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431df296a02951e/Escritorio/"/>
    </mc:Choice>
  </mc:AlternateContent>
  <xr:revisionPtr revIDLastSave="7" documentId="8_{F4ABF392-7101-460F-B39C-F974FA16B743}" xr6:coauthVersionLast="47" xr6:coauthVersionMax="47" xr10:uidLastSave="{C3D0B823-5214-4E4C-80DD-B14F2B957D77}"/>
  <bookViews>
    <workbookView xWindow="-110" yWindow="-110" windowWidth="25820" windowHeight="15500" tabRatio="709" firstSheet="4" activeTab="5" xr2:uid="{C903FFB6-C7F1-4E6C-9849-456ABC0008A0}"/>
  </bookViews>
  <sheets>
    <sheet name="SETTINGS" sheetId="20" state="hidden" r:id="rId1"/>
    <sheet name="CALENDAR - Compliance" sheetId="17" state="hidden" r:id="rId2"/>
    <sheet name="CALENDAR - Holidays" sheetId="18" state="hidden" r:id="rId3"/>
    <sheet name="CALENDAR - Workflow" sheetId="19" state="hidden" r:id="rId4"/>
    <sheet name="ENDESA" sheetId="1" r:id="rId5"/>
    <sheet name="REPSOL" sheetId="21" r:id="rId6"/>
    <sheet name="France" sheetId="22" r:id="rId7"/>
    <sheet name="Netherlands" sheetId="23" r:id="rId8"/>
    <sheet name="DRAGADOS" sheetId="24" r:id="rId9"/>
    <sheet name="X-ELIO" sheetId="25" r:id="rId10"/>
    <sheet name="ALTADIA" sheetId="26" r:id="rId11"/>
  </sheets>
  <functionGroups builtInGroupCount="19"/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DAT1" localSheetId="6">#REF!</definedName>
    <definedName name="_DAT1" localSheetId="5">#REF!</definedName>
    <definedName name="_DAT1">#REF!</definedName>
    <definedName name="_DAT10" localSheetId="5">#REF!</definedName>
    <definedName name="_DAT10">#REF!</definedName>
    <definedName name="_DAT11" localSheetId="5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20">#REF!</definedName>
    <definedName name="_DAT4">#REF!</definedName>
    <definedName name="_DAT40">#REF!</definedName>
    <definedName name="_DAT41">#REF!</definedName>
    <definedName name="_DAT42">#REF!</definedName>
    <definedName name="_DAT43">#REF!</definedName>
    <definedName name="_DAT44">#REF!</definedName>
    <definedName name="_DAT45">#REF!</definedName>
    <definedName name="_DAT46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ActionStatus">#REF!</definedName>
    <definedName name="ADPSL">[1]Data!$A$3:$A$8</definedName>
    <definedName name="AM">[1]Data!$C$35:$C$43</definedName>
    <definedName name="AñoCalendario">'[2]DRA NOR PAYROLL'!$X$3</definedName>
    <definedName name="Calendario" localSheetId="6">France!DíasYSemanas + DateOfFirst - WEEKDAY(DateOfFirst,2)</definedName>
    <definedName name="Calendario" localSheetId="7">Netherlands!DíasYSemanas + DateOfFirst - WEEKDAY(DateOfFirst,2)</definedName>
    <definedName name="Calendario" localSheetId="5">REPSOL!DíasYSemanas + DateOfFirst - WEEKDAY(DateOfFirst,2)</definedName>
    <definedName name="Calendario">DíasYSemanas + DateOfFirst - WEEKDAY(DateOfFirst,2)</definedName>
    <definedName name="CasePrio" localSheetId="6">#REF!</definedName>
    <definedName name="CasePrio" localSheetId="5">#REF!</definedName>
    <definedName name="CasePrio">#REF!</definedName>
    <definedName name="Countries" localSheetId="10">OFFSET([3]SETTINGS!$C$2, 0, 0, COUNTA([3]SETTINGS!$C:$C)-1, 1)</definedName>
    <definedName name="Countries" localSheetId="8">OFFSET([4]SETTINGS!$C$2, 0, 0, COUNTA([4]SETTINGS!$C:$C)-1, 1)</definedName>
    <definedName name="Countries" localSheetId="6">[1]Data!$F$2:$F$60</definedName>
    <definedName name="Countries" localSheetId="7">[1]Data!$F$2:$F$60</definedName>
    <definedName name="Countries" localSheetId="5">[1]Data!$F$2:$F$60</definedName>
    <definedName name="Countries" localSheetId="9">OFFSET([5]SETTINGS!$C$2, 0, 0, COUNTA([5]SETTINGS!$C:$C)-1, 1)</definedName>
    <definedName name="Countries">OFFSET(SETTINGS!$C$2, 0, 0, COUNTA(SETTINGS!$C:$C)-1, 1)</definedName>
    <definedName name="Country">#REF!</definedName>
    <definedName name="DíasYSemanas" localSheetId="6">{0,1,2,3,4,5,6} + {0;1;2;3;4;5}*7</definedName>
    <definedName name="DíasYSemanas" localSheetId="7">{0,1,2,3,4,5,6} + {0;1;2;3;4;5}*7</definedName>
    <definedName name="DíasYSemanas" localSheetId="5">{0,1,2,3,4,5,6} + {0;1;2;3;4;5}*7</definedName>
    <definedName name="DíasYSemanas">{0,1,2,3,4,5,6} + {0;1;2;3;4;5}*7</definedName>
    <definedName name="entstatus">[1]Data!$A$33:$A$36</definedName>
    <definedName name="fiscalyear">SETTINGS!$A$2</definedName>
    <definedName name="Industry">[6]Data!$F$39:$F$70</definedName>
    <definedName name="Info_correct">'[7]Project Progress'!$AF$2:$AF$5</definedName>
    <definedName name="InicioSemana">'[2]DRA NOR PAYROLL'!$AE$1</definedName>
    <definedName name="IT_Services">[6]Data!$D$8:$D$10</definedName>
    <definedName name="KSA" localSheetId="6">[0]!DíasYSemanas + DateOfFirst - WEEKDAY(DateOfFirst,2)</definedName>
    <definedName name="KSA" localSheetId="7">Netherlands!DíasYSemanas + DateOfFirst - WEEKDAY(DateOfFirst,2)</definedName>
    <definedName name="KSA" localSheetId="5">REPSOL!DíasYSemanas + DateOfFirst - WEEKDAY(DateOfFirst,2)</definedName>
    <definedName name="KSA">[0]!DíasYSemanas + DateOfFirst - WEEKDAY(DateOfFirst,2)</definedName>
    <definedName name="ly" localSheetId="6">#REF!</definedName>
    <definedName name="ly" localSheetId="5">#REF!</definedName>
    <definedName name="ly">#REF!</definedName>
    <definedName name="Nature_of_work">[6]Data!$F$74:$F$75</definedName>
    <definedName name="Option_EWE">[6]Data!$F$3:$F$6</definedName>
    <definedName name="OrgType">[1]Data!$A$11:$A$15</definedName>
    <definedName name="Pay_frequency">[6]Data!$F$10:$F$12</definedName>
    <definedName name="Payment_process">[6]Data!$G$3:$G$6</definedName>
    <definedName name="Status">'[8]Milestone planning'!#REF!</definedName>
    <definedName name="StatusPlan">[1]Data!$A$19:$A$24</definedName>
    <definedName name="Support_desk">[6]Data!$F$33:$F$36</definedName>
    <definedName name="SUPriority">[1]Data!$A$28:$A$30</definedName>
    <definedName name="TEST0">#REF!</definedName>
    <definedName name="TESTHKEY">#REF!</definedName>
    <definedName name="TESTKEYS">#REF!</definedName>
    <definedName name="TESTVKEY">#REF!</definedName>
    <definedName name="total_runs_per_year">[6]Data!$F$26:$F$29</definedName>
    <definedName name="YesNo">[1]Data!$C$11:$C$12</definedName>
    <definedName name="YN">[9]List!$A$1:$A$2</definedName>
    <definedName name="YND">[10]Lists!$A$1:$A$3</definedName>
  </definedNames>
  <calcPr calcId="191029" calcCompleted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L4" i="26" l="1"/>
  <c r="PK4" i="26"/>
  <c r="PJ4" i="26"/>
  <c r="PI4" i="26"/>
  <c r="PH4" i="26"/>
  <c r="PG4" i="26"/>
  <c r="PF4" i="26"/>
  <c r="PE4" i="26"/>
  <c r="PD4" i="26"/>
  <c r="PC4" i="26"/>
  <c r="PB4" i="26"/>
  <c r="PA4" i="26"/>
  <c r="OZ4" i="26"/>
  <c r="OY4" i="26"/>
  <c r="OX4" i="26"/>
  <c r="OW4" i="26"/>
  <c r="OV4" i="26"/>
  <c r="OU4" i="26"/>
  <c r="OT4" i="26"/>
  <c r="OS4" i="26"/>
  <c r="OR4" i="26"/>
  <c r="OQ4" i="26"/>
  <c r="OP4" i="26"/>
  <c r="OO4" i="26"/>
  <c r="ON4" i="26"/>
  <c r="OM4" i="26"/>
  <c r="OL4" i="26"/>
  <c r="OK4" i="26"/>
  <c r="OJ4" i="26"/>
  <c r="OI4" i="26"/>
  <c r="OH4" i="26"/>
  <c r="OG4" i="26"/>
  <c r="OF4" i="26"/>
  <c r="OE4" i="26"/>
  <c r="OD4" i="26"/>
  <c r="OC4" i="26"/>
  <c r="OB4" i="26"/>
  <c r="OA4" i="26"/>
  <c r="NZ4" i="26"/>
  <c r="NY4" i="26"/>
  <c r="NX4" i="26"/>
  <c r="NW4" i="26"/>
  <c r="NV4" i="26"/>
  <c r="NU4" i="26"/>
  <c r="NT4" i="26"/>
  <c r="NS4" i="26"/>
  <c r="NR4" i="26"/>
  <c r="NQ4" i="26"/>
  <c r="NP4" i="26"/>
  <c r="NO4" i="26"/>
  <c r="NN4" i="26"/>
  <c r="NM4" i="26"/>
  <c r="NL4" i="26"/>
  <c r="NK4" i="26"/>
  <c r="NJ4" i="26"/>
  <c r="NI4" i="26"/>
  <c r="NH4" i="26"/>
  <c r="NG4" i="26"/>
  <c r="NF4" i="26"/>
  <c r="NE2" i="26"/>
  <c r="NE4" i="26" s="1"/>
  <c r="ND2" i="26"/>
  <c r="ND4" i="26" s="1"/>
  <c r="NC2" i="26"/>
  <c r="NC4" i="26" s="1"/>
  <c r="NB2" i="26"/>
  <c r="NB4" i="26" s="1"/>
  <c r="NA2" i="26"/>
  <c r="NA4" i="26" s="1"/>
  <c r="MZ2" i="26"/>
  <c r="MZ4" i="26" s="1"/>
  <c r="MY2" i="26"/>
  <c r="MY4" i="26" s="1"/>
  <c r="MX2" i="26"/>
  <c r="MX4" i="26" s="1"/>
  <c r="MW2" i="26"/>
  <c r="MW4" i="26" s="1"/>
  <c r="MV2" i="26"/>
  <c r="MV4" i="26" s="1"/>
  <c r="MU2" i="26"/>
  <c r="MU4" i="26" s="1"/>
  <c r="MT2" i="26"/>
  <c r="MT4" i="26" s="1"/>
  <c r="MS2" i="26"/>
  <c r="MS4" i="26" s="1"/>
  <c r="MR2" i="26"/>
  <c r="MR4" i="26" s="1"/>
  <c r="MQ2" i="26"/>
  <c r="MQ4" i="26" s="1"/>
  <c r="MP2" i="26"/>
  <c r="MP4" i="26" s="1"/>
  <c r="MO2" i="26"/>
  <c r="MO4" i="26" s="1"/>
  <c r="MN2" i="26"/>
  <c r="MN4" i="26" s="1"/>
  <c r="MM2" i="26"/>
  <c r="MM4" i="26" s="1"/>
  <c r="ML2" i="26"/>
  <c r="ML4" i="26" s="1"/>
  <c r="MK2" i="26"/>
  <c r="MK4" i="26" s="1"/>
  <c r="MJ2" i="26"/>
  <c r="MJ4" i="26" s="1"/>
  <c r="MI2" i="26"/>
  <c r="MI4" i="26" s="1"/>
  <c r="MH2" i="26"/>
  <c r="MH4" i="26" s="1"/>
  <c r="MG2" i="26"/>
  <c r="MG4" i="26" s="1"/>
  <c r="MF2" i="26"/>
  <c r="MF4" i="26" s="1"/>
  <c r="ME2" i="26"/>
  <c r="ME4" i="26" s="1"/>
  <c r="MD2" i="26"/>
  <c r="MD4" i="26" s="1"/>
  <c r="MC2" i="26"/>
  <c r="MC4" i="26" s="1"/>
  <c r="MB2" i="26"/>
  <c r="MB4" i="26" s="1"/>
  <c r="MA2" i="26"/>
  <c r="MA4" i="26" s="1"/>
  <c r="LZ2" i="26"/>
  <c r="LZ4" i="26" s="1"/>
  <c r="LY2" i="26"/>
  <c r="LY4" i="26" s="1"/>
  <c r="LX2" i="26"/>
  <c r="LX4" i="26" s="1"/>
  <c r="LW2" i="26"/>
  <c r="LW4" i="26" s="1"/>
  <c r="LV2" i="26"/>
  <c r="LV4" i="26" s="1"/>
  <c r="LU2" i="26"/>
  <c r="LU4" i="26" s="1"/>
  <c r="LT2" i="26"/>
  <c r="LT4" i="26" s="1"/>
  <c r="LS2" i="26"/>
  <c r="LS4" i="26" s="1"/>
  <c r="LR2" i="26"/>
  <c r="LR4" i="26" s="1"/>
  <c r="LQ2" i="26"/>
  <c r="LQ4" i="26" s="1"/>
  <c r="LP2" i="26"/>
  <c r="LP4" i="26" s="1"/>
  <c r="LO2" i="26"/>
  <c r="LO4" i="26" s="1"/>
  <c r="LN2" i="26"/>
  <c r="LN4" i="26" s="1"/>
  <c r="LM2" i="26"/>
  <c r="LM4" i="26" s="1"/>
  <c r="LL2" i="26"/>
  <c r="LL4" i="26" s="1"/>
  <c r="LK2" i="26"/>
  <c r="LK4" i="26" s="1"/>
  <c r="LJ2" i="26"/>
  <c r="LJ4" i="26" s="1"/>
  <c r="LI2" i="26"/>
  <c r="LI4" i="26" s="1"/>
  <c r="LH2" i="26"/>
  <c r="LH4" i="26" s="1"/>
  <c r="LG2" i="26"/>
  <c r="LG4" i="26" s="1"/>
  <c r="LF2" i="26"/>
  <c r="LF4" i="26" s="1"/>
  <c r="LE2" i="26"/>
  <c r="LE4" i="26" s="1"/>
  <c r="LD2" i="26"/>
  <c r="LD4" i="26" s="1"/>
  <c r="LC2" i="26"/>
  <c r="LC4" i="26" s="1"/>
  <c r="LB2" i="26"/>
  <c r="LB4" i="26" s="1"/>
  <c r="LA2" i="26"/>
  <c r="LA4" i="26" s="1"/>
  <c r="KZ2" i="26"/>
  <c r="KZ4" i="26" s="1"/>
  <c r="KY2" i="26"/>
  <c r="KY4" i="26" s="1"/>
  <c r="KX2" i="26"/>
  <c r="KX4" i="26" s="1"/>
  <c r="KW2" i="26"/>
  <c r="KW4" i="26" s="1"/>
  <c r="KV2" i="26"/>
  <c r="KV4" i="26" s="1"/>
  <c r="KU2" i="26"/>
  <c r="KU4" i="26" s="1"/>
  <c r="KT2" i="26"/>
  <c r="KT4" i="26" s="1"/>
  <c r="KS2" i="26"/>
  <c r="KS4" i="26" s="1"/>
  <c r="KR2" i="26"/>
  <c r="KR4" i="26" s="1"/>
  <c r="KQ2" i="26"/>
  <c r="KQ4" i="26" s="1"/>
  <c r="KP2" i="26"/>
  <c r="KP4" i="26" s="1"/>
  <c r="KO2" i="26"/>
  <c r="KO4" i="26" s="1"/>
  <c r="KN2" i="26"/>
  <c r="KN4" i="26" s="1"/>
  <c r="KM2" i="26"/>
  <c r="KM4" i="26" s="1"/>
  <c r="KL2" i="26"/>
  <c r="KL4" i="26" s="1"/>
  <c r="KK2" i="26"/>
  <c r="KK4" i="26" s="1"/>
  <c r="KJ2" i="26"/>
  <c r="KJ4" i="26" s="1"/>
  <c r="KI2" i="26"/>
  <c r="KI4" i="26" s="1"/>
  <c r="KH2" i="26"/>
  <c r="KH4" i="26" s="1"/>
  <c r="KG2" i="26"/>
  <c r="KG4" i="26" s="1"/>
  <c r="KF2" i="26"/>
  <c r="KF4" i="26" s="1"/>
  <c r="KE2" i="26"/>
  <c r="KE4" i="26" s="1"/>
  <c r="KD2" i="26"/>
  <c r="KD4" i="26" s="1"/>
  <c r="KC2" i="26"/>
  <c r="KC4" i="26" s="1"/>
  <c r="KB2" i="26"/>
  <c r="KB4" i="26" s="1"/>
  <c r="KA2" i="26"/>
  <c r="KA4" i="26" s="1"/>
  <c r="JZ2" i="26"/>
  <c r="JZ4" i="26" s="1"/>
  <c r="JY2" i="26"/>
  <c r="JY4" i="26" s="1"/>
  <c r="JX2" i="26"/>
  <c r="JX4" i="26" s="1"/>
  <c r="JW2" i="26"/>
  <c r="JW4" i="26" s="1"/>
  <c r="JV2" i="26"/>
  <c r="JV4" i="26" s="1"/>
  <c r="JU2" i="26"/>
  <c r="JU4" i="26" s="1"/>
  <c r="JT2" i="26"/>
  <c r="JT4" i="26" s="1"/>
  <c r="JS2" i="26"/>
  <c r="JS4" i="26" s="1"/>
  <c r="JR2" i="26"/>
  <c r="JR4" i="26" s="1"/>
  <c r="JQ2" i="26"/>
  <c r="JQ4" i="26" s="1"/>
  <c r="JP2" i="26"/>
  <c r="JP4" i="26" s="1"/>
  <c r="JO2" i="26"/>
  <c r="JO4" i="26" s="1"/>
  <c r="JN2" i="26"/>
  <c r="JN4" i="26" s="1"/>
  <c r="JM2" i="26"/>
  <c r="JM4" i="26" s="1"/>
  <c r="JL2" i="26"/>
  <c r="JL4" i="26" s="1"/>
  <c r="JK2" i="26"/>
  <c r="JK4" i="26" s="1"/>
  <c r="JJ2" i="26"/>
  <c r="JJ4" i="26" s="1"/>
  <c r="JI2" i="26"/>
  <c r="JI4" i="26" s="1"/>
  <c r="JH2" i="26"/>
  <c r="JH4" i="26" s="1"/>
  <c r="JG2" i="26"/>
  <c r="JG4" i="26" s="1"/>
  <c r="JF2" i="26"/>
  <c r="JF4" i="26" s="1"/>
  <c r="JE2" i="26"/>
  <c r="JE4" i="26" s="1"/>
  <c r="JD2" i="26"/>
  <c r="JD4" i="26" s="1"/>
  <c r="JC2" i="26"/>
  <c r="JC4" i="26" s="1"/>
  <c r="JB2" i="26"/>
  <c r="JB4" i="26" s="1"/>
  <c r="JA2" i="26"/>
  <c r="JA4" i="26" s="1"/>
  <c r="IZ2" i="26"/>
  <c r="IZ4" i="26" s="1"/>
  <c r="IY2" i="26"/>
  <c r="IY4" i="26" s="1"/>
  <c r="IX2" i="26"/>
  <c r="IX4" i="26" s="1"/>
  <c r="IW2" i="26"/>
  <c r="IW4" i="26" s="1"/>
  <c r="IV2" i="26"/>
  <c r="IV4" i="26" s="1"/>
  <c r="IU2" i="26"/>
  <c r="IU4" i="26" s="1"/>
  <c r="IT2" i="26"/>
  <c r="IT4" i="26" s="1"/>
  <c r="IS2" i="26"/>
  <c r="IS4" i="26" s="1"/>
  <c r="IR2" i="26"/>
  <c r="IR4" i="26" s="1"/>
  <c r="IQ2" i="26"/>
  <c r="IQ4" i="26" s="1"/>
  <c r="IP2" i="26"/>
  <c r="IP4" i="26" s="1"/>
  <c r="IO2" i="26"/>
  <c r="IO4" i="26" s="1"/>
  <c r="IN2" i="26"/>
  <c r="IN4" i="26" s="1"/>
  <c r="IM2" i="26"/>
  <c r="IM4" i="26" s="1"/>
  <c r="IL2" i="26"/>
  <c r="IL4" i="26" s="1"/>
  <c r="IK2" i="26"/>
  <c r="IK4" i="26" s="1"/>
  <c r="IJ2" i="26"/>
  <c r="IJ4" i="26" s="1"/>
  <c r="II2" i="26"/>
  <c r="II4" i="26" s="1"/>
  <c r="IH2" i="26"/>
  <c r="IH4" i="26" s="1"/>
  <c r="IG2" i="26"/>
  <c r="IG4" i="26" s="1"/>
  <c r="IF2" i="26"/>
  <c r="IF4" i="26" s="1"/>
  <c r="IE2" i="26"/>
  <c r="IE4" i="26" s="1"/>
  <c r="ID2" i="26"/>
  <c r="ID4" i="26" s="1"/>
  <c r="IC2" i="26"/>
  <c r="IC4" i="26" s="1"/>
  <c r="IB2" i="26"/>
  <c r="IB4" i="26" s="1"/>
  <c r="IA2" i="26"/>
  <c r="IA4" i="26" s="1"/>
  <c r="HZ2" i="26"/>
  <c r="HZ4" i="26" s="1"/>
  <c r="HY2" i="26"/>
  <c r="HY4" i="26" s="1"/>
  <c r="HX2" i="26"/>
  <c r="HX4" i="26" s="1"/>
  <c r="HW2" i="26"/>
  <c r="HW4" i="26" s="1"/>
  <c r="HV2" i="26"/>
  <c r="HV4" i="26" s="1"/>
  <c r="HU2" i="26"/>
  <c r="HU4" i="26" s="1"/>
  <c r="HT2" i="26"/>
  <c r="HT4" i="26" s="1"/>
  <c r="HS2" i="26"/>
  <c r="HS4" i="26" s="1"/>
  <c r="HR2" i="26"/>
  <c r="HR4" i="26" s="1"/>
  <c r="HQ2" i="26"/>
  <c r="HQ4" i="26" s="1"/>
  <c r="HP2" i="26"/>
  <c r="HP4" i="26" s="1"/>
  <c r="HO2" i="26"/>
  <c r="HO4" i="26" s="1"/>
  <c r="HN2" i="26"/>
  <c r="HN4" i="26" s="1"/>
  <c r="HM2" i="26"/>
  <c r="HM4" i="26" s="1"/>
  <c r="HL2" i="26"/>
  <c r="HL4" i="26" s="1"/>
  <c r="HK2" i="26"/>
  <c r="HK4" i="26" s="1"/>
  <c r="HJ2" i="26"/>
  <c r="HJ4" i="26" s="1"/>
  <c r="HI2" i="26"/>
  <c r="HI4" i="26" s="1"/>
  <c r="HH2" i="26"/>
  <c r="HH4" i="26" s="1"/>
  <c r="HG2" i="26"/>
  <c r="HG4" i="26" s="1"/>
  <c r="HF2" i="26"/>
  <c r="HF4" i="26" s="1"/>
  <c r="HE2" i="26"/>
  <c r="HE4" i="26" s="1"/>
  <c r="HD2" i="26"/>
  <c r="HD4" i="26" s="1"/>
  <c r="HC2" i="26"/>
  <c r="HC4" i="26" s="1"/>
  <c r="HB2" i="26"/>
  <c r="HB4" i="26" s="1"/>
  <c r="HA2" i="26"/>
  <c r="HA4" i="26" s="1"/>
  <c r="GZ2" i="26"/>
  <c r="GZ4" i="26" s="1"/>
  <c r="GY2" i="26"/>
  <c r="GY4" i="26" s="1"/>
  <c r="GX2" i="26"/>
  <c r="GX4" i="26" s="1"/>
  <c r="GW2" i="26"/>
  <c r="GW4" i="26" s="1"/>
  <c r="GV2" i="26"/>
  <c r="GV4" i="26" s="1"/>
  <c r="GU2" i="26"/>
  <c r="GU4" i="26" s="1"/>
  <c r="GT2" i="26"/>
  <c r="GT4" i="26" s="1"/>
  <c r="GS2" i="26"/>
  <c r="GS4" i="26" s="1"/>
  <c r="GR2" i="26"/>
  <c r="GR4" i="26" s="1"/>
  <c r="GQ2" i="26"/>
  <c r="GQ4" i="26" s="1"/>
  <c r="GP2" i="26"/>
  <c r="GP4" i="26" s="1"/>
  <c r="GO2" i="26"/>
  <c r="GO4" i="26" s="1"/>
  <c r="GN2" i="26"/>
  <c r="GN4" i="26" s="1"/>
  <c r="GM2" i="26"/>
  <c r="GM4" i="26" s="1"/>
  <c r="GL2" i="26"/>
  <c r="GL4" i="26" s="1"/>
  <c r="GK2" i="26"/>
  <c r="GK4" i="26" s="1"/>
  <c r="GJ2" i="26"/>
  <c r="GJ4" i="26" s="1"/>
  <c r="GI2" i="26"/>
  <c r="GI4" i="26" s="1"/>
  <c r="GH2" i="26"/>
  <c r="GH4" i="26" s="1"/>
  <c r="GG2" i="26"/>
  <c r="GG4" i="26" s="1"/>
  <c r="GF2" i="26"/>
  <c r="GF4" i="26" s="1"/>
  <c r="GE2" i="26"/>
  <c r="GE4" i="26" s="1"/>
  <c r="GD2" i="26"/>
  <c r="GD4" i="26" s="1"/>
  <c r="GC2" i="26"/>
  <c r="GC4" i="26" s="1"/>
  <c r="GB2" i="26"/>
  <c r="GB4" i="26" s="1"/>
  <c r="GA2" i="26"/>
  <c r="GA4" i="26" s="1"/>
  <c r="FZ2" i="26"/>
  <c r="FZ4" i="26" s="1"/>
  <c r="FY2" i="26"/>
  <c r="FY4" i="26" s="1"/>
  <c r="FX2" i="26"/>
  <c r="FX4" i="26" s="1"/>
  <c r="FW2" i="26"/>
  <c r="FW4" i="26" s="1"/>
  <c r="FV2" i="26"/>
  <c r="FV4" i="26" s="1"/>
  <c r="FU2" i="26"/>
  <c r="FU4" i="26" s="1"/>
  <c r="FT2" i="26"/>
  <c r="FT4" i="26" s="1"/>
  <c r="FS2" i="26"/>
  <c r="FS4" i="26" s="1"/>
  <c r="FR2" i="26"/>
  <c r="FR4" i="26" s="1"/>
  <c r="FQ2" i="26"/>
  <c r="FQ4" i="26" s="1"/>
  <c r="FP2" i="26"/>
  <c r="FP4" i="26" s="1"/>
  <c r="FO2" i="26"/>
  <c r="FO4" i="26" s="1"/>
  <c r="FN2" i="26"/>
  <c r="FN4" i="26" s="1"/>
  <c r="FM2" i="26"/>
  <c r="FM4" i="26" s="1"/>
  <c r="FL2" i="26"/>
  <c r="FL4" i="26" s="1"/>
  <c r="FK2" i="26"/>
  <c r="FK4" i="26" s="1"/>
  <c r="FJ2" i="26"/>
  <c r="FJ4" i="26" s="1"/>
  <c r="FI2" i="26"/>
  <c r="FI4" i="26" s="1"/>
  <c r="FH2" i="26"/>
  <c r="FH4" i="26" s="1"/>
  <c r="FG2" i="26"/>
  <c r="FG4" i="26" s="1"/>
  <c r="FF2" i="26"/>
  <c r="FF4" i="26" s="1"/>
  <c r="FE2" i="26"/>
  <c r="FE4" i="26" s="1"/>
  <c r="FD2" i="26"/>
  <c r="FD4" i="26" s="1"/>
  <c r="FC2" i="26"/>
  <c r="FC4" i="26" s="1"/>
  <c r="FB2" i="26"/>
  <c r="FB4" i="26" s="1"/>
  <c r="FA2" i="26"/>
  <c r="FA4" i="26" s="1"/>
  <c r="EZ2" i="26"/>
  <c r="EZ4" i="26" s="1"/>
  <c r="EY2" i="26"/>
  <c r="EY4" i="26" s="1"/>
  <c r="EX2" i="26"/>
  <c r="EX4" i="26" s="1"/>
  <c r="EW2" i="26"/>
  <c r="EW4" i="26" s="1"/>
  <c r="EV2" i="26"/>
  <c r="EV4" i="26" s="1"/>
  <c r="EU2" i="26"/>
  <c r="EU4" i="26" s="1"/>
  <c r="ET2" i="26"/>
  <c r="ET4" i="26" s="1"/>
  <c r="ES2" i="26"/>
  <c r="ES4" i="26" s="1"/>
  <c r="ER2" i="26"/>
  <c r="ER4" i="26" s="1"/>
  <c r="EQ2" i="26"/>
  <c r="EQ4" i="26" s="1"/>
  <c r="EP2" i="26"/>
  <c r="EP4" i="26" s="1"/>
  <c r="EO2" i="26"/>
  <c r="EO4" i="26" s="1"/>
  <c r="EN2" i="26"/>
  <c r="EN4" i="26" s="1"/>
  <c r="EM2" i="26"/>
  <c r="EM4" i="26" s="1"/>
  <c r="EL2" i="26"/>
  <c r="EL4" i="26" s="1"/>
  <c r="EK2" i="26"/>
  <c r="EK4" i="26" s="1"/>
  <c r="EJ2" i="26"/>
  <c r="EJ4" i="26" s="1"/>
  <c r="EI2" i="26"/>
  <c r="EI4" i="26" s="1"/>
  <c r="EH2" i="26"/>
  <c r="EH4" i="26" s="1"/>
  <c r="EG2" i="26"/>
  <c r="EG4" i="26" s="1"/>
  <c r="EF2" i="26"/>
  <c r="EF4" i="26" s="1"/>
  <c r="EE2" i="26"/>
  <c r="EE4" i="26" s="1"/>
  <c r="ED2" i="26"/>
  <c r="ED4" i="26" s="1"/>
  <c r="EC2" i="26"/>
  <c r="EC4" i="26" s="1"/>
  <c r="EB2" i="26"/>
  <c r="EB4" i="26" s="1"/>
  <c r="EA2" i="26"/>
  <c r="EA4" i="26" s="1"/>
  <c r="DZ2" i="26"/>
  <c r="DZ4" i="26" s="1"/>
  <c r="DY2" i="26"/>
  <c r="DY4" i="26" s="1"/>
  <c r="DX2" i="26"/>
  <c r="DX4" i="26" s="1"/>
  <c r="DW2" i="26"/>
  <c r="DW4" i="26" s="1"/>
  <c r="DV2" i="26"/>
  <c r="DV4" i="26" s="1"/>
  <c r="DU2" i="26"/>
  <c r="DU4" i="26" s="1"/>
  <c r="DT2" i="26"/>
  <c r="DT4" i="26" s="1"/>
  <c r="DS2" i="26"/>
  <c r="DS4" i="26" s="1"/>
  <c r="DR2" i="26"/>
  <c r="DR4" i="26" s="1"/>
  <c r="DQ2" i="26"/>
  <c r="DQ4" i="26" s="1"/>
  <c r="DP2" i="26"/>
  <c r="DP4" i="26" s="1"/>
  <c r="DO2" i="26"/>
  <c r="DO4" i="26" s="1"/>
  <c r="DN2" i="26"/>
  <c r="DN4" i="26" s="1"/>
  <c r="DM2" i="26"/>
  <c r="DM4" i="26" s="1"/>
  <c r="DL2" i="26"/>
  <c r="DL4" i="26" s="1"/>
  <c r="DK2" i="26"/>
  <c r="DK4" i="26" s="1"/>
  <c r="DJ2" i="26"/>
  <c r="DJ4" i="26" s="1"/>
  <c r="DI2" i="26"/>
  <c r="DI4" i="26" s="1"/>
  <c r="DH2" i="26"/>
  <c r="DH4" i="26" s="1"/>
  <c r="DG2" i="26"/>
  <c r="DG4" i="26" s="1"/>
  <c r="DF2" i="26"/>
  <c r="DF4" i="26" s="1"/>
  <c r="DE2" i="26"/>
  <c r="DE4" i="26" s="1"/>
  <c r="DD2" i="26"/>
  <c r="DD4" i="26" s="1"/>
  <c r="DC2" i="26"/>
  <c r="DC4" i="26" s="1"/>
  <c r="DB2" i="26"/>
  <c r="DB4" i="26" s="1"/>
  <c r="DA2" i="26"/>
  <c r="DA4" i="26" s="1"/>
  <c r="CZ2" i="26"/>
  <c r="CZ4" i="26" s="1"/>
  <c r="CY2" i="26"/>
  <c r="CY4" i="26" s="1"/>
  <c r="CX2" i="26"/>
  <c r="CX4" i="26" s="1"/>
  <c r="CW2" i="26"/>
  <c r="CW4" i="26" s="1"/>
  <c r="CV2" i="26"/>
  <c r="CV4" i="26" s="1"/>
  <c r="CU2" i="26"/>
  <c r="CU4" i="26" s="1"/>
  <c r="CT2" i="26"/>
  <c r="CT4" i="26" s="1"/>
  <c r="CS2" i="26"/>
  <c r="CS4" i="26" s="1"/>
  <c r="CR2" i="26"/>
  <c r="CR4" i="26" s="1"/>
  <c r="CQ2" i="26"/>
  <c r="CQ4" i="26" s="1"/>
  <c r="CP2" i="26"/>
  <c r="CP4" i="26" s="1"/>
  <c r="CO2" i="26"/>
  <c r="CO4" i="26" s="1"/>
  <c r="CN2" i="26"/>
  <c r="CN4" i="26" s="1"/>
  <c r="CM2" i="26"/>
  <c r="CM4" i="26" s="1"/>
  <c r="CL2" i="26"/>
  <c r="CL4" i="26" s="1"/>
  <c r="CK2" i="26"/>
  <c r="CK4" i="26" s="1"/>
  <c r="CJ2" i="26"/>
  <c r="CJ4" i="26" s="1"/>
  <c r="CI2" i="26"/>
  <c r="CI4" i="26" s="1"/>
  <c r="CH2" i="26"/>
  <c r="CH4" i="26" s="1"/>
  <c r="CG2" i="26"/>
  <c r="CG4" i="26" s="1"/>
  <c r="CF2" i="26"/>
  <c r="CF4" i="26" s="1"/>
  <c r="CE2" i="26"/>
  <c r="CE4" i="26" s="1"/>
  <c r="CD2" i="26"/>
  <c r="CD4" i="26" s="1"/>
  <c r="CC2" i="26"/>
  <c r="CC4" i="26" s="1"/>
  <c r="CB2" i="26"/>
  <c r="CB4" i="26" s="1"/>
  <c r="CA2" i="26"/>
  <c r="CA4" i="26" s="1"/>
  <c r="BZ2" i="26"/>
  <c r="BZ4" i="26" s="1"/>
  <c r="BY2" i="26"/>
  <c r="BY4" i="26" s="1"/>
  <c r="BX2" i="26"/>
  <c r="BX4" i="26" s="1"/>
  <c r="BW2" i="26"/>
  <c r="BW4" i="26" s="1"/>
  <c r="BV2" i="26"/>
  <c r="BV4" i="26" s="1"/>
  <c r="BU2" i="26"/>
  <c r="BU4" i="26" s="1"/>
  <c r="BT2" i="26"/>
  <c r="BT4" i="26" s="1"/>
  <c r="BS2" i="26"/>
  <c r="BS4" i="26" s="1"/>
  <c r="BR2" i="26"/>
  <c r="BR4" i="26" s="1"/>
  <c r="BQ2" i="26"/>
  <c r="BQ4" i="26" s="1"/>
  <c r="BP2" i="26"/>
  <c r="BP4" i="26" s="1"/>
  <c r="BO2" i="26"/>
  <c r="BO4" i="26" s="1"/>
  <c r="BN2" i="26"/>
  <c r="BN4" i="26" s="1"/>
  <c r="BM2" i="26"/>
  <c r="BM4" i="26" s="1"/>
  <c r="BL2" i="26"/>
  <c r="BL4" i="26" s="1"/>
  <c r="BK2" i="26"/>
  <c r="BK4" i="26" s="1"/>
  <c r="BJ2" i="26"/>
  <c r="BJ4" i="26" s="1"/>
  <c r="BI2" i="26"/>
  <c r="BI4" i="26" s="1"/>
  <c r="BH2" i="26"/>
  <c r="BH4" i="26" s="1"/>
  <c r="BG2" i="26"/>
  <c r="BG4" i="26" s="1"/>
  <c r="BF2" i="26"/>
  <c r="BF4" i="26" s="1"/>
  <c r="BE2" i="26"/>
  <c r="BE4" i="26" s="1"/>
  <c r="BD2" i="26"/>
  <c r="BD4" i="26" s="1"/>
  <c r="BC2" i="26"/>
  <c r="BC4" i="26" s="1"/>
  <c r="BB2" i="26"/>
  <c r="BB4" i="26" s="1"/>
  <c r="BA2" i="26"/>
  <c r="BA4" i="26" s="1"/>
  <c r="AZ2" i="26"/>
  <c r="AZ4" i="26" s="1"/>
  <c r="AY2" i="26"/>
  <c r="AY4" i="26" s="1"/>
  <c r="AX2" i="26"/>
  <c r="AX4" i="26" s="1"/>
  <c r="AW2" i="26"/>
  <c r="AW4" i="26" s="1"/>
  <c r="AV2" i="26"/>
  <c r="AV4" i="26" s="1"/>
  <c r="AU2" i="26"/>
  <c r="AU4" i="26" s="1"/>
  <c r="AT2" i="26"/>
  <c r="AT4" i="26" s="1"/>
  <c r="AS2" i="26"/>
  <c r="AS4" i="26" s="1"/>
  <c r="AR2" i="26"/>
  <c r="AR4" i="26" s="1"/>
  <c r="AQ2" i="26"/>
  <c r="AQ4" i="26" s="1"/>
  <c r="AP2" i="26"/>
  <c r="AP4" i="26" s="1"/>
  <c r="AO2" i="26"/>
  <c r="AO4" i="26" s="1"/>
  <c r="AN2" i="26"/>
  <c r="AN4" i="26" s="1"/>
  <c r="AM2" i="26"/>
  <c r="AM4" i="26" s="1"/>
  <c r="AL2" i="26"/>
  <c r="AL4" i="26" s="1"/>
  <c r="AK2" i="26"/>
  <c r="AK4" i="26" s="1"/>
  <c r="AJ2" i="26"/>
  <c r="AJ4" i="26" s="1"/>
  <c r="AI2" i="26"/>
  <c r="AI4" i="26" s="1"/>
  <c r="AH2" i="26"/>
  <c r="AH4" i="26" s="1"/>
  <c r="AG2" i="26"/>
  <c r="AG4" i="26" s="1"/>
  <c r="AF2" i="26"/>
  <c r="AF4" i="26" s="1"/>
  <c r="AE2" i="26"/>
  <c r="AE4" i="26" s="1"/>
  <c r="AD2" i="26"/>
  <c r="AD4" i="26" s="1"/>
  <c r="AC2" i="26"/>
  <c r="AC4" i="26" s="1"/>
  <c r="AB2" i="26"/>
  <c r="AB4" i="26" s="1"/>
  <c r="AA2" i="26"/>
  <c r="AA4" i="26" s="1"/>
  <c r="Z2" i="26"/>
  <c r="Z4" i="26" s="1"/>
  <c r="Y2" i="26"/>
  <c r="Y4" i="26" s="1"/>
  <c r="X2" i="26"/>
  <c r="X4" i="26" s="1"/>
  <c r="W2" i="26"/>
  <c r="W4" i="26" s="1"/>
  <c r="V2" i="26"/>
  <c r="V4" i="26" s="1"/>
  <c r="U2" i="26"/>
  <c r="U4" i="26" s="1"/>
  <c r="T2" i="26"/>
  <c r="T4" i="26" s="1"/>
  <c r="S2" i="26"/>
  <c r="S4" i="26" s="1"/>
  <c r="R2" i="26"/>
  <c r="R4" i="26" s="1"/>
  <c r="Q2" i="26"/>
  <c r="Q4" i="26" s="1"/>
  <c r="P2" i="26"/>
  <c r="P4" i="26" s="1"/>
  <c r="O2" i="26"/>
  <c r="O4" i="26" s="1"/>
  <c r="N2" i="26"/>
  <c r="N4" i="26" s="1"/>
  <c r="M2" i="26"/>
  <c r="M4" i="26" s="1"/>
  <c r="L2" i="26"/>
  <c r="L4" i="26" s="1"/>
  <c r="K2" i="26"/>
  <c r="K4" i="26" s="1"/>
  <c r="J2" i="26"/>
  <c r="J4" i="26" s="1"/>
  <c r="I2" i="26"/>
  <c r="I4" i="26" s="1"/>
  <c r="H2" i="26"/>
  <c r="H4" i="26" s="1"/>
  <c r="G2" i="26"/>
  <c r="G4" i="26" s="1"/>
  <c r="F2" i="26"/>
  <c r="F4" i="26" s="1"/>
  <c r="E2" i="26"/>
  <c r="E4" i="26" s="1"/>
  <c r="D2" i="26"/>
  <c r="D4" i="26" s="1"/>
  <c r="C2" i="26"/>
  <c r="C4" i="26" s="1"/>
  <c r="OJ1" i="26"/>
  <c r="NE1" i="26"/>
  <c r="LZ1" i="26"/>
  <c r="KV1" i="26"/>
  <c r="JQ1" i="26"/>
  <c r="IM1" i="26"/>
  <c r="HH1" i="26"/>
  <c r="GC1" i="26"/>
  <c r="EY1" i="26"/>
  <c r="DT1" i="26"/>
  <c r="CP1" i="26"/>
  <c r="BK1" i="26"/>
  <c r="AH1" i="26"/>
  <c r="C1" i="26"/>
  <c r="B53" i="26" a="1"/>
  <c r="B77" i="26" a="1"/>
  <c r="B136" i="26" a="1"/>
  <c r="A140" i="26" a="1"/>
  <c r="B44" i="26" a="1"/>
  <c r="B87" i="26" a="1"/>
  <c r="A71" i="26" a="1"/>
  <c r="A79" i="26" a="1"/>
  <c r="A126" i="26" a="1"/>
  <c r="A97" i="26" a="1"/>
  <c r="B145" i="26" a="1"/>
  <c r="A86" i="26" a="1"/>
  <c r="B78" i="26" a="1"/>
  <c r="A124" i="26" a="1"/>
  <c r="B117" i="26" a="1"/>
  <c r="B50" i="26" a="1"/>
  <c r="A119" i="26" a="1"/>
  <c r="B49" i="26" a="1"/>
  <c r="B110" i="26" a="1"/>
  <c r="B111" i="26" a="1"/>
  <c r="A45" i="26" a="1"/>
  <c r="B151" i="26" a="1"/>
  <c r="B150" i="26" a="1"/>
  <c r="B82" i="26" a="1"/>
  <c r="B46" i="26" a="1"/>
  <c r="A144" i="26" a="1"/>
  <c r="B101" i="26" a="1"/>
  <c r="B64" i="26" a="1"/>
  <c r="A67" i="26" a="1"/>
  <c r="B60" i="26" a="1"/>
  <c r="B103" i="26" a="1"/>
  <c r="A92" i="26" a="1"/>
  <c r="A63" i="26" a="1"/>
  <c r="A121" i="26" a="1"/>
  <c r="A135" i="26" a="1"/>
  <c r="B106" i="26" a="1"/>
  <c r="A60" i="26" a="1"/>
  <c r="B105" i="26" a="1"/>
  <c r="A89" i="26" a="1"/>
  <c r="A142" i="26" a="1"/>
  <c r="B131" i="26" a="1"/>
  <c r="B84" i="26" a="1"/>
  <c r="B132" i="26" a="1"/>
  <c r="B91" i="26" a="1"/>
  <c r="A87" i="26" a="1"/>
  <c r="B126" i="26" a="1"/>
  <c r="A62" i="26" a="1"/>
  <c r="A90" i="26" a="1"/>
  <c r="A106" i="26" a="1"/>
  <c r="B58" i="26" a="1"/>
  <c r="A85" i="26" a="1"/>
  <c r="A123" i="26" a="1"/>
  <c r="A104" i="26" a="1"/>
  <c r="B93" i="26" a="1"/>
  <c r="A84" i="26" a="1"/>
  <c r="A139" i="26" a="1"/>
  <c r="B59" i="26" a="1"/>
  <c r="B74" i="26" a="1"/>
  <c r="B119" i="26" a="1"/>
  <c r="B121" i="26" a="1"/>
  <c r="A115" i="26" a="1"/>
  <c r="A53" i="26" a="1"/>
  <c r="B104" i="26" a="1"/>
  <c r="B80" i="26" a="1"/>
  <c r="B81" i="26" a="1"/>
  <c r="A100" i="26" a="1"/>
  <c r="B66" i="26" a="1"/>
  <c r="B120" i="26" a="1"/>
  <c r="B127" i="26" a="1"/>
  <c r="B94" i="26" a="1"/>
  <c r="B55" i="26" a="1"/>
  <c r="A105" i="26" a="1"/>
  <c r="B45" i="26" a="1"/>
  <c r="B51" i="26" a="1"/>
  <c r="B90" i="26" a="1"/>
  <c r="B142" i="26" a="1"/>
  <c r="A81" i="26" a="1"/>
  <c r="B129" i="26" a="1"/>
  <c r="B98" i="26" a="1"/>
  <c r="A77" i="26" a="1"/>
  <c r="B47" i="26" a="1"/>
  <c r="A51" i="26" a="1"/>
  <c r="A88" i="26" a="1"/>
  <c r="A112" i="26" a="1"/>
  <c r="B140" i="26" a="1"/>
  <c r="A50" i="26" a="1"/>
  <c r="A117" i="26" a="1"/>
  <c r="A78" i="26" a="1"/>
  <c r="A137" i="26" a="1"/>
  <c r="B79" i="26" a="1"/>
  <c r="B144" i="26" a="1"/>
  <c r="B89" i="26" a="1"/>
  <c r="A56" i="26" a="1"/>
  <c r="B52" i="26" a="1"/>
  <c r="A128" i="26" a="1"/>
  <c r="A94" i="26" a="1"/>
  <c r="A107" i="26" a="1"/>
  <c r="B124" i="26" a="1"/>
  <c r="A130" i="26" a="1"/>
  <c r="A75" i="26" a="1"/>
  <c r="A151" i="26" a="1"/>
  <c r="B123" i="26" a="1"/>
  <c r="A122" i="26" a="1"/>
  <c r="B65" i="26" a="1"/>
  <c r="B135" i="26" a="1"/>
  <c r="A44" i="26" a="1"/>
  <c r="B141" i="26" a="1"/>
  <c r="A101" i="26" a="1"/>
  <c r="A125" i="26" a="1"/>
  <c r="A120" i="26" a="1"/>
  <c r="B75" i="26" a="1"/>
  <c r="A149" i="26" a="1"/>
  <c r="A43" i="26" a="1"/>
  <c r="B86" i="26" a="1"/>
  <c r="B146" i="26" a="1"/>
  <c r="B72" i="26" a="1"/>
  <c r="A57" i="26" a="1"/>
  <c r="A55" i="26" a="1"/>
  <c r="B109" i="26" a="1"/>
  <c r="A54" i="26" a="1"/>
  <c r="B138" i="26" a="1"/>
  <c r="B147" i="26" a="1"/>
  <c r="B114" i="26" a="1"/>
  <c r="A103" i="26" a="1"/>
  <c r="A109" i="26" a="1"/>
  <c r="B102" i="26" a="1"/>
  <c r="A141" i="26" a="1"/>
  <c r="A95" i="26" a="1"/>
  <c r="A138" i="26" a="1"/>
  <c r="B62" i="26" a="1"/>
  <c r="B88" i="26" a="1"/>
  <c r="A76" i="26" a="1"/>
  <c r="B76" i="26" a="1"/>
  <c r="B71" i="26" a="1"/>
  <c r="B54" i="26" a="1"/>
  <c r="A143" i="26" a="1"/>
  <c r="A118" i="26" a="1"/>
  <c r="B97" i="26" a="1"/>
  <c r="B143" i="26" a="1"/>
  <c r="A116" i="26" a="1"/>
  <c r="A108" i="26" a="1"/>
  <c r="B112" i="26" a="1"/>
  <c r="A99" i="26" a="1"/>
  <c r="B118" i="26" a="1"/>
  <c r="A68" i="26" a="1"/>
  <c r="A46" i="26" a="1"/>
  <c r="B92" i="26" a="1"/>
  <c r="B68" i="26" a="1"/>
  <c r="B107" i="26" a="1"/>
  <c r="A59" i="26" a="1"/>
  <c r="A93" i="26" a="1"/>
  <c r="B108" i="26" a="1"/>
  <c r="B73" i="26" a="1"/>
  <c r="A129" i="26" a="1"/>
  <c r="B139" i="26" a="1"/>
  <c r="A61" i="26" a="1"/>
  <c r="B56" i="26" a="1"/>
  <c r="B70" i="26" a="1"/>
  <c r="B43" i="26" a="1"/>
  <c r="B116" i="26" a="1"/>
  <c r="A70" i="26" a="1"/>
  <c r="A111" i="26" a="1"/>
  <c r="A58" i="26" a="1"/>
  <c r="A98" i="26" a="1"/>
  <c r="A80" i="26" a="1"/>
  <c r="A150" i="26" a="1"/>
  <c r="A127" i="26" a="1"/>
  <c r="B134" i="26" a="1"/>
  <c r="B122" i="26" a="1"/>
  <c r="A146" i="26" a="1"/>
  <c r="B137" i="26" a="1"/>
  <c r="B83" i="26" a="1"/>
  <c r="A69" i="26" a="1"/>
  <c r="A102" i="26" a="1"/>
  <c r="A147" i="26" a="1"/>
  <c r="A49" i="26" a="1"/>
  <c r="A65" i="26" a="1"/>
  <c r="B57" i="26" a="1"/>
  <c r="B95" i="26" a="1"/>
  <c r="B85" i="26" a="1"/>
  <c r="A133" i="26" a="1"/>
  <c r="A132" i="26" a="1"/>
  <c r="B130" i="26" a="1"/>
  <c r="B48" i="26" a="1"/>
  <c r="B61" i="26" a="1"/>
  <c r="A73" i="26" a="1"/>
  <c r="B149" i="26" a="1"/>
  <c r="A72" i="26" a="1"/>
  <c r="A48" i="26" a="1"/>
  <c r="A82" i="26" a="1"/>
  <c r="A114" i="26" a="1"/>
  <c r="B69" i="26" a="1"/>
  <c r="A91" i="26" a="1"/>
  <c r="B67" i="26" a="1"/>
  <c r="A134" i="26" a="1"/>
  <c r="B128" i="26" a="1"/>
  <c r="A83" i="26" a="1"/>
  <c r="A96" i="26" a="1"/>
  <c r="B125" i="26" a="1"/>
  <c r="A145" i="26" a="1"/>
  <c r="A64" i="26" a="1"/>
  <c r="B115" i="26" a="1"/>
  <c r="A148" i="26" a="1"/>
  <c r="A110" i="26" a="1"/>
  <c r="B133" i="26" a="1"/>
  <c r="A136" i="26" a="1"/>
  <c r="B99" i="26" a="1"/>
  <c r="B113" i="26" a="1"/>
  <c r="A52" i="26" a="1"/>
  <c r="B148" i="26" a="1"/>
  <c r="B96" i="26" a="1"/>
  <c r="B100" i="26" a="1"/>
  <c r="A113" i="26" a="1"/>
  <c r="B63" i="26" a="1"/>
  <c r="A131" i="26" a="1"/>
  <c r="A74" i="26" a="1"/>
  <c r="A66" i="26" a="1"/>
  <c r="A47" i="26" a="1"/>
  <c r="B45" i="26" l="1"/>
  <c r="A80" i="26"/>
  <c r="A101" i="26"/>
  <c r="B135" i="26"/>
  <c r="A66" i="26"/>
  <c r="B87" i="26"/>
  <c r="A114" i="26"/>
  <c r="B129" i="26"/>
  <c r="A137" i="26"/>
  <c r="A46" i="26"/>
  <c r="B53" i="26"/>
  <c r="A74" i="26"/>
  <c r="A81" i="26"/>
  <c r="A94" i="26"/>
  <c r="B101" i="26"/>
  <c r="A122" i="26"/>
  <c r="B144" i="26"/>
  <c r="B47" i="26"/>
  <c r="A61" i="26"/>
  <c r="A68" i="26"/>
  <c r="B81" i="26"/>
  <c r="A89" i="26"/>
  <c r="B95" i="26"/>
  <c r="A109" i="26"/>
  <c r="A116" i="26"/>
  <c r="A130" i="26"/>
  <c r="B138" i="26"/>
  <c r="A146" i="26"/>
  <c r="A54" i="26"/>
  <c r="B75" i="26"/>
  <c r="A102" i="26"/>
  <c r="B123" i="26"/>
  <c r="A62" i="26"/>
  <c r="A69" i="26"/>
  <c r="A82" i="26"/>
  <c r="B89" i="26"/>
  <c r="A110" i="26"/>
  <c r="A117" i="26"/>
  <c r="A131" i="26"/>
  <c r="A139" i="26"/>
  <c r="B147" i="26"/>
  <c r="B59" i="26"/>
  <c r="A77" i="26"/>
  <c r="A90" i="26"/>
  <c r="A140" i="26"/>
  <c r="B77" i="26"/>
  <c r="A44" i="26"/>
  <c r="B57" i="26"/>
  <c r="A65" i="26"/>
  <c r="B71" i="26"/>
  <c r="A85" i="26"/>
  <c r="A92" i="26"/>
  <c r="B105" i="26"/>
  <c r="A113" i="26"/>
  <c r="B119" i="26"/>
  <c r="A149" i="26"/>
  <c r="A53" i="26"/>
  <c r="A73" i="26"/>
  <c r="B93" i="26"/>
  <c r="B107" i="26"/>
  <c r="B143" i="26"/>
  <c r="A56" i="26"/>
  <c r="B69" i="26"/>
  <c r="B83" i="26"/>
  <c r="A104" i="26"/>
  <c r="B117" i="26"/>
  <c r="A125" i="26"/>
  <c r="B132" i="26"/>
  <c r="B63" i="26"/>
  <c r="A148" i="26"/>
  <c r="A50" i="26"/>
  <c r="A70" i="26"/>
  <c r="A98" i="26"/>
  <c r="A118" i="26"/>
  <c r="B125" i="26"/>
  <c r="B141" i="26"/>
  <c r="B51" i="26"/>
  <c r="A78" i="26"/>
  <c r="B99" i="26"/>
  <c r="B126" i="26"/>
  <c r="B134" i="26"/>
  <c r="A143" i="26"/>
  <c r="B150" i="26"/>
  <c r="A121" i="26"/>
  <c r="A49" i="26"/>
  <c r="A97" i="26"/>
  <c r="B111" i="26"/>
  <c r="A57" i="26"/>
  <c r="A105" i="26"/>
  <c r="A134" i="26"/>
  <c r="A45" i="26"/>
  <c r="A58" i="26"/>
  <c r="B65" i="26"/>
  <c r="A86" i="26"/>
  <c r="A93" i="26"/>
  <c r="A106" i="26"/>
  <c r="B113" i="26"/>
  <c r="A128" i="26"/>
  <c r="B62" i="26"/>
  <c r="B74" i="26"/>
  <c r="B86" i="26"/>
  <c r="B98" i="26"/>
  <c r="B114" i="26"/>
  <c r="A47" i="26"/>
  <c r="A59" i="26"/>
  <c r="A71" i="26"/>
  <c r="A83" i="26"/>
  <c r="A95" i="26"/>
  <c r="A107" i="26"/>
  <c r="A119" i="26"/>
  <c r="A127" i="26"/>
  <c r="B131" i="26"/>
  <c r="A136" i="26"/>
  <c r="B140" i="26"/>
  <c r="A145" i="26"/>
  <c r="B149" i="26"/>
  <c r="B50" i="26"/>
  <c r="B54" i="26"/>
  <c r="B66" i="26"/>
  <c r="B78" i="26"/>
  <c r="B90" i="26"/>
  <c r="B102" i="26"/>
  <c r="B110" i="26"/>
  <c r="B122" i="26"/>
  <c r="A43" i="26"/>
  <c r="A51" i="26"/>
  <c r="A55" i="26"/>
  <c r="A63" i="26"/>
  <c r="A67" i="26"/>
  <c r="A75" i="26"/>
  <c r="A79" i="26"/>
  <c r="A87" i="26"/>
  <c r="A91" i="26"/>
  <c r="A99" i="26"/>
  <c r="A103" i="26"/>
  <c r="A111" i="26"/>
  <c r="A115" i="26"/>
  <c r="A123" i="26"/>
  <c r="A48" i="26"/>
  <c r="A52" i="26"/>
  <c r="A60" i="26"/>
  <c r="A64" i="26"/>
  <c r="A72" i="26"/>
  <c r="A76" i="26"/>
  <c r="A84" i="26"/>
  <c r="A88" i="26"/>
  <c r="A96" i="26"/>
  <c r="A100" i="26"/>
  <c r="A108" i="26"/>
  <c r="A112" i="26"/>
  <c r="A120" i="26"/>
  <c r="A124" i="26"/>
  <c r="B128" i="26"/>
  <c r="A133" i="26"/>
  <c r="B137" i="26"/>
  <c r="A142" i="26"/>
  <c r="B146" i="26"/>
  <c r="A151" i="26"/>
  <c r="B44" i="26"/>
  <c r="B48" i="26"/>
  <c r="B56" i="26"/>
  <c r="B60" i="26"/>
  <c r="B68" i="26"/>
  <c r="B72" i="26"/>
  <c r="B80" i="26"/>
  <c r="B84" i="26"/>
  <c r="B92" i="26"/>
  <c r="B96" i="26"/>
  <c r="B104" i="26"/>
  <c r="B108" i="26"/>
  <c r="B116" i="26"/>
  <c r="B120" i="26"/>
  <c r="A126" i="26"/>
  <c r="A129" i="26"/>
  <c r="A132" i="26"/>
  <c r="A135" i="26"/>
  <c r="A138" i="26"/>
  <c r="A141" i="26"/>
  <c r="A144" i="26"/>
  <c r="A147" i="26"/>
  <c r="A150" i="26"/>
  <c r="B43" i="26"/>
  <c r="B46" i="26"/>
  <c r="B49" i="26"/>
  <c r="B52" i="26"/>
  <c r="B55" i="26"/>
  <c r="B58" i="26"/>
  <c r="B61" i="26"/>
  <c r="B64" i="26"/>
  <c r="B67" i="26"/>
  <c r="B70" i="26"/>
  <c r="B73" i="26"/>
  <c r="B76" i="26"/>
  <c r="B79" i="26"/>
  <c r="B82" i="26"/>
  <c r="B85" i="26"/>
  <c r="B88" i="26"/>
  <c r="B91" i="26"/>
  <c r="B94" i="26"/>
  <c r="B97" i="26"/>
  <c r="B100" i="26"/>
  <c r="B103" i="26"/>
  <c r="B106" i="26"/>
  <c r="B109" i="26"/>
  <c r="B112" i="26"/>
  <c r="B115" i="26"/>
  <c r="B118" i="26"/>
  <c r="B121" i="26"/>
  <c r="B124" i="26"/>
  <c r="B127" i="26"/>
  <c r="B130" i="26"/>
  <c r="B133" i="26"/>
  <c r="B136" i="26"/>
  <c r="B139" i="26"/>
  <c r="B142" i="26"/>
  <c r="B145" i="26"/>
  <c r="B148" i="26"/>
  <c r="B151" i="26"/>
  <c r="PK4" i="25" l="1"/>
  <c r="PJ4" i="25"/>
  <c r="PI4" i="25"/>
  <c r="PH4" i="25"/>
  <c r="PG4" i="25"/>
  <c r="PF4" i="25"/>
  <c r="PE4" i="25"/>
  <c r="PD4" i="25"/>
  <c r="PC4" i="25"/>
  <c r="PB4" i="25"/>
  <c r="PA4" i="25"/>
  <c r="OZ4" i="25"/>
  <c r="OY4" i="25"/>
  <c r="OX4" i="25"/>
  <c r="OW4" i="25"/>
  <c r="OV4" i="25"/>
  <c r="OU4" i="25"/>
  <c r="OT4" i="25"/>
  <c r="OS4" i="25"/>
  <c r="OR4" i="25"/>
  <c r="OQ4" i="25"/>
  <c r="OP4" i="25"/>
  <c r="OO4" i="25"/>
  <c r="ON4" i="25"/>
  <c r="OM4" i="25"/>
  <c r="OL4" i="25"/>
  <c r="OK4" i="25"/>
  <c r="OJ4" i="25"/>
  <c r="OI4" i="25"/>
  <c r="OH4" i="25"/>
  <c r="OG4" i="25"/>
  <c r="OF4" i="25"/>
  <c r="OE4" i="25"/>
  <c r="OD4" i="25"/>
  <c r="OC4" i="25"/>
  <c r="OB4" i="25"/>
  <c r="OA4" i="25"/>
  <c r="NZ4" i="25"/>
  <c r="NY4" i="25"/>
  <c r="NX4" i="25"/>
  <c r="NW4" i="25"/>
  <c r="NV4" i="25"/>
  <c r="NU4" i="25"/>
  <c r="NT4" i="25"/>
  <c r="NS4" i="25"/>
  <c r="NR4" i="25"/>
  <c r="NQ4" i="25"/>
  <c r="NP4" i="25"/>
  <c r="NO4" i="25"/>
  <c r="NN4" i="25"/>
  <c r="NM4" i="25"/>
  <c r="NL4" i="25"/>
  <c r="NK4" i="25"/>
  <c r="NJ4" i="25"/>
  <c r="NI4" i="25"/>
  <c r="NH4" i="25"/>
  <c r="NG4" i="25"/>
  <c r="NF4" i="25"/>
  <c r="NE4" i="25"/>
  <c r="ND2" i="25"/>
  <c r="ND4" i="25" s="1"/>
  <c r="NC2" i="25"/>
  <c r="NC4" i="25" s="1"/>
  <c r="NB2" i="25"/>
  <c r="NB4" i="25" s="1"/>
  <c r="NA2" i="25"/>
  <c r="NA4" i="25" s="1"/>
  <c r="MZ2" i="25"/>
  <c r="MZ4" i="25" s="1"/>
  <c r="MY2" i="25"/>
  <c r="MY4" i="25" s="1"/>
  <c r="MX2" i="25"/>
  <c r="MX4" i="25" s="1"/>
  <c r="MW2" i="25"/>
  <c r="MW4" i="25" s="1"/>
  <c r="MV2" i="25"/>
  <c r="MV4" i="25" s="1"/>
  <c r="MU2" i="25"/>
  <c r="MU4" i="25" s="1"/>
  <c r="MT2" i="25"/>
  <c r="MT4" i="25" s="1"/>
  <c r="MS2" i="25"/>
  <c r="MS4" i="25" s="1"/>
  <c r="MR2" i="25"/>
  <c r="MR4" i="25" s="1"/>
  <c r="MQ2" i="25"/>
  <c r="MQ4" i="25" s="1"/>
  <c r="MP2" i="25"/>
  <c r="MP4" i="25" s="1"/>
  <c r="MO2" i="25"/>
  <c r="MO4" i="25" s="1"/>
  <c r="MN2" i="25"/>
  <c r="MN4" i="25" s="1"/>
  <c r="MM2" i="25"/>
  <c r="MM4" i="25" s="1"/>
  <c r="ML2" i="25"/>
  <c r="ML4" i="25" s="1"/>
  <c r="MK2" i="25"/>
  <c r="MK4" i="25" s="1"/>
  <c r="MJ2" i="25"/>
  <c r="MJ4" i="25" s="1"/>
  <c r="MI2" i="25"/>
  <c r="MI4" i="25" s="1"/>
  <c r="MH2" i="25"/>
  <c r="MH4" i="25" s="1"/>
  <c r="MG2" i="25"/>
  <c r="MG4" i="25" s="1"/>
  <c r="MF2" i="25"/>
  <c r="MF4" i="25" s="1"/>
  <c r="ME2" i="25"/>
  <c r="ME4" i="25" s="1"/>
  <c r="MD2" i="25"/>
  <c r="MD4" i="25" s="1"/>
  <c r="MC2" i="25"/>
  <c r="MC4" i="25" s="1"/>
  <c r="MB2" i="25"/>
  <c r="MB4" i="25" s="1"/>
  <c r="MA2" i="25"/>
  <c r="MA4" i="25" s="1"/>
  <c r="LZ2" i="25"/>
  <c r="LZ4" i="25" s="1"/>
  <c r="LY2" i="25"/>
  <c r="LY4" i="25" s="1"/>
  <c r="LX2" i="25"/>
  <c r="LX4" i="25" s="1"/>
  <c r="LW2" i="25"/>
  <c r="LW4" i="25" s="1"/>
  <c r="LV2" i="25"/>
  <c r="LV4" i="25" s="1"/>
  <c r="LU2" i="25"/>
  <c r="LU4" i="25" s="1"/>
  <c r="LT2" i="25"/>
  <c r="LT4" i="25" s="1"/>
  <c r="LS2" i="25"/>
  <c r="LS4" i="25" s="1"/>
  <c r="LR2" i="25"/>
  <c r="LR4" i="25" s="1"/>
  <c r="LQ2" i="25"/>
  <c r="LQ4" i="25" s="1"/>
  <c r="LP2" i="25"/>
  <c r="LP4" i="25" s="1"/>
  <c r="LO2" i="25"/>
  <c r="LO4" i="25" s="1"/>
  <c r="LN2" i="25"/>
  <c r="LN4" i="25" s="1"/>
  <c r="LM2" i="25"/>
  <c r="LM4" i="25" s="1"/>
  <c r="LL2" i="25"/>
  <c r="LL4" i="25" s="1"/>
  <c r="LK2" i="25"/>
  <c r="LK4" i="25" s="1"/>
  <c r="LJ2" i="25"/>
  <c r="LJ4" i="25" s="1"/>
  <c r="LI2" i="25"/>
  <c r="LI4" i="25" s="1"/>
  <c r="LH2" i="25"/>
  <c r="LH4" i="25" s="1"/>
  <c r="LG2" i="25"/>
  <c r="LG4" i="25" s="1"/>
  <c r="LF2" i="25"/>
  <c r="LF4" i="25" s="1"/>
  <c r="LE2" i="25"/>
  <c r="LE4" i="25" s="1"/>
  <c r="LD2" i="25"/>
  <c r="LD4" i="25" s="1"/>
  <c r="LC2" i="25"/>
  <c r="LC4" i="25" s="1"/>
  <c r="LB2" i="25"/>
  <c r="LB4" i="25" s="1"/>
  <c r="LA2" i="25"/>
  <c r="LA4" i="25" s="1"/>
  <c r="KZ2" i="25"/>
  <c r="KZ4" i="25" s="1"/>
  <c r="KY2" i="25"/>
  <c r="KY4" i="25" s="1"/>
  <c r="KX2" i="25"/>
  <c r="KX4" i="25" s="1"/>
  <c r="KW2" i="25"/>
  <c r="KW4" i="25" s="1"/>
  <c r="KV2" i="25"/>
  <c r="KV4" i="25" s="1"/>
  <c r="KU2" i="25"/>
  <c r="KU4" i="25" s="1"/>
  <c r="KT2" i="25"/>
  <c r="KT4" i="25" s="1"/>
  <c r="KS2" i="25"/>
  <c r="KS4" i="25" s="1"/>
  <c r="KR2" i="25"/>
  <c r="KR4" i="25" s="1"/>
  <c r="KQ2" i="25"/>
  <c r="KQ4" i="25" s="1"/>
  <c r="KP2" i="25"/>
  <c r="KP4" i="25" s="1"/>
  <c r="KO2" i="25"/>
  <c r="KO4" i="25" s="1"/>
  <c r="KN2" i="25"/>
  <c r="KN4" i="25" s="1"/>
  <c r="KM2" i="25"/>
  <c r="KM4" i="25" s="1"/>
  <c r="KL2" i="25"/>
  <c r="KL4" i="25" s="1"/>
  <c r="KK2" i="25"/>
  <c r="KK4" i="25" s="1"/>
  <c r="KJ2" i="25"/>
  <c r="KJ4" i="25" s="1"/>
  <c r="KI2" i="25"/>
  <c r="KI4" i="25" s="1"/>
  <c r="KH2" i="25"/>
  <c r="KH4" i="25" s="1"/>
  <c r="KG2" i="25"/>
  <c r="KG4" i="25" s="1"/>
  <c r="KF2" i="25"/>
  <c r="KF4" i="25" s="1"/>
  <c r="KE2" i="25"/>
  <c r="KE4" i="25" s="1"/>
  <c r="KD2" i="25"/>
  <c r="KD4" i="25" s="1"/>
  <c r="KC2" i="25"/>
  <c r="KC4" i="25" s="1"/>
  <c r="KB2" i="25"/>
  <c r="KB4" i="25" s="1"/>
  <c r="KA2" i="25"/>
  <c r="KA4" i="25" s="1"/>
  <c r="JZ2" i="25"/>
  <c r="JZ4" i="25" s="1"/>
  <c r="JY2" i="25"/>
  <c r="JY4" i="25" s="1"/>
  <c r="JX2" i="25"/>
  <c r="JX4" i="25" s="1"/>
  <c r="JW2" i="25"/>
  <c r="JW4" i="25" s="1"/>
  <c r="JV2" i="25"/>
  <c r="JV4" i="25" s="1"/>
  <c r="JU2" i="25"/>
  <c r="JU4" i="25" s="1"/>
  <c r="JT2" i="25"/>
  <c r="JT4" i="25" s="1"/>
  <c r="JS2" i="25"/>
  <c r="JS4" i="25" s="1"/>
  <c r="JR2" i="25"/>
  <c r="JR4" i="25" s="1"/>
  <c r="JQ2" i="25"/>
  <c r="JQ4" i="25" s="1"/>
  <c r="JP2" i="25"/>
  <c r="JP4" i="25" s="1"/>
  <c r="JO2" i="25"/>
  <c r="JO4" i="25" s="1"/>
  <c r="JN2" i="25"/>
  <c r="JN4" i="25" s="1"/>
  <c r="JM2" i="25"/>
  <c r="JM4" i="25" s="1"/>
  <c r="JL2" i="25"/>
  <c r="JL4" i="25" s="1"/>
  <c r="JK2" i="25"/>
  <c r="JK4" i="25" s="1"/>
  <c r="JJ2" i="25"/>
  <c r="JJ4" i="25" s="1"/>
  <c r="JI2" i="25"/>
  <c r="JI4" i="25" s="1"/>
  <c r="JH2" i="25"/>
  <c r="JH4" i="25" s="1"/>
  <c r="JG2" i="25"/>
  <c r="JG4" i="25" s="1"/>
  <c r="JF2" i="25"/>
  <c r="JF4" i="25" s="1"/>
  <c r="JE2" i="25"/>
  <c r="JE4" i="25" s="1"/>
  <c r="JD2" i="25"/>
  <c r="JD4" i="25" s="1"/>
  <c r="JC2" i="25"/>
  <c r="JC4" i="25" s="1"/>
  <c r="JB2" i="25"/>
  <c r="JB4" i="25" s="1"/>
  <c r="JA2" i="25"/>
  <c r="JA4" i="25" s="1"/>
  <c r="IZ2" i="25"/>
  <c r="IZ4" i="25" s="1"/>
  <c r="IY2" i="25"/>
  <c r="IY4" i="25" s="1"/>
  <c r="IX2" i="25"/>
  <c r="IX4" i="25" s="1"/>
  <c r="IW2" i="25"/>
  <c r="IW4" i="25" s="1"/>
  <c r="IV2" i="25"/>
  <c r="IV4" i="25" s="1"/>
  <c r="IU2" i="25"/>
  <c r="IU4" i="25" s="1"/>
  <c r="IT2" i="25"/>
  <c r="IT4" i="25" s="1"/>
  <c r="IS2" i="25"/>
  <c r="IS4" i="25" s="1"/>
  <c r="IR2" i="25"/>
  <c r="IR4" i="25" s="1"/>
  <c r="IQ2" i="25"/>
  <c r="IQ4" i="25" s="1"/>
  <c r="IP2" i="25"/>
  <c r="IP4" i="25" s="1"/>
  <c r="IO2" i="25"/>
  <c r="IO4" i="25" s="1"/>
  <c r="IN2" i="25"/>
  <c r="IN4" i="25" s="1"/>
  <c r="IM2" i="25"/>
  <c r="IM4" i="25" s="1"/>
  <c r="IL2" i="25"/>
  <c r="IL4" i="25" s="1"/>
  <c r="IK2" i="25"/>
  <c r="IK4" i="25" s="1"/>
  <c r="IJ2" i="25"/>
  <c r="IJ4" i="25" s="1"/>
  <c r="II2" i="25"/>
  <c r="II4" i="25" s="1"/>
  <c r="IH2" i="25"/>
  <c r="IH4" i="25" s="1"/>
  <c r="IG2" i="25"/>
  <c r="IG4" i="25" s="1"/>
  <c r="IF2" i="25"/>
  <c r="IF4" i="25" s="1"/>
  <c r="IE2" i="25"/>
  <c r="IE4" i="25" s="1"/>
  <c r="ID2" i="25"/>
  <c r="ID4" i="25" s="1"/>
  <c r="IC2" i="25"/>
  <c r="IC4" i="25" s="1"/>
  <c r="IB2" i="25"/>
  <c r="IB4" i="25" s="1"/>
  <c r="IA2" i="25"/>
  <c r="IA4" i="25" s="1"/>
  <c r="HZ2" i="25"/>
  <c r="HZ4" i="25" s="1"/>
  <c r="HY2" i="25"/>
  <c r="HY4" i="25" s="1"/>
  <c r="HX2" i="25"/>
  <c r="HX4" i="25" s="1"/>
  <c r="HW2" i="25"/>
  <c r="HW4" i="25" s="1"/>
  <c r="HV2" i="25"/>
  <c r="HV4" i="25" s="1"/>
  <c r="HU2" i="25"/>
  <c r="HU4" i="25" s="1"/>
  <c r="HT2" i="25"/>
  <c r="HT4" i="25" s="1"/>
  <c r="HS2" i="25"/>
  <c r="HS4" i="25" s="1"/>
  <c r="HR2" i="25"/>
  <c r="HR4" i="25" s="1"/>
  <c r="HQ2" i="25"/>
  <c r="HQ4" i="25" s="1"/>
  <c r="HP2" i="25"/>
  <c r="HP4" i="25" s="1"/>
  <c r="HO2" i="25"/>
  <c r="HO4" i="25" s="1"/>
  <c r="HN2" i="25"/>
  <c r="HN4" i="25" s="1"/>
  <c r="HM2" i="25"/>
  <c r="HM4" i="25" s="1"/>
  <c r="HL2" i="25"/>
  <c r="HL4" i="25" s="1"/>
  <c r="HK2" i="25"/>
  <c r="HK4" i="25" s="1"/>
  <c r="HJ2" i="25"/>
  <c r="HJ4" i="25" s="1"/>
  <c r="HI2" i="25"/>
  <c r="HI4" i="25" s="1"/>
  <c r="HH2" i="25"/>
  <c r="HH4" i="25" s="1"/>
  <c r="HG2" i="25"/>
  <c r="HG4" i="25" s="1"/>
  <c r="HF2" i="25"/>
  <c r="HF4" i="25" s="1"/>
  <c r="HE2" i="25"/>
  <c r="HE4" i="25" s="1"/>
  <c r="HD2" i="25"/>
  <c r="HD4" i="25" s="1"/>
  <c r="HC2" i="25"/>
  <c r="HC4" i="25" s="1"/>
  <c r="HB2" i="25"/>
  <c r="HB4" i="25" s="1"/>
  <c r="HA2" i="25"/>
  <c r="HA4" i="25" s="1"/>
  <c r="GZ2" i="25"/>
  <c r="GZ4" i="25" s="1"/>
  <c r="GY2" i="25"/>
  <c r="GY4" i="25" s="1"/>
  <c r="GX2" i="25"/>
  <c r="GX4" i="25" s="1"/>
  <c r="GW2" i="25"/>
  <c r="GW4" i="25" s="1"/>
  <c r="GV2" i="25"/>
  <c r="GV4" i="25" s="1"/>
  <c r="GU2" i="25"/>
  <c r="GU4" i="25" s="1"/>
  <c r="GT2" i="25"/>
  <c r="GT4" i="25" s="1"/>
  <c r="GS2" i="25"/>
  <c r="GS4" i="25" s="1"/>
  <c r="GR2" i="25"/>
  <c r="GR4" i="25" s="1"/>
  <c r="GQ2" i="25"/>
  <c r="GQ4" i="25" s="1"/>
  <c r="GP2" i="25"/>
  <c r="GP4" i="25" s="1"/>
  <c r="GO2" i="25"/>
  <c r="GO4" i="25" s="1"/>
  <c r="GN2" i="25"/>
  <c r="GN4" i="25" s="1"/>
  <c r="GM2" i="25"/>
  <c r="GM4" i="25" s="1"/>
  <c r="GL2" i="25"/>
  <c r="GL4" i="25" s="1"/>
  <c r="GK2" i="25"/>
  <c r="GK4" i="25" s="1"/>
  <c r="GJ2" i="25"/>
  <c r="GJ4" i="25" s="1"/>
  <c r="GI2" i="25"/>
  <c r="GI4" i="25" s="1"/>
  <c r="GH2" i="25"/>
  <c r="GH4" i="25" s="1"/>
  <c r="GG2" i="25"/>
  <c r="GG4" i="25" s="1"/>
  <c r="GF2" i="25"/>
  <c r="GF4" i="25" s="1"/>
  <c r="GE2" i="25"/>
  <c r="GE4" i="25" s="1"/>
  <c r="GD2" i="25"/>
  <c r="GD4" i="25" s="1"/>
  <c r="GC2" i="25"/>
  <c r="GC4" i="25" s="1"/>
  <c r="GB2" i="25"/>
  <c r="GB4" i="25" s="1"/>
  <c r="GA2" i="25"/>
  <c r="GA4" i="25" s="1"/>
  <c r="FZ2" i="25"/>
  <c r="FZ4" i="25" s="1"/>
  <c r="FY2" i="25"/>
  <c r="FY4" i="25" s="1"/>
  <c r="FX2" i="25"/>
  <c r="FX4" i="25" s="1"/>
  <c r="FW2" i="25"/>
  <c r="FW4" i="25" s="1"/>
  <c r="FV2" i="25"/>
  <c r="FV4" i="25" s="1"/>
  <c r="FU2" i="25"/>
  <c r="FU4" i="25" s="1"/>
  <c r="FT2" i="25"/>
  <c r="FT4" i="25" s="1"/>
  <c r="FS2" i="25"/>
  <c r="FS4" i="25" s="1"/>
  <c r="FR2" i="25"/>
  <c r="FR4" i="25" s="1"/>
  <c r="FQ2" i="25"/>
  <c r="FQ4" i="25" s="1"/>
  <c r="FP2" i="25"/>
  <c r="FP4" i="25" s="1"/>
  <c r="FO2" i="25"/>
  <c r="FO4" i="25" s="1"/>
  <c r="FN2" i="25"/>
  <c r="FN4" i="25" s="1"/>
  <c r="FM2" i="25"/>
  <c r="FM4" i="25" s="1"/>
  <c r="FL2" i="25"/>
  <c r="FL4" i="25" s="1"/>
  <c r="FK2" i="25"/>
  <c r="FK4" i="25" s="1"/>
  <c r="FJ2" i="25"/>
  <c r="FJ4" i="25" s="1"/>
  <c r="FI2" i="25"/>
  <c r="FI4" i="25" s="1"/>
  <c r="FH2" i="25"/>
  <c r="FH4" i="25" s="1"/>
  <c r="FG2" i="25"/>
  <c r="FG4" i="25" s="1"/>
  <c r="FF2" i="25"/>
  <c r="FF4" i="25" s="1"/>
  <c r="FE2" i="25"/>
  <c r="FE4" i="25" s="1"/>
  <c r="FD2" i="25"/>
  <c r="FD4" i="25" s="1"/>
  <c r="FC2" i="25"/>
  <c r="FC4" i="25" s="1"/>
  <c r="FB2" i="25"/>
  <c r="FB4" i="25" s="1"/>
  <c r="FA2" i="25"/>
  <c r="FA4" i="25" s="1"/>
  <c r="EZ2" i="25"/>
  <c r="EZ4" i="25" s="1"/>
  <c r="EY2" i="25"/>
  <c r="EY4" i="25" s="1"/>
  <c r="EX2" i="25"/>
  <c r="EX4" i="25" s="1"/>
  <c r="EW2" i="25"/>
  <c r="EW4" i="25" s="1"/>
  <c r="EV2" i="25"/>
  <c r="EV4" i="25" s="1"/>
  <c r="EU2" i="25"/>
  <c r="EU4" i="25" s="1"/>
  <c r="ET2" i="25"/>
  <c r="ET4" i="25" s="1"/>
  <c r="ES2" i="25"/>
  <c r="ES4" i="25" s="1"/>
  <c r="ER2" i="25"/>
  <c r="ER4" i="25" s="1"/>
  <c r="EQ2" i="25"/>
  <c r="EQ4" i="25" s="1"/>
  <c r="EP2" i="25"/>
  <c r="EP4" i="25" s="1"/>
  <c r="EO2" i="25"/>
  <c r="EO4" i="25" s="1"/>
  <c r="EN2" i="25"/>
  <c r="EN4" i="25" s="1"/>
  <c r="EM2" i="25"/>
  <c r="EM4" i="25" s="1"/>
  <c r="EL2" i="25"/>
  <c r="EL4" i="25" s="1"/>
  <c r="EK2" i="25"/>
  <c r="EK4" i="25" s="1"/>
  <c r="EJ2" i="25"/>
  <c r="EJ4" i="25" s="1"/>
  <c r="EI2" i="25"/>
  <c r="EI4" i="25" s="1"/>
  <c r="EH2" i="25"/>
  <c r="EH4" i="25" s="1"/>
  <c r="EG2" i="25"/>
  <c r="EG4" i="25" s="1"/>
  <c r="EF2" i="25"/>
  <c r="EF4" i="25" s="1"/>
  <c r="EE2" i="25"/>
  <c r="EE4" i="25" s="1"/>
  <c r="ED2" i="25"/>
  <c r="ED4" i="25" s="1"/>
  <c r="EC2" i="25"/>
  <c r="EC4" i="25" s="1"/>
  <c r="EB2" i="25"/>
  <c r="EB4" i="25" s="1"/>
  <c r="EA2" i="25"/>
  <c r="EA4" i="25" s="1"/>
  <c r="DZ2" i="25"/>
  <c r="DZ4" i="25" s="1"/>
  <c r="DY2" i="25"/>
  <c r="DY4" i="25" s="1"/>
  <c r="DX2" i="25"/>
  <c r="DX4" i="25" s="1"/>
  <c r="DW2" i="25"/>
  <c r="DW4" i="25" s="1"/>
  <c r="DV2" i="25"/>
  <c r="DV4" i="25" s="1"/>
  <c r="DU2" i="25"/>
  <c r="DU4" i="25" s="1"/>
  <c r="DT2" i="25"/>
  <c r="DT4" i="25" s="1"/>
  <c r="DS2" i="25"/>
  <c r="DS4" i="25" s="1"/>
  <c r="DR2" i="25"/>
  <c r="DR4" i="25" s="1"/>
  <c r="DQ2" i="25"/>
  <c r="DQ4" i="25" s="1"/>
  <c r="DP2" i="25"/>
  <c r="DP4" i="25" s="1"/>
  <c r="DO2" i="25"/>
  <c r="DO4" i="25" s="1"/>
  <c r="DN2" i="25"/>
  <c r="DN4" i="25" s="1"/>
  <c r="DM2" i="25"/>
  <c r="DM4" i="25" s="1"/>
  <c r="DL2" i="25"/>
  <c r="DL4" i="25" s="1"/>
  <c r="DK2" i="25"/>
  <c r="DK4" i="25" s="1"/>
  <c r="DJ2" i="25"/>
  <c r="DJ4" i="25" s="1"/>
  <c r="DI2" i="25"/>
  <c r="DI4" i="25" s="1"/>
  <c r="DH2" i="25"/>
  <c r="DH4" i="25" s="1"/>
  <c r="DG2" i="25"/>
  <c r="DG4" i="25" s="1"/>
  <c r="DF2" i="25"/>
  <c r="DF4" i="25" s="1"/>
  <c r="DE2" i="25"/>
  <c r="DE4" i="25" s="1"/>
  <c r="DD2" i="25"/>
  <c r="DD4" i="25" s="1"/>
  <c r="DC2" i="25"/>
  <c r="DC4" i="25" s="1"/>
  <c r="DB2" i="25"/>
  <c r="DB4" i="25" s="1"/>
  <c r="DA2" i="25"/>
  <c r="DA4" i="25" s="1"/>
  <c r="CZ2" i="25"/>
  <c r="CZ4" i="25" s="1"/>
  <c r="CY2" i="25"/>
  <c r="CY4" i="25" s="1"/>
  <c r="CX2" i="25"/>
  <c r="CX4" i="25" s="1"/>
  <c r="CW2" i="25"/>
  <c r="CW4" i="25" s="1"/>
  <c r="CV2" i="25"/>
  <c r="CV4" i="25" s="1"/>
  <c r="CU2" i="25"/>
  <c r="CU4" i="25" s="1"/>
  <c r="CT2" i="25"/>
  <c r="CT4" i="25" s="1"/>
  <c r="CS2" i="25"/>
  <c r="CS4" i="25" s="1"/>
  <c r="CR2" i="25"/>
  <c r="CR4" i="25" s="1"/>
  <c r="CQ2" i="25"/>
  <c r="CQ4" i="25" s="1"/>
  <c r="CP2" i="25"/>
  <c r="CP4" i="25" s="1"/>
  <c r="CO2" i="25"/>
  <c r="CO4" i="25" s="1"/>
  <c r="CN2" i="25"/>
  <c r="CN4" i="25" s="1"/>
  <c r="CM2" i="25"/>
  <c r="CM4" i="25" s="1"/>
  <c r="CL2" i="25"/>
  <c r="CL4" i="25" s="1"/>
  <c r="CK2" i="25"/>
  <c r="CK4" i="25" s="1"/>
  <c r="CJ2" i="25"/>
  <c r="CJ4" i="25" s="1"/>
  <c r="CI2" i="25"/>
  <c r="CI4" i="25" s="1"/>
  <c r="CH2" i="25"/>
  <c r="CH4" i="25" s="1"/>
  <c r="CG2" i="25"/>
  <c r="CG4" i="25" s="1"/>
  <c r="CF2" i="25"/>
  <c r="CF4" i="25" s="1"/>
  <c r="CE2" i="25"/>
  <c r="CE4" i="25" s="1"/>
  <c r="CD2" i="25"/>
  <c r="CD4" i="25" s="1"/>
  <c r="CC2" i="25"/>
  <c r="CC4" i="25" s="1"/>
  <c r="CB2" i="25"/>
  <c r="CB4" i="25" s="1"/>
  <c r="CA2" i="25"/>
  <c r="CA4" i="25" s="1"/>
  <c r="BZ2" i="25"/>
  <c r="BZ4" i="25" s="1"/>
  <c r="BY2" i="25"/>
  <c r="BY4" i="25" s="1"/>
  <c r="BX2" i="25"/>
  <c r="BX4" i="25" s="1"/>
  <c r="BW2" i="25"/>
  <c r="BW4" i="25" s="1"/>
  <c r="BV2" i="25"/>
  <c r="BV4" i="25" s="1"/>
  <c r="BU2" i="25"/>
  <c r="BU4" i="25" s="1"/>
  <c r="BT2" i="25"/>
  <c r="BT4" i="25" s="1"/>
  <c r="BS2" i="25"/>
  <c r="BS4" i="25" s="1"/>
  <c r="BR2" i="25"/>
  <c r="BR4" i="25" s="1"/>
  <c r="BQ2" i="25"/>
  <c r="BQ4" i="25" s="1"/>
  <c r="BP2" i="25"/>
  <c r="BP4" i="25" s="1"/>
  <c r="BO2" i="25"/>
  <c r="BO4" i="25" s="1"/>
  <c r="BN2" i="25"/>
  <c r="BN4" i="25" s="1"/>
  <c r="BM2" i="25"/>
  <c r="BM4" i="25" s="1"/>
  <c r="BL2" i="25"/>
  <c r="BL4" i="25" s="1"/>
  <c r="BK2" i="25"/>
  <c r="BK4" i="25" s="1"/>
  <c r="BJ2" i="25"/>
  <c r="BJ4" i="25" s="1"/>
  <c r="BI2" i="25"/>
  <c r="BI4" i="25" s="1"/>
  <c r="BH2" i="25"/>
  <c r="BH4" i="25" s="1"/>
  <c r="BG2" i="25"/>
  <c r="BG4" i="25" s="1"/>
  <c r="BF2" i="25"/>
  <c r="BF4" i="25" s="1"/>
  <c r="BE2" i="25"/>
  <c r="BE4" i="25" s="1"/>
  <c r="BD2" i="25"/>
  <c r="BD4" i="25" s="1"/>
  <c r="BC2" i="25"/>
  <c r="BC4" i="25" s="1"/>
  <c r="BB2" i="25"/>
  <c r="BB4" i="25" s="1"/>
  <c r="BA2" i="25"/>
  <c r="BA4" i="25" s="1"/>
  <c r="AZ2" i="25"/>
  <c r="AZ4" i="25" s="1"/>
  <c r="AY2" i="25"/>
  <c r="AY4" i="25" s="1"/>
  <c r="AX2" i="25"/>
  <c r="AX4" i="25" s="1"/>
  <c r="AW2" i="25"/>
  <c r="AW4" i="25" s="1"/>
  <c r="AV2" i="25"/>
  <c r="AV4" i="25" s="1"/>
  <c r="AU2" i="25"/>
  <c r="AU4" i="25" s="1"/>
  <c r="AT2" i="25"/>
  <c r="AT4" i="25" s="1"/>
  <c r="AS2" i="25"/>
  <c r="AS4" i="25" s="1"/>
  <c r="AR2" i="25"/>
  <c r="AR4" i="25" s="1"/>
  <c r="AQ2" i="25"/>
  <c r="AQ4" i="25" s="1"/>
  <c r="AP2" i="25"/>
  <c r="AP4" i="25" s="1"/>
  <c r="AO2" i="25"/>
  <c r="AO4" i="25" s="1"/>
  <c r="AN2" i="25"/>
  <c r="AN4" i="25" s="1"/>
  <c r="AM2" i="25"/>
  <c r="AM4" i="25" s="1"/>
  <c r="AL2" i="25"/>
  <c r="AL4" i="25" s="1"/>
  <c r="AK2" i="25"/>
  <c r="AK4" i="25" s="1"/>
  <c r="AJ2" i="25"/>
  <c r="AJ4" i="25" s="1"/>
  <c r="AI2" i="25"/>
  <c r="AI4" i="25" s="1"/>
  <c r="AH2" i="25"/>
  <c r="AH4" i="25" s="1"/>
  <c r="AG2" i="25"/>
  <c r="AG4" i="25" s="1"/>
  <c r="AF2" i="25"/>
  <c r="AF4" i="25" s="1"/>
  <c r="AE2" i="25"/>
  <c r="AE4" i="25" s="1"/>
  <c r="AD2" i="25"/>
  <c r="AD4" i="25" s="1"/>
  <c r="AC2" i="25"/>
  <c r="AC4" i="25" s="1"/>
  <c r="AB2" i="25"/>
  <c r="AB4" i="25" s="1"/>
  <c r="AA2" i="25"/>
  <c r="AA4" i="25" s="1"/>
  <c r="Z2" i="25"/>
  <c r="Z4" i="25" s="1"/>
  <c r="Y2" i="25"/>
  <c r="Y4" i="25" s="1"/>
  <c r="X2" i="25"/>
  <c r="X4" i="25" s="1"/>
  <c r="W2" i="25"/>
  <c r="W4" i="25" s="1"/>
  <c r="V2" i="25"/>
  <c r="V4" i="25" s="1"/>
  <c r="U2" i="25"/>
  <c r="U4" i="25" s="1"/>
  <c r="T2" i="25"/>
  <c r="T4" i="25" s="1"/>
  <c r="S2" i="25"/>
  <c r="S4" i="25" s="1"/>
  <c r="R2" i="25"/>
  <c r="R4" i="25" s="1"/>
  <c r="Q2" i="25"/>
  <c r="Q4" i="25" s="1"/>
  <c r="P2" i="25"/>
  <c r="P4" i="25" s="1"/>
  <c r="O2" i="25"/>
  <c r="O4" i="25" s="1"/>
  <c r="N2" i="25"/>
  <c r="N4" i="25" s="1"/>
  <c r="M2" i="25"/>
  <c r="M4" i="25" s="1"/>
  <c r="L2" i="25"/>
  <c r="L4" i="25" s="1"/>
  <c r="K2" i="25"/>
  <c r="K4" i="25" s="1"/>
  <c r="J2" i="25"/>
  <c r="J4" i="25" s="1"/>
  <c r="I2" i="25"/>
  <c r="I4" i="25" s="1"/>
  <c r="H2" i="25"/>
  <c r="H4" i="25" s="1"/>
  <c r="G2" i="25"/>
  <c r="G4" i="25" s="1"/>
  <c r="F2" i="25"/>
  <c r="F4" i="25" s="1"/>
  <c r="E2" i="25"/>
  <c r="E4" i="25" s="1"/>
  <c r="D2" i="25"/>
  <c r="D4" i="25" s="1"/>
  <c r="C2" i="25"/>
  <c r="C4" i="25" s="1"/>
  <c r="OI1" i="25"/>
  <c r="ND1" i="25"/>
  <c r="LY1" i="25"/>
  <c r="KU1" i="25"/>
  <c r="JP1" i="25"/>
  <c r="IL1" i="25"/>
  <c r="HG1" i="25"/>
  <c r="GB1" i="25"/>
  <c r="EX1" i="25"/>
  <c r="DS1" i="25"/>
  <c r="CO1" i="25"/>
  <c r="BJ1" i="25"/>
  <c r="AH1" i="25"/>
  <c r="C1" i="25"/>
  <c r="B12" i="25" a="1"/>
  <c r="B13" i="25" a="1"/>
  <c r="A13" i="25" a="1"/>
  <c r="B20" i="25" a="1"/>
  <c r="B16" i="25" a="1"/>
  <c r="A32" i="25" a="1"/>
  <c r="B14" i="25" a="1"/>
  <c r="B10" i="25" a="1"/>
  <c r="A12" i="25" a="1"/>
  <c r="A38" i="25" a="1"/>
  <c r="A6" i="25" a="1"/>
  <c r="B18" i="25" a="1"/>
  <c r="B8" i="25" a="1"/>
  <c r="A20" i="25" a="1"/>
  <c r="A36" i="25" a="1"/>
  <c r="B15" i="25" a="1"/>
  <c r="B9" i="25" a="1"/>
  <c r="A34" i="25" a="1"/>
  <c r="A19" i="25" a="1"/>
  <c r="B17" i="25" a="1"/>
  <c r="A35" i="25" a="1"/>
  <c r="B7" i="25" a="1"/>
  <c r="A37" i="25" a="1"/>
  <c r="B19" i="25" a="1"/>
  <c r="B11" i="25" a="1"/>
  <c r="B6" i="25" a="1"/>
  <c r="A14" i="25" a="1"/>
  <c r="A33" i="25" a="1"/>
  <c r="A15" i="25" a="1"/>
  <c r="A17" i="25" a="1"/>
  <c r="A31" i="25" a="1"/>
  <c r="A29" i="25" a="1"/>
  <c r="A18" i="25" a="1"/>
  <c r="A11" i="25" a="1"/>
  <c r="A16" i="25" a="1"/>
  <c r="A30" i="25" a="1"/>
  <c r="B20" i="25" l="1"/>
  <c r="B9" i="25"/>
  <c r="A13" i="25"/>
  <c r="A16" i="25"/>
  <c r="A19" i="25"/>
  <c r="B6" i="25"/>
  <c r="B11" i="25"/>
  <c r="B14" i="25"/>
  <c r="A33" i="25"/>
  <c r="B7" i="25"/>
  <c r="A12" i="25"/>
  <c r="A15" i="25"/>
  <c r="B8" i="25"/>
  <c r="B12" i="25"/>
  <c r="B15" i="25"/>
  <c r="A37" i="25"/>
  <c r="A31" i="25"/>
  <c r="B10" i="25"/>
  <c r="B13" i="25"/>
  <c r="B16" i="25"/>
  <c r="B19" i="25"/>
  <c r="A29" i="25"/>
  <c r="A32" i="25"/>
  <c r="A35" i="25"/>
  <c r="A38" i="25"/>
  <c r="A36" i="25"/>
  <c r="A18" i="25"/>
  <c r="B18" i="25"/>
  <c r="B17" i="25"/>
  <c r="A6" i="25"/>
  <c r="A11" i="25"/>
  <c r="A14" i="25"/>
  <c r="A17" i="25"/>
  <c r="A20" i="25"/>
  <c r="A30" i="25"/>
  <c r="A34" i="25"/>
  <c r="PL4" i="24" l="1"/>
  <c r="PK4" i="24"/>
  <c r="PJ4" i="24"/>
  <c r="PI4" i="24"/>
  <c r="PH4" i="24"/>
  <c r="PG4" i="24"/>
  <c r="PF4" i="24"/>
  <c r="PE4" i="24"/>
  <c r="PD4" i="24"/>
  <c r="PC4" i="24"/>
  <c r="PB4" i="24"/>
  <c r="PA4" i="24"/>
  <c r="OZ4" i="24"/>
  <c r="OY4" i="24"/>
  <c r="OX4" i="24"/>
  <c r="OW4" i="24"/>
  <c r="OV4" i="24"/>
  <c r="OU4" i="24"/>
  <c r="OT4" i="24"/>
  <c r="OS4" i="24"/>
  <c r="OR4" i="24"/>
  <c r="OQ4" i="24"/>
  <c r="OP4" i="24"/>
  <c r="OO4" i="24"/>
  <c r="ON4" i="24"/>
  <c r="OM4" i="24"/>
  <c r="OL4" i="24"/>
  <c r="OK4" i="24"/>
  <c r="OJ4" i="24"/>
  <c r="OI4" i="24"/>
  <c r="OH4" i="24"/>
  <c r="OG4" i="24"/>
  <c r="OF4" i="24"/>
  <c r="OE4" i="24"/>
  <c r="OD4" i="24"/>
  <c r="OC4" i="24"/>
  <c r="OB4" i="24"/>
  <c r="OA4" i="24"/>
  <c r="NZ4" i="24"/>
  <c r="NY4" i="24"/>
  <c r="NX4" i="24"/>
  <c r="NW4" i="24"/>
  <c r="NV4" i="24"/>
  <c r="NU4" i="24"/>
  <c r="NT4" i="24"/>
  <c r="NS4" i="24"/>
  <c r="NR4" i="24"/>
  <c r="NQ4" i="24"/>
  <c r="NP4" i="24"/>
  <c r="NO4" i="24"/>
  <c r="NN4" i="24"/>
  <c r="NM4" i="24"/>
  <c r="NL4" i="24"/>
  <c r="NK4" i="24"/>
  <c r="NJ4" i="24"/>
  <c r="NI4" i="24"/>
  <c r="NH4" i="24"/>
  <c r="NG4" i="24"/>
  <c r="NF4" i="24"/>
  <c r="NE2" i="24"/>
  <c r="NE4" i="24" s="1"/>
  <c r="ND2" i="24"/>
  <c r="ND4" i="24" s="1"/>
  <c r="NC2" i="24"/>
  <c r="NC4" i="24" s="1"/>
  <c r="NB2" i="24"/>
  <c r="NB4" i="24" s="1"/>
  <c r="NA2" i="24"/>
  <c r="NA4" i="24" s="1"/>
  <c r="MZ2" i="24"/>
  <c r="MZ4" i="24" s="1"/>
  <c r="MY2" i="24"/>
  <c r="MY4" i="24" s="1"/>
  <c r="MX2" i="24"/>
  <c r="MX4" i="24" s="1"/>
  <c r="MW2" i="24"/>
  <c r="MW4" i="24" s="1"/>
  <c r="MV2" i="24"/>
  <c r="MV4" i="24" s="1"/>
  <c r="MU2" i="24"/>
  <c r="MU4" i="24" s="1"/>
  <c r="MT2" i="24"/>
  <c r="MT4" i="24" s="1"/>
  <c r="MS2" i="24"/>
  <c r="MS4" i="24" s="1"/>
  <c r="MR2" i="24"/>
  <c r="MR4" i="24" s="1"/>
  <c r="MQ2" i="24"/>
  <c r="MQ4" i="24" s="1"/>
  <c r="MP2" i="24"/>
  <c r="MP4" i="24" s="1"/>
  <c r="MO2" i="24"/>
  <c r="MO4" i="24" s="1"/>
  <c r="MN2" i="24"/>
  <c r="MN4" i="24" s="1"/>
  <c r="MM2" i="24"/>
  <c r="MM4" i="24" s="1"/>
  <c r="ML2" i="24"/>
  <c r="ML4" i="24" s="1"/>
  <c r="MK2" i="24"/>
  <c r="MK4" i="24" s="1"/>
  <c r="MJ2" i="24"/>
  <c r="MJ4" i="24" s="1"/>
  <c r="MI2" i="24"/>
  <c r="MI4" i="24" s="1"/>
  <c r="MH2" i="24"/>
  <c r="MH4" i="24" s="1"/>
  <c r="MG2" i="24"/>
  <c r="MG4" i="24" s="1"/>
  <c r="MF2" i="24"/>
  <c r="MF4" i="24" s="1"/>
  <c r="ME2" i="24"/>
  <c r="ME4" i="24" s="1"/>
  <c r="MD2" i="24"/>
  <c r="MD4" i="24" s="1"/>
  <c r="MC2" i="24"/>
  <c r="MC4" i="24" s="1"/>
  <c r="MB2" i="24"/>
  <c r="MB4" i="24" s="1"/>
  <c r="MA2" i="24"/>
  <c r="MA4" i="24" s="1"/>
  <c r="LZ2" i="24"/>
  <c r="LZ4" i="24" s="1"/>
  <c r="LY2" i="24"/>
  <c r="LY4" i="24" s="1"/>
  <c r="LX2" i="24"/>
  <c r="LX4" i="24" s="1"/>
  <c r="LW2" i="24"/>
  <c r="LW4" i="24" s="1"/>
  <c r="LV2" i="24"/>
  <c r="LV4" i="24" s="1"/>
  <c r="LU2" i="24"/>
  <c r="LU4" i="24" s="1"/>
  <c r="LT2" i="24"/>
  <c r="LT4" i="24" s="1"/>
  <c r="LS2" i="24"/>
  <c r="LS4" i="24" s="1"/>
  <c r="LR2" i="24"/>
  <c r="LR4" i="24" s="1"/>
  <c r="LQ2" i="24"/>
  <c r="LQ4" i="24" s="1"/>
  <c r="LP2" i="24"/>
  <c r="LP4" i="24" s="1"/>
  <c r="LO2" i="24"/>
  <c r="LO4" i="24" s="1"/>
  <c r="LN2" i="24"/>
  <c r="LN4" i="24" s="1"/>
  <c r="LM2" i="24"/>
  <c r="LM4" i="24" s="1"/>
  <c r="LL2" i="24"/>
  <c r="LL4" i="24" s="1"/>
  <c r="LK2" i="24"/>
  <c r="LK4" i="24" s="1"/>
  <c r="LJ2" i="24"/>
  <c r="LJ4" i="24" s="1"/>
  <c r="LI2" i="24"/>
  <c r="LI4" i="24" s="1"/>
  <c r="LH2" i="24"/>
  <c r="LH4" i="24" s="1"/>
  <c r="LG2" i="24"/>
  <c r="LG4" i="24" s="1"/>
  <c r="LF2" i="24"/>
  <c r="LF4" i="24" s="1"/>
  <c r="LE2" i="24"/>
  <c r="LE4" i="24" s="1"/>
  <c r="LD2" i="24"/>
  <c r="LD4" i="24" s="1"/>
  <c r="LC2" i="24"/>
  <c r="LC4" i="24" s="1"/>
  <c r="LB2" i="24"/>
  <c r="LB4" i="24" s="1"/>
  <c r="LA2" i="24"/>
  <c r="LA4" i="24" s="1"/>
  <c r="KZ2" i="24"/>
  <c r="KZ4" i="24" s="1"/>
  <c r="KY2" i="24"/>
  <c r="KY4" i="24" s="1"/>
  <c r="KX2" i="24"/>
  <c r="KX4" i="24" s="1"/>
  <c r="KW2" i="24"/>
  <c r="KW4" i="24" s="1"/>
  <c r="KV2" i="24"/>
  <c r="KV4" i="24" s="1"/>
  <c r="KU2" i="24"/>
  <c r="KU4" i="24" s="1"/>
  <c r="KT2" i="24"/>
  <c r="KT4" i="24" s="1"/>
  <c r="KS2" i="24"/>
  <c r="KS4" i="24" s="1"/>
  <c r="KR2" i="24"/>
  <c r="KR4" i="24" s="1"/>
  <c r="KQ2" i="24"/>
  <c r="KQ4" i="24" s="1"/>
  <c r="KP2" i="24"/>
  <c r="KP4" i="24" s="1"/>
  <c r="KO2" i="24"/>
  <c r="KO4" i="24" s="1"/>
  <c r="KN2" i="24"/>
  <c r="KN4" i="24" s="1"/>
  <c r="KM2" i="24"/>
  <c r="KM4" i="24" s="1"/>
  <c r="KL2" i="24"/>
  <c r="KL4" i="24" s="1"/>
  <c r="KK2" i="24"/>
  <c r="KK4" i="24" s="1"/>
  <c r="KJ2" i="24"/>
  <c r="KJ4" i="24" s="1"/>
  <c r="KI2" i="24"/>
  <c r="KI4" i="24" s="1"/>
  <c r="KH2" i="24"/>
  <c r="KH4" i="24" s="1"/>
  <c r="KG2" i="24"/>
  <c r="KG4" i="24" s="1"/>
  <c r="KF2" i="24"/>
  <c r="KF4" i="24" s="1"/>
  <c r="KE2" i="24"/>
  <c r="KE4" i="24" s="1"/>
  <c r="KD2" i="24"/>
  <c r="KD4" i="24" s="1"/>
  <c r="KC2" i="24"/>
  <c r="KC4" i="24" s="1"/>
  <c r="KB2" i="24"/>
  <c r="KB4" i="24" s="1"/>
  <c r="KA2" i="24"/>
  <c r="KA4" i="24" s="1"/>
  <c r="JZ2" i="24"/>
  <c r="JZ4" i="24" s="1"/>
  <c r="JY2" i="24"/>
  <c r="JY4" i="24" s="1"/>
  <c r="JX2" i="24"/>
  <c r="JX4" i="24" s="1"/>
  <c r="JW2" i="24"/>
  <c r="JW4" i="24" s="1"/>
  <c r="JV2" i="24"/>
  <c r="JV4" i="24" s="1"/>
  <c r="JU2" i="24"/>
  <c r="JU4" i="24" s="1"/>
  <c r="JT2" i="24"/>
  <c r="JT4" i="24" s="1"/>
  <c r="JS2" i="24"/>
  <c r="JS4" i="24" s="1"/>
  <c r="JR2" i="24"/>
  <c r="JR4" i="24" s="1"/>
  <c r="JQ2" i="24"/>
  <c r="JQ4" i="24" s="1"/>
  <c r="JP2" i="24"/>
  <c r="JP4" i="24" s="1"/>
  <c r="JO2" i="24"/>
  <c r="JO4" i="24" s="1"/>
  <c r="JN2" i="24"/>
  <c r="JN4" i="24" s="1"/>
  <c r="JM2" i="24"/>
  <c r="JM4" i="24" s="1"/>
  <c r="JL2" i="24"/>
  <c r="JL4" i="24" s="1"/>
  <c r="JK2" i="24"/>
  <c r="JK4" i="24" s="1"/>
  <c r="JJ2" i="24"/>
  <c r="JJ4" i="24" s="1"/>
  <c r="JI2" i="24"/>
  <c r="JI4" i="24" s="1"/>
  <c r="JH2" i="24"/>
  <c r="JH4" i="24" s="1"/>
  <c r="JG2" i="24"/>
  <c r="JG4" i="24" s="1"/>
  <c r="JF2" i="24"/>
  <c r="JF4" i="24" s="1"/>
  <c r="JE2" i="24"/>
  <c r="JE4" i="24" s="1"/>
  <c r="JD2" i="24"/>
  <c r="JD4" i="24" s="1"/>
  <c r="JC2" i="24"/>
  <c r="JC4" i="24" s="1"/>
  <c r="JB2" i="24"/>
  <c r="JB4" i="24" s="1"/>
  <c r="JA2" i="24"/>
  <c r="JA4" i="24" s="1"/>
  <c r="IZ2" i="24"/>
  <c r="IZ4" i="24" s="1"/>
  <c r="IY2" i="24"/>
  <c r="IY4" i="24" s="1"/>
  <c r="IX2" i="24"/>
  <c r="IX4" i="24" s="1"/>
  <c r="IW2" i="24"/>
  <c r="IW4" i="24" s="1"/>
  <c r="IV2" i="24"/>
  <c r="IV4" i="24" s="1"/>
  <c r="IU2" i="24"/>
  <c r="IU4" i="24" s="1"/>
  <c r="IT2" i="24"/>
  <c r="IT4" i="24" s="1"/>
  <c r="IS2" i="24"/>
  <c r="IS4" i="24" s="1"/>
  <c r="IR2" i="24"/>
  <c r="IR4" i="24" s="1"/>
  <c r="IQ2" i="24"/>
  <c r="IQ4" i="24" s="1"/>
  <c r="IP2" i="24"/>
  <c r="IP4" i="24" s="1"/>
  <c r="IO2" i="24"/>
  <c r="IO4" i="24" s="1"/>
  <c r="IN2" i="24"/>
  <c r="IN4" i="24" s="1"/>
  <c r="IM2" i="24"/>
  <c r="IM4" i="24" s="1"/>
  <c r="IL2" i="24"/>
  <c r="IL4" i="24" s="1"/>
  <c r="IK2" i="24"/>
  <c r="IK4" i="24" s="1"/>
  <c r="IJ2" i="24"/>
  <c r="IJ4" i="24" s="1"/>
  <c r="II2" i="24"/>
  <c r="II4" i="24" s="1"/>
  <c r="IH2" i="24"/>
  <c r="IH4" i="24" s="1"/>
  <c r="IG2" i="24"/>
  <c r="IG4" i="24" s="1"/>
  <c r="IF2" i="24"/>
  <c r="IF4" i="24" s="1"/>
  <c r="IE2" i="24"/>
  <c r="IE4" i="24" s="1"/>
  <c r="ID2" i="24"/>
  <c r="ID4" i="24" s="1"/>
  <c r="IC2" i="24"/>
  <c r="IC4" i="24" s="1"/>
  <c r="IB2" i="24"/>
  <c r="IB4" i="24" s="1"/>
  <c r="IA2" i="24"/>
  <c r="IA4" i="24" s="1"/>
  <c r="HZ2" i="24"/>
  <c r="HZ4" i="24" s="1"/>
  <c r="HY2" i="24"/>
  <c r="HY4" i="24" s="1"/>
  <c r="HX2" i="24"/>
  <c r="HX4" i="24" s="1"/>
  <c r="HW2" i="24"/>
  <c r="HW4" i="24" s="1"/>
  <c r="HV2" i="24"/>
  <c r="HV4" i="24" s="1"/>
  <c r="HU2" i="24"/>
  <c r="HU4" i="24" s="1"/>
  <c r="HT2" i="24"/>
  <c r="HT4" i="24" s="1"/>
  <c r="HS2" i="24"/>
  <c r="HS4" i="24" s="1"/>
  <c r="HR2" i="24"/>
  <c r="HR4" i="24" s="1"/>
  <c r="HQ2" i="24"/>
  <c r="HQ4" i="24" s="1"/>
  <c r="HP2" i="24"/>
  <c r="HP4" i="24" s="1"/>
  <c r="HO2" i="24"/>
  <c r="HO4" i="24" s="1"/>
  <c r="HN2" i="24"/>
  <c r="HN4" i="24" s="1"/>
  <c r="HM2" i="24"/>
  <c r="HM4" i="24" s="1"/>
  <c r="HL2" i="24"/>
  <c r="HL4" i="24" s="1"/>
  <c r="HK2" i="24"/>
  <c r="HK4" i="24" s="1"/>
  <c r="HJ2" i="24"/>
  <c r="HJ4" i="24" s="1"/>
  <c r="HI2" i="24"/>
  <c r="HI4" i="24" s="1"/>
  <c r="HH2" i="24"/>
  <c r="HH4" i="24" s="1"/>
  <c r="HG2" i="24"/>
  <c r="HG4" i="24" s="1"/>
  <c r="HF2" i="24"/>
  <c r="HF4" i="24" s="1"/>
  <c r="HE2" i="24"/>
  <c r="HE4" i="24" s="1"/>
  <c r="HD2" i="24"/>
  <c r="HD4" i="24" s="1"/>
  <c r="HC2" i="24"/>
  <c r="HC4" i="24" s="1"/>
  <c r="HB2" i="24"/>
  <c r="HB4" i="24" s="1"/>
  <c r="HA2" i="24"/>
  <c r="HA4" i="24" s="1"/>
  <c r="GZ2" i="24"/>
  <c r="GZ4" i="24" s="1"/>
  <c r="GY2" i="24"/>
  <c r="GY4" i="24" s="1"/>
  <c r="GX2" i="24"/>
  <c r="GX4" i="24" s="1"/>
  <c r="GW2" i="24"/>
  <c r="GW4" i="24" s="1"/>
  <c r="GV2" i="24"/>
  <c r="GV4" i="24" s="1"/>
  <c r="GU2" i="24"/>
  <c r="GU4" i="24" s="1"/>
  <c r="GT2" i="24"/>
  <c r="GT4" i="24" s="1"/>
  <c r="GS2" i="24"/>
  <c r="GS4" i="24" s="1"/>
  <c r="GR2" i="24"/>
  <c r="GR4" i="24" s="1"/>
  <c r="GQ2" i="24"/>
  <c r="GQ4" i="24" s="1"/>
  <c r="GP2" i="24"/>
  <c r="GP4" i="24" s="1"/>
  <c r="GO2" i="24"/>
  <c r="GO4" i="24" s="1"/>
  <c r="GN2" i="24"/>
  <c r="GN4" i="24" s="1"/>
  <c r="GM2" i="24"/>
  <c r="GM4" i="24" s="1"/>
  <c r="GL2" i="24"/>
  <c r="GL4" i="24" s="1"/>
  <c r="GK2" i="24"/>
  <c r="GK4" i="24" s="1"/>
  <c r="GJ2" i="24"/>
  <c r="GJ4" i="24" s="1"/>
  <c r="GI2" i="24"/>
  <c r="GI4" i="24" s="1"/>
  <c r="GH2" i="24"/>
  <c r="GH4" i="24" s="1"/>
  <c r="GG2" i="24"/>
  <c r="GG4" i="24" s="1"/>
  <c r="GF2" i="24"/>
  <c r="GF4" i="24" s="1"/>
  <c r="GE2" i="24"/>
  <c r="GE4" i="24" s="1"/>
  <c r="GD2" i="24"/>
  <c r="GD4" i="24" s="1"/>
  <c r="GC2" i="24"/>
  <c r="GC4" i="24" s="1"/>
  <c r="GB2" i="24"/>
  <c r="GB4" i="24" s="1"/>
  <c r="GA2" i="24"/>
  <c r="GA4" i="24" s="1"/>
  <c r="FZ2" i="24"/>
  <c r="FZ4" i="24" s="1"/>
  <c r="FY2" i="24"/>
  <c r="FY4" i="24" s="1"/>
  <c r="FX2" i="24"/>
  <c r="FX4" i="24" s="1"/>
  <c r="FW2" i="24"/>
  <c r="FW4" i="24" s="1"/>
  <c r="FV2" i="24"/>
  <c r="FV4" i="24" s="1"/>
  <c r="FU2" i="24"/>
  <c r="FU4" i="24" s="1"/>
  <c r="FT2" i="24"/>
  <c r="FT4" i="24" s="1"/>
  <c r="FS2" i="24"/>
  <c r="FS4" i="24" s="1"/>
  <c r="FR2" i="24"/>
  <c r="FR4" i="24" s="1"/>
  <c r="FQ2" i="24"/>
  <c r="FQ4" i="24" s="1"/>
  <c r="FP2" i="24"/>
  <c r="FP4" i="24" s="1"/>
  <c r="FO2" i="24"/>
  <c r="FO4" i="24" s="1"/>
  <c r="FN2" i="24"/>
  <c r="FN4" i="24" s="1"/>
  <c r="FM2" i="24"/>
  <c r="FM4" i="24" s="1"/>
  <c r="FL2" i="24"/>
  <c r="FL4" i="24" s="1"/>
  <c r="FK2" i="24"/>
  <c r="FK4" i="24" s="1"/>
  <c r="FJ2" i="24"/>
  <c r="FJ4" i="24" s="1"/>
  <c r="FI2" i="24"/>
  <c r="FI4" i="24" s="1"/>
  <c r="FH2" i="24"/>
  <c r="FH4" i="24" s="1"/>
  <c r="FG2" i="24"/>
  <c r="FG4" i="24" s="1"/>
  <c r="FF2" i="24"/>
  <c r="FF4" i="24" s="1"/>
  <c r="FE2" i="24"/>
  <c r="FE4" i="24" s="1"/>
  <c r="FD2" i="24"/>
  <c r="FD4" i="24" s="1"/>
  <c r="FC2" i="24"/>
  <c r="FC4" i="24" s="1"/>
  <c r="FB2" i="24"/>
  <c r="FB4" i="24" s="1"/>
  <c r="FA2" i="24"/>
  <c r="FA4" i="24" s="1"/>
  <c r="EZ2" i="24"/>
  <c r="EZ4" i="24" s="1"/>
  <c r="EY2" i="24"/>
  <c r="EY4" i="24" s="1"/>
  <c r="EX2" i="24"/>
  <c r="EX4" i="24" s="1"/>
  <c r="EW2" i="24"/>
  <c r="EW4" i="24" s="1"/>
  <c r="EV2" i="24"/>
  <c r="EV4" i="24" s="1"/>
  <c r="EU2" i="24"/>
  <c r="EU4" i="24" s="1"/>
  <c r="ET2" i="24"/>
  <c r="ET4" i="24" s="1"/>
  <c r="ES2" i="24"/>
  <c r="ES4" i="24" s="1"/>
  <c r="ER2" i="24"/>
  <c r="ER4" i="24" s="1"/>
  <c r="EQ2" i="24"/>
  <c r="EQ4" i="24" s="1"/>
  <c r="EP2" i="24"/>
  <c r="EP4" i="24" s="1"/>
  <c r="EO2" i="24"/>
  <c r="EO4" i="24" s="1"/>
  <c r="EN2" i="24"/>
  <c r="EN4" i="24" s="1"/>
  <c r="EM2" i="24"/>
  <c r="EM4" i="24" s="1"/>
  <c r="EL2" i="24"/>
  <c r="EL4" i="24" s="1"/>
  <c r="EK2" i="24"/>
  <c r="EK4" i="24" s="1"/>
  <c r="EJ2" i="24"/>
  <c r="EJ4" i="24" s="1"/>
  <c r="EI2" i="24"/>
  <c r="EI4" i="24" s="1"/>
  <c r="EH2" i="24"/>
  <c r="EH4" i="24" s="1"/>
  <c r="EG2" i="24"/>
  <c r="EG4" i="24" s="1"/>
  <c r="EF2" i="24"/>
  <c r="EF4" i="24" s="1"/>
  <c r="EE2" i="24"/>
  <c r="EE4" i="24" s="1"/>
  <c r="ED2" i="24"/>
  <c r="ED4" i="24" s="1"/>
  <c r="EC2" i="24"/>
  <c r="EC4" i="24" s="1"/>
  <c r="EB2" i="24"/>
  <c r="EB4" i="24" s="1"/>
  <c r="EA2" i="24"/>
  <c r="EA4" i="24" s="1"/>
  <c r="DZ2" i="24"/>
  <c r="DZ4" i="24" s="1"/>
  <c r="DY2" i="24"/>
  <c r="DY4" i="24" s="1"/>
  <c r="DX2" i="24"/>
  <c r="DX4" i="24" s="1"/>
  <c r="DW2" i="24"/>
  <c r="DW4" i="24" s="1"/>
  <c r="DV2" i="24"/>
  <c r="DV4" i="24" s="1"/>
  <c r="DU2" i="24"/>
  <c r="DU4" i="24" s="1"/>
  <c r="DT2" i="24"/>
  <c r="DT4" i="24" s="1"/>
  <c r="DS2" i="24"/>
  <c r="DS4" i="24" s="1"/>
  <c r="DR2" i="24"/>
  <c r="DR4" i="24" s="1"/>
  <c r="DQ2" i="24"/>
  <c r="DQ4" i="24" s="1"/>
  <c r="DP2" i="24"/>
  <c r="DP4" i="24" s="1"/>
  <c r="DO2" i="24"/>
  <c r="DO4" i="24" s="1"/>
  <c r="DN2" i="24"/>
  <c r="DN4" i="24" s="1"/>
  <c r="DM2" i="24"/>
  <c r="DM4" i="24" s="1"/>
  <c r="DL2" i="24"/>
  <c r="DL4" i="24" s="1"/>
  <c r="DK2" i="24"/>
  <c r="DK4" i="24" s="1"/>
  <c r="DJ2" i="24"/>
  <c r="DJ4" i="24" s="1"/>
  <c r="DI2" i="24"/>
  <c r="DI4" i="24" s="1"/>
  <c r="DH2" i="24"/>
  <c r="DH4" i="24" s="1"/>
  <c r="DG2" i="24"/>
  <c r="DG4" i="24" s="1"/>
  <c r="DF2" i="24"/>
  <c r="DF4" i="24" s="1"/>
  <c r="DE2" i="24"/>
  <c r="DE4" i="24" s="1"/>
  <c r="DD2" i="24"/>
  <c r="DD4" i="24" s="1"/>
  <c r="DC2" i="24"/>
  <c r="DC4" i="24" s="1"/>
  <c r="DB2" i="24"/>
  <c r="DB4" i="24" s="1"/>
  <c r="DA2" i="24"/>
  <c r="DA4" i="24" s="1"/>
  <c r="CZ2" i="24"/>
  <c r="CZ4" i="24" s="1"/>
  <c r="CY2" i="24"/>
  <c r="CY4" i="24" s="1"/>
  <c r="CX2" i="24"/>
  <c r="CX4" i="24" s="1"/>
  <c r="CW2" i="24"/>
  <c r="CW4" i="24" s="1"/>
  <c r="CV2" i="24"/>
  <c r="CV4" i="24" s="1"/>
  <c r="CU2" i="24"/>
  <c r="CU4" i="24" s="1"/>
  <c r="CT2" i="24"/>
  <c r="CT4" i="24" s="1"/>
  <c r="CS2" i="24"/>
  <c r="CS4" i="24" s="1"/>
  <c r="CR2" i="24"/>
  <c r="CR4" i="24" s="1"/>
  <c r="CQ2" i="24"/>
  <c r="CQ4" i="24" s="1"/>
  <c r="CP2" i="24"/>
  <c r="CP4" i="24" s="1"/>
  <c r="CO2" i="24"/>
  <c r="CO4" i="24" s="1"/>
  <c r="CN2" i="24"/>
  <c r="CN4" i="24" s="1"/>
  <c r="CM2" i="24"/>
  <c r="CM4" i="24" s="1"/>
  <c r="CL2" i="24"/>
  <c r="CL4" i="24" s="1"/>
  <c r="CK2" i="24"/>
  <c r="CK4" i="24" s="1"/>
  <c r="CJ2" i="24"/>
  <c r="CJ4" i="24" s="1"/>
  <c r="CI2" i="24"/>
  <c r="CI4" i="24" s="1"/>
  <c r="CH2" i="24"/>
  <c r="CH4" i="24" s="1"/>
  <c r="CG2" i="24"/>
  <c r="CG4" i="24" s="1"/>
  <c r="CF2" i="24"/>
  <c r="CF4" i="24" s="1"/>
  <c r="CE2" i="24"/>
  <c r="CE4" i="24" s="1"/>
  <c r="CD2" i="24"/>
  <c r="CD4" i="24" s="1"/>
  <c r="CC2" i="24"/>
  <c r="CC4" i="24" s="1"/>
  <c r="CB2" i="24"/>
  <c r="CB4" i="24" s="1"/>
  <c r="CA2" i="24"/>
  <c r="CA4" i="24" s="1"/>
  <c r="BZ2" i="24"/>
  <c r="BZ4" i="24" s="1"/>
  <c r="BY2" i="24"/>
  <c r="BY4" i="24" s="1"/>
  <c r="BX2" i="24"/>
  <c r="BX4" i="24" s="1"/>
  <c r="BW2" i="24"/>
  <c r="BW4" i="24" s="1"/>
  <c r="BV2" i="24"/>
  <c r="BV4" i="24" s="1"/>
  <c r="BU2" i="24"/>
  <c r="BU4" i="24" s="1"/>
  <c r="BT2" i="24"/>
  <c r="BT4" i="24" s="1"/>
  <c r="BS2" i="24"/>
  <c r="BS4" i="24" s="1"/>
  <c r="BR2" i="24"/>
  <c r="BR4" i="24" s="1"/>
  <c r="BQ2" i="24"/>
  <c r="BQ4" i="24" s="1"/>
  <c r="BP2" i="24"/>
  <c r="BP4" i="24" s="1"/>
  <c r="BO2" i="24"/>
  <c r="BO4" i="24" s="1"/>
  <c r="BN2" i="24"/>
  <c r="BN4" i="24" s="1"/>
  <c r="BM2" i="24"/>
  <c r="BM4" i="24" s="1"/>
  <c r="BL2" i="24"/>
  <c r="BL4" i="24" s="1"/>
  <c r="BK2" i="24"/>
  <c r="BK4" i="24" s="1"/>
  <c r="BJ2" i="24"/>
  <c r="BJ4" i="24" s="1"/>
  <c r="BI2" i="24"/>
  <c r="BI4" i="24" s="1"/>
  <c r="BH2" i="24"/>
  <c r="BH4" i="24" s="1"/>
  <c r="BG2" i="24"/>
  <c r="BG4" i="24" s="1"/>
  <c r="BF2" i="24"/>
  <c r="BF4" i="24" s="1"/>
  <c r="BE2" i="24"/>
  <c r="BE4" i="24" s="1"/>
  <c r="BD2" i="24"/>
  <c r="BD4" i="24" s="1"/>
  <c r="BC2" i="24"/>
  <c r="BC4" i="24" s="1"/>
  <c r="BB2" i="24"/>
  <c r="BB4" i="24" s="1"/>
  <c r="BA2" i="24"/>
  <c r="BA4" i="24" s="1"/>
  <c r="AZ2" i="24"/>
  <c r="AZ4" i="24" s="1"/>
  <c r="AY2" i="24"/>
  <c r="AY4" i="24" s="1"/>
  <c r="AX2" i="24"/>
  <c r="AX4" i="24" s="1"/>
  <c r="AW2" i="24"/>
  <c r="AW4" i="24" s="1"/>
  <c r="AV2" i="24"/>
  <c r="AV4" i="24" s="1"/>
  <c r="AU2" i="24"/>
  <c r="AU4" i="24" s="1"/>
  <c r="AT2" i="24"/>
  <c r="AT4" i="24" s="1"/>
  <c r="AS2" i="24"/>
  <c r="AS4" i="24" s="1"/>
  <c r="AR2" i="24"/>
  <c r="AR4" i="24" s="1"/>
  <c r="AQ2" i="24"/>
  <c r="AQ4" i="24" s="1"/>
  <c r="AP2" i="24"/>
  <c r="AP4" i="24" s="1"/>
  <c r="AO2" i="24"/>
  <c r="AO4" i="24" s="1"/>
  <c r="AN2" i="24"/>
  <c r="AN4" i="24" s="1"/>
  <c r="AM2" i="24"/>
  <c r="AM4" i="24" s="1"/>
  <c r="AL2" i="24"/>
  <c r="AL4" i="24" s="1"/>
  <c r="AK2" i="24"/>
  <c r="AK4" i="24" s="1"/>
  <c r="AJ2" i="24"/>
  <c r="AJ4" i="24" s="1"/>
  <c r="AI2" i="24"/>
  <c r="AI4" i="24" s="1"/>
  <c r="AH2" i="24"/>
  <c r="AH4" i="24" s="1"/>
  <c r="AG2" i="24"/>
  <c r="AG4" i="24" s="1"/>
  <c r="AF2" i="24"/>
  <c r="AF4" i="24" s="1"/>
  <c r="AE2" i="24"/>
  <c r="AE4" i="24" s="1"/>
  <c r="AD2" i="24"/>
  <c r="AD4" i="24" s="1"/>
  <c r="AC2" i="24"/>
  <c r="AC4" i="24" s="1"/>
  <c r="AB2" i="24"/>
  <c r="AB4" i="24" s="1"/>
  <c r="AA2" i="24"/>
  <c r="AA4" i="24" s="1"/>
  <c r="Z2" i="24"/>
  <c r="Z4" i="24" s="1"/>
  <c r="Y2" i="24"/>
  <c r="Y4" i="24" s="1"/>
  <c r="X2" i="24"/>
  <c r="X4" i="24" s="1"/>
  <c r="W2" i="24"/>
  <c r="W4" i="24" s="1"/>
  <c r="V2" i="24"/>
  <c r="V4" i="24" s="1"/>
  <c r="U2" i="24"/>
  <c r="U4" i="24" s="1"/>
  <c r="T2" i="24"/>
  <c r="T4" i="24" s="1"/>
  <c r="S2" i="24"/>
  <c r="S4" i="24" s="1"/>
  <c r="R2" i="24"/>
  <c r="R4" i="24" s="1"/>
  <c r="Q2" i="24"/>
  <c r="Q4" i="24" s="1"/>
  <c r="P2" i="24"/>
  <c r="P4" i="24" s="1"/>
  <c r="O2" i="24"/>
  <c r="O4" i="24" s="1"/>
  <c r="N2" i="24"/>
  <c r="N4" i="24" s="1"/>
  <c r="M2" i="24"/>
  <c r="M4" i="24" s="1"/>
  <c r="L2" i="24"/>
  <c r="L4" i="24" s="1"/>
  <c r="K2" i="24"/>
  <c r="K4" i="24" s="1"/>
  <c r="J2" i="24"/>
  <c r="J4" i="24" s="1"/>
  <c r="I2" i="24"/>
  <c r="I4" i="24" s="1"/>
  <c r="H2" i="24"/>
  <c r="H4" i="24" s="1"/>
  <c r="G2" i="24"/>
  <c r="G4" i="24" s="1"/>
  <c r="F2" i="24"/>
  <c r="F4" i="24" s="1"/>
  <c r="E2" i="24"/>
  <c r="E4" i="24" s="1"/>
  <c r="D2" i="24"/>
  <c r="D4" i="24" s="1"/>
  <c r="C2" i="24"/>
  <c r="C4" i="24" s="1"/>
  <c r="OJ1" i="24"/>
  <c r="NE1" i="24"/>
  <c r="LZ1" i="24"/>
  <c r="KV1" i="24"/>
  <c r="JQ1" i="24"/>
  <c r="IM1" i="24"/>
  <c r="HH1" i="24"/>
  <c r="GC1" i="24"/>
  <c r="EY1" i="24"/>
  <c r="DT1" i="24"/>
  <c r="CP1" i="24"/>
  <c r="BK1" i="24"/>
  <c r="AH1" i="24"/>
  <c r="C1" i="24"/>
  <c r="A131" i="24" a="1"/>
  <c r="B68" i="24" a="1"/>
  <c r="B117" i="24" a="1"/>
  <c r="A48" i="24" a="1"/>
  <c r="A108" i="24" a="1"/>
  <c r="B116" i="24" a="1"/>
  <c r="B138" i="24" a="1"/>
  <c r="A149" i="24" a="1"/>
  <c r="A79" i="24" a="1"/>
  <c r="A65" i="24" a="1"/>
  <c r="A121" i="24" a="1"/>
  <c r="A83" i="24" a="1"/>
  <c r="A106" i="24" a="1"/>
  <c r="B67" i="24" a="1"/>
  <c r="A73" i="24" a="1"/>
  <c r="B81" i="24" a="1"/>
  <c r="B147" i="24" a="1"/>
  <c r="B99" i="24" a="1"/>
  <c r="B60" i="24" a="1"/>
  <c r="A56" i="24" a="1"/>
  <c r="B73" i="24" a="1"/>
  <c r="B46" i="24" a="1"/>
  <c r="B87" i="24" a="1"/>
  <c r="B83" i="24" a="1"/>
  <c r="A100" i="24" a="1"/>
  <c r="B78" i="24" a="1"/>
  <c r="A51" i="24" a="1"/>
  <c r="A55" i="24" a="1"/>
  <c r="B120" i="24" a="1"/>
  <c r="B98" i="24" a="1"/>
  <c r="B123" i="24" a="1"/>
  <c r="B114" i="24" a="1"/>
  <c r="A94" i="24" a="1"/>
  <c r="A84" i="24" a="1"/>
  <c r="B119" i="24" a="1"/>
  <c r="A107" i="24" a="1"/>
  <c r="B76" i="24" a="1"/>
  <c r="B51" i="24" a="1"/>
  <c r="A41" i="24" a="1"/>
  <c r="A139" i="24" a="1"/>
  <c r="A109" i="24" a="1"/>
  <c r="A72" i="24" a="1"/>
  <c r="B133" i="24" a="1"/>
  <c r="A46" i="24" a="1"/>
  <c r="B70" i="24" a="1"/>
  <c r="A43" i="24" a="1"/>
  <c r="A135" i="24" a="1"/>
  <c r="A59" i="24" a="1"/>
  <c r="A122" i="24" a="1"/>
  <c r="B100" i="24" a="1"/>
  <c r="B71" i="24" a="1"/>
  <c r="B148" i="24" a="1"/>
  <c r="B101" i="24" a="1"/>
  <c r="A96" i="24" a="1"/>
  <c r="A57" i="24" a="1"/>
  <c r="A91" i="24" a="1"/>
  <c r="B36" i="24" a="1"/>
  <c r="A127" i="24" a="1"/>
  <c r="B49" i="24" a="1"/>
  <c r="A126" i="24" a="1"/>
  <c r="B65" i="24" a="1"/>
  <c r="B90" i="24" a="1"/>
  <c r="B52" i="24" a="1"/>
  <c r="B112" i="24" a="1"/>
  <c r="A82" i="24" a="1"/>
  <c r="A150" i="24" a="1"/>
  <c r="A52" i="24" a="1"/>
  <c r="B121" i="24" a="1"/>
  <c r="A66" i="24" a="1"/>
  <c r="B143" i="24" a="1"/>
  <c r="B146" i="24" a="1"/>
  <c r="A47" i="24" a="1"/>
  <c r="A144" i="24" a="1"/>
  <c r="A129" i="24" a="1"/>
  <c r="A63" i="24" a="1"/>
  <c r="A142" i="24" a="1"/>
  <c r="B94" i="24" a="1"/>
  <c r="A138" i="24" a="1"/>
  <c r="B38" i="24" a="1"/>
  <c r="A93" i="24" a="1"/>
  <c r="A137" i="24" a="1"/>
  <c r="B139" i="24" a="1"/>
  <c r="B137" i="24" a="1"/>
  <c r="A62" i="24" a="1"/>
  <c r="A104" i="24" a="1"/>
  <c r="A86" i="24" a="1"/>
  <c r="B128" i="24" a="1"/>
  <c r="A44" i="24" a="1"/>
  <c r="B85" i="24" a="1"/>
  <c r="B129" i="24" a="1"/>
  <c r="A54" i="24" a="1"/>
  <c r="B142" i="24" a="1"/>
  <c r="A80" i="24" a="1"/>
  <c r="B150" i="24" a="1"/>
  <c r="A117" i="24" a="1"/>
  <c r="B126" i="24" a="1"/>
  <c r="A74" i="24" a="1"/>
  <c r="B57" i="24" a="1"/>
  <c r="A145" i="24" a="1"/>
  <c r="A36" i="24" a="1"/>
  <c r="B80" i="24" a="1"/>
  <c r="B48" i="24" a="1"/>
  <c r="A140" i="24" a="1"/>
  <c r="B37" i="24" a="1"/>
  <c r="A42" i="24" a="1"/>
  <c r="A119" i="24" a="1"/>
  <c r="B75" i="24" a="1"/>
  <c r="B111" i="24" a="1"/>
  <c r="B74" i="24" a="1"/>
  <c r="B86" i="24" a="1"/>
  <c r="B102" i="24" a="1"/>
  <c r="A103" i="24" a="1"/>
  <c r="A116" i="24" a="1"/>
  <c r="B72" i="24" a="1"/>
  <c r="B66" i="24" a="1"/>
  <c r="B141" i="24" a="1"/>
  <c r="B54" i="24" a="1"/>
  <c r="B145" i="24" a="1"/>
  <c r="B135" i="24" a="1"/>
  <c r="A58" i="24" a="1"/>
  <c r="B35" i="24" a="1"/>
  <c r="B56" i="24" a="1"/>
  <c r="A147" i="24" a="1"/>
  <c r="A128" i="24" a="1"/>
  <c r="B61" i="24" a="1"/>
  <c r="A85" i="24" a="1"/>
  <c r="A35" i="24" a="1"/>
  <c r="A75" i="24" a="1"/>
  <c r="B44" i="24" a="1"/>
  <c r="A40" i="24" a="1"/>
  <c r="B110" i="24" a="1"/>
  <c r="B151" i="24" a="1"/>
  <c r="B41" i="24" a="1"/>
  <c r="A50" i="24" a="1"/>
  <c r="A81" i="24" a="1"/>
  <c r="B45" i="24" a="1"/>
  <c r="B95" i="24" a="1"/>
  <c r="B63" i="24" a="1"/>
  <c r="B107" i="24" a="1"/>
  <c r="A151" i="24" a="1"/>
  <c r="A71" i="24" a="1"/>
  <c r="B97" i="24" a="1"/>
  <c r="B42" i="24" a="1"/>
  <c r="B89" i="24" a="1"/>
  <c r="B55" i="24" a="1"/>
  <c r="A39" i="24" a="1"/>
  <c r="A141" i="24" a="1"/>
  <c r="A120" i="24" a="1"/>
  <c r="B132" i="24" a="1"/>
  <c r="B104" i="24" a="1"/>
  <c r="A64" i="24" a="1"/>
  <c r="B64" i="24" a="1"/>
  <c r="A133" i="24" a="1"/>
  <c r="A124" i="24" a="1"/>
  <c r="B122" i="24" a="1"/>
  <c r="A37" i="24" a="1"/>
  <c r="B91" i="24" a="1"/>
  <c r="A118" i="24" a="1"/>
  <c r="A68" i="24" a="1"/>
  <c r="B59" i="24" a="1"/>
  <c r="A130" i="24" a="1"/>
  <c r="A90" i="24" a="1"/>
  <c r="B62" i="24" a="1"/>
  <c r="A123" i="24" a="1"/>
  <c r="B140" i="24" a="1"/>
  <c r="B124" i="24" a="1"/>
  <c r="B109" i="24" a="1"/>
  <c r="B47" i="24" a="1"/>
  <c r="A95" i="24" a="1"/>
  <c r="A111" i="24" a="1"/>
  <c r="B149" i="24" a="1"/>
  <c r="B136" i="24" a="1"/>
  <c r="B127" i="24" a="1"/>
  <c r="B58" i="24" a="1"/>
  <c r="A136" i="24" a="1"/>
  <c r="B130" i="24" a="1"/>
  <c r="B118" i="24" a="1"/>
  <c r="B82" i="24" a="1"/>
  <c r="B40" i="24" a="1"/>
  <c r="B113" i="24" a="1"/>
  <c r="A114" i="24" a="1"/>
  <c r="A101" i="24" a="1"/>
  <c r="A49" i="24" a="1"/>
  <c r="A87" i="24" a="1"/>
  <c r="A110" i="24" a="1"/>
  <c r="B50" i="24" a="1"/>
  <c r="A77" i="24" a="1"/>
  <c r="B93" i="24" a="1"/>
  <c r="B108" i="24" a="1"/>
  <c r="B106" i="24" a="1"/>
  <c r="A112" i="24" a="1"/>
  <c r="A102" i="24" a="1"/>
  <c r="A105" i="24" a="1"/>
  <c r="A146" i="24" a="1"/>
  <c r="A78" i="24" a="1"/>
  <c r="B69" i="24" a="1"/>
  <c r="B131" i="24" a="1"/>
  <c r="A70" i="24" a="1"/>
  <c r="A115" i="24" a="1"/>
  <c r="A60" i="24" a="1"/>
  <c r="A92" i="24" a="1"/>
  <c r="B77" i="24" a="1"/>
  <c r="A148" i="24" a="1"/>
  <c r="B144" i="24" a="1"/>
  <c r="B92" i="24" a="1"/>
  <c r="A125" i="24" a="1"/>
  <c r="B125" i="24" a="1"/>
  <c r="A99" i="24" a="1"/>
  <c r="B84" i="24" a="1"/>
  <c r="A134" i="24" a="1"/>
  <c r="A69" i="24" a="1"/>
  <c r="B79" i="24" a="1"/>
  <c r="B43" i="24" a="1"/>
  <c r="A143" i="24" a="1"/>
  <c r="A76" i="24" a="1"/>
  <c r="B88" i="24" a="1"/>
  <c r="B39" i="24" a="1"/>
  <c r="A38" i="24" a="1"/>
  <c r="A113" i="24" a="1"/>
  <c r="A88" i="24" a="1"/>
  <c r="B96" i="24" a="1"/>
  <c r="B105" i="24" a="1"/>
  <c r="A61" i="24" a="1"/>
  <c r="B53" i="24" a="1"/>
  <c r="A132" i="24" a="1"/>
  <c r="A67" i="24" a="1"/>
  <c r="A98" i="24" a="1"/>
  <c r="A53" i="24" a="1"/>
  <c r="A97" i="24" a="1"/>
  <c r="A89" i="24" a="1"/>
  <c r="B115" i="24" a="1"/>
  <c r="B103" i="24" a="1"/>
  <c r="B134" i="24" a="1"/>
  <c r="A45" i="24" a="1"/>
  <c r="A50" i="24" l="1"/>
  <c r="B84" i="24"/>
  <c r="B111" i="24"/>
  <c r="A58" i="24"/>
  <c r="B131" i="24"/>
  <c r="A43" i="24"/>
  <c r="B68" i="24"/>
  <c r="B86" i="24"/>
  <c r="B104" i="24"/>
  <c r="A44" i="24"/>
  <c r="B51" i="24"/>
  <c r="A134" i="24"/>
  <c r="B143" i="24"/>
  <c r="A37" i="24"/>
  <c r="B53" i="24"/>
  <c r="A62" i="24"/>
  <c r="A71" i="24"/>
  <c r="A80" i="24"/>
  <c r="A89" i="24"/>
  <c r="A98" i="24"/>
  <c r="A107" i="24"/>
  <c r="A116" i="24"/>
  <c r="A125" i="24"/>
  <c r="B144" i="24"/>
  <c r="B120" i="24"/>
  <c r="B113" i="24"/>
  <c r="B134" i="24"/>
  <c r="A54" i="24"/>
  <c r="B125" i="24"/>
  <c r="B38" i="24"/>
  <c r="B47" i="24"/>
  <c r="A55" i="24"/>
  <c r="B63" i="24"/>
  <c r="B72" i="24"/>
  <c r="B81" i="24"/>
  <c r="B90" i="24"/>
  <c r="B99" i="24"/>
  <c r="B108" i="24"/>
  <c r="B117" i="24"/>
  <c r="B126" i="24"/>
  <c r="A138" i="24"/>
  <c r="B147" i="24"/>
  <c r="B57" i="24"/>
  <c r="B66" i="24"/>
  <c r="B93" i="24"/>
  <c r="B102" i="24"/>
  <c r="A143" i="24"/>
  <c r="B122" i="24"/>
  <c r="A38" i="24"/>
  <c r="B45" i="24"/>
  <c r="B62" i="24"/>
  <c r="B80" i="24"/>
  <c r="B98" i="24"/>
  <c r="B116" i="24"/>
  <c r="A147" i="24"/>
  <c r="A46" i="24"/>
  <c r="B39" i="24"/>
  <c r="A56" i="24"/>
  <c r="B149" i="24"/>
  <c r="B140" i="24"/>
  <c r="A42" i="24"/>
  <c r="B75" i="24"/>
  <c r="B129" i="24"/>
  <c r="B50" i="24"/>
  <c r="B35" i="24"/>
  <c r="B59" i="24"/>
  <c r="B77" i="24"/>
  <c r="B95" i="24"/>
  <c r="B71" i="24"/>
  <c r="B89" i="24"/>
  <c r="B107" i="24"/>
  <c r="B135" i="24"/>
  <c r="B41" i="24"/>
  <c r="A49" i="24"/>
  <c r="A66" i="24"/>
  <c r="A75" i="24"/>
  <c r="A84" i="24"/>
  <c r="A93" i="24"/>
  <c r="A102" i="24"/>
  <c r="A111" i="24"/>
  <c r="A120" i="24"/>
  <c r="A129" i="24"/>
  <c r="B138" i="24"/>
  <c r="A35" i="24"/>
  <c r="B42" i="24"/>
  <c r="A47" i="24"/>
  <c r="B54" i="24"/>
  <c r="A59" i="24"/>
  <c r="A63" i="24"/>
  <c r="A68" i="24"/>
  <c r="A72" i="24"/>
  <c r="A77" i="24"/>
  <c r="A81" i="24"/>
  <c r="A86" i="24"/>
  <c r="A90" i="24"/>
  <c r="A95" i="24"/>
  <c r="A99" i="24"/>
  <c r="A104" i="24"/>
  <c r="A108" i="24"/>
  <c r="A113" i="24"/>
  <c r="A117" i="24"/>
  <c r="A122" i="24"/>
  <c r="A126" i="24"/>
  <c r="A131" i="24"/>
  <c r="A135" i="24"/>
  <c r="A140" i="24"/>
  <c r="A144" i="24"/>
  <c r="A149" i="24"/>
  <c r="A39" i="24"/>
  <c r="A51" i="24"/>
  <c r="A36" i="24"/>
  <c r="A65" i="24"/>
  <c r="A74" i="24"/>
  <c r="A87" i="24"/>
  <c r="A96" i="24"/>
  <c r="A105" i="24"/>
  <c r="A114" i="24"/>
  <c r="A123" i="24"/>
  <c r="A128" i="24"/>
  <c r="A132" i="24"/>
  <c r="A137" i="24"/>
  <c r="A141" i="24"/>
  <c r="A40" i="24"/>
  <c r="B44" i="24"/>
  <c r="A52" i="24"/>
  <c r="B56" i="24"/>
  <c r="A78" i="24"/>
  <c r="A146" i="24"/>
  <c r="B36" i="24"/>
  <c r="A41" i="24"/>
  <c r="B48" i="24"/>
  <c r="A53" i="24"/>
  <c r="B60" i="24"/>
  <c r="B65" i="24"/>
  <c r="B69" i="24"/>
  <c r="B74" i="24"/>
  <c r="B78" i="24"/>
  <c r="B83" i="24"/>
  <c r="B87" i="24"/>
  <c r="B92" i="24"/>
  <c r="B96" i="24"/>
  <c r="B101" i="24"/>
  <c r="B105" i="24"/>
  <c r="B110" i="24"/>
  <c r="B114" i="24"/>
  <c r="B119" i="24"/>
  <c r="B123" i="24"/>
  <c r="B128" i="24"/>
  <c r="B132" i="24"/>
  <c r="B137" i="24"/>
  <c r="B141" i="24"/>
  <c r="B146" i="24"/>
  <c r="B150" i="24"/>
  <c r="A48" i="24"/>
  <c r="A60" i="24"/>
  <c r="A69" i="24"/>
  <c r="A83" i="24"/>
  <c r="A92" i="24"/>
  <c r="A101" i="24"/>
  <c r="A110" i="24"/>
  <c r="A119" i="24"/>
  <c r="A150" i="24"/>
  <c r="A45" i="24"/>
  <c r="A57" i="24"/>
  <c r="A64" i="24"/>
  <c r="A70" i="24"/>
  <c r="A76" i="24"/>
  <c r="A85" i="24"/>
  <c r="A91" i="24"/>
  <c r="A97" i="24"/>
  <c r="A103" i="24"/>
  <c r="A106" i="24"/>
  <c r="A112" i="24"/>
  <c r="A118" i="24"/>
  <c r="A127" i="24"/>
  <c r="A133" i="24"/>
  <c r="A139" i="24"/>
  <c r="A145" i="24"/>
  <c r="A148" i="24"/>
  <c r="A61" i="24"/>
  <c r="A67" i="24"/>
  <c r="A73" i="24"/>
  <c r="A79" i="24"/>
  <c r="A82" i="24"/>
  <c r="A88" i="24"/>
  <c r="A94" i="24"/>
  <c r="A100" i="24"/>
  <c r="A109" i="24"/>
  <c r="A115" i="24"/>
  <c r="A121" i="24"/>
  <c r="A124" i="24"/>
  <c r="A130" i="24"/>
  <c r="A136" i="24"/>
  <c r="A142" i="24"/>
  <c r="A151" i="24"/>
  <c r="B37" i="24"/>
  <c r="B40" i="24"/>
  <c r="B43" i="24"/>
  <c r="B46" i="24"/>
  <c r="B49" i="24"/>
  <c r="B52" i="24"/>
  <c r="B55" i="24"/>
  <c r="B58" i="24"/>
  <c r="B61" i="24"/>
  <c r="B64" i="24"/>
  <c r="B67" i="24"/>
  <c r="B70" i="24"/>
  <c r="B73" i="24"/>
  <c r="B76" i="24"/>
  <c r="B79" i="24"/>
  <c r="B82" i="24"/>
  <c r="B85" i="24"/>
  <c r="B88" i="24"/>
  <c r="B91" i="24"/>
  <c r="B94" i="24"/>
  <c r="B97" i="24"/>
  <c r="B100" i="24"/>
  <c r="B103" i="24"/>
  <c r="B106" i="24"/>
  <c r="B109" i="24"/>
  <c r="B112" i="24"/>
  <c r="B115" i="24"/>
  <c r="B118" i="24"/>
  <c r="B121" i="24"/>
  <c r="B124" i="24"/>
  <c r="B127" i="24"/>
  <c r="B130" i="24"/>
  <c r="B133" i="24"/>
  <c r="B136" i="24"/>
  <c r="B139" i="24"/>
  <c r="B142" i="24"/>
  <c r="B145" i="24"/>
  <c r="B148" i="24"/>
  <c r="B151" i="24"/>
  <c r="PL4" i="23"/>
  <c r="PK4" i="23"/>
  <c r="PJ4" i="23"/>
  <c r="PI4" i="23"/>
  <c r="PH4" i="23"/>
  <c r="PG4" i="23"/>
  <c r="PF4" i="23"/>
  <c r="PE4" i="23"/>
  <c r="PD4" i="23"/>
  <c r="PC4" i="23"/>
  <c r="PB4" i="23"/>
  <c r="PA4" i="23"/>
  <c r="OZ4" i="23"/>
  <c r="OY4" i="23"/>
  <c r="OX4" i="23"/>
  <c r="OW4" i="23"/>
  <c r="OV4" i="23"/>
  <c r="OU4" i="23"/>
  <c r="OT4" i="23"/>
  <c r="OS4" i="23"/>
  <c r="OR4" i="23"/>
  <c r="OQ4" i="23"/>
  <c r="OP4" i="23"/>
  <c r="OO4" i="23"/>
  <c r="ON4" i="23"/>
  <c r="OM4" i="23"/>
  <c r="OL4" i="23"/>
  <c r="OK4" i="23"/>
  <c r="OJ4" i="23"/>
  <c r="OI4" i="23"/>
  <c r="OH4" i="23"/>
  <c r="OG4" i="23"/>
  <c r="OF4" i="23"/>
  <c r="OE4" i="23"/>
  <c r="OD4" i="23"/>
  <c r="OC4" i="23"/>
  <c r="OB4" i="23"/>
  <c r="OA4" i="23"/>
  <c r="NZ4" i="23"/>
  <c r="NY4" i="23"/>
  <c r="NX4" i="23"/>
  <c r="NW4" i="23"/>
  <c r="NV4" i="23"/>
  <c r="NU4" i="23"/>
  <c r="NT4" i="23"/>
  <c r="NS4" i="23"/>
  <c r="NR4" i="23"/>
  <c r="NQ4" i="23"/>
  <c r="NP4" i="23"/>
  <c r="NO4" i="23"/>
  <c r="NN4" i="23"/>
  <c r="NM4" i="23"/>
  <c r="NL4" i="23"/>
  <c r="NK4" i="23"/>
  <c r="NJ4" i="23"/>
  <c r="NI4" i="23"/>
  <c r="NH4" i="23"/>
  <c r="NG4" i="23"/>
  <c r="NF4" i="23"/>
  <c r="NE2" i="23"/>
  <c r="NE4" i="23" s="1"/>
  <c r="ND2" i="23"/>
  <c r="ND4" i="23" s="1"/>
  <c r="NC2" i="23"/>
  <c r="NC4" i="23" s="1"/>
  <c r="NB2" i="23"/>
  <c r="NB4" i="23" s="1"/>
  <c r="NA2" i="23"/>
  <c r="NA4" i="23" s="1"/>
  <c r="MZ2" i="23"/>
  <c r="MZ4" i="23" s="1"/>
  <c r="MY2" i="23"/>
  <c r="MY4" i="23" s="1"/>
  <c r="MX2" i="23"/>
  <c r="MX4" i="23" s="1"/>
  <c r="MW2" i="23"/>
  <c r="MW4" i="23" s="1"/>
  <c r="MV2" i="23"/>
  <c r="MV4" i="23" s="1"/>
  <c r="MU2" i="23"/>
  <c r="MU4" i="23" s="1"/>
  <c r="MT2" i="23"/>
  <c r="MT4" i="23" s="1"/>
  <c r="MS2" i="23"/>
  <c r="MS4" i="23" s="1"/>
  <c r="MR2" i="23"/>
  <c r="MR4" i="23" s="1"/>
  <c r="MQ2" i="23"/>
  <c r="MQ4" i="23" s="1"/>
  <c r="MP2" i="23"/>
  <c r="MP4" i="23" s="1"/>
  <c r="MO2" i="23"/>
  <c r="MO4" i="23" s="1"/>
  <c r="MN2" i="23"/>
  <c r="MN4" i="23" s="1"/>
  <c r="MM2" i="23"/>
  <c r="MM4" i="23" s="1"/>
  <c r="ML2" i="23"/>
  <c r="ML4" i="23" s="1"/>
  <c r="MK2" i="23"/>
  <c r="MK4" i="23" s="1"/>
  <c r="MJ2" i="23"/>
  <c r="MJ4" i="23" s="1"/>
  <c r="MI2" i="23"/>
  <c r="MI4" i="23" s="1"/>
  <c r="MH2" i="23"/>
  <c r="MH4" i="23" s="1"/>
  <c r="MG2" i="23"/>
  <c r="MG4" i="23" s="1"/>
  <c r="MF2" i="23"/>
  <c r="MF4" i="23" s="1"/>
  <c r="ME2" i="23"/>
  <c r="ME4" i="23" s="1"/>
  <c r="MD2" i="23"/>
  <c r="MD4" i="23" s="1"/>
  <c r="MC2" i="23"/>
  <c r="MC4" i="23" s="1"/>
  <c r="MB2" i="23"/>
  <c r="MB4" i="23" s="1"/>
  <c r="MA2" i="23"/>
  <c r="MA4" i="23" s="1"/>
  <c r="LZ2" i="23"/>
  <c r="LZ4" i="23" s="1"/>
  <c r="LY2" i="23"/>
  <c r="LY4" i="23" s="1"/>
  <c r="LX2" i="23"/>
  <c r="LX4" i="23" s="1"/>
  <c r="LW2" i="23"/>
  <c r="LW4" i="23" s="1"/>
  <c r="LV2" i="23"/>
  <c r="LV4" i="23" s="1"/>
  <c r="LU2" i="23"/>
  <c r="LU4" i="23" s="1"/>
  <c r="LT2" i="23"/>
  <c r="LT4" i="23" s="1"/>
  <c r="LS2" i="23"/>
  <c r="LS4" i="23" s="1"/>
  <c r="LR2" i="23"/>
  <c r="LR4" i="23" s="1"/>
  <c r="LQ2" i="23"/>
  <c r="LQ4" i="23" s="1"/>
  <c r="LP2" i="23"/>
  <c r="LP4" i="23" s="1"/>
  <c r="LO2" i="23"/>
  <c r="LO4" i="23" s="1"/>
  <c r="LN2" i="23"/>
  <c r="LN4" i="23" s="1"/>
  <c r="LM2" i="23"/>
  <c r="LM4" i="23" s="1"/>
  <c r="LL2" i="23"/>
  <c r="LL4" i="23" s="1"/>
  <c r="LK2" i="23"/>
  <c r="LK4" i="23" s="1"/>
  <c r="LJ2" i="23"/>
  <c r="LJ4" i="23" s="1"/>
  <c r="LI2" i="23"/>
  <c r="LI4" i="23" s="1"/>
  <c r="LH2" i="23"/>
  <c r="LH4" i="23" s="1"/>
  <c r="LG2" i="23"/>
  <c r="LG4" i="23" s="1"/>
  <c r="LF2" i="23"/>
  <c r="LF4" i="23" s="1"/>
  <c r="LE2" i="23"/>
  <c r="LE4" i="23" s="1"/>
  <c r="LD2" i="23"/>
  <c r="LD4" i="23" s="1"/>
  <c r="LC2" i="23"/>
  <c r="LC4" i="23" s="1"/>
  <c r="LB2" i="23"/>
  <c r="LB4" i="23" s="1"/>
  <c r="LA2" i="23"/>
  <c r="LA4" i="23" s="1"/>
  <c r="KZ2" i="23"/>
  <c r="KZ4" i="23" s="1"/>
  <c r="KY2" i="23"/>
  <c r="KY4" i="23" s="1"/>
  <c r="KX2" i="23"/>
  <c r="KX4" i="23" s="1"/>
  <c r="KW2" i="23"/>
  <c r="KW4" i="23" s="1"/>
  <c r="KV2" i="23"/>
  <c r="KV4" i="23" s="1"/>
  <c r="KU2" i="23"/>
  <c r="KU4" i="23" s="1"/>
  <c r="KT2" i="23"/>
  <c r="KT4" i="23" s="1"/>
  <c r="KS2" i="23"/>
  <c r="KS4" i="23" s="1"/>
  <c r="KR2" i="23"/>
  <c r="KR4" i="23" s="1"/>
  <c r="KQ2" i="23"/>
  <c r="KQ4" i="23" s="1"/>
  <c r="KP2" i="23"/>
  <c r="KP4" i="23" s="1"/>
  <c r="KO2" i="23"/>
  <c r="KO4" i="23" s="1"/>
  <c r="KN2" i="23"/>
  <c r="KN4" i="23" s="1"/>
  <c r="KM2" i="23"/>
  <c r="KM4" i="23" s="1"/>
  <c r="KL2" i="23"/>
  <c r="KL4" i="23" s="1"/>
  <c r="KK2" i="23"/>
  <c r="KK4" i="23" s="1"/>
  <c r="KJ2" i="23"/>
  <c r="KJ4" i="23" s="1"/>
  <c r="KI2" i="23"/>
  <c r="KI4" i="23" s="1"/>
  <c r="KH2" i="23"/>
  <c r="KH4" i="23" s="1"/>
  <c r="KG2" i="23"/>
  <c r="KG4" i="23" s="1"/>
  <c r="KF2" i="23"/>
  <c r="KF4" i="23" s="1"/>
  <c r="KE2" i="23"/>
  <c r="KE4" i="23" s="1"/>
  <c r="KD2" i="23"/>
  <c r="KD4" i="23" s="1"/>
  <c r="KC2" i="23"/>
  <c r="KC4" i="23" s="1"/>
  <c r="KB2" i="23"/>
  <c r="KB4" i="23" s="1"/>
  <c r="KA2" i="23"/>
  <c r="KA4" i="23" s="1"/>
  <c r="JZ2" i="23"/>
  <c r="JZ4" i="23" s="1"/>
  <c r="JY2" i="23"/>
  <c r="JY4" i="23" s="1"/>
  <c r="JX2" i="23"/>
  <c r="JX4" i="23" s="1"/>
  <c r="JW2" i="23"/>
  <c r="JW4" i="23" s="1"/>
  <c r="JV2" i="23"/>
  <c r="JV4" i="23" s="1"/>
  <c r="JU2" i="23"/>
  <c r="JU4" i="23" s="1"/>
  <c r="JT2" i="23"/>
  <c r="JT4" i="23" s="1"/>
  <c r="JS2" i="23"/>
  <c r="JS4" i="23" s="1"/>
  <c r="JR2" i="23"/>
  <c r="JR4" i="23" s="1"/>
  <c r="JQ2" i="23"/>
  <c r="JQ4" i="23" s="1"/>
  <c r="JP2" i="23"/>
  <c r="JP4" i="23" s="1"/>
  <c r="JO2" i="23"/>
  <c r="JO4" i="23" s="1"/>
  <c r="JN2" i="23"/>
  <c r="JN4" i="23" s="1"/>
  <c r="JM2" i="23"/>
  <c r="JM4" i="23" s="1"/>
  <c r="JL2" i="23"/>
  <c r="JL4" i="23" s="1"/>
  <c r="JK2" i="23"/>
  <c r="JK4" i="23" s="1"/>
  <c r="JJ2" i="23"/>
  <c r="JJ4" i="23" s="1"/>
  <c r="JI2" i="23"/>
  <c r="JI4" i="23" s="1"/>
  <c r="JH2" i="23"/>
  <c r="JH4" i="23" s="1"/>
  <c r="JG2" i="23"/>
  <c r="JG4" i="23" s="1"/>
  <c r="JF2" i="23"/>
  <c r="JF4" i="23" s="1"/>
  <c r="JE2" i="23"/>
  <c r="JE4" i="23" s="1"/>
  <c r="JD2" i="23"/>
  <c r="JD4" i="23" s="1"/>
  <c r="JC2" i="23"/>
  <c r="JC4" i="23" s="1"/>
  <c r="JB2" i="23"/>
  <c r="JB4" i="23" s="1"/>
  <c r="JA2" i="23"/>
  <c r="JA4" i="23" s="1"/>
  <c r="IZ2" i="23"/>
  <c r="IZ4" i="23" s="1"/>
  <c r="IY2" i="23"/>
  <c r="IY4" i="23" s="1"/>
  <c r="IX2" i="23"/>
  <c r="IX4" i="23" s="1"/>
  <c r="IW2" i="23"/>
  <c r="IW4" i="23" s="1"/>
  <c r="IV2" i="23"/>
  <c r="IV4" i="23" s="1"/>
  <c r="IU2" i="23"/>
  <c r="IU4" i="23" s="1"/>
  <c r="IT2" i="23"/>
  <c r="IT4" i="23" s="1"/>
  <c r="IS2" i="23"/>
  <c r="IS4" i="23" s="1"/>
  <c r="IR2" i="23"/>
  <c r="IR4" i="23" s="1"/>
  <c r="IQ2" i="23"/>
  <c r="IQ4" i="23" s="1"/>
  <c r="IP2" i="23"/>
  <c r="IP4" i="23" s="1"/>
  <c r="IO2" i="23"/>
  <c r="IO4" i="23" s="1"/>
  <c r="IN2" i="23"/>
  <c r="IN4" i="23" s="1"/>
  <c r="IM2" i="23"/>
  <c r="IM4" i="23" s="1"/>
  <c r="IL2" i="23"/>
  <c r="IL4" i="23" s="1"/>
  <c r="IK2" i="23"/>
  <c r="IK4" i="23" s="1"/>
  <c r="IJ2" i="23"/>
  <c r="IJ4" i="23" s="1"/>
  <c r="II2" i="23"/>
  <c r="II4" i="23" s="1"/>
  <c r="IH2" i="23"/>
  <c r="IH4" i="23" s="1"/>
  <c r="IG2" i="23"/>
  <c r="IG4" i="23" s="1"/>
  <c r="IF2" i="23"/>
  <c r="IF4" i="23" s="1"/>
  <c r="IE2" i="23"/>
  <c r="IE4" i="23" s="1"/>
  <c r="ID2" i="23"/>
  <c r="ID4" i="23" s="1"/>
  <c r="IC2" i="23"/>
  <c r="IC4" i="23" s="1"/>
  <c r="IB2" i="23"/>
  <c r="IB4" i="23" s="1"/>
  <c r="IA2" i="23"/>
  <c r="IA4" i="23" s="1"/>
  <c r="HZ2" i="23"/>
  <c r="HZ4" i="23" s="1"/>
  <c r="HY2" i="23"/>
  <c r="HY4" i="23" s="1"/>
  <c r="HX2" i="23"/>
  <c r="HX4" i="23" s="1"/>
  <c r="HW2" i="23"/>
  <c r="HW4" i="23" s="1"/>
  <c r="HV2" i="23"/>
  <c r="HV4" i="23" s="1"/>
  <c r="HU2" i="23"/>
  <c r="HU4" i="23" s="1"/>
  <c r="HT2" i="23"/>
  <c r="HT4" i="23" s="1"/>
  <c r="HS2" i="23"/>
  <c r="HS4" i="23" s="1"/>
  <c r="HR2" i="23"/>
  <c r="HR4" i="23" s="1"/>
  <c r="HQ2" i="23"/>
  <c r="HQ4" i="23" s="1"/>
  <c r="HP2" i="23"/>
  <c r="HP4" i="23" s="1"/>
  <c r="HO2" i="23"/>
  <c r="HO4" i="23" s="1"/>
  <c r="HN2" i="23"/>
  <c r="HN4" i="23" s="1"/>
  <c r="HM2" i="23"/>
  <c r="HM4" i="23" s="1"/>
  <c r="HL2" i="23"/>
  <c r="HL4" i="23" s="1"/>
  <c r="HK2" i="23"/>
  <c r="HK4" i="23" s="1"/>
  <c r="HJ2" i="23"/>
  <c r="HJ4" i="23" s="1"/>
  <c r="HI2" i="23"/>
  <c r="HI4" i="23" s="1"/>
  <c r="HH2" i="23"/>
  <c r="HH4" i="23" s="1"/>
  <c r="HG2" i="23"/>
  <c r="HG4" i="23" s="1"/>
  <c r="HF2" i="23"/>
  <c r="HF4" i="23" s="1"/>
  <c r="HE2" i="23"/>
  <c r="HE4" i="23" s="1"/>
  <c r="HD2" i="23"/>
  <c r="HD4" i="23" s="1"/>
  <c r="HC2" i="23"/>
  <c r="HC4" i="23" s="1"/>
  <c r="HB2" i="23"/>
  <c r="HB4" i="23" s="1"/>
  <c r="HA2" i="23"/>
  <c r="HA4" i="23" s="1"/>
  <c r="GZ2" i="23"/>
  <c r="GZ4" i="23" s="1"/>
  <c r="GY2" i="23"/>
  <c r="GY4" i="23" s="1"/>
  <c r="GX2" i="23"/>
  <c r="GX4" i="23" s="1"/>
  <c r="GW2" i="23"/>
  <c r="GW4" i="23" s="1"/>
  <c r="GV2" i="23"/>
  <c r="GV4" i="23" s="1"/>
  <c r="GU2" i="23"/>
  <c r="GU4" i="23" s="1"/>
  <c r="GT2" i="23"/>
  <c r="GT4" i="23" s="1"/>
  <c r="GS2" i="23"/>
  <c r="GS4" i="23" s="1"/>
  <c r="GR2" i="23"/>
  <c r="GR4" i="23" s="1"/>
  <c r="GQ2" i="23"/>
  <c r="GQ4" i="23" s="1"/>
  <c r="GP2" i="23"/>
  <c r="GP4" i="23" s="1"/>
  <c r="GO2" i="23"/>
  <c r="GO4" i="23" s="1"/>
  <c r="GN2" i="23"/>
  <c r="GN4" i="23" s="1"/>
  <c r="GM2" i="23"/>
  <c r="GM4" i="23" s="1"/>
  <c r="GL2" i="23"/>
  <c r="GL4" i="23" s="1"/>
  <c r="GK2" i="23"/>
  <c r="GK4" i="23" s="1"/>
  <c r="GJ2" i="23"/>
  <c r="GJ4" i="23" s="1"/>
  <c r="GI2" i="23"/>
  <c r="GI4" i="23" s="1"/>
  <c r="GH2" i="23"/>
  <c r="GH4" i="23" s="1"/>
  <c r="GG2" i="23"/>
  <c r="GG4" i="23" s="1"/>
  <c r="GF2" i="23"/>
  <c r="GF4" i="23" s="1"/>
  <c r="GE2" i="23"/>
  <c r="GE4" i="23" s="1"/>
  <c r="GD2" i="23"/>
  <c r="GD4" i="23" s="1"/>
  <c r="GC2" i="23"/>
  <c r="GC4" i="23" s="1"/>
  <c r="GB2" i="23"/>
  <c r="GB4" i="23" s="1"/>
  <c r="GA2" i="23"/>
  <c r="GA4" i="23" s="1"/>
  <c r="FZ2" i="23"/>
  <c r="FZ4" i="23" s="1"/>
  <c r="FY2" i="23"/>
  <c r="FY4" i="23" s="1"/>
  <c r="FX2" i="23"/>
  <c r="FX4" i="23" s="1"/>
  <c r="FW2" i="23"/>
  <c r="FW4" i="23" s="1"/>
  <c r="FV2" i="23"/>
  <c r="FV4" i="23" s="1"/>
  <c r="FU2" i="23"/>
  <c r="FU4" i="23" s="1"/>
  <c r="FT2" i="23"/>
  <c r="FT4" i="23" s="1"/>
  <c r="FS2" i="23"/>
  <c r="FS4" i="23" s="1"/>
  <c r="FR2" i="23"/>
  <c r="FR4" i="23" s="1"/>
  <c r="FQ2" i="23"/>
  <c r="FQ4" i="23" s="1"/>
  <c r="FP2" i="23"/>
  <c r="FP4" i="23" s="1"/>
  <c r="FO2" i="23"/>
  <c r="FO4" i="23" s="1"/>
  <c r="FN2" i="23"/>
  <c r="FN4" i="23" s="1"/>
  <c r="FM2" i="23"/>
  <c r="FM4" i="23" s="1"/>
  <c r="FL2" i="23"/>
  <c r="FL4" i="23" s="1"/>
  <c r="FK2" i="23"/>
  <c r="FK4" i="23" s="1"/>
  <c r="FJ2" i="23"/>
  <c r="FJ4" i="23" s="1"/>
  <c r="FI2" i="23"/>
  <c r="FI4" i="23" s="1"/>
  <c r="FH2" i="23"/>
  <c r="FH4" i="23" s="1"/>
  <c r="FG2" i="23"/>
  <c r="FG4" i="23" s="1"/>
  <c r="FF2" i="23"/>
  <c r="FF4" i="23" s="1"/>
  <c r="FE2" i="23"/>
  <c r="FE4" i="23" s="1"/>
  <c r="FD2" i="23"/>
  <c r="FD4" i="23" s="1"/>
  <c r="FC2" i="23"/>
  <c r="FC4" i="23" s="1"/>
  <c r="FB2" i="23"/>
  <c r="FB4" i="23" s="1"/>
  <c r="FA2" i="23"/>
  <c r="FA4" i="23" s="1"/>
  <c r="EZ2" i="23"/>
  <c r="EZ4" i="23" s="1"/>
  <c r="EY2" i="23"/>
  <c r="EY4" i="23" s="1"/>
  <c r="EX2" i="23"/>
  <c r="EX4" i="23" s="1"/>
  <c r="EW2" i="23"/>
  <c r="EW4" i="23" s="1"/>
  <c r="EV2" i="23"/>
  <c r="EV4" i="23" s="1"/>
  <c r="EU2" i="23"/>
  <c r="EU4" i="23" s="1"/>
  <c r="ET2" i="23"/>
  <c r="ET4" i="23" s="1"/>
  <c r="ES2" i="23"/>
  <c r="ES4" i="23" s="1"/>
  <c r="ER2" i="23"/>
  <c r="ER4" i="23" s="1"/>
  <c r="EQ2" i="23"/>
  <c r="EQ4" i="23" s="1"/>
  <c r="EP2" i="23"/>
  <c r="EP4" i="23" s="1"/>
  <c r="EO2" i="23"/>
  <c r="EO4" i="23" s="1"/>
  <c r="EN2" i="23"/>
  <c r="EN4" i="23" s="1"/>
  <c r="EM2" i="23"/>
  <c r="EM4" i="23" s="1"/>
  <c r="EL2" i="23"/>
  <c r="EL4" i="23" s="1"/>
  <c r="EK2" i="23"/>
  <c r="EK4" i="23" s="1"/>
  <c r="EJ2" i="23"/>
  <c r="EJ4" i="23" s="1"/>
  <c r="EI2" i="23"/>
  <c r="EI4" i="23" s="1"/>
  <c r="EH2" i="23"/>
  <c r="EH4" i="23" s="1"/>
  <c r="EG2" i="23"/>
  <c r="EG4" i="23" s="1"/>
  <c r="EF2" i="23"/>
  <c r="EF4" i="23" s="1"/>
  <c r="EE2" i="23"/>
  <c r="EE4" i="23" s="1"/>
  <c r="ED2" i="23"/>
  <c r="ED4" i="23" s="1"/>
  <c r="EC2" i="23"/>
  <c r="EC4" i="23" s="1"/>
  <c r="EB2" i="23"/>
  <c r="EB4" i="23" s="1"/>
  <c r="EA2" i="23"/>
  <c r="EA4" i="23" s="1"/>
  <c r="DZ2" i="23"/>
  <c r="DZ4" i="23" s="1"/>
  <c r="DY2" i="23"/>
  <c r="DY4" i="23" s="1"/>
  <c r="DX2" i="23"/>
  <c r="DX4" i="23" s="1"/>
  <c r="DW2" i="23"/>
  <c r="DW4" i="23" s="1"/>
  <c r="DV2" i="23"/>
  <c r="DV4" i="23" s="1"/>
  <c r="DU2" i="23"/>
  <c r="DU4" i="23" s="1"/>
  <c r="DT2" i="23"/>
  <c r="DT4" i="23" s="1"/>
  <c r="DS2" i="23"/>
  <c r="DS4" i="23" s="1"/>
  <c r="DR2" i="23"/>
  <c r="DR4" i="23" s="1"/>
  <c r="DQ2" i="23"/>
  <c r="DQ4" i="23" s="1"/>
  <c r="DP2" i="23"/>
  <c r="DP4" i="23" s="1"/>
  <c r="DO2" i="23"/>
  <c r="DO4" i="23" s="1"/>
  <c r="DN2" i="23"/>
  <c r="DN4" i="23" s="1"/>
  <c r="DM2" i="23"/>
  <c r="DM4" i="23" s="1"/>
  <c r="DL2" i="23"/>
  <c r="DL4" i="23" s="1"/>
  <c r="DK2" i="23"/>
  <c r="DK4" i="23" s="1"/>
  <c r="DJ2" i="23"/>
  <c r="DJ4" i="23" s="1"/>
  <c r="DI2" i="23"/>
  <c r="DI4" i="23" s="1"/>
  <c r="DH2" i="23"/>
  <c r="DH4" i="23" s="1"/>
  <c r="DG2" i="23"/>
  <c r="DG4" i="23" s="1"/>
  <c r="DF2" i="23"/>
  <c r="DF4" i="23" s="1"/>
  <c r="DE2" i="23"/>
  <c r="DE4" i="23" s="1"/>
  <c r="DD2" i="23"/>
  <c r="DD4" i="23" s="1"/>
  <c r="DC2" i="23"/>
  <c r="DC4" i="23" s="1"/>
  <c r="DB2" i="23"/>
  <c r="DB4" i="23" s="1"/>
  <c r="DA2" i="23"/>
  <c r="DA4" i="23" s="1"/>
  <c r="CZ2" i="23"/>
  <c r="CZ4" i="23" s="1"/>
  <c r="CY2" i="23"/>
  <c r="CY4" i="23" s="1"/>
  <c r="CX2" i="23"/>
  <c r="CX4" i="23" s="1"/>
  <c r="CW2" i="23"/>
  <c r="CW4" i="23" s="1"/>
  <c r="CV2" i="23"/>
  <c r="CV4" i="23" s="1"/>
  <c r="CU2" i="23"/>
  <c r="CU4" i="23" s="1"/>
  <c r="CT2" i="23"/>
  <c r="CT4" i="23" s="1"/>
  <c r="CS2" i="23"/>
  <c r="CS4" i="23" s="1"/>
  <c r="CR2" i="23"/>
  <c r="CR4" i="23" s="1"/>
  <c r="CQ2" i="23"/>
  <c r="CQ4" i="23" s="1"/>
  <c r="CP2" i="23"/>
  <c r="CP4" i="23" s="1"/>
  <c r="CO2" i="23"/>
  <c r="CO4" i="23" s="1"/>
  <c r="CN2" i="23"/>
  <c r="CN4" i="23" s="1"/>
  <c r="CM2" i="23"/>
  <c r="CM4" i="23" s="1"/>
  <c r="CL2" i="23"/>
  <c r="CL4" i="23" s="1"/>
  <c r="CK2" i="23"/>
  <c r="CK4" i="23" s="1"/>
  <c r="CJ2" i="23"/>
  <c r="CJ4" i="23" s="1"/>
  <c r="CI2" i="23"/>
  <c r="CI4" i="23" s="1"/>
  <c r="CH2" i="23"/>
  <c r="CH4" i="23" s="1"/>
  <c r="CG2" i="23"/>
  <c r="CG4" i="23" s="1"/>
  <c r="CF2" i="23"/>
  <c r="CF4" i="23" s="1"/>
  <c r="CE2" i="23"/>
  <c r="CE4" i="23" s="1"/>
  <c r="CD2" i="23"/>
  <c r="CD4" i="23" s="1"/>
  <c r="CC2" i="23"/>
  <c r="CC4" i="23" s="1"/>
  <c r="CB2" i="23"/>
  <c r="CB4" i="23" s="1"/>
  <c r="CA2" i="23"/>
  <c r="CA4" i="23" s="1"/>
  <c r="BZ2" i="23"/>
  <c r="BZ4" i="23" s="1"/>
  <c r="BY2" i="23"/>
  <c r="BY4" i="23" s="1"/>
  <c r="BX2" i="23"/>
  <c r="BX4" i="23" s="1"/>
  <c r="BW2" i="23"/>
  <c r="BW4" i="23" s="1"/>
  <c r="BV2" i="23"/>
  <c r="BV4" i="23" s="1"/>
  <c r="BU2" i="23"/>
  <c r="BU4" i="23" s="1"/>
  <c r="BT2" i="23"/>
  <c r="BT4" i="23" s="1"/>
  <c r="BS2" i="23"/>
  <c r="BS4" i="23" s="1"/>
  <c r="BR2" i="23"/>
  <c r="BR4" i="23" s="1"/>
  <c r="BQ2" i="23"/>
  <c r="BQ4" i="23" s="1"/>
  <c r="BP2" i="23"/>
  <c r="BP4" i="23" s="1"/>
  <c r="BO2" i="23"/>
  <c r="BO4" i="23" s="1"/>
  <c r="BN2" i="23"/>
  <c r="BN4" i="23" s="1"/>
  <c r="BM2" i="23"/>
  <c r="BM4" i="23" s="1"/>
  <c r="BL2" i="23"/>
  <c r="BL4" i="23" s="1"/>
  <c r="BK2" i="23"/>
  <c r="BK4" i="23" s="1"/>
  <c r="BJ2" i="23"/>
  <c r="BJ4" i="23" s="1"/>
  <c r="BI2" i="23"/>
  <c r="BI4" i="23" s="1"/>
  <c r="BH2" i="23"/>
  <c r="BH4" i="23" s="1"/>
  <c r="BG2" i="23"/>
  <c r="BG4" i="23" s="1"/>
  <c r="BF2" i="23"/>
  <c r="BF4" i="23" s="1"/>
  <c r="BE2" i="23"/>
  <c r="BE4" i="23" s="1"/>
  <c r="BD2" i="23"/>
  <c r="BD4" i="23" s="1"/>
  <c r="BC2" i="23"/>
  <c r="BC4" i="23" s="1"/>
  <c r="BB2" i="23"/>
  <c r="BB4" i="23" s="1"/>
  <c r="BA2" i="23"/>
  <c r="BA4" i="23" s="1"/>
  <c r="AZ2" i="23"/>
  <c r="AZ4" i="23" s="1"/>
  <c r="AY2" i="23"/>
  <c r="AY4" i="23" s="1"/>
  <c r="AX2" i="23"/>
  <c r="AX4" i="23" s="1"/>
  <c r="AW2" i="23"/>
  <c r="AW4" i="23" s="1"/>
  <c r="AV2" i="23"/>
  <c r="AV4" i="23" s="1"/>
  <c r="AU2" i="23"/>
  <c r="AU4" i="23" s="1"/>
  <c r="AT2" i="23"/>
  <c r="AT4" i="23" s="1"/>
  <c r="AS2" i="23"/>
  <c r="AS4" i="23" s="1"/>
  <c r="AR2" i="23"/>
  <c r="AR4" i="23" s="1"/>
  <c r="AQ2" i="23"/>
  <c r="AQ4" i="23" s="1"/>
  <c r="AP2" i="23"/>
  <c r="AP4" i="23" s="1"/>
  <c r="AO2" i="23"/>
  <c r="AO4" i="23" s="1"/>
  <c r="AN2" i="23"/>
  <c r="AN4" i="23" s="1"/>
  <c r="AM2" i="23"/>
  <c r="AM4" i="23" s="1"/>
  <c r="AL2" i="23"/>
  <c r="AL4" i="23" s="1"/>
  <c r="AK2" i="23"/>
  <c r="AK4" i="23" s="1"/>
  <c r="AJ2" i="23"/>
  <c r="AJ4" i="23" s="1"/>
  <c r="AI2" i="23"/>
  <c r="AI4" i="23" s="1"/>
  <c r="AH2" i="23"/>
  <c r="AH4" i="23" s="1"/>
  <c r="AG2" i="23"/>
  <c r="AG4" i="23" s="1"/>
  <c r="AF2" i="23"/>
  <c r="AF4" i="23" s="1"/>
  <c r="AE2" i="23"/>
  <c r="AE4" i="23" s="1"/>
  <c r="AD2" i="23"/>
  <c r="AD4" i="23" s="1"/>
  <c r="AC2" i="23"/>
  <c r="AC4" i="23" s="1"/>
  <c r="AB2" i="23"/>
  <c r="AB4" i="23" s="1"/>
  <c r="AA2" i="23"/>
  <c r="AA4" i="23" s="1"/>
  <c r="Z2" i="23"/>
  <c r="Z4" i="23" s="1"/>
  <c r="Y2" i="23"/>
  <c r="Y4" i="23" s="1"/>
  <c r="X2" i="23"/>
  <c r="X4" i="23" s="1"/>
  <c r="W2" i="23"/>
  <c r="W4" i="23" s="1"/>
  <c r="V2" i="23"/>
  <c r="V4" i="23" s="1"/>
  <c r="U2" i="23"/>
  <c r="U4" i="23" s="1"/>
  <c r="T2" i="23"/>
  <c r="T4" i="23" s="1"/>
  <c r="S2" i="23"/>
  <c r="S4" i="23" s="1"/>
  <c r="R2" i="23"/>
  <c r="R4" i="23" s="1"/>
  <c r="Q2" i="23"/>
  <c r="Q4" i="23" s="1"/>
  <c r="P2" i="23"/>
  <c r="P4" i="23" s="1"/>
  <c r="O2" i="23"/>
  <c r="O4" i="23" s="1"/>
  <c r="N2" i="23"/>
  <c r="N4" i="23" s="1"/>
  <c r="M2" i="23"/>
  <c r="M4" i="23" s="1"/>
  <c r="L2" i="23"/>
  <c r="L4" i="23" s="1"/>
  <c r="K2" i="23"/>
  <c r="K4" i="23" s="1"/>
  <c r="J2" i="23"/>
  <c r="J4" i="23" s="1"/>
  <c r="I2" i="23"/>
  <c r="I4" i="23" s="1"/>
  <c r="H2" i="23"/>
  <c r="H4" i="23" s="1"/>
  <c r="G2" i="23"/>
  <c r="G4" i="23" s="1"/>
  <c r="F2" i="23"/>
  <c r="F4" i="23" s="1"/>
  <c r="E2" i="23"/>
  <c r="E4" i="23" s="1"/>
  <c r="D2" i="23"/>
  <c r="D4" i="23" s="1"/>
  <c r="C2" i="23"/>
  <c r="C4" i="23" s="1"/>
  <c r="OJ1" i="23"/>
  <c r="NE1" i="23"/>
  <c r="LZ1" i="23"/>
  <c r="KV1" i="23"/>
  <c r="JQ1" i="23"/>
  <c r="IM1" i="23"/>
  <c r="HH1" i="23"/>
  <c r="GC1" i="23"/>
  <c r="EY1" i="23"/>
  <c r="DT1" i="23"/>
  <c r="CP1" i="23"/>
  <c r="BK1" i="23"/>
  <c r="AH1" i="23"/>
  <c r="C1" i="23"/>
  <c r="B66" i="23" a="1"/>
  <c r="B104" i="23" a="1"/>
  <c r="A9" i="23" a="1"/>
  <c r="A44" i="23" a="1"/>
  <c r="A27" i="23" a="1"/>
  <c r="A48" i="23" a="1"/>
  <c r="B86" i="23" a="1"/>
  <c r="A136" i="23" a="1"/>
  <c r="A41" i="23" a="1"/>
  <c r="B56" i="23" a="1"/>
  <c r="A33" i="23" a="1"/>
  <c r="B45" i="23" a="1"/>
  <c r="B84" i="23" a="1"/>
  <c r="A115" i="23" a="1"/>
  <c r="A126" i="23" a="1"/>
  <c r="A60" i="23" a="1"/>
  <c r="B131" i="23" a="1"/>
  <c r="B81" i="23" a="1"/>
  <c r="B70" i="23" a="1"/>
  <c r="A78" i="23" a="1"/>
  <c r="B18" i="23" a="1"/>
  <c r="B32" i="23" a="1"/>
  <c r="B132" i="23" a="1"/>
  <c r="A122" i="23" a="1"/>
  <c r="B141" i="23" a="1"/>
  <c r="A67" i="23" a="1"/>
  <c r="B87" i="23" a="1"/>
  <c r="B90" i="23" a="1"/>
  <c r="A147" i="23" a="1"/>
  <c r="A96" i="23" a="1"/>
  <c r="A89" i="23" a="1"/>
  <c r="A37" i="23" a="1"/>
  <c r="A16" i="23" a="1"/>
  <c r="A104" i="23" a="1"/>
  <c r="A11" i="23" a="1"/>
  <c r="B57" i="23" a="1"/>
  <c r="B122" i="23" a="1"/>
  <c r="B129" i="23" a="1"/>
  <c r="B9" i="23" a="1"/>
  <c r="A134" i="23" a="1"/>
  <c r="A25" i="23" a="1"/>
  <c r="B59" i="23" a="1"/>
  <c r="A61" i="23" a="1"/>
  <c r="A12" i="23" a="1"/>
  <c r="A40" i="23" a="1"/>
  <c r="B95" i="23" a="1"/>
  <c r="A54" i="23" a="1"/>
  <c r="B17" i="23" a="1"/>
  <c r="B10" i="23" a="1"/>
  <c r="B43" i="23" a="1"/>
  <c r="A32" i="23" a="1"/>
  <c r="A143" i="23" a="1"/>
  <c r="B149" i="23" a="1"/>
  <c r="B65" i="23" a="1"/>
  <c r="A140" i="23" a="1"/>
  <c r="A70" i="23" a="1"/>
  <c r="B98" i="23" a="1"/>
  <c r="A131" i="23" a="1"/>
  <c r="A101" i="23" a="1"/>
  <c r="B124" i="23" a="1"/>
  <c r="B82" i="23" a="1"/>
  <c r="B7" i="23" a="1"/>
  <c r="A10" i="23" a="1"/>
  <c r="A135" i="23" a="1"/>
  <c r="A127" i="23" a="1"/>
  <c r="B85" i="23" a="1"/>
  <c r="B73" i="23" a="1"/>
  <c r="B79" i="23" a="1"/>
  <c r="A17" i="23" a="1"/>
  <c r="B146" i="23" a="1"/>
  <c r="B148" i="23" a="1"/>
  <c r="B21" i="23" a="1"/>
  <c r="A129" i="23" a="1"/>
  <c r="A132" i="23" a="1"/>
  <c r="A86" i="23" a="1"/>
  <c r="A91" i="23" a="1"/>
  <c r="A71" i="23" a="1"/>
  <c r="A76" i="23" a="1"/>
  <c r="A69" i="23" a="1"/>
  <c r="B136" i="23" a="1"/>
  <c r="B68" i="23" a="1"/>
  <c r="B25" i="23" a="1"/>
  <c r="B23" i="23" a="1"/>
  <c r="A107" i="23" a="1"/>
  <c r="A125" i="23" a="1"/>
  <c r="B113" i="23" a="1"/>
  <c r="A29" i="23" a="1"/>
  <c r="B34" i="23" a="1"/>
  <c r="B22" i="23" a="1"/>
  <c r="B76" i="23" a="1"/>
  <c r="A114" i="23" a="1"/>
  <c r="A123" i="23" a="1"/>
  <c r="A13" i="23" a="1"/>
  <c r="A109" i="23" a="1"/>
  <c r="A80" i="23" a="1"/>
  <c r="B119" i="23" a="1"/>
  <c r="B38" i="23" a="1"/>
  <c r="B102" i="23" a="1"/>
  <c r="B109" i="23" a="1"/>
  <c r="B31" i="23" a="1"/>
  <c r="B111" i="23" a="1"/>
  <c r="B137" i="23" a="1"/>
  <c r="A117" i="23" a="1"/>
  <c r="A145" i="23" a="1"/>
  <c r="B62" i="23" a="1"/>
  <c r="A151" i="23" a="1"/>
  <c r="B67" i="23" a="1"/>
  <c r="A88" i="23" a="1"/>
  <c r="B51" i="23" a="1"/>
  <c r="A59" i="23" a="1"/>
  <c r="A97" i="23" a="1"/>
  <c r="B36" i="23" a="1"/>
  <c r="B127" i="23" a="1"/>
  <c r="A56" i="23" a="1"/>
  <c r="B130" i="23" a="1"/>
  <c r="A113" i="23" a="1"/>
  <c r="B75" i="23" a="1"/>
  <c r="A103" i="23" a="1"/>
  <c r="B33" i="23" a="1"/>
  <c r="A42" i="23" a="1"/>
  <c r="B138" i="23" a="1"/>
  <c r="B11" i="23" a="1"/>
  <c r="A84" i="23" a="1"/>
  <c r="A39" i="23" a="1"/>
  <c r="A119" i="23" a="1"/>
  <c r="A45" i="23" a="1"/>
  <c r="B135" i="23" a="1"/>
  <c r="B99" i="23" a="1"/>
  <c r="A108" i="23" a="1"/>
  <c r="B115" i="23" a="1"/>
  <c r="B116" i="23" a="1"/>
  <c r="A35" i="23" a="1"/>
  <c r="A47" i="23" a="1"/>
  <c r="B78" i="23" a="1"/>
  <c r="A110" i="23" a="1"/>
  <c r="A18" i="23" a="1"/>
  <c r="B88" i="23" a="1"/>
  <c r="A53" i="23" a="1"/>
  <c r="B97" i="23" a="1"/>
  <c r="B40" i="23" a="1"/>
  <c r="B142" i="23" a="1"/>
  <c r="A65" i="23" a="1"/>
  <c r="B123" i="23" a="1"/>
  <c r="A7" i="23" a="1"/>
  <c r="B101" i="23" a="1"/>
  <c r="A116" i="23" a="1"/>
  <c r="B61" i="23" a="1"/>
  <c r="B13" i="23" a="1"/>
  <c r="B112" i="23" a="1"/>
  <c r="B128" i="23" a="1"/>
  <c r="B44" i="23" a="1"/>
  <c r="A21" i="23" a="1"/>
  <c r="B92" i="23" a="1"/>
  <c r="B140" i="23" a="1"/>
  <c r="A83" i="23" a="1"/>
  <c r="A55" i="23" a="1"/>
  <c r="A105" i="23" a="1"/>
  <c r="B126" i="23" a="1"/>
  <c r="A102" i="23" a="1"/>
  <c r="B12" i="23" a="1"/>
  <c r="B106" i="23" a="1"/>
  <c r="A98" i="23" a="1"/>
  <c r="A36" i="23" a="1"/>
  <c r="B47" i="23" a="1"/>
  <c r="A14" i="23" a="1"/>
  <c r="A87" i="23" a="1"/>
  <c r="A137" i="23" a="1"/>
  <c r="B118" i="23" a="1"/>
  <c r="B105" i="23" a="1"/>
  <c r="B54" i="23" a="1"/>
  <c r="B41" i="23" a="1"/>
  <c r="A20" i="23" a="1"/>
  <c r="B53" i="23" a="1"/>
  <c r="A31" i="23" a="1"/>
  <c r="B8" i="23" a="1"/>
  <c r="A23" i="23" a="1"/>
  <c r="B151" i="23" a="1"/>
  <c r="A72" i="23" a="1"/>
  <c r="B93" i="23" a="1"/>
  <c r="A63" i="23" a="1"/>
  <c r="B69" i="23" a="1"/>
  <c r="A26" i="23" a="1"/>
  <c r="B26" i="23" a="1"/>
  <c r="B37" i="23" a="1"/>
  <c r="A144" i="23" a="1"/>
  <c r="B89" i="23" a="1"/>
  <c r="A51" i="23" a="1"/>
  <c r="A100" i="23" a="1"/>
  <c r="A128" i="23" a="1"/>
  <c r="A73" i="23" a="1"/>
  <c r="A64" i="23" a="1"/>
  <c r="A93" i="23" a="1"/>
  <c r="B29" i="23" a="1"/>
  <c r="B28" i="23" a="1"/>
  <c r="B58" i="23" a="1"/>
  <c r="B14" i="23" a="1"/>
  <c r="B150" i="23" a="1"/>
  <c r="B39" i="23" a="1"/>
  <c r="A133" i="23" a="1"/>
  <c r="A120" i="23" a="1"/>
  <c r="A130" i="23" a="1"/>
  <c r="B96" i="23" a="1"/>
  <c r="A68" i="23" a="1"/>
  <c r="A82" i="23" a="1"/>
  <c r="B121" i="23" a="1"/>
  <c r="B16" i="23" a="1"/>
  <c r="A118" i="23" a="1"/>
  <c r="B144" i="23" a="1"/>
  <c r="A146" i="23" a="1"/>
  <c r="A62" i="23" a="1"/>
  <c r="B91" i="23" a="1"/>
  <c r="B108" i="23" a="1"/>
  <c r="A30" i="23" a="1"/>
  <c r="A46" i="23" a="1"/>
  <c r="B72" i="23" a="1"/>
  <c r="A58" i="23" a="1"/>
  <c r="A34" i="23" a="1"/>
  <c r="B64" i="23" a="1"/>
  <c r="B139" i="23" a="1"/>
  <c r="B117" i="23" a="1"/>
  <c r="A43" i="23" a="1"/>
  <c r="A142" i="23" a="1"/>
  <c r="B120" i="23" a="1"/>
  <c r="A75" i="23" a="1"/>
  <c r="A92" i="23" a="1"/>
  <c r="A74" i="23" a="1"/>
  <c r="A139" i="23" a="1"/>
  <c r="B114" i="23" a="1"/>
  <c r="A81" i="23" a="1"/>
  <c r="B74" i="23" a="1"/>
  <c r="B80" i="23" a="1"/>
  <c r="A79" i="23" a="1"/>
  <c r="A66" i="23" a="1"/>
  <c r="B48" i="23" a="1"/>
  <c r="A150" i="23" a="1"/>
  <c r="A38" i="23" a="1"/>
  <c r="B71" i="23" a="1"/>
  <c r="A19" i="23" a="1"/>
  <c r="A138" i="23" a="1"/>
  <c r="A28" i="23" a="1"/>
  <c r="B107" i="23" a="1"/>
  <c r="B50" i="23" a="1"/>
  <c r="A57" i="23" a="1"/>
  <c r="A24" i="23" a="1"/>
  <c r="A121" i="23" a="1"/>
  <c r="A141" i="23" a="1"/>
  <c r="B63" i="23" a="1"/>
  <c r="B46" i="23" a="1"/>
  <c r="B20" i="23" a="1"/>
  <c r="B94" i="23" a="1"/>
  <c r="B133" i="23" a="1"/>
  <c r="B60" i="23" a="1"/>
  <c r="B125" i="23" a="1"/>
  <c r="B143" i="23" a="1"/>
  <c r="A49" i="23" a="1"/>
  <c r="B42" i="23" a="1"/>
  <c r="A149" i="23" a="1"/>
  <c r="A8" i="23" a="1"/>
  <c r="B147" i="23" a="1"/>
  <c r="B77" i="23" a="1"/>
  <c r="B55" i="23" a="1"/>
  <c r="A148" i="23" a="1"/>
  <c r="B134" i="23" a="1"/>
  <c r="A77" i="23" a="1"/>
  <c r="A99" i="23" a="1"/>
  <c r="A124" i="23" a="1"/>
  <c r="A95" i="23" a="1"/>
  <c r="B30" i="23" a="1"/>
  <c r="B19" i="23" a="1"/>
  <c r="A106" i="23" a="1"/>
  <c r="B15" i="23" a="1"/>
  <c r="B110" i="23" a="1"/>
  <c r="B100" i="23" a="1"/>
  <c r="A112" i="23" a="1"/>
  <c r="A90" i="23" a="1"/>
  <c r="B52" i="23" a="1"/>
  <c r="A22" i="23" a="1"/>
  <c r="A50" i="23" a="1"/>
  <c r="A52" i="23" a="1"/>
  <c r="A94" i="23" a="1"/>
  <c r="B83" i="23" a="1"/>
  <c r="A15" i="23" a="1"/>
  <c r="B103" i="23" a="1"/>
  <c r="B49" i="23" a="1"/>
  <c r="A85" i="23" a="1"/>
  <c r="B27" i="23" a="1"/>
  <c r="B145" i="23" a="1"/>
  <c r="A111" i="23" a="1"/>
  <c r="B35" i="23" a="1"/>
  <c r="B24" i="23" a="1"/>
  <c r="A105" i="23" l="1"/>
  <c r="B146" i="23"/>
  <c r="B8" i="23"/>
  <c r="B35" i="23"/>
  <c r="B48" i="23"/>
  <c r="B62" i="23"/>
  <c r="B80" i="23"/>
  <c r="A101" i="23"/>
  <c r="B120" i="23"/>
  <c r="A111" i="23"/>
  <c r="A122" i="23"/>
  <c r="A147" i="23"/>
  <c r="A18" i="23"/>
  <c r="A41" i="23"/>
  <c r="A59" i="23"/>
  <c r="A77" i="23"/>
  <c r="A128" i="23"/>
  <c r="B23" i="23"/>
  <c r="B41" i="23"/>
  <c r="B59" i="23"/>
  <c r="B68" i="23"/>
  <c r="B107" i="23"/>
  <c r="A149" i="23"/>
  <c r="B92" i="23"/>
  <c r="A123" i="23"/>
  <c r="A11" i="23"/>
  <c r="A15" i="23"/>
  <c r="A20" i="23"/>
  <c r="A24" i="23"/>
  <c r="A29" i="23"/>
  <c r="A33" i="23"/>
  <c r="A38" i="23"/>
  <c r="A42" i="23"/>
  <c r="A47" i="23"/>
  <c r="A51" i="23"/>
  <c r="A56" i="23"/>
  <c r="A60" i="23"/>
  <c r="A65" i="23"/>
  <c r="A69" i="23"/>
  <c r="A74" i="23"/>
  <c r="A78" i="23"/>
  <c r="A83" i="23"/>
  <c r="B102" i="23"/>
  <c r="A108" i="23"/>
  <c r="B113" i="23"/>
  <c r="A119" i="23"/>
  <c r="B138" i="23"/>
  <c r="A144" i="23"/>
  <c r="B149" i="23"/>
  <c r="B21" i="23"/>
  <c r="B30" i="23"/>
  <c r="B44" i="23"/>
  <c r="B66" i="23"/>
  <c r="B75" i="23"/>
  <c r="A90" i="23"/>
  <c r="B131" i="23"/>
  <c r="A27" i="23"/>
  <c r="A45" i="23"/>
  <c r="A63" i="23"/>
  <c r="A81" i="23"/>
  <c r="B90" i="23"/>
  <c r="A107" i="23"/>
  <c r="A143" i="23"/>
  <c r="B27" i="23"/>
  <c r="B45" i="23"/>
  <c r="B63" i="23"/>
  <c r="B81" i="23"/>
  <c r="A87" i="23"/>
  <c r="A98" i="23"/>
  <c r="B117" i="23"/>
  <c r="B87" i="23"/>
  <c r="A93" i="23"/>
  <c r="B98" i="23"/>
  <c r="A104" i="23"/>
  <c r="B123" i="23"/>
  <c r="A129" i="23"/>
  <c r="B134" i="23"/>
  <c r="A140" i="23"/>
  <c r="B110" i="23"/>
  <c r="A141" i="23"/>
  <c r="B17" i="23"/>
  <c r="B26" i="23"/>
  <c r="B39" i="23"/>
  <c r="B57" i="23"/>
  <c r="B71" i="23"/>
  <c r="B84" i="23"/>
  <c r="B95" i="23"/>
  <c r="A126" i="23"/>
  <c r="B105" i="23"/>
  <c r="B116" i="23"/>
  <c r="A14" i="23"/>
  <c r="A36" i="23"/>
  <c r="A54" i="23"/>
  <c r="A72" i="23"/>
  <c r="B101" i="23"/>
  <c r="B137" i="23"/>
  <c r="B86" i="23"/>
  <c r="B111" i="23"/>
  <c r="B14" i="23"/>
  <c r="B36" i="23"/>
  <c r="B50" i="23"/>
  <c r="B72" i="23"/>
  <c r="B96" i="23"/>
  <c r="A113" i="23"/>
  <c r="B143" i="23"/>
  <c r="A134" i="23"/>
  <c r="B11" i="23"/>
  <c r="B15" i="23"/>
  <c r="B20" i="23"/>
  <c r="B24" i="23"/>
  <c r="B29" i="23"/>
  <c r="B33" i="23"/>
  <c r="B38" i="23"/>
  <c r="B42" i="23"/>
  <c r="B47" i="23"/>
  <c r="B51" i="23"/>
  <c r="B56" i="23"/>
  <c r="B60" i="23"/>
  <c r="B65" i="23"/>
  <c r="B69" i="23"/>
  <c r="B74" i="23"/>
  <c r="B78" i="23"/>
  <c r="B83" i="23"/>
  <c r="A89" i="23"/>
  <c r="B108" i="23"/>
  <c r="A114" i="23"/>
  <c r="B119" i="23"/>
  <c r="A125" i="23"/>
  <c r="B144" i="23"/>
  <c r="A150" i="23"/>
  <c r="B12" i="23"/>
  <c r="B53" i="23"/>
  <c r="A137" i="23"/>
  <c r="B141" i="23"/>
  <c r="A23" i="23"/>
  <c r="B126" i="23"/>
  <c r="B147" i="23"/>
  <c r="B9" i="23"/>
  <c r="B132" i="23"/>
  <c r="B93" i="23"/>
  <c r="A99" i="23"/>
  <c r="B104" i="23"/>
  <c r="A110" i="23"/>
  <c r="B129" i="23"/>
  <c r="A135" i="23"/>
  <c r="B140" i="23"/>
  <c r="A146" i="23"/>
  <c r="B99" i="23"/>
  <c r="A116" i="23"/>
  <c r="B135" i="23"/>
  <c r="A86" i="23"/>
  <c r="A9" i="23"/>
  <c r="A32" i="23"/>
  <c r="A50" i="23"/>
  <c r="A68" i="23"/>
  <c r="A96" i="23"/>
  <c r="A132" i="23"/>
  <c r="A92" i="23"/>
  <c r="A117" i="23"/>
  <c r="B122" i="23"/>
  <c r="B18" i="23"/>
  <c r="B32" i="23"/>
  <c r="B54" i="23"/>
  <c r="B77" i="23"/>
  <c r="A102" i="23"/>
  <c r="A138" i="23"/>
  <c r="B128" i="23"/>
  <c r="A8" i="23"/>
  <c r="A12" i="23"/>
  <c r="A17" i="23"/>
  <c r="A21" i="23"/>
  <c r="A26" i="23"/>
  <c r="A30" i="23"/>
  <c r="A35" i="23"/>
  <c r="A39" i="23"/>
  <c r="A44" i="23"/>
  <c r="A48" i="23"/>
  <c r="A53" i="23"/>
  <c r="A57" i="23"/>
  <c r="A62" i="23"/>
  <c r="A66" i="23"/>
  <c r="A71" i="23"/>
  <c r="A75" i="23"/>
  <c r="A80" i="23"/>
  <c r="A84" i="23"/>
  <c r="B89" i="23"/>
  <c r="A95" i="23"/>
  <c r="B114" i="23"/>
  <c r="A120" i="23"/>
  <c r="B125" i="23"/>
  <c r="A131" i="23"/>
  <c r="B150" i="23"/>
  <c r="A7" i="23"/>
  <c r="A10" i="23"/>
  <c r="A13" i="23"/>
  <c r="A16" i="23"/>
  <c r="A19" i="23"/>
  <c r="A22" i="23"/>
  <c r="A25" i="23"/>
  <c r="A28" i="23"/>
  <c r="A31" i="23"/>
  <c r="A34" i="23"/>
  <c r="A37" i="23"/>
  <c r="A40" i="23"/>
  <c r="A43" i="23"/>
  <c r="A46" i="23"/>
  <c r="A49" i="23"/>
  <c r="A52" i="23"/>
  <c r="A55" i="23"/>
  <c r="A58" i="23"/>
  <c r="A61" i="23"/>
  <c r="A64" i="23"/>
  <c r="A67" i="23"/>
  <c r="A70" i="23"/>
  <c r="A73" i="23"/>
  <c r="A76" i="23"/>
  <c r="A79" i="23"/>
  <c r="A82" i="23"/>
  <c r="A85" i="23"/>
  <c r="A88" i="23"/>
  <c r="A91" i="23"/>
  <c r="A94" i="23"/>
  <c r="A97" i="23"/>
  <c r="A100" i="23"/>
  <c r="A103" i="23"/>
  <c r="A106" i="23"/>
  <c r="A109" i="23"/>
  <c r="A112" i="23"/>
  <c r="A115" i="23"/>
  <c r="A118" i="23"/>
  <c r="A121" i="23"/>
  <c r="A124" i="23"/>
  <c r="A127" i="23"/>
  <c r="A130" i="23"/>
  <c r="A133" i="23"/>
  <c r="A136" i="23"/>
  <c r="A139" i="23"/>
  <c r="A142" i="23"/>
  <c r="A145" i="23"/>
  <c r="A148" i="23"/>
  <c r="A151" i="23"/>
  <c r="B7" i="23"/>
  <c r="B10" i="23"/>
  <c r="B13" i="23"/>
  <c r="B16" i="23"/>
  <c r="B19" i="23"/>
  <c r="B22" i="23"/>
  <c r="B25" i="23"/>
  <c r="B28" i="23"/>
  <c r="B31" i="23"/>
  <c r="B34" i="23"/>
  <c r="B37" i="23"/>
  <c r="B40" i="23"/>
  <c r="B43" i="23"/>
  <c r="B46" i="23"/>
  <c r="B49" i="23"/>
  <c r="B52" i="23"/>
  <c r="B55" i="23"/>
  <c r="B58" i="23"/>
  <c r="B61" i="23"/>
  <c r="B64" i="23"/>
  <c r="B67" i="23"/>
  <c r="B70" i="23"/>
  <c r="B73" i="23"/>
  <c r="B76" i="23"/>
  <c r="B79" i="23"/>
  <c r="B82" i="23"/>
  <c r="B85" i="23"/>
  <c r="B88" i="23"/>
  <c r="B91" i="23"/>
  <c r="B94" i="23"/>
  <c r="B97" i="23"/>
  <c r="B100" i="23"/>
  <c r="B103" i="23"/>
  <c r="B106" i="23"/>
  <c r="B109" i="23"/>
  <c r="B112" i="23"/>
  <c r="B115" i="23"/>
  <c r="B118" i="23"/>
  <c r="B121" i="23"/>
  <c r="B124" i="23"/>
  <c r="B127" i="23"/>
  <c r="B130" i="23"/>
  <c r="B133" i="23"/>
  <c r="B136" i="23"/>
  <c r="B139" i="23"/>
  <c r="B142" i="23"/>
  <c r="B145" i="23"/>
  <c r="B148" i="23"/>
  <c r="B151" i="23"/>
  <c r="NE2" i="1" l="1"/>
  <c r="NE4" i="1" s="1"/>
  <c r="ND2" i="1"/>
  <c r="ND4" i="1" s="1"/>
  <c r="NC2" i="1"/>
  <c r="NC4" i="1" s="1"/>
  <c r="NB2" i="1"/>
  <c r="NB4" i="1" s="1"/>
  <c r="NA2" i="1"/>
  <c r="NA4" i="1" s="1"/>
  <c r="MZ2" i="1"/>
  <c r="MZ4" i="1" s="1"/>
  <c r="MY2" i="1"/>
  <c r="MY4" i="1" s="1"/>
  <c r="MX2" i="1"/>
  <c r="MX4" i="1" s="1"/>
  <c r="MW2" i="1"/>
  <c r="MW4" i="1" s="1"/>
  <c r="MV2" i="1"/>
  <c r="MV4" i="1" s="1"/>
  <c r="MU2" i="1"/>
  <c r="MU4" i="1" s="1"/>
  <c r="MT2" i="1"/>
  <c r="MT4" i="1" s="1"/>
  <c r="MS2" i="1"/>
  <c r="MS4" i="1" s="1"/>
  <c r="MR2" i="1"/>
  <c r="MR4" i="1" s="1"/>
  <c r="MQ2" i="1"/>
  <c r="MQ4" i="1" s="1"/>
  <c r="MP2" i="1"/>
  <c r="MP4" i="1" s="1"/>
  <c r="MO2" i="1"/>
  <c r="MO4" i="1" s="1"/>
  <c r="MN2" i="1"/>
  <c r="MN4" i="1" s="1"/>
  <c r="MM2" i="1"/>
  <c r="MM4" i="1" s="1"/>
  <c r="ML2" i="1"/>
  <c r="ML4" i="1" s="1"/>
  <c r="MK2" i="1"/>
  <c r="MK4" i="1" s="1"/>
  <c r="MJ2" i="1"/>
  <c r="MJ4" i="1" s="1"/>
  <c r="MI2" i="1"/>
  <c r="MI4" i="1" s="1"/>
  <c r="MH2" i="1"/>
  <c r="MH4" i="1" s="1"/>
  <c r="MG2" i="1"/>
  <c r="MG4" i="1" s="1"/>
  <c r="MF2" i="1"/>
  <c r="MF4" i="1" s="1"/>
  <c r="ME2" i="1"/>
  <c r="ME4" i="1" s="1"/>
  <c r="MD2" i="1"/>
  <c r="MD4" i="1" s="1"/>
  <c r="MC2" i="1"/>
  <c r="MC4" i="1" s="1"/>
  <c r="MB2" i="1"/>
  <c r="MB4" i="1" s="1"/>
  <c r="MA2" i="1"/>
  <c r="MA4" i="1" s="1"/>
  <c r="LZ2" i="1"/>
  <c r="LZ4" i="1" s="1"/>
  <c r="LY2" i="1"/>
  <c r="LY4" i="1" s="1"/>
  <c r="LX2" i="1"/>
  <c r="LX4" i="1" s="1"/>
  <c r="LW2" i="1"/>
  <c r="LW4" i="1" s="1"/>
  <c r="LV2" i="1"/>
  <c r="LV4" i="1" s="1"/>
  <c r="LU2" i="1"/>
  <c r="LU4" i="1" s="1"/>
  <c r="LT2" i="1"/>
  <c r="LT4" i="1" s="1"/>
  <c r="LS2" i="1"/>
  <c r="LS4" i="1" s="1"/>
  <c r="LR2" i="1"/>
  <c r="LR4" i="1" s="1"/>
  <c r="LQ2" i="1"/>
  <c r="LQ4" i="1" s="1"/>
  <c r="LP2" i="1"/>
  <c r="LP4" i="1" s="1"/>
  <c r="LO2" i="1"/>
  <c r="LO4" i="1" s="1"/>
  <c r="LN2" i="1"/>
  <c r="LN4" i="1" s="1"/>
  <c r="LM2" i="1"/>
  <c r="LM4" i="1" s="1"/>
  <c r="LL2" i="1"/>
  <c r="LL4" i="1" s="1"/>
  <c r="LK2" i="1"/>
  <c r="LK4" i="1" s="1"/>
  <c r="LJ2" i="1"/>
  <c r="LJ4" i="1" s="1"/>
  <c r="LI2" i="1"/>
  <c r="LI4" i="1" s="1"/>
  <c r="LH2" i="1"/>
  <c r="LH4" i="1" s="1"/>
  <c r="LG2" i="1"/>
  <c r="LG4" i="1" s="1"/>
  <c r="LF2" i="1"/>
  <c r="LF4" i="1" s="1"/>
  <c r="LE2" i="1"/>
  <c r="LE4" i="1" s="1"/>
  <c r="LD2" i="1"/>
  <c r="LD4" i="1" s="1"/>
  <c r="LC2" i="1"/>
  <c r="LC4" i="1" s="1"/>
  <c r="LB2" i="1"/>
  <c r="LB4" i="1" s="1"/>
  <c r="LA2" i="1"/>
  <c r="LA4" i="1" s="1"/>
  <c r="KZ2" i="1"/>
  <c r="KZ4" i="1" s="1"/>
  <c r="KY2" i="1"/>
  <c r="KY4" i="1" s="1"/>
  <c r="KX2" i="1"/>
  <c r="KX4" i="1" s="1"/>
  <c r="KW2" i="1"/>
  <c r="KW4" i="1" s="1"/>
  <c r="KV2" i="1"/>
  <c r="KV4" i="1" s="1"/>
  <c r="KU2" i="1"/>
  <c r="KU4" i="1" s="1"/>
  <c r="KT2" i="1"/>
  <c r="KT4" i="1" s="1"/>
  <c r="KS2" i="1"/>
  <c r="KS4" i="1" s="1"/>
  <c r="KR2" i="1"/>
  <c r="KR4" i="1" s="1"/>
  <c r="KQ2" i="1"/>
  <c r="KQ4" i="1" s="1"/>
  <c r="KP2" i="1"/>
  <c r="KP4" i="1" s="1"/>
  <c r="KO2" i="1"/>
  <c r="KO4" i="1" s="1"/>
  <c r="KN2" i="1"/>
  <c r="KN4" i="1" s="1"/>
  <c r="KM2" i="1"/>
  <c r="KM4" i="1" s="1"/>
  <c r="KL2" i="1"/>
  <c r="KL4" i="1" s="1"/>
  <c r="KK2" i="1"/>
  <c r="KK4" i="1" s="1"/>
  <c r="KJ2" i="1"/>
  <c r="KJ4" i="1" s="1"/>
  <c r="KI2" i="1"/>
  <c r="KI4" i="1" s="1"/>
  <c r="KH2" i="1"/>
  <c r="KH4" i="1" s="1"/>
  <c r="KG2" i="1"/>
  <c r="KG4" i="1" s="1"/>
  <c r="KF2" i="1"/>
  <c r="KF4" i="1" s="1"/>
  <c r="KE2" i="1"/>
  <c r="KE4" i="1" s="1"/>
  <c r="KD2" i="1"/>
  <c r="KD4" i="1" s="1"/>
  <c r="KC2" i="1"/>
  <c r="KC4" i="1" s="1"/>
  <c r="KB2" i="1"/>
  <c r="KB4" i="1" s="1"/>
  <c r="KA2" i="1"/>
  <c r="KA4" i="1" s="1"/>
  <c r="JZ2" i="1"/>
  <c r="JZ4" i="1" s="1"/>
  <c r="JY2" i="1"/>
  <c r="JY4" i="1" s="1"/>
  <c r="JX2" i="1"/>
  <c r="JX4" i="1" s="1"/>
  <c r="JW2" i="1"/>
  <c r="JW4" i="1" s="1"/>
  <c r="JV2" i="1"/>
  <c r="JV4" i="1" s="1"/>
  <c r="JU2" i="1"/>
  <c r="JU4" i="1" s="1"/>
  <c r="JT2" i="1"/>
  <c r="JT4" i="1" s="1"/>
  <c r="JS2" i="1"/>
  <c r="JS4" i="1" s="1"/>
  <c r="JR2" i="1"/>
  <c r="JR4" i="1" s="1"/>
  <c r="JQ2" i="1"/>
  <c r="JQ4" i="1" s="1"/>
  <c r="JP2" i="1"/>
  <c r="JP4" i="1" s="1"/>
  <c r="JO2" i="1"/>
  <c r="JO4" i="1" s="1"/>
  <c r="JN2" i="1"/>
  <c r="JN4" i="1" s="1"/>
  <c r="JM2" i="1"/>
  <c r="JM4" i="1" s="1"/>
  <c r="JL2" i="1"/>
  <c r="JL4" i="1" s="1"/>
  <c r="JK2" i="1"/>
  <c r="JK4" i="1" s="1"/>
  <c r="JJ2" i="1"/>
  <c r="JJ4" i="1" s="1"/>
  <c r="JI2" i="1"/>
  <c r="JI4" i="1" s="1"/>
  <c r="JH2" i="1"/>
  <c r="JH4" i="1" s="1"/>
  <c r="JG2" i="1"/>
  <c r="JG4" i="1" s="1"/>
  <c r="JF2" i="1"/>
  <c r="JF4" i="1" s="1"/>
  <c r="JE2" i="1"/>
  <c r="JE4" i="1" s="1"/>
  <c r="JD2" i="1"/>
  <c r="JD4" i="1" s="1"/>
  <c r="JC2" i="1"/>
  <c r="JC4" i="1" s="1"/>
  <c r="JB2" i="1"/>
  <c r="JB4" i="1" s="1"/>
  <c r="JA2" i="1"/>
  <c r="JA4" i="1" s="1"/>
  <c r="IZ2" i="1"/>
  <c r="IZ4" i="1" s="1"/>
  <c r="IY2" i="1"/>
  <c r="IY4" i="1" s="1"/>
  <c r="IX2" i="1"/>
  <c r="IX4" i="1" s="1"/>
  <c r="IW2" i="1"/>
  <c r="IW4" i="1" s="1"/>
  <c r="IV2" i="1"/>
  <c r="IV4" i="1" s="1"/>
  <c r="IU2" i="1"/>
  <c r="IU4" i="1" s="1"/>
  <c r="IT2" i="1"/>
  <c r="IT4" i="1" s="1"/>
  <c r="IS2" i="1"/>
  <c r="IS4" i="1" s="1"/>
  <c r="IR2" i="1"/>
  <c r="IR4" i="1" s="1"/>
  <c r="IQ2" i="1"/>
  <c r="IQ4" i="1" s="1"/>
  <c r="IP2" i="1"/>
  <c r="IP4" i="1" s="1"/>
  <c r="IO2" i="1"/>
  <c r="IO4" i="1" s="1"/>
  <c r="IN2" i="1"/>
  <c r="IN4" i="1" s="1"/>
  <c r="IM2" i="1"/>
  <c r="IM4" i="1" s="1"/>
  <c r="IL2" i="1"/>
  <c r="IL4" i="1" s="1"/>
  <c r="IK2" i="1"/>
  <c r="IK4" i="1" s="1"/>
  <c r="IJ2" i="1"/>
  <c r="IJ4" i="1" s="1"/>
  <c r="II2" i="1"/>
  <c r="II4" i="1" s="1"/>
  <c r="IH2" i="1"/>
  <c r="IH4" i="1" s="1"/>
  <c r="IG2" i="1"/>
  <c r="IG4" i="1" s="1"/>
  <c r="IF2" i="1"/>
  <c r="IF4" i="1" s="1"/>
  <c r="IE2" i="1"/>
  <c r="IE4" i="1" s="1"/>
  <c r="ID2" i="1"/>
  <c r="ID4" i="1" s="1"/>
  <c r="IC2" i="1"/>
  <c r="IC4" i="1" s="1"/>
  <c r="IB2" i="1"/>
  <c r="IB4" i="1" s="1"/>
  <c r="IA2" i="1"/>
  <c r="IA4" i="1" s="1"/>
  <c r="HZ2" i="1"/>
  <c r="HZ4" i="1" s="1"/>
  <c r="HY2" i="1"/>
  <c r="HY4" i="1" s="1"/>
  <c r="HX2" i="1"/>
  <c r="HX4" i="1" s="1"/>
  <c r="HW2" i="1"/>
  <c r="HW4" i="1" s="1"/>
  <c r="HV2" i="1"/>
  <c r="HV4" i="1" s="1"/>
  <c r="HU2" i="1"/>
  <c r="HU4" i="1" s="1"/>
  <c r="HT2" i="1"/>
  <c r="HT4" i="1" s="1"/>
  <c r="HS2" i="1"/>
  <c r="HS4" i="1" s="1"/>
  <c r="HR2" i="1"/>
  <c r="HR4" i="1" s="1"/>
  <c r="HQ2" i="1"/>
  <c r="HQ4" i="1" s="1"/>
  <c r="HP2" i="1"/>
  <c r="HP4" i="1" s="1"/>
  <c r="HO2" i="1"/>
  <c r="HO4" i="1" s="1"/>
  <c r="HN2" i="1"/>
  <c r="HN4" i="1" s="1"/>
  <c r="HM2" i="1"/>
  <c r="HM4" i="1" s="1"/>
  <c r="HL2" i="1"/>
  <c r="HL4" i="1" s="1"/>
  <c r="HK2" i="1"/>
  <c r="HK4" i="1" s="1"/>
  <c r="HJ2" i="1"/>
  <c r="HJ4" i="1" s="1"/>
  <c r="HI2" i="1"/>
  <c r="HI4" i="1" s="1"/>
  <c r="HH2" i="1"/>
  <c r="HH4" i="1" s="1"/>
  <c r="HG2" i="1"/>
  <c r="HG4" i="1" s="1"/>
  <c r="HF2" i="1"/>
  <c r="HF4" i="1" s="1"/>
  <c r="HE2" i="1"/>
  <c r="HE4" i="1" s="1"/>
  <c r="HD2" i="1"/>
  <c r="HD4" i="1" s="1"/>
  <c r="HC2" i="1"/>
  <c r="HC4" i="1" s="1"/>
  <c r="HB2" i="1"/>
  <c r="HB4" i="1" s="1"/>
  <c r="HA2" i="1"/>
  <c r="HA4" i="1" s="1"/>
  <c r="GZ2" i="1"/>
  <c r="GZ4" i="1" s="1"/>
  <c r="GY2" i="1"/>
  <c r="GY4" i="1" s="1"/>
  <c r="GX2" i="1"/>
  <c r="GX4" i="1" s="1"/>
  <c r="GW2" i="1"/>
  <c r="GW4" i="1" s="1"/>
  <c r="GV2" i="1"/>
  <c r="GV4" i="1" s="1"/>
  <c r="GU2" i="1"/>
  <c r="GU4" i="1" s="1"/>
  <c r="GT2" i="1"/>
  <c r="GT4" i="1" s="1"/>
  <c r="GS2" i="1"/>
  <c r="GS4" i="1" s="1"/>
  <c r="GR2" i="1"/>
  <c r="GR4" i="1" s="1"/>
  <c r="GQ2" i="1"/>
  <c r="GQ4" i="1" s="1"/>
  <c r="GP2" i="1"/>
  <c r="GP4" i="1" s="1"/>
  <c r="GO2" i="1"/>
  <c r="GO4" i="1" s="1"/>
  <c r="GN2" i="1"/>
  <c r="GN4" i="1" s="1"/>
  <c r="GM2" i="1"/>
  <c r="GM4" i="1" s="1"/>
  <c r="GL2" i="1"/>
  <c r="GL4" i="1" s="1"/>
  <c r="GK2" i="1"/>
  <c r="GK4" i="1" s="1"/>
  <c r="GJ2" i="1"/>
  <c r="GJ4" i="1" s="1"/>
  <c r="GI2" i="1"/>
  <c r="GI4" i="1" s="1"/>
  <c r="GH2" i="1"/>
  <c r="GH4" i="1" s="1"/>
  <c r="GG2" i="1"/>
  <c r="GG4" i="1" s="1"/>
  <c r="GF2" i="1"/>
  <c r="GF4" i="1" s="1"/>
  <c r="GE2" i="1"/>
  <c r="GE4" i="1" s="1"/>
  <c r="GD2" i="1"/>
  <c r="GD4" i="1" s="1"/>
  <c r="GC2" i="1"/>
  <c r="GC4" i="1" s="1"/>
  <c r="GB2" i="1"/>
  <c r="GB4" i="1" s="1"/>
  <c r="GA2" i="1"/>
  <c r="GA4" i="1" s="1"/>
  <c r="FZ2" i="1"/>
  <c r="FZ4" i="1" s="1"/>
  <c r="FY2" i="1"/>
  <c r="FY4" i="1" s="1"/>
  <c r="FX2" i="1"/>
  <c r="FX4" i="1" s="1"/>
  <c r="FW2" i="1"/>
  <c r="FW4" i="1" s="1"/>
  <c r="FV2" i="1"/>
  <c r="FV4" i="1" s="1"/>
  <c r="FU2" i="1"/>
  <c r="FU4" i="1" s="1"/>
  <c r="FT2" i="1"/>
  <c r="FT4" i="1" s="1"/>
  <c r="FS2" i="1"/>
  <c r="FS4" i="1" s="1"/>
  <c r="FR2" i="1"/>
  <c r="FR4" i="1" s="1"/>
  <c r="FQ2" i="1"/>
  <c r="FQ4" i="1" s="1"/>
  <c r="FP2" i="1"/>
  <c r="FP4" i="1" s="1"/>
  <c r="FO2" i="1"/>
  <c r="FO4" i="1" s="1"/>
  <c r="FN2" i="1"/>
  <c r="FN4" i="1" s="1"/>
  <c r="FM2" i="1"/>
  <c r="FM4" i="1" s="1"/>
  <c r="FL2" i="1"/>
  <c r="FL4" i="1" s="1"/>
  <c r="FK2" i="1"/>
  <c r="FK4" i="1" s="1"/>
  <c r="FJ2" i="1"/>
  <c r="FJ4" i="1" s="1"/>
  <c r="FI2" i="1"/>
  <c r="FI4" i="1" s="1"/>
  <c r="FH2" i="1"/>
  <c r="FH4" i="1" s="1"/>
  <c r="FG2" i="1"/>
  <c r="FG4" i="1" s="1"/>
  <c r="FF2" i="1"/>
  <c r="FF4" i="1" s="1"/>
  <c r="FE2" i="1"/>
  <c r="FE4" i="1" s="1"/>
  <c r="FD2" i="1"/>
  <c r="FD4" i="1" s="1"/>
  <c r="FC2" i="1"/>
  <c r="FC4" i="1" s="1"/>
  <c r="FB2" i="1"/>
  <c r="FB4" i="1" s="1"/>
  <c r="FA2" i="1"/>
  <c r="FA4" i="1" s="1"/>
  <c r="EZ2" i="1"/>
  <c r="EZ4" i="1" s="1"/>
  <c r="EY2" i="1"/>
  <c r="EY4" i="1" s="1"/>
  <c r="EX2" i="1"/>
  <c r="EX4" i="1" s="1"/>
  <c r="EW2" i="1"/>
  <c r="EW4" i="1" s="1"/>
  <c r="EV2" i="1"/>
  <c r="EV4" i="1" s="1"/>
  <c r="EU2" i="1"/>
  <c r="EU4" i="1" s="1"/>
  <c r="ET2" i="1"/>
  <c r="ET4" i="1" s="1"/>
  <c r="ES2" i="1"/>
  <c r="ES4" i="1" s="1"/>
  <c r="ER2" i="1"/>
  <c r="ER4" i="1" s="1"/>
  <c r="EQ2" i="1"/>
  <c r="EQ4" i="1" s="1"/>
  <c r="EP2" i="1"/>
  <c r="EP4" i="1" s="1"/>
  <c r="EO2" i="1"/>
  <c r="EO4" i="1" s="1"/>
  <c r="EN2" i="1"/>
  <c r="EN4" i="1" s="1"/>
  <c r="EM2" i="1"/>
  <c r="EM4" i="1" s="1"/>
  <c r="EL2" i="1"/>
  <c r="EL4" i="1" s="1"/>
  <c r="EK2" i="1"/>
  <c r="EK4" i="1" s="1"/>
  <c r="EJ2" i="1"/>
  <c r="EJ4" i="1" s="1"/>
  <c r="EI2" i="1"/>
  <c r="EI4" i="1" s="1"/>
  <c r="EH2" i="1"/>
  <c r="EH4" i="1" s="1"/>
  <c r="EG2" i="1"/>
  <c r="EG4" i="1" s="1"/>
  <c r="EF2" i="1"/>
  <c r="EF4" i="1" s="1"/>
  <c r="EE2" i="1"/>
  <c r="EE4" i="1" s="1"/>
  <c r="ED2" i="1"/>
  <c r="ED4" i="1" s="1"/>
  <c r="EC2" i="1"/>
  <c r="EC4" i="1" s="1"/>
  <c r="EB2" i="1"/>
  <c r="EB4" i="1" s="1"/>
  <c r="EA2" i="1"/>
  <c r="EA4" i="1" s="1"/>
  <c r="DZ2" i="1"/>
  <c r="DZ4" i="1" s="1"/>
  <c r="DY2" i="1"/>
  <c r="DY4" i="1" s="1"/>
  <c r="DX2" i="1"/>
  <c r="DX4" i="1" s="1"/>
  <c r="DW2" i="1"/>
  <c r="DW4" i="1" s="1"/>
  <c r="DV2" i="1"/>
  <c r="DV4" i="1" s="1"/>
  <c r="DU2" i="1"/>
  <c r="DU4" i="1" s="1"/>
  <c r="DT2" i="1"/>
  <c r="DT4" i="1" s="1"/>
  <c r="DS2" i="1"/>
  <c r="DS4" i="1" s="1"/>
  <c r="DR2" i="1"/>
  <c r="DR4" i="1" s="1"/>
  <c r="DQ2" i="1"/>
  <c r="DQ4" i="1" s="1"/>
  <c r="DP2" i="1"/>
  <c r="DP4" i="1" s="1"/>
  <c r="DO2" i="1"/>
  <c r="DO4" i="1" s="1"/>
  <c r="DN2" i="1"/>
  <c r="DN4" i="1" s="1"/>
  <c r="DM2" i="1"/>
  <c r="DM4" i="1" s="1"/>
  <c r="DL2" i="1"/>
  <c r="DL4" i="1" s="1"/>
  <c r="DK2" i="1"/>
  <c r="DK4" i="1" s="1"/>
  <c r="DJ2" i="1"/>
  <c r="DJ4" i="1" s="1"/>
  <c r="DI2" i="1"/>
  <c r="DI4" i="1" s="1"/>
  <c r="DH2" i="1"/>
  <c r="DH4" i="1" s="1"/>
  <c r="DG2" i="1"/>
  <c r="DG4" i="1" s="1"/>
  <c r="DF2" i="1"/>
  <c r="DF4" i="1" s="1"/>
  <c r="DE2" i="1"/>
  <c r="DE4" i="1" s="1"/>
  <c r="DD2" i="1"/>
  <c r="DD4" i="1" s="1"/>
  <c r="DC2" i="1"/>
  <c r="DC4" i="1" s="1"/>
  <c r="DB2" i="1"/>
  <c r="DB4" i="1" s="1"/>
  <c r="DA2" i="1"/>
  <c r="DA4" i="1" s="1"/>
  <c r="CZ2" i="1"/>
  <c r="CZ4" i="1" s="1"/>
  <c r="CY2" i="1"/>
  <c r="CY4" i="1" s="1"/>
  <c r="CX2" i="1"/>
  <c r="CX4" i="1" s="1"/>
  <c r="CW2" i="1"/>
  <c r="CW4" i="1" s="1"/>
  <c r="CV2" i="1"/>
  <c r="CV4" i="1" s="1"/>
  <c r="CU2" i="1"/>
  <c r="CU4" i="1" s="1"/>
  <c r="CT2" i="1"/>
  <c r="CT4" i="1" s="1"/>
  <c r="CS2" i="1"/>
  <c r="CS4" i="1" s="1"/>
  <c r="CR2" i="1"/>
  <c r="CR4" i="1" s="1"/>
  <c r="CQ2" i="1"/>
  <c r="CQ4" i="1" s="1"/>
  <c r="CP2" i="1"/>
  <c r="CP4" i="1" s="1"/>
  <c r="CO2" i="1"/>
  <c r="CO4" i="1" s="1"/>
  <c r="CN2" i="1"/>
  <c r="CN4" i="1" s="1"/>
  <c r="CM2" i="1"/>
  <c r="CM4" i="1" s="1"/>
  <c r="CL2" i="1"/>
  <c r="CL4" i="1" s="1"/>
  <c r="CK2" i="1"/>
  <c r="CK4" i="1" s="1"/>
  <c r="CJ2" i="1"/>
  <c r="CJ4" i="1" s="1"/>
  <c r="CI2" i="1"/>
  <c r="CI4" i="1" s="1"/>
  <c r="CH2" i="1"/>
  <c r="CH4" i="1" s="1"/>
  <c r="CG2" i="1"/>
  <c r="CG4" i="1" s="1"/>
  <c r="CF2" i="1"/>
  <c r="CF4" i="1" s="1"/>
  <c r="CE2" i="1"/>
  <c r="CE4" i="1" s="1"/>
  <c r="CD2" i="1"/>
  <c r="CD4" i="1" s="1"/>
  <c r="CC2" i="1"/>
  <c r="CC4" i="1" s="1"/>
  <c r="CB2" i="1"/>
  <c r="CB4" i="1" s="1"/>
  <c r="CA2" i="1"/>
  <c r="CA4" i="1" s="1"/>
  <c r="BZ2" i="1"/>
  <c r="BZ4" i="1" s="1"/>
  <c r="BY2" i="1"/>
  <c r="BY4" i="1" s="1"/>
  <c r="BX2" i="1"/>
  <c r="BX4" i="1" s="1"/>
  <c r="BW2" i="1"/>
  <c r="BW4" i="1" s="1"/>
  <c r="BV2" i="1"/>
  <c r="BV4" i="1" s="1"/>
  <c r="BU2" i="1"/>
  <c r="BU4" i="1" s="1"/>
  <c r="BT2" i="1"/>
  <c r="BT4" i="1" s="1"/>
  <c r="BS2" i="1"/>
  <c r="BS4" i="1" s="1"/>
  <c r="BR2" i="1"/>
  <c r="BR4" i="1" s="1"/>
  <c r="BQ2" i="1"/>
  <c r="BQ4" i="1" s="1"/>
  <c r="BP2" i="1"/>
  <c r="BP4" i="1" s="1"/>
  <c r="BO2" i="1"/>
  <c r="BO4" i="1" s="1"/>
  <c r="BN2" i="1"/>
  <c r="BN4" i="1" s="1"/>
  <c r="BM2" i="1"/>
  <c r="BM4" i="1" s="1"/>
  <c r="BL2" i="1"/>
  <c r="BL4" i="1" s="1"/>
  <c r="BK2" i="1"/>
  <c r="BK4" i="1" s="1"/>
  <c r="BJ2" i="1"/>
  <c r="BJ4" i="1" s="1"/>
  <c r="BI2" i="1"/>
  <c r="BI4" i="1" s="1"/>
  <c r="BH2" i="1"/>
  <c r="BH4" i="1" s="1"/>
  <c r="BG2" i="1"/>
  <c r="BG4" i="1" s="1"/>
  <c r="BF2" i="1"/>
  <c r="BF4" i="1" s="1"/>
  <c r="BE2" i="1"/>
  <c r="BE4" i="1" s="1"/>
  <c r="BD2" i="1"/>
  <c r="BD4" i="1" s="1"/>
  <c r="BC2" i="1"/>
  <c r="BC4" i="1" s="1"/>
  <c r="BB2" i="1"/>
  <c r="BB4" i="1" s="1"/>
  <c r="BA2" i="1"/>
  <c r="BA4" i="1" s="1"/>
  <c r="AZ2" i="1"/>
  <c r="AZ4" i="1" s="1"/>
  <c r="AY2" i="1"/>
  <c r="AY4" i="1" s="1"/>
  <c r="AX2" i="1"/>
  <c r="AX4" i="1" s="1"/>
  <c r="AW2" i="1"/>
  <c r="AW4" i="1" s="1"/>
  <c r="AV2" i="1"/>
  <c r="AV4" i="1" s="1"/>
  <c r="AU2" i="1"/>
  <c r="AU4" i="1" s="1"/>
  <c r="AT2" i="1"/>
  <c r="AT4" i="1" s="1"/>
  <c r="AS2" i="1"/>
  <c r="AS4" i="1" s="1"/>
  <c r="AR2" i="1"/>
  <c r="AR4" i="1" s="1"/>
  <c r="AQ2" i="1"/>
  <c r="AQ4" i="1" s="1"/>
  <c r="AP2" i="1"/>
  <c r="AP4" i="1" s="1"/>
  <c r="AO2" i="1"/>
  <c r="AO4" i="1" s="1"/>
  <c r="AN2" i="1"/>
  <c r="AN4" i="1" s="1"/>
  <c r="AM2" i="1"/>
  <c r="AM4" i="1" s="1"/>
  <c r="AL2" i="1"/>
  <c r="AL4" i="1" s="1"/>
  <c r="AK2" i="1"/>
  <c r="AK4" i="1" s="1"/>
  <c r="AJ2" i="1"/>
  <c r="AJ4" i="1" s="1"/>
  <c r="AI2" i="1"/>
  <c r="AI4" i="1" s="1"/>
  <c r="AH2" i="1"/>
  <c r="AH4" i="1" s="1"/>
  <c r="AG2" i="1"/>
  <c r="AG4" i="1" s="1"/>
  <c r="AF2" i="1"/>
  <c r="AF4" i="1" s="1"/>
  <c r="AE2" i="1"/>
  <c r="AE4" i="1" s="1"/>
  <c r="AD2" i="1"/>
  <c r="AD4" i="1" s="1"/>
  <c r="AC2" i="1"/>
  <c r="AC4" i="1" s="1"/>
  <c r="AB2" i="1"/>
  <c r="AB4" i="1" s="1"/>
  <c r="AA2" i="1"/>
  <c r="AA4" i="1" s="1"/>
  <c r="Z2" i="1"/>
  <c r="Z4" i="1" s="1"/>
  <c r="Y2" i="1"/>
  <c r="Y4" i="1" s="1"/>
  <c r="X2" i="1"/>
  <c r="X4" i="1" s="1"/>
  <c r="W2" i="1"/>
  <c r="W4" i="1" s="1"/>
  <c r="V2" i="1"/>
  <c r="V4" i="1" s="1"/>
  <c r="U2" i="1"/>
  <c r="U4" i="1" s="1"/>
  <c r="T2" i="1"/>
  <c r="T4" i="1" s="1"/>
  <c r="S2" i="1"/>
  <c r="S4" i="1" s="1"/>
  <c r="R2" i="1"/>
  <c r="R4" i="1" s="1"/>
  <c r="Q2" i="1"/>
  <c r="Q4" i="1" s="1"/>
  <c r="P2" i="1"/>
  <c r="P4" i="1" s="1"/>
  <c r="O2" i="1"/>
  <c r="O4" i="1" s="1"/>
  <c r="N2" i="1"/>
  <c r="N4" i="1" s="1"/>
  <c r="M2" i="1"/>
  <c r="M4" i="1" s="1"/>
  <c r="L2" i="1"/>
  <c r="L4" i="1" s="1"/>
  <c r="K2" i="1"/>
  <c r="K4" i="1" s="1"/>
  <c r="J2" i="1"/>
  <c r="J4" i="1" s="1"/>
  <c r="I2" i="1"/>
  <c r="I4" i="1" s="1"/>
  <c r="H2" i="1"/>
  <c r="H4" i="1" s="1"/>
  <c r="G2" i="1"/>
  <c r="G4" i="1" s="1"/>
  <c r="F2" i="1"/>
  <c r="F4" i="1" s="1"/>
  <c r="E2" i="1"/>
  <c r="E4" i="1" s="1"/>
  <c r="D2" i="1"/>
  <c r="D4" i="1" s="1"/>
  <c r="C2" i="1"/>
  <c r="C4" i="1" s="1"/>
  <c r="OJ1" i="1"/>
  <c r="NE1" i="1"/>
  <c r="LZ1" i="1"/>
  <c r="KV1" i="1"/>
  <c r="JQ1" i="1"/>
  <c r="IM1" i="1"/>
  <c r="HH1" i="1"/>
  <c r="GC1" i="1"/>
  <c r="EY1" i="1"/>
  <c r="DT1" i="1"/>
  <c r="CP1" i="1"/>
  <c r="BK1" i="1"/>
  <c r="AH1" i="1"/>
  <c r="C1" i="1"/>
  <c r="PL4" i="1"/>
  <c r="PK4" i="1"/>
  <c r="PJ4" i="1"/>
  <c r="PI4" i="1"/>
  <c r="PH4" i="1"/>
  <c r="PG4" i="1"/>
  <c r="PF4" i="1"/>
  <c r="PE4" i="1"/>
  <c r="PD4" i="1"/>
  <c r="PC4" i="1"/>
  <c r="PB4" i="1"/>
  <c r="PA4" i="1"/>
  <c r="OZ4" i="1"/>
  <c r="OY4" i="1"/>
  <c r="OX4" i="1"/>
  <c r="OW4" i="1"/>
  <c r="OV4" i="1"/>
  <c r="OU4" i="1"/>
  <c r="OT4" i="1"/>
  <c r="OS4" i="1"/>
  <c r="OR4" i="1"/>
  <c r="OQ4" i="1"/>
  <c r="OP4" i="1"/>
  <c r="OO4" i="1"/>
  <c r="ON4" i="1"/>
  <c r="OM4" i="1"/>
  <c r="OL4" i="1"/>
  <c r="OK4" i="1"/>
  <c r="OJ4" i="1"/>
  <c r="OI4" i="1"/>
  <c r="OH4" i="1"/>
  <c r="OG4" i="1"/>
  <c r="OF4" i="1"/>
  <c r="OE4" i="1"/>
  <c r="OD4" i="1"/>
  <c r="OC4" i="1"/>
  <c r="OB4" i="1"/>
  <c r="OA4" i="1"/>
  <c r="NZ4" i="1"/>
  <c r="NY4" i="1"/>
  <c r="NX4" i="1"/>
  <c r="NW4" i="1"/>
  <c r="NV4" i="1"/>
  <c r="NU4" i="1"/>
  <c r="NT4" i="1"/>
  <c r="NS4" i="1"/>
  <c r="NR4" i="1"/>
  <c r="NQ4" i="1"/>
  <c r="NP4" i="1"/>
  <c r="NO4" i="1"/>
  <c r="NN4" i="1"/>
  <c r="NM4" i="1"/>
  <c r="NL4" i="1"/>
  <c r="NK4" i="1"/>
  <c r="NJ4" i="1"/>
  <c r="NI4" i="1"/>
  <c r="NH4" i="1"/>
  <c r="NG4" i="1"/>
  <c r="NF4" i="1"/>
  <c r="A117" i="1" a="1"/>
  <c r="B20" i="1" a="1"/>
  <c r="A76" i="1" a="1"/>
  <c r="A75" i="1" a="1"/>
  <c r="A80" i="1" a="1"/>
  <c r="A115" i="1" a="1"/>
  <c r="A95" i="1" a="1"/>
  <c r="A62" i="1" a="1"/>
  <c r="A92" i="1" a="1"/>
  <c r="B53" i="1" a="1"/>
  <c r="A141" i="1" a="1"/>
  <c r="B64" i="1" a="1"/>
  <c r="B105" i="1" a="1"/>
  <c r="B13" i="1" a="1"/>
  <c r="B92" i="1" a="1"/>
  <c r="A71" i="1" a="1"/>
  <c r="B148" i="1" a="1"/>
  <c r="B134" i="1" a="1"/>
  <c r="B125" i="1" a="1"/>
  <c r="B143" i="1" a="1"/>
  <c r="A111" i="1" a="1"/>
  <c r="A35" i="1" a="1"/>
  <c r="A82" i="1" a="1"/>
  <c r="A34" i="1" a="1"/>
  <c r="B100" i="1" a="1"/>
  <c r="A46" i="1" a="1"/>
  <c r="A130" i="1" a="1"/>
  <c r="A87" i="1" a="1"/>
  <c r="B137" i="1" a="1"/>
  <c r="B131" i="1" a="1"/>
  <c r="B42" i="1" a="1"/>
  <c r="B38" i="1" a="1"/>
  <c r="A64" i="1" a="1"/>
  <c r="A119" i="1" a="1"/>
  <c r="B14" i="1" a="1"/>
  <c r="B61" i="1" a="1"/>
  <c r="B128" i="1" a="1"/>
  <c r="B39" i="1" a="1"/>
  <c r="A93" i="1" a="1"/>
  <c r="A6" i="1" a="1"/>
  <c r="A94" i="1" a="1"/>
  <c r="B90" i="1" a="1"/>
  <c r="B114" i="1" a="1"/>
  <c r="B56" i="1" a="1"/>
  <c r="A58" i="1" a="1"/>
  <c r="B78" i="1" a="1"/>
  <c r="A42" i="1" a="1"/>
  <c r="A139" i="1" a="1"/>
  <c r="B80" i="1" a="1"/>
  <c r="B10" i="1" a="1"/>
  <c r="A67" i="1" a="1"/>
  <c r="B63" i="1" a="1"/>
  <c r="B43" i="1" a="1"/>
  <c r="B110" i="1" a="1"/>
  <c r="B73" i="1" a="1"/>
  <c r="B108" i="1" a="1"/>
  <c r="B96" i="1" a="1"/>
  <c r="A113" i="1" a="1"/>
  <c r="A33" i="1" a="1"/>
  <c r="B88" i="1" a="1"/>
  <c r="B127" i="1" a="1"/>
  <c r="B41" i="1" a="1"/>
  <c r="B51" i="1" a="1"/>
  <c r="A63" i="1" a="1"/>
  <c r="A55" i="1" a="1"/>
  <c r="B82" i="1" a="1"/>
  <c r="A73" i="1" a="1"/>
  <c r="A107" i="1" a="1"/>
  <c r="B117" i="1" a="1"/>
  <c r="B132" i="1" a="1"/>
  <c r="B95" i="1" a="1"/>
  <c r="A148" i="1" a="1"/>
  <c r="A72" i="1" a="1"/>
  <c r="A118" i="1" a="1"/>
  <c r="B104" i="1" a="1"/>
  <c r="A70" i="1" a="1"/>
  <c r="B47" i="1" a="1"/>
  <c r="A37" i="1" a="1"/>
  <c r="B7" i="1" a="1"/>
  <c r="A100" i="1" a="1"/>
  <c r="B142" i="1" a="1"/>
  <c r="B74" i="1" a="1"/>
  <c r="B54" i="1" a="1"/>
  <c r="A52" i="1" a="1"/>
  <c r="A126" i="1" a="1"/>
  <c r="B46" i="1" a="1"/>
  <c r="A132" i="1" a="1"/>
  <c r="A151" i="1" a="1"/>
  <c r="B37" i="1" a="1"/>
  <c r="A85" i="1" a="1"/>
  <c r="A49" i="1" a="1"/>
  <c r="A140" i="1" a="1"/>
  <c r="B121" i="1" a="1"/>
  <c r="A68" i="1" a="1"/>
  <c r="B112" i="1" a="1"/>
  <c r="B136" i="1" a="1"/>
  <c r="B151" i="1" a="1"/>
  <c r="B15" i="1" a="1"/>
  <c r="B102" i="1" a="1"/>
  <c r="B72" i="1" a="1"/>
  <c r="A143" i="1" a="1"/>
  <c r="A86" i="1" a="1"/>
  <c r="A121" i="1" a="1"/>
  <c r="B17" i="1" a="1"/>
  <c r="A127" i="1" a="1"/>
  <c r="B84" i="1" a="1"/>
  <c r="A101" i="1" a="1"/>
  <c r="A83" i="1" a="1"/>
  <c r="B75" i="1" a="1"/>
  <c r="A91" i="1" a="1"/>
  <c r="A44" i="1" a="1"/>
  <c r="A128" i="1" a="1"/>
  <c r="B50" i="1" a="1"/>
  <c r="B139" i="1" a="1"/>
  <c r="A99" i="1" a="1"/>
  <c r="A38" i="1" a="1"/>
  <c r="B35" i="1" a="1"/>
  <c r="B8" i="1" a="1"/>
  <c r="A116" i="1" a="1"/>
  <c r="A81" i="1" a="1"/>
  <c r="B144" i="1" a="1"/>
  <c r="A135" i="1" a="1"/>
  <c r="B91" i="1" a="1"/>
  <c r="A125" i="1" a="1"/>
  <c r="A84" i="1" a="1"/>
  <c r="A133" i="1" a="1"/>
  <c r="A48" i="1" a="1"/>
  <c r="B40" i="1" a="1"/>
  <c r="B58" i="1" a="1"/>
  <c r="B66" i="1" a="1"/>
  <c r="B33" i="1" a="1"/>
  <c r="B55" i="1" a="1"/>
  <c r="A90" i="1" a="1"/>
  <c r="B115" i="1" a="1"/>
  <c r="B86" i="1" a="1"/>
  <c r="B120" i="1" a="1"/>
  <c r="B70" i="1" a="1"/>
  <c r="B83" i="1" a="1"/>
  <c r="A146" i="1" a="1"/>
  <c r="A149" i="1" a="1"/>
  <c r="B140" i="1" a="1"/>
  <c r="A147" i="1" a="1"/>
  <c r="A142" i="1" a="1"/>
  <c r="B103" i="1" a="1"/>
  <c r="A47" i="1" a="1"/>
  <c r="A96" i="1" a="1"/>
  <c r="A122" i="1" a="1"/>
  <c r="A110" i="1" a="1"/>
  <c r="B6" i="1" a="1"/>
  <c r="B107" i="1" a="1"/>
  <c r="B34" i="1" a="1"/>
  <c r="A39" i="1" a="1"/>
  <c r="B146" i="1" a="1"/>
  <c r="A74" i="1" a="1"/>
  <c r="B68" i="1" a="1"/>
  <c r="B60" i="1" a="1"/>
  <c r="A88" i="1" a="1"/>
  <c r="B98" i="1" a="1"/>
  <c r="B89" i="1" a="1"/>
  <c r="B118" i="1" a="1"/>
  <c r="B99" i="1" a="1"/>
  <c r="B36" i="1" a="1"/>
  <c r="B79" i="1" a="1"/>
  <c r="B133" i="1" a="1"/>
  <c r="B138" i="1" a="1"/>
  <c r="A136" i="1" a="1"/>
  <c r="B149" i="1" a="1"/>
  <c r="B81" i="1" a="1"/>
  <c r="A53" i="1" a="1"/>
  <c r="B48" i="1" a="1"/>
  <c r="A61" i="1" a="1"/>
  <c r="B111" i="1" a="1"/>
  <c r="A124" i="1" a="1"/>
  <c r="B119" i="1" a="1"/>
  <c r="A131" i="1" a="1"/>
  <c r="B11" i="1" a="1"/>
  <c r="A106" i="1" a="1"/>
  <c r="A79" i="1" a="1"/>
  <c r="B130" i="1" a="1"/>
  <c r="B101" i="1" a="1"/>
  <c r="A102" i="1" a="1"/>
  <c r="B12" i="1" a="1"/>
  <c r="B145" i="1" a="1"/>
  <c r="B59" i="1" a="1"/>
  <c r="B135" i="1" a="1"/>
  <c r="B18" i="1" a="1"/>
  <c r="B67" i="1" a="1"/>
  <c r="B57" i="1" a="1"/>
  <c r="B62" i="1" a="1"/>
  <c r="B49" i="1" a="1"/>
  <c r="A50" i="1" a="1"/>
  <c r="B122" i="1" a="1"/>
  <c r="A54" i="1" a="1"/>
  <c r="A123" i="1" a="1"/>
  <c r="A109" i="1" a="1"/>
  <c r="B129" i="1" a="1"/>
  <c r="B19" i="1" a="1"/>
  <c r="A103" i="1" a="1"/>
  <c r="A112" i="1" a="1"/>
  <c r="A69" i="1" a="1"/>
  <c r="B147" i="1" a="1"/>
  <c r="B94" i="1" a="1"/>
  <c r="A57" i="1" a="1"/>
  <c r="B87" i="1" a="1"/>
  <c r="A77" i="1" a="1"/>
  <c r="A41" i="1" a="1"/>
  <c r="A120" i="1" a="1"/>
  <c r="B97" i="1" a="1"/>
  <c r="A105" i="1" a="1"/>
  <c r="A40" i="1" a="1"/>
  <c r="B16" i="1" a="1"/>
  <c r="A138" i="1" a="1"/>
  <c r="B44" i="1" a="1"/>
  <c r="A66" i="1" a="1"/>
  <c r="B116" i="1" a="1"/>
  <c r="B77" i="1" a="1"/>
  <c r="A56" i="1" a="1"/>
  <c r="A43" i="1" a="1"/>
  <c r="A51" i="1" a="1"/>
  <c r="B93" i="1" a="1"/>
  <c r="B45" i="1" a="1"/>
  <c r="A78" i="1" a="1"/>
  <c r="B150" i="1" a="1"/>
  <c r="B106" i="1" a="1"/>
  <c r="A137" i="1" a="1"/>
  <c r="B85" i="1" a="1"/>
  <c r="A89" i="1" a="1"/>
  <c r="B76" i="1" a="1"/>
  <c r="A150" i="1" a="1"/>
  <c r="A145" i="1" a="1"/>
  <c r="B126" i="1" a="1"/>
  <c r="A104" i="1" a="1"/>
  <c r="B65" i="1" a="1"/>
  <c r="B109" i="1" a="1"/>
  <c r="B113" i="1" a="1"/>
  <c r="A45" i="1" a="1"/>
  <c r="B124" i="1" a="1"/>
  <c r="A65" i="1" a="1"/>
  <c r="B141" i="1" a="1"/>
  <c r="B9" i="1" a="1"/>
  <c r="B52" i="1" a="1"/>
  <c r="A97" i="1" a="1"/>
  <c r="A36" i="1" a="1"/>
  <c r="A108" i="1" a="1"/>
  <c r="B71" i="1" a="1"/>
  <c r="B69" i="1" a="1"/>
  <c r="A59" i="1" a="1"/>
  <c r="B21" i="1" a="1"/>
  <c r="A114" i="1" a="1"/>
  <c r="A129" i="1" a="1"/>
  <c r="B123" i="1" a="1"/>
  <c r="A144" i="1" a="1"/>
  <c r="A60" i="1" a="1"/>
  <c r="A134" i="1" a="1"/>
  <c r="A98" i="1" a="1"/>
  <c r="A139" i="1" l="1"/>
  <c r="A101" i="1"/>
  <c r="B129" i="1"/>
  <c r="A126" i="1"/>
  <c r="B15" i="1"/>
  <c r="A33" i="1"/>
  <c r="B90" i="1"/>
  <c r="B125" i="1"/>
  <c r="A44" i="1"/>
  <c r="A95" i="1"/>
  <c r="B88" i="1"/>
  <c r="A106" i="1"/>
  <c r="B123" i="1"/>
  <c r="A141" i="1"/>
  <c r="A136" i="1"/>
  <c r="A91" i="1"/>
  <c r="B68" i="1"/>
  <c r="A86" i="1"/>
  <c r="B103" i="1"/>
  <c r="A121" i="1"/>
  <c r="B134" i="1"/>
  <c r="B121" i="1"/>
  <c r="B130" i="1"/>
  <c r="A148" i="1"/>
  <c r="B117" i="1"/>
  <c r="B144" i="1"/>
  <c r="A69" i="1"/>
  <c r="B78" i="1"/>
  <c r="A96" i="1"/>
  <c r="B113" i="1"/>
  <c r="A131" i="1"/>
  <c r="A36" i="1"/>
  <c r="A87" i="1"/>
  <c r="A130" i="1"/>
  <c r="A149" i="1"/>
  <c r="B92" i="1"/>
  <c r="A110" i="1"/>
  <c r="B127" i="1"/>
  <c r="A145" i="1"/>
  <c r="B58" i="1"/>
  <c r="B109" i="1"/>
  <c r="B138" i="1"/>
  <c r="B13" i="1"/>
  <c r="A63" i="1"/>
  <c r="B72" i="1"/>
  <c r="A90" i="1"/>
  <c r="B107" i="1"/>
  <c r="A125" i="1"/>
  <c r="A50" i="1"/>
  <c r="A119" i="1"/>
  <c r="B52" i="1"/>
  <c r="B73" i="1"/>
  <c r="B131" i="1"/>
  <c r="B97" i="1"/>
  <c r="A117" i="1"/>
  <c r="A56" i="1"/>
  <c r="B36" i="1"/>
  <c r="A54" i="1"/>
  <c r="B71" i="1"/>
  <c r="A89" i="1"/>
  <c r="B70" i="1"/>
  <c r="B41" i="1"/>
  <c r="B98" i="1"/>
  <c r="A116" i="1"/>
  <c r="B53" i="1"/>
  <c r="B64" i="1"/>
  <c r="B99" i="1"/>
  <c r="B46" i="1"/>
  <c r="A64" i="1"/>
  <c r="B81" i="1"/>
  <c r="A99" i="1"/>
  <c r="B133" i="1"/>
  <c r="B6" i="1"/>
  <c r="A66" i="1"/>
  <c r="A85" i="1"/>
  <c r="B60" i="1"/>
  <c r="A78" i="1"/>
  <c r="B95" i="1"/>
  <c r="A113" i="1"/>
  <c r="B9" i="1"/>
  <c r="A140" i="1"/>
  <c r="B74" i="1"/>
  <c r="B93" i="1"/>
  <c r="B40" i="1"/>
  <c r="A58" i="1"/>
  <c r="B75" i="1"/>
  <c r="A93" i="1"/>
  <c r="B84" i="1"/>
  <c r="B146" i="1"/>
  <c r="B94" i="1"/>
  <c r="B108" i="1"/>
  <c r="A70" i="1"/>
  <c r="B114" i="1"/>
  <c r="A53" i="1"/>
  <c r="B76" i="1"/>
  <c r="B42" i="1"/>
  <c r="B141" i="1"/>
  <c r="B91" i="1"/>
  <c r="A43" i="1"/>
  <c r="B150" i="1"/>
  <c r="A40" i="1"/>
  <c r="B148" i="1"/>
  <c r="B20" i="1"/>
  <c r="A38" i="1"/>
  <c r="B55" i="1"/>
  <c r="A73" i="1"/>
  <c r="B38" i="1"/>
  <c r="A123" i="1"/>
  <c r="B82" i="1"/>
  <c r="A100" i="1"/>
  <c r="B21" i="1"/>
  <c r="B67" i="1"/>
  <c r="B14" i="1"/>
  <c r="A48" i="1"/>
  <c r="B65" i="1"/>
  <c r="A83" i="1"/>
  <c r="B101" i="1"/>
  <c r="B128" i="1"/>
  <c r="A34" i="1"/>
  <c r="A37" i="1"/>
  <c r="B44" i="1"/>
  <c r="A62" i="1"/>
  <c r="B79" i="1"/>
  <c r="A97" i="1"/>
  <c r="B105" i="1"/>
  <c r="A108" i="1"/>
  <c r="B7" i="1"/>
  <c r="B61" i="1"/>
  <c r="B8" i="1"/>
  <c r="A42" i="1"/>
  <c r="B59" i="1"/>
  <c r="A77" i="1"/>
  <c r="A137" i="1"/>
  <c r="B18" i="1"/>
  <c r="A112" i="1"/>
  <c r="B35" i="1"/>
  <c r="A75" i="1"/>
  <c r="B102" i="1"/>
  <c r="B85" i="1"/>
  <c r="A80" i="1"/>
  <c r="A98" i="1"/>
  <c r="B111" i="1"/>
  <c r="B77" i="1"/>
  <c r="A74" i="1"/>
  <c r="A72" i="1"/>
  <c r="B118" i="1"/>
  <c r="B137" i="1"/>
  <c r="B132" i="1"/>
  <c r="A150" i="1"/>
  <c r="B39" i="1"/>
  <c r="A57" i="1"/>
  <c r="A107" i="1"/>
  <c r="B66" i="1"/>
  <c r="A84" i="1"/>
  <c r="A135" i="1"/>
  <c r="A146" i="1"/>
  <c r="B51" i="1"/>
  <c r="B142" i="1"/>
  <c r="A6" i="1"/>
  <c r="B49" i="1"/>
  <c r="A67" i="1"/>
  <c r="B69" i="1"/>
  <c r="B96" i="1"/>
  <c r="B147" i="1"/>
  <c r="B12" i="1"/>
  <c r="A46" i="1"/>
  <c r="B63" i="1"/>
  <c r="A81" i="1"/>
  <c r="A76" i="1"/>
  <c r="A127" i="1"/>
  <c r="B45" i="1"/>
  <c r="B136" i="1"/>
  <c r="B43" i="1"/>
  <c r="A61" i="1"/>
  <c r="A102" i="1"/>
  <c r="A39" i="1"/>
  <c r="B16" i="1"/>
  <c r="A104" i="1"/>
  <c r="A105" i="1"/>
  <c r="B112" i="1"/>
  <c r="A115" i="1"/>
  <c r="A129" i="1"/>
  <c r="A109" i="1"/>
  <c r="B89" i="1"/>
  <c r="B116" i="1"/>
  <c r="A134" i="1"/>
  <c r="B151" i="1"/>
  <c r="A41" i="1"/>
  <c r="A120" i="1"/>
  <c r="A59" i="1"/>
  <c r="B50" i="1"/>
  <c r="A68" i="1"/>
  <c r="A103" i="1"/>
  <c r="A114" i="1"/>
  <c r="B19" i="1"/>
  <c r="B126" i="1"/>
  <c r="A144" i="1"/>
  <c r="B33" i="1"/>
  <c r="A51" i="1"/>
  <c r="B37" i="1"/>
  <c r="B80" i="1"/>
  <c r="B115" i="1"/>
  <c r="B140" i="1"/>
  <c r="B47" i="1"/>
  <c r="A65" i="1"/>
  <c r="B10" i="1"/>
  <c r="A60" i="1"/>
  <c r="A79" i="1"/>
  <c r="A124" i="1"/>
  <c r="A143" i="1"/>
  <c r="B120" i="1"/>
  <c r="A138" i="1"/>
  <c r="B11" i="1"/>
  <c r="A45" i="1"/>
  <c r="B119" i="1"/>
  <c r="B149" i="1"/>
  <c r="A147" i="1"/>
  <c r="B143" i="1"/>
  <c r="B87" i="1"/>
  <c r="A132" i="1"/>
  <c r="B62" i="1"/>
  <c r="A55" i="1"/>
  <c r="A94" i="1"/>
  <c r="B106" i="1"/>
  <c r="B56" i="1"/>
  <c r="B86" i="1"/>
  <c r="B54" i="1"/>
  <c r="B57" i="1"/>
  <c r="B100" i="1"/>
  <c r="A118" i="1"/>
  <c r="B135" i="1"/>
  <c r="A88" i="1"/>
  <c r="B34" i="1"/>
  <c r="A52" i="1"/>
  <c r="A71" i="1"/>
  <c r="A82" i="1"/>
  <c r="A133" i="1"/>
  <c r="B110" i="1"/>
  <c r="A128" i="1"/>
  <c r="B145" i="1"/>
  <c r="B17" i="1"/>
  <c r="A35" i="1"/>
  <c r="A151" i="1"/>
  <c r="B48" i="1"/>
  <c r="B83" i="1"/>
  <c r="B124" i="1"/>
  <c r="A142" i="1"/>
  <c r="A49" i="1"/>
  <c r="B122" i="1"/>
  <c r="A47" i="1"/>
  <c r="A92" i="1"/>
  <c r="A111" i="1"/>
  <c r="B104" i="1"/>
  <c r="A122" i="1"/>
  <c r="B1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tc={F3DC2A55-CA4D-4B0A-9994-A92506C32E94}</author>
    <author>tc={B16AAFA1-D923-464C-807A-7D8F0602071D}</author>
    <author>tc={1909644C-17C7-4857-AB45-21B01004CACD}</author>
    <author>tc={C722A88A-EF29-40E3-AD28-BBADA994FC05}</author>
    <author>Katia Welaji</author>
  </authors>
  <commentList>
    <comment ref="EH23" authorId="0" shapeId="0" xr:uid="{F3DC2A55-CA4D-4B0A-9994-A92506C32E9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CIT Balance</t>
      </text>
    </comment>
    <comment ref="DU24" authorId="1" shapeId="0" xr:uid="{B16AAFA1-D923-464C-807A-7D8F0602071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BCAV Balance 2024</t>
      </text>
    </comment>
    <comment ref="FN24" authorId="2" shapeId="0" xr:uid="{1909644C-17C7-4857-AB45-21B01004CAC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1st Instalment</t>
      </text>
    </comment>
    <comment ref="JA24" authorId="3" shapeId="0" xr:uid="{C722A88A-EF29-40E3-AD28-BBADA994FC0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2nd Instalment</t>
      </text>
    </comment>
    <comment ref="IJ30" authorId="4" shapeId="0" xr:uid="{0978B4C9-2079-4CB2-8307-5663E2B73ABF}">
      <text>
        <r>
          <rPr>
            <b/>
            <sz val="9"/>
            <color indexed="81"/>
            <rFont val="Tahoma"/>
            <family val="2"/>
          </rPr>
          <t>Katia Welaji:</t>
        </r>
        <r>
          <rPr>
            <sz val="9"/>
            <color indexed="81"/>
            <rFont val="Tahoma"/>
            <family val="2"/>
          </rPr>
          <t xml:space="preserve">
The July VAT return will be prepared in advance due to annual holding in August for the team (the VAT will be regularized on  next month VAT return)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<sst xmlns="http://schemas.openxmlformats.org/spreadsheetml/2006/main" count="5088" uniqueCount="299">
  <si>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</si>
  <si>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</si>
  <si>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</si>
  <si>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</si>
  <si>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</si>
  <si>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</si>
  <si>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</si>
  <si>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</si>
  <si>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November</t>
  </si>
  <si>
    <t>December</t>
  </si>
  <si>
    <t>WORKING CALENDAR</t>
  </si>
  <si>
    <t>Send draft</t>
  </si>
  <si>
    <t>Country</t>
  </si>
  <si>
    <t>Service</t>
  </si>
  <si>
    <t>Jan fy+1</t>
  </si>
  <si>
    <t>Feb fy+1</t>
  </si>
  <si>
    <t>Payment</t>
  </si>
  <si>
    <t>Holiday</t>
  </si>
  <si>
    <t>Days in advance to filing / payment deadline</t>
  </si>
  <si>
    <t>COUNTRIES</t>
  </si>
  <si>
    <t>BREAKDOWN OF CLIENT SERVICES AND EY ESTIMATED DEADLINES</t>
  </si>
  <si>
    <t>CALENDAR YEAR</t>
  </si>
  <si>
    <t>Leyend</t>
  </si>
  <si>
    <t>SP - Official Submission and Payment (same deadline)</t>
  </si>
  <si>
    <t>HL - Local Holiday - Non-working day</t>
  </si>
  <si>
    <t>OP - Official Payment Deadline</t>
  </si>
  <si>
    <t>SI - Send information</t>
  </si>
  <si>
    <t>AD - Approve draft</t>
  </si>
  <si>
    <t>SD - Send draft (EY Local)</t>
  </si>
  <si>
    <t>RI - Review information and doubts (EY Local)</t>
  </si>
  <si>
    <t>Send information</t>
  </si>
  <si>
    <t>Approve draft</t>
  </si>
  <si>
    <t>OS - Official Submission Deadline</t>
  </si>
  <si>
    <t>HS - Public Holiday Spain</t>
  </si>
  <si>
    <t>Submit</t>
  </si>
  <si>
    <t>Review information</t>
  </si>
  <si>
    <t>May</t>
  </si>
  <si>
    <t>October</t>
  </si>
  <si>
    <t>Germany</t>
  </si>
  <si>
    <t>France</t>
  </si>
  <si>
    <t>VAT return</t>
  </si>
  <si>
    <t>E-balance Sheet</t>
  </si>
  <si>
    <t>Trade Tax return</t>
  </si>
  <si>
    <t>Deferred filing scheme</t>
  </si>
  <si>
    <t>Annual VAT 2023</t>
  </si>
  <si>
    <t>Corporate Income Tax return 2023</t>
  </si>
  <si>
    <t>Corporate Income Tax return 2024</t>
  </si>
  <si>
    <t>CIT Instalments</t>
  </si>
  <si>
    <t>CVAE</t>
  </si>
  <si>
    <t>C3S</t>
  </si>
  <si>
    <t>DAS2</t>
  </si>
  <si>
    <t>DECLOYER</t>
  </si>
  <si>
    <t>Transfer Pricing Declaration Form</t>
  </si>
  <si>
    <t>Local GAAP Adjustments</t>
  </si>
  <si>
    <t>OS</t>
  </si>
  <si>
    <t>SI</t>
  </si>
  <si>
    <t>RI</t>
  </si>
  <si>
    <t>SD</t>
  </si>
  <si>
    <t>AD</t>
  </si>
  <si>
    <t xml:space="preserve">Pillar 2 Obligations Minimum Group Tax Notification Form and Minimum tax return </t>
  </si>
  <si>
    <t>Corporate Income Tax Prepayment/liquidation</t>
  </si>
  <si>
    <t>Local GAAP Adjustment - Annual closing</t>
  </si>
  <si>
    <t>TVS</t>
  </si>
  <si>
    <t>Bi-annual local GAAP Tax Adjusted results</t>
  </si>
  <si>
    <t>SP</t>
  </si>
  <si>
    <t xml:space="preserve"> </t>
  </si>
  <si>
    <t>WORKING CALENDAR REPSOL - FY2025</t>
  </si>
  <si>
    <t>W</t>
  </si>
  <si>
    <t>T</t>
  </si>
  <si>
    <t>F</t>
  </si>
  <si>
    <t>S</t>
  </si>
  <si>
    <t>M</t>
  </si>
  <si>
    <t>Repsol Exploración Guyana S.A.</t>
  </si>
  <si>
    <t>Corporation tax</t>
  </si>
  <si>
    <t>Withholding tax (payments to non-residents)/ Withholding tax (payments to non-resident contractors)*</t>
  </si>
  <si>
    <t>Employers' FORM 2 returns</t>
  </si>
  <si>
    <t>PAYE (Income tax)</t>
  </si>
  <si>
    <t xml:space="preserve">NIS (social security) (Not covered under EY's scope) </t>
  </si>
  <si>
    <t xml:space="preserve">Income tax (Not covered under EY's scope) </t>
  </si>
  <si>
    <t>Third parties providers</t>
  </si>
  <si>
    <t>Luxemburgo</t>
  </si>
  <si>
    <t>Corporate income tax return (CIT)</t>
  </si>
  <si>
    <t>Monthly VAT returns</t>
  </si>
  <si>
    <t xml:space="preserve">Annual VAT </t>
  </si>
  <si>
    <t>Chile</t>
  </si>
  <si>
    <t>Annual affidavit on leased Real Estate</t>
  </si>
  <si>
    <t>Annual Sworn Statement on Foreign Debt</t>
  </si>
  <si>
    <t>Transfer Pricing - Local File &amp; Master File</t>
  </si>
  <si>
    <t>Balance sheet and tax equity affidavit</t>
  </si>
  <si>
    <t>Sworn Statement of Dividends</t>
  </si>
  <si>
    <t>Sworn Statement of Global Tax Characterization</t>
  </si>
  <si>
    <t>Sworn Statement of Salaries</t>
  </si>
  <si>
    <t>Sworn Statement on the Determination of Taxable Net Income</t>
  </si>
  <si>
    <t>Municipal Tax</t>
  </si>
  <si>
    <t>VAT</t>
  </si>
  <si>
    <t>WHT</t>
  </si>
  <si>
    <t>UK</t>
  </si>
  <si>
    <t>VAT - Repsol Quimica S.A</t>
  </si>
  <si>
    <t>VAT - TALISMAN COLOMBIA HOLDCO LIMITED</t>
  </si>
  <si>
    <t>VAT - LCG renewables Energies France Limited</t>
  </si>
  <si>
    <t>CIT Installments</t>
  </si>
  <si>
    <t>Corporate Income Tax</t>
  </si>
  <si>
    <t>Italy</t>
  </si>
  <si>
    <t>Stamp Duty on accounting books</t>
  </si>
  <si>
    <t>Intrastat</t>
  </si>
  <si>
    <t>VAT &amp; WHT</t>
  </si>
  <si>
    <t>Annual Tax on accounting book</t>
  </si>
  <si>
    <t>Corporate Income Tax Final Balance and installments</t>
  </si>
  <si>
    <t>Preparation and filing of CIT Return (IRES, ISA and IRAP)</t>
  </si>
  <si>
    <t>Corporate Income Tax Unit Return</t>
  </si>
  <si>
    <t>IMU</t>
  </si>
  <si>
    <t>Preparation and electronic submission of VAT refund request (if applicable)</t>
  </si>
  <si>
    <t>Quarterly VAT Communications (LIPE)</t>
  </si>
  <si>
    <t>VAT Installment</t>
  </si>
  <si>
    <t>Annual VAT return and Visto di conformità</t>
  </si>
  <si>
    <t>Annual VAT Return FY24 (2026)</t>
  </si>
  <si>
    <t>Permanent filing extension</t>
  </si>
  <si>
    <t>VAT (Chemie)</t>
  </si>
  <si>
    <t>EC Sales List 2025 - Repsol Chemie</t>
  </si>
  <si>
    <t>VAT (Quimica)</t>
  </si>
  <si>
    <t>EC Sales List 2025 - Repsol Química</t>
  </si>
  <si>
    <t>INTRASTAT</t>
  </si>
  <si>
    <t>Corporate Income Tax FY24 (2026)</t>
  </si>
  <si>
    <t xml:space="preserve">CIT installment payments </t>
  </si>
  <si>
    <t>Trade Tax return FY24 (2026)</t>
  </si>
  <si>
    <t>Trade tax instalments</t>
  </si>
  <si>
    <t>Capital tax return (WHT on dividends distribution) deadline based on the date of profit distribution</t>
  </si>
  <si>
    <t>MURI Return FY2024 (Reporting of tax exempt capital gains)</t>
  </si>
  <si>
    <t>Colombia</t>
  </si>
  <si>
    <t>Income tax - Repsol Colombia Oil &amp; Gas</t>
  </si>
  <si>
    <t>Tax reconciliation - Repsol Colombia Oil &amp; Gas</t>
  </si>
  <si>
    <t>Magnetic media  - Repsol Colombia Oil &amp; Gas</t>
  </si>
  <si>
    <t>Income tax - Repsol Exploración</t>
  </si>
  <si>
    <t>Tax reconciliation - Repsol Exploración</t>
  </si>
  <si>
    <t>Magnetic media - Repsol Exploración</t>
  </si>
  <si>
    <t>Canada</t>
  </si>
  <si>
    <t>Partnership taxable income</t>
  </si>
  <si>
    <t>Corporate income tax</t>
  </si>
  <si>
    <t>Belgica</t>
  </si>
  <si>
    <t>Repsol SA - Advance tax payments for tax year 2026</t>
  </si>
  <si>
    <t>HL</t>
  </si>
  <si>
    <t>Repsol SA - TP obligations</t>
  </si>
  <si>
    <t>Repsol SA - P2 Notification* 
* In principle, notification should be made no later than 30 days after the start of the group's first fiscal year for the application of minimum tax.</t>
  </si>
  <si>
    <t>Repsol SA - Withholding tax return * 
*The company must declare and pay the withholding tax within 15 days after the date of allocation or payment of the taxable income.</t>
  </si>
  <si>
    <t>Repsol SA - Declaration Forms</t>
  </si>
  <si>
    <t>Repsol Trading SA/Repsol Quimica SA - VAT Return</t>
  </si>
  <si>
    <t>Repsol Trading SA/Repsol Quimica SA  - Annual Sales Listing</t>
  </si>
  <si>
    <t>Repsol Trading SA/Repsol Quimica SA -  European Sales Listing</t>
  </si>
  <si>
    <t>Repsol Trading SA/Repsol Quimica SA -  Intrastat Arrivals</t>
  </si>
  <si>
    <t>Repsol SA - Non-resident corporate income tax return</t>
  </si>
  <si>
    <t>Australia</t>
  </si>
  <si>
    <t>Monthly CAS (nil disclosures)</t>
  </si>
  <si>
    <t>Annual GST BAS</t>
  </si>
  <si>
    <t>Corporate Income Tax Return (Australia and Vietnam)</t>
  </si>
  <si>
    <t>Corporate Income Tax Return (Timor Leste)</t>
  </si>
  <si>
    <t>Leyenda:</t>
  </si>
  <si>
    <t>Repsol. Send information</t>
  </si>
  <si>
    <t>EY Local. Documentation review and doubts</t>
  </si>
  <si>
    <t>EY Local. Send draft</t>
  </si>
  <si>
    <t>Repsol. Draft approval</t>
  </si>
  <si>
    <t>Submission</t>
  </si>
  <si>
    <t>CIT submission/payment</t>
  </si>
  <si>
    <t>Payment due</t>
  </si>
  <si>
    <t>Submission date indicated by Repsol</t>
  </si>
  <si>
    <t>Submission and Payment (same deadline)</t>
  </si>
  <si>
    <t>Non-working day / Public holiday (Both Guyana and Spain)</t>
  </si>
  <si>
    <t>*Due date for payment and filing of Declaration is by the 14th of the month subsequent to the month in which the payment is made.</t>
  </si>
  <si>
    <t>RMF, RLESA y RQ</t>
  </si>
  <si>
    <t xml:space="preserve">CIT return </t>
  </si>
  <si>
    <t>Business Contribution on Property (1st Installment)</t>
  </si>
  <si>
    <t>Business Contribution on Property (Balance)</t>
  </si>
  <si>
    <t>Business Contribution on Added Value declaration ( 1st Installment)</t>
  </si>
  <si>
    <t>Business Contribution on Added Value declaration (2nd Installment)</t>
  </si>
  <si>
    <t>Business Contribution on Added Value declaration (Balance)</t>
  </si>
  <si>
    <t>DAS2 (Fees and Comissions declaration)</t>
  </si>
  <si>
    <t>CIT instalment payment</t>
  </si>
  <si>
    <t>CIT balance</t>
  </si>
  <si>
    <t>TP form n°2257</t>
  </si>
  <si>
    <t>Tax on company cars "TVS"</t>
  </si>
  <si>
    <t xml:space="preserve">TIRUERT </t>
  </si>
  <si>
    <t>Cyclevia (Annual)</t>
  </si>
  <si>
    <t>Cyclevia (Quarterly)</t>
  </si>
  <si>
    <t>Repsol Marketing France</t>
  </si>
  <si>
    <t>EC Sales List</t>
  </si>
  <si>
    <t xml:space="preserve">RLESA, RMF and Repsol Quimica. </t>
  </si>
  <si>
    <t xml:space="preserve"> Repsol Butano, Trading. </t>
  </si>
  <si>
    <t>Repsol Quimica, RLESA.</t>
  </si>
  <si>
    <t xml:space="preserve"> RCPP, Repsol Trading. </t>
  </si>
  <si>
    <t>Netherlands</t>
  </si>
  <si>
    <t xml:space="preserve">RI - Deadline for EY to send their questions with respect to the provided information </t>
  </si>
  <si>
    <t>Deadline input Repsol on EY questions</t>
  </si>
  <si>
    <t>Meeting Repsol to discuss input on EY questions + share remainder outstanding questions</t>
  </si>
  <si>
    <t>Last round of questions from EY to Repsol</t>
  </si>
  <si>
    <t xml:space="preserve">OS - Repsol Submission Deadline </t>
  </si>
  <si>
    <t>OP - Official Payment Deadline / Is stated on the corporate income tax assessment if applicable</t>
  </si>
  <si>
    <t>*All the CIT returns from year N need to be submitted the 15th September of year N+1</t>
  </si>
  <si>
    <t>Official Deadline of CIT Return of 2024 is 1st May of 2026</t>
  </si>
  <si>
    <t>Monthly VAT</t>
  </si>
  <si>
    <t>DAS-2</t>
  </si>
  <si>
    <t>CIT return</t>
  </si>
  <si>
    <t>CIT Balance</t>
  </si>
  <si>
    <t>CIT Instalment (not applicable as PY is deficitor)</t>
  </si>
  <si>
    <t>BCAV Balance</t>
  </si>
  <si>
    <t>BCAV Instalment (not applicable as PY is deficitor)</t>
  </si>
  <si>
    <t>Securities Transaction returns (IFU) Not applicable for the moment</t>
  </si>
  <si>
    <t>Transfer pricing declaration *Not applicable</t>
  </si>
  <si>
    <t xml:space="preserve">(BCP/BCOP) - Not applicable for the moment </t>
  </si>
  <si>
    <t xml:space="preserve">TVS - Not applicable for the moment </t>
  </si>
  <si>
    <t>Outstanding loan declaration - No applicable for the moment</t>
  </si>
  <si>
    <t xml:space="preserve">Bookkeeping (VAT Registers and Liquidation y Computation of Monthly WHT) </t>
  </si>
  <si>
    <t>Quarterly VAT Communications</t>
  </si>
  <si>
    <t>Annual VAT</t>
  </si>
  <si>
    <t>INTRASTAT (no aplica a no ser que avise el equipo)</t>
  </si>
  <si>
    <t>Annual fee due to the Chamber of commerce</t>
  </si>
  <si>
    <t>Annual tax on statutory books (Pago por F24)</t>
  </si>
  <si>
    <t>IMU Return</t>
  </si>
  <si>
    <t>CU 2025 (FY2024)</t>
  </si>
  <si>
    <t>770 2025 (FY2024)</t>
  </si>
  <si>
    <t>Shareholder register form</t>
  </si>
  <si>
    <t xml:space="preserve">Corporate Income Tax </t>
  </si>
  <si>
    <t>Signing of the Financial Statements</t>
  </si>
  <si>
    <t>Filing of the the Financial Statement</t>
  </si>
  <si>
    <t>Receive tax assessment from the tax authorities (October, no specific deadline)</t>
  </si>
  <si>
    <t>VAT (Bi-monthly)</t>
  </si>
  <si>
    <t>Bookkeeping</t>
  </si>
  <si>
    <t>Norway</t>
  </si>
  <si>
    <t>South Africa</t>
  </si>
  <si>
    <t>1st Provisional Tax Return</t>
  </si>
  <si>
    <t>2nd Provisional Tax Return</t>
  </si>
  <si>
    <t>Corporate Income Tax Return</t>
  </si>
  <si>
    <t>Tax Provision - Year-End</t>
  </si>
  <si>
    <t>VAT Return (Bi-Monthly)</t>
  </si>
  <si>
    <t>Transfer Pricing Documentation</t>
  </si>
  <si>
    <t>Business Activity Statement</t>
  </si>
  <si>
    <t>Consolidated Income Tax Return</t>
  </si>
  <si>
    <t>PAYG Instalment Notice</t>
  </si>
  <si>
    <t>Transfer Pricing Local File</t>
  </si>
  <si>
    <t>Japan</t>
  </si>
  <si>
    <t>Consumption Tax Return</t>
  </si>
  <si>
    <t>OP</t>
  </si>
  <si>
    <t>Fixed Asset Return</t>
  </si>
  <si>
    <t>Withholding Tax Return</t>
  </si>
  <si>
    <t>CIT Return</t>
  </si>
  <si>
    <t>IMU Payment</t>
  </si>
  <si>
    <t>VAT Return</t>
  </si>
  <si>
    <t>VAT Return (Quarterly)</t>
  </si>
  <si>
    <t>WHT Monthly F24 Form</t>
  </si>
  <si>
    <t>Withholding Tax Form (Form 770 March &amp; Certificazione Unica - October)</t>
  </si>
  <si>
    <t>All countries (unless South Africa)</t>
  </si>
  <si>
    <t>Tax Reporting</t>
  </si>
  <si>
    <t>DISIF - Informative Tax Return</t>
  </si>
  <si>
    <t>Form 96</t>
  </si>
  <si>
    <t>Informative Tax Return - Annex 2</t>
  </si>
  <si>
    <t>Informative Tax return - Annex 4</t>
  </si>
  <si>
    <t>Informative Tax return - Annex 9</t>
  </si>
  <si>
    <t>VAT Informative Return (DIOT)</t>
  </si>
  <si>
    <t>Tax Review for the calculation of direct taxes 
(IRPJ and CSLL)</t>
  </si>
  <si>
    <t>Tax Review for the calculation of indirect taxes 
(PIS, COFINS, ICMS, and ISS), and related ancillary 
obligations.</t>
  </si>
  <si>
    <t>Corporate Income Tax Return Review (ECF) to be delivered in 2024, related to the fiscal year of 2023.</t>
  </si>
  <si>
    <t/>
  </si>
  <si>
    <t>HL|RI</t>
  </si>
  <si>
    <t>RI|SD</t>
  </si>
  <si>
    <t>Argentina</t>
  </si>
  <si>
    <t>Tax on Personal Assets</t>
  </si>
  <si>
    <t>Turnover Tax</t>
  </si>
  <si>
    <t>China</t>
  </si>
  <si>
    <t>CIT Instalment Q1</t>
  </si>
  <si>
    <t>CIT Instalment Q2</t>
  </si>
  <si>
    <t>CIT Instalment Q3</t>
  </si>
  <si>
    <t>CIT Instalment Q4</t>
  </si>
  <si>
    <t>Egipto</t>
  </si>
  <si>
    <t>Salary Tax Computation</t>
  </si>
  <si>
    <t>Stamp Duty</t>
  </si>
  <si>
    <t>Withholding Tax Form</t>
  </si>
  <si>
    <t>GAFI</t>
  </si>
  <si>
    <t>India</t>
  </si>
  <si>
    <t>Malasia</t>
  </si>
  <si>
    <t>Polonia</t>
  </si>
  <si>
    <t>Portugal</t>
  </si>
  <si>
    <t>Tailandia</t>
  </si>
  <si>
    <t>CIT Interim</t>
  </si>
  <si>
    <t>Transfer Pricing Disclosure Form</t>
  </si>
  <si>
    <t xml:space="preserve">Vietnam </t>
  </si>
  <si>
    <t>Indonesia</t>
  </si>
  <si>
    <t xml:space="preserve">Corporate Income Tax Return </t>
  </si>
  <si>
    <t>1st CIT Instalment + Chamber of Commerce</t>
  </si>
  <si>
    <t xml:space="preserve">2nd CIT Instalment </t>
  </si>
  <si>
    <t>Local GAAP tax provision</t>
  </si>
  <si>
    <t>Brazil</t>
  </si>
  <si>
    <t>Review of CIT return (ECF)</t>
  </si>
  <si>
    <t>Review of VAT Taxes: ICMS – IPI – ISS – PIS – Cofins</t>
  </si>
  <si>
    <t>Review of TP documentation</t>
  </si>
  <si>
    <t>Mexico</t>
  </si>
  <si>
    <t>Estimated chargeable income to be filed with Inland Revenue Authority of Singapore ("IRAS")</t>
  </si>
  <si>
    <t>Corporate Income Tax return ("Form C"), to be filed with IRAS (Note 1)</t>
  </si>
  <si>
    <t>Submission of quarterly GST returns</t>
  </si>
  <si>
    <t xml:space="preserve">Withholding tax (Note 2) </t>
  </si>
  <si>
    <t>Global Trader Programme (GTP) incentive survey filing</t>
  </si>
  <si>
    <t>Repsol Trading Singapore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</si>
</sst>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"/>
    <numFmt numFmtId="165" formatCode="mmmm"/>
    <numFmt numFmtId="166" formatCode="dd\ mmmm\ yyyy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 tint="0.14996795556505021"/>
      <name val="Calibri"/>
      <family val="2"/>
      <scheme val="minor"/>
    </font>
    <font>
      <sz val="10"/>
      <name val="Arial"/>
      <family val="2"/>
    </font>
    <font>
      <b/>
      <sz val="10"/>
      <color theme="1" tint="0.34998626667073579"/>
      <name val="Calibri"/>
      <family val="2"/>
      <scheme val="minor"/>
    </font>
    <font>
      <sz val="10"/>
      <color theme="7"/>
      <name val="Calibri"/>
      <family val="2"/>
      <scheme val="minor"/>
    </font>
    <font>
      <sz val="18"/>
      <color theme="6"/>
      <name val="Calibri"/>
      <family val="2"/>
      <scheme val="minor"/>
    </font>
    <font>
      <sz val="91"/>
      <color theme="6"/>
      <name val="Calibri Light"/>
      <family val="2"/>
      <scheme val="major"/>
    </font>
    <font>
      <b/>
      <sz val="8"/>
      <color theme="1" tint="0.34998626667073579"/>
      <name val="Calibri"/>
      <family val="2"/>
      <scheme val="minor"/>
    </font>
    <font>
      <b/>
      <sz val="8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96633"/>
        <bgColor indexed="64"/>
      </patternFill>
    </fill>
    <fill>
      <gradientFill degree="180">
        <stop position="0">
          <color rgb="FF00B0F0"/>
        </stop>
        <stop position="1">
          <color theme="9"/>
        </stop>
      </gradientFill>
    </fill>
    <fill>
      <patternFill patternType="solid">
        <fgColor rgb="FFFFFF00"/>
        <bgColor indexed="64"/>
      </patternFill>
    </fill>
    <fill>
      <patternFill patternType="lightUp"/>
    </fill>
    <fill>
      <patternFill patternType="solid">
        <fgColor rgb="FFFFD72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66FF"/>
        <bgColor indexed="64"/>
      </patternFill>
    </fill>
    <fill>
      <gradientFill>
        <stop position="0">
          <color theme="9"/>
        </stop>
        <stop position="1">
          <color theme="5"/>
        </stop>
      </gradient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9900"/>
        <bgColor indexed="64"/>
      </patternFill>
    </fill>
  </fills>
  <borders count="18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ck">
        <color auto="1"/>
      </top>
      <bottom style="thin">
        <color theme="0" tint="-0.34998626667073579"/>
      </bottom>
      <diagonal/>
    </border>
    <border>
      <left/>
      <right style="thick">
        <color auto="1"/>
      </right>
      <top style="thick">
        <color auto="1"/>
      </top>
      <bottom style="thin">
        <color theme="0" tint="-0.34998626667073579"/>
      </bottom>
      <diagonal/>
    </border>
    <border>
      <left style="thick">
        <color auto="1"/>
      </left>
      <right style="thin">
        <color theme="0" tint="-4.9989318521683403E-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4.9989318521683403E-2"/>
      </left>
      <right style="thick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auto="1"/>
      </left>
      <right style="thin">
        <color theme="0" tint="-4.9989318521683403E-2"/>
      </right>
      <top style="thin">
        <color theme="0" tint="-0.34998626667073579"/>
      </top>
      <bottom style="thick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34998626667073579"/>
      </top>
      <bottom style="thick">
        <color auto="1"/>
      </bottom>
      <diagonal/>
    </border>
    <border>
      <left style="thin">
        <color theme="0" tint="-4.9989318521683403E-2"/>
      </left>
      <right style="thick">
        <color auto="1"/>
      </right>
      <top style="thin">
        <color theme="0" tint="-0.34998626667073579"/>
      </top>
      <bottom style="thick">
        <color auto="1"/>
      </bottom>
      <diagonal/>
    </border>
    <border>
      <left style="thin">
        <color theme="0" tint="-4.9989318521683403E-2"/>
      </left>
      <right/>
      <top style="thick">
        <color auto="1"/>
      </top>
      <bottom style="thin">
        <color theme="0" tint="-0.34998626667073579"/>
      </bottom>
      <diagonal/>
    </border>
    <border>
      <left style="thin">
        <color theme="0" tint="-4.9989318521683403E-2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4.9989318521683403E-2"/>
      </left>
      <right/>
      <top style="thin">
        <color theme="0" tint="-0.34998626667073579"/>
      </top>
      <bottom style="thick">
        <color auto="1"/>
      </bottom>
      <diagonal/>
    </border>
    <border>
      <left style="thick">
        <color auto="1"/>
      </left>
      <right style="thin">
        <color theme="0" tint="-4.9989318521683403E-2"/>
      </right>
      <top/>
      <bottom style="thin">
        <color theme="0" tint="-0.34998626667073579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0.34998626667073579"/>
      </bottom>
      <diagonal/>
    </border>
    <border>
      <left style="thin">
        <color theme="0" tint="-4.9989318521683403E-2"/>
      </left>
      <right/>
      <top/>
      <bottom style="thin">
        <color theme="0" tint="-0.34998626667073579"/>
      </bottom>
      <diagonal/>
    </border>
    <border>
      <left style="thin">
        <color theme="0" tint="-4.9989318521683403E-2"/>
      </left>
      <right style="thick">
        <color auto="1"/>
      </right>
      <top/>
      <bottom style="thin">
        <color theme="0" tint="-0.34998626667073579"/>
      </bottom>
      <diagonal/>
    </border>
    <border>
      <left style="thick">
        <color auto="1"/>
      </left>
      <right style="thin">
        <color theme="0" tint="-4.9989318521683403E-2"/>
      </right>
      <top style="thick">
        <color auto="1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ck">
        <color auto="1"/>
      </top>
      <bottom/>
      <diagonal/>
    </border>
    <border>
      <left/>
      <right style="thin">
        <color theme="0" tint="-4.9989318521683403E-2"/>
      </right>
      <top style="thick">
        <color auto="1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4.9989318521683403E-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4.9989318521683403E-2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4.9989318521683403E-2"/>
      </right>
      <top/>
      <bottom style="thin">
        <color theme="0" tint="-0.34998626667073579"/>
      </bottom>
      <diagonal/>
    </border>
    <border>
      <left style="thin">
        <color theme="0" tint="-4.9989318521683403E-2"/>
      </left>
      <right/>
      <top style="medium">
        <color indexed="64"/>
      </top>
      <bottom style="thin">
        <color theme="0" tint="-0.34998626667073579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4.9989318521683403E-2"/>
      </right>
      <top/>
      <bottom/>
      <diagonal/>
    </border>
    <border>
      <left style="medium">
        <color indexed="64"/>
      </left>
      <right style="thin">
        <color theme="0" tint="-4.9989318521683403E-2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theme="1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theme="1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theme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theme="0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theme="1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theme="1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theme="1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theme="1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theme="0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theme="0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theme="0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theme="1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/>
      <diagonal/>
    </border>
    <border>
      <left style="thin">
        <color indexed="64"/>
      </left>
      <right style="medium">
        <color indexed="64"/>
      </right>
      <top style="medium">
        <color theme="0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medium">
        <color theme="0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theme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theme="1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5" fillId="0" borderId="0">
      <alignment vertical="center"/>
    </xf>
    <xf numFmtId="0" fontId="6" fillId="0" borderId="0"/>
    <xf numFmtId="164" fontId="7" fillId="0" borderId="0" applyFont="0" applyFill="0" applyBorder="0" applyProtection="0">
      <alignment horizontal="center" vertical="center"/>
    </xf>
    <xf numFmtId="0" fontId="8" fillId="0" borderId="0" applyNumberFormat="0" applyFill="0" applyBorder="0" applyProtection="0">
      <alignment horizontal="center" vertical="center"/>
    </xf>
    <xf numFmtId="165" fontId="9" fillId="0" borderId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Protection="0">
      <alignment horizontal="right" vertical="center"/>
    </xf>
    <xf numFmtId="164" fontId="12" fillId="0" borderId="0" applyNumberFormat="0" applyFill="0" applyBorder="0" applyProtection="0">
      <alignment horizontal="right" vertical="center"/>
    </xf>
    <xf numFmtId="0" fontId="6" fillId="0" borderId="0"/>
  </cellStyleXfs>
  <cellXfs count="530">
    <xf numFmtId="0" fontId="0" fillId="0" borderId="0" xfId="0"/>
    <xf numFmtId="0" fontId="2" fillId="0" borderId="4" xfId="0" applyFont="1" applyBorder="1" applyAlignment="1">
      <alignment horizontal="center"/>
    </xf>
    <xf numFmtId="0" fontId="0" fillId="3" borderId="0" xfId="0" applyFill="1"/>
    <xf numFmtId="0" fontId="0" fillId="2" borderId="0" xfId="0" applyFill="1"/>
    <xf numFmtId="0" fontId="1" fillId="5" borderId="23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0" fontId="13" fillId="2" borderId="0" xfId="0" applyFont="1" applyFill="1"/>
    <xf numFmtId="0" fontId="14" fillId="7" borderId="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horizontal="left" vertical="center"/>
    </xf>
    <xf numFmtId="0" fontId="1" fillId="5" borderId="37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51" xfId="0" applyFont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3" fillId="8" borderId="53" xfId="0" applyFont="1" applyFill="1" applyBorder="1" applyAlignment="1">
      <alignment horizontal="left" wrapText="1"/>
    </xf>
    <xf numFmtId="0" fontId="3" fillId="2" borderId="58" xfId="0" applyFont="1" applyFill="1" applyBorder="1" applyAlignment="1">
      <alignment horizontal="left" wrapText="1"/>
    </xf>
    <xf numFmtId="0" fontId="0" fillId="3" borderId="31" xfId="0" applyFill="1" applyBorder="1" applyAlignment="1" applyProtection="1">
      <alignment vertical="center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4" xfId="0" applyFill="1" applyBorder="1" applyAlignment="1" applyProtection="1">
      <alignment horizontal="center" vertical="center"/>
      <protection locked="0"/>
    </xf>
    <xf numFmtId="0" fontId="0" fillId="3" borderId="32" xfId="0" applyFill="1" applyBorder="1" applyAlignment="1" applyProtection="1">
      <alignment horizontal="center" vertical="center"/>
      <protection locked="0"/>
    </xf>
    <xf numFmtId="0" fontId="0" fillId="3" borderId="33" xfId="0" applyFill="1" applyBorder="1" applyAlignment="1" applyProtection="1">
      <alignment vertical="center"/>
      <protection locked="0"/>
    </xf>
    <xf numFmtId="0" fontId="0" fillId="3" borderId="34" xfId="0" applyFill="1" applyBorder="1" applyAlignment="1" applyProtection="1">
      <alignment vertical="center"/>
      <protection locked="0"/>
    </xf>
    <xf numFmtId="0" fontId="0" fillId="3" borderId="34" xfId="0" applyFill="1" applyBorder="1" applyAlignment="1" applyProtection="1">
      <alignment horizontal="center" vertical="center"/>
      <protection locked="0"/>
    </xf>
    <xf numFmtId="0" fontId="0" fillId="3" borderId="35" xfId="0" applyFill="1" applyBorder="1" applyAlignment="1" applyProtection="1">
      <alignment horizontal="center" vertical="center"/>
      <protection locked="0"/>
    </xf>
    <xf numFmtId="0" fontId="0" fillId="3" borderId="13" xfId="0" applyFill="1" applyBorder="1" applyAlignment="1" applyProtection="1">
      <alignment vertical="center"/>
      <protection locked="0"/>
    </xf>
    <xf numFmtId="0" fontId="0" fillId="6" borderId="14" xfId="0" applyFill="1" applyBorder="1" applyAlignment="1" applyProtection="1">
      <alignment horizontal="center" vertical="center"/>
      <protection locked="0"/>
    </xf>
    <xf numFmtId="0" fontId="0" fillId="3" borderId="20" xfId="0" applyFill="1" applyBorder="1" applyAlignment="1" applyProtection="1">
      <alignment horizontal="center" vertical="center"/>
      <protection locked="0"/>
    </xf>
    <xf numFmtId="0" fontId="0" fillId="6" borderId="20" xfId="0" applyFill="1" applyBorder="1" applyAlignment="1" applyProtection="1">
      <alignment horizontal="center" vertical="center"/>
      <protection locked="0"/>
    </xf>
    <xf numFmtId="0" fontId="0" fillId="3" borderId="16" xfId="0" applyFill="1" applyBorder="1" applyAlignment="1" applyProtection="1">
      <alignment vertical="center"/>
      <protection locked="0"/>
    </xf>
    <xf numFmtId="0" fontId="0" fillId="3" borderId="17" xfId="0" applyFill="1" applyBorder="1" applyAlignment="1" applyProtection="1">
      <alignment vertical="center"/>
      <protection locked="0"/>
    </xf>
    <xf numFmtId="0" fontId="0" fillId="6" borderId="17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  <xf numFmtId="0" fontId="0" fillId="3" borderId="21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right" vertical="center"/>
    </xf>
    <xf numFmtId="0" fontId="0" fillId="3" borderId="63" xfId="0" applyFill="1" applyBorder="1" applyAlignment="1" applyProtection="1">
      <alignment vertical="center"/>
      <protection locked="0"/>
    </xf>
    <xf numFmtId="166" fontId="0" fillId="3" borderId="64" xfId="0" applyNumberFormat="1" applyFill="1" applyBorder="1" applyAlignment="1" applyProtection="1">
      <alignment horizontal="right" vertical="center" indent="2"/>
      <protection locked="0"/>
    </xf>
    <xf numFmtId="166" fontId="0" fillId="3" borderId="32" xfId="0" applyNumberFormat="1" applyFill="1" applyBorder="1" applyAlignment="1" applyProtection="1">
      <alignment horizontal="right" vertical="center" indent="2"/>
      <protection locked="0"/>
    </xf>
    <xf numFmtId="166" fontId="0" fillId="3" borderId="35" xfId="0" applyNumberFormat="1" applyFill="1" applyBorder="1" applyAlignment="1" applyProtection="1">
      <alignment horizontal="right" vertical="center" indent="2"/>
      <protection locked="0"/>
    </xf>
    <xf numFmtId="0" fontId="2" fillId="0" borderId="82" xfId="0" applyFont="1" applyBorder="1" applyAlignment="1">
      <alignment horizontal="center"/>
    </xf>
    <xf numFmtId="0" fontId="2" fillId="0" borderId="83" xfId="0" applyFont="1" applyBorder="1" applyAlignment="1">
      <alignment horizontal="center"/>
    </xf>
    <xf numFmtId="0" fontId="2" fillId="0" borderId="84" xfId="0" applyFont="1" applyBorder="1" applyAlignment="1">
      <alignment horizontal="center"/>
    </xf>
    <xf numFmtId="0" fontId="4" fillId="0" borderId="0" xfId="0" applyFont="1" applyAlignment="1">
      <alignment horizontal="left" vertical="center"/>
    </xf>
    <xf numFmtId="0" fontId="2" fillId="0" borderId="70" xfId="0" applyFont="1" applyBorder="1" applyAlignment="1">
      <alignment horizontal="center"/>
    </xf>
    <xf numFmtId="0" fontId="2" fillId="0" borderId="71" xfId="0" applyFont="1" applyBorder="1" applyAlignment="1">
      <alignment horizontal="center"/>
    </xf>
    <xf numFmtId="0" fontId="2" fillId="0" borderId="72" xfId="0" applyFont="1" applyBorder="1" applyAlignment="1">
      <alignment horizontal="center"/>
    </xf>
    <xf numFmtId="0" fontId="2" fillId="0" borderId="73" xfId="0" applyFont="1" applyBorder="1" applyAlignment="1">
      <alignment horizontal="center"/>
    </xf>
    <xf numFmtId="0" fontId="2" fillId="0" borderId="74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2" fillId="0" borderId="76" xfId="0" applyFont="1" applyBorder="1" applyAlignment="1">
      <alignment horizontal="center"/>
    </xf>
    <xf numFmtId="0" fontId="2" fillId="0" borderId="77" xfId="0" applyFont="1" applyBorder="1" applyAlignment="1">
      <alignment horizontal="center"/>
    </xf>
    <xf numFmtId="0" fontId="2" fillId="0" borderId="78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9" xfId="0" applyFont="1" applyBorder="1" applyAlignment="1">
      <alignment horizontal="center"/>
    </xf>
    <xf numFmtId="0" fontId="2" fillId="0" borderId="80" xfId="0" applyFont="1" applyBorder="1" applyAlignment="1">
      <alignment horizontal="center"/>
    </xf>
    <xf numFmtId="0" fontId="2" fillId="0" borderId="81" xfId="0" applyFont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2" fillId="0" borderId="65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66" xfId="0" applyFont="1" applyBorder="1" applyAlignment="1">
      <alignment horizontal="center"/>
    </xf>
    <xf numFmtId="0" fontId="2" fillId="0" borderId="67" xfId="0" applyFont="1" applyBorder="1" applyAlignment="1">
      <alignment horizontal="center"/>
    </xf>
    <xf numFmtId="0" fontId="2" fillId="0" borderId="68" xfId="0" applyFont="1" applyBorder="1" applyAlignment="1">
      <alignment horizontal="center"/>
    </xf>
    <xf numFmtId="0" fontId="2" fillId="0" borderId="69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3" borderId="15" xfId="0" applyFill="1" applyBorder="1" applyAlignment="1" applyProtection="1">
      <alignment horizontal="center" vertical="center"/>
      <protection locked="0"/>
    </xf>
    <xf numFmtId="0" fontId="0" fillId="3" borderId="18" xfId="0" applyFill="1" applyBorder="1" applyAlignment="1" applyProtection="1">
      <alignment horizontal="center" vertical="center"/>
      <protection locked="0"/>
    </xf>
    <xf numFmtId="0" fontId="3" fillId="8" borderId="0" xfId="0" applyFont="1" applyFill="1" applyAlignment="1">
      <alignment horizontal="left" wrapText="1"/>
    </xf>
    <xf numFmtId="0" fontId="3" fillId="2" borderId="0" xfId="0" applyFont="1" applyFill="1" applyAlignment="1">
      <alignment horizontal="left" wrapText="1"/>
    </xf>
    <xf numFmtId="0" fontId="2" fillId="0" borderId="0" xfId="0" applyFont="1" applyAlignment="1">
      <alignment horizontal="center"/>
    </xf>
    <xf numFmtId="0" fontId="0" fillId="19" borderId="5" xfId="0" applyFill="1" applyBorder="1"/>
    <xf numFmtId="0" fontId="3" fillId="2" borderId="90" xfId="0" applyFont="1" applyFill="1" applyBorder="1" applyAlignment="1">
      <alignment horizontal="left" wrapText="1"/>
    </xf>
    <xf numFmtId="0" fontId="2" fillId="0" borderId="91" xfId="0" applyFont="1" applyBorder="1" applyAlignment="1">
      <alignment horizontal="center"/>
    </xf>
    <xf numFmtId="0" fontId="2" fillId="0" borderId="92" xfId="0" applyFont="1" applyBorder="1" applyAlignment="1">
      <alignment horizontal="center"/>
    </xf>
    <xf numFmtId="0" fontId="2" fillId="0" borderId="93" xfId="0" applyFont="1" applyBorder="1" applyAlignment="1">
      <alignment horizontal="center"/>
    </xf>
    <xf numFmtId="0" fontId="2" fillId="0" borderId="94" xfId="0" applyFont="1" applyBorder="1" applyAlignment="1">
      <alignment horizontal="center"/>
    </xf>
    <xf numFmtId="0" fontId="2" fillId="0" borderId="95" xfId="0" applyFont="1" applyBorder="1" applyAlignment="1">
      <alignment horizontal="center"/>
    </xf>
    <xf numFmtId="0" fontId="2" fillId="0" borderId="96" xfId="0" applyFont="1" applyBorder="1" applyAlignment="1">
      <alignment horizontal="center"/>
    </xf>
    <xf numFmtId="0" fontId="2" fillId="0" borderId="97" xfId="0" applyFont="1" applyBorder="1" applyAlignment="1">
      <alignment horizontal="center"/>
    </xf>
    <xf numFmtId="0" fontId="2" fillId="0" borderId="98" xfId="0" applyFont="1" applyBorder="1" applyAlignment="1">
      <alignment horizontal="center"/>
    </xf>
    <xf numFmtId="0" fontId="2" fillId="0" borderId="99" xfId="0" applyFont="1" applyBorder="1" applyAlignment="1">
      <alignment horizontal="center"/>
    </xf>
    <xf numFmtId="0" fontId="2" fillId="0" borderId="100" xfId="0" applyFont="1" applyBorder="1" applyAlignment="1">
      <alignment horizontal="center"/>
    </xf>
    <xf numFmtId="0" fontId="2" fillId="0" borderId="101" xfId="0" applyFont="1" applyBorder="1" applyAlignment="1">
      <alignment horizontal="center"/>
    </xf>
    <xf numFmtId="0" fontId="2" fillId="0" borderId="102" xfId="0" applyFont="1" applyBorder="1" applyAlignment="1">
      <alignment horizontal="center"/>
    </xf>
    <xf numFmtId="0" fontId="2" fillId="0" borderId="103" xfId="0" applyFont="1" applyBorder="1" applyAlignment="1">
      <alignment horizontal="center"/>
    </xf>
    <xf numFmtId="0" fontId="2" fillId="0" borderId="104" xfId="0" applyFont="1" applyBorder="1" applyAlignment="1">
      <alignment horizontal="center"/>
    </xf>
    <xf numFmtId="0" fontId="2" fillId="0" borderId="105" xfId="0" applyFont="1" applyBorder="1" applyAlignment="1">
      <alignment horizontal="center"/>
    </xf>
    <xf numFmtId="0" fontId="2" fillId="0" borderId="106" xfId="0" applyFont="1" applyBorder="1" applyAlignment="1">
      <alignment horizontal="center"/>
    </xf>
    <xf numFmtId="0" fontId="2" fillId="0" borderId="107" xfId="0" applyFont="1" applyBorder="1" applyAlignment="1">
      <alignment horizontal="center"/>
    </xf>
    <xf numFmtId="0" fontId="2" fillId="0" borderId="108" xfId="0" applyFont="1" applyBorder="1" applyAlignment="1">
      <alignment horizontal="center"/>
    </xf>
    <xf numFmtId="0" fontId="2" fillId="0" borderId="109" xfId="0" applyFont="1" applyBorder="1" applyAlignment="1">
      <alignment horizontal="center"/>
    </xf>
    <xf numFmtId="0" fontId="2" fillId="0" borderId="110" xfId="0" applyFont="1" applyBorder="1" applyAlignment="1">
      <alignment horizontal="center"/>
    </xf>
    <xf numFmtId="0" fontId="2" fillId="0" borderId="111" xfId="0" applyFont="1" applyBorder="1" applyAlignment="1">
      <alignment horizontal="center"/>
    </xf>
    <xf numFmtId="0" fontId="2" fillId="0" borderId="112" xfId="0" applyFont="1" applyBorder="1" applyAlignment="1">
      <alignment horizontal="center"/>
    </xf>
    <xf numFmtId="0" fontId="2" fillId="0" borderId="113" xfId="0" applyFont="1" applyBorder="1" applyAlignment="1">
      <alignment horizontal="center"/>
    </xf>
    <xf numFmtId="0" fontId="2" fillId="0" borderId="114" xfId="0" applyFont="1" applyBorder="1" applyAlignment="1">
      <alignment horizontal="center"/>
    </xf>
    <xf numFmtId="0" fontId="2" fillId="0" borderId="115" xfId="0" applyFont="1" applyBorder="1" applyAlignment="1">
      <alignment horizontal="center"/>
    </xf>
    <xf numFmtId="0" fontId="2" fillId="0" borderId="119" xfId="0" applyFont="1" applyBorder="1" applyAlignment="1">
      <alignment horizontal="center"/>
    </xf>
    <xf numFmtId="0" fontId="2" fillId="0" borderId="120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0" fontId="2" fillId="0" borderId="122" xfId="0" applyFont="1" applyBorder="1" applyAlignment="1">
      <alignment horizontal="center"/>
    </xf>
    <xf numFmtId="0" fontId="2" fillId="0" borderId="123" xfId="0" applyFont="1" applyBorder="1" applyAlignment="1">
      <alignment horizontal="center"/>
    </xf>
    <xf numFmtId="0" fontId="2" fillId="0" borderId="124" xfId="0" applyFont="1" applyBorder="1" applyAlignment="1">
      <alignment horizontal="center"/>
    </xf>
    <xf numFmtId="0" fontId="2" fillId="0" borderId="125" xfId="0" applyFont="1" applyBorder="1" applyAlignment="1">
      <alignment horizontal="center"/>
    </xf>
    <xf numFmtId="0" fontId="2" fillId="0" borderId="126" xfId="0" applyFont="1" applyBorder="1" applyAlignment="1">
      <alignment horizontal="center"/>
    </xf>
    <xf numFmtId="0" fontId="2" fillId="0" borderId="127" xfId="0" applyFont="1" applyBorder="1" applyAlignment="1">
      <alignment horizontal="center"/>
    </xf>
    <xf numFmtId="0" fontId="2" fillId="0" borderId="128" xfId="0" applyFont="1" applyBorder="1" applyAlignment="1">
      <alignment horizontal="center"/>
    </xf>
    <xf numFmtId="0" fontId="0" fillId="0" borderId="10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31" xfId="0" applyBorder="1"/>
    <xf numFmtId="0" fontId="0" fillId="0" borderId="129" xfId="0" applyBorder="1"/>
    <xf numFmtId="0" fontId="0" fillId="0" borderId="132" xfId="0" applyBorder="1"/>
    <xf numFmtId="0" fontId="1" fillId="21" borderId="0" xfId="0" applyFont="1" applyFill="1" applyAlignment="1">
      <alignment wrapText="1"/>
    </xf>
    <xf numFmtId="0" fontId="3" fillId="2" borderId="134" xfId="0" applyFont="1" applyFill="1" applyBorder="1" applyAlignment="1">
      <alignment horizontal="left" wrapText="1"/>
    </xf>
    <xf numFmtId="0" fontId="0" fillId="3" borderId="76" xfId="0" applyFill="1" applyBorder="1"/>
    <xf numFmtId="0" fontId="0" fillId="3" borderId="71" xfId="0" applyFill="1" applyBorder="1"/>
    <xf numFmtId="0" fontId="0" fillId="2" borderId="71" xfId="0" applyFill="1" applyBorder="1"/>
    <xf numFmtId="0" fontId="0" fillId="0" borderId="71" xfId="0" applyBorder="1"/>
    <xf numFmtId="0" fontId="0" fillId="3" borderId="72" xfId="0" applyFill="1" applyBorder="1"/>
    <xf numFmtId="0" fontId="0" fillId="2" borderId="76" xfId="0" applyFill="1" applyBorder="1"/>
    <xf numFmtId="0" fontId="3" fillId="2" borderId="71" xfId="0" applyFont="1" applyFill="1" applyBorder="1" applyAlignment="1">
      <alignment horizontal="left" wrapText="1"/>
    </xf>
    <xf numFmtId="0" fontId="3" fillId="18" borderId="71" xfId="0" applyFont="1" applyFill="1" applyBorder="1" applyAlignment="1">
      <alignment horizontal="left" wrapText="1"/>
    </xf>
    <xf numFmtId="0" fontId="1" fillId="2" borderId="71" xfId="0" applyFont="1" applyFill="1" applyBorder="1"/>
    <xf numFmtId="0" fontId="0" fillId="2" borderId="135" xfId="0" applyFill="1" applyBorder="1"/>
    <xf numFmtId="0" fontId="0" fillId="3" borderId="73" xfId="0" applyFill="1" applyBorder="1"/>
    <xf numFmtId="0" fontId="0" fillId="3" borderId="135" xfId="0" applyFill="1" applyBorder="1"/>
    <xf numFmtId="0" fontId="3" fillId="22" borderId="71" xfId="0" applyFont="1" applyFill="1" applyBorder="1" applyAlignment="1">
      <alignment horizontal="left" wrapText="1"/>
    </xf>
    <xf numFmtId="0" fontId="3" fillId="3" borderId="71" xfId="0" applyFont="1" applyFill="1" applyBorder="1" applyAlignment="1">
      <alignment horizontal="left" wrapText="1"/>
    </xf>
    <xf numFmtId="0" fontId="3" fillId="23" borderId="71" xfId="0" applyFont="1" applyFill="1" applyBorder="1" applyAlignment="1">
      <alignment horizontal="left" wrapText="1"/>
    </xf>
    <xf numFmtId="0" fontId="3" fillId="9" borderId="71" xfId="0" applyFont="1" applyFill="1" applyBorder="1" applyAlignment="1">
      <alignment horizontal="left" wrapText="1"/>
    </xf>
    <xf numFmtId="0" fontId="3" fillId="24" borderId="72" xfId="0" applyFont="1" applyFill="1" applyBorder="1" applyAlignment="1">
      <alignment horizontal="left" wrapText="1"/>
    </xf>
    <xf numFmtId="0" fontId="0" fillId="0" borderId="72" xfId="0" applyBorder="1"/>
    <xf numFmtId="0" fontId="17" fillId="2" borderId="73" xfId="0" applyFont="1" applyFill="1" applyBorder="1"/>
    <xf numFmtId="0" fontId="17" fillId="2" borderId="71" xfId="0" applyFont="1" applyFill="1" applyBorder="1"/>
    <xf numFmtId="0" fontId="17" fillId="0" borderId="71" xfId="0" applyFont="1" applyBorder="1"/>
    <xf numFmtId="0" fontId="0" fillId="2" borderId="72" xfId="0" applyFill="1" applyBorder="1"/>
    <xf numFmtId="0" fontId="0" fillId="3" borderId="136" xfId="0" applyFill="1" applyBorder="1"/>
    <xf numFmtId="0" fontId="0" fillId="0" borderId="76" xfId="0" applyBorder="1"/>
    <xf numFmtId="0" fontId="0" fillId="25" borderId="71" xfId="0" applyFill="1" applyBorder="1"/>
    <xf numFmtId="0" fontId="0" fillId="3" borderId="81" xfId="0" applyFill="1" applyBorder="1"/>
    <xf numFmtId="0" fontId="0" fillId="3" borderId="5" xfId="0" applyFill="1" applyBorder="1"/>
    <xf numFmtId="0" fontId="0" fillId="2" borderId="5" xfId="0" applyFill="1" applyBorder="1"/>
    <xf numFmtId="0" fontId="0" fillId="18" borderId="5" xfId="0" applyFill="1" applyBorder="1"/>
    <xf numFmtId="0" fontId="3" fillId="4" borderId="5" xfId="0" applyFont="1" applyFill="1" applyBorder="1" applyAlignment="1">
      <alignment horizontal="left" wrapText="1"/>
    </xf>
    <xf numFmtId="0" fontId="0" fillId="26" borderId="5" xfId="0" applyFill="1" applyBorder="1"/>
    <xf numFmtId="0" fontId="3" fillId="23" borderId="5" xfId="0" applyFont="1" applyFill="1" applyBorder="1" applyAlignment="1">
      <alignment horizontal="left" wrapText="1"/>
    </xf>
    <xf numFmtId="0" fontId="0" fillId="27" borderId="5" xfId="0" applyFill="1" applyBorder="1"/>
    <xf numFmtId="0" fontId="0" fillId="0" borderId="5" xfId="0" applyBorder="1"/>
    <xf numFmtId="0" fontId="0" fillId="3" borderId="6" xfId="0" applyFill="1" applyBorder="1"/>
    <xf numFmtId="0" fontId="0" fillId="2" borderId="81" xfId="0" applyFill="1" applyBorder="1"/>
    <xf numFmtId="0" fontId="3" fillId="27" borderId="5" xfId="0" applyFont="1" applyFill="1" applyBorder="1" applyAlignment="1">
      <alignment horizontal="left" wrapText="1"/>
    </xf>
    <xf numFmtId="0" fontId="1" fillId="2" borderId="5" xfId="0" applyFont="1" applyFill="1" applyBorder="1"/>
    <xf numFmtId="0" fontId="0" fillId="2" borderId="80" xfId="0" applyFill="1" applyBorder="1"/>
    <xf numFmtId="0" fontId="0" fillId="3" borderId="7" xfId="0" applyFill="1" applyBorder="1"/>
    <xf numFmtId="0" fontId="3" fillId="0" borderId="5" xfId="0" applyFont="1" applyBorder="1" applyAlignment="1">
      <alignment horizontal="left" wrapText="1"/>
    </xf>
    <xf numFmtId="0" fontId="0" fillId="3" borderId="80" xfId="0" applyFill="1" applyBorder="1"/>
    <xf numFmtId="0" fontId="3" fillId="2" borderId="5" xfId="0" applyFont="1" applyFill="1" applyBorder="1" applyAlignment="1">
      <alignment horizontal="left" wrapText="1"/>
    </xf>
    <xf numFmtId="0" fontId="3" fillId="22" borderId="5" xfId="0" applyFont="1" applyFill="1" applyBorder="1" applyAlignment="1">
      <alignment horizontal="left" wrapText="1"/>
    </xf>
    <xf numFmtId="0" fontId="3" fillId="3" borderId="5" xfId="0" applyFont="1" applyFill="1" applyBorder="1" applyAlignment="1">
      <alignment horizontal="left" wrapText="1"/>
    </xf>
    <xf numFmtId="0" fontId="0" fillId="0" borderId="6" xfId="0" applyBorder="1"/>
    <xf numFmtId="0" fontId="17" fillId="2" borderId="7" xfId="0" applyFont="1" applyFill="1" applyBorder="1"/>
    <xf numFmtId="0" fontId="17" fillId="2" borderId="5" xfId="0" applyFont="1" applyFill="1" applyBorder="1"/>
    <xf numFmtId="0" fontId="0" fillId="2" borderId="6" xfId="0" applyFill="1" applyBorder="1"/>
    <xf numFmtId="0" fontId="0" fillId="3" borderId="137" xfId="0" applyFill="1" applyBorder="1"/>
    <xf numFmtId="0" fontId="0" fillId="0" borderId="81" xfId="0" applyBorder="1"/>
    <xf numFmtId="0" fontId="0" fillId="25" borderId="5" xfId="0" applyFill="1" applyBorder="1"/>
    <xf numFmtId="0" fontId="0" fillId="27" borderId="111" xfId="0" applyFill="1" applyBorder="1"/>
    <xf numFmtId="0" fontId="0" fillId="27" borderId="7" xfId="0" applyFill="1" applyBorder="1"/>
    <xf numFmtId="0" fontId="0" fillId="3" borderId="8" xfId="0" applyFill="1" applyBorder="1"/>
    <xf numFmtId="0" fontId="3" fillId="2" borderId="138" xfId="0" applyFont="1" applyFill="1" applyBorder="1" applyAlignment="1">
      <alignment horizontal="left" wrapText="1"/>
    </xf>
    <xf numFmtId="0" fontId="0" fillId="3" borderId="101" xfId="0" applyFill="1" applyBorder="1"/>
    <xf numFmtId="0" fontId="0" fillId="3" borderId="109" xfId="0" applyFill="1" applyBorder="1"/>
    <xf numFmtId="0" fontId="0" fillId="3" borderId="110" xfId="0" applyFill="1" applyBorder="1"/>
    <xf numFmtId="0" fontId="0" fillId="2" borderId="110" xfId="0" applyFill="1" applyBorder="1"/>
    <xf numFmtId="0" fontId="0" fillId="18" borderId="110" xfId="0" applyFill="1" applyBorder="1"/>
    <xf numFmtId="0" fontId="3" fillId="4" borderId="110" xfId="0" applyFont="1" applyFill="1" applyBorder="1" applyAlignment="1">
      <alignment horizontal="left" wrapText="1"/>
    </xf>
    <xf numFmtId="0" fontId="0" fillId="27" borderId="110" xfId="0" applyFill="1" applyBorder="1"/>
    <xf numFmtId="0" fontId="0" fillId="3" borderId="111" xfId="0" applyFill="1" applyBorder="1"/>
    <xf numFmtId="0" fontId="0" fillId="2" borderId="109" xfId="0" applyFill="1" applyBorder="1"/>
    <xf numFmtId="0" fontId="0" fillId="0" borderId="110" xfId="0" applyBorder="1"/>
    <xf numFmtId="0" fontId="0" fillId="4" borderId="110" xfId="0" applyFill="1" applyBorder="1"/>
    <xf numFmtId="0" fontId="1" fillId="2" borderId="110" xfId="0" applyFont="1" applyFill="1" applyBorder="1"/>
    <xf numFmtId="0" fontId="0" fillId="2" borderId="115" xfId="0" applyFill="1" applyBorder="1"/>
    <xf numFmtId="0" fontId="0" fillId="3" borderId="112" xfId="0" applyFill="1" applyBorder="1"/>
    <xf numFmtId="0" fontId="3" fillId="3" borderId="110" xfId="0" applyFont="1" applyFill="1" applyBorder="1" applyAlignment="1">
      <alignment horizontal="left" wrapText="1"/>
    </xf>
    <xf numFmtId="0" fontId="0" fillId="26" borderId="110" xfId="0" applyFill="1" applyBorder="1"/>
    <xf numFmtId="0" fontId="3" fillId="23" borderId="110" xfId="0" applyFont="1" applyFill="1" applyBorder="1" applyAlignment="1">
      <alignment horizontal="left" wrapText="1"/>
    </xf>
    <xf numFmtId="0" fontId="0" fillId="3" borderId="115" xfId="0" applyFill="1" applyBorder="1"/>
    <xf numFmtId="0" fontId="3" fillId="2" borderId="110" xfId="0" applyFont="1" applyFill="1" applyBorder="1" applyAlignment="1">
      <alignment horizontal="left" wrapText="1"/>
    </xf>
    <xf numFmtId="0" fontId="3" fillId="22" borderId="110" xfId="0" applyFont="1" applyFill="1" applyBorder="1" applyAlignment="1">
      <alignment horizontal="left" wrapText="1"/>
    </xf>
    <xf numFmtId="0" fontId="0" fillId="0" borderId="111" xfId="0" applyBorder="1"/>
    <xf numFmtId="0" fontId="17" fillId="2" borderId="112" xfId="0" applyFont="1" applyFill="1" applyBorder="1"/>
    <xf numFmtId="0" fontId="17" fillId="2" borderId="110" xfId="0" applyFont="1" applyFill="1" applyBorder="1"/>
    <xf numFmtId="0" fontId="0" fillId="2" borderId="111" xfId="0" applyFill="1" applyBorder="1"/>
    <xf numFmtId="0" fontId="0" fillId="3" borderId="139" xfId="0" applyFill="1" applyBorder="1"/>
    <xf numFmtId="0" fontId="0" fillId="0" borderId="109" xfId="0" applyBorder="1"/>
    <xf numFmtId="0" fontId="0" fillId="25" borderId="110" xfId="0" applyFill="1" applyBorder="1"/>
    <xf numFmtId="0" fontId="1" fillId="21" borderId="129" xfId="0" applyFont="1" applyFill="1" applyBorder="1" applyAlignment="1">
      <alignment wrapText="1"/>
    </xf>
    <xf numFmtId="0" fontId="1" fillId="21" borderId="133" xfId="0" applyFont="1" applyFill="1" applyBorder="1" applyAlignment="1">
      <alignment wrapText="1"/>
    </xf>
    <xf numFmtId="0" fontId="1" fillId="21" borderId="132" xfId="0" applyFont="1" applyFill="1" applyBorder="1" applyAlignment="1">
      <alignment wrapText="1"/>
    </xf>
    <xf numFmtId="0" fontId="1" fillId="21" borderId="130" xfId="0" applyFont="1" applyFill="1" applyBorder="1" applyAlignment="1">
      <alignment wrapText="1"/>
    </xf>
    <xf numFmtId="0" fontId="1" fillId="21" borderId="9" xfId="0" applyFont="1" applyFill="1" applyBorder="1" applyAlignment="1">
      <alignment wrapText="1"/>
    </xf>
    <xf numFmtId="0" fontId="1" fillId="21" borderId="10" xfId="0" applyFont="1" applyFill="1" applyBorder="1" applyAlignment="1">
      <alignment wrapText="1"/>
    </xf>
    <xf numFmtId="0" fontId="1" fillId="21" borderId="84" xfId="0" applyFont="1" applyFill="1" applyBorder="1" applyAlignment="1">
      <alignment wrapText="1"/>
    </xf>
    <xf numFmtId="0" fontId="0" fillId="0" borderId="133" xfId="0" applyBorder="1"/>
    <xf numFmtId="0" fontId="2" fillId="0" borderId="135" xfId="0" applyFont="1" applyBorder="1" applyAlignment="1">
      <alignment horizontal="center"/>
    </xf>
    <xf numFmtId="0" fontId="1" fillId="21" borderId="1" xfId="0" applyFont="1" applyFill="1" applyBorder="1" applyAlignment="1">
      <alignment horizontal="center" wrapText="1"/>
    </xf>
    <xf numFmtId="0" fontId="1" fillId="21" borderId="2" xfId="0" applyFont="1" applyFill="1" applyBorder="1" applyAlignment="1">
      <alignment horizontal="center" wrapText="1"/>
    </xf>
    <xf numFmtId="0" fontId="1" fillId="21" borderId="3" xfId="0" applyFont="1" applyFill="1" applyBorder="1" applyAlignment="1">
      <alignment horizontal="center" wrapText="1"/>
    </xf>
    <xf numFmtId="0" fontId="0" fillId="2" borderId="101" xfId="0" applyFill="1" applyBorder="1"/>
    <xf numFmtId="0" fontId="3" fillId="2" borderId="140" xfId="0" applyFont="1" applyFill="1" applyBorder="1" applyAlignment="1">
      <alignment horizontal="left" wrapText="1"/>
    </xf>
    <xf numFmtId="0" fontId="0" fillId="2" borderId="73" xfId="0" applyFill="1" applyBorder="1"/>
    <xf numFmtId="0" fontId="2" fillId="18" borderId="5" xfId="0" applyFont="1" applyFill="1" applyBorder="1" applyAlignment="1">
      <alignment horizontal="center"/>
    </xf>
    <xf numFmtId="0" fontId="2" fillId="28" borderId="5" xfId="0" applyFont="1" applyFill="1" applyBorder="1" applyAlignment="1">
      <alignment horizontal="center"/>
    </xf>
    <xf numFmtId="0" fontId="2" fillId="26" borderId="5" xfId="0" applyFont="1" applyFill="1" applyBorder="1" applyAlignment="1">
      <alignment horizontal="center"/>
    </xf>
    <xf numFmtId="0" fontId="2" fillId="23" borderId="5" xfId="0" applyFont="1" applyFill="1" applyBorder="1" applyAlignment="1">
      <alignment horizontal="center"/>
    </xf>
    <xf numFmtId="0" fontId="0" fillId="2" borderId="7" xfId="0" applyFill="1" applyBorder="1"/>
    <xf numFmtId="0" fontId="0" fillId="2" borderId="112" xfId="0" applyFill="1" applyBorder="1"/>
    <xf numFmtId="0" fontId="1" fillId="21" borderId="130" xfId="0" applyFont="1" applyFill="1" applyBorder="1" applyAlignment="1">
      <alignment horizontal="center" wrapText="1"/>
    </xf>
    <xf numFmtId="0" fontId="1" fillId="21" borderId="0" xfId="0" applyFont="1" applyFill="1" applyAlignment="1">
      <alignment horizontal="center" wrapText="1"/>
    </xf>
    <xf numFmtId="0" fontId="1" fillId="21" borderId="141" xfId="0" applyFont="1" applyFill="1" applyBorder="1" applyAlignment="1">
      <alignment horizontal="center" wrapText="1"/>
    </xf>
    <xf numFmtId="0" fontId="2" fillId="15" borderId="81" xfId="0" applyFont="1" applyFill="1" applyBorder="1" applyAlignment="1">
      <alignment horizontal="center"/>
    </xf>
    <xf numFmtId="0" fontId="2" fillId="15" borderId="5" xfId="0" applyFont="1" applyFill="1" applyBorder="1" applyAlignment="1">
      <alignment horizontal="center"/>
    </xf>
    <xf numFmtId="0" fontId="2" fillId="15" borderId="110" xfId="0" applyFont="1" applyFill="1" applyBorder="1" applyAlignment="1">
      <alignment horizontal="center"/>
    </xf>
    <xf numFmtId="0" fontId="3" fillId="2" borderId="90" xfId="0" applyFont="1" applyFill="1" applyBorder="1" applyAlignment="1">
      <alignment horizontal="left" vertical="top" wrapText="1"/>
    </xf>
    <xf numFmtId="0" fontId="2" fillId="0" borderId="5" xfId="0" applyFont="1" applyBorder="1" applyAlignment="1">
      <alignment horizontal="center" vertical="center"/>
    </xf>
    <xf numFmtId="0" fontId="3" fillId="2" borderId="90" xfId="0" applyFont="1" applyFill="1" applyBorder="1" applyAlignment="1">
      <alignment horizontal="left"/>
    </xf>
    <xf numFmtId="0" fontId="3" fillId="2" borderId="90" xfId="0" applyFont="1" applyFill="1" applyBorder="1" applyAlignment="1">
      <alignment horizontal="left" vertical="center" wrapText="1"/>
    </xf>
    <xf numFmtId="0" fontId="2" fillId="0" borderId="8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79" xfId="0" applyFont="1" applyBorder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left" wrapText="1"/>
    </xf>
    <xf numFmtId="0" fontId="3" fillId="18" borderId="0" xfId="0" applyFont="1" applyFill="1" applyAlignment="1">
      <alignment horizontal="left" vertical="center" wrapText="1"/>
    </xf>
    <xf numFmtId="0" fontId="0" fillId="0" borderId="142" xfId="0" applyBorder="1"/>
    <xf numFmtId="0" fontId="3" fillId="4" borderId="0" xfId="0" applyFont="1" applyFill="1" applyAlignment="1">
      <alignment horizontal="left" vertical="center" wrapText="1"/>
    </xf>
    <xf numFmtId="0" fontId="20" fillId="0" borderId="0" xfId="0" applyFont="1"/>
    <xf numFmtId="0" fontId="3" fillId="22" borderId="0" xfId="0" applyFont="1" applyFill="1" applyAlignment="1">
      <alignment horizontal="left" vertical="center" wrapText="1"/>
    </xf>
    <xf numFmtId="0" fontId="3" fillId="23" borderId="0" xfId="0" applyFont="1" applyFill="1" applyAlignment="1">
      <alignment horizontal="left" vertical="center" wrapText="1"/>
    </xf>
    <xf numFmtId="0" fontId="3" fillId="27" borderId="0" xfId="0" applyFont="1" applyFill="1" applyAlignment="1">
      <alignment horizontal="left" vertical="center" wrapText="1"/>
    </xf>
    <xf numFmtId="0" fontId="3" fillId="29" borderId="0" xfId="0" applyFont="1" applyFill="1" applyAlignment="1">
      <alignment horizontal="left" vertical="center" wrapText="1"/>
    </xf>
    <xf numFmtId="0" fontId="3" fillId="30" borderId="0" xfId="0" applyFont="1" applyFill="1" applyAlignment="1">
      <alignment horizontal="left" vertical="center"/>
    </xf>
    <xf numFmtId="0" fontId="3" fillId="9" borderId="0" xfId="0" applyFont="1" applyFill="1" applyAlignment="1">
      <alignment horizontal="left" vertical="center" wrapText="1"/>
    </xf>
    <xf numFmtId="0" fontId="3" fillId="24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wrapText="1"/>
    </xf>
    <xf numFmtId="0" fontId="21" fillId="2" borderId="58" xfId="0" applyFont="1" applyFill="1" applyBorder="1" applyAlignment="1">
      <alignment horizontal="left" vertical="center" wrapText="1"/>
    </xf>
    <xf numFmtId="0" fontId="2" fillId="16" borderId="7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71" xfId="0" applyFont="1" applyFill="1" applyBorder="1" applyAlignment="1">
      <alignment horizontal="center"/>
    </xf>
    <xf numFmtId="0" fontId="2" fillId="2" borderId="73" xfId="0" applyFont="1" applyFill="1" applyBorder="1" applyAlignment="1">
      <alignment horizontal="center"/>
    </xf>
    <xf numFmtId="0" fontId="2" fillId="2" borderId="72" xfId="0" applyFont="1" applyFill="1" applyBorder="1" applyAlignment="1">
      <alignment horizontal="center"/>
    </xf>
    <xf numFmtId="0" fontId="2" fillId="3" borderId="71" xfId="0" applyFont="1" applyFill="1" applyBorder="1" applyAlignment="1">
      <alignment horizontal="center"/>
    </xf>
    <xf numFmtId="0" fontId="2" fillId="2" borderId="74" xfId="0" applyFont="1" applyFill="1" applyBorder="1" applyAlignment="1">
      <alignment horizontal="center"/>
    </xf>
    <xf numFmtId="0" fontId="2" fillId="16" borderId="71" xfId="0" applyFont="1" applyFill="1" applyBorder="1" applyAlignment="1">
      <alignment horizontal="center"/>
    </xf>
    <xf numFmtId="0" fontId="2" fillId="15" borderId="71" xfId="0" applyFont="1" applyFill="1" applyBorder="1" applyAlignment="1">
      <alignment horizontal="center"/>
    </xf>
    <xf numFmtId="0" fontId="2" fillId="2" borderId="75" xfId="0" applyFont="1" applyFill="1" applyBorder="1" applyAlignment="1">
      <alignment horizontal="center"/>
    </xf>
    <xf numFmtId="0" fontId="2" fillId="3" borderId="73" xfId="0" applyFont="1" applyFill="1" applyBorder="1" applyAlignment="1">
      <alignment horizontal="center"/>
    </xf>
    <xf numFmtId="0" fontId="2" fillId="3" borderId="72" xfId="0" applyFont="1" applyFill="1" applyBorder="1" applyAlignment="1">
      <alignment horizontal="center"/>
    </xf>
    <xf numFmtId="0" fontId="2" fillId="16" borderId="78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16" borderId="5" xfId="0" applyFont="1" applyFill="1" applyBorder="1" applyAlignment="1">
      <alignment horizontal="center"/>
    </xf>
    <xf numFmtId="0" fontId="2" fillId="2" borderId="7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2" borderId="80" xfId="0" applyFont="1" applyFill="1" applyBorder="1" applyAlignment="1">
      <alignment horizontal="center"/>
    </xf>
    <xf numFmtId="0" fontId="3" fillId="2" borderId="58" xfId="0" applyFont="1" applyFill="1" applyBorder="1" applyAlignment="1">
      <alignment horizontal="left" vertical="center" wrapText="1"/>
    </xf>
    <xf numFmtId="0" fontId="2" fillId="31" borderId="79" xfId="0" applyFont="1" applyFill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22" fillId="16" borderId="78" xfId="0" applyFont="1" applyFill="1" applyBorder="1" applyAlignment="1">
      <alignment horizontal="center"/>
    </xf>
    <xf numFmtId="0" fontId="22" fillId="2" borderId="5" xfId="0" applyFont="1" applyFill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2" fillId="2" borderId="7" xfId="0" applyFont="1" applyFill="1" applyBorder="1" applyAlignment="1">
      <alignment horizontal="center"/>
    </xf>
    <xf numFmtId="0" fontId="22" fillId="2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2" borderId="8" xfId="0" applyFont="1" applyFill="1" applyBorder="1" applyAlignment="1">
      <alignment horizontal="center"/>
    </xf>
    <xf numFmtId="0" fontId="22" fillId="0" borderId="8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16" borderId="5" xfId="0" applyFont="1" applyFill="1" applyBorder="1" applyAlignment="1">
      <alignment horizontal="center"/>
    </xf>
    <xf numFmtId="0" fontId="22" fillId="15" borderId="5" xfId="0" applyFont="1" applyFill="1" applyBorder="1" applyAlignment="1">
      <alignment horizontal="center"/>
    </xf>
    <xf numFmtId="0" fontId="22" fillId="2" borderId="79" xfId="0" applyFont="1" applyFill="1" applyBorder="1" applyAlignment="1">
      <alignment horizontal="center"/>
    </xf>
    <xf numFmtId="0" fontId="22" fillId="0" borderId="79" xfId="0" applyFont="1" applyBorder="1" applyAlignment="1">
      <alignment horizontal="center"/>
    </xf>
    <xf numFmtId="0" fontId="22" fillId="0" borderId="80" xfId="0" applyFont="1" applyBorder="1" applyAlignment="1">
      <alignment horizontal="center"/>
    </xf>
    <xf numFmtId="0" fontId="22" fillId="3" borderId="7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2" fillId="0" borderId="81" xfId="0" applyFont="1" applyBorder="1" applyAlignment="1">
      <alignment horizontal="center"/>
    </xf>
    <xf numFmtId="0" fontId="22" fillId="3" borderId="8" xfId="0" applyFont="1" applyFill="1" applyBorder="1" applyAlignment="1">
      <alignment horizontal="center"/>
    </xf>
    <xf numFmtId="0" fontId="21" fillId="2" borderId="58" xfId="0" applyFont="1" applyFill="1" applyBorder="1" applyAlignment="1">
      <alignment horizontal="left" wrapText="1"/>
    </xf>
    <xf numFmtId="0" fontId="2" fillId="3" borderId="8" xfId="0" applyFont="1" applyFill="1" applyBorder="1" applyAlignment="1">
      <alignment horizontal="center"/>
    </xf>
    <xf numFmtId="0" fontId="16" fillId="2" borderId="58" xfId="0" applyFont="1" applyFill="1" applyBorder="1" applyAlignment="1">
      <alignment horizontal="left" wrapText="1"/>
    </xf>
    <xf numFmtId="0" fontId="3" fillId="3" borderId="0" xfId="0" applyFont="1" applyFill="1" applyAlignment="1">
      <alignment horizontal="left" vertical="center"/>
    </xf>
    <xf numFmtId="0" fontId="3" fillId="8" borderId="53" xfId="0" applyFont="1" applyFill="1" applyBorder="1" applyAlignment="1">
      <alignment horizontal="left" vertical="center" wrapText="1"/>
    </xf>
    <xf numFmtId="0" fontId="2" fillId="32" borderId="71" xfId="0" applyFont="1" applyFill="1" applyBorder="1" applyAlignment="1">
      <alignment horizontal="center"/>
    </xf>
    <xf numFmtId="0" fontId="2" fillId="33" borderId="71" xfId="0" applyFont="1" applyFill="1" applyBorder="1" applyAlignment="1">
      <alignment horizontal="center"/>
    </xf>
    <xf numFmtId="0" fontId="2" fillId="34" borderId="71" xfId="0" applyFont="1" applyFill="1" applyBorder="1" applyAlignment="1">
      <alignment horizontal="center"/>
    </xf>
    <xf numFmtId="0" fontId="2" fillId="35" borderId="71" xfId="0" applyFont="1" applyFill="1" applyBorder="1" applyAlignment="1">
      <alignment horizontal="center"/>
    </xf>
    <xf numFmtId="0" fontId="2" fillId="36" borderId="71" xfId="0" applyFont="1" applyFill="1" applyBorder="1" applyAlignment="1">
      <alignment horizontal="center"/>
    </xf>
    <xf numFmtId="0" fontId="3" fillId="32" borderId="50" xfId="0" applyFont="1" applyFill="1" applyBorder="1" applyAlignment="1">
      <alignment horizontal="left"/>
    </xf>
    <xf numFmtId="0" fontId="3" fillId="32" borderId="57" xfId="0" applyFont="1" applyFill="1" applyBorder="1" applyAlignment="1">
      <alignment horizontal="left"/>
    </xf>
    <xf numFmtId="0" fontId="3" fillId="33" borderId="50" xfId="0" applyFont="1" applyFill="1" applyBorder="1" applyAlignment="1">
      <alignment horizontal="left"/>
    </xf>
    <xf numFmtId="0" fontId="3" fillId="33" borderId="57" xfId="0" applyFont="1" applyFill="1" applyBorder="1" applyAlignment="1">
      <alignment horizontal="left"/>
    </xf>
    <xf numFmtId="0" fontId="3" fillId="34" borderId="50" xfId="0" applyFont="1" applyFill="1" applyBorder="1" applyAlignment="1">
      <alignment horizontal="left"/>
    </xf>
    <xf numFmtId="0" fontId="3" fillId="34" borderId="57" xfId="0" applyFont="1" applyFill="1" applyBorder="1" applyAlignment="1">
      <alignment horizontal="left"/>
    </xf>
    <xf numFmtId="0" fontId="3" fillId="35" borderId="50" xfId="0" applyFont="1" applyFill="1" applyBorder="1" applyAlignment="1">
      <alignment horizontal="left"/>
    </xf>
    <xf numFmtId="0" fontId="3" fillId="35" borderId="57" xfId="0" applyFont="1" applyFill="1" applyBorder="1" applyAlignment="1">
      <alignment horizontal="left"/>
    </xf>
    <xf numFmtId="0" fontId="2" fillId="0" borderId="132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29" xfId="0" applyFont="1" applyBorder="1" applyAlignment="1">
      <alignment horizontal="center"/>
    </xf>
    <xf numFmtId="0" fontId="2" fillId="0" borderId="145" xfId="0" applyFont="1" applyBorder="1" applyAlignment="1">
      <alignment horizontal="center"/>
    </xf>
    <xf numFmtId="0" fontId="3" fillId="2" borderId="147" xfId="0" applyFont="1" applyFill="1" applyBorder="1" applyAlignment="1">
      <alignment horizontal="left" wrapText="1"/>
    </xf>
    <xf numFmtId="0" fontId="2" fillId="0" borderId="148" xfId="0" applyFont="1" applyBorder="1" applyAlignment="1">
      <alignment horizontal="center"/>
    </xf>
    <xf numFmtId="0" fontId="2" fillId="0" borderId="149" xfId="0" applyFont="1" applyBorder="1" applyAlignment="1">
      <alignment horizontal="center"/>
    </xf>
    <xf numFmtId="0" fontId="2" fillId="0" borderId="150" xfId="0" applyFont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152" xfId="0" applyFont="1" applyBorder="1" applyAlignment="1">
      <alignment horizontal="center"/>
    </xf>
    <xf numFmtId="0" fontId="2" fillId="0" borderId="153" xfId="0" applyFont="1" applyBorder="1" applyAlignment="1">
      <alignment horizontal="center"/>
    </xf>
    <xf numFmtId="0" fontId="2" fillId="0" borderId="154" xfId="0" applyFont="1" applyBorder="1" applyAlignment="1">
      <alignment horizontal="center"/>
    </xf>
    <xf numFmtId="0" fontId="2" fillId="0" borderId="155" xfId="0" applyFont="1" applyBorder="1" applyAlignment="1">
      <alignment horizontal="center"/>
    </xf>
    <xf numFmtId="0" fontId="3" fillId="2" borderId="157" xfId="0" applyFont="1" applyFill="1" applyBorder="1" applyAlignment="1">
      <alignment horizontal="left" wrapText="1"/>
    </xf>
    <xf numFmtId="0" fontId="0" fillId="0" borderId="158" xfId="0" applyBorder="1"/>
    <xf numFmtId="0" fontId="0" fillId="0" borderId="116" xfId="0" applyBorder="1"/>
    <xf numFmtId="0" fontId="2" fillId="0" borderId="159" xfId="0" applyFont="1" applyBorder="1" applyAlignment="1">
      <alignment horizontal="center"/>
    </xf>
    <xf numFmtId="0" fontId="3" fillId="8" borderId="85" xfId="0" applyFont="1" applyFill="1" applyBorder="1" applyAlignment="1">
      <alignment horizontal="left" wrapText="1"/>
    </xf>
    <xf numFmtId="0" fontId="3" fillId="2" borderId="160" xfId="0" applyFont="1" applyFill="1" applyBorder="1" applyAlignment="1">
      <alignment horizontal="left" wrapText="1"/>
    </xf>
    <xf numFmtId="0" fontId="3" fillId="8" borderId="88" xfId="0" applyFont="1" applyFill="1" applyBorder="1" applyAlignment="1">
      <alignment vertical="center" wrapText="1"/>
    </xf>
    <xf numFmtId="0" fontId="3" fillId="8" borderId="156" xfId="0" applyFont="1" applyFill="1" applyBorder="1" applyAlignment="1">
      <alignment vertical="center" wrapText="1"/>
    </xf>
    <xf numFmtId="0" fontId="3" fillId="8" borderId="161" xfId="0" applyFont="1" applyFill="1" applyBorder="1" applyAlignment="1">
      <alignment horizontal="left" wrapText="1"/>
    </xf>
    <xf numFmtId="0" fontId="3" fillId="2" borderId="162" xfId="0" applyFont="1" applyFill="1" applyBorder="1" applyAlignment="1">
      <alignment horizontal="left" wrapText="1"/>
    </xf>
    <xf numFmtId="0" fontId="3" fillId="2" borderId="163" xfId="0" applyFont="1" applyFill="1" applyBorder="1" applyAlignment="1">
      <alignment horizontal="left" wrapText="1"/>
    </xf>
    <xf numFmtId="0" fontId="3" fillId="17" borderId="133" xfId="0" applyFont="1" applyFill="1" applyBorder="1"/>
    <xf numFmtId="0" fontId="2" fillId="16" borderId="79" xfId="0" applyFont="1" applyFill="1" applyBorder="1" applyAlignment="1">
      <alignment horizontal="center"/>
    </xf>
    <xf numFmtId="0" fontId="3" fillId="2" borderId="164" xfId="0" applyFont="1" applyFill="1" applyBorder="1" applyAlignment="1">
      <alignment horizontal="left" wrapText="1"/>
    </xf>
    <xf numFmtId="0" fontId="2" fillId="16" borderId="165" xfId="0" applyFont="1" applyFill="1" applyBorder="1" applyAlignment="1">
      <alignment horizontal="center"/>
    </xf>
    <xf numFmtId="0" fontId="3" fillId="17" borderId="10" xfId="0" applyFont="1" applyFill="1" applyBorder="1"/>
    <xf numFmtId="0" fontId="2" fillId="16" borderId="110" xfId="0" applyFont="1" applyFill="1" applyBorder="1" applyAlignment="1">
      <alignment horizontal="center"/>
    </xf>
    <xf numFmtId="0" fontId="2" fillId="16" borderId="114" xfId="0" applyFont="1" applyFill="1" applyBorder="1" applyAlignment="1">
      <alignment horizontal="center"/>
    </xf>
    <xf numFmtId="0" fontId="2" fillId="16" borderId="100" xfId="0" applyFont="1" applyFill="1" applyBorder="1" applyAlignment="1">
      <alignment horizontal="center"/>
    </xf>
    <xf numFmtId="0" fontId="2" fillId="16" borderId="101" xfId="0" applyFont="1" applyFill="1" applyBorder="1" applyAlignment="1">
      <alignment horizontal="center"/>
    </xf>
    <xf numFmtId="0" fontId="2" fillId="16" borderId="105" xfId="0" applyFont="1" applyFill="1" applyBorder="1" applyAlignment="1">
      <alignment horizontal="center"/>
    </xf>
    <xf numFmtId="0" fontId="2" fillId="16" borderId="107" xfId="0" applyFont="1" applyFill="1" applyBorder="1" applyAlignment="1">
      <alignment horizontal="center"/>
    </xf>
    <xf numFmtId="0" fontId="2" fillId="16" borderId="81" xfId="0" applyFont="1" applyFill="1" applyBorder="1" applyAlignment="1">
      <alignment horizontal="center"/>
    </xf>
    <xf numFmtId="0" fontId="2" fillId="16" borderId="91" xfId="0" applyFont="1" applyFill="1" applyBorder="1" applyAlignment="1">
      <alignment horizontal="center"/>
    </xf>
    <xf numFmtId="0" fontId="2" fillId="16" borderId="92" xfId="0" applyFont="1" applyFill="1" applyBorder="1" applyAlignment="1">
      <alignment horizontal="center"/>
    </xf>
    <xf numFmtId="0" fontId="2" fillId="16" borderId="96" xfId="0" applyFont="1" applyFill="1" applyBorder="1" applyAlignment="1">
      <alignment horizontal="center"/>
    </xf>
    <xf numFmtId="0" fontId="2" fillId="16" borderId="98" xfId="0" applyFont="1" applyFill="1" applyBorder="1" applyAlignment="1">
      <alignment horizontal="center"/>
    </xf>
    <xf numFmtId="0" fontId="2" fillId="16" borderId="75" xfId="0" applyFont="1" applyFill="1" applyBorder="1" applyAlignment="1">
      <alignment horizontal="center"/>
    </xf>
    <xf numFmtId="0" fontId="2" fillId="16" borderId="76" xfId="0" applyFont="1" applyFill="1" applyBorder="1" applyAlignment="1">
      <alignment horizontal="center"/>
    </xf>
    <xf numFmtId="0" fontId="2" fillId="16" borderId="73" xfId="0" applyFont="1" applyFill="1" applyBorder="1" applyAlignment="1">
      <alignment horizontal="center"/>
    </xf>
    <xf numFmtId="0" fontId="2" fillId="16" borderId="7" xfId="0" applyFont="1" applyFill="1" applyBorder="1" applyAlignment="1">
      <alignment horizontal="center"/>
    </xf>
    <xf numFmtId="0" fontId="2" fillId="3" borderId="110" xfId="0" applyFont="1" applyFill="1" applyBorder="1" applyAlignment="1">
      <alignment horizontal="center"/>
    </xf>
    <xf numFmtId="0" fontId="2" fillId="2" borderId="110" xfId="0" applyFont="1" applyFill="1" applyBorder="1" applyAlignment="1">
      <alignment horizontal="center"/>
    </xf>
    <xf numFmtId="0" fontId="2" fillId="16" borderId="112" xfId="0" applyFont="1" applyFill="1" applyBorder="1" applyAlignment="1">
      <alignment horizontal="center"/>
    </xf>
    <xf numFmtId="0" fontId="16" fillId="8" borderId="1" xfId="0" applyFont="1" applyFill="1" applyBorder="1" applyAlignment="1">
      <alignment horizontal="left" wrapText="1"/>
    </xf>
    <xf numFmtId="0" fontId="3" fillId="2" borderId="52" xfId="0" applyFont="1" applyFill="1" applyBorder="1" applyAlignment="1">
      <alignment horizontal="left" vertical="center" wrapText="1"/>
    </xf>
    <xf numFmtId="0" fontId="2" fillId="16" borderId="166" xfId="0" applyFont="1" applyFill="1" applyBorder="1" applyAlignment="1">
      <alignment horizontal="center"/>
    </xf>
    <xf numFmtId="0" fontId="2" fillId="0" borderId="167" xfId="0" applyFont="1" applyBorder="1" applyAlignment="1">
      <alignment horizontal="center"/>
    </xf>
    <xf numFmtId="0" fontId="2" fillId="0" borderId="168" xfId="0" applyFont="1" applyBorder="1" applyAlignment="1">
      <alignment horizontal="center"/>
    </xf>
    <xf numFmtId="0" fontId="2" fillId="0" borderId="169" xfId="0" applyFont="1" applyBorder="1" applyAlignment="1">
      <alignment horizontal="center"/>
    </xf>
    <xf numFmtId="0" fontId="2" fillId="0" borderId="170" xfId="0" applyFont="1" applyBorder="1" applyAlignment="1">
      <alignment horizontal="center"/>
    </xf>
    <xf numFmtId="0" fontId="2" fillId="0" borderId="171" xfId="0" applyFont="1" applyBorder="1" applyAlignment="1">
      <alignment horizontal="center"/>
    </xf>
    <xf numFmtId="0" fontId="2" fillId="16" borderId="167" xfId="0" applyFont="1" applyFill="1" applyBorder="1" applyAlignment="1">
      <alignment horizontal="center"/>
    </xf>
    <xf numFmtId="0" fontId="2" fillId="16" borderId="171" xfId="0" applyFont="1" applyFill="1" applyBorder="1" applyAlignment="1">
      <alignment horizontal="center"/>
    </xf>
    <xf numFmtId="0" fontId="2" fillId="16" borderId="172" xfId="0" applyFont="1" applyFill="1" applyBorder="1" applyAlignment="1">
      <alignment horizontal="center"/>
    </xf>
    <xf numFmtId="0" fontId="0" fillId="0" borderId="2" xfId="0" applyBorder="1"/>
    <xf numFmtId="0" fontId="4" fillId="0" borderId="0" xfId="0" applyFont="1" applyAlignment="1">
      <alignment horizontal="center" vertical="center"/>
    </xf>
    <xf numFmtId="0" fontId="0" fillId="18" borderId="0" xfId="0" applyFill="1"/>
    <xf numFmtId="0" fontId="2" fillId="37" borderId="5" xfId="0" applyFont="1" applyFill="1" applyBorder="1" applyAlignment="1">
      <alignment horizontal="center"/>
    </xf>
    <xf numFmtId="0" fontId="2" fillId="37" borderId="79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2" fillId="13" borderId="5" xfId="0" applyFont="1" applyFill="1" applyBorder="1" applyAlignment="1">
      <alignment horizontal="center"/>
    </xf>
    <xf numFmtId="0" fontId="2" fillId="12" borderId="5" xfId="0" applyFont="1" applyFill="1" applyBorder="1" applyAlignment="1">
      <alignment horizontal="center"/>
    </xf>
    <xf numFmtId="0" fontId="2" fillId="36" borderId="6" xfId="0" applyFont="1" applyFill="1" applyBorder="1" applyAlignment="1">
      <alignment horizontal="center"/>
    </xf>
    <xf numFmtId="0" fontId="2" fillId="37" borderId="6" xfId="0" applyFont="1" applyFill="1" applyBorder="1" applyAlignment="1">
      <alignment horizontal="center"/>
    </xf>
    <xf numFmtId="0" fontId="2" fillId="37" borderId="149" xfId="0" applyFont="1" applyFill="1" applyBorder="1" applyAlignment="1">
      <alignment horizontal="center"/>
    </xf>
    <xf numFmtId="0" fontId="0" fillId="37" borderId="116" xfId="0" applyFill="1" applyBorder="1"/>
    <xf numFmtId="0" fontId="2" fillId="37" borderId="153" xfId="0" applyFont="1" applyFill="1" applyBorder="1" applyAlignment="1">
      <alignment horizontal="center"/>
    </xf>
    <xf numFmtId="0" fontId="2" fillId="37" borderId="121" xfId="0" applyFont="1" applyFill="1" applyBorder="1" applyAlignment="1">
      <alignment horizontal="center"/>
    </xf>
    <xf numFmtId="0" fontId="2" fillId="37" borderId="125" xfId="0" applyFont="1" applyFill="1" applyBorder="1" applyAlignment="1">
      <alignment horizontal="center"/>
    </xf>
    <xf numFmtId="0" fontId="0" fillId="37" borderId="158" xfId="0" applyFill="1" applyBorder="1"/>
    <xf numFmtId="0" fontId="3" fillId="8" borderId="42" xfId="0" applyFont="1" applyFill="1" applyBorder="1" applyAlignment="1">
      <alignment horizontal="center" vertical="center" wrapText="1"/>
    </xf>
    <xf numFmtId="0" fontId="3" fillId="2" borderId="173" xfId="0" applyFont="1" applyFill="1" applyBorder="1" applyAlignment="1">
      <alignment horizontal="left" wrapText="1"/>
    </xf>
    <xf numFmtId="0" fontId="2" fillId="0" borderId="174" xfId="0" applyFont="1" applyBorder="1" applyAlignment="1">
      <alignment horizontal="center"/>
    </xf>
    <xf numFmtId="0" fontId="2" fillId="0" borderId="175" xfId="0" applyFont="1" applyBorder="1" applyAlignment="1">
      <alignment horizontal="center"/>
    </xf>
    <xf numFmtId="0" fontId="2" fillId="0" borderId="176" xfId="0" applyFont="1" applyBorder="1" applyAlignment="1">
      <alignment horizontal="center"/>
    </xf>
    <xf numFmtId="0" fontId="2" fillId="0" borderId="177" xfId="0" applyFont="1" applyBorder="1" applyAlignment="1">
      <alignment horizontal="center"/>
    </xf>
    <xf numFmtId="0" fontId="2" fillId="37" borderId="175" xfId="0" applyFont="1" applyFill="1" applyBorder="1" applyAlignment="1">
      <alignment horizontal="center"/>
    </xf>
    <xf numFmtId="0" fontId="2" fillId="0" borderId="178" xfId="0" applyFont="1" applyBorder="1" applyAlignment="1">
      <alignment horizontal="center"/>
    </xf>
    <xf numFmtId="0" fontId="2" fillId="0" borderId="179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0" fillId="0" borderId="43" xfId="0" applyBorder="1"/>
    <xf numFmtId="0" fontId="2" fillId="0" borderId="180" xfId="0" applyFont="1" applyBorder="1" applyAlignment="1">
      <alignment horizontal="center"/>
    </xf>
    <xf numFmtId="0" fontId="2" fillId="0" borderId="181" xfId="0" applyFont="1" applyBorder="1" applyAlignment="1">
      <alignment horizontal="center"/>
    </xf>
    <xf numFmtId="0" fontId="2" fillId="13" borderId="121" xfId="0" applyFont="1" applyFill="1" applyBorder="1" applyAlignment="1">
      <alignment horizontal="center"/>
    </xf>
    <xf numFmtId="0" fontId="2" fillId="12" borderId="121" xfId="0" applyFont="1" applyFill="1" applyBorder="1" applyAlignment="1">
      <alignment horizontal="center"/>
    </xf>
    <xf numFmtId="0" fontId="2" fillId="11" borderId="121" xfId="0" applyFont="1" applyFill="1" applyBorder="1" applyAlignment="1">
      <alignment horizontal="center"/>
    </xf>
    <xf numFmtId="0" fontId="3" fillId="8" borderId="42" xfId="0" applyFont="1" applyFill="1" applyBorder="1" applyAlignment="1">
      <alignment horizontal="left" wrapText="1"/>
    </xf>
    <xf numFmtId="0" fontId="2" fillId="37" borderId="150" xfId="0" applyFont="1" applyFill="1" applyBorder="1" applyAlignment="1">
      <alignment horizontal="center"/>
    </xf>
    <xf numFmtId="0" fontId="2" fillId="37" borderId="122" xfId="0" applyFont="1" applyFill="1" applyBorder="1" applyAlignment="1">
      <alignment horizontal="center"/>
    </xf>
    <xf numFmtId="0" fontId="2" fillId="3" borderId="175" xfId="0" applyFont="1" applyFill="1" applyBorder="1" applyAlignment="1">
      <alignment horizontal="center"/>
    </xf>
    <xf numFmtId="0" fontId="2" fillId="2" borderId="100" xfId="0" applyFont="1" applyFill="1" applyBorder="1" applyAlignment="1">
      <alignment horizontal="center"/>
    </xf>
    <xf numFmtId="0" fontId="2" fillId="2" borderId="101" xfId="0" applyFont="1" applyFill="1" applyBorder="1" applyAlignment="1">
      <alignment horizontal="center"/>
    </xf>
    <xf numFmtId="0" fontId="2" fillId="2" borderId="103" xfId="0" applyFont="1" applyFill="1" applyBorder="1" applyAlignment="1">
      <alignment horizontal="center"/>
    </xf>
    <xf numFmtId="0" fontId="3" fillId="0" borderId="101" xfId="0" applyFont="1" applyBorder="1" applyAlignment="1">
      <alignment horizontal="left" wrapText="1"/>
    </xf>
    <xf numFmtId="0" fontId="3" fillId="3" borderId="101" xfId="0" applyFont="1" applyFill="1" applyBorder="1" applyAlignment="1">
      <alignment horizontal="left" wrapText="1"/>
    </xf>
    <xf numFmtId="0" fontId="2" fillId="18" borderId="101" xfId="0" applyFont="1" applyFill="1" applyBorder="1" applyAlignment="1">
      <alignment horizontal="center"/>
    </xf>
    <xf numFmtId="0" fontId="3" fillId="27" borderId="101" xfId="0" applyFont="1" applyFill="1" applyBorder="1" applyAlignment="1">
      <alignment horizontal="left" wrapText="1"/>
    </xf>
    <xf numFmtId="0" fontId="2" fillId="2" borderId="104" xfId="0" applyFont="1" applyFill="1" applyBorder="1" applyAlignment="1">
      <alignment horizontal="center"/>
    </xf>
    <xf numFmtId="0" fontId="2" fillId="2" borderId="105" xfId="0" applyFont="1" applyFill="1" applyBorder="1" applyAlignment="1">
      <alignment horizontal="center"/>
    </xf>
    <xf numFmtId="0" fontId="2" fillId="2" borderId="102" xfId="0" applyFont="1" applyFill="1" applyBorder="1" applyAlignment="1">
      <alignment horizontal="center"/>
    </xf>
    <xf numFmtId="0" fontId="2" fillId="2" borderId="78" xfId="0" applyFont="1" applyFill="1" applyBorder="1" applyAlignment="1">
      <alignment horizontal="center"/>
    </xf>
    <xf numFmtId="0" fontId="2" fillId="27" borderId="6" xfId="0" applyFont="1" applyFill="1" applyBorder="1" applyAlignment="1">
      <alignment horizontal="center"/>
    </xf>
    <xf numFmtId="0" fontId="0" fillId="30" borderId="5" xfId="0" applyFill="1" applyBorder="1"/>
    <xf numFmtId="0" fontId="3" fillId="4" borderId="101" xfId="0" applyFont="1" applyFill="1" applyBorder="1" applyAlignment="1">
      <alignment horizontal="left" wrapText="1"/>
    </xf>
    <xf numFmtId="0" fontId="1" fillId="5" borderId="19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left" vertical="center"/>
    </xf>
    <xf numFmtId="0" fontId="1" fillId="5" borderId="23" xfId="0" applyFont="1" applyFill="1" applyBorder="1" applyAlignment="1">
      <alignment horizontal="left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62" xfId="0" applyFont="1" applyFill="1" applyBorder="1" applyAlignment="1">
      <alignment horizontal="center" vertical="center"/>
    </xf>
    <xf numFmtId="0" fontId="1" fillId="5" borderId="61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/>
    </xf>
    <xf numFmtId="0" fontId="1" fillId="5" borderId="40" xfId="0" applyFont="1" applyFill="1" applyBorder="1" applyAlignment="1">
      <alignment horizontal="center" vertical="center"/>
    </xf>
    <xf numFmtId="0" fontId="1" fillId="5" borderId="41" xfId="0" applyFont="1" applyFill="1" applyBorder="1" applyAlignment="1">
      <alignment horizontal="center" vertical="center"/>
    </xf>
    <xf numFmtId="0" fontId="15" fillId="7" borderId="42" xfId="0" applyFont="1" applyFill="1" applyBorder="1" applyAlignment="1">
      <alignment horizontal="left" vertical="center"/>
    </xf>
    <xf numFmtId="0" fontId="15" fillId="7" borderId="43" xfId="0" applyFont="1" applyFill="1" applyBorder="1" applyAlignment="1">
      <alignment horizontal="left" vertical="center"/>
    </xf>
    <xf numFmtId="0" fontId="15" fillId="7" borderId="44" xfId="0" applyFont="1" applyFill="1" applyBorder="1" applyAlignment="1">
      <alignment horizontal="left" vertical="center"/>
    </xf>
    <xf numFmtId="0" fontId="1" fillId="5" borderId="38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left" vertical="center"/>
    </xf>
    <xf numFmtId="0" fontId="2" fillId="0" borderId="46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3" fillId="8" borderId="87" xfId="0" applyFont="1" applyFill="1" applyBorder="1" applyAlignment="1">
      <alignment horizontal="center" vertical="center" wrapText="1"/>
    </xf>
    <xf numFmtId="0" fontId="3" fillId="8" borderId="88" xfId="0" applyFont="1" applyFill="1" applyBorder="1" applyAlignment="1">
      <alignment horizontal="center" vertical="center" wrapText="1"/>
    </xf>
    <xf numFmtId="0" fontId="3" fillId="8" borderId="89" xfId="0" applyFont="1" applyFill="1" applyBorder="1" applyAlignment="1">
      <alignment horizontal="center" vertical="center" wrapText="1"/>
    </xf>
    <xf numFmtId="0" fontId="1" fillId="9" borderId="45" xfId="0" applyFont="1" applyFill="1" applyBorder="1" applyAlignment="1">
      <alignment horizontal="left" vertical="center"/>
    </xf>
    <xf numFmtId="0" fontId="1" fillId="9" borderId="116" xfId="0" applyFont="1" applyFill="1" applyBorder="1" applyAlignment="1">
      <alignment horizontal="left" vertical="center"/>
    </xf>
    <xf numFmtId="0" fontId="1" fillId="9" borderId="50" xfId="0" applyFont="1" applyFill="1" applyBorder="1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9" borderId="85" xfId="0" applyFont="1" applyFill="1" applyBorder="1" applyAlignment="1">
      <alignment horizontal="left" vertical="center"/>
    </xf>
    <xf numFmtId="0" fontId="1" fillId="9" borderId="117" xfId="0" applyFont="1" applyFill="1" applyBorder="1" applyAlignment="1">
      <alignment horizontal="left" vertical="center"/>
    </xf>
    <xf numFmtId="0" fontId="2" fillId="0" borderId="118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16" fillId="9" borderId="42" xfId="0" applyFont="1" applyFill="1" applyBorder="1" applyAlignment="1">
      <alignment horizontal="left"/>
    </xf>
    <xf numFmtId="0" fontId="16" fillId="9" borderId="44" xfId="0" applyFont="1" applyFill="1" applyBorder="1" applyAlignment="1">
      <alignment horizontal="left"/>
    </xf>
    <xf numFmtId="0" fontId="3" fillId="4" borderId="50" xfId="0" applyFont="1" applyFill="1" applyBorder="1" applyAlignment="1">
      <alignment horizontal="left"/>
    </xf>
    <xf numFmtId="0" fontId="3" fillId="4" borderId="57" xfId="0" applyFont="1" applyFill="1" applyBorder="1" applyAlignment="1">
      <alignment horizontal="left"/>
    </xf>
    <xf numFmtId="0" fontId="3" fillId="17" borderId="50" xfId="0" applyFont="1" applyFill="1" applyBorder="1" applyAlignment="1">
      <alignment horizontal="left"/>
    </xf>
    <xf numFmtId="0" fontId="3" fillId="17" borderId="57" xfId="0" applyFont="1" applyFill="1" applyBorder="1" applyAlignment="1">
      <alignment horizontal="left"/>
    </xf>
    <xf numFmtId="0" fontId="0" fillId="16" borderId="50" xfId="0" applyFill="1" applyBorder="1" applyAlignment="1">
      <alignment horizontal="left"/>
    </xf>
    <xf numFmtId="0" fontId="0" fillId="16" borderId="57" xfId="0" applyFill="1" applyBorder="1" applyAlignment="1">
      <alignment horizontal="left"/>
    </xf>
    <xf numFmtId="0" fontId="0" fillId="15" borderId="59" xfId="0" applyFill="1" applyBorder="1" applyAlignment="1">
      <alignment horizontal="left"/>
    </xf>
    <xf numFmtId="0" fontId="0" fillId="15" borderId="60" xfId="0" applyFill="1" applyBorder="1" applyAlignment="1">
      <alignment horizontal="left"/>
    </xf>
    <xf numFmtId="0" fontId="3" fillId="14" borderId="45" xfId="0" applyFont="1" applyFill="1" applyBorder="1" applyAlignment="1">
      <alignment horizontal="left"/>
    </xf>
    <xf numFmtId="0" fontId="3" fillId="14" borderId="56" xfId="0" applyFont="1" applyFill="1" applyBorder="1" applyAlignment="1">
      <alignment horizontal="left"/>
    </xf>
    <xf numFmtId="0" fontId="3" fillId="13" borderId="50" xfId="0" applyFont="1" applyFill="1" applyBorder="1" applyAlignment="1">
      <alignment horizontal="left"/>
    </xf>
    <xf numFmtId="0" fontId="3" fillId="13" borderId="57" xfId="0" applyFont="1" applyFill="1" applyBorder="1" applyAlignment="1">
      <alignment horizontal="left"/>
    </xf>
    <xf numFmtId="0" fontId="3" fillId="12" borderId="50" xfId="0" applyFont="1" applyFill="1" applyBorder="1" applyAlignment="1">
      <alignment horizontal="left"/>
    </xf>
    <xf numFmtId="0" fontId="3" fillId="12" borderId="57" xfId="0" applyFont="1" applyFill="1" applyBorder="1" applyAlignment="1">
      <alignment horizontal="left"/>
    </xf>
    <xf numFmtId="0" fontId="3" fillId="11" borderId="50" xfId="0" applyFont="1" applyFill="1" applyBorder="1" applyAlignment="1">
      <alignment horizontal="left"/>
    </xf>
    <xf numFmtId="0" fontId="3" fillId="11" borderId="57" xfId="0" applyFont="1" applyFill="1" applyBorder="1" applyAlignment="1">
      <alignment horizontal="left"/>
    </xf>
    <xf numFmtId="0" fontId="3" fillId="10" borderId="50" xfId="0" applyFont="1" applyFill="1" applyBorder="1" applyAlignment="1">
      <alignment horizontal="left"/>
    </xf>
    <xf numFmtId="0" fontId="3" fillId="10" borderId="57" xfId="0" applyFont="1" applyFill="1" applyBorder="1" applyAlignment="1">
      <alignment horizontal="left"/>
    </xf>
    <xf numFmtId="0" fontId="1" fillId="21" borderId="1" xfId="0" applyFont="1" applyFill="1" applyBorder="1" applyAlignment="1">
      <alignment horizontal="center" wrapText="1"/>
    </xf>
    <xf numFmtId="0" fontId="1" fillId="21" borderId="2" xfId="0" applyFont="1" applyFill="1" applyBorder="1" applyAlignment="1">
      <alignment horizontal="center" wrapText="1"/>
    </xf>
    <xf numFmtId="0" fontId="1" fillId="21" borderId="3" xfId="0" applyFont="1" applyFill="1" applyBorder="1" applyAlignment="1">
      <alignment horizontal="center" wrapText="1"/>
    </xf>
    <xf numFmtId="0" fontId="1" fillId="20" borderId="129" xfId="0" applyFont="1" applyFill="1" applyBorder="1" applyAlignment="1">
      <alignment horizontal="center" vertical="center"/>
    </xf>
    <xf numFmtId="0" fontId="1" fillId="20" borderId="13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21" borderId="129" xfId="0" applyFont="1" applyFill="1" applyBorder="1" applyAlignment="1">
      <alignment horizontal="center" wrapText="1"/>
    </xf>
    <xf numFmtId="0" fontId="1" fillId="21" borderId="133" xfId="0" applyFont="1" applyFill="1" applyBorder="1" applyAlignment="1">
      <alignment horizontal="center" wrapText="1"/>
    </xf>
    <xf numFmtId="0" fontId="1" fillId="21" borderId="132" xfId="0" applyFont="1" applyFill="1" applyBorder="1" applyAlignment="1">
      <alignment horizontal="center" wrapText="1"/>
    </xf>
    <xf numFmtId="0" fontId="3" fillId="8" borderId="87" xfId="0" applyFont="1" applyFill="1" applyBorder="1" applyAlignment="1">
      <alignment horizontal="left" vertical="center" wrapText="1"/>
    </xf>
    <xf numFmtId="0" fontId="3" fillId="8" borderId="88" xfId="0" applyFont="1" applyFill="1" applyBorder="1" applyAlignment="1">
      <alignment horizontal="left" vertical="center" wrapText="1"/>
    </xf>
    <xf numFmtId="0" fontId="3" fillId="8" borderId="89" xfId="0" applyFont="1" applyFill="1" applyBorder="1" applyAlignment="1">
      <alignment horizontal="left" vertical="center" wrapText="1"/>
    </xf>
    <xf numFmtId="0" fontId="1" fillId="20" borderId="131" xfId="0" applyFont="1" applyFill="1" applyBorder="1" applyAlignment="1">
      <alignment horizontal="center" vertical="center"/>
    </xf>
    <xf numFmtId="0" fontId="1" fillId="20" borderId="143" xfId="0" applyFont="1" applyFill="1" applyBorder="1" applyAlignment="1">
      <alignment horizontal="center" vertical="center"/>
    </xf>
    <xf numFmtId="0" fontId="1" fillId="20" borderId="144" xfId="0" applyFont="1" applyFill="1" applyBorder="1" applyAlignment="1">
      <alignment horizontal="center" vertical="center"/>
    </xf>
    <xf numFmtId="0" fontId="1" fillId="35" borderId="0" xfId="0" applyFont="1" applyFill="1" applyAlignment="1">
      <alignment horizontal="left" wrapText="1"/>
    </xf>
    <xf numFmtId="0" fontId="3" fillId="36" borderId="50" xfId="0" applyFont="1" applyFill="1" applyBorder="1" applyAlignment="1">
      <alignment horizontal="left"/>
    </xf>
    <xf numFmtId="0" fontId="3" fillId="36" borderId="57" xfId="0" applyFont="1" applyFill="1" applyBorder="1" applyAlignment="1">
      <alignment horizontal="left"/>
    </xf>
    <xf numFmtId="0" fontId="3" fillId="4" borderId="50" xfId="0" applyFont="1" applyFill="1" applyBorder="1" applyAlignment="1">
      <alignment horizontal="left" wrapText="1"/>
    </xf>
    <xf numFmtId="0" fontId="3" fillId="4" borderId="57" xfId="0" applyFont="1" applyFill="1" applyBorder="1" applyAlignment="1">
      <alignment horizontal="left" wrapText="1"/>
    </xf>
    <xf numFmtId="0" fontId="3" fillId="16" borderId="50" xfId="0" applyFont="1" applyFill="1" applyBorder="1" applyAlignment="1">
      <alignment horizontal="left"/>
    </xf>
    <xf numFmtId="0" fontId="3" fillId="16" borderId="57" xfId="0" applyFont="1" applyFill="1" applyBorder="1" applyAlignment="1">
      <alignment horizontal="left"/>
    </xf>
    <xf numFmtId="0" fontId="3" fillId="15" borderId="59" xfId="0" applyFont="1" applyFill="1" applyBorder="1" applyAlignment="1">
      <alignment horizontal="left"/>
    </xf>
    <xf numFmtId="0" fontId="3" fillId="15" borderId="60" xfId="0" applyFont="1" applyFill="1" applyBorder="1" applyAlignment="1">
      <alignment horizontal="left"/>
    </xf>
    <xf numFmtId="0" fontId="1" fillId="9" borderId="56" xfId="0" applyFont="1" applyFill="1" applyBorder="1" applyAlignment="1">
      <alignment horizontal="left" vertical="center"/>
    </xf>
    <xf numFmtId="0" fontId="1" fillId="9" borderId="57" xfId="0" applyFont="1" applyFill="1" applyBorder="1" applyAlignment="1">
      <alignment horizontal="left" vertical="center"/>
    </xf>
    <xf numFmtId="0" fontId="1" fillId="9" borderId="86" xfId="0" applyFont="1" applyFill="1" applyBorder="1" applyAlignment="1">
      <alignment horizontal="left" vertical="center"/>
    </xf>
    <xf numFmtId="0" fontId="3" fillId="8" borderId="146" xfId="0" applyFont="1" applyFill="1" applyBorder="1" applyAlignment="1">
      <alignment horizontal="center" vertical="center" wrapText="1"/>
    </xf>
    <xf numFmtId="0" fontId="3" fillId="8" borderId="156" xfId="0" applyFont="1" applyFill="1" applyBorder="1" applyAlignment="1">
      <alignment horizontal="center" vertical="center" wrapText="1"/>
    </xf>
    <xf numFmtId="0" fontId="16" fillId="8" borderId="131" xfId="0" applyFont="1" applyFill="1" applyBorder="1" applyAlignment="1">
      <alignment horizontal="center" vertical="center" wrapText="1"/>
    </xf>
    <xf numFmtId="0" fontId="16" fillId="8" borderId="143" xfId="0" applyFont="1" applyFill="1" applyBorder="1" applyAlignment="1">
      <alignment horizontal="center" vertical="center" wrapText="1"/>
    </xf>
    <xf numFmtId="0" fontId="16" fillId="8" borderId="144" xfId="0" applyFont="1" applyFill="1" applyBorder="1" applyAlignment="1">
      <alignment horizontal="center" vertical="center" wrapText="1"/>
    </xf>
    <xf numFmtId="0" fontId="16" fillId="8" borderId="131" xfId="0" applyFont="1" applyFill="1" applyBorder="1" applyAlignment="1">
      <alignment horizontal="center" vertical="center"/>
    </xf>
    <xf numFmtId="0" fontId="16" fillId="8" borderId="143" xfId="0" applyFont="1" applyFill="1" applyBorder="1" applyAlignment="1">
      <alignment horizontal="center" vertical="center"/>
    </xf>
    <xf numFmtId="0" fontId="16" fillId="8" borderId="144" xfId="0" applyFont="1" applyFill="1" applyBorder="1" applyAlignment="1">
      <alignment horizontal="center" vertical="center"/>
    </xf>
    <xf numFmtId="0" fontId="23" fillId="8" borderId="131" xfId="0" applyFont="1" applyFill="1" applyBorder="1" applyAlignment="1">
      <alignment horizontal="center" vertical="center" wrapText="1"/>
    </xf>
    <xf numFmtId="0" fontId="23" fillId="8" borderId="143" xfId="0" applyFont="1" applyFill="1" applyBorder="1" applyAlignment="1">
      <alignment horizontal="center" vertical="center" wrapText="1"/>
    </xf>
    <xf numFmtId="0" fontId="23" fillId="8" borderId="144" xfId="0" applyFont="1" applyFill="1" applyBorder="1" applyAlignment="1">
      <alignment horizontal="center" vertical="center" wrapText="1"/>
    </xf>
    <xf numFmtId="0" fontId="2" fillId="18" borderId="46" xfId="0" applyFont="1" applyFill="1" applyBorder="1" applyAlignment="1">
      <alignment horizontal="center"/>
    </xf>
    <xf numFmtId="0" fontId="2" fillId="18" borderId="47" xfId="0" applyFont="1" applyFill="1" applyBorder="1" applyAlignment="1">
      <alignment horizontal="center"/>
    </xf>
    <xf numFmtId="0" fontId="2" fillId="18" borderId="48" xfId="0" applyFont="1" applyFill="1" applyBorder="1" applyAlignment="1">
      <alignment horizontal="center"/>
    </xf>
    <xf numFmtId="0" fontId="2" fillId="18" borderId="49" xfId="0" applyFont="1" applyFill="1" applyBorder="1" applyAlignment="1">
      <alignment horizontal="center"/>
    </xf>
  </cellXfs>
  <cellStyles count="10">
    <cellStyle name="DayHeaders" xfId="4" xr:uid="{50ECDFB8-11D0-4ABB-8E27-BB6E21A8A1B8}"/>
    <cellStyle name="DayNumbers" xfId="3" xr:uid="{70DE75ED-0664-4DD8-B9A8-5F78229B6F31}"/>
    <cellStyle name="DaySelector" xfId="7" xr:uid="{89AD93BE-A625-4853-A719-660E4FB4D2CC}"/>
    <cellStyle name="InputLabel" xfId="8" xr:uid="{A1789C30-7612-4236-B75E-D56CFCC9B508}"/>
    <cellStyle name="MonthTitles" xfId="5" xr:uid="{A4DB0A41-3450-4850-87A1-39A275D1965C}"/>
    <cellStyle name="Normal" xfId="0" builtinId="0"/>
    <cellStyle name="Normal 2" xfId="1" xr:uid="{BADBA412-A86D-4873-8490-E567A5D5D717}"/>
    <cellStyle name="Normal 2 2" xfId="2" xr:uid="{222103FE-25DC-40E9-BD3C-F22A26E43CB3}"/>
    <cellStyle name="Normal 3" xfId="9" xr:uid="{DE91858E-5D6E-4680-8CDE-91FE48D24643}"/>
    <cellStyle name="Year" xfId="6" xr:uid="{31498DF6-E88C-4029-B6E1-1156EB4141CC}"/>
  </cellStyles>
  <dxfs count="2360"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1"/>
      </font>
      <fill>
        <patternFill>
          <bgColor theme="1"/>
        </patternFill>
      </fill>
    </dxf>
    <dxf>
      <font>
        <color auto="1"/>
      </font>
      <fill>
        <patternFill>
          <bgColor theme="1" tint="4.9989318521683403E-2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auto="1"/>
      </font>
      <fill>
        <patternFill>
          <bgColor theme="1" tint="4.9989318521683403E-2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1"/>
      </font>
      <fill>
        <patternFill>
          <bgColor theme="1"/>
        </patternFill>
      </fill>
    </dxf>
    <dxf>
      <font>
        <color auto="1"/>
      </font>
      <fill>
        <patternFill>
          <bgColor theme="1" tint="4.9989318521683403E-2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1" tint="4.9989318521683403E-2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auto="1"/>
      </font>
      <fill>
        <patternFill>
          <bgColor theme="1" tint="4.9989318521683403E-2"/>
        </patternFill>
      </fill>
    </dxf>
    <dxf>
      <font>
        <color auto="1"/>
      </font>
      <fill>
        <patternFill>
          <bgColor theme="1" tint="4.9989318521683403E-2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auto="1"/>
      </font>
      <fill>
        <patternFill>
          <bgColor theme="1" tint="4.9989318521683403E-2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  <dxf>
      <font>
        <color theme="1"/>
      </font>
      <fill>
        <patternFill>
          <bgColor theme="1"/>
        </patternFill>
      </fill>
    </dxf>
    <dxf>
      <font>
        <color auto="1"/>
      </font>
      <fill>
        <patternFill>
          <bgColor theme="1" tint="4.9989318521683403E-2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7" tint="-0.24994659260841701"/>
      </font>
      <fill>
        <patternFill>
          <bgColor theme="7" tint="-0.24994659260841701"/>
        </patternFill>
      </fill>
    </dxf>
    <dxf>
      <font>
        <color rgb="FF996633"/>
      </font>
      <fill>
        <patternFill>
          <bgColor rgb="FF996633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gradientFill>
          <stop position="0">
            <color theme="9"/>
          </stop>
          <stop position="1">
            <color rgb="FF00B0F0"/>
          </stop>
        </gradientFill>
      </fill>
    </dxf>
    <dxf>
      <font>
        <color rgb="FFFFFF00"/>
      </font>
      <fill>
        <patternFill>
          <bgColor rgb="FFFFFF00"/>
        </patternFill>
      </fill>
    </dxf>
    <dxf>
      <font>
        <color rgb="FF9966FF"/>
      </font>
      <fill>
        <patternFill>
          <bgColor rgb="FF9966FF"/>
        </patternFill>
      </fill>
    </dxf>
    <dxf>
      <font>
        <color rgb="FFFF5050"/>
      </font>
      <fill>
        <patternFill>
          <bgColor rgb="FFFF5050"/>
        </patternFill>
      </fill>
    </dxf>
    <dxf>
      <font>
        <color rgb="FFFF99FF"/>
      </font>
      <fill>
        <patternFill>
          <bgColor rgb="FFFF99FF"/>
        </patternFill>
      </fill>
    </dxf>
  </dxfs>
  <tableStyles count="0" defaultTableStyle="TableStyleMedium2" defaultPivotStyle="PivotStyleLight16"/>
  <colors>
    <mruColors>
      <color rgb="FF996633"/>
      <color rgb="FFCC6600"/>
      <color rgb="FF0033CC"/>
      <color rgb="FFFF99FF"/>
      <color rgb="FFFF5050"/>
      <color rgb="FFFF7C80"/>
      <color rgb="FF9966FF"/>
      <color rgb="FFCC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0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externalLink" Target="externalLinks/externalLink11.xml"/><Relationship Id="rId27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ue%20Dilligence%20ADP%20Streamline%20v1.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ana_perez_aranda_es_ey_com/Documents/Desktop/TODOS%20CLIENTES/CONSOLIDADO_REXGYD_WC_FY2023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people.ey.com/personal/ana_perez_aranda_es_ey_com/Documents/Desktop/ALTADIA%20Compliance%20calendar%20-%20template.xlsm" TargetMode="External"/><Relationship Id="rId1" Type="http://schemas.openxmlformats.org/officeDocument/2006/relationships/externalLinkPath" Target="/personal/ana_perez_aranda_es_ey_com/Documents/Desktop/ALTADIA%20Compliance%20calendar%20-%20template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people.ey.com/personal/ana_perez_aranda_es_ey_com/Documents/Desktop/DRAGADOS%20Compliance%20calendar%20-%20template.xlsm" TargetMode="External"/><Relationship Id="rId1" Type="http://schemas.openxmlformats.org/officeDocument/2006/relationships/externalLinkPath" Target="file:///C:\Users\TG928VA\AppData\Local\Microsoft\Windows\INetCache\Content.Outlook\4RVZFD9V\DRAGADOS%20Compliance%20calendar%20-%20template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people.ey.com/personal/ana_perez_aranda_es_ey_com/Documents/Desktop/X-Elio%20-%20Working%20Calendar%202025%20Consolidado%20-%20VF.xlsm" TargetMode="External"/><Relationship Id="rId1" Type="http://schemas.openxmlformats.org/officeDocument/2006/relationships/externalLinkPath" Target="/personal/ana_perez_aranda_es_ey_com/Documents/Desktop/X-Elio%20-%20Working%20Calendar%202025%20Consolidado%20-%20VF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Office\ABR1BAR\Clients\Diamand%20foods\Copy%20of%20-x-%20Diamand%20foods%20-%20TMF%20transition%20report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Users\u326865\AppData\Local\Microsoft\Windows\Temporary%20Internet%20Files\Content.Outlook\M448O5KK\OLD\_Status%20reports\20110120-14.53%20Syngenta%20-%20GVS%20status%20report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HRP\Templates\Client%20status%20report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6.%20Projects\Knowledge%20Center\EWE%20information\HRP_payment%20information_EMEA_v.1_PBO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6.%20Projects\Knowledge%20Center\EWE%20information\EWE_Possible%20or%20not%20per%20country_PBO1BAR_DRAFT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Q441UX\AppData\Local\Microsoft\Windows\INetCache\Content.Outlook\V715S4R0\Netherlands%20-%20Compliance%20calendar%20FY2025.xlsm" TargetMode="External"/><Relationship Id="rId1" Type="http://schemas.openxmlformats.org/officeDocument/2006/relationships/externalLinkPath" Target="file:///C:\Users\PQ441UX\AppData\Local\Microsoft\Windows\INetCache\Content.Outlook\V715S4R0\Netherlands%20-%20Compliance%20calendar%20FY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duction"/>
      <sheetName val="1. Client contacts"/>
      <sheetName val="2. Project info"/>
      <sheetName val="3. General Info"/>
      <sheetName val="4. Implementation Plan"/>
      <sheetName val="5. Minutes and Actions"/>
      <sheetName val="6. PPC Client Access"/>
      <sheetName val="Data"/>
      <sheetName val="Sheet1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&lt;&lt;client name&gt;&gt;</v>
          </cell>
        </row>
      </sheetData>
      <sheetData sheetId="4"/>
      <sheetData sheetId="5" refreshError="1"/>
      <sheetData sheetId="6" refreshError="1"/>
      <sheetData sheetId="7">
        <row r="2">
          <cell r="F2" t="str">
            <v>ALL</v>
          </cell>
        </row>
        <row r="3">
          <cell r="A3" t="str">
            <v>Angeline Breijman</v>
          </cell>
          <cell r="F3" t="str">
            <v>Argentinia</v>
          </cell>
        </row>
        <row r="4">
          <cell r="A4" t="str">
            <v>Diederik van der Heijden</v>
          </cell>
          <cell r="F4" t="str">
            <v>Australia</v>
          </cell>
        </row>
        <row r="5">
          <cell r="A5" t="str">
            <v>Andy Hone</v>
          </cell>
          <cell r="F5" t="str">
            <v>Austria</v>
          </cell>
        </row>
        <row r="6">
          <cell r="A6" t="str">
            <v>Andre van der Heiden</v>
          </cell>
          <cell r="F6" t="str">
            <v>Belgium</v>
          </cell>
        </row>
        <row r="7">
          <cell r="A7" t="str">
            <v>Boele Staal</v>
          </cell>
          <cell r="F7" t="str">
            <v>Brazil</v>
          </cell>
        </row>
        <row r="8">
          <cell r="A8" t="str">
            <v>Michel Burke</v>
          </cell>
          <cell r="F8" t="str">
            <v>Bulgaria</v>
          </cell>
        </row>
        <row r="9">
          <cell r="F9" t="str">
            <v>Canada</v>
          </cell>
        </row>
        <row r="10">
          <cell r="F10" t="str">
            <v>Chili</v>
          </cell>
        </row>
        <row r="11">
          <cell r="A11" t="str">
            <v>US Headquarter</v>
          </cell>
          <cell r="C11" t="str">
            <v>Yes</v>
          </cell>
          <cell r="F11" t="str">
            <v>China</v>
          </cell>
        </row>
        <row r="12">
          <cell r="A12" t="str">
            <v>European Headquarter</v>
          </cell>
          <cell r="C12" t="str">
            <v>No</v>
          </cell>
          <cell r="F12" t="str">
            <v>Colombia</v>
          </cell>
        </row>
        <row r="13">
          <cell r="A13" t="str">
            <v>Shared Service Center</v>
          </cell>
          <cell r="F13" t="str">
            <v>Croatia</v>
          </cell>
        </row>
        <row r="14">
          <cell r="A14" t="str">
            <v>Global Headquarter</v>
          </cell>
          <cell r="F14" t="str">
            <v>Czech Republic</v>
          </cell>
        </row>
        <row r="15">
          <cell r="F15" t="str">
            <v>Denmark</v>
          </cell>
        </row>
        <row r="16">
          <cell r="F16" t="str">
            <v>Egypt</v>
          </cell>
        </row>
        <row r="17">
          <cell r="F17" t="str">
            <v>Estonia</v>
          </cell>
        </row>
        <row r="18">
          <cell r="F18" t="str">
            <v>Finland</v>
          </cell>
        </row>
        <row r="19">
          <cell r="A19" t="str">
            <v>Not Started</v>
          </cell>
          <cell r="F19" t="str">
            <v>France</v>
          </cell>
        </row>
        <row r="20">
          <cell r="A20" t="str">
            <v>In progress</v>
          </cell>
          <cell r="F20" t="str">
            <v>Germany</v>
          </cell>
        </row>
        <row r="21">
          <cell r="A21" t="str">
            <v>Finished</v>
          </cell>
          <cell r="F21" t="str">
            <v>Greece</v>
          </cell>
        </row>
        <row r="22">
          <cell r="A22" t="str">
            <v>Issue raised</v>
          </cell>
          <cell r="F22" t="str">
            <v>Hongkong</v>
          </cell>
        </row>
        <row r="23">
          <cell r="A23" t="str">
            <v>On Hold</v>
          </cell>
          <cell r="F23" t="str">
            <v>Hungary</v>
          </cell>
        </row>
        <row r="24">
          <cell r="F24" t="str">
            <v>India</v>
          </cell>
        </row>
        <row r="25">
          <cell r="F25" t="str">
            <v>Ireland</v>
          </cell>
        </row>
        <row r="26">
          <cell r="F26" t="str">
            <v>Israel</v>
          </cell>
        </row>
        <row r="27">
          <cell r="F27" t="str">
            <v>Italy</v>
          </cell>
        </row>
        <row r="28">
          <cell r="A28" t="str">
            <v>High</v>
          </cell>
          <cell r="F28" t="str">
            <v>Japan</v>
          </cell>
        </row>
        <row r="29">
          <cell r="A29" t="str">
            <v>Average</v>
          </cell>
          <cell r="F29" t="str">
            <v>Kazakhstan</v>
          </cell>
        </row>
        <row r="30">
          <cell r="A30" t="str">
            <v>Low</v>
          </cell>
          <cell r="F30" t="str">
            <v>Korea</v>
          </cell>
        </row>
        <row r="31">
          <cell r="F31" t="str">
            <v>Latvia</v>
          </cell>
        </row>
        <row r="32">
          <cell r="F32" t="str">
            <v>Lebanon</v>
          </cell>
        </row>
        <row r="33">
          <cell r="A33" t="str">
            <v>Exists, Payroll already in place</v>
          </cell>
          <cell r="F33" t="str">
            <v>Lithuania</v>
          </cell>
        </row>
        <row r="34">
          <cell r="A34" t="str">
            <v>Exists, no payroll yet</v>
          </cell>
          <cell r="F34" t="str">
            <v>Luxembourg</v>
          </cell>
        </row>
        <row r="35">
          <cell r="A35" t="str">
            <v>Creating it, payroll already done</v>
          </cell>
          <cell r="C35" t="str">
            <v>Jessica Lagin</v>
          </cell>
          <cell r="F35" t="str">
            <v>Malaysia</v>
          </cell>
        </row>
        <row r="36">
          <cell r="A36" t="str">
            <v>Creating it, no payroll yet</v>
          </cell>
          <cell r="C36" t="str">
            <v>Arjen Verburg</v>
          </cell>
          <cell r="F36" t="str">
            <v>Mexico</v>
          </cell>
        </row>
        <row r="37">
          <cell r="C37" t="str">
            <v>Fanny Parbelle</v>
          </cell>
          <cell r="F37" t="str">
            <v>Morocco</v>
          </cell>
        </row>
        <row r="38">
          <cell r="C38" t="str">
            <v>Michael Burke</v>
          </cell>
          <cell r="F38" t="str">
            <v xml:space="preserve">Netherlands </v>
          </cell>
        </row>
        <row r="39">
          <cell r="C39" t="str">
            <v>Marcel Capol</v>
          </cell>
          <cell r="F39" t="str">
            <v>New Zealand</v>
          </cell>
        </row>
        <row r="40">
          <cell r="C40" t="str">
            <v>Michaela Mertes</v>
          </cell>
          <cell r="F40" t="str">
            <v>Norway</v>
          </cell>
        </row>
        <row r="41">
          <cell r="C41" t="str">
            <v>Michele Basile</v>
          </cell>
          <cell r="F41" t="str">
            <v>Philippines</v>
          </cell>
        </row>
        <row r="42">
          <cell r="C42" t="str">
            <v>Madeline Johnson</v>
          </cell>
          <cell r="F42" t="str">
            <v>Poland</v>
          </cell>
        </row>
        <row r="43">
          <cell r="C43" t="str">
            <v>TBC</v>
          </cell>
          <cell r="F43" t="str">
            <v>Portugal</v>
          </cell>
        </row>
        <row r="44">
          <cell r="F44" t="str">
            <v>Romania</v>
          </cell>
        </row>
        <row r="45">
          <cell r="F45" t="str">
            <v>Russia</v>
          </cell>
        </row>
        <row r="46">
          <cell r="F46" t="str">
            <v>Singapore</v>
          </cell>
        </row>
        <row r="47">
          <cell r="F47" t="str">
            <v>Slovakia</v>
          </cell>
        </row>
        <row r="48">
          <cell r="F48" t="str">
            <v>Slovenia</v>
          </cell>
        </row>
        <row r="49">
          <cell r="F49" t="str">
            <v>South Africa</v>
          </cell>
        </row>
        <row r="50">
          <cell r="F50" t="str">
            <v>Spain</v>
          </cell>
        </row>
        <row r="51">
          <cell r="F51" t="str">
            <v>Sweden</v>
          </cell>
        </row>
        <row r="52">
          <cell r="F52" t="str">
            <v>Switzerland</v>
          </cell>
        </row>
        <row r="53">
          <cell r="F53" t="str">
            <v>Taiwan</v>
          </cell>
        </row>
        <row r="54">
          <cell r="F54" t="str">
            <v>Thailand</v>
          </cell>
        </row>
        <row r="55">
          <cell r="F55" t="str">
            <v>Tunesia</v>
          </cell>
        </row>
        <row r="56">
          <cell r="F56" t="str">
            <v>Turkey</v>
          </cell>
        </row>
        <row r="57">
          <cell r="F57" t="str">
            <v>UAE</v>
          </cell>
        </row>
        <row r="58">
          <cell r="F58" t="str">
            <v>Ukraine</v>
          </cell>
        </row>
        <row r="59">
          <cell r="F59" t="str">
            <v>United Kingdom</v>
          </cell>
        </row>
        <row r="60">
          <cell r="F60" t="str">
            <v>USA</v>
          </cell>
        </row>
      </sheetData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psol Italy"/>
      <sheetName val="TIMELINE REPSOL ITALY"/>
      <sheetName val="REPSOL"/>
      <sheetName val="Gransolar"/>
      <sheetName val="GRS - Romania"/>
      <sheetName val="Gransolar KSA - WHT"/>
      <sheetName val="Gransolar Chile"/>
      <sheetName val="Gransolar OGM"/>
      <sheetName val="GRS USA"/>
      <sheetName val="Dragados"/>
      <sheetName val="X-Elio"/>
      <sheetName val="Younexa"/>
      <sheetName val="Transición"/>
      <sheetName val="ALTADIA 2023"/>
      <sheetName val="ENDESA France FY23"/>
      <sheetName val="ENDESA Germany"/>
      <sheetName val="DRA NOR PAYROLL"/>
      <sheetName val="Newdock PAYROLL"/>
      <sheetName val="GRS KSA Payroll"/>
      <sheetName val="GRS IND Payroll"/>
      <sheetName val="GRS Romania Payroll"/>
      <sheetName val="GRS UK Pay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">
          <cell r="AE1" t="str">
            <v>LUNES</v>
          </cell>
        </row>
        <row r="3">
          <cell r="X3">
            <v>2023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TINGS"/>
      <sheetName val="CALENDAR - Compliance"/>
      <sheetName val="CALENDAR - Holidays"/>
      <sheetName val="CALENDAR - Workflow"/>
      <sheetName val="ALTADIA"/>
    </sheetNames>
    <sheetDataSet>
      <sheetData sheetId="0">
        <row r="1">
          <cell r="C1" t="str">
            <v>COUNTRIES</v>
          </cell>
        </row>
        <row r="2">
          <cell r="A2">
            <v>2025</v>
          </cell>
          <cell r="C2" t="str">
            <v>Argentina</v>
          </cell>
        </row>
        <row r="3">
          <cell r="C3" t="str">
            <v>China</v>
          </cell>
        </row>
        <row r="4">
          <cell r="C4" t="str">
            <v>Egipto</v>
          </cell>
        </row>
        <row r="5">
          <cell r="C5" t="str">
            <v>India</v>
          </cell>
        </row>
        <row r="6">
          <cell r="C6" t="str">
            <v>Malasia</v>
          </cell>
        </row>
        <row r="7">
          <cell r="C7" t="str">
            <v>Polonia</v>
          </cell>
        </row>
        <row r="8">
          <cell r="C8" t="str">
            <v>Portugal</v>
          </cell>
        </row>
        <row r="9">
          <cell r="C9" t="str">
            <v>Tailandia</v>
          </cell>
        </row>
        <row r="10">
          <cell r="C10" t="str">
            <v xml:space="preserve">Vietnam </v>
          </cell>
        </row>
        <row r="11">
          <cell r="C11" t="str">
            <v>Indonesia</v>
          </cell>
        </row>
        <row r="12">
          <cell r="C12" t="str">
            <v>Italy</v>
          </cell>
        </row>
        <row r="13">
          <cell r="C13" t="str">
            <v>Mexico</v>
          </cell>
        </row>
        <row r="14">
          <cell r="C14" t="str">
            <v>South Africa</v>
          </cell>
        </row>
        <row r="15">
          <cell r="C15" t="str">
            <v>Brazil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TINGS"/>
      <sheetName val="CALENDAR - Compliance"/>
      <sheetName val="CALENDAR - Holidays"/>
      <sheetName val="CALENDAR - Workflow"/>
      <sheetName val="DRAGADOS"/>
    </sheetNames>
    <sheetDataSet>
      <sheetData sheetId="0">
        <row r="1">
          <cell r="C1" t="str">
            <v>COUNTRIES</v>
          </cell>
        </row>
        <row r="2">
          <cell r="A2">
            <v>2025</v>
          </cell>
          <cell r="C2" t="str">
            <v>France</v>
          </cell>
        </row>
        <row r="3">
          <cell r="C3" t="str">
            <v>Italy</v>
          </cell>
        </row>
        <row r="4">
          <cell r="C4" t="str">
            <v>Norway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TINGS"/>
      <sheetName val="CALENDAR - Compliance"/>
      <sheetName val="CALENDAR - Holidays"/>
      <sheetName val="CALENDAR - Workflow"/>
      <sheetName val="CALENDAR - Client"/>
      <sheetName val="X-ELIO 2025"/>
    </sheetNames>
    <sheetDataSet>
      <sheetData sheetId="0">
        <row r="1">
          <cell r="C1" t="str">
            <v>COUNTRIES</v>
          </cell>
        </row>
        <row r="2">
          <cell r="A2">
            <v>2025</v>
          </cell>
          <cell r="C2" t="str">
            <v>Australia</v>
          </cell>
        </row>
        <row r="3">
          <cell r="C3" t="str">
            <v>Italy</v>
          </cell>
        </row>
        <row r="4">
          <cell r="C4" t="str">
            <v>Japan</v>
          </cell>
        </row>
        <row r="5">
          <cell r="C5" t="str">
            <v>Mexico</v>
          </cell>
        </row>
        <row r="6">
          <cell r="C6" t="str">
            <v>South Africa</v>
          </cell>
        </row>
        <row r="7">
          <cell r="C7" t="str">
            <v>All countries (menos SA)</v>
          </cell>
        </row>
        <row r="8">
          <cell r="C8" t="str">
            <v>Brazil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any info &amp; contacts HQ"/>
      <sheetName val="Services agreed"/>
      <sheetName val="TMF &amp; DF contacts detailed (2)"/>
      <sheetName val="Contacts per country"/>
      <sheetName val="Scope per country"/>
      <sheetName val="Actions"/>
      <sheetName val="HRP blueprint"/>
      <sheetName val="Service scope "/>
      <sheetName val="Checklist"/>
      <sheetName val="Asia"/>
      <sheetName val="EMEA"/>
      <sheetName val="Americas"/>
      <sheetName val="Project planning"/>
      <sheetName val="Minutes and actions"/>
      <sheetName val="Data"/>
      <sheetName val="Compatibility Report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3">
          <cell r="B3" t="str">
            <v>All</v>
          </cell>
          <cell r="F3" t="str">
            <v>Registration foreign company</v>
          </cell>
          <cell r="G3" t="str">
            <v>Money movement</v>
          </cell>
        </row>
        <row r="4">
          <cell r="F4" t="str">
            <v>Branch setup</v>
          </cell>
          <cell r="G4" t="str">
            <v>Bank clearing</v>
          </cell>
        </row>
        <row r="5">
          <cell r="F5" t="str">
            <v>TMF office</v>
          </cell>
          <cell r="G5" t="str">
            <v>Manual wire</v>
          </cell>
        </row>
        <row r="6">
          <cell r="F6" t="str">
            <v>Registered office</v>
          </cell>
          <cell r="G6" t="str">
            <v>Electronic banking</v>
          </cell>
        </row>
        <row r="8">
          <cell r="D8" t="str">
            <v>Yes</v>
          </cell>
        </row>
        <row r="9">
          <cell r="D9" t="str">
            <v>No</v>
          </cell>
        </row>
        <row r="10">
          <cell r="D10" t="str">
            <v>In progress</v>
          </cell>
          <cell r="F10" t="str">
            <v xml:space="preserve">Monthly </v>
          </cell>
        </row>
        <row r="11">
          <cell r="F11" t="str">
            <v>Bi weekly</v>
          </cell>
        </row>
        <row r="12">
          <cell r="F12" t="str">
            <v xml:space="preserve">Weekly </v>
          </cell>
        </row>
        <row r="26">
          <cell r="F26">
            <v>12</v>
          </cell>
        </row>
        <row r="27">
          <cell r="F27">
            <v>14</v>
          </cell>
        </row>
        <row r="28">
          <cell r="F28">
            <v>26</v>
          </cell>
        </row>
        <row r="29">
          <cell r="F29">
            <v>52</v>
          </cell>
        </row>
        <row r="33">
          <cell r="F33" t="str">
            <v>No, not needed</v>
          </cell>
        </row>
        <row r="34">
          <cell r="F34" t="str">
            <v>Professionals/management only</v>
          </cell>
        </row>
        <row r="35">
          <cell r="F35" t="str">
            <v>Employees only</v>
          </cell>
        </row>
        <row r="36">
          <cell r="F36" t="str">
            <v>Both professionals/management &amp; employees</v>
          </cell>
        </row>
        <row r="39">
          <cell r="F39" t="str">
            <v>Agriculture</v>
          </cell>
        </row>
        <row r="40">
          <cell r="F40" t="str">
            <v>Automobiles &amp; Components</v>
          </cell>
        </row>
        <row r="41">
          <cell r="F41" t="str">
            <v>Banks</v>
          </cell>
        </row>
        <row r="42">
          <cell r="F42" t="str">
            <v>Capital Goods</v>
          </cell>
        </row>
        <row r="43">
          <cell r="F43" t="str">
            <v>Commercial &amp; professional services</v>
          </cell>
        </row>
        <row r="44">
          <cell r="F44" t="str">
            <v>Consumer Durables &amp; Apparel</v>
          </cell>
        </row>
        <row r="45">
          <cell r="F45" t="str">
            <v>Consumer devices</v>
          </cell>
        </row>
        <row r="46">
          <cell r="F46" t="str">
            <v>Diversified Financials</v>
          </cell>
        </row>
        <row r="47">
          <cell r="F47" t="str">
            <v>Ecological</v>
          </cell>
        </row>
        <row r="48">
          <cell r="F48" t="str">
            <v>Energy</v>
          </cell>
        </row>
        <row r="49">
          <cell r="F49" t="str">
            <v>Entertainment</v>
          </cell>
        </row>
        <row r="50">
          <cell r="F50" t="str">
            <v>Food &amp; Staples Retailing</v>
          </cell>
        </row>
        <row r="51">
          <cell r="F51" t="str">
            <v>Food,beverage &amp; Tobacco</v>
          </cell>
        </row>
        <row r="52">
          <cell r="F52" t="str">
            <v>Government</v>
          </cell>
        </row>
        <row r="53">
          <cell r="F53" t="str">
            <v>Health Care Equipment &amp; Services</v>
          </cell>
        </row>
        <row r="54">
          <cell r="F54" t="str">
            <v>Household &amp; personal products</v>
          </cell>
        </row>
        <row r="55">
          <cell r="F55" t="str">
            <v>Insurance</v>
          </cell>
        </row>
        <row r="56">
          <cell r="F56" t="str">
            <v>Investment Management</v>
          </cell>
        </row>
        <row r="57">
          <cell r="F57" t="str">
            <v>Materials</v>
          </cell>
        </row>
        <row r="58">
          <cell r="F58" t="str">
            <v>Media</v>
          </cell>
        </row>
        <row r="59">
          <cell r="F59" t="str">
            <v>Pharmaceuticals, Biotechnology &amp; Life Sciences</v>
          </cell>
        </row>
        <row r="60">
          <cell r="F60" t="str">
            <v>Private Individual</v>
          </cell>
        </row>
        <row r="61">
          <cell r="F61" t="str">
            <v>Real Estate</v>
          </cell>
        </row>
        <row r="62">
          <cell r="F62" t="str">
            <v>Renewable Energy</v>
          </cell>
        </row>
        <row r="63">
          <cell r="F63" t="str">
            <v>Retailing</v>
          </cell>
        </row>
        <row r="64">
          <cell r="F64" t="str">
            <v>Semiconductors &amp; Semiconductor Equipment</v>
          </cell>
        </row>
        <row r="65">
          <cell r="F65" t="str">
            <v>Software &amp; Services</v>
          </cell>
        </row>
        <row r="66">
          <cell r="F66" t="str">
            <v>Technology Hardware &amp; Equipment</v>
          </cell>
        </row>
        <row r="67">
          <cell r="F67" t="str">
            <v>Telecommunication services</v>
          </cell>
        </row>
        <row r="68">
          <cell r="F68" t="str">
            <v>Transportation</v>
          </cell>
        </row>
        <row r="69">
          <cell r="F69" t="str">
            <v>Utilities</v>
          </cell>
        </row>
        <row r="70">
          <cell r="F70" t="str">
            <v>Via Feeder - Industry Unknown</v>
          </cell>
        </row>
        <row r="74">
          <cell r="F74" t="str">
            <v>T</v>
          </cell>
        </row>
        <row r="75">
          <cell r="F75" t="str">
            <v>P</v>
          </cell>
        </row>
      </sheetData>
      <sheetData sheetId="15" refreshError="1"/>
      <sheetData sheetId="1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E plan"/>
      <sheetName val="SG plan"/>
      <sheetName val="CZ plan"/>
      <sheetName val="AU plan"/>
      <sheetName val="GR-MA plan"/>
      <sheetName val="FUTURE PLAN - under discussion"/>
      <sheetName val="1. Exec Summary"/>
      <sheetName val="Risk, Issue, CR Summary"/>
      <sheetName val="Project Progress"/>
      <sheetName val="Project info"/>
      <sheetName val="Contacts"/>
      <sheetName val="ACTIONS"/>
      <sheetName val="PPC access"/>
      <sheetName val="CZ"/>
      <sheetName val="GR"/>
      <sheetName val="SK"/>
      <sheetName val="AT"/>
      <sheetName val="PL"/>
      <sheetName val="DK"/>
      <sheetName val="FI"/>
      <sheetName val="CL"/>
      <sheetName val="MA"/>
      <sheetName val="RO"/>
      <sheetName val="MX"/>
      <sheetName val="MY"/>
      <sheetName val="NO"/>
      <sheetName val="SG"/>
      <sheetName val="country template"/>
      <sheetName val="Change requests"/>
      <sheetName val="OLD PLAN"/>
      <sheetName val="Phases in GVS projec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F2" t="str">
            <v>Not started</v>
          </cell>
        </row>
        <row r="3">
          <cell r="AF3" t="str">
            <v>On Track</v>
          </cell>
        </row>
        <row r="4">
          <cell r="AF4" t="str">
            <v>Risk</v>
          </cell>
        </row>
        <row r="5">
          <cell r="AF5" t="str">
            <v>Issue</v>
          </cell>
        </row>
      </sheetData>
      <sheetData sheetId="9"/>
      <sheetData sheetId="10" refreshError="1"/>
      <sheetData sheetId="11" refreshError="1"/>
      <sheetData sheetId="12">
        <row r="11">
          <cell r="R11" t="str">
            <v>O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25">
          <cell r="AB25" t="str">
            <v>Not Started</v>
          </cell>
        </row>
      </sheetData>
      <sheetData sheetId="28" refreshError="1"/>
      <sheetData sheetId="29" refreshError="1"/>
      <sheetData sheetId="3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ec Summary"/>
      <sheetName val="Milestone planning"/>
      <sheetName val="Project Info"/>
      <sheetName val="Contacts"/>
      <sheetName val="ACTIONS"/>
      <sheetName val="Change requests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 for use"/>
      <sheetName val="Payments"/>
      <sheetName val="Description"/>
      <sheetName val="List"/>
    </sheetNames>
    <sheetDataSet>
      <sheetData sheetId="0" refreshError="1"/>
      <sheetData sheetId="1"/>
      <sheetData sheetId="2" refreshError="1"/>
      <sheetData sheetId="3">
        <row r="1">
          <cell r="A1" t="str">
            <v>Yes</v>
          </cell>
        </row>
        <row r="2">
          <cell r="A2" t="str">
            <v>No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 for use"/>
      <sheetName val="EWE"/>
      <sheetName val="Registration EWE"/>
      <sheetName val="No EWE - Alternatives"/>
      <sheetName val="Lists"/>
      <sheetName val="Sheet1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Yes</v>
          </cell>
        </row>
        <row r="2">
          <cell r="A2" t="str">
            <v>No</v>
          </cell>
        </row>
        <row r="3">
          <cell r="A3" t="str">
            <v>It depends</v>
          </cell>
        </row>
      </sheetData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TINGS"/>
      <sheetName val="CALENDAR - Compliance"/>
      <sheetName val="CALENDAR - Holidays"/>
      <sheetName val="CALENDAR - Workflow"/>
      <sheetName val="CALENDAR - Client"/>
    </sheetNames>
    <sheetDataSet>
      <sheetData sheetId="0">
        <row r="2">
          <cell r="A2">
            <v>2025</v>
          </cell>
        </row>
      </sheetData>
      <sheetData sheetId="1"/>
      <sheetData sheetId="2"/>
      <sheetData sheetId="3"/>
      <sheetData sheetId="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atia Welaji" id="{9D5559AD-4A8E-4457-BC4A-4CBC84B3B242}" userId="S::Katia.Welaji@fr.ey.com::63413689-a010-4ee0-bd99-35e0007b2c9b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H23" dT="2025-01-28T10:11:59.93" personId="{9D5559AD-4A8E-4457-BC4A-4CBC84B3B242}" id="{F3DC2A55-CA4D-4B0A-9994-A92506C32E94}">
    <text>CIT Balance</text>
  </threadedComment>
  <threadedComment ref="DU24" dT="2025-01-28T11:47:52.00" personId="{9D5559AD-4A8E-4457-BC4A-4CBC84B3B242}" id="{B16AAFA1-D923-464C-807A-7D8F0602071D}">
    <text>BCAV Balance 2024</text>
  </threadedComment>
  <threadedComment ref="FN24" dT="2025-01-28T12:57:50.44" personId="{9D5559AD-4A8E-4457-BC4A-4CBC84B3B242}" id="{1909644C-17C7-4857-AB45-21B01004CACD}">
    <text>1st Instalment</text>
  </threadedComment>
  <threadedComment ref="JA24" dT="2025-01-28T12:58:19.10" personId="{9D5559AD-4A8E-4457-BC4A-4CBC84B3B242}" id="{C722A88A-EF29-40E3-AD28-BBADA994FC05}">
    <text>2nd Instalment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CE6BC-B629-4456-BE57-0025464F857A}">
  <sheetPr codeName="Sheet1"/>
  <dimension ref="A1:S3"/>
  <sheetViews>
    <sheetView workbookViewId="0">
      <pane ySplit="1" topLeftCell="A2" activePane="bottomLeft" state="frozen"/>
      <selection pane="bottomLeft" activeCell="C2" sqref="C2"/>
    </sheetView>
  </sheetViews>
  <sheetFormatPr baseColWidth="10" defaultColWidth="8.7265625" defaultRowHeight="14.5" x14ac:dyDescent="0.35"/>
  <cols>
    <col min="1" max="1" width="16.453125" style="10" customWidth="1"/>
    <col min="2" max="2" width="2.1796875" style="10" customWidth="1"/>
    <col min="3" max="3" width="13.81640625" style="10" customWidth="1"/>
    <col min="4" max="4" width="2.1796875" style="10" customWidth="1"/>
    <col min="5" max="19" width="8.81640625" style="10"/>
  </cols>
  <sheetData>
    <row r="1" spans="1:3" x14ac:dyDescent="0.35">
      <c r="A1" s="9" t="s">
        <v>21</v>
      </c>
      <c r="C1" s="9" t="s">
        <v>19</v>
      </c>
    </row>
    <row r="2" spans="1:3" ht="21" customHeight="1" x14ac:dyDescent="0.35">
      <c r="A2" s="72">
        <v>2025</v>
      </c>
      <c r="C2" s="11" t="s">
        <v>38</v>
      </c>
    </row>
    <row r="3" spans="1:3" ht="21" customHeight="1" x14ac:dyDescent="0.35">
      <c r="A3" s="40"/>
      <c r="C3" s="11" t="s">
        <v>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3D311-053A-4E39-B5D5-EE3B74CE6A35}">
  <sheetPr codeName="Sheet2"/>
  <dimension ref="B1:AE42"/>
  <sheetViews>
    <sheetView workbookViewId="0">
      <pane ySplit="3" topLeftCell="A8" activePane="bottomLeft" state="frozen"/>
      <selection pane="bottomLeft" activeCell="N19" sqref="N19"/>
    </sheetView>
  </sheetViews>
  <sheetFormatPr baseColWidth="10" defaultColWidth="8.81640625" defaultRowHeight="14.5" x14ac:dyDescent="0.35"/>
  <cols>
    <col min="1" max="1" width="1.81640625" style="3" customWidth="1"/>
    <col min="2" max="2" width="12.81640625" style="3" customWidth="1"/>
    <col min="3" max="3" width="27.453125" style="3" bestFit="1" customWidth="1"/>
    <col min="4" max="31" width="8.54296875" style="3" customWidth="1"/>
    <col min="32" max="32" width="17" style="3" bestFit="1" customWidth="1"/>
    <col min="33" max="33" width="27.453125" style="3" bestFit="1" customWidth="1"/>
    <col min="34" max="16384" width="8.81640625" style="3"/>
  </cols>
  <sheetData>
    <row r="1" spans="2:31" ht="15" thickBot="1" x14ac:dyDescent="0.4"/>
    <row r="2" spans="2:31" ht="20.149999999999999" customHeight="1" thickTop="1" x14ac:dyDescent="0.35">
      <c r="B2" s="433" t="s">
        <v>12</v>
      </c>
      <c r="C2" s="435" t="s">
        <v>13</v>
      </c>
      <c r="D2" s="429" t="s">
        <v>0</v>
      </c>
      <c r="E2" s="431"/>
      <c r="F2" s="429" t="s">
        <v>1</v>
      </c>
      <c r="G2" s="431"/>
      <c r="H2" s="429" t="s">
        <v>2</v>
      </c>
      <c r="I2" s="431"/>
      <c r="J2" s="429" t="s">
        <v>3</v>
      </c>
      <c r="K2" s="431"/>
      <c r="L2" s="429" t="s">
        <v>36</v>
      </c>
      <c r="M2" s="431"/>
      <c r="N2" s="429" t="s">
        <v>4</v>
      </c>
      <c r="O2" s="431"/>
      <c r="P2" s="429" t="s">
        <v>5</v>
      </c>
      <c r="Q2" s="431"/>
      <c r="R2" s="429" t="s">
        <v>6</v>
      </c>
      <c r="S2" s="431"/>
      <c r="T2" s="429" t="s">
        <v>7</v>
      </c>
      <c r="U2" s="431"/>
      <c r="V2" s="429" t="s">
        <v>37</v>
      </c>
      <c r="W2" s="430"/>
      <c r="X2" s="429" t="s">
        <v>8</v>
      </c>
      <c r="Y2" s="431"/>
      <c r="Z2" s="429" t="s">
        <v>9</v>
      </c>
      <c r="AA2" s="431"/>
      <c r="AB2" s="429" t="s">
        <v>14</v>
      </c>
      <c r="AC2" s="431"/>
      <c r="AD2" s="429" t="s">
        <v>15</v>
      </c>
      <c r="AE2" s="432"/>
    </row>
    <row r="3" spans="2:31" ht="20.149999999999999" customHeight="1" x14ac:dyDescent="0.35">
      <c r="B3" s="434"/>
      <c r="C3" s="436"/>
      <c r="D3" s="4" t="s">
        <v>34</v>
      </c>
      <c r="E3" s="4" t="s">
        <v>16</v>
      </c>
      <c r="F3" s="4" t="s">
        <v>34</v>
      </c>
      <c r="G3" s="4" t="s">
        <v>16</v>
      </c>
      <c r="H3" s="4" t="s">
        <v>34</v>
      </c>
      <c r="I3" s="4" t="s">
        <v>16</v>
      </c>
      <c r="J3" s="4" t="s">
        <v>34</v>
      </c>
      <c r="K3" s="4" t="s">
        <v>16</v>
      </c>
      <c r="L3" s="4" t="s">
        <v>34</v>
      </c>
      <c r="M3" s="4" t="s">
        <v>16</v>
      </c>
      <c r="N3" s="4" t="s">
        <v>34</v>
      </c>
      <c r="O3" s="4" t="s">
        <v>16</v>
      </c>
      <c r="P3" s="4" t="s">
        <v>34</v>
      </c>
      <c r="Q3" s="4" t="s">
        <v>16</v>
      </c>
      <c r="R3" s="4" t="s">
        <v>34</v>
      </c>
      <c r="S3" s="4" t="s">
        <v>16</v>
      </c>
      <c r="T3" s="4" t="s">
        <v>34</v>
      </c>
      <c r="U3" s="4" t="s">
        <v>16</v>
      </c>
      <c r="V3" s="4" t="s">
        <v>34</v>
      </c>
      <c r="W3" s="4" t="s">
        <v>16</v>
      </c>
      <c r="X3" s="4" t="s">
        <v>34</v>
      </c>
      <c r="Y3" s="4" t="s">
        <v>16</v>
      </c>
      <c r="Z3" s="4" t="s">
        <v>34</v>
      </c>
      <c r="AA3" s="4" t="s">
        <v>16</v>
      </c>
      <c r="AB3" s="4" t="s">
        <v>34</v>
      </c>
      <c r="AC3" s="4" t="s">
        <v>16</v>
      </c>
      <c r="AD3" s="5" t="s">
        <v>34</v>
      </c>
      <c r="AE3" s="6" t="s">
        <v>16</v>
      </c>
    </row>
    <row r="4" spans="2:31" ht="20.149999999999999" customHeight="1" x14ac:dyDescent="0.35">
      <c r="B4" s="30" t="s">
        <v>38</v>
      </c>
      <c r="C4" s="23" t="s">
        <v>40</v>
      </c>
      <c r="D4" s="31"/>
      <c r="E4" s="31"/>
      <c r="F4" s="24"/>
      <c r="G4" s="24"/>
      <c r="H4" s="31">
        <v>10</v>
      </c>
      <c r="I4" s="31"/>
      <c r="J4" s="24">
        <v>10</v>
      </c>
      <c r="K4" s="24"/>
      <c r="L4" s="31">
        <v>10</v>
      </c>
      <c r="M4" s="31"/>
      <c r="N4" s="24">
        <v>12</v>
      </c>
      <c r="O4" s="24"/>
      <c r="P4" s="31">
        <v>10</v>
      </c>
      <c r="Q4" s="31"/>
      <c r="R4" s="24">
        <v>11</v>
      </c>
      <c r="S4" s="32"/>
      <c r="T4" s="31">
        <v>10</v>
      </c>
      <c r="U4" s="31"/>
      <c r="V4" s="32">
        <v>10</v>
      </c>
      <c r="W4" s="32"/>
      <c r="X4" s="31">
        <v>10</v>
      </c>
      <c r="Y4" s="31"/>
      <c r="Z4" s="32">
        <v>10</v>
      </c>
      <c r="AA4" s="32"/>
      <c r="AB4" s="33">
        <v>12</v>
      </c>
      <c r="AC4" s="33"/>
      <c r="AD4" s="32">
        <v>12</v>
      </c>
      <c r="AE4" s="73"/>
    </row>
    <row r="5" spans="2:31" ht="20.149999999999999" customHeight="1" x14ac:dyDescent="0.35">
      <c r="B5" s="30" t="s">
        <v>38</v>
      </c>
      <c r="C5" s="23" t="s">
        <v>44</v>
      </c>
      <c r="D5" s="31"/>
      <c r="E5" s="31"/>
      <c r="F5" s="24"/>
      <c r="G5" s="24"/>
      <c r="H5" s="31"/>
      <c r="I5" s="31"/>
      <c r="J5" s="24"/>
      <c r="K5" s="24"/>
      <c r="L5" s="31"/>
      <c r="M5" s="31"/>
      <c r="N5" s="24"/>
      <c r="O5" s="24"/>
      <c r="P5" s="31">
        <v>2</v>
      </c>
      <c r="Q5" s="31"/>
      <c r="R5" s="24"/>
      <c r="S5" s="32"/>
      <c r="T5" s="31"/>
      <c r="U5" s="31"/>
      <c r="V5" s="32"/>
      <c r="W5" s="32"/>
      <c r="X5" s="31"/>
      <c r="Y5" s="31"/>
      <c r="Z5" s="32"/>
      <c r="AA5" s="32"/>
      <c r="AB5" s="33"/>
      <c r="AC5" s="33"/>
      <c r="AD5" s="32"/>
      <c r="AE5" s="73"/>
    </row>
    <row r="6" spans="2:31" ht="20.149999999999999" customHeight="1" x14ac:dyDescent="0.35">
      <c r="B6" s="30" t="s">
        <v>38</v>
      </c>
      <c r="C6" s="23" t="s">
        <v>45</v>
      </c>
      <c r="D6" s="31"/>
      <c r="E6" s="31"/>
      <c r="F6" s="24"/>
      <c r="G6" s="24"/>
      <c r="H6" s="31"/>
      <c r="I6" s="31"/>
      <c r="J6" s="24"/>
      <c r="K6" s="24"/>
      <c r="L6" s="31"/>
      <c r="M6" s="31"/>
      <c r="N6" s="24">
        <v>2</v>
      </c>
      <c r="O6" s="24"/>
      <c r="P6" s="31"/>
      <c r="Q6" s="31"/>
      <c r="R6" s="24"/>
      <c r="S6" s="24"/>
      <c r="T6" s="31"/>
      <c r="U6" s="31"/>
      <c r="V6" s="32"/>
      <c r="W6" s="32"/>
      <c r="X6" s="31"/>
      <c r="Y6" s="31"/>
      <c r="Z6" s="24"/>
      <c r="AA6" s="24"/>
      <c r="AB6" s="31"/>
      <c r="AC6" s="31"/>
      <c r="AD6" s="32"/>
      <c r="AE6" s="73"/>
    </row>
    <row r="7" spans="2:31" ht="20.149999999999999" customHeight="1" x14ac:dyDescent="0.35">
      <c r="B7" s="30" t="s">
        <v>38</v>
      </c>
      <c r="C7" s="23" t="s">
        <v>42</v>
      </c>
      <c r="D7" s="31"/>
      <c r="E7" s="31"/>
      <c r="F7" s="24"/>
      <c r="G7" s="24"/>
      <c r="H7" s="31"/>
      <c r="I7" s="31"/>
      <c r="J7" s="24"/>
      <c r="K7" s="24"/>
      <c r="L7" s="31"/>
      <c r="M7" s="31"/>
      <c r="N7" s="24">
        <v>2</v>
      </c>
      <c r="O7" s="24"/>
      <c r="P7" s="31"/>
      <c r="Q7" s="31"/>
      <c r="R7" s="24"/>
      <c r="S7" s="32"/>
      <c r="T7" s="31"/>
      <c r="U7" s="31"/>
      <c r="V7" s="32"/>
      <c r="W7" s="32"/>
      <c r="X7" s="31"/>
      <c r="Y7" s="31"/>
      <c r="Z7" s="32"/>
      <c r="AA7" s="32"/>
      <c r="AB7" s="33"/>
      <c r="AC7" s="33"/>
      <c r="AD7" s="32"/>
      <c r="AE7" s="73"/>
    </row>
    <row r="8" spans="2:31" ht="20.149999999999999" customHeight="1" x14ac:dyDescent="0.35">
      <c r="B8" s="30" t="s">
        <v>38</v>
      </c>
      <c r="C8" s="23" t="s">
        <v>41</v>
      </c>
      <c r="D8" s="31"/>
      <c r="E8" s="31"/>
      <c r="F8" s="24"/>
      <c r="G8" s="24"/>
      <c r="H8" s="31"/>
      <c r="I8" s="31"/>
      <c r="J8" s="24"/>
      <c r="K8" s="24"/>
      <c r="L8" s="31"/>
      <c r="M8" s="31"/>
      <c r="N8" s="24">
        <v>2</v>
      </c>
      <c r="O8" s="24"/>
      <c r="P8" s="31"/>
      <c r="Q8" s="31"/>
      <c r="R8" s="24"/>
      <c r="S8" s="24"/>
      <c r="T8" s="31"/>
      <c r="U8" s="31"/>
      <c r="V8" s="32"/>
      <c r="W8" s="32"/>
      <c r="X8" s="31"/>
      <c r="Y8" s="31"/>
      <c r="Z8" s="24"/>
      <c r="AA8" s="24"/>
      <c r="AB8" s="31"/>
      <c r="AC8" s="31"/>
      <c r="AD8" s="32"/>
      <c r="AE8" s="73"/>
    </row>
    <row r="9" spans="2:31" ht="20.149999999999999" customHeight="1" x14ac:dyDescent="0.35">
      <c r="B9" s="30" t="s">
        <v>38</v>
      </c>
      <c r="C9" s="23" t="s">
        <v>43</v>
      </c>
      <c r="D9" s="31"/>
      <c r="E9" s="31"/>
      <c r="F9" s="24">
        <v>10</v>
      </c>
      <c r="G9" s="24"/>
      <c r="H9" s="31"/>
      <c r="I9" s="31"/>
      <c r="J9" s="24"/>
      <c r="K9" s="24"/>
      <c r="L9" s="31"/>
      <c r="M9" s="31"/>
      <c r="N9" s="24"/>
      <c r="O9" s="24"/>
      <c r="P9" s="31"/>
      <c r="Q9" s="31"/>
      <c r="R9" s="24"/>
      <c r="S9" s="32"/>
      <c r="T9" s="31"/>
      <c r="U9" s="31"/>
      <c r="V9" s="24"/>
      <c r="W9" s="24"/>
      <c r="X9" s="31"/>
      <c r="Y9" s="31"/>
      <c r="Z9" s="32"/>
      <c r="AA9" s="32"/>
      <c r="AB9" s="33"/>
      <c r="AC9" s="33"/>
      <c r="AD9" s="32"/>
      <c r="AE9" s="73"/>
    </row>
    <row r="10" spans="2:31" ht="20.149999999999999" customHeight="1" x14ac:dyDescent="0.35">
      <c r="B10" s="30" t="s">
        <v>39</v>
      </c>
      <c r="C10" s="23" t="s">
        <v>40</v>
      </c>
      <c r="D10" s="31"/>
      <c r="E10" s="31"/>
      <c r="F10" s="24">
        <v>24</v>
      </c>
      <c r="G10" s="24"/>
      <c r="H10" s="31">
        <v>24</v>
      </c>
      <c r="I10" s="31"/>
      <c r="J10" s="24">
        <v>24</v>
      </c>
      <c r="K10" s="24"/>
      <c r="L10" s="31">
        <v>24</v>
      </c>
      <c r="M10" s="31"/>
      <c r="N10" s="24">
        <v>24</v>
      </c>
      <c r="O10" s="24"/>
      <c r="P10" s="31">
        <v>24</v>
      </c>
      <c r="Q10" s="31"/>
      <c r="R10" s="24">
        <v>22</v>
      </c>
      <c r="S10" s="32"/>
      <c r="T10" s="31">
        <v>24</v>
      </c>
      <c r="U10" s="31"/>
      <c r="V10" s="32">
        <v>24</v>
      </c>
      <c r="W10" s="32"/>
      <c r="X10" s="31">
        <v>24</v>
      </c>
      <c r="Y10" s="31"/>
      <c r="Z10" s="32">
        <v>24</v>
      </c>
      <c r="AA10" s="32"/>
      <c r="AB10" s="33">
        <v>24</v>
      </c>
      <c r="AC10" s="33"/>
      <c r="AD10" s="32"/>
      <c r="AE10" s="73"/>
    </row>
    <row r="11" spans="2:31" ht="20.149999999999999" customHeight="1" x14ac:dyDescent="0.35">
      <c r="B11" s="30" t="s">
        <v>39</v>
      </c>
      <c r="C11" s="23" t="s">
        <v>46</v>
      </c>
      <c r="D11" s="31"/>
      <c r="E11" s="31"/>
      <c r="F11" s="24"/>
      <c r="G11" s="24"/>
      <c r="H11" s="31"/>
      <c r="I11" s="31"/>
      <c r="J11" s="24"/>
      <c r="K11" s="24"/>
      <c r="L11" s="31">
        <v>15</v>
      </c>
      <c r="M11" s="31"/>
      <c r="N11" s="24"/>
      <c r="O11" s="24"/>
      <c r="P11" s="31"/>
      <c r="Q11" s="31"/>
      <c r="R11" s="24"/>
      <c r="S11" s="32"/>
      <c r="T11" s="31"/>
      <c r="U11" s="31"/>
      <c r="V11" s="32"/>
      <c r="W11" s="32"/>
      <c r="X11" s="31"/>
      <c r="Y11" s="31"/>
      <c r="Z11" s="32"/>
      <c r="AA11" s="32"/>
      <c r="AB11" s="33"/>
      <c r="AC11" s="33"/>
      <c r="AD11" s="32"/>
      <c r="AE11" s="73"/>
    </row>
    <row r="12" spans="2:31" ht="20.149999999999999" customHeight="1" x14ac:dyDescent="0.35">
      <c r="B12" s="30" t="s">
        <v>39</v>
      </c>
      <c r="C12" s="23" t="s">
        <v>47</v>
      </c>
      <c r="D12" s="31"/>
      <c r="E12" s="31"/>
      <c r="F12" s="24"/>
      <c r="G12" s="24"/>
      <c r="H12" s="31"/>
      <c r="I12" s="31"/>
      <c r="J12" s="24"/>
      <c r="K12" s="24"/>
      <c r="L12" s="31"/>
      <c r="M12" s="31"/>
      <c r="N12" s="24">
        <v>14</v>
      </c>
      <c r="O12" s="24"/>
      <c r="P12" s="31"/>
      <c r="Q12" s="31"/>
      <c r="R12" s="24"/>
      <c r="S12" s="32"/>
      <c r="T12" s="31">
        <v>13</v>
      </c>
      <c r="U12" s="31"/>
      <c r="V12" s="24"/>
      <c r="W12" s="32"/>
      <c r="X12" s="31"/>
      <c r="Y12" s="31"/>
      <c r="Z12" s="24">
        <v>13</v>
      </c>
      <c r="AA12" s="32"/>
      <c r="AB12" s="31"/>
      <c r="AC12" s="33"/>
      <c r="AD12" s="24"/>
      <c r="AE12" s="73"/>
    </row>
    <row r="13" spans="2:31" ht="20.149999999999999" customHeight="1" x14ac:dyDescent="0.35">
      <c r="B13" s="30" t="s">
        <v>39</v>
      </c>
      <c r="C13" s="23" t="s">
        <v>48</v>
      </c>
      <c r="D13" s="31"/>
      <c r="E13" s="31"/>
      <c r="F13" s="24"/>
      <c r="G13" s="24"/>
      <c r="H13" s="31"/>
      <c r="I13" s="31"/>
      <c r="J13" s="24"/>
      <c r="K13" s="24"/>
      <c r="L13" s="31"/>
      <c r="M13" s="31"/>
      <c r="N13" s="24">
        <v>14</v>
      </c>
      <c r="O13" s="24"/>
      <c r="P13" s="31"/>
      <c r="Q13" s="31"/>
      <c r="R13" s="24"/>
      <c r="S13" s="32"/>
      <c r="T13" s="31">
        <v>13</v>
      </c>
      <c r="U13" s="31"/>
      <c r="V13" s="32"/>
      <c r="W13" s="32"/>
      <c r="X13" s="31"/>
      <c r="Y13" s="31"/>
      <c r="Z13" s="32"/>
      <c r="AA13" s="32"/>
      <c r="AB13" s="33"/>
      <c r="AC13" s="33"/>
      <c r="AD13" s="32"/>
      <c r="AE13" s="73"/>
    </row>
    <row r="14" spans="2:31" ht="20.149999999999999" customHeight="1" x14ac:dyDescent="0.35">
      <c r="B14" s="30" t="s">
        <v>39</v>
      </c>
      <c r="C14" s="23" t="s">
        <v>49</v>
      </c>
      <c r="D14" s="31"/>
      <c r="E14" s="31"/>
      <c r="F14" s="24"/>
      <c r="G14" s="24"/>
      <c r="H14" s="31"/>
      <c r="I14" s="31"/>
      <c r="J14" s="24"/>
      <c r="K14" s="24"/>
      <c r="L14" s="31">
        <v>15</v>
      </c>
      <c r="M14" s="31"/>
      <c r="N14" s="24"/>
      <c r="O14" s="24"/>
      <c r="P14" s="31"/>
      <c r="Q14" s="31"/>
      <c r="R14" s="24"/>
      <c r="S14" s="32"/>
      <c r="T14" s="31"/>
      <c r="U14" s="31"/>
      <c r="V14" s="32"/>
      <c r="W14" s="32"/>
      <c r="X14" s="31"/>
      <c r="Y14" s="31"/>
      <c r="Z14" s="32"/>
      <c r="AA14" s="32"/>
      <c r="AB14" s="33"/>
      <c r="AC14" s="33"/>
      <c r="AD14" s="32"/>
      <c r="AE14" s="73"/>
    </row>
    <row r="15" spans="2:31" ht="20.149999999999999" customHeight="1" x14ac:dyDescent="0.35">
      <c r="B15" s="30" t="s">
        <v>39</v>
      </c>
      <c r="C15" s="23" t="s">
        <v>51</v>
      </c>
      <c r="D15" s="31"/>
      <c r="E15" s="31"/>
      <c r="F15" s="24"/>
      <c r="G15" s="24"/>
      <c r="H15" s="31"/>
      <c r="I15" s="31"/>
      <c r="J15" s="24"/>
      <c r="K15" s="24"/>
      <c r="L15" s="31">
        <v>15</v>
      </c>
      <c r="M15" s="31"/>
      <c r="N15" s="24"/>
      <c r="O15" s="24"/>
      <c r="P15" s="31"/>
      <c r="Q15" s="31"/>
      <c r="R15" s="24"/>
      <c r="S15" s="32"/>
      <c r="T15" s="31"/>
      <c r="U15" s="31"/>
      <c r="V15" s="32"/>
      <c r="W15" s="32"/>
      <c r="X15" s="31"/>
      <c r="Y15" s="31"/>
      <c r="Z15" s="32"/>
      <c r="AA15" s="32"/>
      <c r="AB15" s="33"/>
      <c r="AC15" s="33"/>
      <c r="AD15" s="32"/>
      <c r="AE15" s="73"/>
    </row>
    <row r="16" spans="2:31" ht="20.149999999999999" customHeight="1" x14ac:dyDescent="0.35">
      <c r="B16" s="30" t="s">
        <v>39</v>
      </c>
      <c r="C16" s="23" t="s">
        <v>50</v>
      </c>
      <c r="D16" s="31"/>
      <c r="E16" s="31"/>
      <c r="F16" s="24"/>
      <c r="G16" s="24"/>
      <c r="H16" s="31"/>
      <c r="I16" s="31"/>
      <c r="J16" s="24">
        <v>26</v>
      </c>
      <c r="K16" s="24"/>
      <c r="L16" s="31"/>
      <c r="M16" s="31"/>
      <c r="N16" s="24"/>
      <c r="O16" s="24"/>
      <c r="P16" s="31"/>
      <c r="Q16" s="31"/>
      <c r="R16" s="24"/>
      <c r="S16" s="32"/>
      <c r="T16" s="31"/>
      <c r="U16" s="31"/>
      <c r="V16" s="32"/>
      <c r="W16" s="32"/>
      <c r="X16" s="31"/>
      <c r="Y16" s="31"/>
      <c r="Z16" s="32"/>
      <c r="AA16" s="32"/>
      <c r="AB16" s="33"/>
      <c r="AC16" s="33"/>
      <c r="AD16" s="32"/>
      <c r="AE16" s="73"/>
    </row>
    <row r="17" spans="2:31" ht="20.149999999999999" customHeight="1" x14ac:dyDescent="0.35">
      <c r="B17" s="30" t="s">
        <v>39</v>
      </c>
      <c r="C17" s="23" t="s">
        <v>52</v>
      </c>
      <c r="D17" s="31"/>
      <c r="E17" s="31"/>
      <c r="F17" s="24"/>
      <c r="G17" s="24"/>
      <c r="H17" s="31"/>
      <c r="I17" s="31"/>
      <c r="J17" s="24"/>
      <c r="K17" s="24"/>
      <c r="L17" s="31"/>
      <c r="M17" s="31"/>
      <c r="N17" s="24"/>
      <c r="O17" s="24"/>
      <c r="P17" s="31"/>
      <c r="Q17" s="31"/>
      <c r="R17" s="24"/>
      <c r="S17" s="32"/>
      <c r="T17" s="31"/>
      <c r="U17" s="31"/>
      <c r="V17" s="32"/>
      <c r="W17" s="32"/>
      <c r="X17" s="31">
        <v>6</v>
      </c>
      <c r="Y17" s="31"/>
      <c r="Z17" s="32"/>
      <c r="AA17" s="32"/>
      <c r="AB17" s="33"/>
      <c r="AC17" s="33"/>
      <c r="AD17" s="32"/>
      <c r="AE17" s="73"/>
    </row>
    <row r="18" spans="2:31" ht="20.149999999999999" customHeight="1" x14ac:dyDescent="0.35">
      <c r="B18" s="30" t="s">
        <v>39</v>
      </c>
      <c r="C18" s="23" t="s">
        <v>53</v>
      </c>
      <c r="D18" s="31"/>
      <c r="E18" s="31"/>
      <c r="F18" s="24"/>
      <c r="G18" s="24"/>
      <c r="H18" s="31"/>
      <c r="I18" s="31"/>
      <c r="J18" s="24"/>
      <c r="K18" s="24"/>
      <c r="L18" s="31"/>
      <c r="M18" s="31"/>
      <c r="N18" s="24"/>
      <c r="O18" s="24"/>
      <c r="P18" s="31">
        <v>31</v>
      </c>
      <c r="Q18" s="31"/>
      <c r="R18" s="24"/>
      <c r="S18" s="32"/>
      <c r="T18" s="31"/>
      <c r="U18" s="31"/>
      <c r="V18" s="32"/>
      <c r="W18" s="32"/>
      <c r="X18" s="31"/>
      <c r="Y18" s="31"/>
      <c r="Z18" s="32">
        <v>31</v>
      </c>
      <c r="AA18" s="32"/>
      <c r="AB18" s="33"/>
      <c r="AC18" s="33"/>
      <c r="AD18" s="32"/>
      <c r="AE18" s="73"/>
    </row>
    <row r="19" spans="2:31" ht="20.149999999999999" customHeight="1" x14ac:dyDescent="0.35">
      <c r="B19" s="30" t="s">
        <v>39</v>
      </c>
      <c r="C19" s="23" t="s">
        <v>59</v>
      </c>
      <c r="D19" s="31"/>
      <c r="E19" s="31"/>
      <c r="F19" s="24">
        <v>28</v>
      </c>
      <c r="G19" s="24"/>
      <c r="H19" s="31"/>
      <c r="I19" s="31"/>
      <c r="J19" s="24"/>
      <c r="K19" s="24"/>
      <c r="L19" s="31"/>
      <c r="M19" s="31"/>
      <c r="N19" s="24">
        <v>30</v>
      </c>
      <c r="O19" s="24"/>
      <c r="P19" s="31"/>
      <c r="Q19" s="31"/>
      <c r="R19" s="24"/>
      <c r="S19" s="32"/>
      <c r="T19" s="31"/>
      <c r="U19" s="31"/>
      <c r="V19" s="32"/>
      <c r="W19" s="32"/>
      <c r="X19" s="31"/>
      <c r="Y19" s="31"/>
      <c r="Z19" s="32"/>
      <c r="AA19" s="32"/>
      <c r="AB19" s="33"/>
      <c r="AC19" s="33"/>
      <c r="AD19" s="32"/>
      <c r="AE19" s="73"/>
    </row>
    <row r="20" spans="2:31" ht="20.149999999999999" customHeight="1" x14ac:dyDescent="0.35">
      <c r="B20" s="30"/>
      <c r="C20" s="23"/>
      <c r="D20" s="31"/>
      <c r="E20" s="31"/>
      <c r="F20" s="24"/>
      <c r="G20" s="24"/>
      <c r="H20" s="31"/>
      <c r="I20" s="31"/>
      <c r="J20" s="24"/>
      <c r="K20" s="24"/>
      <c r="L20" s="31"/>
      <c r="M20" s="31"/>
      <c r="N20" s="24"/>
      <c r="O20" s="24"/>
      <c r="P20" s="31"/>
      <c r="Q20" s="31"/>
      <c r="R20" s="24"/>
      <c r="S20" s="32"/>
      <c r="T20" s="31"/>
      <c r="U20" s="31"/>
      <c r="V20" s="32"/>
      <c r="W20" s="32"/>
      <c r="X20" s="31"/>
      <c r="Y20" s="31"/>
      <c r="Z20" s="32"/>
      <c r="AA20" s="32"/>
      <c r="AB20" s="33"/>
      <c r="AC20" s="33"/>
      <c r="AD20" s="32"/>
      <c r="AE20" s="73"/>
    </row>
    <row r="21" spans="2:31" ht="20.149999999999999" customHeight="1" x14ac:dyDescent="0.35">
      <c r="B21" s="30"/>
      <c r="C21" s="23"/>
      <c r="D21" s="31"/>
      <c r="E21" s="31"/>
      <c r="F21" s="24"/>
      <c r="G21" s="24"/>
      <c r="H21" s="31"/>
      <c r="I21" s="31"/>
      <c r="J21" s="24"/>
      <c r="K21" s="24"/>
      <c r="L21" s="31"/>
      <c r="M21" s="31"/>
      <c r="N21" s="24"/>
      <c r="O21" s="24"/>
      <c r="P21" s="31"/>
      <c r="Q21" s="31"/>
      <c r="R21" s="24"/>
      <c r="S21" s="32"/>
      <c r="T21" s="31"/>
      <c r="U21" s="31"/>
      <c r="V21" s="32"/>
      <c r="W21" s="32"/>
      <c r="X21" s="31"/>
      <c r="Y21" s="31"/>
      <c r="Z21" s="32"/>
      <c r="AA21" s="32"/>
      <c r="AB21" s="33"/>
      <c r="AC21" s="33"/>
      <c r="AD21" s="32"/>
      <c r="AE21" s="73"/>
    </row>
    <row r="22" spans="2:31" ht="20.149999999999999" customHeight="1" x14ac:dyDescent="0.35">
      <c r="B22" s="30"/>
      <c r="C22" s="23"/>
      <c r="D22" s="31"/>
      <c r="E22" s="31"/>
      <c r="F22" s="24"/>
      <c r="G22" s="24"/>
      <c r="H22" s="31"/>
      <c r="I22" s="31"/>
      <c r="J22" s="24"/>
      <c r="K22" s="24"/>
      <c r="L22" s="31"/>
      <c r="M22" s="31"/>
      <c r="N22" s="24"/>
      <c r="O22" s="24"/>
      <c r="P22" s="31"/>
      <c r="Q22" s="31"/>
      <c r="R22" s="24"/>
      <c r="S22" s="32"/>
      <c r="T22" s="31"/>
      <c r="U22" s="31"/>
      <c r="V22" s="32"/>
      <c r="W22" s="32"/>
      <c r="X22" s="31"/>
      <c r="Y22" s="31"/>
      <c r="Z22" s="32"/>
      <c r="AA22" s="32"/>
      <c r="AB22" s="33"/>
      <c r="AC22" s="33"/>
      <c r="AD22" s="32"/>
      <c r="AE22" s="73"/>
    </row>
    <row r="23" spans="2:31" ht="20.149999999999999" customHeight="1" x14ac:dyDescent="0.35">
      <c r="B23" s="30"/>
      <c r="C23" s="23"/>
      <c r="D23" s="31"/>
      <c r="E23" s="31"/>
      <c r="F23" s="24"/>
      <c r="G23" s="24"/>
      <c r="H23" s="31"/>
      <c r="I23" s="31"/>
      <c r="J23" s="24"/>
      <c r="K23" s="24"/>
      <c r="L23" s="31"/>
      <c r="M23" s="31"/>
      <c r="N23" s="24"/>
      <c r="O23" s="24"/>
      <c r="P23" s="31"/>
      <c r="Q23" s="31"/>
      <c r="R23" s="24"/>
      <c r="S23" s="32"/>
      <c r="T23" s="31"/>
      <c r="U23" s="31"/>
      <c r="V23" s="32"/>
      <c r="W23" s="32"/>
      <c r="X23" s="31"/>
      <c r="Y23" s="31"/>
      <c r="Z23" s="32"/>
      <c r="AA23" s="32"/>
      <c r="AB23" s="33"/>
      <c r="AC23" s="33"/>
      <c r="AD23" s="32"/>
      <c r="AE23" s="73"/>
    </row>
    <row r="24" spans="2:31" ht="20.149999999999999" customHeight="1" x14ac:dyDescent="0.35">
      <c r="B24" s="30"/>
      <c r="C24" s="23"/>
      <c r="D24" s="31"/>
      <c r="E24" s="31"/>
      <c r="F24" s="24"/>
      <c r="G24" s="24"/>
      <c r="H24" s="31"/>
      <c r="I24" s="31"/>
      <c r="J24" s="24"/>
      <c r="K24" s="24"/>
      <c r="L24" s="31"/>
      <c r="M24" s="31"/>
      <c r="N24" s="24"/>
      <c r="O24" s="24"/>
      <c r="P24" s="31"/>
      <c r="Q24" s="31"/>
      <c r="R24" s="24"/>
      <c r="S24" s="32"/>
      <c r="T24" s="31"/>
      <c r="U24" s="31"/>
      <c r="V24" s="32"/>
      <c r="W24" s="32"/>
      <c r="X24" s="31"/>
      <c r="Y24" s="31"/>
      <c r="Z24" s="32"/>
      <c r="AA24" s="32"/>
      <c r="AB24" s="33"/>
      <c r="AC24" s="33"/>
      <c r="AD24" s="32"/>
      <c r="AE24" s="73"/>
    </row>
    <row r="25" spans="2:31" ht="20.149999999999999" customHeight="1" x14ac:dyDescent="0.35">
      <c r="B25" s="30"/>
      <c r="C25" s="23"/>
      <c r="D25" s="31"/>
      <c r="E25" s="31"/>
      <c r="F25" s="24"/>
      <c r="G25" s="24"/>
      <c r="H25" s="31"/>
      <c r="I25" s="31"/>
      <c r="J25" s="24"/>
      <c r="K25" s="24"/>
      <c r="L25" s="31"/>
      <c r="M25" s="31"/>
      <c r="N25" s="24"/>
      <c r="O25" s="24"/>
      <c r="P25" s="31"/>
      <c r="Q25" s="31"/>
      <c r="R25" s="24"/>
      <c r="S25" s="32"/>
      <c r="T25" s="31"/>
      <c r="U25" s="31"/>
      <c r="V25" s="32"/>
      <c r="W25" s="32"/>
      <c r="X25" s="31"/>
      <c r="Y25" s="31"/>
      <c r="Z25" s="32"/>
      <c r="AA25" s="32"/>
      <c r="AB25" s="33"/>
      <c r="AC25" s="33"/>
      <c r="AD25" s="32"/>
      <c r="AE25" s="73"/>
    </row>
    <row r="26" spans="2:31" ht="20.149999999999999" customHeight="1" x14ac:dyDescent="0.35">
      <c r="B26" s="30"/>
      <c r="C26" s="23"/>
      <c r="D26" s="31"/>
      <c r="E26" s="31"/>
      <c r="F26" s="24"/>
      <c r="G26" s="24"/>
      <c r="H26" s="31"/>
      <c r="I26" s="31"/>
      <c r="J26" s="24"/>
      <c r="K26" s="24"/>
      <c r="L26" s="31"/>
      <c r="M26" s="31"/>
      <c r="N26" s="24"/>
      <c r="O26" s="24"/>
      <c r="P26" s="31"/>
      <c r="Q26" s="31"/>
      <c r="R26" s="24"/>
      <c r="S26" s="32"/>
      <c r="T26" s="31"/>
      <c r="U26" s="31"/>
      <c r="V26" s="32"/>
      <c r="W26" s="32"/>
      <c r="X26" s="31"/>
      <c r="Y26" s="31"/>
      <c r="Z26" s="32"/>
      <c r="AA26" s="32"/>
      <c r="AB26" s="33"/>
      <c r="AC26" s="33"/>
      <c r="AD26" s="32"/>
      <c r="AE26" s="73"/>
    </row>
    <row r="27" spans="2:31" ht="20.149999999999999" customHeight="1" x14ac:dyDescent="0.35">
      <c r="B27" s="30"/>
      <c r="C27" s="23"/>
      <c r="D27" s="31"/>
      <c r="E27" s="31"/>
      <c r="F27" s="24"/>
      <c r="G27" s="24"/>
      <c r="H27" s="31"/>
      <c r="I27" s="31"/>
      <c r="J27" s="24"/>
      <c r="K27" s="24"/>
      <c r="L27" s="31"/>
      <c r="M27" s="31"/>
      <c r="N27" s="24"/>
      <c r="O27" s="24"/>
      <c r="P27" s="31"/>
      <c r="Q27" s="31"/>
      <c r="R27" s="24"/>
      <c r="S27" s="32"/>
      <c r="T27" s="31"/>
      <c r="U27" s="31"/>
      <c r="V27" s="32"/>
      <c r="W27" s="32"/>
      <c r="X27" s="31"/>
      <c r="Y27" s="31"/>
      <c r="Z27" s="32"/>
      <c r="AA27" s="32"/>
      <c r="AB27" s="33"/>
      <c r="AC27" s="33"/>
      <c r="AD27" s="32"/>
      <c r="AE27" s="73"/>
    </row>
    <row r="28" spans="2:31" ht="20.149999999999999" customHeight="1" x14ac:dyDescent="0.35">
      <c r="B28" s="30"/>
      <c r="C28" s="23"/>
      <c r="D28" s="31"/>
      <c r="E28" s="31"/>
      <c r="F28" s="24"/>
      <c r="G28" s="24"/>
      <c r="H28" s="31"/>
      <c r="I28" s="31"/>
      <c r="J28" s="24"/>
      <c r="K28" s="24"/>
      <c r="L28" s="31"/>
      <c r="M28" s="31"/>
      <c r="N28" s="24"/>
      <c r="O28" s="24"/>
      <c r="P28" s="31"/>
      <c r="Q28" s="31"/>
      <c r="R28" s="24"/>
      <c r="S28" s="32"/>
      <c r="T28" s="31"/>
      <c r="U28" s="31"/>
      <c r="V28" s="32"/>
      <c r="W28" s="32"/>
      <c r="X28" s="31"/>
      <c r="Y28" s="31"/>
      <c r="Z28" s="32"/>
      <c r="AA28" s="32"/>
      <c r="AB28" s="33"/>
      <c r="AC28" s="33"/>
      <c r="AD28" s="32"/>
      <c r="AE28" s="73"/>
    </row>
    <row r="29" spans="2:31" ht="20.149999999999999" customHeight="1" x14ac:dyDescent="0.35">
      <c r="B29" s="30"/>
      <c r="C29" s="23"/>
      <c r="D29" s="31"/>
      <c r="E29" s="31"/>
      <c r="F29" s="24"/>
      <c r="G29" s="24"/>
      <c r="H29" s="31"/>
      <c r="I29" s="31"/>
      <c r="J29" s="24"/>
      <c r="K29" s="24"/>
      <c r="L29" s="31"/>
      <c r="M29" s="31"/>
      <c r="N29" s="24"/>
      <c r="O29" s="24"/>
      <c r="P29" s="31"/>
      <c r="Q29" s="31"/>
      <c r="R29" s="24"/>
      <c r="S29" s="32"/>
      <c r="T29" s="31"/>
      <c r="U29" s="31"/>
      <c r="V29" s="32"/>
      <c r="W29" s="32"/>
      <c r="X29" s="31"/>
      <c r="Y29" s="31"/>
      <c r="Z29" s="32"/>
      <c r="AA29" s="32"/>
      <c r="AB29" s="33"/>
      <c r="AC29" s="33"/>
      <c r="AD29" s="32"/>
      <c r="AE29" s="73"/>
    </row>
    <row r="30" spans="2:31" ht="20.149999999999999" customHeight="1" x14ac:dyDescent="0.35">
      <c r="B30" s="30"/>
      <c r="C30" s="23"/>
      <c r="D30" s="31"/>
      <c r="E30" s="31"/>
      <c r="F30" s="24"/>
      <c r="G30" s="24"/>
      <c r="H30" s="31"/>
      <c r="I30" s="31"/>
      <c r="J30" s="24"/>
      <c r="K30" s="24"/>
      <c r="L30" s="31"/>
      <c r="M30" s="31"/>
      <c r="N30" s="24"/>
      <c r="O30" s="24"/>
      <c r="P30" s="31"/>
      <c r="Q30" s="31"/>
      <c r="R30" s="24"/>
      <c r="S30" s="32"/>
      <c r="T30" s="31"/>
      <c r="U30" s="31"/>
      <c r="V30" s="32"/>
      <c r="W30" s="32"/>
      <c r="X30" s="31"/>
      <c r="Y30" s="31"/>
      <c r="Z30" s="32"/>
      <c r="AA30" s="32"/>
      <c r="AB30" s="33"/>
      <c r="AC30" s="33"/>
      <c r="AD30" s="32"/>
      <c r="AE30" s="73"/>
    </row>
    <row r="31" spans="2:31" ht="20.149999999999999" customHeight="1" x14ac:dyDescent="0.35">
      <c r="B31" s="30"/>
      <c r="C31" s="23"/>
      <c r="D31" s="31"/>
      <c r="E31" s="31"/>
      <c r="F31" s="24"/>
      <c r="G31" s="24"/>
      <c r="H31" s="31"/>
      <c r="I31" s="31"/>
      <c r="J31" s="24"/>
      <c r="K31" s="24"/>
      <c r="L31" s="31"/>
      <c r="M31" s="31"/>
      <c r="N31" s="24"/>
      <c r="O31" s="24"/>
      <c r="P31" s="31"/>
      <c r="Q31" s="31"/>
      <c r="R31" s="24"/>
      <c r="S31" s="32"/>
      <c r="T31" s="31"/>
      <c r="U31" s="31"/>
      <c r="V31" s="32"/>
      <c r="W31" s="32"/>
      <c r="X31" s="31"/>
      <c r="Y31" s="31"/>
      <c r="Z31" s="32"/>
      <c r="AA31" s="32"/>
      <c r="AB31" s="33"/>
      <c r="AC31" s="33"/>
      <c r="AD31" s="32"/>
      <c r="AE31" s="73"/>
    </row>
    <row r="32" spans="2:31" ht="20.149999999999999" customHeight="1" x14ac:dyDescent="0.35">
      <c r="B32" s="30"/>
      <c r="C32" s="23"/>
      <c r="D32" s="31"/>
      <c r="E32" s="31"/>
      <c r="F32" s="24"/>
      <c r="G32" s="24"/>
      <c r="H32" s="31"/>
      <c r="I32" s="31"/>
      <c r="J32" s="24"/>
      <c r="K32" s="24"/>
      <c r="L32" s="31"/>
      <c r="M32" s="31"/>
      <c r="N32" s="24"/>
      <c r="O32" s="24"/>
      <c r="P32" s="31"/>
      <c r="Q32" s="31"/>
      <c r="R32" s="24"/>
      <c r="S32" s="32"/>
      <c r="T32" s="31"/>
      <c r="U32" s="31"/>
      <c r="V32" s="32"/>
      <c r="W32" s="32"/>
      <c r="X32" s="31"/>
      <c r="Y32" s="31"/>
      <c r="Z32" s="32"/>
      <c r="AA32" s="32"/>
      <c r="AB32" s="33"/>
      <c r="AC32" s="33"/>
      <c r="AD32" s="32"/>
      <c r="AE32" s="73"/>
    </row>
    <row r="33" spans="2:31" ht="20.149999999999999" customHeight="1" x14ac:dyDescent="0.35">
      <c r="B33" s="30"/>
      <c r="C33" s="23"/>
      <c r="D33" s="31"/>
      <c r="E33" s="31"/>
      <c r="F33" s="24"/>
      <c r="G33" s="24"/>
      <c r="H33" s="31"/>
      <c r="I33" s="31"/>
      <c r="J33" s="24"/>
      <c r="K33" s="24"/>
      <c r="L33" s="31"/>
      <c r="M33" s="31"/>
      <c r="N33" s="24"/>
      <c r="O33" s="24"/>
      <c r="P33" s="31"/>
      <c r="Q33" s="31"/>
      <c r="R33" s="24"/>
      <c r="S33" s="32"/>
      <c r="T33" s="31"/>
      <c r="U33" s="31"/>
      <c r="V33" s="32"/>
      <c r="W33" s="32"/>
      <c r="X33" s="31"/>
      <c r="Y33" s="31"/>
      <c r="Z33" s="32"/>
      <c r="AA33" s="32"/>
      <c r="AB33" s="33"/>
      <c r="AC33" s="33"/>
      <c r="AD33" s="32"/>
      <c r="AE33" s="73"/>
    </row>
    <row r="34" spans="2:31" ht="20.149999999999999" customHeight="1" x14ac:dyDescent="0.35">
      <c r="B34" s="30"/>
      <c r="C34" s="23"/>
      <c r="D34" s="31"/>
      <c r="E34" s="31"/>
      <c r="F34" s="24"/>
      <c r="G34" s="24"/>
      <c r="H34" s="31"/>
      <c r="I34" s="31"/>
      <c r="J34" s="24"/>
      <c r="K34" s="24"/>
      <c r="L34" s="31"/>
      <c r="M34" s="31"/>
      <c r="N34" s="24"/>
      <c r="O34" s="24"/>
      <c r="P34" s="31"/>
      <c r="Q34" s="31"/>
      <c r="R34" s="24"/>
      <c r="S34" s="32"/>
      <c r="T34" s="31"/>
      <c r="U34" s="31"/>
      <c r="V34" s="32"/>
      <c r="W34" s="32"/>
      <c r="X34" s="31"/>
      <c r="Y34" s="31"/>
      <c r="Z34" s="32"/>
      <c r="AA34" s="32"/>
      <c r="AB34" s="33"/>
      <c r="AC34" s="33"/>
      <c r="AD34" s="32"/>
      <c r="AE34" s="73"/>
    </row>
    <row r="35" spans="2:31" ht="20.149999999999999" customHeight="1" x14ac:dyDescent="0.35">
      <c r="B35" s="30"/>
      <c r="C35" s="23"/>
      <c r="D35" s="31"/>
      <c r="E35" s="31"/>
      <c r="F35" s="24"/>
      <c r="G35" s="24"/>
      <c r="H35" s="31"/>
      <c r="I35" s="31"/>
      <c r="J35" s="24"/>
      <c r="K35" s="24"/>
      <c r="L35" s="31"/>
      <c r="M35" s="31"/>
      <c r="N35" s="24"/>
      <c r="O35" s="24"/>
      <c r="P35" s="31"/>
      <c r="Q35" s="31"/>
      <c r="R35" s="24"/>
      <c r="S35" s="32"/>
      <c r="T35" s="31"/>
      <c r="U35" s="31"/>
      <c r="V35" s="32"/>
      <c r="W35" s="32"/>
      <c r="X35" s="31"/>
      <c r="Y35" s="31"/>
      <c r="Z35" s="32"/>
      <c r="AA35" s="32"/>
      <c r="AB35" s="33"/>
      <c r="AC35" s="33"/>
      <c r="AD35" s="32"/>
      <c r="AE35" s="73"/>
    </row>
    <row r="36" spans="2:31" ht="20.149999999999999" customHeight="1" x14ac:dyDescent="0.35">
      <c r="B36" s="30"/>
      <c r="C36" s="23"/>
      <c r="D36" s="31"/>
      <c r="E36" s="31"/>
      <c r="F36" s="24"/>
      <c r="G36" s="24"/>
      <c r="H36" s="31"/>
      <c r="I36" s="31"/>
      <c r="J36" s="24"/>
      <c r="K36" s="24"/>
      <c r="L36" s="31"/>
      <c r="M36" s="31"/>
      <c r="N36" s="24"/>
      <c r="O36" s="24"/>
      <c r="P36" s="31"/>
      <c r="Q36" s="31"/>
      <c r="R36" s="24"/>
      <c r="S36" s="32"/>
      <c r="T36" s="31"/>
      <c r="U36" s="31"/>
      <c r="V36" s="32"/>
      <c r="W36" s="32"/>
      <c r="X36" s="31"/>
      <c r="Y36" s="31"/>
      <c r="Z36" s="32"/>
      <c r="AA36" s="32"/>
      <c r="AB36" s="33"/>
      <c r="AC36" s="33"/>
      <c r="AD36" s="32"/>
      <c r="AE36" s="73"/>
    </row>
    <row r="37" spans="2:31" ht="20.149999999999999" customHeight="1" x14ac:dyDescent="0.35">
      <c r="B37" s="30"/>
      <c r="C37" s="23"/>
      <c r="D37" s="31"/>
      <c r="E37" s="31"/>
      <c r="F37" s="24"/>
      <c r="G37" s="24"/>
      <c r="H37" s="31"/>
      <c r="I37" s="31"/>
      <c r="J37" s="24"/>
      <c r="K37" s="24"/>
      <c r="L37" s="31"/>
      <c r="M37" s="31"/>
      <c r="N37" s="24"/>
      <c r="O37" s="24"/>
      <c r="P37" s="31"/>
      <c r="Q37" s="31"/>
      <c r="R37" s="24"/>
      <c r="S37" s="32"/>
      <c r="T37" s="31"/>
      <c r="U37" s="31"/>
      <c r="V37" s="32"/>
      <c r="W37" s="32"/>
      <c r="X37" s="31"/>
      <c r="Y37" s="31"/>
      <c r="Z37" s="32"/>
      <c r="AA37" s="32"/>
      <c r="AB37" s="33"/>
      <c r="AC37" s="33"/>
      <c r="AD37" s="32"/>
      <c r="AE37" s="73"/>
    </row>
    <row r="38" spans="2:31" ht="20.149999999999999" customHeight="1" x14ac:dyDescent="0.35">
      <c r="B38" s="30"/>
      <c r="C38" s="23"/>
      <c r="D38" s="31"/>
      <c r="E38" s="31"/>
      <c r="F38" s="24"/>
      <c r="G38" s="24"/>
      <c r="H38" s="31"/>
      <c r="I38" s="31"/>
      <c r="J38" s="24"/>
      <c r="K38" s="24"/>
      <c r="L38" s="31"/>
      <c r="M38" s="31"/>
      <c r="N38" s="24"/>
      <c r="O38" s="24"/>
      <c r="P38" s="31"/>
      <c r="Q38" s="31"/>
      <c r="R38" s="24"/>
      <c r="S38" s="32"/>
      <c r="T38" s="31"/>
      <c r="U38" s="31"/>
      <c r="V38" s="32"/>
      <c r="W38" s="32"/>
      <c r="X38" s="31"/>
      <c r="Y38" s="31"/>
      <c r="Z38" s="32"/>
      <c r="AA38" s="32"/>
      <c r="AB38" s="33"/>
      <c r="AC38" s="33"/>
      <c r="AD38" s="32"/>
      <c r="AE38" s="73"/>
    </row>
    <row r="39" spans="2:31" ht="20.149999999999999" customHeight="1" x14ac:dyDescent="0.35">
      <c r="B39" s="30"/>
      <c r="C39" s="23"/>
      <c r="D39" s="31"/>
      <c r="E39" s="31"/>
      <c r="F39" s="24"/>
      <c r="G39" s="24"/>
      <c r="H39" s="31"/>
      <c r="I39" s="31"/>
      <c r="J39" s="24"/>
      <c r="K39" s="24"/>
      <c r="L39" s="31"/>
      <c r="M39" s="31"/>
      <c r="N39" s="24"/>
      <c r="O39" s="24"/>
      <c r="P39" s="31"/>
      <c r="Q39" s="31"/>
      <c r="R39" s="24"/>
      <c r="S39" s="32"/>
      <c r="T39" s="31"/>
      <c r="U39" s="31"/>
      <c r="V39" s="32"/>
      <c r="W39" s="32"/>
      <c r="X39" s="31"/>
      <c r="Y39" s="31"/>
      <c r="Z39" s="32"/>
      <c r="AA39" s="32"/>
      <c r="AB39" s="33"/>
      <c r="AC39" s="33"/>
      <c r="AD39" s="32"/>
      <c r="AE39" s="73"/>
    </row>
    <row r="40" spans="2:31" ht="20.149999999999999" customHeight="1" x14ac:dyDescent="0.35">
      <c r="B40" s="30"/>
      <c r="C40" s="23"/>
      <c r="D40" s="31"/>
      <c r="E40" s="31"/>
      <c r="F40" s="24"/>
      <c r="G40" s="24"/>
      <c r="H40" s="31"/>
      <c r="I40" s="31"/>
      <c r="J40" s="24"/>
      <c r="K40" s="24"/>
      <c r="L40" s="31"/>
      <c r="M40" s="31"/>
      <c r="N40" s="24"/>
      <c r="O40" s="24"/>
      <c r="P40" s="31"/>
      <c r="Q40" s="31"/>
      <c r="R40" s="24"/>
      <c r="S40" s="32"/>
      <c r="T40" s="31"/>
      <c r="U40" s="31"/>
      <c r="V40" s="32"/>
      <c r="W40" s="32"/>
      <c r="X40" s="31"/>
      <c r="Y40" s="31"/>
      <c r="Z40" s="32"/>
      <c r="AA40" s="32"/>
      <c r="AB40" s="33"/>
      <c r="AC40" s="33"/>
      <c r="AD40" s="32"/>
      <c r="AE40" s="73"/>
    </row>
    <row r="41" spans="2:31" ht="20.149999999999999" customHeight="1" thickBot="1" x14ac:dyDescent="0.4">
      <c r="B41" s="34"/>
      <c r="C41" s="35"/>
      <c r="D41" s="36"/>
      <c r="E41" s="36"/>
      <c r="F41" s="37"/>
      <c r="G41" s="37"/>
      <c r="H41" s="36"/>
      <c r="I41" s="36"/>
      <c r="J41" s="37"/>
      <c r="K41" s="37"/>
      <c r="L41" s="36"/>
      <c r="M41" s="36"/>
      <c r="N41" s="37"/>
      <c r="O41" s="37"/>
      <c r="P41" s="36"/>
      <c r="Q41" s="36"/>
      <c r="R41" s="37"/>
      <c r="S41" s="38"/>
      <c r="T41" s="36"/>
      <c r="U41" s="36"/>
      <c r="V41" s="38"/>
      <c r="W41" s="38"/>
      <c r="X41" s="36"/>
      <c r="Y41" s="36"/>
      <c r="Z41" s="38"/>
      <c r="AA41" s="38"/>
      <c r="AB41" s="39"/>
      <c r="AC41" s="39"/>
      <c r="AD41" s="38"/>
      <c r="AE41" s="74"/>
    </row>
    <row r="42" spans="2:31" ht="15" thickTop="1" x14ac:dyDescent="0.35"/>
  </sheetData>
  <sheetProtection sheet="1" objects="1" scenarios="1" selectLockedCells="1"/>
  <mergeCells count="16">
    <mergeCell ref="B2:B3"/>
    <mergeCell ref="C2:C3"/>
    <mergeCell ref="D2:E2"/>
    <mergeCell ref="F2:G2"/>
    <mergeCell ref="H2:I2"/>
    <mergeCell ref="V2:W2"/>
    <mergeCell ref="X2:Y2"/>
    <mergeCell ref="Z2:AA2"/>
    <mergeCell ref="AD2:AE2"/>
    <mergeCell ref="J2:K2"/>
    <mergeCell ref="L2:M2"/>
    <mergeCell ref="N2:O2"/>
    <mergeCell ref="P2:Q2"/>
    <mergeCell ref="R2:S2"/>
    <mergeCell ref="T2:U2"/>
    <mergeCell ref="AB2:AC2"/>
  </mergeCells>
  <dataValidations count="3">
    <dataValidation type="list" allowBlank="1" showInputMessage="1" showErrorMessage="1" sqref="D42:O42" xr:uid="{FC73981E-306C-4870-98E3-46C40F69C46E}">
      <formula1>"Monthly, Quaterly, Yearly"</formula1>
    </dataValidation>
    <dataValidation type="list" allowBlank="1" showInputMessage="1" showErrorMessage="1" sqref="B4:B41" xr:uid="{62539941-8D1D-4690-AE48-E4A45FB34E42}">
      <formula1>Countries</formula1>
    </dataValidation>
    <dataValidation type="custom" allowBlank="1" showInputMessage="1" showErrorMessage="1" errorTitle="Valor no valido" error="El valor introducido es incorrecto. _x000a_Por favor, utilice valores numéricos entre el 1 y el 31" sqref="D4:AE41" xr:uid="{566D500E-A946-4DBE-B8EB-D19B61AD0FA6}">
      <formula1>AND(ISNUMBER(D4),D4&gt;=1,D4&lt;=31)</formula1>
    </dataValidation>
  </dataValidations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A1B03-A5D1-4B84-B7F4-B9022F5D7650}">
  <sheetPr codeName="Sheet3"/>
  <dimension ref="B1:C70"/>
  <sheetViews>
    <sheetView workbookViewId="0">
      <pane ySplit="3" topLeftCell="A4" activePane="bottomLeft" state="frozen"/>
      <selection pane="bottomLeft" activeCell="B4" sqref="B4"/>
    </sheetView>
  </sheetViews>
  <sheetFormatPr baseColWidth="10" defaultColWidth="8.81640625" defaultRowHeight="14.5" x14ac:dyDescent="0.35"/>
  <cols>
    <col min="1" max="1" width="1.81640625" style="3" customWidth="1"/>
    <col min="2" max="2" width="12.81640625" style="3" customWidth="1"/>
    <col min="3" max="3" width="27.453125" style="3" bestFit="1" customWidth="1"/>
    <col min="4" max="4" width="17" style="3" bestFit="1" customWidth="1"/>
    <col min="5" max="5" width="27.453125" style="3" bestFit="1" customWidth="1"/>
    <col min="6" max="16384" width="8.81640625" style="3"/>
  </cols>
  <sheetData>
    <row r="1" spans="2:3" ht="15" thickBot="1" x14ac:dyDescent="0.4"/>
    <row r="2" spans="2:3" ht="20.149999999999999" customHeight="1" x14ac:dyDescent="0.35">
      <c r="B2" s="437" t="s">
        <v>12</v>
      </c>
      <c r="C2" s="439" t="s">
        <v>17</v>
      </c>
    </row>
    <row r="3" spans="2:3" ht="20.149999999999999" customHeight="1" thickBot="1" x14ac:dyDescent="0.4">
      <c r="B3" s="438"/>
      <c r="C3" s="440"/>
    </row>
    <row r="4" spans="2:3" ht="20.149999999999999" customHeight="1" x14ac:dyDescent="0.35">
      <c r="B4" s="41"/>
      <c r="C4" s="42"/>
    </row>
    <row r="5" spans="2:3" ht="20.149999999999999" customHeight="1" x14ac:dyDescent="0.35">
      <c r="B5" s="22"/>
      <c r="C5" s="43"/>
    </row>
    <row r="6" spans="2:3" ht="20.149999999999999" customHeight="1" x14ac:dyDescent="0.35">
      <c r="B6" s="22"/>
      <c r="C6" s="43"/>
    </row>
    <row r="7" spans="2:3" ht="20.149999999999999" customHeight="1" x14ac:dyDescent="0.35">
      <c r="B7" s="22"/>
      <c r="C7" s="43"/>
    </row>
    <row r="8" spans="2:3" ht="20.149999999999999" customHeight="1" x14ac:dyDescent="0.35">
      <c r="B8" s="22"/>
      <c r="C8" s="43"/>
    </row>
    <row r="9" spans="2:3" ht="20.149999999999999" customHeight="1" x14ac:dyDescent="0.35">
      <c r="B9" s="22"/>
      <c r="C9" s="43"/>
    </row>
    <row r="10" spans="2:3" ht="20.149999999999999" customHeight="1" x14ac:dyDescent="0.35">
      <c r="B10" s="22"/>
      <c r="C10" s="43"/>
    </row>
    <row r="11" spans="2:3" ht="20.149999999999999" customHeight="1" x14ac:dyDescent="0.35">
      <c r="B11" s="22"/>
      <c r="C11" s="43"/>
    </row>
    <row r="12" spans="2:3" ht="20.149999999999999" customHeight="1" x14ac:dyDescent="0.35">
      <c r="B12" s="22"/>
      <c r="C12" s="43"/>
    </row>
    <row r="13" spans="2:3" ht="20.149999999999999" customHeight="1" x14ac:dyDescent="0.35">
      <c r="B13" s="22"/>
      <c r="C13" s="43"/>
    </row>
    <row r="14" spans="2:3" ht="20.149999999999999" customHeight="1" x14ac:dyDescent="0.35">
      <c r="B14" s="22"/>
      <c r="C14" s="43"/>
    </row>
    <row r="15" spans="2:3" ht="20.149999999999999" customHeight="1" x14ac:dyDescent="0.35">
      <c r="B15" s="22"/>
      <c r="C15" s="43"/>
    </row>
    <row r="16" spans="2:3" ht="20.149999999999999" customHeight="1" x14ac:dyDescent="0.35">
      <c r="B16" s="22"/>
      <c r="C16" s="43"/>
    </row>
    <row r="17" spans="2:3" ht="20.149999999999999" customHeight="1" x14ac:dyDescent="0.35">
      <c r="B17" s="22"/>
      <c r="C17" s="43"/>
    </row>
    <row r="18" spans="2:3" ht="20.149999999999999" customHeight="1" x14ac:dyDescent="0.35">
      <c r="B18" s="22"/>
      <c r="C18" s="43"/>
    </row>
    <row r="19" spans="2:3" ht="20.149999999999999" customHeight="1" x14ac:dyDescent="0.35">
      <c r="B19" s="22"/>
      <c r="C19" s="43"/>
    </row>
    <row r="20" spans="2:3" ht="20.149999999999999" customHeight="1" x14ac:dyDescent="0.35">
      <c r="B20" s="22"/>
      <c r="C20" s="43"/>
    </row>
    <row r="21" spans="2:3" ht="20.149999999999999" customHeight="1" x14ac:dyDescent="0.35">
      <c r="B21" s="22"/>
      <c r="C21" s="43"/>
    </row>
    <row r="22" spans="2:3" ht="20.149999999999999" customHeight="1" x14ac:dyDescent="0.35">
      <c r="B22" s="22"/>
      <c r="C22" s="43"/>
    </row>
    <row r="23" spans="2:3" ht="20.149999999999999" customHeight="1" x14ac:dyDescent="0.35">
      <c r="B23" s="22"/>
      <c r="C23" s="43"/>
    </row>
    <row r="24" spans="2:3" ht="20.149999999999999" customHeight="1" x14ac:dyDescent="0.35">
      <c r="B24" s="22"/>
      <c r="C24" s="43"/>
    </row>
    <row r="25" spans="2:3" ht="20.149999999999999" customHeight="1" x14ac:dyDescent="0.35">
      <c r="B25" s="22"/>
      <c r="C25" s="43"/>
    </row>
    <row r="26" spans="2:3" ht="20.149999999999999" customHeight="1" x14ac:dyDescent="0.35">
      <c r="B26" s="22"/>
      <c r="C26" s="43"/>
    </row>
    <row r="27" spans="2:3" ht="20.149999999999999" customHeight="1" x14ac:dyDescent="0.35">
      <c r="B27" s="22"/>
      <c r="C27" s="43"/>
    </row>
    <row r="28" spans="2:3" ht="20.149999999999999" customHeight="1" x14ac:dyDescent="0.35">
      <c r="B28" s="22"/>
      <c r="C28" s="43"/>
    </row>
    <row r="29" spans="2:3" ht="20.149999999999999" customHeight="1" x14ac:dyDescent="0.35">
      <c r="B29" s="22"/>
      <c r="C29" s="43"/>
    </row>
    <row r="30" spans="2:3" ht="20.149999999999999" customHeight="1" x14ac:dyDescent="0.35">
      <c r="B30" s="22"/>
      <c r="C30" s="43"/>
    </row>
    <row r="31" spans="2:3" ht="20.149999999999999" customHeight="1" x14ac:dyDescent="0.35">
      <c r="B31" s="22"/>
      <c r="C31" s="43"/>
    </row>
    <row r="32" spans="2:3" ht="20.149999999999999" customHeight="1" x14ac:dyDescent="0.35">
      <c r="B32" s="22"/>
      <c r="C32" s="43"/>
    </row>
    <row r="33" spans="2:3" ht="20.149999999999999" customHeight="1" x14ac:dyDescent="0.35">
      <c r="B33" s="22"/>
      <c r="C33" s="43"/>
    </row>
    <row r="34" spans="2:3" ht="20.149999999999999" customHeight="1" x14ac:dyDescent="0.35">
      <c r="B34" s="22"/>
      <c r="C34" s="43"/>
    </row>
    <row r="35" spans="2:3" ht="20.149999999999999" customHeight="1" x14ac:dyDescent="0.35">
      <c r="B35" s="22"/>
      <c r="C35" s="43"/>
    </row>
    <row r="36" spans="2:3" ht="20.149999999999999" customHeight="1" x14ac:dyDescent="0.35">
      <c r="B36" s="22"/>
      <c r="C36" s="43"/>
    </row>
    <row r="37" spans="2:3" ht="20.149999999999999" customHeight="1" x14ac:dyDescent="0.35">
      <c r="B37" s="22"/>
      <c r="C37" s="43"/>
    </row>
    <row r="38" spans="2:3" ht="20.149999999999999" customHeight="1" x14ac:dyDescent="0.35">
      <c r="B38" s="22"/>
      <c r="C38" s="43"/>
    </row>
    <row r="39" spans="2:3" ht="20.149999999999999" customHeight="1" x14ac:dyDescent="0.35">
      <c r="B39" s="22"/>
      <c r="C39" s="43"/>
    </row>
    <row r="40" spans="2:3" ht="20.149999999999999" customHeight="1" x14ac:dyDescent="0.35">
      <c r="B40" s="22"/>
      <c r="C40" s="43"/>
    </row>
    <row r="41" spans="2:3" ht="20.149999999999999" customHeight="1" x14ac:dyDescent="0.35">
      <c r="B41" s="22"/>
      <c r="C41" s="43"/>
    </row>
    <row r="42" spans="2:3" ht="20.149999999999999" customHeight="1" x14ac:dyDescent="0.35">
      <c r="B42" s="22"/>
      <c r="C42" s="43"/>
    </row>
    <row r="43" spans="2:3" ht="20.149999999999999" customHeight="1" x14ac:dyDescent="0.35">
      <c r="B43" s="22"/>
      <c r="C43" s="43"/>
    </row>
    <row r="44" spans="2:3" ht="20.149999999999999" customHeight="1" x14ac:dyDescent="0.35">
      <c r="B44" s="22"/>
      <c r="C44" s="43"/>
    </row>
    <row r="45" spans="2:3" ht="20.149999999999999" customHeight="1" x14ac:dyDescent="0.35">
      <c r="B45" s="22"/>
      <c r="C45" s="43"/>
    </row>
    <row r="46" spans="2:3" ht="20.149999999999999" customHeight="1" x14ac:dyDescent="0.35">
      <c r="B46" s="22"/>
      <c r="C46" s="43"/>
    </row>
    <row r="47" spans="2:3" ht="20.149999999999999" customHeight="1" x14ac:dyDescent="0.35">
      <c r="B47" s="22"/>
      <c r="C47" s="43"/>
    </row>
    <row r="48" spans="2:3" ht="20.149999999999999" customHeight="1" x14ac:dyDescent="0.35">
      <c r="B48" s="22"/>
      <c r="C48" s="43"/>
    </row>
    <row r="49" spans="2:3" ht="20.149999999999999" customHeight="1" x14ac:dyDescent="0.35">
      <c r="B49" s="22"/>
      <c r="C49" s="43"/>
    </row>
    <row r="50" spans="2:3" ht="20.149999999999999" customHeight="1" x14ac:dyDescent="0.35">
      <c r="B50" s="22"/>
      <c r="C50" s="43"/>
    </row>
    <row r="51" spans="2:3" ht="20.149999999999999" customHeight="1" x14ac:dyDescent="0.35">
      <c r="B51" s="22"/>
      <c r="C51" s="43"/>
    </row>
    <row r="52" spans="2:3" ht="20.149999999999999" customHeight="1" x14ac:dyDescent="0.35">
      <c r="B52" s="22"/>
      <c r="C52" s="43"/>
    </row>
    <row r="53" spans="2:3" ht="20.149999999999999" customHeight="1" x14ac:dyDescent="0.35">
      <c r="B53" s="22"/>
      <c r="C53" s="43"/>
    </row>
    <row r="54" spans="2:3" ht="20.149999999999999" customHeight="1" x14ac:dyDescent="0.35">
      <c r="B54" s="22"/>
      <c r="C54" s="43"/>
    </row>
    <row r="55" spans="2:3" ht="20.149999999999999" customHeight="1" x14ac:dyDescent="0.35">
      <c r="B55" s="22"/>
      <c r="C55" s="43"/>
    </row>
    <row r="56" spans="2:3" ht="20.149999999999999" customHeight="1" x14ac:dyDescent="0.35">
      <c r="B56" s="22"/>
      <c r="C56" s="43"/>
    </row>
    <row r="57" spans="2:3" ht="20.149999999999999" customHeight="1" x14ac:dyDescent="0.35">
      <c r="B57" s="22"/>
      <c r="C57" s="43"/>
    </row>
    <row r="58" spans="2:3" ht="20.149999999999999" customHeight="1" x14ac:dyDescent="0.35">
      <c r="B58" s="22"/>
      <c r="C58" s="43"/>
    </row>
    <row r="59" spans="2:3" ht="20.149999999999999" customHeight="1" x14ac:dyDescent="0.35">
      <c r="B59" s="22"/>
      <c r="C59" s="43"/>
    </row>
    <row r="60" spans="2:3" ht="20.149999999999999" customHeight="1" x14ac:dyDescent="0.35">
      <c r="B60" s="22"/>
      <c r="C60" s="43"/>
    </row>
    <row r="61" spans="2:3" ht="20.149999999999999" customHeight="1" x14ac:dyDescent="0.35">
      <c r="B61" s="22"/>
      <c r="C61" s="43"/>
    </row>
    <row r="62" spans="2:3" ht="20.149999999999999" customHeight="1" x14ac:dyDescent="0.35">
      <c r="B62" s="22"/>
      <c r="C62" s="43"/>
    </row>
    <row r="63" spans="2:3" ht="20.149999999999999" customHeight="1" x14ac:dyDescent="0.35">
      <c r="B63" s="22"/>
      <c r="C63" s="43"/>
    </row>
    <row r="64" spans="2:3" ht="20.149999999999999" customHeight="1" x14ac:dyDescent="0.35">
      <c r="B64" s="22"/>
      <c r="C64" s="43"/>
    </row>
    <row r="65" spans="2:3" ht="20.149999999999999" customHeight="1" x14ac:dyDescent="0.35">
      <c r="B65" s="22"/>
      <c r="C65" s="43"/>
    </row>
    <row r="66" spans="2:3" ht="20.149999999999999" customHeight="1" x14ac:dyDescent="0.35">
      <c r="B66" s="22"/>
      <c r="C66" s="43"/>
    </row>
    <row r="67" spans="2:3" ht="20.149999999999999" customHeight="1" x14ac:dyDescent="0.35">
      <c r="B67" s="22"/>
      <c r="C67" s="43"/>
    </row>
    <row r="68" spans="2:3" ht="20.149999999999999" customHeight="1" x14ac:dyDescent="0.35">
      <c r="B68" s="22"/>
      <c r="C68" s="43"/>
    </row>
    <row r="69" spans="2:3" ht="20.149999999999999" customHeight="1" x14ac:dyDescent="0.35">
      <c r="B69" s="22"/>
      <c r="C69" s="43"/>
    </row>
    <row r="70" spans="2:3" ht="20.149999999999999" customHeight="1" thickBot="1" x14ac:dyDescent="0.4">
      <c r="B70" s="26"/>
      <c r="C70" s="44"/>
    </row>
  </sheetData>
  <sheetProtection sheet="1" objects="1" scenarios="1" selectLockedCells="1"/>
  <mergeCells count="2">
    <mergeCell ref="B2:B3"/>
    <mergeCell ref="C2:C3"/>
  </mergeCells>
  <dataValidations count="2">
    <dataValidation type="list" allowBlank="1" showInputMessage="1" showErrorMessage="1" sqref="B4:B70" xr:uid="{AF36660C-9099-45F1-9DC2-F2ADBFF6CC5C}">
      <formula1>Countries</formula1>
    </dataValidation>
    <dataValidation type="date" allowBlank="1" showInputMessage="1" showErrorMessage="1" errorTitle="Valor no valido" error="El valor introducido es incorrecto. _x000a_Por favor, utilice fechas validas entre el 1 y el 31 de cada mes." sqref="C4:C70" xr:uid="{D74BDACB-4A90-47FC-BA9E-026F6513CA7A}">
      <formula1>1</formula1>
      <formula2>402133</formula2>
    </dataValidation>
  </dataValidations>
  <pageMargins left="0.7" right="0.7" top="0.75" bottom="0.75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EDBCB-7D20-4565-AC8A-6CAF04AA2FF4}">
  <sheetPr codeName="Sheet4"/>
  <dimension ref="B1:H68"/>
  <sheetViews>
    <sheetView workbookViewId="0">
      <pane ySplit="4" topLeftCell="A11" activePane="bottomLeft" state="frozen"/>
      <selection pane="bottomLeft" activeCell="E21" sqref="E21"/>
    </sheetView>
  </sheetViews>
  <sheetFormatPr baseColWidth="10" defaultColWidth="8.81640625" defaultRowHeight="14.5" x14ac:dyDescent="0.35"/>
  <cols>
    <col min="1" max="1" width="1.81640625" style="3" customWidth="1"/>
    <col min="2" max="2" width="12.81640625" style="3" customWidth="1"/>
    <col min="3" max="3" width="27.453125" style="3" bestFit="1" customWidth="1"/>
    <col min="4" max="4" width="17.453125" style="3" customWidth="1"/>
    <col min="5" max="5" width="19.81640625" style="3" customWidth="1"/>
    <col min="6" max="6" width="11.54296875" style="3" customWidth="1"/>
    <col min="7" max="7" width="14.453125" style="3" customWidth="1"/>
    <col min="8" max="10" width="9.1796875" style="3" customWidth="1"/>
    <col min="11" max="16384" width="8.81640625" style="3"/>
  </cols>
  <sheetData>
    <row r="1" spans="2:8" ht="15" thickBot="1" x14ac:dyDescent="0.4"/>
    <row r="2" spans="2:8" ht="37.4" customHeight="1" thickBot="1" x14ac:dyDescent="0.4">
      <c r="B2" s="444" t="s">
        <v>20</v>
      </c>
      <c r="C2" s="445"/>
      <c r="D2" s="445"/>
      <c r="E2" s="445"/>
      <c r="F2" s="445"/>
      <c r="G2" s="446"/>
    </row>
    <row r="3" spans="2:8" ht="20.149999999999999" customHeight="1" x14ac:dyDescent="0.35">
      <c r="B3" s="437" t="s">
        <v>12</v>
      </c>
      <c r="C3" s="448" t="s">
        <v>13</v>
      </c>
      <c r="D3" s="441" t="s">
        <v>18</v>
      </c>
      <c r="E3" s="442"/>
      <c r="F3" s="442"/>
      <c r="G3" s="443"/>
    </row>
    <row r="4" spans="2:8" ht="20.149999999999999" customHeight="1" x14ac:dyDescent="0.35">
      <c r="B4" s="447"/>
      <c r="C4" s="436"/>
      <c r="D4" s="7" t="s">
        <v>30</v>
      </c>
      <c r="E4" s="7" t="s">
        <v>35</v>
      </c>
      <c r="F4" s="7" t="s">
        <v>11</v>
      </c>
      <c r="G4" s="12" t="s">
        <v>31</v>
      </c>
    </row>
    <row r="5" spans="2:8" ht="20.149999999999999" customHeight="1" x14ac:dyDescent="0.35">
      <c r="B5" s="22" t="s">
        <v>38</v>
      </c>
      <c r="C5" s="23" t="s">
        <v>40</v>
      </c>
      <c r="D5" s="24">
        <v>16</v>
      </c>
      <c r="E5" s="24">
        <v>12</v>
      </c>
      <c r="F5" s="24">
        <v>8</v>
      </c>
      <c r="G5" s="25">
        <v>4</v>
      </c>
      <c r="H5" s="8"/>
    </row>
    <row r="6" spans="2:8" ht="20.149999999999999" customHeight="1" x14ac:dyDescent="0.35">
      <c r="B6" s="22" t="s">
        <v>38</v>
      </c>
      <c r="C6" s="23" t="s">
        <v>44</v>
      </c>
      <c r="D6" s="24">
        <v>30</v>
      </c>
      <c r="E6" s="24">
        <v>26</v>
      </c>
      <c r="F6" s="24">
        <v>15</v>
      </c>
      <c r="G6" s="25">
        <v>4</v>
      </c>
      <c r="H6" s="8"/>
    </row>
    <row r="7" spans="2:8" ht="20.149999999999999" customHeight="1" x14ac:dyDescent="0.35">
      <c r="B7" s="22" t="s">
        <v>38</v>
      </c>
      <c r="C7" s="23" t="s">
        <v>45</v>
      </c>
      <c r="D7" s="24">
        <v>30</v>
      </c>
      <c r="E7" s="24">
        <v>26</v>
      </c>
      <c r="F7" s="24">
        <v>15</v>
      </c>
      <c r="G7" s="25">
        <v>4</v>
      </c>
      <c r="H7" s="8"/>
    </row>
    <row r="8" spans="2:8" ht="20.149999999999999" customHeight="1" x14ac:dyDescent="0.35">
      <c r="B8" s="22" t="s">
        <v>38</v>
      </c>
      <c r="C8" s="23" t="s">
        <v>42</v>
      </c>
      <c r="D8" s="24">
        <v>30</v>
      </c>
      <c r="E8" s="24">
        <v>26</v>
      </c>
      <c r="F8" s="24">
        <v>15</v>
      </c>
      <c r="G8" s="25">
        <v>4</v>
      </c>
      <c r="H8" s="8"/>
    </row>
    <row r="9" spans="2:8" ht="20.149999999999999" customHeight="1" x14ac:dyDescent="0.35">
      <c r="B9" s="22" t="s">
        <v>38</v>
      </c>
      <c r="C9" s="23" t="s">
        <v>41</v>
      </c>
      <c r="D9" s="24">
        <v>30</v>
      </c>
      <c r="E9" s="24">
        <v>26</v>
      </c>
      <c r="F9" s="24">
        <v>15</v>
      </c>
      <c r="G9" s="25">
        <v>4</v>
      </c>
      <c r="H9" s="8"/>
    </row>
    <row r="10" spans="2:8" ht="20.149999999999999" customHeight="1" x14ac:dyDescent="0.35">
      <c r="B10" s="22" t="s">
        <v>38</v>
      </c>
      <c r="C10" s="23" t="s">
        <v>43</v>
      </c>
      <c r="D10" s="24">
        <v>16</v>
      </c>
      <c r="E10" s="24">
        <v>12</v>
      </c>
      <c r="F10" s="24">
        <v>8</v>
      </c>
      <c r="G10" s="25">
        <v>4</v>
      </c>
      <c r="H10" s="8"/>
    </row>
    <row r="11" spans="2:8" ht="20.149999999999999" customHeight="1" x14ac:dyDescent="0.35">
      <c r="B11" s="22" t="s">
        <v>38</v>
      </c>
      <c r="C11" s="23"/>
      <c r="D11" s="24">
        <v>16</v>
      </c>
      <c r="E11" s="24">
        <v>12</v>
      </c>
      <c r="F11" s="24">
        <v>8</v>
      </c>
      <c r="G11" s="25">
        <v>4</v>
      </c>
      <c r="H11" s="8"/>
    </row>
    <row r="12" spans="2:8" ht="20.149999999999999" customHeight="1" x14ac:dyDescent="0.35">
      <c r="B12" s="22" t="s">
        <v>39</v>
      </c>
      <c r="C12" s="23" t="s">
        <v>46</v>
      </c>
      <c r="D12" s="24">
        <v>30</v>
      </c>
      <c r="E12" s="24">
        <v>26</v>
      </c>
      <c r="F12" s="24">
        <v>15</v>
      </c>
      <c r="G12" s="25">
        <v>4</v>
      </c>
    </row>
    <row r="13" spans="2:8" ht="20.149999999999999" customHeight="1" x14ac:dyDescent="0.35">
      <c r="B13" s="22" t="s">
        <v>39</v>
      </c>
      <c r="C13" s="23" t="s">
        <v>47</v>
      </c>
      <c r="D13" s="24">
        <v>16</v>
      </c>
      <c r="E13" s="24">
        <v>12</v>
      </c>
      <c r="F13" s="24">
        <v>8</v>
      </c>
      <c r="G13" s="25">
        <v>4</v>
      </c>
    </row>
    <row r="14" spans="2:8" ht="20.149999999999999" customHeight="1" x14ac:dyDescent="0.35">
      <c r="B14" s="22" t="s">
        <v>39</v>
      </c>
      <c r="C14" s="23" t="s">
        <v>48</v>
      </c>
      <c r="D14" s="24">
        <v>30</v>
      </c>
      <c r="E14" s="24">
        <v>26</v>
      </c>
      <c r="F14" s="24">
        <v>15</v>
      </c>
      <c r="G14" s="25">
        <v>4</v>
      </c>
    </row>
    <row r="15" spans="2:8" ht="20.149999999999999" customHeight="1" x14ac:dyDescent="0.35">
      <c r="B15" s="22" t="s">
        <v>39</v>
      </c>
      <c r="C15" s="23" t="s">
        <v>49</v>
      </c>
      <c r="D15" s="24">
        <v>30</v>
      </c>
      <c r="E15" s="24">
        <v>26</v>
      </c>
      <c r="F15" s="24">
        <v>15</v>
      </c>
      <c r="G15" s="25">
        <v>4</v>
      </c>
    </row>
    <row r="16" spans="2:8" ht="20.149999999999999" customHeight="1" x14ac:dyDescent="0.35">
      <c r="B16" s="22" t="s">
        <v>39</v>
      </c>
      <c r="C16" s="23" t="s">
        <v>50</v>
      </c>
      <c r="D16" s="24">
        <v>30</v>
      </c>
      <c r="E16" s="24">
        <v>26</v>
      </c>
      <c r="F16" s="24">
        <v>15</v>
      </c>
      <c r="G16" s="25">
        <v>4</v>
      </c>
    </row>
    <row r="17" spans="2:7" ht="20.149999999999999" customHeight="1" x14ac:dyDescent="0.35">
      <c r="B17" s="22" t="s">
        <v>39</v>
      </c>
      <c r="C17" s="23" t="s">
        <v>52</v>
      </c>
      <c r="D17" s="24">
        <v>30</v>
      </c>
      <c r="E17" s="24">
        <v>26</v>
      </c>
      <c r="F17" s="24">
        <v>15</v>
      </c>
      <c r="G17" s="25">
        <v>4</v>
      </c>
    </row>
    <row r="18" spans="2:7" ht="20.149999999999999" customHeight="1" x14ac:dyDescent="0.35">
      <c r="B18" s="22" t="s">
        <v>39</v>
      </c>
      <c r="C18" s="23" t="s">
        <v>53</v>
      </c>
      <c r="D18" s="24">
        <v>16</v>
      </c>
      <c r="E18" s="24">
        <v>12</v>
      </c>
      <c r="F18" s="24">
        <v>8</v>
      </c>
      <c r="G18" s="25">
        <v>4</v>
      </c>
    </row>
    <row r="19" spans="2:7" ht="20.149999999999999" customHeight="1" x14ac:dyDescent="0.35">
      <c r="B19" s="22" t="s">
        <v>39</v>
      </c>
      <c r="C19" s="23" t="s">
        <v>40</v>
      </c>
      <c r="D19" s="24">
        <v>16</v>
      </c>
      <c r="E19" s="24">
        <v>12</v>
      </c>
      <c r="F19" s="24">
        <v>8</v>
      </c>
      <c r="G19" s="25">
        <v>4</v>
      </c>
    </row>
    <row r="20" spans="2:7" ht="20.149999999999999" customHeight="1" x14ac:dyDescent="0.35">
      <c r="B20" s="22" t="s">
        <v>39</v>
      </c>
      <c r="C20" s="23" t="s">
        <v>59</v>
      </c>
      <c r="D20" s="24">
        <v>30</v>
      </c>
      <c r="E20" s="24">
        <v>26</v>
      </c>
      <c r="F20" s="24">
        <v>15</v>
      </c>
      <c r="G20" s="25">
        <v>4</v>
      </c>
    </row>
    <row r="21" spans="2:7" ht="20.149999999999999" customHeight="1" x14ac:dyDescent="0.35">
      <c r="B21" s="22"/>
      <c r="C21" s="23"/>
      <c r="D21" s="24"/>
      <c r="E21" s="24"/>
      <c r="F21" s="24"/>
      <c r="G21" s="25"/>
    </row>
    <row r="22" spans="2:7" ht="20.149999999999999" customHeight="1" x14ac:dyDescent="0.35">
      <c r="B22" s="22"/>
      <c r="C22" s="23"/>
      <c r="D22" s="24"/>
      <c r="E22" s="24"/>
      <c r="F22" s="24"/>
      <c r="G22" s="25"/>
    </row>
    <row r="23" spans="2:7" ht="20.149999999999999" customHeight="1" x14ac:dyDescent="0.35">
      <c r="B23" s="22"/>
      <c r="C23" s="23"/>
      <c r="D23" s="24"/>
      <c r="E23" s="24"/>
      <c r="F23" s="24"/>
      <c r="G23" s="25"/>
    </row>
    <row r="24" spans="2:7" ht="20.149999999999999" customHeight="1" x14ac:dyDescent="0.35">
      <c r="B24" s="22"/>
      <c r="C24" s="23"/>
      <c r="D24" s="24"/>
      <c r="E24" s="24"/>
      <c r="F24" s="24"/>
      <c r="G24" s="25"/>
    </row>
    <row r="25" spans="2:7" ht="20.149999999999999" customHeight="1" x14ac:dyDescent="0.35">
      <c r="B25" s="22"/>
      <c r="C25" s="23"/>
      <c r="D25" s="24"/>
      <c r="E25" s="24"/>
      <c r="F25" s="24"/>
      <c r="G25" s="25"/>
    </row>
    <row r="26" spans="2:7" ht="20.149999999999999" customHeight="1" x14ac:dyDescent="0.35">
      <c r="B26" s="22"/>
      <c r="C26" s="23"/>
      <c r="D26" s="24"/>
      <c r="E26" s="24"/>
      <c r="F26" s="24"/>
      <c r="G26" s="25"/>
    </row>
    <row r="27" spans="2:7" ht="20.149999999999999" customHeight="1" x14ac:dyDescent="0.35">
      <c r="B27" s="22"/>
      <c r="C27" s="23"/>
      <c r="D27" s="24"/>
      <c r="E27" s="24"/>
      <c r="F27" s="24"/>
      <c r="G27" s="25"/>
    </row>
    <row r="28" spans="2:7" ht="20.149999999999999" customHeight="1" x14ac:dyDescent="0.35">
      <c r="B28" s="22"/>
      <c r="C28" s="23"/>
      <c r="D28" s="24"/>
      <c r="E28" s="24"/>
      <c r="F28" s="24"/>
      <c r="G28" s="25"/>
    </row>
    <row r="29" spans="2:7" ht="20.149999999999999" customHeight="1" x14ac:dyDescent="0.35">
      <c r="B29" s="22"/>
      <c r="C29" s="23"/>
      <c r="D29" s="24"/>
      <c r="E29" s="24"/>
      <c r="F29" s="24"/>
      <c r="G29" s="25"/>
    </row>
    <row r="30" spans="2:7" ht="20.149999999999999" customHeight="1" x14ac:dyDescent="0.35">
      <c r="B30" s="22"/>
      <c r="C30" s="23"/>
      <c r="D30" s="24"/>
      <c r="E30" s="24"/>
      <c r="F30" s="24"/>
      <c r="G30" s="25"/>
    </row>
    <row r="31" spans="2:7" ht="20.149999999999999" customHeight="1" x14ac:dyDescent="0.35">
      <c r="B31" s="22"/>
      <c r="C31" s="23"/>
      <c r="D31" s="24"/>
      <c r="E31" s="24"/>
      <c r="F31" s="24"/>
      <c r="G31" s="25"/>
    </row>
    <row r="32" spans="2:7" ht="20.149999999999999" customHeight="1" x14ac:dyDescent="0.35">
      <c r="B32" s="22"/>
      <c r="C32" s="23"/>
      <c r="D32" s="24"/>
      <c r="E32" s="24"/>
      <c r="F32" s="24"/>
      <c r="G32" s="25"/>
    </row>
    <row r="33" spans="2:7" ht="20.149999999999999" customHeight="1" x14ac:dyDescent="0.35">
      <c r="B33" s="22"/>
      <c r="C33" s="23"/>
      <c r="D33" s="24"/>
      <c r="E33" s="24"/>
      <c r="F33" s="24"/>
      <c r="G33" s="25"/>
    </row>
    <row r="34" spans="2:7" ht="20.149999999999999" customHeight="1" x14ac:dyDescent="0.35">
      <c r="B34" s="22"/>
      <c r="C34" s="23"/>
      <c r="D34" s="24"/>
      <c r="E34" s="24"/>
      <c r="F34" s="24"/>
      <c r="G34" s="25"/>
    </row>
    <row r="35" spans="2:7" ht="20.149999999999999" customHeight="1" x14ac:dyDescent="0.35">
      <c r="B35" s="22"/>
      <c r="C35" s="23"/>
      <c r="D35" s="24"/>
      <c r="E35" s="24"/>
      <c r="F35" s="24"/>
      <c r="G35" s="25"/>
    </row>
    <row r="36" spans="2:7" ht="20.149999999999999" customHeight="1" x14ac:dyDescent="0.35">
      <c r="B36" s="22"/>
      <c r="C36" s="23"/>
      <c r="D36" s="24"/>
      <c r="E36" s="24"/>
      <c r="F36" s="24"/>
      <c r="G36" s="25"/>
    </row>
    <row r="37" spans="2:7" ht="20.149999999999999" customHeight="1" x14ac:dyDescent="0.35">
      <c r="B37" s="22"/>
      <c r="C37" s="23"/>
      <c r="D37" s="24"/>
      <c r="E37" s="24"/>
      <c r="F37" s="24"/>
      <c r="G37" s="25"/>
    </row>
    <row r="38" spans="2:7" ht="20.149999999999999" customHeight="1" x14ac:dyDescent="0.35">
      <c r="B38" s="22"/>
      <c r="C38" s="23"/>
      <c r="D38" s="24"/>
      <c r="E38" s="24"/>
      <c r="F38" s="24"/>
      <c r="G38" s="25"/>
    </row>
    <row r="39" spans="2:7" ht="20.149999999999999" customHeight="1" x14ac:dyDescent="0.35">
      <c r="B39" s="22"/>
      <c r="C39" s="23"/>
      <c r="D39" s="24"/>
      <c r="E39" s="24"/>
      <c r="F39" s="24"/>
      <c r="G39" s="25"/>
    </row>
    <row r="40" spans="2:7" ht="20.149999999999999" customHeight="1" x14ac:dyDescent="0.35">
      <c r="B40" s="22"/>
      <c r="C40" s="23"/>
      <c r="D40" s="24"/>
      <c r="E40" s="24"/>
      <c r="F40" s="24"/>
      <c r="G40" s="25"/>
    </row>
    <row r="41" spans="2:7" ht="20.149999999999999" customHeight="1" x14ac:dyDescent="0.35">
      <c r="B41" s="22"/>
      <c r="C41" s="23"/>
      <c r="D41" s="24"/>
      <c r="E41" s="24"/>
      <c r="F41" s="24"/>
      <c r="G41" s="25"/>
    </row>
    <row r="42" spans="2:7" ht="20.149999999999999" customHeight="1" x14ac:dyDescent="0.35">
      <c r="B42" s="22"/>
      <c r="C42" s="23"/>
      <c r="D42" s="24"/>
      <c r="E42" s="24"/>
      <c r="F42" s="24"/>
      <c r="G42" s="25"/>
    </row>
    <row r="43" spans="2:7" ht="20.149999999999999" customHeight="1" x14ac:dyDescent="0.35">
      <c r="B43" s="22"/>
      <c r="C43" s="23"/>
      <c r="D43" s="24"/>
      <c r="E43" s="24"/>
      <c r="F43" s="24"/>
      <c r="G43" s="25"/>
    </row>
    <row r="44" spans="2:7" ht="20.149999999999999" customHeight="1" x14ac:dyDescent="0.35">
      <c r="B44" s="22"/>
      <c r="C44" s="23"/>
      <c r="D44" s="24"/>
      <c r="E44" s="24"/>
      <c r="F44" s="24"/>
      <c r="G44" s="25"/>
    </row>
    <row r="45" spans="2:7" ht="20.149999999999999" customHeight="1" x14ac:dyDescent="0.35">
      <c r="B45" s="22"/>
      <c r="C45" s="23"/>
      <c r="D45" s="24"/>
      <c r="E45" s="24"/>
      <c r="F45" s="24"/>
      <c r="G45" s="25"/>
    </row>
    <row r="46" spans="2:7" ht="20.149999999999999" customHeight="1" x14ac:dyDescent="0.35">
      <c r="B46" s="22"/>
      <c r="C46" s="23"/>
      <c r="D46" s="24"/>
      <c r="E46" s="24"/>
      <c r="F46" s="24"/>
      <c r="G46" s="25"/>
    </row>
    <row r="47" spans="2:7" ht="20.149999999999999" customHeight="1" x14ac:dyDescent="0.35">
      <c r="B47" s="22"/>
      <c r="C47" s="23"/>
      <c r="D47" s="24"/>
      <c r="E47" s="24"/>
      <c r="F47" s="24"/>
      <c r="G47" s="25"/>
    </row>
    <row r="48" spans="2:7" ht="20.149999999999999" customHeight="1" x14ac:dyDescent="0.35">
      <c r="B48" s="22"/>
      <c r="C48" s="23"/>
      <c r="D48" s="24"/>
      <c r="E48" s="24"/>
      <c r="F48" s="24"/>
      <c r="G48" s="25"/>
    </row>
    <row r="49" spans="2:7" ht="20.149999999999999" customHeight="1" x14ac:dyDescent="0.35">
      <c r="B49" s="22"/>
      <c r="C49" s="23"/>
      <c r="D49" s="24"/>
      <c r="E49" s="24"/>
      <c r="F49" s="24"/>
      <c r="G49" s="25"/>
    </row>
    <row r="50" spans="2:7" ht="20.149999999999999" customHeight="1" x14ac:dyDescent="0.35">
      <c r="B50" s="22"/>
      <c r="C50" s="23"/>
      <c r="D50" s="24"/>
      <c r="E50" s="24"/>
      <c r="F50" s="24"/>
      <c r="G50" s="25"/>
    </row>
    <row r="51" spans="2:7" ht="20.149999999999999" customHeight="1" x14ac:dyDescent="0.35">
      <c r="B51" s="22"/>
      <c r="C51" s="23"/>
      <c r="D51" s="24"/>
      <c r="E51" s="24"/>
      <c r="F51" s="24"/>
      <c r="G51" s="25"/>
    </row>
    <row r="52" spans="2:7" ht="20.149999999999999" customHeight="1" x14ac:dyDescent="0.35">
      <c r="B52" s="22"/>
      <c r="C52" s="23"/>
      <c r="D52" s="24"/>
      <c r="E52" s="24"/>
      <c r="F52" s="24"/>
      <c r="G52" s="25"/>
    </row>
    <row r="53" spans="2:7" ht="20.149999999999999" customHeight="1" x14ac:dyDescent="0.35">
      <c r="B53" s="22"/>
      <c r="C53" s="23"/>
      <c r="D53" s="24"/>
      <c r="E53" s="24"/>
      <c r="F53" s="24"/>
      <c r="G53" s="25"/>
    </row>
    <row r="54" spans="2:7" ht="20.149999999999999" customHeight="1" x14ac:dyDescent="0.35">
      <c r="B54" s="22"/>
      <c r="C54" s="23"/>
      <c r="D54" s="24"/>
      <c r="E54" s="24"/>
      <c r="F54" s="24"/>
      <c r="G54" s="25"/>
    </row>
    <row r="55" spans="2:7" ht="20.149999999999999" customHeight="1" x14ac:dyDescent="0.35">
      <c r="B55" s="22"/>
      <c r="C55" s="23"/>
      <c r="D55" s="24"/>
      <c r="E55" s="24"/>
      <c r="F55" s="24"/>
      <c r="G55" s="25"/>
    </row>
    <row r="56" spans="2:7" ht="20.149999999999999" customHeight="1" x14ac:dyDescent="0.35">
      <c r="B56" s="22"/>
      <c r="C56" s="23"/>
      <c r="D56" s="24"/>
      <c r="E56" s="24"/>
      <c r="F56" s="24"/>
      <c r="G56" s="25"/>
    </row>
    <row r="57" spans="2:7" ht="20.149999999999999" customHeight="1" x14ac:dyDescent="0.35">
      <c r="B57" s="22"/>
      <c r="C57" s="23"/>
      <c r="D57" s="24"/>
      <c r="E57" s="24"/>
      <c r="F57" s="24"/>
      <c r="G57" s="25"/>
    </row>
    <row r="58" spans="2:7" ht="20.149999999999999" customHeight="1" x14ac:dyDescent="0.35">
      <c r="B58" s="22"/>
      <c r="C58" s="23"/>
      <c r="D58" s="24"/>
      <c r="E58" s="24"/>
      <c r="F58" s="24"/>
      <c r="G58" s="25"/>
    </row>
    <row r="59" spans="2:7" ht="20.149999999999999" customHeight="1" x14ac:dyDescent="0.35">
      <c r="B59" s="22"/>
      <c r="C59" s="23"/>
      <c r="D59" s="24"/>
      <c r="E59" s="24"/>
      <c r="F59" s="24"/>
      <c r="G59" s="25"/>
    </row>
    <row r="60" spans="2:7" ht="20.149999999999999" customHeight="1" x14ac:dyDescent="0.35">
      <c r="B60" s="22"/>
      <c r="C60" s="23"/>
      <c r="D60" s="24"/>
      <c r="E60" s="24"/>
      <c r="F60" s="24"/>
      <c r="G60" s="25"/>
    </row>
    <row r="61" spans="2:7" ht="20.149999999999999" customHeight="1" x14ac:dyDescent="0.35">
      <c r="B61" s="22"/>
      <c r="C61" s="23"/>
      <c r="D61" s="24"/>
      <c r="E61" s="24"/>
      <c r="F61" s="24"/>
      <c r="G61" s="25"/>
    </row>
    <row r="62" spans="2:7" ht="20.149999999999999" customHeight="1" x14ac:dyDescent="0.35">
      <c r="B62" s="22"/>
      <c r="C62" s="23"/>
      <c r="D62" s="24"/>
      <c r="E62" s="24"/>
      <c r="F62" s="24"/>
      <c r="G62" s="25"/>
    </row>
    <row r="63" spans="2:7" ht="20.149999999999999" customHeight="1" x14ac:dyDescent="0.35">
      <c r="B63" s="22"/>
      <c r="C63" s="23"/>
      <c r="D63" s="24"/>
      <c r="E63" s="24"/>
      <c r="F63" s="24"/>
      <c r="G63" s="25"/>
    </row>
    <row r="64" spans="2:7" ht="20.149999999999999" customHeight="1" x14ac:dyDescent="0.35">
      <c r="B64" s="22"/>
      <c r="C64" s="23"/>
      <c r="D64" s="24"/>
      <c r="E64" s="24"/>
      <c r="F64" s="24"/>
      <c r="G64" s="25"/>
    </row>
    <row r="65" spans="2:7" ht="20.149999999999999" customHeight="1" x14ac:dyDescent="0.35">
      <c r="B65" s="22"/>
      <c r="C65" s="23"/>
      <c r="D65" s="24"/>
      <c r="E65" s="24"/>
      <c r="F65" s="24"/>
      <c r="G65" s="25"/>
    </row>
    <row r="66" spans="2:7" ht="20.149999999999999" customHeight="1" x14ac:dyDescent="0.35">
      <c r="B66" s="22"/>
      <c r="C66" s="23"/>
      <c r="D66" s="24"/>
      <c r="E66" s="24"/>
      <c r="F66" s="24"/>
      <c r="G66" s="25"/>
    </row>
    <row r="67" spans="2:7" ht="20.149999999999999" customHeight="1" x14ac:dyDescent="0.35">
      <c r="B67" s="22"/>
      <c r="C67" s="23"/>
      <c r="D67" s="24"/>
      <c r="E67" s="24"/>
      <c r="F67" s="24"/>
      <c r="G67" s="25"/>
    </row>
    <row r="68" spans="2:7" ht="20.149999999999999" customHeight="1" thickBot="1" x14ac:dyDescent="0.4">
      <c r="B68" s="26"/>
      <c r="C68" s="27"/>
      <c r="D68" s="28"/>
      <c r="E68" s="28"/>
      <c r="F68" s="28"/>
      <c r="G68" s="29"/>
    </row>
  </sheetData>
  <sheetProtection sheet="1" objects="1" scenarios="1" selectLockedCells="1"/>
  <mergeCells count="4">
    <mergeCell ref="D3:G3"/>
    <mergeCell ref="B2:G2"/>
    <mergeCell ref="B3:B4"/>
    <mergeCell ref="C3:C4"/>
  </mergeCells>
  <dataValidations count="2">
    <dataValidation type="list" allowBlank="1" showInputMessage="1" showErrorMessage="1" sqref="D69:G69" xr:uid="{E220F909-CD1F-4FCC-9AE0-5C4856288CD1}">
      <formula1>"Monthly, Quaterly, Yearly"</formula1>
    </dataValidation>
    <dataValidation type="list" allowBlank="1" showInputMessage="1" showErrorMessage="1" sqref="B5:B67" xr:uid="{02F1CA1A-7A34-4F5B-B9A9-DED17ACC599E}">
      <formula1>Countries</formula1>
    </dataValidation>
  </dataValidations>
  <pageMargins left="0.7" right="0.7" top="0.75" bottom="0.75" header="0.3" footer="0.3"/>
  <pageSetup paperSize="9" orientation="portrait" horizontalDpi="30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1CFAF3-FAE3-4588-BBAF-B6A1199E5C29}">
          <x14:formula1>
            <xm:f>OFFSET('CALENDAR - Compliance'!$C$4,MATCH(B5,'CALENDAR - Compliance'!$B$4:$B$41,0)-1,0,COUNTIF('CALENDAR - Compliance'!$B$4:$B$41,B5),1)</xm:f>
          </x14:formula1>
          <xm:sqref>C5:C68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A452B-F1C4-47EE-A9A0-657C2AE2A49D}">
  <sheetPr codeName="Sheet5"/>
  <dimension ref="A1:PL163"/>
  <sheetViews>
    <sheetView showGridLines="0" workbookViewId="0">
      <pane xSplit="2" ySplit="5" topLeftCell="ER6" activePane="bottomRight" state="frozen"/>
      <selection pane="topRight" activeCell="C1" sqref="C1"/>
      <selection pane="bottomLeft" activeCell="A6" sqref="A6"/>
      <selection pane="bottomRight" activeCell="ES23" sqref="ES23"/>
    </sheetView>
  </sheetViews>
  <sheetFormatPr baseColWidth="10" defaultColWidth="8.7265625" defaultRowHeight="14.5" x14ac:dyDescent="0.35"/>
  <cols>
    <col min="1" max="1" width="8.81640625" customWidth="1"/>
    <col min="2" max="2" width="46.81640625" customWidth="1"/>
    <col min="3" max="428" width="4.81640625" customWidth="1"/>
  </cols>
  <sheetData>
    <row r="1" spans="1:428" x14ac:dyDescent="0.35">
      <c r="A1" s="455" t="s">
        <v>10</v>
      </c>
      <c r="B1" s="456"/>
      <c r="C1" s="461" t="str">
        <f>"January"&amp; " - " &amp;SETTINGS!$A$2</f>
        <v>January - 2025</v>
      </c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  <c r="X1" s="450"/>
      <c r="Y1" s="450"/>
      <c r="Z1" s="450"/>
      <c r="AA1" s="450"/>
      <c r="AB1" s="450"/>
      <c r="AC1" s="450"/>
      <c r="AD1" s="450"/>
      <c r="AE1" s="450"/>
      <c r="AF1" s="450"/>
      <c r="AG1" s="451"/>
      <c r="AH1" s="449" t="str">
        <f>"February"&amp; " - " &amp;SETTINGS!$A$2</f>
        <v>February - 2025</v>
      </c>
      <c r="AI1" s="450"/>
      <c r="AJ1" s="450"/>
      <c r="AK1" s="450"/>
      <c r="AL1" s="450"/>
      <c r="AM1" s="450"/>
      <c r="AN1" s="450"/>
      <c r="AO1" s="450"/>
      <c r="AP1" s="450"/>
      <c r="AQ1" s="450"/>
      <c r="AR1" s="450"/>
      <c r="AS1" s="450"/>
      <c r="AT1" s="450"/>
      <c r="AU1" s="450"/>
      <c r="AV1" s="450"/>
      <c r="AW1" s="450"/>
      <c r="AX1" s="450"/>
      <c r="AY1" s="450"/>
      <c r="AZ1" s="450"/>
      <c r="BA1" s="450"/>
      <c r="BB1" s="450"/>
      <c r="BC1" s="450"/>
      <c r="BD1" s="450"/>
      <c r="BE1" s="450"/>
      <c r="BF1" s="450"/>
      <c r="BG1" s="450"/>
      <c r="BH1" s="450"/>
      <c r="BI1" s="450"/>
      <c r="BJ1" s="451"/>
      <c r="BK1" s="449" t="str">
        <f>"March"&amp; " - " &amp;SETTINGS!$A$2</f>
        <v>March - 2025</v>
      </c>
      <c r="BL1" s="450"/>
      <c r="BM1" s="450"/>
      <c r="BN1" s="450"/>
      <c r="BO1" s="450"/>
      <c r="BP1" s="450"/>
      <c r="BQ1" s="450"/>
      <c r="BR1" s="450"/>
      <c r="BS1" s="450"/>
      <c r="BT1" s="450"/>
      <c r="BU1" s="450"/>
      <c r="BV1" s="450"/>
      <c r="BW1" s="450"/>
      <c r="BX1" s="450"/>
      <c r="BY1" s="450"/>
      <c r="BZ1" s="450"/>
      <c r="CA1" s="450"/>
      <c r="CB1" s="450"/>
      <c r="CC1" s="450"/>
      <c r="CD1" s="450"/>
      <c r="CE1" s="450"/>
      <c r="CF1" s="450"/>
      <c r="CG1" s="450"/>
      <c r="CH1" s="450"/>
      <c r="CI1" s="450"/>
      <c r="CJ1" s="450"/>
      <c r="CK1" s="450"/>
      <c r="CL1" s="450"/>
      <c r="CM1" s="450"/>
      <c r="CN1" s="450"/>
      <c r="CO1" s="451"/>
      <c r="CP1" s="449" t="str">
        <f>"April"&amp; " - " &amp;SETTINGS!$A$2</f>
        <v>April - 2025</v>
      </c>
      <c r="CQ1" s="450"/>
      <c r="CR1" s="450"/>
      <c r="CS1" s="450"/>
      <c r="CT1" s="450"/>
      <c r="CU1" s="450"/>
      <c r="CV1" s="450"/>
      <c r="CW1" s="450"/>
      <c r="CX1" s="450"/>
      <c r="CY1" s="450"/>
      <c r="CZ1" s="450"/>
      <c r="DA1" s="450"/>
      <c r="DB1" s="450"/>
      <c r="DC1" s="450"/>
      <c r="DD1" s="450"/>
      <c r="DE1" s="450"/>
      <c r="DF1" s="450"/>
      <c r="DG1" s="450"/>
      <c r="DH1" s="450"/>
      <c r="DI1" s="450"/>
      <c r="DJ1" s="450"/>
      <c r="DK1" s="450"/>
      <c r="DL1" s="450"/>
      <c r="DM1" s="450"/>
      <c r="DN1" s="450"/>
      <c r="DO1" s="450"/>
      <c r="DP1" s="450"/>
      <c r="DQ1" s="450"/>
      <c r="DR1" s="450"/>
      <c r="DS1" s="451"/>
      <c r="DT1" s="449" t="str">
        <f>"May"&amp; " - " &amp;SETTINGS!$A$2</f>
        <v>May - 2025</v>
      </c>
      <c r="DU1" s="450"/>
      <c r="DV1" s="450"/>
      <c r="DW1" s="450"/>
      <c r="DX1" s="450"/>
      <c r="DY1" s="450"/>
      <c r="DZ1" s="450"/>
      <c r="EA1" s="450"/>
      <c r="EB1" s="450"/>
      <c r="EC1" s="450"/>
      <c r="ED1" s="450"/>
      <c r="EE1" s="450"/>
      <c r="EF1" s="450"/>
      <c r="EG1" s="450"/>
      <c r="EH1" s="450"/>
      <c r="EI1" s="450"/>
      <c r="EJ1" s="450"/>
      <c r="EK1" s="450"/>
      <c r="EL1" s="450"/>
      <c r="EM1" s="450"/>
      <c r="EN1" s="450"/>
      <c r="EO1" s="450"/>
      <c r="EP1" s="450"/>
      <c r="EQ1" s="450"/>
      <c r="ER1" s="450"/>
      <c r="ES1" s="450"/>
      <c r="ET1" s="450"/>
      <c r="EU1" s="450"/>
      <c r="EV1" s="450"/>
      <c r="EW1" s="450"/>
      <c r="EX1" s="451"/>
      <c r="EY1" s="449" t="str">
        <f>"June"&amp; " - " &amp;SETTINGS!$A$2</f>
        <v>June - 2025</v>
      </c>
      <c r="EZ1" s="450"/>
      <c r="FA1" s="450"/>
      <c r="FB1" s="450"/>
      <c r="FC1" s="450"/>
      <c r="FD1" s="450"/>
      <c r="FE1" s="450"/>
      <c r="FF1" s="450"/>
      <c r="FG1" s="450"/>
      <c r="FH1" s="450"/>
      <c r="FI1" s="450"/>
      <c r="FJ1" s="450"/>
      <c r="FK1" s="450"/>
      <c r="FL1" s="450"/>
      <c r="FM1" s="450"/>
      <c r="FN1" s="450"/>
      <c r="FO1" s="450"/>
      <c r="FP1" s="450"/>
      <c r="FQ1" s="450"/>
      <c r="FR1" s="450"/>
      <c r="FS1" s="450"/>
      <c r="FT1" s="450"/>
      <c r="FU1" s="450"/>
      <c r="FV1" s="450"/>
      <c r="FW1" s="450"/>
      <c r="FX1" s="450"/>
      <c r="FY1" s="450"/>
      <c r="FZ1" s="450"/>
      <c r="GA1" s="450"/>
      <c r="GB1" s="450"/>
      <c r="GC1" s="449" t="str">
        <f>"July"&amp; " - " &amp;SETTINGS!$A$2</f>
        <v>July - 2025</v>
      </c>
      <c r="GD1" s="450"/>
      <c r="GE1" s="450"/>
      <c r="GF1" s="450"/>
      <c r="GG1" s="450"/>
      <c r="GH1" s="450"/>
      <c r="GI1" s="450"/>
      <c r="GJ1" s="450"/>
      <c r="GK1" s="450"/>
      <c r="GL1" s="450"/>
      <c r="GM1" s="450"/>
      <c r="GN1" s="450"/>
      <c r="GO1" s="450"/>
      <c r="GP1" s="450"/>
      <c r="GQ1" s="450"/>
      <c r="GR1" s="450"/>
      <c r="GS1" s="450"/>
      <c r="GT1" s="450"/>
      <c r="GU1" s="450"/>
      <c r="GV1" s="450"/>
      <c r="GW1" s="450"/>
      <c r="GX1" s="450"/>
      <c r="GY1" s="450"/>
      <c r="GZ1" s="450"/>
      <c r="HA1" s="450"/>
      <c r="HB1" s="450"/>
      <c r="HC1" s="450"/>
      <c r="HD1" s="450"/>
      <c r="HE1" s="450"/>
      <c r="HF1" s="450"/>
      <c r="HG1" s="451"/>
      <c r="HH1" s="449" t="str">
        <f>"August"&amp; " - " &amp;SETTINGS!$A$2</f>
        <v>August - 2025</v>
      </c>
      <c r="HI1" s="450"/>
      <c r="HJ1" s="450"/>
      <c r="HK1" s="450"/>
      <c r="HL1" s="450"/>
      <c r="HM1" s="450"/>
      <c r="HN1" s="450"/>
      <c r="HO1" s="450"/>
      <c r="HP1" s="450"/>
      <c r="HQ1" s="450"/>
      <c r="HR1" s="450"/>
      <c r="HS1" s="450"/>
      <c r="HT1" s="450"/>
      <c r="HU1" s="450"/>
      <c r="HV1" s="450"/>
      <c r="HW1" s="450"/>
      <c r="HX1" s="450"/>
      <c r="HY1" s="450"/>
      <c r="HZ1" s="450"/>
      <c r="IA1" s="450"/>
      <c r="IB1" s="450"/>
      <c r="IC1" s="450"/>
      <c r="ID1" s="450"/>
      <c r="IE1" s="450"/>
      <c r="IF1" s="450"/>
      <c r="IG1" s="450"/>
      <c r="IH1" s="450"/>
      <c r="II1" s="450"/>
      <c r="IJ1" s="450"/>
      <c r="IK1" s="450"/>
      <c r="IL1" s="450"/>
      <c r="IM1" s="449" t="str">
        <f>"September"&amp; " - " &amp;SETTINGS!$A$2</f>
        <v>September - 2025</v>
      </c>
      <c r="IN1" s="450"/>
      <c r="IO1" s="450"/>
      <c r="IP1" s="450"/>
      <c r="IQ1" s="450"/>
      <c r="IR1" s="450"/>
      <c r="IS1" s="450"/>
      <c r="IT1" s="450"/>
      <c r="IU1" s="450"/>
      <c r="IV1" s="450"/>
      <c r="IW1" s="450"/>
      <c r="IX1" s="450"/>
      <c r="IY1" s="450"/>
      <c r="IZ1" s="450"/>
      <c r="JA1" s="450"/>
      <c r="JB1" s="450"/>
      <c r="JC1" s="450"/>
      <c r="JD1" s="450"/>
      <c r="JE1" s="450"/>
      <c r="JF1" s="450"/>
      <c r="JG1" s="450"/>
      <c r="JH1" s="450"/>
      <c r="JI1" s="450"/>
      <c r="JJ1" s="450"/>
      <c r="JK1" s="450"/>
      <c r="JL1" s="450"/>
      <c r="JM1" s="450"/>
      <c r="JN1" s="450"/>
      <c r="JO1" s="450"/>
      <c r="JP1" s="451"/>
      <c r="JQ1" s="449" t="str">
        <f>"October"&amp; " - " &amp;SETTINGS!$A$2</f>
        <v>October - 2025</v>
      </c>
      <c r="JR1" s="450"/>
      <c r="JS1" s="450"/>
      <c r="JT1" s="450"/>
      <c r="JU1" s="450"/>
      <c r="JV1" s="450"/>
      <c r="JW1" s="450"/>
      <c r="JX1" s="450"/>
      <c r="JY1" s="450"/>
      <c r="JZ1" s="450"/>
      <c r="KA1" s="450"/>
      <c r="KB1" s="450"/>
      <c r="KC1" s="450"/>
      <c r="KD1" s="450"/>
      <c r="KE1" s="450"/>
      <c r="KF1" s="450"/>
      <c r="KG1" s="450"/>
      <c r="KH1" s="450"/>
      <c r="KI1" s="450"/>
      <c r="KJ1" s="450"/>
      <c r="KK1" s="450"/>
      <c r="KL1" s="450"/>
      <c r="KM1" s="450"/>
      <c r="KN1" s="450"/>
      <c r="KO1" s="450"/>
      <c r="KP1" s="450"/>
      <c r="KQ1" s="450"/>
      <c r="KR1" s="450"/>
      <c r="KS1" s="450"/>
      <c r="KT1" s="450"/>
      <c r="KU1" s="451"/>
      <c r="KV1" s="449" t="str">
        <f>"November"&amp; " - " &amp;SETTINGS!$A$2</f>
        <v>November - 2025</v>
      </c>
      <c r="KW1" s="450"/>
      <c r="KX1" s="450"/>
      <c r="KY1" s="450"/>
      <c r="KZ1" s="450"/>
      <c r="LA1" s="450"/>
      <c r="LB1" s="450"/>
      <c r="LC1" s="450"/>
      <c r="LD1" s="450"/>
      <c r="LE1" s="450"/>
      <c r="LF1" s="450"/>
      <c r="LG1" s="450"/>
      <c r="LH1" s="450"/>
      <c r="LI1" s="450"/>
      <c r="LJ1" s="450"/>
      <c r="LK1" s="450"/>
      <c r="LL1" s="450"/>
      <c r="LM1" s="450"/>
      <c r="LN1" s="450"/>
      <c r="LO1" s="450"/>
      <c r="LP1" s="450"/>
      <c r="LQ1" s="450"/>
      <c r="LR1" s="450"/>
      <c r="LS1" s="450"/>
      <c r="LT1" s="450"/>
      <c r="LU1" s="450"/>
      <c r="LV1" s="450"/>
      <c r="LW1" s="450"/>
      <c r="LX1" s="450"/>
      <c r="LY1" s="451"/>
      <c r="LZ1" s="449" t="str">
        <f>"December"&amp; " - " &amp;SETTINGS!$A$2</f>
        <v>December - 2025</v>
      </c>
      <c r="MA1" s="450"/>
      <c r="MB1" s="450"/>
      <c r="MC1" s="450"/>
      <c r="MD1" s="450"/>
      <c r="ME1" s="450"/>
      <c r="MF1" s="450"/>
      <c r="MG1" s="450"/>
      <c r="MH1" s="450"/>
      <c r="MI1" s="450"/>
      <c r="MJ1" s="450"/>
      <c r="MK1" s="450"/>
      <c r="ML1" s="450"/>
      <c r="MM1" s="450"/>
      <c r="MN1" s="450"/>
      <c r="MO1" s="450"/>
      <c r="MP1" s="450"/>
      <c r="MQ1" s="450"/>
      <c r="MR1" s="450"/>
      <c r="MS1" s="450"/>
      <c r="MT1" s="450"/>
      <c r="MU1" s="450"/>
      <c r="MV1" s="450"/>
      <c r="MW1" s="450"/>
      <c r="MX1" s="450"/>
      <c r="MY1" s="450"/>
      <c r="MZ1" s="450"/>
      <c r="NA1" s="450"/>
      <c r="NB1" s="450"/>
      <c r="NC1" s="450"/>
      <c r="ND1" s="451"/>
      <c r="NE1" s="449" t="str">
        <f>"January"&amp; " - " &amp;SETTINGS!$A$2+1</f>
        <v>January - 2026</v>
      </c>
      <c r="NF1" s="450"/>
      <c r="NG1" s="450"/>
      <c r="NH1" s="450"/>
      <c r="NI1" s="450"/>
      <c r="NJ1" s="450"/>
      <c r="NK1" s="450"/>
      <c r="NL1" s="450"/>
      <c r="NM1" s="450"/>
      <c r="NN1" s="450"/>
      <c r="NO1" s="450"/>
      <c r="NP1" s="450"/>
      <c r="NQ1" s="450"/>
      <c r="NR1" s="450"/>
      <c r="NS1" s="450"/>
      <c r="NT1" s="450"/>
      <c r="NU1" s="450"/>
      <c r="NV1" s="450"/>
      <c r="NW1" s="450"/>
      <c r="NX1" s="450"/>
      <c r="NY1" s="450"/>
      <c r="NZ1" s="450"/>
      <c r="OA1" s="450"/>
      <c r="OB1" s="450"/>
      <c r="OC1" s="450"/>
      <c r="OD1" s="450"/>
      <c r="OE1" s="450"/>
      <c r="OF1" s="450"/>
      <c r="OG1" s="450"/>
      <c r="OH1" s="450"/>
      <c r="OI1" s="450"/>
      <c r="OJ1" s="450" t="str">
        <f>"February"&amp; " - " &amp;SETTINGS!$A$2+1</f>
        <v>February - 2026</v>
      </c>
      <c r="OK1" s="450"/>
      <c r="OL1" s="450"/>
      <c r="OM1" s="450"/>
      <c r="ON1" s="450"/>
      <c r="OO1" s="450"/>
      <c r="OP1" s="450"/>
      <c r="OQ1" s="450"/>
      <c r="OR1" s="450"/>
      <c r="OS1" s="450"/>
      <c r="OT1" s="450"/>
      <c r="OU1" s="450"/>
      <c r="OV1" s="450"/>
      <c r="OW1" s="450"/>
      <c r="OX1" s="450"/>
      <c r="OY1" s="450"/>
      <c r="OZ1" s="450"/>
      <c r="PA1" s="450"/>
      <c r="PB1" s="450"/>
      <c r="PC1" s="450"/>
      <c r="PD1" s="450"/>
      <c r="PE1" s="450"/>
      <c r="PF1" s="450"/>
      <c r="PG1" s="450"/>
      <c r="PH1" s="450"/>
      <c r="PI1" s="450"/>
      <c r="PJ1" s="450"/>
      <c r="PK1" s="450"/>
      <c r="PL1" s="462"/>
    </row>
    <row r="2" spans="1:428" ht="14.5" hidden="1" customHeight="1" x14ac:dyDescent="0.35">
      <c r="A2" s="457"/>
      <c r="B2" s="458"/>
      <c r="C2" s="45">
        <f>SETTINGS!$A$2</f>
        <v>2025</v>
      </c>
      <c r="D2" s="16">
        <f>SETTINGS!$A$2</f>
        <v>2025</v>
      </c>
      <c r="E2" s="16">
        <f>SETTINGS!$A$2</f>
        <v>2025</v>
      </c>
      <c r="F2" s="16">
        <f>SETTINGS!$A$2</f>
        <v>2025</v>
      </c>
      <c r="G2" s="16">
        <f>SETTINGS!$A$2</f>
        <v>2025</v>
      </c>
      <c r="H2" s="16">
        <f>SETTINGS!$A$2</f>
        <v>2025</v>
      </c>
      <c r="I2" s="16">
        <f>SETTINGS!$A$2</f>
        <v>2025</v>
      </c>
      <c r="J2" s="16">
        <f>SETTINGS!$A$2</f>
        <v>2025</v>
      </c>
      <c r="K2" s="16">
        <f>SETTINGS!$A$2</f>
        <v>2025</v>
      </c>
      <c r="L2" s="16">
        <f>SETTINGS!$A$2</f>
        <v>2025</v>
      </c>
      <c r="M2" s="16">
        <f>SETTINGS!$A$2</f>
        <v>2025</v>
      </c>
      <c r="N2" s="16">
        <f>SETTINGS!$A$2</f>
        <v>2025</v>
      </c>
      <c r="O2" s="16">
        <f>SETTINGS!$A$2</f>
        <v>2025</v>
      </c>
      <c r="P2" s="16">
        <f>SETTINGS!$A$2</f>
        <v>2025</v>
      </c>
      <c r="Q2" s="16">
        <f>SETTINGS!$A$2</f>
        <v>2025</v>
      </c>
      <c r="R2" s="16">
        <f>SETTINGS!$A$2</f>
        <v>2025</v>
      </c>
      <c r="S2" s="16">
        <f>SETTINGS!$A$2</f>
        <v>2025</v>
      </c>
      <c r="T2" s="16">
        <f>SETTINGS!$A$2</f>
        <v>2025</v>
      </c>
      <c r="U2" s="16">
        <f>SETTINGS!$A$2</f>
        <v>2025</v>
      </c>
      <c r="V2" s="16">
        <f>SETTINGS!$A$2</f>
        <v>2025</v>
      </c>
      <c r="W2" s="16">
        <f>SETTINGS!$A$2</f>
        <v>2025</v>
      </c>
      <c r="X2" s="16">
        <f>SETTINGS!$A$2</f>
        <v>2025</v>
      </c>
      <c r="Y2" s="16">
        <f>SETTINGS!$A$2</f>
        <v>2025</v>
      </c>
      <c r="Z2" s="16">
        <f>SETTINGS!$A$2</f>
        <v>2025</v>
      </c>
      <c r="AA2" s="16">
        <f>SETTINGS!$A$2</f>
        <v>2025</v>
      </c>
      <c r="AB2" s="16">
        <f>SETTINGS!$A$2</f>
        <v>2025</v>
      </c>
      <c r="AC2" s="16">
        <f>SETTINGS!$A$2</f>
        <v>2025</v>
      </c>
      <c r="AD2" s="16">
        <f>SETTINGS!$A$2</f>
        <v>2025</v>
      </c>
      <c r="AE2" s="16">
        <f>SETTINGS!$A$2</f>
        <v>2025</v>
      </c>
      <c r="AF2" s="16">
        <f>SETTINGS!$A$2</f>
        <v>2025</v>
      </c>
      <c r="AG2" s="16">
        <f>SETTINGS!$A$2</f>
        <v>2025</v>
      </c>
      <c r="AH2" s="15">
        <f>SETTINGS!$A$2</f>
        <v>2025</v>
      </c>
      <c r="AI2" s="16">
        <f>SETTINGS!$A$2</f>
        <v>2025</v>
      </c>
      <c r="AJ2" s="16">
        <f>SETTINGS!$A$2</f>
        <v>2025</v>
      </c>
      <c r="AK2" s="16">
        <f>SETTINGS!$A$2</f>
        <v>2025</v>
      </c>
      <c r="AL2" s="16">
        <f>SETTINGS!$A$2</f>
        <v>2025</v>
      </c>
      <c r="AM2" s="16">
        <f>SETTINGS!$A$2</f>
        <v>2025</v>
      </c>
      <c r="AN2" s="16">
        <f>SETTINGS!$A$2</f>
        <v>2025</v>
      </c>
      <c r="AO2" s="16">
        <f>SETTINGS!$A$2</f>
        <v>2025</v>
      </c>
      <c r="AP2" s="16">
        <f>SETTINGS!$A$2</f>
        <v>2025</v>
      </c>
      <c r="AQ2" s="16">
        <f>SETTINGS!$A$2</f>
        <v>2025</v>
      </c>
      <c r="AR2" s="16">
        <f>SETTINGS!$A$2</f>
        <v>2025</v>
      </c>
      <c r="AS2" s="16">
        <f>SETTINGS!$A$2</f>
        <v>2025</v>
      </c>
      <c r="AT2" s="16">
        <f>SETTINGS!$A$2</f>
        <v>2025</v>
      </c>
      <c r="AU2" s="16">
        <f>SETTINGS!$A$2</f>
        <v>2025</v>
      </c>
      <c r="AV2" s="16">
        <f>SETTINGS!$A$2</f>
        <v>2025</v>
      </c>
      <c r="AW2" s="16">
        <f>SETTINGS!$A$2</f>
        <v>2025</v>
      </c>
      <c r="AX2" s="16">
        <f>SETTINGS!$A$2</f>
        <v>2025</v>
      </c>
      <c r="AY2" s="16">
        <f>SETTINGS!$A$2</f>
        <v>2025</v>
      </c>
      <c r="AZ2" s="16">
        <f>SETTINGS!$A$2</f>
        <v>2025</v>
      </c>
      <c r="BA2" s="16">
        <f>SETTINGS!$A$2</f>
        <v>2025</v>
      </c>
      <c r="BB2" s="16">
        <f>SETTINGS!$A$2</f>
        <v>2025</v>
      </c>
      <c r="BC2" s="16">
        <f>SETTINGS!$A$2</f>
        <v>2025</v>
      </c>
      <c r="BD2" s="16">
        <f>SETTINGS!$A$2</f>
        <v>2025</v>
      </c>
      <c r="BE2" s="16">
        <f>SETTINGS!$A$2</f>
        <v>2025</v>
      </c>
      <c r="BF2" s="16">
        <f>SETTINGS!$A$2</f>
        <v>2025</v>
      </c>
      <c r="BG2" s="16">
        <f>SETTINGS!$A$2</f>
        <v>2025</v>
      </c>
      <c r="BH2" s="16">
        <f>SETTINGS!$A$2</f>
        <v>2025</v>
      </c>
      <c r="BI2" s="16">
        <f>SETTINGS!$A$2</f>
        <v>2025</v>
      </c>
      <c r="BJ2" s="16">
        <f>SETTINGS!$A$2</f>
        <v>2025</v>
      </c>
      <c r="BK2" s="15">
        <f>SETTINGS!$A$2</f>
        <v>2025</v>
      </c>
      <c r="BL2" s="16">
        <f>SETTINGS!$A$2</f>
        <v>2025</v>
      </c>
      <c r="BM2" s="16">
        <f>SETTINGS!$A$2</f>
        <v>2025</v>
      </c>
      <c r="BN2" s="16">
        <f>SETTINGS!$A$2</f>
        <v>2025</v>
      </c>
      <c r="BO2" s="16">
        <f>SETTINGS!$A$2</f>
        <v>2025</v>
      </c>
      <c r="BP2" s="16">
        <f>SETTINGS!$A$2</f>
        <v>2025</v>
      </c>
      <c r="BQ2" s="16">
        <f>SETTINGS!$A$2</f>
        <v>2025</v>
      </c>
      <c r="BR2" s="16">
        <f>SETTINGS!$A$2</f>
        <v>2025</v>
      </c>
      <c r="BS2" s="16">
        <f>SETTINGS!$A$2</f>
        <v>2025</v>
      </c>
      <c r="BT2" s="16">
        <f>SETTINGS!$A$2</f>
        <v>2025</v>
      </c>
      <c r="BU2" s="16">
        <f>SETTINGS!$A$2</f>
        <v>2025</v>
      </c>
      <c r="BV2" s="16">
        <f>SETTINGS!$A$2</f>
        <v>2025</v>
      </c>
      <c r="BW2" s="16">
        <f>SETTINGS!$A$2</f>
        <v>2025</v>
      </c>
      <c r="BX2" s="16">
        <f>SETTINGS!$A$2</f>
        <v>2025</v>
      </c>
      <c r="BY2" s="16">
        <f>SETTINGS!$A$2</f>
        <v>2025</v>
      </c>
      <c r="BZ2" s="16">
        <f>SETTINGS!$A$2</f>
        <v>2025</v>
      </c>
      <c r="CA2" s="16">
        <f>SETTINGS!$A$2</f>
        <v>2025</v>
      </c>
      <c r="CB2" s="16">
        <f>SETTINGS!$A$2</f>
        <v>2025</v>
      </c>
      <c r="CC2" s="16">
        <f>SETTINGS!$A$2</f>
        <v>2025</v>
      </c>
      <c r="CD2" s="16">
        <f>SETTINGS!$A$2</f>
        <v>2025</v>
      </c>
      <c r="CE2" s="16">
        <f>SETTINGS!$A$2</f>
        <v>2025</v>
      </c>
      <c r="CF2" s="16">
        <f>SETTINGS!$A$2</f>
        <v>2025</v>
      </c>
      <c r="CG2" s="16">
        <f>SETTINGS!$A$2</f>
        <v>2025</v>
      </c>
      <c r="CH2" s="16">
        <f>SETTINGS!$A$2</f>
        <v>2025</v>
      </c>
      <c r="CI2" s="16">
        <f>SETTINGS!$A$2</f>
        <v>2025</v>
      </c>
      <c r="CJ2" s="16">
        <f>SETTINGS!$A$2</f>
        <v>2025</v>
      </c>
      <c r="CK2" s="16">
        <f>SETTINGS!$A$2</f>
        <v>2025</v>
      </c>
      <c r="CL2" s="16">
        <f>SETTINGS!$A$2</f>
        <v>2025</v>
      </c>
      <c r="CM2" s="16">
        <f>SETTINGS!$A$2</f>
        <v>2025</v>
      </c>
      <c r="CN2" s="16">
        <f>SETTINGS!$A$2</f>
        <v>2025</v>
      </c>
      <c r="CO2" s="16">
        <f>SETTINGS!$A$2</f>
        <v>2025</v>
      </c>
      <c r="CP2" s="15">
        <f>SETTINGS!$A$2</f>
        <v>2025</v>
      </c>
      <c r="CQ2" s="16">
        <f>SETTINGS!$A$2</f>
        <v>2025</v>
      </c>
      <c r="CR2" s="16">
        <f>SETTINGS!$A$2</f>
        <v>2025</v>
      </c>
      <c r="CS2" s="16">
        <f>SETTINGS!$A$2</f>
        <v>2025</v>
      </c>
      <c r="CT2" s="16">
        <f>SETTINGS!$A$2</f>
        <v>2025</v>
      </c>
      <c r="CU2" s="16">
        <f>SETTINGS!$A$2</f>
        <v>2025</v>
      </c>
      <c r="CV2" s="16">
        <f>SETTINGS!$A$2</f>
        <v>2025</v>
      </c>
      <c r="CW2" s="16">
        <f>SETTINGS!$A$2</f>
        <v>2025</v>
      </c>
      <c r="CX2" s="16">
        <f>SETTINGS!$A$2</f>
        <v>2025</v>
      </c>
      <c r="CY2" s="16">
        <f>SETTINGS!$A$2</f>
        <v>2025</v>
      </c>
      <c r="CZ2" s="16">
        <f>SETTINGS!$A$2</f>
        <v>2025</v>
      </c>
      <c r="DA2" s="16">
        <f>SETTINGS!$A$2</f>
        <v>2025</v>
      </c>
      <c r="DB2" s="16">
        <f>SETTINGS!$A$2</f>
        <v>2025</v>
      </c>
      <c r="DC2" s="16">
        <f>SETTINGS!$A$2</f>
        <v>2025</v>
      </c>
      <c r="DD2" s="16">
        <f>SETTINGS!$A$2</f>
        <v>2025</v>
      </c>
      <c r="DE2" s="16">
        <f>SETTINGS!$A$2</f>
        <v>2025</v>
      </c>
      <c r="DF2" s="16">
        <f>SETTINGS!$A$2</f>
        <v>2025</v>
      </c>
      <c r="DG2" s="16">
        <f>SETTINGS!$A$2</f>
        <v>2025</v>
      </c>
      <c r="DH2" s="16">
        <f>SETTINGS!$A$2</f>
        <v>2025</v>
      </c>
      <c r="DI2" s="16">
        <f>SETTINGS!$A$2</f>
        <v>2025</v>
      </c>
      <c r="DJ2" s="16">
        <f>SETTINGS!$A$2</f>
        <v>2025</v>
      </c>
      <c r="DK2" s="16">
        <f>SETTINGS!$A$2</f>
        <v>2025</v>
      </c>
      <c r="DL2" s="16">
        <f>SETTINGS!$A$2</f>
        <v>2025</v>
      </c>
      <c r="DM2" s="16">
        <f>SETTINGS!$A$2</f>
        <v>2025</v>
      </c>
      <c r="DN2" s="16">
        <f>SETTINGS!$A$2</f>
        <v>2025</v>
      </c>
      <c r="DO2" s="16">
        <f>SETTINGS!$A$2</f>
        <v>2025</v>
      </c>
      <c r="DP2" s="16">
        <f>SETTINGS!$A$2</f>
        <v>2025</v>
      </c>
      <c r="DQ2" s="16">
        <f>SETTINGS!$A$2</f>
        <v>2025</v>
      </c>
      <c r="DR2" s="16">
        <f>SETTINGS!$A$2</f>
        <v>2025</v>
      </c>
      <c r="DS2" s="16">
        <f>SETTINGS!$A$2</f>
        <v>2025</v>
      </c>
      <c r="DT2" s="15">
        <f>SETTINGS!$A$2</f>
        <v>2025</v>
      </c>
      <c r="DU2" s="16">
        <f>SETTINGS!$A$2</f>
        <v>2025</v>
      </c>
      <c r="DV2" s="16">
        <f>SETTINGS!$A$2</f>
        <v>2025</v>
      </c>
      <c r="DW2" s="16">
        <f>SETTINGS!$A$2</f>
        <v>2025</v>
      </c>
      <c r="DX2" s="16">
        <f>SETTINGS!$A$2</f>
        <v>2025</v>
      </c>
      <c r="DY2" s="16">
        <f>SETTINGS!$A$2</f>
        <v>2025</v>
      </c>
      <c r="DZ2" s="16">
        <f>SETTINGS!$A$2</f>
        <v>2025</v>
      </c>
      <c r="EA2" s="16">
        <f>SETTINGS!$A$2</f>
        <v>2025</v>
      </c>
      <c r="EB2" s="16">
        <f>SETTINGS!$A$2</f>
        <v>2025</v>
      </c>
      <c r="EC2" s="16">
        <f>SETTINGS!$A$2</f>
        <v>2025</v>
      </c>
      <c r="ED2" s="16">
        <f>SETTINGS!$A$2</f>
        <v>2025</v>
      </c>
      <c r="EE2" s="16">
        <f>SETTINGS!$A$2</f>
        <v>2025</v>
      </c>
      <c r="EF2" s="16">
        <f>SETTINGS!$A$2</f>
        <v>2025</v>
      </c>
      <c r="EG2" s="16">
        <f>SETTINGS!$A$2</f>
        <v>2025</v>
      </c>
      <c r="EH2" s="16">
        <f>SETTINGS!$A$2</f>
        <v>2025</v>
      </c>
      <c r="EI2" s="16">
        <f>SETTINGS!$A$2</f>
        <v>2025</v>
      </c>
      <c r="EJ2" s="16">
        <f>SETTINGS!$A$2</f>
        <v>2025</v>
      </c>
      <c r="EK2" s="16">
        <f>SETTINGS!$A$2</f>
        <v>2025</v>
      </c>
      <c r="EL2" s="16">
        <f>SETTINGS!$A$2</f>
        <v>2025</v>
      </c>
      <c r="EM2" s="16">
        <f>SETTINGS!$A$2</f>
        <v>2025</v>
      </c>
      <c r="EN2" s="16">
        <f>SETTINGS!$A$2</f>
        <v>2025</v>
      </c>
      <c r="EO2" s="16">
        <f>SETTINGS!$A$2</f>
        <v>2025</v>
      </c>
      <c r="EP2" s="16">
        <f>SETTINGS!$A$2</f>
        <v>2025</v>
      </c>
      <c r="EQ2" s="16">
        <f>SETTINGS!$A$2</f>
        <v>2025</v>
      </c>
      <c r="ER2" s="16">
        <f>SETTINGS!$A$2</f>
        <v>2025</v>
      </c>
      <c r="ES2" s="16">
        <f>SETTINGS!$A$2</f>
        <v>2025</v>
      </c>
      <c r="ET2" s="16">
        <f>SETTINGS!$A$2</f>
        <v>2025</v>
      </c>
      <c r="EU2" s="16">
        <f>SETTINGS!$A$2</f>
        <v>2025</v>
      </c>
      <c r="EV2" s="16">
        <f>SETTINGS!$A$2</f>
        <v>2025</v>
      </c>
      <c r="EW2" s="16">
        <f>SETTINGS!$A$2</f>
        <v>2025</v>
      </c>
      <c r="EX2" s="16">
        <f>SETTINGS!$A$2</f>
        <v>2025</v>
      </c>
      <c r="EY2" s="15">
        <f>SETTINGS!$A$2</f>
        <v>2025</v>
      </c>
      <c r="EZ2" s="16">
        <f>SETTINGS!$A$2</f>
        <v>2025</v>
      </c>
      <c r="FA2" s="16">
        <f>SETTINGS!$A$2</f>
        <v>2025</v>
      </c>
      <c r="FB2" s="16">
        <f>SETTINGS!$A$2</f>
        <v>2025</v>
      </c>
      <c r="FC2" s="16">
        <f>SETTINGS!$A$2</f>
        <v>2025</v>
      </c>
      <c r="FD2" s="16">
        <f>SETTINGS!$A$2</f>
        <v>2025</v>
      </c>
      <c r="FE2" s="16">
        <f>SETTINGS!$A$2</f>
        <v>2025</v>
      </c>
      <c r="FF2" s="16">
        <f>SETTINGS!$A$2</f>
        <v>2025</v>
      </c>
      <c r="FG2" s="16">
        <f>SETTINGS!$A$2</f>
        <v>2025</v>
      </c>
      <c r="FH2" s="16">
        <f>SETTINGS!$A$2</f>
        <v>2025</v>
      </c>
      <c r="FI2" s="16">
        <f>SETTINGS!$A$2</f>
        <v>2025</v>
      </c>
      <c r="FJ2" s="16">
        <f>SETTINGS!$A$2</f>
        <v>2025</v>
      </c>
      <c r="FK2" s="16">
        <f>SETTINGS!$A$2</f>
        <v>2025</v>
      </c>
      <c r="FL2" s="16">
        <f>SETTINGS!$A$2</f>
        <v>2025</v>
      </c>
      <c r="FM2" s="16">
        <f>SETTINGS!$A$2</f>
        <v>2025</v>
      </c>
      <c r="FN2" s="16">
        <f>SETTINGS!$A$2</f>
        <v>2025</v>
      </c>
      <c r="FO2" s="16">
        <f>SETTINGS!$A$2</f>
        <v>2025</v>
      </c>
      <c r="FP2" s="16">
        <f>SETTINGS!$A$2</f>
        <v>2025</v>
      </c>
      <c r="FQ2" s="16">
        <f>SETTINGS!$A$2</f>
        <v>2025</v>
      </c>
      <c r="FR2" s="16">
        <f>SETTINGS!$A$2</f>
        <v>2025</v>
      </c>
      <c r="FS2" s="16">
        <f>SETTINGS!$A$2</f>
        <v>2025</v>
      </c>
      <c r="FT2" s="16">
        <f>SETTINGS!$A$2</f>
        <v>2025</v>
      </c>
      <c r="FU2" s="16">
        <f>SETTINGS!$A$2</f>
        <v>2025</v>
      </c>
      <c r="FV2" s="16">
        <f>SETTINGS!$A$2</f>
        <v>2025</v>
      </c>
      <c r="FW2" s="16">
        <f>SETTINGS!$A$2</f>
        <v>2025</v>
      </c>
      <c r="FX2" s="16">
        <f>SETTINGS!$A$2</f>
        <v>2025</v>
      </c>
      <c r="FY2" s="16">
        <f>SETTINGS!$A$2</f>
        <v>2025</v>
      </c>
      <c r="FZ2" s="16">
        <f>SETTINGS!$A$2</f>
        <v>2025</v>
      </c>
      <c r="GA2" s="16">
        <f>SETTINGS!$A$2</f>
        <v>2025</v>
      </c>
      <c r="GB2" s="16">
        <f>SETTINGS!$A$2</f>
        <v>2025</v>
      </c>
      <c r="GC2" s="15">
        <f>SETTINGS!$A$2</f>
        <v>2025</v>
      </c>
      <c r="GD2" s="16">
        <f>SETTINGS!$A$2</f>
        <v>2025</v>
      </c>
      <c r="GE2" s="16">
        <f>SETTINGS!$A$2</f>
        <v>2025</v>
      </c>
      <c r="GF2" s="16">
        <f>SETTINGS!$A$2</f>
        <v>2025</v>
      </c>
      <c r="GG2" s="16">
        <f>SETTINGS!$A$2</f>
        <v>2025</v>
      </c>
      <c r="GH2" s="16">
        <f>SETTINGS!$A$2</f>
        <v>2025</v>
      </c>
      <c r="GI2" s="16">
        <f>SETTINGS!$A$2</f>
        <v>2025</v>
      </c>
      <c r="GJ2" s="16">
        <f>SETTINGS!$A$2</f>
        <v>2025</v>
      </c>
      <c r="GK2" s="16">
        <f>SETTINGS!$A$2</f>
        <v>2025</v>
      </c>
      <c r="GL2" s="16">
        <f>SETTINGS!$A$2</f>
        <v>2025</v>
      </c>
      <c r="GM2" s="16">
        <f>SETTINGS!$A$2</f>
        <v>2025</v>
      </c>
      <c r="GN2" s="16">
        <f>SETTINGS!$A$2</f>
        <v>2025</v>
      </c>
      <c r="GO2" s="16">
        <f>SETTINGS!$A$2</f>
        <v>2025</v>
      </c>
      <c r="GP2" s="16">
        <f>SETTINGS!$A$2</f>
        <v>2025</v>
      </c>
      <c r="GQ2" s="16">
        <f>SETTINGS!$A$2</f>
        <v>2025</v>
      </c>
      <c r="GR2" s="16">
        <f>SETTINGS!$A$2</f>
        <v>2025</v>
      </c>
      <c r="GS2" s="16">
        <f>SETTINGS!$A$2</f>
        <v>2025</v>
      </c>
      <c r="GT2" s="16">
        <f>SETTINGS!$A$2</f>
        <v>2025</v>
      </c>
      <c r="GU2" s="16">
        <f>SETTINGS!$A$2</f>
        <v>2025</v>
      </c>
      <c r="GV2" s="16">
        <f>SETTINGS!$A$2</f>
        <v>2025</v>
      </c>
      <c r="GW2" s="16">
        <f>SETTINGS!$A$2</f>
        <v>2025</v>
      </c>
      <c r="GX2" s="16">
        <f>SETTINGS!$A$2</f>
        <v>2025</v>
      </c>
      <c r="GY2" s="16">
        <f>SETTINGS!$A$2</f>
        <v>2025</v>
      </c>
      <c r="GZ2" s="16">
        <f>SETTINGS!$A$2</f>
        <v>2025</v>
      </c>
      <c r="HA2" s="16">
        <f>SETTINGS!$A$2</f>
        <v>2025</v>
      </c>
      <c r="HB2" s="16">
        <f>SETTINGS!$A$2</f>
        <v>2025</v>
      </c>
      <c r="HC2" s="16">
        <f>SETTINGS!$A$2</f>
        <v>2025</v>
      </c>
      <c r="HD2" s="16">
        <f>SETTINGS!$A$2</f>
        <v>2025</v>
      </c>
      <c r="HE2" s="16">
        <f>SETTINGS!$A$2</f>
        <v>2025</v>
      </c>
      <c r="HF2" s="16">
        <f>SETTINGS!$A$2</f>
        <v>2025</v>
      </c>
      <c r="HG2" s="16">
        <f>SETTINGS!$A$2</f>
        <v>2025</v>
      </c>
      <c r="HH2" s="15">
        <f>SETTINGS!$A$2</f>
        <v>2025</v>
      </c>
      <c r="HI2" s="16">
        <f>SETTINGS!$A$2</f>
        <v>2025</v>
      </c>
      <c r="HJ2" s="16">
        <f>SETTINGS!$A$2</f>
        <v>2025</v>
      </c>
      <c r="HK2" s="16">
        <f>SETTINGS!$A$2</f>
        <v>2025</v>
      </c>
      <c r="HL2" s="16">
        <f>SETTINGS!$A$2</f>
        <v>2025</v>
      </c>
      <c r="HM2" s="16">
        <f>SETTINGS!$A$2</f>
        <v>2025</v>
      </c>
      <c r="HN2" s="16">
        <f>SETTINGS!$A$2</f>
        <v>2025</v>
      </c>
      <c r="HO2" s="16">
        <f>SETTINGS!$A$2</f>
        <v>2025</v>
      </c>
      <c r="HP2" s="16">
        <f>SETTINGS!$A$2</f>
        <v>2025</v>
      </c>
      <c r="HQ2" s="16">
        <f>SETTINGS!$A$2</f>
        <v>2025</v>
      </c>
      <c r="HR2" s="16">
        <f>SETTINGS!$A$2</f>
        <v>2025</v>
      </c>
      <c r="HS2" s="16">
        <f>SETTINGS!$A$2</f>
        <v>2025</v>
      </c>
      <c r="HT2" s="16">
        <f>SETTINGS!$A$2</f>
        <v>2025</v>
      </c>
      <c r="HU2" s="16">
        <f>SETTINGS!$A$2</f>
        <v>2025</v>
      </c>
      <c r="HV2" s="16">
        <f>SETTINGS!$A$2</f>
        <v>2025</v>
      </c>
      <c r="HW2" s="16">
        <f>SETTINGS!$A$2</f>
        <v>2025</v>
      </c>
      <c r="HX2" s="16">
        <f>SETTINGS!$A$2</f>
        <v>2025</v>
      </c>
      <c r="HY2" s="16">
        <f>SETTINGS!$A$2</f>
        <v>2025</v>
      </c>
      <c r="HZ2" s="16">
        <f>SETTINGS!$A$2</f>
        <v>2025</v>
      </c>
      <c r="IA2" s="16">
        <f>SETTINGS!$A$2</f>
        <v>2025</v>
      </c>
      <c r="IB2" s="16">
        <f>SETTINGS!$A$2</f>
        <v>2025</v>
      </c>
      <c r="IC2" s="16">
        <f>SETTINGS!$A$2</f>
        <v>2025</v>
      </c>
      <c r="ID2" s="16">
        <f>SETTINGS!$A$2</f>
        <v>2025</v>
      </c>
      <c r="IE2" s="16">
        <f>SETTINGS!$A$2</f>
        <v>2025</v>
      </c>
      <c r="IF2" s="16">
        <f>SETTINGS!$A$2</f>
        <v>2025</v>
      </c>
      <c r="IG2" s="16">
        <f>SETTINGS!$A$2</f>
        <v>2025</v>
      </c>
      <c r="IH2" s="16">
        <f>SETTINGS!$A$2</f>
        <v>2025</v>
      </c>
      <c r="II2" s="16">
        <f>SETTINGS!$A$2</f>
        <v>2025</v>
      </c>
      <c r="IJ2" s="16">
        <f>SETTINGS!$A$2</f>
        <v>2025</v>
      </c>
      <c r="IK2" s="16">
        <f>SETTINGS!$A$2</f>
        <v>2025</v>
      </c>
      <c r="IL2" s="16">
        <f>SETTINGS!$A$2</f>
        <v>2025</v>
      </c>
      <c r="IM2" s="15">
        <f>SETTINGS!$A$2</f>
        <v>2025</v>
      </c>
      <c r="IN2" s="16">
        <f>SETTINGS!$A$2</f>
        <v>2025</v>
      </c>
      <c r="IO2" s="16">
        <f>SETTINGS!$A$2</f>
        <v>2025</v>
      </c>
      <c r="IP2" s="16">
        <f>SETTINGS!$A$2</f>
        <v>2025</v>
      </c>
      <c r="IQ2" s="16">
        <f>SETTINGS!$A$2</f>
        <v>2025</v>
      </c>
      <c r="IR2" s="16">
        <f>SETTINGS!$A$2</f>
        <v>2025</v>
      </c>
      <c r="IS2" s="16">
        <f>SETTINGS!$A$2</f>
        <v>2025</v>
      </c>
      <c r="IT2" s="16">
        <f>SETTINGS!$A$2</f>
        <v>2025</v>
      </c>
      <c r="IU2" s="16">
        <f>SETTINGS!$A$2</f>
        <v>2025</v>
      </c>
      <c r="IV2" s="16">
        <f>SETTINGS!$A$2</f>
        <v>2025</v>
      </c>
      <c r="IW2" s="16">
        <f>SETTINGS!$A$2</f>
        <v>2025</v>
      </c>
      <c r="IX2" s="16">
        <f>SETTINGS!$A$2</f>
        <v>2025</v>
      </c>
      <c r="IY2" s="16">
        <f>SETTINGS!$A$2</f>
        <v>2025</v>
      </c>
      <c r="IZ2" s="16">
        <f>SETTINGS!$A$2</f>
        <v>2025</v>
      </c>
      <c r="JA2" s="16">
        <f>SETTINGS!$A$2</f>
        <v>2025</v>
      </c>
      <c r="JB2" s="16">
        <f>SETTINGS!$A$2</f>
        <v>2025</v>
      </c>
      <c r="JC2" s="16">
        <f>SETTINGS!$A$2</f>
        <v>2025</v>
      </c>
      <c r="JD2" s="16">
        <f>SETTINGS!$A$2</f>
        <v>2025</v>
      </c>
      <c r="JE2" s="16">
        <f>SETTINGS!$A$2</f>
        <v>2025</v>
      </c>
      <c r="JF2" s="16">
        <f>SETTINGS!$A$2</f>
        <v>2025</v>
      </c>
      <c r="JG2" s="16">
        <f>SETTINGS!$A$2</f>
        <v>2025</v>
      </c>
      <c r="JH2" s="16">
        <f>SETTINGS!$A$2</f>
        <v>2025</v>
      </c>
      <c r="JI2" s="16">
        <f>SETTINGS!$A$2</f>
        <v>2025</v>
      </c>
      <c r="JJ2" s="16">
        <f>SETTINGS!$A$2</f>
        <v>2025</v>
      </c>
      <c r="JK2" s="16">
        <f>SETTINGS!$A$2</f>
        <v>2025</v>
      </c>
      <c r="JL2" s="16">
        <f>SETTINGS!$A$2</f>
        <v>2025</v>
      </c>
      <c r="JM2" s="16">
        <f>SETTINGS!$A$2</f>
        <v>2025</v>
      </c>
      <c r="JN2" s="16">
        <f>SETTINGS!$A$2</f>
        <v>2025</v>
      </c>
      <c r="JO2" s="16">
        <f>SETTINGS!$A$2</f>
        <v>2025</v>
      </c>
      <c r="JP2" s="16">
        <f>SETTINGS!$A$2</f>
        <v>2025</v>
      </c>
      <c r="JQ2" s="15">
        <f>SETTINGS!$A$2</f>
        <v>2025</v>
      </c>
      <c r="JR2" s="16">
        <f>SETTINGS!$A$2</f>
        <v>2025</v>
      </c>
      <c r="JS2" s="16">
        <f>SETTINGS!$A$2</f>
        <v>2025</v>
      </c>
      <c r="JT2" s="16">
        <f>SETTINGS!$A$2</f>
        <v>2025</v>
      </c>
      <c r="JU2" s="16">
        <f>SETTINGS!$A$2</f>
        <v>2025</v>
      </c>
      <c r="JV2" s="16">
        <f>SETTINGS!$A$2</f>
        <v>2025</v>
      </c>
      <c r="JW2" s="16">
        <f>SETTINGS!$A$2</f>
        <v>2025</v>
      </c>
      <c r="JX2" s="16">
        <f>SETTINGS!$A$2</f>
        <v>2025</v>
      </c>
      <c r="JY2" s="16">
        <f>SETTINGS!$A$2</f>
        <v>2025</v>
      </c>
      <c r="JZ2" s="16">
        <f>SETTINGS!$A$2</f>
        <v>2025</v>
      </c>
      <c r="KA2" s="16">
        <f>SETTINGS!$A$2</f>
        <v>2025</v>
      </c>
      <c r="KB2" s="16">
        <f>SETTINGS!$A$2</f>
        <v>2025</v>
      </c>
      <c r="KC2" s="16">
        <f>SETTINGS!$A$2</f>
        <v>2025</v>
      </c>
      <c r="KD2" s="16">
        <f>SETTINGS!$A$2</f>
        <v>2025</v>
      </c>
      <c r="KE2" s="16">
        <f>SETTINGS!$A$2</f>
        <v>2025</v>
      </c>
      <c r="KF2" s="16">
        <f>SETTINGS!$A$2</f>
        <v>2025</v>
      </c>
      <c r="KG2" s="16">
        <f>SETTINGS!$A$2</f>
        <v>2025</v>
      </c>
      <c r="KH2" s="16">
        <f>SETTINGS!$A$2</f>
        <v>2025</v>
      </c>
      <c r="KI2" s="16">
        <f>SETTINGS!$A$2</f>
        <v>2025</v>
      </c>
      <c r="KJ2" s="16">
        <f>SETTINGS!$A$2</f>
        <v>2025</v>
      </c>
      <c r="KK2" s="16">
        <f>SETTINGS!$A$2</f>
        <v>2025</v>
      </c>
      <c r="KL2" s="16">
        <f>SETTINGS!$A$2</f>
        <v>2025</v>
      </c>
      <c r="KM2" s="16">
        <f>SETTINGS!$A$2</f>
        <v>2025</v>
      </c>
      <c r="KN2" s="16">
        <f>SETTINGS!$A$2</f>
        <v>2025</v>
      </c>
      <c r="KO2" s="16">
        <f>SETTINGS!$A$2</f>
        <v>2025</v>
      </c>
      <c r="KP2" s="16">
        <f>SETTINGS!$A$2</f>
        <v>2025</v>
      </c>
      <c r="KQ2" s="16">
        <f>SETTINGS!$A$2</f>
        <v>2025</v>
      </c>
      <c r="KR2" s="16">
        <f>SETTINGS!$A$2</f>
        <v>2025</v>
      </c>
      <c r="KS2" s="16">
        <f>SETTINGS!$A$2</f>
        <v>2025</v>
      </c>
      <c r="KT2" s="16">
        <f>SETTINGS!$A$2</f>
        <v>2025</v>
      </c>
      <c r="KU2" s="16">
        <f>SETTINGS!$A$2</f>
        <v>2025</v>
      </c>
      <c r="KV2" s="15">
        <f>SETTINGS!$A$2</f>
        <v>2025</v>
      </c>
      <c r="KW2" s="16">
        <f>SETTINGS!$A$2</f>
        <v>2025</v>
      </c>
      <c r="KX2" s="16">
        <f>SETTINGS!$A$2</f>
        <v>2025</v>
      </c>
      <c r="KY2" s="16">
        <f>SETTINGS!$A$2</f>
        <v>2025</v>
      </c>
      <c r="KZ2" s="16">
        <f>SETTINGS!$A$2</f>
        <v>2025</v>
      </c>
      <c r="LA2" s="16">
        <f>SETTINGS!$A$2</f>
        <v>2025</v>
      </c>
      <c r="LB2" s="16">
        <f>SETTINGS!$A$2</f>
        <v>2025</v>
      </c>
      <c r="LC2" s="16">
        <f>SETTINGS!$A$2</f>
        <v>2025</v>
      </c>
      <c r="LD2" s="16">
        <f>SETTINGS!$A$2</f>
        <v>2025</v>
      </c>
      <c r="LE2" s="16">
        <f>SETTINGS!$A$2</f>
        <v>2025</v>
      </c>
      <c r="LF2" s="16">
        <f>SETTINGS!$A$2</f>
        <v>2025</v>
      </c>
      <c r="LG2" s="16">
        <f>SETTINGS!$A$2</f>
        <v>2025</v>
      </c>
      <c r="LH2" s="16">
        <f>SETTINGS!$A$2</f>
        <v>2025</v>
      </c>
      <c r="LI2" s="16">
        <f>SETTINGS!$A$2</f>
        <v>2025</v>
      </c>
      <c r="LJ2" s="16">
        <f>SETTINGS!$A$2</f>
        <v>2025</v>
      </c>
      <c r="LK2" s="16">
        <f>SETTINGS!$A$2</f>
        <v>2025</v>
      </c>
      <c r="LL2" s="16">
        <f>SETTINGS!$A$2</f>
        <v>2025</v>
      </c>
      <c r="LM2" s="16">
        <f>SETTINGS!$A$2</f>
        <v>2025</v>
      </c>
      <c r="LN2" s="16">
        <f>SETTINGS!$A$2</f>
        <v>2025</v>
      </c>
      <c r="LO2" s="16">
        <f>SETTINGS!$A$2</f>
        <v>2025</v>
      </c>
      <c r="LP2" s="16">
        <f>SETTINGS!$A$2</f>
        <v>2025</v>
      </c>
      <c r="LQ2" s="16">
        <f>SETTINGS!$A$2</f>
        <v>2025</v>
      </c>
      <c r="LR2" s="16">
        <f>SETTINGS!$A$2</f>
        <v>2025</v>
      </c>
      <c r="LS2" s="16">
        <f>SETTINGS!$A$2</f>
        <v>2025</v>
      </c>
      <c r="LT2" s="16">
        <f>SETTINGS!$A$2</f>
        <v>2025</v>
      </c>
      <c r="LU2" s="16">
        <f>SETTINGS!$A$2</f>
        <v>2025</v>
      </c>
      <c r="LV2" s="16">
        <f>SETTINGS!$A$2</f>
        <v>2025</v>
      </c>
      <c r="LW2" s="16">
        <f>SETTINGS!$A$2</f>
        <v>2025</v>
      </c>
      <c r="LX2" s="16">
        <f>SETTINGS!$A$2</f>
        <v>2025</v>
      </c>
      <c r="LY2" s="16">
        <f>SETTINGS!$A$2</f>
        <v>2025</v>
      </c>
      <c r="LZ2" s="15">
        <f>SETTINGS!$A$2</f>
        <v>2025</v>
      </c>
      <c r="MA2" s="16">
        <f>SETTINGS!$A$2</f>
        <v>2025</v>
      </c>
      <c r="MB2" s="16">
        <f>SETTINGS!$A$2</f>
        <v>2025</v>
      </c>
      <c r="MC2" s="16">
        <f>SETTINGS!$A$2</f>
        <v>2025</v>
      </c>
      <c r="MD2" s="16">
        <f>SETTINGS!$A$2</f>
        <v>2025</v>
      </c>
      <c r="ME2" s="16">
        <f>SETTINGS!$A$2</f>
        <v>2025</v>
      </c>
      <c r="MF2" s="16">
        <f>SETTINGS!$A$2</f>
        <v>2025</v>
      </c>
      <c r="MG2" s="16">
        <f>SETTINGS!$A$2</f>
        <v>2025</v>
      </c>
      <c r="MH2" s="16">
        <f>SETTINGS!$A$2</f>
        <v>2025</v>
      </c>
      <c r="MI2" s="16">
        <f>SETTINGS!$A$2</f>
        <v>2025</v>
      </c>
      <c r="MJ2" s="16">
        <f>SETTINGS!$A$2</f>
        <v>2025</v>
      </c>
      <c r="MK2" s="16">
        <f>SETTINGS!$A$2</f>
        <v>2025</v>
      </c>
      <c r="ML2" s="16">
        <f>SETTINGS!$A$2</f>
        <v>2025</v>
      </c>
      <c r="MM2" s="16">
        <f>SETTINGS!$A$2</f>
        <v>2025</v>
      </c>
      <c r="MN2" s="16">
        <f>SETTINGS!$A$2</f>
        <v>2025</v>
      </c>
      <c r="MO2" s="16">
        <f>SETTINGS!$A$2</f>
        <v>2025</v>
      </c>
      <c r="MP2" s="16">
        <f>SETTINGS!$A$2</f>
        <v>2025</v>
      </c>
      <c r="MQ2" s="16">
        <f>SETTINGS!$A$2</f>
        <v>2025</v>
      </c>
      <c r="MR2" s="16">
        <f>SETTINGS!$A$2</f>
        <v>2025</v>
      </c>
      <c r="MS2" s="16">
        <f>SETTINGS!$A$2</f>
        <v>2025</v>
      </c>
      <c r="MT2" s="16">
        <f>SETTINGS!$A$2</f>
        <v>2025</v>
      </c>
      <c r="MU2" s="16">
        <f>SETTINGS!$A$2</f>
        <v>2025</v>
      </c>
      <c r="MV2" s="16">
        <f>SETTINGS!$A$2</f>
        <v>2025</v>
      </c>
      <c r="MW2" s="16">
        <f>SETTINGS!$A$2</f>
        <v>2025</v>
      </c>
      <c r="MX2" s="16">
        <f>SETTINGS!$A$2</f>
        <v>2025</v>
      </c>
      <c r="MY2" s="16">
        <f>SETTINGS!$A$2</f>
        <v>2025</v>
      </c>
      <c r="MZ2" s="16">
        <f>SETTINGS!$A$2</f>
        <v>2025</v>
      </c>
      <c r="NA2" s="16">
        <f>SETTINGS!$A$2</f>
        <v>2025</v>
      </c>
      <c r="NB2" s="16">
        <f>SETTINGS!$A$2</f>
        <v>2025</v>
      </c>
      <c r="NC2" s="16">
        <f>SETTINGS!$A$2</f>
        <v>2025</v>
      </c>
      <c r="ND2" s="17">
        <f>SETTINGS!$A$2</f>
        <v>2025</v>
      </c>
      <c r="NE2" s="13">
        <f>SETTINGS!$A$2+1</f>
        <v>2026</v>
      </c>
      <c r="NF2" s="14">
        <v>2024</v>
      </c>
      <c r="NG2" s="14">
        <v>2024</v>
      </c>
      <c r="NH2" s="14">
        <v>2024</v>
      </c>
      <c r="NI2" s="14">
        <v>2024</v>
      </c>
      <c r="NJ2" s="14">
        <v>2024</v>
      </c>
      <c r="NK2" s="14">
        <v>2024</v>
      </c>
      <c r="NL2" s="14">
        <v>2024</v>
      </c>
      <c r="NM2" s="14">
        <v>2024</v>
      </c>
      <c r="NN2" s="14">
        <v>2024</v>
      </c>
      <c r="NO2" s="14">
        <v>2024</v>
      </c>
      <c r="NP2" s="14">
        <v>2024</v>
      </c>
      <c r="NQ2" s="14">
        <v>2024</v>
      </c>
      <c r="NR2" s="14">
        <v>2024</v>
      </c>
      <c r="NS2" s="14">
        <v>2024</v>
      </c>
      <c r="NT2" s="14">
        <v>2024</v>
      </c>
      <c r="NU2" s="14">
        <v>2024</v>
      </c>
      <c r="NV2" s="14">
        <v>2024</v>
      </c>
      <c r="NW2" s="14">
        <v>2024</v>
      </c>
      <c r="NX2" s="14">
        <v>2024</v>
      </c>
      <c r="NY2" s="14">
        <v>2024</v>
      </c>
      <c r="NZ2" s="14">
        <v>2024</v>
      </c>
      <c r="OA2" s="14">
        <v>2024</v>
      </c>
      <c r="OB2" s="14">
        <v>2024</v>
      </c>
      <c r="OC2" s="14">
        <v>2024</v>
      </c>
      <c r="OD2" s="14">
        <v>2024</v>
      </c>
      <c r="OE2" s="14">
        <v>2024</v>
      </c>
      <c r="OF2" s="14">
        <v>2024</v>
      </c>
      <c r="OG2" s="14">
        <v>2024</v>
      </c>
      <c r="OH2" s="14">
        <v>2024</v>
      </c>
      <c r="OI2" s="47">
        <v>2024</v>
      </c>
      <c r="OJ2" s="14">
        <v>2024</v>
      </c>
      <c r="OK2" s="14">
        <v>2024</v>
      </c>
      <c r="OL2" s="14">
        <v>2024</v>
      </c>
      <c r="OM2" s="14">
        <v>2024</v>
      </c>
      <c r="ON2" s="14">
        <v>2024</v>
      </c>
      <c r="OO2" s="14">
        <v>2024</v>
      </c>
      <c r="OP2" s="14">
        <v>2024</v>
      </c>
      <c r="OQ2" s="14">
        <v>2024</v>
      </c>
      <c r="OR2" s="14">
        <v>2024</v>
      </c>
      <c r="OS2" s="14">
        <v>2024</v>
      </c>
      <c r="OT2" s="14">
        <v>2024</v>
      </c>
      <c r="OU2" s="14">
        <v>2024</v>
      </c>
      <c r="OV2" s="14">
        <v>2024</v>
      </c>
      <c r="OW2" s="14">
        <v>2024</v>
      </c>
      <c r="OX2" s="14">
        <v>2024</v>
      </c>
      <c r="OY2" s="14">
        <v>2024</v>
      </c>
      <c r="OZ2" s="14">
        <v>2024</v>
      </c>
      <c r="PA2" s="14">
        <v>2024</v>
      </c>
      <c r="PB2" s="14">
        <v>2024</v>
      </c>
      <c r="PC2" s="14">
        <v>2024</v>
      </c>
      <c r="PD2" s="14">
        <v>2024</v>
      </c>
      <c r="PE2" s="14">
        <v>2024</v>
      </c>
      <c r="PF2" s="14">
        <v>2024</v>
      </c>
      <c r="PG2" s="14">
        <v>2024</v>
      </c>
      <c r="PH2" s="14">
        <v>2024</v>
      </c>
      <c r="PI2" s="14">
        <v>2024</v>
      </c>
      <c r="PJ2" s="14">
        <v>2024</v>
      </c>
      <c r="PK2" s="14">
        <v>2024</v>
      </c>
      <c r="PL2" s="18">
        <v>2024</v>
      </c>
    </row>
    <row r="3" spans="1:428" ht="14.5" hidden="1" customHeight="1" x14ac:dyDescent="0.35">
      <c r="A3" s="457"/>
      <c r="B3" s="458"/>
      <c r="C3" s="45">
        <v>1</v>
      </c>
      <c r="D3" s="16">
        <v>1</v>
      </c>
      <c r="E3" s="16">
        <v>1</v>
      </c>
      <c r="F3" s="16">
        <v>1</v>
      </c>
      <c r="G3" s="16">
        <v>1</v>
      </c>
      <c r="H3" s="16">
        <v>1</v>
      </c>
      <c r="I3" s="16">
        <v>1</v>
      </c>
      <c r="J3" s="16">
        <v>1</v>
      </c>
      <c r="K3" s="16">
        <v>1</v>
      </c>
      <c r="L3" s="16">
        <v>1</v>
      </c>
      <c r="M3" s="16">
        <v>1</v>
      </c>
      <c r="N3" s="16">
        <v>1</v>
      </c>
      <c r="O3" s="16">
        <v>1</v>
      </c>
      <c r="P3" s="16">
        <v>1</v>
      </c>
      <c r="Q3" s="16">
        <v>1</v>
      </c>
      <c r="R3" s="16">
        <v>1</v>
      </c>
      <c r="S3" s="16">
        <v>1</v>
      </c>
      <c r="T3" s="16">
        <v>1</v>
      </c>
      <c r="U3" s="16">
        <v>1</v>
      </c>
      <c r="V3" s="16">
        <v>1</v>
      </c>
      <c r="W3" s="16">
        <v>1</v>
      </c>
      <c r="X3" s="16">
        <v>1</v>
      </c>
      <c r="Y3" s="16">
        <v>1</v>
      </c>
      <c r="Z3" s="16">
        <v>1</v>
      </c>
      <c r="AA3" s="16">
        <v>1</v>
      </c>
      <c r="AB3" s="16">
        <v>1</v>
      </c>
      <c r="AC3" s="16">
        <v>1</v>
      </c>
      <c r="AD3" s="16">
        <v>1</v>
      </c>
      <c r="AE3" s="16">
        <v>1</v>
      </c>
      <c r="AF3" s="16">
        <v>1</v>
      </c>
      <c r="AG3" s="16">
        <v>1</v>
      </c>
      <c r="AH3" s="15">
        <v>2</v>
      </c>
      <c r="AI3" s="16">
        <v>2</v>
      </c>
      <c r="AJ3" s="16">
        <v>2</v>
      </c>
      <c r="AK3" s="16">
        <v>2</v>
      </c>
      <c r="AL3" s="16">
        <v>2</v>
      </c>
      <c r="AM3" s="16">
        <v>2</v>
      </c>
      <c r="AN3" s="16">
        <v>2</v>
      </c>
      <c r="AO3" s="16">
        <v>2</v>
      </c>
      <c r="AP3" s="16">
        <v>2</v>
      </c>
      <c r="AQ3" s="16">
        <v>2</v>
      </c>
      <c r="AR3" s="16">
        <v>2</v>
      </c>
      <c r="AS3" s="16">
        <v>2</v>
      </c>
      <c r="AT3" s="16">
        <v>2</v>
      </c>
      <c r="AU3" s="16">
        <v>2</v>
      </c>
      <c r="AV3" s="16">
        <v>2</v>
      </c>
      <c r="AW3" s="16">
        <v>2</v>
      </c>
      <c r="AX3" s="16">
        <v>2</v>
      </c>
      <c r="AY3" s="16">
        <v>2</v>
      </c>
      <c r="AZ3" s="16">
        <v>2</v>
      </c>
      <c r="BA3" s="16">
        <v>2</v>
      </c>
      <c r="BB3" s="16">
        <v>2</v>
      </c>
      <c r="BC3" s="16">
        <v>2</v>
      </c>
      <c r="BD3" s="16">
        <v>2</v>
      </c>
      <c r="BE3" s="16">
        <v>2</v>
      </c>
      <c r="BF3" s="16">
        <v>2</v>
      </c>
      <c r="BG3" s="16">
        <v>2</v>
      </c>
      <c r="BH3" s="16">
        <v>2</v>
      </c>
      <c r="BI3" s="16">
        <v>2</v>
      </c>
      <c r="BJ3" s="16">
        <v>2</v>
      </c>
      <c r="BK3" s="15">
        <v>3</v>
      </c>
      <c r="BL3" s="16">
        <v>3</v>
      </c>
      <c r="BM3" s="16">
        <v>3</v>
      </c>
      <c r="BN3" s="16">
        <v>3</v>
      </c>
      <c r="BO3" s="16">
        <v>3</v>
      </c>
      <c r="BP3" s="16">
        <v>3</v>
      </c>
      <c r="BQ3" s="16">
        <v>3</v>
      </c>
      <c r="BR3" s="16">
        <v>3</v>
      </c>
      <c r="BS3" s="16">
        <v>3</v>
      </c>
      <c r="BT3" s="16">
        <v>3</v>
      </c>
      <c r="BU3" s="16">
        <v>3</v>
      </c>
      <c r="BV3" s="16">
        <v>3</v>
      </c>
      <c r="BW3" s="16">
        <v>3</v>
      </c>
      <c r="BX3" s="16">
        <v>3</v>
      </c>
      <c r="BY3" s="16">
        <v>3</v>
      </c>
      <c r="BZ3" s="16">
        <v>3</v>
      </c>
      <c r="CA3" s="16">
        <v>3</v>
      </c>
      <c r="CB3" s="16">
        <v>3</v>
      </c>
      <c r="CC3" s="16">
        <v>3</v>
      </c>
      <c r="CD3" s="16">
        <v>3</v>
      </c>
      <c r="CE3" s="16">
        <v>3</v>
      </c>
      <c r="CF3" s="16">
        <v>3</v>
      </c>
      <c r="CG3" s="16">
        <v>3</v>
      </c>
      <c r="CH3" s="16">
        <v>3</v>
      </c>
      <c r="CI3" s="16">
        <v>3</v>
      </c>
      <c r="CJ3" s="16">
        <v>3</v>
      </c>
      <c r="CK3" s="16">
        <v>3</v>
      </c>
      <c r="CL3" s="16">
        <v>3</v>
      </c>
      <c r="CM3" s="16">
        <v>3</v>
      </c>
      <c r="CN3" s="16">
        <v>3</v>
      </c>
      <c r="CO3" s="16">
        <v>3</v>
      </c>
      <c r="CP3" s="15">
        <v>4</v>
      </c>
      <c r="CQ3" s="16">
        <v>4</v>
      </c>
      <c r="CR3" s="16">
        <v>4</v>
      </c>
      <c r="CS3" s="16">
        <v>4</v>
      </c>
      <c r="CT3" s="16">
        <v>4</v>
      </c>
      <c r="CU3" s="16">
        <v>4</v>
      </c>
      <c r="CV3" s="16">
        <v>4</v>
      </c>
      <c r="CW3" s="16">
        <v>4</v>
      </c>
      <c r="CX3" s="16">
        <v>4</v>
      </c>
      <c r="CY3" s="16">
        <v>4</v>
      </c>
      <c r="CZ3" s="16">
        <v>4</v>
      </c>
      <c r="DA3" s="16">
        <v>4</v>
      </c>
      <c r="DB3" s="16">
        <v>4</v>
      </c>
      <c r="DC3" s="16">
        <v>4</v>
      </c>
      <c r="DD3" s="16">
        <v>4</v>
      </c>
      <c r="DE3" s="16">
        <v>4</v>
      </c>
      <c r="DF3" s="16">
        <v>4</v>
      </c>
      <c r="DG3" s="16">
        <v>4</v>
      </c>
      <c r="DH3" s="16">
        <v>4</v>
      </c>
      <c r="DI3" s="16">
        <v>4</v>
      </c>
      <c r="DJ3" s="16">
        <v>4</v>
      </c>
      <c r="DK3" s="16">
        <v>4</v>
      </c>
      <c r="DL3" s="16">
        <v>4</v>
      </c>
      <c r="DM3" s="16">
        <v>4</v>
      </c>
      <c r="DN3" s="16">
        <v>4</v>
      </c>
      <c r="DO3" s="16">
        <v>4</v>
      </c>
      <c r="DP3" s="16">
        <v>4</v>
      </c>
      <c r="DQ3" s="16">
        <v>4</v>
      </c>
      <c r="DR3" s="16">
        <v>4</v>
      </c>
      <c r="DS3" s="16">
        <v>4</v>
      </c>
      <c r="DT3" s="15">
        <v>5</v>
      </c>
      <c r="DU3" s="16">
        <v>5</v>
      </c>
      <c r="DV3" s="16">
        <v>5</v>
      </c>
      <c r="DW3" s="16">
        <v>5</v>
      </c>
      <c r="DX3" s="16">
        <v>5</v>
      </c>
      <c r="DY3" s="16">
        <v>5</v>
      </c>
      <c r="DZ3" s="16">
        <v>5</v>
      </c>
      <c r="EA3" s="16">
        <v>5</v>
      </c>
      <c r="EB3" s="16">
        <v>5</v>
      </c>
      <c r="EC3" s="16">
        <v>5</v>
      </c>
      <c r="ED3" s="16">
        <v>5</v>
      </c>
      <c r="EE3" s="16">
        <v>5</v>
      </c>
      <c r="EF3" s="16">
        <v>5</v>
      </c>
      <c r="EG3" s="16">
        <v>5</v>
      </c>
      <c r="EH3" s="16">
        <v>5</v>
      </c>
      <c r="EI3" s="16">
        <v>5</v>
      </c>
      <c r="EJ3" s="16">
        <v>5</v>
      </c>
      <c r="EK3" s="16">
        <v>5</v>
      </c>
      <c r="EL3" s="16">
        <v>5</v>
      </c>
      <c r="EM3" s="16">
        <v>5</v>
      </c>
      <c r="EN3" s="16">
        <v>5</v>
      </c>
      <c r="EO3" s="16">
        <v>5</v>
      </c>
      <c r="EP3" s="16">
        <v>5</v>
      </c>
      <c r="EQ3" s="16">
        <v>5</v>
      </c>
      <c r="ER3" s="16">
        <v>5</v>
      </c>
      <c r="ES3" s="16">
        <v>5</v>
      </c>
      <c r="ET3" s="16">
        <v>5</v>
      </c>
      <c r="EU3" s="16">
        <v>5</v>
      </c>
      <c r="EV3" s="16">
        <v>5</v>
      </c>
      <c r="EW3" s="16">
        <v>5</v>
      </c>
      <c r="EX3" s="16">
        <v>5</v>
      </c>
      <c r="EY3" s="15">
        <v>6</v>
      </c>
      <c r="EZ3" s="16">
        <v>6</v>
      </c>
      <c r="FA3" s="16">
        <v>6</v>
      </c>
      <c r="FB3" s="16">
        <v>6</v>
      </c>
      <c r="FC3" s="16">
        <v>6</v>
      </c>
      <c r="FD3" s="16">
        <v>6</v>
      </c>
      <c r="FE3" s="16">
        <v>6</v>
      </c>
      <c r="FF3" s="16">
        <v>6</v>
      </c>
      <c r="FG3" s="16">
        <v>6</v>
      </c>
      <c r="FH3" s="16">
        <v>6</v>
      </c>
      <c r="FI3" s="16">
        <v>6</v>
      </c>
      <c r="FJ3" s="16">
        <v>6</v>
      </c>
      <c r="FK3" s="16">
        <v>6</v>
      </c>
      <c r="FL3" s="16">
        <v>6</v>
      </c>
      <c r="FM3" s="16">
        <v>6</v>
      </c>
      <c r="FN3" s="16">
        <v>6</v>
      </c>
      <c r="FO3" s="16">
        <v>6</v>
      </c>
      <c r="FP3" s="16">
        <v>6</v>
      </c>
      <c r="FQ3" s="16">
        <v>6</v>
      </c>
      <c r="FR3" s="16">
        <v>6</v>
      </c>
      <c r="FS3" s="16">
        <v>6</v>
      </c>
      <c r="FT3" s="16">
        <v>6</v>
      </c>
      <c r="FU3" s="16">
        <v>6</v>
      </c>
      <c r="FV3" s="16">
        <v>6</v>
      </c>
      <c r="FW3" s="16">
        <v>6</v>
      </c>
      <c r="FX3" s="16">
        <v>6</v>
      </c>
      <c r="FY3" s="16">
        <v>6</v>
      </c>
      <c r="FZ3" s="16">
        <v>6</v>
      </c>
      <c r="GA3" s="16">
        <v>6</v>
      </c>
      <c r="GB3" s="16">
        <v>6</v>
      </c>
      <c r="GC3" s="15">
        <v>7</v>
      </c>
      <c r="GD3" s="16">
        <v>7</v>
      </c>
      <c r="GE3" s="16">
        <v>7</v>
      </c>
      <c r="GF3" s="16">
        <v>7</v>
      </c>
      <c r="GG3" s="16">
        <v>7</v>
      </c>
      <c r="GH3" s="16">
        <v>7</v>
      </c>
      <c r="GI3" s="16">
        <v>7</v>
      </c>
      <c r="GJ3" s="16">
        <v>7</v>
      </c>
      <c r="GK3" s="16">
        <v>7</v>
      </c>
      <c r="GL3" s="16">
        <v>7</v>
      </c>
      <c r="GM3" s="16">
        <v>7</v>
      </c>
      <c r="GN3" s="16">
        <v>7</v>
      </c>
      <c r="GO3" s="16">
        <v>7</v>
      </c>
      <c r="GP3" s="16">
        <v>7</v>
      </c>
      <c r="GQ3" s="16">
        <v>7</v>
      </c>
      <c r="GR3" s="16">
        <v>7</v>
      </c>
      <c r="GS3" s="16">
        <v>7</v>
      </c>
      <c r="GT3" s="16">
        <v>7</v>
      </c>
      <c r="GU3" s="16">
        <v>7</v>
      </c>
      <c r="GV3" s="16">
        <v>7</v>
      </c>
      <c r="GW3" s="16">
        <v>7</v>
      </c>
      <c r="GX3" s="16">
        <v>7</v>
      </c>
      <c r="GY3" s="16">
        <v>7</v>
      </c>
      <c r="GZ3" s="16">
        <v>7</v>
      </c>
      <c r="HA3" s="16">
        <v>7</v>
      </c>
      <c r="HB3" s="16">
        <v>7</v>
      </c>
      <c r="HC3" s="16">
        <v>7</v>
      </c>
      <c r="HD3" s="16">
        <v>7</v>
      </c>
      <c r="HE3" s="16">
        <v>7</v>
      </c>
      <c r="HF3" s="16">
        <v>7</v>
      </c>
      <c r="HG3" s="16">
        <v>7</v>
      </c>
      <c r="HH3" s="15">
        <v>8</v>
      </c>
      <c r="HI3" s="16">
        <v>8</v>
      </c>
      <c r="HJ3" s="16">
        <v>8</v>
      </c>
      <c r="HK3" s="16">
        <v>8</v>
      </c>
      <c r="HL3" s="16">
        <v>8</v>
      </c>
      <c r="HM3" s="16">
        <v>8</v>
      </c>
      <c r="HN3" s="16">
        <v>8</v>
      </c>
      <c r="HO3" s="16">
        <v>8</v>
      </c>
      <c r="HP3" s="16">
        <v>8</v>
      </c>
      <c r="HQ3" s="16">
        <v>8</v>
      </c>
      <c r="HR3" s="16">
        <v>8</v>
      </c>
      <c r="HS3" s="16">
        <v>8</v>
      </c>
      <c r="HT3" s="16">
        <v>8</v>
      </c>
      <c r="HU3" s="16">
        <v>8</v>
      </c>
      <c r="HV3" s="16">
        <v>8</v>
      </c>
      <c r="HW3" s="16">
        <v>8</v>
      </c>
      <c r="HX3" s="16">
        <v>8</v>
      </c>
      <c r="HY3" s="16">
        <v>8</v>
      </c>
      <c r="HZ3" s="16">
        <v>8</v>
      </c>
      <c r="IA3" s="16">
        <v>8</v>
      </c>
      <c r="IB3" s="16">
        <v>8</v>
      </c>
      <c r="IC3" s="16">
        <v>8</v>
      </c>
      <c r="ID3" s="16">
        <v>8</v>
      </c>
      <c r="IE3" s="16">
        <v>8</v>
      </c>
      <c r="IF3" s="16">
        <v>8</v>
      </c>
      <c r="IG3" s="16">
        <v>8</v>
      </c>
      <c r="IH3" s="16">
        <v>8</v>
      </c>
      <c r="II3" s="16">
        <v>8</v>
      </c>
      <c r="IJ3" s="16">
        <v>8</v>
      </c>
      <c r="IK3" s="16">
        <v>8</v>
      </c>
      <c r="IL3" s="16">
        <v>8</v>
      </c>
      <c r="IM3" s="15">
        <v>9</v>
      </c>
      <c r="IN3" s="16">
        <v>9</v>
      </c>
      <c r="IO3" s="16">
        <v>9</v>
      </c>
      <c r="IP3" s="16">
        <v>9</v>
      </c>
      <c r="IQ3" s="16">
        <v>9</v>
      </c>
      <c r="IR3" s="16">
        <v>9</v>
      </c>
      <c r="IS3" s="16">
        <v>9</v>
      </c>
      <c r="IT3" s="16">
        <v>9</v>
      </c>
      <c r="IU3" s="16">
        <v>9</v>
      </c>
      <c r="IV3" s="16">
        <v>9</v>
      </c>
      <c r="IW3" s="16">
        <v>9</v>
      </c>
      <c r="IX3" s="16">
        <v>9</v>
      </c>
      <c r="IY3" s="16">
        <v>9</v>
      </c>
      <c r="IZ3" s="16">
        <v>9</v>
      </c>
      <c r="JA3" s="16">
        <v>9</v>
      </c>
      <c r="JB3" s="16">
        <v>9</v>
      </c>
      <c r="JC3" s="16">
        <v>9</v>
      </c>
      <c r="JD3" s="16">
        <v>9</v>
      </c>
      <c r="JE3" s="16">
        <v>9</v>
      </c>
      <c r="JF3" s="16">
        <v>9</v>
      </c>
      <c r="JG3" s="16">
        <v>9</v>
      </c>
      <c r="JH3" s="16">
        <v>9</v>
      </c>
      <c r="JI3" s="16">
        <v>9</v>
      </c>
      <c r="JJ3" s="16">
        <v>9</v>
      </c>
      <c r="JK3" s="16">
        <v>9</v>
      </c>
      <c r="JL3" s="16">
        <v>9</v>
      </c>
      <c r="JM3" s="16">
        <v>9</v>
      </c>
      <c r="JN3" s="16">
        <v>9</v>
      </c>
      <c r="JO3" s="16">
        <v>9</v>
      </c>
      <c r="JP3" s="16">
        <v>9</v>
      </c>
      <c r="JQ3" s="15">
        <v>10</v>
      </c>
      <c r="JR3" s="16">
        <v>10</v>
      </c>
      <c r="JS3" s="16">
        <v>10</v>
      </c>
      <c r="JT3" s="16">
        <v>10</v>
      </c>
      <c r="JU3" s="16">
        <v>10</v>
      </c>
      <c r="JV3" s="16">
        <v>10</v>
      </c>
      <c r="JW3" s="16">
        <v>10</v>
      </c>
      <c r="JX3" s="16">
        <v>10</v>
      </c>
      <c r="JY3" s="16">
        <v>10</v>
      </c>
      <c r="JZ3" s="16">
        <v>10</v>
      </c>
      <c r="KA3" s="16">
        <v>10</v>
      </c>
      <c r="KB3" s="16">
        <v>10</v>
      </c>
      <c r="KC3" s="16">
        <v>10</v>
      </c>
      <c r="KD3" s="16">
        <v>10</v>
      </c>
      <c r="KE3" s="16">
        <v>10</v>
      </c>
      <c r="KF3" s="16">
        <v>10</v>
      </c>
      <c r="KG3" s="16">
        <v>10</v>
      </c>
      <c r="KH3" s="16">
        <v>10</v>
      </c>
      <c r="KI3" s="16">
        <v>10</v>
      </c>
      <c r="KJ3" s="16">
        <v>10</v>
      </c>
      <c r="KK3" s="16">
        <v>10</v>
      </c>
      <c r="KL3" s="16">
        <v>10</v>
      </c>
      <c r="KM3" s="16">
        <v>10</v>
      </c>
      <c r="KN3" s="16">
        <v>10</v>
      </c>
      <c r="KO3" s="16">
        <v>10</v>
      </c>
      <c r="KP3" s="16">
        <v>10</v>
      </c>
      <c r="KQ3" s="16">
        <v>10</v>
      </c>
      <c r="KR3" s="16">
        <v>10</v>
      </c>
      <c r="KS3" s="16">
        <v>10</v>
      </c>
      <c r="KT3" s="16">
        <v>10</v>
      </c>
      <c r="KU3" s="16">
        <v>10</v>
      </c>
      <c r="KV3" s="15">
        <v>11</v>
      </c>
      <c r="KW3" s="16">
        <v>11</v>
      </c>
      <c r="KX3" s="16">
        <v>11</v>
      </c>
      <c r="KY3" s="16">
        <v>11</v>
      </c>
      <c r="KZ3" s="16">
        <v>11</v>
      </c>
      <c r="LA3" s="16">
        <v>11</v>
      </c>
      <c r="LB3" s="16">
        <v>11</v>
      </c>
      <c r="LC3" s="16">
        <v>11</v>
      </c>
      <c r="LD3" s="16">
        <v>11</v>
      </c>
      <c r="LE3" s="16">
        <v>11</v>
      </c>
      <c r="LF3" s="16">
        <v>11</v>
      </c>
      <c r="LG3" s="16">
        <v>11</v>
      </c>
      <c r="LH3" s="16">
        <v>11</v>
      </c>
      <c r="LI3" s="16">
        <v>11</v>
      </c>
      <c r="LJ3" s="16">
        <v>11</v>
      </c>
      <c r="LK3" s="16">
        <v>11</v>
      </c>
      <c r="LL3" s="16">
        <v>11</v>
      </c>
      <c r="LM3" s="16">
        <v>11</v>
      </c>
      <c r="LN3" s="16">
        <v>11</v>
      </c>
      <c r="LO3" s="16">
        <v>11</v>
      </c>
      <c r="LP3" s="16">
        <v>11</v>
      </c>
      <c r="LQ3" s="16">
        <v>11</v>
      </c>
      <c r="LR3" s="16">
        <v>11</v>
      </c>
      <c r="LS3" s="16">
        <v>11</v>
      </c>
      <c r="LT3" s="16">
        <v>11</v>
      </c>
      <c r="LU3" s="16">
        <v>11</v>
      </c>
      <c r="LV3" s="16">
        <v>11</v>
      </c>
      <c r="LW3" s="16">
        <v>11</v>
      </c>
      <c r="LX3" s="16">
        <v>11</v>
      </c>
      <c r="LY3" s="16">
        <v>11</v>
      </c>
      <c r="LZ3" s="15">
        <v>12</v>
      </c>
      <c r="MA3" s="16">
        <v>12</v>
      </c>
      <c r="MB3" s="16">
        <v>12</v>
      </c>
      <c r="MC3" s="16">
        <v>12</v>
      </c>
      <c r="MD3" s="16">
        <v>12</v>
      </c>
      <c r="ME3" s="16">
        <v>12</v>
      </c>
      <c r="MF3" s="16">
        <v>12</v>
      </c>
      <c r="MG3" s="16">
        <v>12</v>
      </c>
      <c r="MH3" s="16">
        <v>12</v>
      </c>
      <c r="MI3" s="16">
        <v>12</v>
      </c>
      <c r="MJ3" s="16">
        <v>12</v>
      </c>
      <c r="MK3" s="16">
        <v>12</v>
      </c>
      <c r="ML3" s="16">
        <v>12</v>
      </c>
      <c r="MM3" s="16">
        <v>12</v>
      </c>
      <c r="MN3" s="16">
        <v>12</v>
      </c>
      <c r="MO3" s="16">
        <v>12</v>
      </c>
      <c r="MP3" s="16">
        <v>12</v>
      </c>
      <c r="MQ3" s="16">
        <v>12</v>
      </c>
      <c r="MR3" s="16">
        <v>12</v>
      </c>
      <c r="MS3" s="16">
        <v>12</v>
      </c>
      <c r="MT3" s="16">
        <v>12</v>
      </c>
      <c r="MU3" s="16">
        <v>12</v>
      </c>
      <c r="MV3" s="16">
        <v>12</v>
      </c>
      <c r="MW3" s="16">
        <v>12</v>
      </c>
      <c r="MX3" s="16">
        <v>12</v>
      </c>
      <c r="MY3" s="16">
        <v>12</v>
      </c>
      <c r="MZ3" s="16">
        <v>12</v>
      </c>
      <c r="NA3" s="16">
        <v>12</v>
      </c>
      <c r="NB3" s="16">
        <v>12</v>
      </c>
      <c r="NC3" s="16">
        <v>12</v>
      </c>
      <c r="ND3" s="17">
        <v>12</v>
      </c>
      <c r="NE3" s="15">
        <v>1</v>
      </c>
      <c r="NF3" s="16">
        <v>1</v>
      </c>
      <c r="NG3" s="16">
        <v>1</v>
      </c>
      <c r="NH3" s="16">
        <v>1</v>
      </c>
      <c r="NI3" s="16">
        <v>1</v>
      </c>
      <c r="NJ3" s="16">
        <v>1</v>
      </c>
      <c r="NK3" s="16">
        <v>1</v>
      </c>
      <c r="NL3" s="16">
        <v>1</v>
      </c>
      <c r="NM3" s="16">
        <v>1</v>
      </c>
      <c r="NN3" s="16">
        <v>1</v>
      </c>
      <c r="NO3" s="16">
        <v>1</v>
      </c>
      <c r="NP3" s="16">
        <v>1</v>
      </c>
      <c r="NQ3" s="16">
        <v>1</v>
      </c>
      <c r="NR3" s="16">
        <v>1</v>
      </c>
      <c r="NS3" s="16">
        <v>1</v>
      </c>
      <c r="NT3" s="16">
        <v>1</v>
      </c>
      <c r="NU3" s="16">
        <v>1</v>
      </c>
      <c r="NV3" s="16">
        <v>1</v>
      </c>
      <c r="NW3" s="16">
        <v>1</v>
      </c>
      <c r="NX3" s="16">
        <v>1</v>
      </c>
      <c r="NY3" s="16">
        <v>1</v>
      </c>
      <c r="NZ3" s="16">
        <v>1</v>
      </c>
      <c r="OA3" s="16">
        <v>1</v>
      </c>
      <c r="OB3" s="16">
        <v>1</v>
      </c>
      <c r="OC3" s="16">
        <v>1</v>
      </c>
      <c r="OD3" s="16">
        <v>1</v>
      </c>
      <c r="OE3" s="16">
        <v>1</v>
      </c>
      <c r="OF3" s="16">
        <v>1</v>
      </c>
      <c r="OG3" s="16">
        <v>1</v>
      </c>
      <c r="OH3" s="16">
        <v>1</v>
      </c>
      <c r="OI3" s="17">
        <v>1</v>
      </c>
      <c r="OJ3" s="16">
        <v>2</v>
      </c>
      <c r="OK3" s="16">
        <v>2</v>
      </c>
      <c r="OL3" s="16">
        <v>2</v>
      </c>
      <c r="OM3" s="16">
        <v>2</v>
      </c>
      <c r="ON3" s="16">
        <v>2</v>
      </c>
      <c r="OO3" s="16">
        <v>2</v>
      </c>
      <c r="OP3" s="16">
        <v>2</v>
      </c>
      <c r="OQ3" s="16">
        <v>2</v>
      </c>
      <c r="OR3" s="16">
        <v>2</v>
      </c>
      <c r="OS3" s="16">
        <v>2</v>
      </c>
      <c r="OT3" s="16">
        <v>2</v>
      </c>
      <c r="OU3" s="16">
        <v>2</v>
      </c>
      <c r="OV3" s="16">
        <v>2</v>
      </c>
      <c r="OW3" s="16">
        <v>2</v>
      </c>
      <c r="OX3" s="16">
        <v>2</v>
      </c>
      <c r="OY3" s="16">
        <v>2</v>
      </c>
      <c r="OZ3" s="16">
        <v>2</v>
      </c>
      <c r="PA3" s="16">
        <v>2</v>
      </c>
      <c r="PB3" s="16">
        <v>2</v>
      </c>
      <c r="PC3" s="16">
        <v>2</v>
      </c>
      <c r="PD3" s="16">
        <v>2</v>
      </c>
      <c r="PE3" s="16">
        <v>2</v>
      </c>
      <c r="PF3" s="16">
        <v>2</v>
      </c>
      <c r="PG3" s="16">
        <v>2</v>
      </c>
      <c r="PH3" s="16">
        <v>2</v>
      </c>
      <c r="PI3" s="16">
        <v>2</v>
      </c>
      <c r="PJ3" s="16">
        <v>2</v>
      </c>
      <c r="PK3" s="16">
        <v>2</v>
      </c>
      <c r="PL3" s="46">
        <v>2</v>
      </c>
    </row>
    <row r="4" spans="1:428" x14ac:dyDescent="0.35">
      <c r="A4" s="457"/>
      <c r="B4" s="458"/>
      <c r="C4" s="105" t="str">
        <f>IFERROR(CHOOSE(WEEKDAY(DATEVALUE(C5&amp;"-"&amp;C3&amp;"-"&amp;C2)),"Su","Mo","Tu","We","Th","Fr","Sa"),"X")</f>
        <v>We</v>
      </c>
      <c r="D4" s="1" t="str">
        <f t="shared" ref="D4:BO4" si="0">IFERROR(CHOOSE(WEEKDAY(DATEVALUE(D5&amp;"-"&amp;D3&amp;"-"&amp;D2)),"Su","Mo","Tu","We","Th","Fr","Sa"),"X")</f>
        <v>Th</v>
      </c>
      <c r="E4" s="1" t="str">
        <f t="shared" si="0"/>
        <v>Fr</v>
      </c>
      <c r="F4" s="1" t="str">
        <f t="shared" si="0"/>
        <v>Sa</v>
      </c>
      <c r="G4" s="1" t="str">
        <f t="shared" si="0"/>
        <v>Su</v>
      </c>
      <c r="H4" s="1" t="str">
        <f t="shared" si="0"/>
        <v>Mo</v>
      </c>
      <c r="I4" s="1" t="str">
        <f t="shared" si="0"/>
        <v>Tu</v>
      </c>
      <c r="J4" s="1" t="str">
        <f t="shared" si="0"/>
        <v>We</v>
      </c>
      <c r="K4" s="1" t="str">
        <f t="shared" si="0"/>
        <v>Th</v>
      </c>
      <c r="L4" s="1" t="str">
        <f t="shared" si="0"/>
        <v>Fr</v>
      </c>
      <c r="M4" s="1" t="str">
        <f t="shared" si="0"/>
        <v>Sa</v>
      </c>
      <c r="N4" s="1" t="str">
        <f t="shared" si="0"/>
        <v>Su</v>
      </c>
      <c r="O4" s="1" t="str">
        <f t="shared" si="0"/>
        <v>Mo</v>
      </c>
      <c r="P4" s="1" t="str">
        <f t="shared" si="0"/>
        <v>Tu</v>
      </c>
      <c r="Q4" s="1" t="str">
        <f t="shared" si="0"/>
        <v>We</v>
      </c>
      <c r="R4" s="1" t="str">
        <f t="shared" si="0"/>
        <v>Th</v>
      </c>
      <c r="S4" s="1" t="str">
        <f t="shared" si="0"/>
        <v>Fr</v>
      </c>
      <c r="T4" s="1" t="str">
        <f t="shared" si="0"/>
        <v>Sa</v>
      </c>
      <c r="U4" s="1" t="str">
        <f t="shared" si="0"/>
        <v>Su</v>
      </c>
      <c r="V4" s="1" t="str">
        <f t="shared" si="0"/>
        <v>Mo</v>
      </c>
      <c r="W4" s="1" t="str">
        <f t="shared" si="0"/>
        <v>Tu</v>
      </c>
      <c r="X4" s="1" t="str">
        <f t="shared" si="0"/>
        <v>We</v>
      </c>
      <c r="Y4" s="1" t="str">
        <f t="shared" si="0"/>
        <v>Th</v>
      </c>
      <c r="Z4" s="1" t="str">
        <f t="shared" si="0"/>
        <v>Fr</v>
      </c>
      <c r="AA4" s="1" t="str">
        <f t="shared" si="0"/>
        <v>Sa</v>
      </c>
      <c r="AB4" s="1" t="str">
        <f t="shared" si="0"/>
        <v>Su</v>
      </c>
      <c r="AC4" s="1" t="str">
        <f t="shared" si="0"/>
        <v>Mo</v>
      </c>
      <c r="AD4" s="1" t="str">
        <f t="shared" si="0"/>
        <v>Tu</v>
      </c>
      <c r="AE4" s="1" t="str">
        <f t="shared" si="0"/>
        <v>We</v>
      </c>
      <c r="AF4" s="1" t="str">
        <f t="shared" si="0"/>
        <v>Th</v>
      </c>
      <c r="AG4" s="1" t="str">
        <f t="shared" si="0"/>
        <v>Fr</v>
      </c>
      <c r="AH4" s="1" t="str">
        <f t="shared" si="0"/>
        <v>Sa</v>
      </c>
      <c r="AI4" s="1" t="str">
        <f t="shared" si="0"/>
        <v>Su</v>
      </c>
      <c r="AJ4" s="1" t="str">
        <f t="shared" si="0"/>
        <v>Mo</v>
      </c>
      <c r="AK4" s="1" t="str">
        <f t="shared" si="0"/>
        <v>Tu</v>
      </c>
      <c r="AL4" s="1" t="str">
        <f t="shared" si="0"/>
        <v>We</v>
      </c>
      <c r="AM4" s="1" t="str">
        <f t="shared" si="0"/>
        <v>Th</v>
      </c>
      <c r="AN4" s="1" t="str">
        <f t="shared" si="0"/>
        <v>Fr</v>
      </c>
      <c r="AO4" s="1" t="str">
        <f t="shared" si="0"/>
        <v>Sa</v>
      </c>
      <c r="AP4" s="1" t="str">
        <f t="shared" si="0"/>
        <v>Su</v>
      </c>
      <c r="AQ4" s="1" t="str">
        <f t="shared" si="0"/>
        <v>Mo</v>
      </c>
      <c r="AR4" s="1" t="str">
        <f t="shared" si="0"/>
        <v>Tu</v>
      </c>
      <c r="AS4" s="1" t="str">
        <f t="shared" si="0"/>
        <v>We</v>
      </c>
      <c r="AT4" s="1" t="str">
        <f t="shared" si="0"/>
        <v>Th</v>
      </c>
      <c r="AU4" s="1" t="str">
        <f t="shared" si="0"/>
        <v>Fr</v>
      </c>
      <c r="AV4" s="1" t="str">
        <f t="shared" si="0"/>
        <v>Sa</v>
      </c>
      <c r="AW4" s="1" t="str">
        <f t="shared" si="0"/>
        <v>Su</v>
      </c>
      <c r="AX4" s="1" t="str">
        <f t="shared" si="0"/>
        <v>Mo</v>
      </c>
      <c r="AY4" s="1" t="str">
        <f t="shared" si="0"/>
        <v>Tu</v>
      </c>
      <c r="AZ4" s="1" t="str">
        <f t="shared" si="0"/>
        <v>We</v>
      </c>
      <c r="BA4" s="1" t="str">
        <f t="shared" si="0"/>
        <v>Th</v>
      </c>
      <c r="BB4" s="1" t="str">
        <f t="shared" si="0"/>
        <v>Fr</v>
      </c>
      <c r="BC4" s="1" t="str">
        <f t="shared" si="0"/>
        <v>Sa</v>
      </c>
      <c r="BD4" s="1" t="str">
        <f t="shared" si="0"/>
        <v>Su</v>
      </c>
      <c r="BE4" s="1" t="str">
        <f t="shared" si="0"/>
        <v>Mo</v>
      </c>
      <c r="BF4" s="1" t="str">
        <f t="shared" si="0"/>
        <v>Tu</v>
      </c>
      <c r="BG4" s="1" t="str">
        <f t="shared" si="0"/>
        <v>We</v>
      </c>
      <c r="BH4" s="1" t="str">
        <f t="shared" si="0"/>
        <v>Th</v>
      </c>
      <c r="BI4" s="1" t="str">
        <f t="shared" si="0"/>
        <v>Fr</v>
      </c>
      <c r="BJ4" s="1" t="str">
        <f t="shared" si="0"/>
        <v>X</v>
      </c>
      <c r="BK4" s="1" t="str">
        <f t="shared" si="0"/>
        <v>Sa</v>
      </c>
      <c r="BL4" s="1" t="str">
        <f t="shared" si="0"/>
        <v>Su</v>
      </c>
      <c r="BM4" s="1" t="str">
        <f t="shared" si="0"/>
        <v>Mo</v>
      </c>
      <c r="BN4" s="1" t="str">
        <f t="shared" si="0"/>
        <v>Tu</v>
      </c>
      <c r="BO4" s="1" t="str">
        <f t="shared" si="0"/>
        <v>We</v>
      </c>
      <c r="BP4" s="1" t="str">
        <f t="shared" ref="BP4:EA4" si="1">IFERROR(CHOOSE(WEEKDAY(DATEVALUE(BP5&amp;"-"&amp;BP3&amp;"-"&amp;BP2)),"Su","Mo","Tu","We","Th","Fr","Sa"),"X")</f>
        <v>Th</v>
      </c>
      <c r="BQ4" s="1" t="str">
        <f t="shared" si="1"/>
        <v>Fr</v>
      </c>
      <c r="BR4" s="1" t="str">
        <f t="shared" si="1"/>
        <v>Sa</v>
      </c>
      <c r="BS4" s="1" t="str">
        <f t="shared" si="1"/>
        <v>Su</v>
      </c>
      <c r="BT4" s="1" t="str">
        <f t="shared" si="1"/>
        <v>Mo</v>
      </c>
      <c r="BU4" s="1" t="str">
        <f t="shared" si="1"/>
        <v>Tu</v>
      </c>
      <c r="BV4" s="1" t="str">
        <f t="shared" si="1"/>
        <v>We</v>
      </c>
      <c r="BW4" s="1" t="str">
        <f t="shared" si="1"/>
        <v>Th</v>
      </c>
      <c r="BX4" s="1" t="str">
        <f t="shared" si="1"/>
        <v>Fr</v>
      </c>
      <c r="BY4" s="1" t="str">
        <f t="shared" si="1"/>
        <v>Sa</v>
      </c>
      <c r="BZ4" s="1" t="str">
        <f t="shared" si="1"/>
        <v>Su</v>
      </c>
      <c r="CA4" s="1" t="str">
        <f t="shared" si="1"/>
        <v>Mo</v>
      </c>
      <c r="CB4" s="1" t="str">
        <f t="shared" si="1"/>
        <v>Tu</v>
      </c>
      <c r="CC4" s="1" t="str">
        <f t="shared" si="1"/>
        <v>We</v>
      </c>
      <c r="CD4" s="1" t="str">
        <f t="shared" si="1"/>
        <v>Th</v>
      </c>
      <c r="CE4" s="1" t="str">
        <f t="shared" si="1"/>
        <v>Fr</v>
      </c>
      <c r="CF4" s="1" t="str">
        <f t="shared" si="1"/>
        <v>Sa</v>
      </c>
      <c r="CG4" s="1" t="str">
        <f t="shared" si="1"/>
        <v>Su</v>
      </c>
      <c r="CH4" s="1" t="str">
        <f t="shared" si="1"/>
        <v>Mo</v>
      </c>
      <c r="CI4" s="1" t="str">
        <f t="shared" si="1"/>
        <v>Tu</v>
      </c>
      <c r="CJ4" s="1" t="str">
        <f t="shared" si="1"/>
        <v>We</v>
      </c>
      <c r="CK4" s="1" t="str">
        <f t="shared" si="1"/>
        <v>Th</v>
      </c>
      <c r="CL4" s="1" t="str">
        <f t="shared" si="1"/>
        <v>Fr</v>
      </c>
      <c r="CM4" s="1" t="str">
        <f t="shared" si="1"/>
        <v>Sa</v>
      </c>
      <c r="CN4" s="1" t="str">
        <f t="shared" si="1"/>
        <v>Su</v>
      </c>
      <c r="CO4" s="1" t="str">
        <f t="shared" si="1"/>
        <v>Mo</v>
      </c>
      <c r="CP4" s="1" t="str">
        <f t="shared" si="1"/>
        <v>Tu</v>
      </c>
      <c r="CQ4" s="1" t="str">
        <f t="shared" si="1"/>
        <v>We</v>
      </c>
      <c r="CR4" s="1" t="str">
        <f t="shared" si="1"/>
        <v>Th</v>
      </c>
      <c r="CS4" s="1" t="str">
        <f t="shared" si="1"/>
        <v>Fr</v>
      </c>
      <c r="CT4" s="1" t="str">
        <f t="shared" si="1"/>
        <v>Sa</v>
      </c>
      <c r="CU4" s="1" t="str">
        <f t="shared" si="1"/>
        <v>Su</v>
      </c>
      <c r="CV4" s="1" t="str">
        <f t="shared" si="1"/>
        <v>Mo</v>
      </c>
      <c r="CW4" s="1" t="str">
        <f t="shared" si="1"/>
        <v>Tu</v>
      </c>
      <c r="CX4" s="1" t="str">
        <f t="shared" si="1"/>
        <v>We</v>
      </c>
      <c r="CY4" s="1" t="str">
        <f t="shared" si="1"/>
        <v>Th</v>
      </c>
      <c r="CZ4" s="1" t="str">
        <f t="shared" si="1"/>
        <v>Fr</v>
      </c>
      <c r="DA4" s="1" t="str">
        <f t="shared" si="1"/>
        <v>Sa</v>
      </c>
      <c r="DB4" s="1" t="str">
        <f t="shared" si="1"/>
        <v>Su</v>
      </c>
      <c r="DC4" s="1" t="str">
        <f t="shared" si="1"/>
        <v>Mo</v>
      </c>
      <c r="DD4" s="1" t="str">
        <f t="shared" si="1"/>
        <v>Tu</v>
      </c>
      <c r="DE4" s="1" t="str">
        <f t="shared" si="1"/>
        <v>We</v>
      </c>
      <c r="DF4" s="1" t="str">
        <f t="shared" si="1"/>
        <v>Th</v>
      </c>
      <c r="DG4" s="1" t="str">
        <f t="shared" si="1"/>
        <v>Fr</v>
      </c>
      <c r="DH4" s="1" t="str">
        <f t="shared" si="1"/>
        <v>Sa</v>
      </c>
      <c r="DI4" s="1" t="str">
        <f t="shared" si="1"/>
        <v>Su</v>
      </c>
      <c r="DJ4" s="1" t="str">
        <f t="shared" si="1"/>
        <v>Mo</v>
      </c>
      <c r="DK4" s="1" t="str">
        <f t="shared" si="1"/>
        <v>Tu</v>
      </c>
      <c r="DL4" s="1" t="str">
        <f t="shared" si="1"/>
        <v>We</v>
      </c>
      <c r="DM4" s="1" t="str">
        <f t="shared" si="1"/>
        <v>Th</v>
      </c>
      <c r="DN4" s="1" t="str">
        <f t="shared" si="1"/>
        <v>Fr</v>
      </c>
      <c r="DO4" s="1" t="str">
        <f t="shared" si="1"/>
        <v>Sa</v>
      </c>
      <c r="DP4" s="1" t="str">
        <f t="shared" si="1"/>
        <v>Su</v>
      </c>
      <c r="DQ4" s="1" t="str">
        <f t="shared" si="1"/>
        <v>Mo</v>
      </c>
      <c r="DR4" s="1" t="str">
        <f t="shared" si="1"/>
        <v>Tu</v>
      </c>
      <c r="DS4" s="1" t="str">
        <f t="shared" si="1"/>
        <v>We</v>
      </c>
      <c r="DT4" s="1" t="str">
        <f t="shared" si="1"/>
        <v>Th</v>
      </c>
      <c r="DU4" s="1" t="str">
        <f t="shared" si="1"/>
        <v>Fr</v>
      </c>
      <c r="DV4" s="1" t="str">
        <f t="shared" si="1"/>
        <v>Sa</v>
      </c>
      <c r="DW4" s="1" t="str">
        <f t="shared" si="1"/>
        <v>Su</v>
      </c>
      <c r="DX4" s="1" t="str">
        <f t="shared" si="1"/>
        <v>Mo</v>
      </c>
      <c r="DY4" s="1" t="str">
        <f t="shared" si="1"/>
        <v>Tu</v>
      </c>
      <c r="DZ4" s="1" t="str">
        <f t="shared" si="1"/>
        <v>We</v>
      </c>
      <c r="EA4" s="1" t="str">
        <f t="shared" si="1"/>
        <v>Th</v>
      </c>
      <c r="EB4" s="1" t="str">
        <f t="shared" ref="EB4:GM4" si="2">IFERROR(CHOOSE(WEEKDAY(DATEVALUE(EB5&amp;"-"&amp;EB3&amp;"-"&amp;EB2)),"Su","Mo","Tu","We","Th","Fr","Sa"),"X")</f>
        <v>Fr</v>
      </c>
      <c r="EC4" s="1" t="str">
        <f t="shared" si="2"/>
        <v>Sa</v>
      </c>
      <c r="ED4" s="1" t="str">
        <f t="shared" si="2"/>
        <v>Su</v>
      </c>
      <c r="EE4" s="1" t="str">
        <f t="shared" si="2"/>
        <v>Mo</v>
      </c>
      <c r="EF4" s="1" t="str">
        <f t="shared" si="2"/>
        <v>Tu</v>
      </c>
      <c r="EG4" s="1" t="str">
        <f t="shared" si="2"/>
        <v>We</v>
      </c>
      <c r="EH4" s="1" t="str">
        <f t="shared" si="2"/>
        <v>Th</v>
      </c>
      <c r="EI4" s="1" t="str">
        <f t="shared" si="2"/>
        <v>Fr</v>
      </c>
      <c r="EJ4" s="1" t="str">
        <f t="shared" si="2"/>
        <v>Sa</v>
      </c>
      <c r="EK4" s="1" t="str">
        <f t="shared" si="2"/>
        <v>Su</v>
      </c>
      <c r="EL4" s="1" t="str">
        <f t="shared" si="2"/>
        <v>Mo</v>
      </c>
      <c r="EM4" s="1" t="str">
        <f t="shared" si="2"/>
        <v>Tu</v>
      </c>
      <c r="EN4" s="1" t="str">
        <f t="shared" si="2"/>
        <v>We</v>
      </c>
      <c r="EO4" s="1" t="str">
        <f t="shared" si="2"/>
        <v>Th</v>
      </c>
      <c r="EP4" s="1" t="str">
        <f t="shared" si="2"/>
        <v>Fr</v>
      </c>
      <c r="EQ4" s="1" t="str">
        <f t="shared" si="2"/>
        <v>Sa</v>
      </c>
      <c r="ER4" s="1" t="str">
        <f t="shared" si="2"/>
        <v>Su</v>
      </c>
      <c r="ES4" s="1" t="str">
        <f t="shared" si="2"/>
        <v>Mo</v>
      </c>
      <c r="ET4" s="1" t="str">
        <f t="shared" si="2"/>
        <v>Tu</v>
      </c>
      <c r="EU4" s="1" t="str">
        <f t="shared" si="2"/>
        <v>We</v>
      </c>
      <c r="EV4" s="1" t="str">
        <f t="shared" si="2"/>
        <v>Th</v>
      </c>
      <c r="EW4" s="1" t="str">
        <f t="shared" si="2"/>
        <v>Fr</v>
      </c>
      <c r="EX4" s="1" t="str">
        <f t="shared" si="2"/>
        <v>Sa</v>
      </c>
      <c r="EY4" s="1" t="str">
        <f t="shared" si="2"/>
        <v>Su</v>
      </c>
      <c r="EZ4" s="1" t="str">
        <f t="shared" si="2"/>
        <v>Mo</v>
      </c>
      <c r="FA4" s="1" t="str">
        <f t="shared" si="2"/>
        <v>Tu</v>
      </c>
      <c r="FB4" s="1" t="str">
        <f t="shared" si="2"/>
        <v>We</v>
      </c>
      <c r="FC4" s="1" t="str">
        <f t="shared" si="2"/>
        <v>Th</v>
      </c>
      <c r="FD4" s="1" t="str">
        <f t="shared" si="2"/>
        <v>Fr</v>
      </c>
      <c r="FE4" s="1" t="str">
        <f t="shared" si="2"/>
        <v>Sa</v>
      </c>
      <c r="FF4" s="1" t="str">
        <f t="shared" si="2"/>
        <v>Su</v>
      </c>
      <c r="FG4" s="1" t="str">
        <f t="shared" si="2"/>
        <v>Mo</v>
      </c>
      <c r="FH4" s="1" t="str">
        <f t="shared" si="2"/>
        <v>Tu</v>
      </c>
      <c r="FI4" s="1" t="str">
        <f t="shared" si="2"/>
        <v>We</v>
      </c>
      <c r="FJ4" s="1" t="str">
        <f t="shared" si="2"/>
        <v>Th</v>
      </c>
      <c r="FK4" s="1" t="str">
        <f t="shared" si="2"/>
        <v>Fr</v>
      </c>
      <c r="FL4" s="1" t="str">
        <f t="shared" si="2"/>
        <v>Sa</v>
      </c>
      <c r="FM4" s="1" t="str">
        <f t="shared" si="2"/>
        <v>Su</v>
      </c>
      <c r="FN4" s="1" t="str">
        <f t="shared" si="2"/>
        <v>Mo</v>
      </c>
      <c r="FO4" s="1" t="str">
        <f t="shared" si="2"/>
        <v>Tu</v>
      </c>
      <c r="FP4" s="1" t="str">
        <f t="shared" si="2"/>
        <v>We</v>
      </c>
      <c r="FQ4" s="1" t="str">
        <f t="shared" si="2"/>
        <v>Th</v>
      </c>
      <c r="FR4" s="1" t="str">
        <f t="shared" si="2"/>
        <v>Fr</v>
      </c>
      <c r="FS4" s="1" t="str">
        <f t="shared" si="2"/>
        <v>Sa</v>
      </c>
      <c r="FT4" s="1" t="str">
        <f t="shared" si="2"/>
        <v>Su</v>
      </c>
      <c r="FU4" s="1" t="str">
        <f t="shared" si="2"/>
        <v>Mo</v>
      </c>
      <c r="FV4" s="1" t="str">
        <f t="shared" si="2"/>
        <v>Tu</v>
      </c>
      <c r="FW4" s="1" t="str">
        <f t="shared" si="2"/>
        <v>We</v>
      </c>
      <c r="FX4" s="1" t="str">
        <f t="shared" si="2"/>
        <v>Th</v>
      </c>
      <c r="FY4" s="1" t="str">
        <f t="shared" si="2"/>
        <v>Fr</v>
      </c>
      <c r="FZ4" s="1" t="str">
        <f t="shared" si="2"/>
        <v>Sa</v>
      </c>
      <c r="GA4" s="1" t="str">
        <f t="shared" si="2"/>
        <v>Su</v>
      </c>
      <c r="GB4" s="1" t="str">
        <f t="shared" si="2"/>
        <v>Mo</v>
      </c>
      <c r="GC4" s="1" t="str">
        <f t="shared" si="2"/>
        <v>Tu</v>
      </c>
      <c r="GD4" s="1" t="str">
        <f t="shared" si="2"/>
        <v>We</v>
      </c>
      <c r="GE4" s="1" t="str">
        <f t="shared" si="2"/>
        <v>Th</v>
      </c>
      <c r="GF4" s="1" t="str">
        <f t="shared" si="2"/>
        <v>Fr</v>
      </c>
      <c r="GG4" s="1" t="str">
        <f t="shared" si="2"/>
        <v>Sa</v>
      </c>
      <c r="GH4" s="1" t="str">
        <f t="shared" si="2"/>
        <v>Su</v>
      </c>
      <c r="GI4" s="1" t="str">
        <f t="shared" si="2"/>
        <v>Mo</v>
      </c>
      <c r="GJ4" s="1" t="str">
        <f t="shared" si="2"/>
        <v>Tu</v>
      </c>
      <c r="GK4" s="1" t="str">
        <f t="shared" si="2"/>
        <v>We</v>
      </c>
      <c r="GL4" s="1" t="str">
        <f t="shared" si="2"/>
        <v>Th</v>
      </c>
      <c r="GM4" s="1" t="str">
        <f t="shared" si="2"/>
        <v>Fr</v>
      </c>
      <c r="GN4" s="1" t="str">
        <f t="shared" ref="GN4:IY4" si="3">IFERROR(CHOOSE(WEEKDAY(DATEVALUE(GN5&amp;"-"&amp;GN3&amp;"-"&amp;GN2)),"Su","Mo","Tu","We","Th","Fr","Sa"),"X")</f>
        <v>Sa</v>
      </c>
      <c r="GO4" s="1" t="str">
        <f t="shared" si="3"/>
        <v>Su</v>
      </c>
      <c r="GP4" s="1" t="str">
        <f t="shared" si="3"/>
        <v>Mo</v>
      </c>
      <c r="GQ4" s="1" t="str">
        <f t="shared" si="3"/>
        <v>Tu</v>
      </c>
      <c r="GR4" s="1" t="str">
        <f t="shared" si="3"/>
        <v>We</v>
      </c>
      <c r="GS4" s="1" t="str">
        <f t="shared" si="3"/>
        <v>Th</v>
      </c>
      <c r="GT4" s="1" t="str">
        <f t="shared" si="3"/>
        <v>Fr</v>
      </c>
      <c r="GU4" s="1" t="str">
        <f t="shared" si="3"/>
        <v>Sa</v>
      </c>
      <c r="GV4" s="1" t="str">
        <f t="shared" si="3"/>
        <v>Su</v>
      </c>
      <c r="GW4" s="1" t="str">
        <f t="shared" si="3"/>
        <v>Mo</v>
      </c>
      <c r="GX4" s="1" t="str">
        <f t="shared" si="3"/>
        <v>Tu</v>
      </c>
      <c r="GY4" s="1" t="str">
        <f t="shared" si="3"/>
        <v>We</v>
      </c>
      <c r="GZ4" s="1" t="str">
        <f t="shared" si="3"/>
        <v>Th</v>
      </c>
      <c r="HA4" s="1" t="str">
        <f t="shared" si="3"/>
        <v>Fr</v>
      </c>
      <c r="HB4" s="1" t="str">
        <f t="shared" si="3"/>
        <v>Sa</v>
      </c>
      <c r="HC4" s="1" t="str">
        <f t="shared" si="3"/>
        <v>Su</v>
      </c>
      <c r="HD4" s="1" t="str">
        <f t="shared" si="3"/>
        <v>Mo</v>
      </c>
      <c r="HE4" s="1" t="str">
        <f t="shared" si="3"/>
        <v>Tu</v>
      </c>
      <c r="HF4" s="1" t="str">
        <f t="shared" si="3"/>
        <v>We</v>
      </c>
      <c r="HG4" s="1" t="str">
        <f t="shared" si="3"/>
        <v>Th</v>
      </c>
      <c r="HH4" s="1" t="str">
        <f t="shared" si="3"/>
        <v>Fr</v>
      </c>
      <c r="HI4" s="1" t="str">
        <f t="shared" si="3"/>
        <v>Sa</v>
      </c>
      <c r="HJ4" s="1" t="str">
        <f t="shared" si="3"/>
        <v>Su</v>
      </c>
      <c r="HK4" s="1" t="str">
        <f t="shared" si="3"/>
        <v>Mo</v>
      </c>
      <c r="HL4" s="1" t="str">
        <f t="shared" si="3"/>
        <v>Tu</v>
      </c>
      <c r="HM4" s="1" t="str">
        <f t="shared" si="3"/>
        <v>We</v>
      </c>
      <c r="HN4" s="1" t="str">
        <f t="shared" si="3"/>
        <v>Th</v>
      </c>
      <c r="HO4" s="1" t="str">
        <f t="shared" si="3"/>
        <v>Fr</v>
      </c>
      <c r="HP4" s="1" t="str">
        <f t="shared" si="3"/>
        <v>Sa</v>
      </c>
      <c r="HQ4" s="1" t="str">
        <f t="shared" si="3"/>
        <v>Su</v>
      </c>
      <c r="HR4" s="1" t="str">
        <f t="shared" si="3"/>
        <v>Mo</v>
      </c>
      <c r="HS4" s="1" t="str">
        <f t="shared" si="3"/>
        <v>Tu</v>
      </c>
      <c r="HT4" s="1" t="str">
        <f t="shared" si="3"/>
        <v>We</v>
      </c>
      <c r="HU4" s="1" t="str">
        <f t="shared" si="3"/>
        <v>Th</v>
      </c>
      <c r="HV4" s="1" t="str">
        <f t="shared" si="3"/>
        <v>Fr</v>
      </c>
      <c r="HW4" s="1" t="str">
        <f t="shared" si="3"/>
        <v>Sa</v>
      </c>
      <c r="HX4" s="1" t="str">
        <f t="shared" si="3"/>
        <v>Su</v>
      </c>
      <c r="HY4" s="1" t="str">
        <f t="shared" si="3"/>
        <v>Mo</v>
      </c>
      <c r="HZ4" s="1" t="str">
        <f t="shared" si="3"/>
        <v>Tu</v>
      </c>
      <c r="IA4" s="1" t="str">
        <f t="shared" si="3"/>
        <v>We</v>
      </c>
      <c r="IB4" s="1" t="str">
        <f t="shared" si="3"/>
        <v>Th</v>
      </c>
      <c r="IC4" s="1" t="str">
        <f t="shared" si="3"/>
        <v>Fr</v>
      </c>
      <c r="ID4" s="1" t="str">
        <f t="shared" si="3"/>
        <v>Sa</v>
      </c>
      <c r="IE4" s="1" t="str">
        <f t="shared" si="3"/>
        <v>Su</v>
      </c>
      <c r="IF4" s="1" t="str">
        <f t="shared" si="3"/>
        <v>Mo</v>
      </c>
      <c r="IG4" s="1" t="str">
        <f t="shared" si="3"/>
        <v>Tu</v>
      </c>
      <c r="IH4" s="1" t="str">
        <f t="shared" si="3"/>
        <v>We</v>
      </c>
      <c r="II4" s="1" t="str">
        <f t="shared" si="3"/>
        <v>Th</v>
      </c>
      <c r="IJ4" s="1" t="str">
        <f t="shared" si="3"/>
        <v>Fr</v>
      </c>
      <c r="IK4" s="1" t="str">
        <f t="shared" si="3"/>
        <v>Sa</v>
      </c>
      <c r="IL4" s="1" t="str">
        <f t="shared" si="3"/>
        <v>Su</v>
      </c>
      <c r="IM4" s="1" t="str">
        <f t="shared" si="3"/>
        <v>Mo</v>
      </c>
      <c r="IN4" s="1" t="str">
        <f t="shared" si="3"/>
        <v>Tu</v>
      </c>
      <c r="IO4" s="1" t="str">
        <f t="shared" si="3"/>
        <v>We</v>
      </c>
      <c r="IP4" s="1" t="str">
        <f t="shared" si="3"/>
        <v>Th</v>
      </c>
      <c r="IQ4" s="1" t="str">
        <f t="shared" si="3"/>
        <v>Fr</v>
      </c>
      <c r="IR4" s="1" t="str">
        <f t="shared" si="3"/>
        <v>Sa</v>
      </c>
      <c r="IS4" s="1" t="str">
        <f t="shared" si="3"/>
        <v>Su</v>
      </c>
      <c r="IT4" s="1" t="str">
        <f t="shared" si="3"/>
        <v>Mo</v>
      </c>
      <c r="IU4" s="1" t="str">
        <f t="shared" si="3"/>
        <v>Tu</v>
      </c>
      <c r="IV4" s="1" t="str">
        <f t="shared" si="3"/>
        <v>We</v>
      </c>
      <c r="IW4" s="1" t="str">
        <f t="shared" si="3"/>
        <v>Th</v>
      </c>
      <c r="IX4" s="1" t="str">
        <f t="shared" si="3"/>
        <v>Fr</v>
      </c>
      <c r="IY4" s="1" t="str">
        <f t="shared" si="3"/>
        <v>Sa</v>
      </c>
      <c r="IZ4" s="1" t="str">
        <f t="shared" ref="IZ4:LK4" si="4">IFERROR(CHOOSE(WEEKDAY(DATEVALUE(IZ5&amp;"-"&amp;IZ3&amp;"-"&amp;IZ2)),"Su","Mo","Tu","We","Th","Fr","Sa"),"X")</f>
        <v>Su</v>
      </c>
      <c r="JA4" s="1" t="str">
        <f t="shared" si="4"/>
        <v>Mo</v>
      </c>
      <c r="JB4" s="1" t="str">
        <f t="shared" si="4"/>
        <v>Tu</v>
      </c>
      <c r="JC4" s="1" t="str">
        <f t="shared" si="4"/>
        <v>We</v>
      </c>
      <c r="JD4" s="1" t="str">
        <f t="shared" si="4"/>
        <v>Th</v>
      </c>
      <c r="JE4" s="1" t="str">
        <f t="shared" si="4"/>
        <v>Fr</v>
      </c>
      <c r="JF4" s="1" t="str">
        <f t="shared" si="4"/>
        <v>Sa</v>
      </c>
      <c r="JG4" s="1" t="str">
        <f t="shared" si="4"/>
        <v>Su</v>
      </c>
      <c r="JH4" s="1" t="str">
        <f t="shared" si="4"/>
        <v>Mo</v>
      </c>
      <c r="JI4" s="1" t="str">
        <f t="shared" si="4"/>
        <v>Tu</v>
      </c>
      <c r="JJ4" s="1" t="str">
        <f t="shared" si="4"/>
        <v>We</v>
      </c>
      <c r="JK4" s="1" t="str">
        <f t="shared" si="4"/>
        <v>Th</v>
      </c>
      <c r="JL4" s="1" t="str">
        <f t="shared" si="4"/>
        <v>Fr</v>
      </c>
      <c r="JM4" s="1" t="str">
        <f t="shared" si="4"/>
        <v>Sa</v>
      </c>
      <c r="JN4" s="1" t="str">
        <f t="shared" si="4"/>
        <v>Su</v>
      </c>
      <c r="JO4" s="1" t="str">
        <f t="shared" si="4"/>
        <v>Mo</v>
      </c>
      <c r="JP4" s="1" t="str">
        <f t="shared" si="4"/>
        <v>Tu</v>
      </c>
      <c r="JQ4" s="1" t="str">
        <f t="shared" si="4"/>
        <v>We</v>
      </c>
      <c r="JR4" s="1" t="str">
        <f t="shared" si="4"/>
        <v>Th</v>
      </c>
      <c r="JS4" s="1" t="str">
        <f t="shared" si="4"/>
        <v>Fr</v>
      </c>
      <c r="JT4" s="1" t="str">
        <f t="shared" si="4"/>
        <v>Sa</v>
      </c>
      <c r="JU4" s="1" t="str">
        <f t="shared" si="4"/>
        <v>Su</v>
      </c>
      <c r="JV4" s="1" t="str">
        <f t="shared" si="4"/>
        <v>Mo</v>
      </c>
      <c r="JW4" s="1" t="str">
        <f t="shared" si="4"/>
        <v>Tu</v>
      </c>
      <c r="JX4" s="1" t="str">
        <f t="shared" si="4"/>
        <v>We</v>
      </c>
      <c r="JY4" s="1" t="str">
        <f t="shared" si="4"/>
        <v>Th</v>
      </c>
      <c r="JZ4" s="1" t="str">
        <f t="shared" si="4"/>
        <v>Fr</v>
      </c>
      <c r="KA4" s="1" t="str">
        <f t="shared" si="4"/>
        <v>Sa</v>
      </c>
      <c r="KB4" s="1" t="str">
        <f t="shared" si="4"/>
        <v>Su</v>
      </c>
      <c r="KC4" s="1" t="str">
        <f t="shared" si="4"/>
        <v>Mo</v>
      </c>
      <c r="KD4" s="1" t="str">
        <f t="shared" si="4"/>
        <v>Tu</v>
      </c>
      <c r="KE4" s="1" t="str">
        <f t="shared" si="4"/>
        <v>We</v>
      </c>
      <c r="KF4" s="1" t="str">
        <f t="shared" si="4"/>
        <v>Th</v>
      </c>
      <c r="KG4" s="1" t="str">
        <f t="shared" si="4"/>
        <v>Fr</v>
      </c>
      <c r="KH4" s="1" t="str">
        <f t="shared" si="4"/>
        <v>Sa</v>
      </c>
      <c r="KI4" s="1" t="str">
        <f t="shared" si="4"/>
        <v>Su</v>
      </c>
      <c r="KJ4" s="1" t="str">
        <f t="shared" si="4"/>
        <v>Mo</v>
      </c>
      <c r="KK4" s="1" t="str">
        <f t="shared" si="4"/>
        <v>Tu</v>
      </c>
      <c r="KL4" s="1" t="str">
        <f t="shared" si="4"/>
        <v>We</v>
      </c>
      <c r="KM4" s="1" t="str">
        <f t="shared" si="4"/>
        <v>Th</v>
      </c>
      <c r="KN4" s="1" t="str">
        <f t="shared" si="4"/>
        <v>Fr</v>
      </c>
      <c r="KO4" s="1" t="str">
        <f t="shared" si="4"/>
        <v>Sa</v>
      </c>
      <c r="KP4" s="1" t="str">
        <f t="shared" si="4"/>
        <v>Su</v>
      </c>
      <c r="KQ4" s="1" t="str">
        <f t="shared" si="4"/>
        <v>Mo</v>
      </c>
      <c r="KR4" s="1" t="str">
        <f t="shared" si="4"/>
        <v>Tu</v>
      </c>
      <c r="KS4" s="1" t="str">
        <f t="shared" si="4"/>
        <v>We</v>
      </c>
      <c r="KT4" s="1" t="str">
        <f t="shared" si="4"/>
        <v>Th</v>
      </c>
      <c r="KU4" s="1" t="str">
        <f t="shared" si="4"/>
        <v>Fr</v>
      </c>
      <c r="KV4" s="1" t="str">
        <f t="shared" si="4"/>
        <v>Sa</v>
      </c>
      <c r="KW4" s="1" t="str">
        <f t="shared" si="4"/>
        <v>Su</v>
      </c>
      <c r="KX4" s="1" t="str">
        <f t="shared" si="4"/>
        <v>Mo</v>
      </c>
      <c r="KY4" s="1" t="str">
        <f t="shared" si="4"/>
        <v>Tu</v>
      </c>
      <c r="KZ4" s="1" t="str">
        <f t="shared" si="4"/>
        <v>We</v>
      </c>
      <c r="LA4" s="1" t="str">
        <f t="shared" si="4"/>
        <v>Th</v>
      </c>
      <c r="LB4" s="1" t="str">
        <f t="shared" si="4"/>
        <v>Fr</v>
      </c>
      <c r="LC4" s="1" t="str">
        <f t="shared" si="4"/>
        <v>Sa</v>
      </c>
      <c r="LD4" s="1" t="str">
        <f t="shared" si="4"/>
        <v>Su</v>
      </c>
      <c r="LE4" s="1" t="str">
        <f t="shared" si="4"/>
        <v>Mo</v>
      </c>
      <c r="LF4" s="1" t="str">
        <f t="shared" si="4"/>
        <v>Tu</v>
      </c>
      <c r="LG4" s="1" t="str">
        <f t="shared" si="4"/>
        <v>We</v>
      </c>
      <c r="LH4" s="1" t="str">
        <f t="shared" si="4"/>
        <v>Th</v>
      </c>
      <c r="LI4" s="1" t="str">
        <f t="shared" si="4"/>
        <v>Fr</v>
      </c>
      <c r="LJ4" s="1" t="str">
        <f t="shared" si="4"/>
        <v>Sa</v>
      </c>
      <c r="LK4" s="1" t="str">
        <f t="shared" si="4"/>
        <v>Su</v>
      </c>
      <c r="LL4" s="1" t="str">
        <f t="shared" ref="LL4:NW4" si="5">IFERROR(CHOOSE(WEEKDAY(DATEVALUE(LL5&amp;"-"&amp;LL3&amp;"-"&amp;LL2)),"Su","Mo","Tu","We","Th","Fr","Sa"),"X")</f>
        <v>Mo</v>
      </c>
      <c r="LM4" s="1" t="str">
        <f t="shared" si="5"/>
        <v>Tu</v>
      </c>
      <c r="LN4" s="1" t="str">
        <f t="shared" si="5"/>
        <v>We</v>
      </c>
      <c r="LO4" s="1" t="str">
        <f t="shared" si="5"/>
        <v>Th</v>
      </c>
      <c r="LP4" s="1" t="str">
        <f t="shared" si="5"/>
        <v>Fr</v>
      </c>
      <c r="LQ4" s="1" t="str">
        <f t="shared" si="5"/>
        <v>Sa</v>
      </c>
      <c r="LR4" s="1" t="str">
        <f t="shared" si="5"/>
        <v>Su</v>
      </c>
      <c r="LS4" s="1" t="str">
        <f t="shared" si="5"/>
        <v>Mo</v>
      </c>
      <c r="LT4" s="1" t="str">
        <f t="shared" si="5"/>
        <v>Tu</v>
      </c>
      <c r="LU4" s="1" t="str">
        <f t="shared" si="5"/>
        <v>We</v>
      </c>
      <c r="LV4" s="1" t="str">
        <f t="shared" si="5"/>
        <v>Th</v>
      </c>
      <c r="LW4" s="1" t="str">
        <f t="shared" si="5"/>
        <v>Fr</v>
      </c>
      <c r="LX4" s="1" t="str">
        <f t="shared" si="5"/>
        <v>Sa</v>
      </c>
      <c r="LY4" s="1" t="str">
        <f t="shared" si="5"/>
        <v>Su</v>
      </c>
      <c r="LZ4" s="1" t="str">
        <f t="shared" si="5"/>
        <v>Mo</v>
      </c>
      <c r="MA4" s="1" t="str">
        <f t="shared" si="5"/>
        <v>Tu</v>
      </c>
      <c r="MB4" s="1" t="str">
        <f t="shared" si="5"/>
        <v>We</v>
      </c>
      <c r="MC4" s="1" t="str">
        <f t="shared" si="5"/>
        <v>Th</v>
      </c>
      <c r="MD4" s="1" t="str">
        <f t="shared" si="5"/>
        <v>Fr</v>
      </c>
      <c r="ME4" s="1" t="str">
        <f t="shared" si="5"/>
        <v>Sa</v>
      </c>
      <c r="MF4" s="1" t="str">
        <f t="shared" si="5"/>
        <v>Su</v>
      </c>
      <c r="MG4" s="1" t="str">
        <f t="shared" si="5"/>
        <v>Mo</v>
      </c>
      <c r="MH4" s="1" t="str">
        <f t="shared" si="5"/>
        <v>Tu</v>
      </c>
      <c r="MI4" s="1" t="str">
        <f t="shared" si="5"/>
        <v>We</v>
      </c>
      <c r="MJ4" s="1" t="str">
        <f t="shared" si="5"/>
        <v>Th</v>
      </c>
      <c r="MK4" s="1" t="str">
        <f t="shared" si="5"/>
        <v>Fr</v>
      </c>
      <c r="ML4" s="1" t="str">
        <f t="shared" si="5"/>
        <v>Sa</v>
      </c>
      <c r="MM4" s="1" t="str">
        <f t="shared" si="5"/>
        <v>Su</v>
      </c>
      <c r="MN4" s="1" t="str">
        <f t="shared" si="5"/>
        <v>Mo</v>
      </c>
      <c r="MO4" s="1" t="str">
        <f t="shared" si="5"/>
        <v>Tu</v>
      </c>
      <c r="MP4" s="1" t="str">
        <f t="shared" si="5"/>
        <v>We</v>
      </c>
      <c r="MQ4" s="1" t="str">
        <f t="shared" si="5"/>
        <v>Th</v>
      </c>
      <c r="MR4" s="1" t="str">
        <f t="shared" si="5"/>
        <v>Fr</v>
      </c>
      <c r="MS4" s="1" t="str">
        <f t="shared" si="5"/>
        <v>Sa</v>
      </c>
      <c r="MT4" s="1" t="str">
        <f t="shared" si="5"/>
        <v>Su</v>
      </c>
      <c r="MU4" s="1" t="str">
        <f t="shared" si="5"/>
        <v>Mo</v>
      </c>
      <c r="MV4" s="1" t="str">
        <f t="shared" si="5"/>
        <v>Tu</v>
      </c>
      <c r="MW4" s="1" t="str">
        <f t="shared" si="5"/>
        <v>We</v>
      </c>
      <c r="MX4" s="1" t="str">
        <f t="shared" si="5"/>
        <v>Th</v>
      </c>
      <c r="MY4" s="1" t="str">
        <f t="shared" si="5"/>
        <v>Fr</v>
      </c>
      <c r="MZ4" s="1" t="str">
        <f t="shared" si="5"/>
        <v>Sa</v>
      </c>
      <c r="NA4" s="1" t="str">
        <f t="shared" si="5"/>
        <v>Su</v>
      </c>
      <c r="NB4" s="1" t="str">
        <f t="shared" si="5"/>
        <v>Mo</v>
      </c>
      <c r="NC4" s="1" t="str">
        <f t="shared" si="5"/>
        <v>Tu</v>
      </c>
      <c r="ND4" s="1" t="str">
        <f t="shared" si="5"/>
        <v>We</v>
      </c>
      <c r="NE4" s="1" t="str">
        <f t="shared" si="5"/>
        <v>Th</v>
      </c>
      <c r="NF4" s="1" t="str">
        <f t="shared" si="5"/>
        <v>Tu</v>
      </c>
      <c r="NG4" s="1" t="str">
        <f t="shared" si="5"/>
        <v>We</v>
      </c>
      <c r="NH4" s="1" t="str">
        <f t="shared" si="5"/>
        <v>Th</v>
      </c>
      <c r="NI4" s="1" t="str">
        <f t="shared" si="5"/>
        <v>Fr</v>
      </c>
      <c r="NJ4" s="1" t="str">
        <f t="shared" si="5"/>
        <v>Sa</v>
      </c>
      <c r="NK4" s="1" t="str">
        <f t="shared" si="5"/>
        <v>Su</v>
      </c>
      <c r="NL4" s="1" t="str">
        <f t="shared" si="5"/>
        <v>Mo</v>
      </c>
      <c r="NM4" s="1" t="str">
        <f t="shared" si="5"/>
        <v>Tu</v>
      </c>
      <c r="NN4" s="1" t="str">
        <f t="shared" si="5"/>
        <v>We</v>
      </c>
      <c r="NO4" s="1" t="str">
        <f t="shared" si="5"/>
        <v>Th</v>
      </c>
      <c r="NP4" s="1" t="str">
        <f t="shared" si="5"/>
        <v>Fr</v>
      </c>
      <c r="NQ4" s="1" t="str">
        <f t="shared" si="5"/>
        <v>Sa</v>
      </c>
      <c r="NR4" s="1" t="str">
        <f t="shared" si="5"/>
        <v>Su</v>
      </c>
      <c r="NS4" s="1" t="str">
        <f t="shared" si="5"/>
        <v>Mo</v>
      </c>
      <c r="NT4" s="1" t="str">
        <f t="shared" si="5"/>
        <v>Tu</v>
      </c>
      <c r="NU4" s="1" t="str">
        <f t="shared" si="5"/>
        <v>We</v>
      </c>
      <c r="NV4" s="1" t="str">
        <f t="shared" si="5"/>
        <v>Th</v>
      </c>
      <c r="NW4" s="1" t="str">
        <f t="shared" si="5"/>
        <v>Fr</v>
      </c>
      <c r="NX4" s="1" t="str">
        <f t="shared" ref="NX4:PL4" si="6">IFERROR(CHOOSE(WEEKDAY(DATEVALUE(NX5&amp;"-"&amp;NX3&amp;"-"&amp;NX2)),"Su","Mo","Tu","We","Th","Fr","Sa"),"X")</f>
        <v>Sa</v>
      </c>
      <c r="NY4" s="1" t="str">
        <f t="shared" si="6"/>
        <v>Su</v>
      </c>
      <c r="NZ4" s="1" t="str">
        <f t="shared" si="6"/>
        <v>Mo</v>
      </c>
      <c r="OA4" s="1" t="str">
        <f t="shared" si="6"/>
        <v>Tu</v>
      </c>
      <c r="OB4" s="1" t="str">
        <f t="shared" si="6"/>
        <v>We</v>
      </c>
      <c r="OC4" s="1" t="str">
        <f t="shared" si="6"/>
        <v>Th</v>
      </c>
      <c r="OD4" s="1" t="str">
        <f t="shared" si="6"/>
        <v>Fr</v>
      </c>
      <c r="OE4" s="1" t="str">
        <f t="shared" si="6"/>
        <v>Sa</v>
      </c>
      <c r="OF4" s="1" t="str">
        <f t="shared" si="6"/>
        <v>Su</v>
      </c>
      <c r="OG4" s="1" t="str">
        <f t="shared" si="6"/>
        <v>Mo</v>
      </c>
      <c r="OH4" s="1" t="str">
        <f t="shared" si="6"/>
        <v>Tu</v>
      </c>
      <c r="OI4" s="1" t="str">
        <f t="shared" si="6"/>
        <v>We</v>
      </c>
      <c r="OJ4" s="1" t="str">
        <f t="shared" si="6"/>
        <v>Th</v>
      </c>
      <c r="OK4" s="1" t="str">
        <f t="shared" si="6"/>
        <v>Fr</v>
      </c>
      <c r="OL4" s="1" t="str">
        <f t="shared" si="6"/>
        <v>Sa</v>
      </c>
      <c r="OM4" s="1" t="str">
        <f t="shared" si="6"/>
        <v>Su</v>
      </c>
      <c r="ON4" s="1" t="str">
        <f t="shared" si="6"/>
        <v>Mo</v>
      </c>
      <c r="OO4" s="1" t="str">
        <f t="shared" si="6"/>
        <v>Tu</v>
      </c>
      <c r="OP4" s="1" t="str">
        <f t="shared" si="6"/>
        <v>We</v>
      </c>
      <c r="OQ4" s="1" t="str">
        <f t="shared" si="6"/>
        <v>Th</v>
      </c>
      <c r="OR4" s="1" t="str">
        <f t="shared" si="6"/>
        <v>Fr</v>
      </c>
      <c r="OS4" s="1" t="str">
        <f t="shared" si="6"/>
        <v>Sa</v>
      </c>
      <c r="OT4" s="1" t="str">
        <f t="shared" si="6"/>
        <v>Su</v>
      </c>
      <c r="OU4" s="1" t="str">
        <f t="shared" si="6"/>
        <v>Mo</v>
      </c>
      <c r="OV4" s="1" t="str">
        <f t="shared" si="6"/>
        <v>Tu</v>
      </c>
      <c r="OW4" s="1" t="str">
        <f t="shared" si="6"/>
        <v>We</v>
      </c>
      <c r="OX4" s="1" t="str">
        <f t="shared" si="6"/>
        <v>Th</v>
      </c>
      <c r="OY4" s="1" t="str">
        <f t="shared" si="6"/>
        <v>Fr</v>
      </c>
      <c r="OZ4" s="1" t="str">
        <f t="shared" si="6"/>
        <v>Sa</v>
      </c>
      <c r="PA4" s="1" t="str">
        <f t="shared" si="6"/>
        <v>Su</v>
      </c>
      <c r="PB4" s="1" t="str">
        <f t="shared" si="6"/>
        <v>Mo</v>
      </c>
      <c r="PC4" s="1" t="str">
        <f t="shared" si="6"/>
        <v>Tu</v>
      </c>
      <c r="PD4" s="1" t="str">
        <f t="shared" si="6"/>
        <v>We</v>
      </c>
      <c r="PE4" s="1" t="str">
        <f t="shared" si="6"/>
        <v>Th</v>
      </c>
      <c r="PF4" s="1" t="str">
        <f t="shared" si="6"/>
        <v>Fr</v>
      </c>
      <c r="PG4" s="1" t="str">
        <f t="shared" si="6"/>
        <v>Sa</v>
      </c>
      <c r="PH4" s="1" t="str">
        <f t="shared" si="6"/>
        <v>Su</v>
      </c>
      <c r="PI4" s="1" t="str">
        <f t="shared" si="6"/>
        <v>Mo</v>
      </c>
      <c r="PJ4" s="1" t="str">
        <f t="shared" si="6"/>
        <v>Tu</v>
      </c>
      <c r="PK4" s="1" t="str">
        <f t="shared" si="6"/>
        <v>We</v>
      </c>
      <c r="PL4" s="19" t="str">
        <f t="shared" si="6"/>
        <v>Th</v>
      </c>
    </row>
    <row r="5" spans="1:428" ht="15" thickBot="1" x14ac:dyDescent="0.4">
      <c r="A5" s="459"/>
      <c r="B5" s="460"/>
      <c r="C5" s="105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1</v>
      </c>
      <c r="AI5" s="1">
        <v>2</v>
      </c>
      <c r="AJ5" s="1">
        <v>3</v>
      </c>
      <c r="AK5" s="1">
        <v>4</v>
      </c>
      <c r="AL5" s="1">
        <v>5</v>
      </c>
      <c r="AM5" s="1">
        <v>6</v>
      </c>
      <c r="AN5" s="1">
        <v>7</v>
      </c>
      <c r="AO5" s="1">
        <v>8</v>
      </c>
      <c r="AP5" s="1">
        <v>9</v>
      </c>
      <c r="AQ5" s="1">
        <v>10</v>
      </c>
      <c r="AR5" s="1">
        <v>11</v>
      </c>
      <c r="AS5" s="1">
        <v>12</v>
      </c>
      <c r="AT5" s="1">
        <v>13</v>
      </c>
      <c r="AU5" s="1">
        <v>14</v>
      </c>
      <c r="AV5" s="1">
        <v>15</v>
      </c>
      <c r="AW5" s="1">
        <v>16</v>
      </c>
      <c r="AX5" s="1">
        <v>17</v>
      </c>
      <c r="AY5" s="1">
        <v>18</v>
      </c>
      <c r="AZ5" s="1">
        <v>19</v>
      </c>
      <c r="BA5" s="1">
        <v>20</v>
      </c>
      <c r="BB5" s="1">
        <v>21</v>
      </c>
      <c r="BC5" s="1">
        <v>22</v>
      </c>
      <c r="BD5" s="1">
        <v>23</v>
      </c>
      <c r="BE5" s="1">
        <v>24</v>
      </c>
      <c r="BF5" s="1">
        <v>25</v>
      </c>
      <c r="BG5" s="1">
        <v>26</v>
      </c>
      <c r="BH5" s="1">
        <v>27</v>
      </c>
      <c r="BI5" s="1">
        <v>28</v>
      </c>
      <c r="BJ5" s="1">
        <v>29</v>
      </c>
      <c r="BK5" s="1">
        <v>1</v>
      </c>
      <c r="BL5" s="1">
        <v>2</v>
      </c>
      <c r="BM5" s="1">
        <v>3</v>
      </c>
      <c r="BN5" s="1">
        <v>4</v>
      </c>
      <c r="BO5" s="1">
        <v>5</v>
      </c>
      <c r="BP5" s="1">
        <v>6</v>
      </c>
      <c r="BQ5" s="1">
        <v>7</v>
      </c>
      <c r="BR5" s="1">
        <v>8</v>
      </c>
      <c r="BS5" s="1">
        <v>9</v>
      </c>
      <c r="BT5" s="1">
        <v>10</v>
      </c>
      <c r="BU5" s="1">
        <v>11</v>
      </c>
      <c r="BV5" s="1">
        <v>12</v>
      </c>
      <c r="BW5" s="1">
        <v>13</v>
      </c>
      <c r="BX5" s="1">
        <v>14</v>
      </c>
      <c r="BY5" s="1">
        <v>15</v>
      </c>
      <c r="BZ5" s="1">
        <v>16</v>
      </c>
      <c r="CA5" s="1">
        <v>17</v>
      </c>
      <c r="CB5" s="1">
        <v>18</v>
      </c>
      <c r="CC5" s="1">
        <v>19</v>
      </c>
      <c r="CD5" s="1">
        <v>20</v>
      </c>
      <c r="CE5" s="1">
        <v>21</v>
      </c>
      <c r="CF5" s="1">
        <v>22</v>
      </c>
      <c r="CG5" s="1">
        <v>23</v>
      </c>
      <c r="CH5" s="1">
        <v>24</v>
      </c>
      <c r="CI5" s="1">
        <v>25</v>
      </c>
      <c r="CJ5" s="1">
        <v>26</v>
      </c>
      <c r="CK5" s="1">
        <v>27</v>
      </c>
      <c r="CL5" s="1">
        <v>28</v>
      </c>
      <c r="CM5" s="1">
        <v>29</v>
      </c>
      <c r="CN5" s="1">
        <v>30</v>
      </c>
      <c r="CO5" s="1">
        <v>31</v>
      </c>
      <c r="CP5" s="1">
        <v>1</v>
      </c>
      <c r="CQ5" s="1">
        <v>2</v>
      </c>
      <c r="CR5" s="1">
        <v>3</v>
      </c>
      <c r="CS5" s="1">
        <v>4</v>
      </c>
      <c r="CT5" s="1">
        <v>5</v>
      </c>
      <c r="CU5" s="1">
        <v>6</v>
      </c>
      <c r="CV5" s="1">
        <v>7</v>
      </c>
      <c r="CW5" s="1">
        <v>8</v>
      </c>
      <c r="CX5" s="1">
        <v>9</v>
      </c>
      <c r="CY5" s="1">
        <v>10</v>
      </c>
      <c r="CZ5" s="1">
        <v>11</v>
      </c>
      <c r="DA5" s="1">
        <v>12</v>
      </c>
      <c r="DB5" s="1">
        <v>13</v>
      </c>
      <c r="DC5" s="1">
        <v>14</v>
      </c>
      <c r="DD5" s="1">
        <v>15</v>
      </c>
      <c r="DE5" s="1">
        <v>16</v>
      </c>
      <c r="DF5" s="1">
        <v>17</v>
      </c>
      <c r="DG5" s="1">
        <v>18</v>
      </c>
      <c r="DH5" s="1">
        <v>19</v>
      </c>
      <c r="DI5" s="1">
        <v>20</v>
      </c>
      <c r="DJ5" s="1">
        <v>21</v>
      </c>
      <c r="DK5" s="1">
        <v>22</v>
      </c>
      <c r="DL5" s="1">
        <v>23</v>
      </c>
      <c r="DM5" s="1">
        <v>24</v>
      </c>
      <c r="DN5" s="1">
        <v>25</v>
      </c>
      <c r="DO5" s="1">
        <v>26</v>
      </c>
      <c r="DP5" s="1">
        <v>27</v>
      </c>
      <c r="DQ5" s="1">
        <v>28</v>
      </c>
      <c r="DR5" s="1">
        <v>29</v>
      </c>
      <c r="DS5" s="1">
        <v>30</v>
      </c>
      <c r="DT5" s="1">
        <v>1</v>
      </c>
      <c r="DU5" s="1">
        <v>2</v>
      </c>
      <c r="DV5" s="1">
        <v>3</v>
      </c>
      <c r="DW5" s="1">
        <v>4</v>
      </c>
      <c r="DX5" s="1">
        <v>5</v>
      </c>
      <c r="DY5" s="1">
        <v>6</v>
      </c>
      <c r="DZ5" s="1">
        <v>7</v>
      </c>
      <c r="EA5" s="1">
        <v>8</v>
      </c>
      <c r="EB5" s="1">
        <v>9</v>
      </c>
      <c r="EC5" s="1">
        <v>10</v>
      </c>
      <c r="ED5" s="1">
        <v>11</v>
      </c>
      <c r="EE5" s="1">
        <v>12</v>
      </c>
      <c r="EF5" s="1">
        <v>13</v>
      </c>
      <c r="EG5" s="1">
        <v>14</v>
      </c>
      <c r="EH5" s="1">
        <v>15</v>
      </c>
      <c r="EI5" s="1">
        <v>16</v>
      </c>
      <c r="EJ5" s="1">
        <v>17</v>
      </c>
      <c r="EK5" s="1">
        <v>18</v>
      </c>
      <c r="EL5" s="1">
        <v>19</v>
      </c>
      <c r="EM5" s="1">
        <v>20</v>
      </c>
      <c r="EN5" s="1">
        <v>21</v>
      </c>
      <c r="EO5" s="1">
        <v>22</v>
      </c>
      <c r="EP5" s="1">
        <v>23</v>
      </c>
      <c r="EQ5" s="1">
        <v>24</v>
      </c>
      <c r="ER5" s="1">
        <v>25</v>
      </c>
      <c r="ES5" s="1">
        <v>26</v>
      </c>
      <c r="ET5" s="1">
        <v>27</v>
      </c>
      <c r="EU5" s="1">
        <v>28</v>
      </c>
      <c r="EV5" s="1">
        <v>29</v>
      </c>
      <c r="EW5" s="1">
        <v>30</v>
      </c>
      <c r="EX5" s="1">
        <v>31</v>
      </c>
      <c r="EY5" s="1">
        <v>1</v>
      </c>
      <c r="EZ5" s="1">
        <v>2</v>
      </c>
      <c r="FA5" s="1">
        <v>3</v>
      </c>
      <c r="FB5" s="1">
        <v>4</v>
      </c>
      <c r="FC5" s="1">
        <v>5</v>
      </c>
      <c r="FD5" s="1">
        <v>6</v>
      </c>
      <c r="FE5" s="1">
        <v>7</v>
      </c>
      <c r="FF5" s="1">
        <v>8</v>
      </c>
      <c r="FG5" s="1">
        <v>9</v>
      </c>
      <c r="FH5" s="1">
        <v>10</v>
      </c>
      <c r="FI5" s="1">
        <v>11</v>
      </c>
      <c r="FJ5" s="1">
        <v>12</v>
      </c>
      <c r="FK5" s="1">
        <v>13</v>
      </c>
      <c r="FL5" s="1">
        <v>14</v>
      </c>
      <c r="FM5" s="1">
        <v>15</v>
      </c>
      <c r="FN5" s="1">
        <v>16</v>
      </c>
      <c r="FO5" s="1">
        <v>17</v>
      </c>
      <c r="FP5" s="1">
        <v>18</v>
      </c>
      <c r="FQ5" s="1">
        <v>19</v>
      </c>
      <c r="FR5" s="1">
        <v>20</v>
      </c>
      <c r="FS5" s="1">
        <v>21</v>
      </c>
      <c r="FT5" s="1">
        <v>22</v>
      </c>
      <c r="FU5" s="1">
        <v>23</v>
      </c>
      <c r="FV5" s="1">
        <v>24</v>
      </c>
      <c r="FW5" s="1">
        <v>25</v>
      </c>
      <c r="FX5" s="1">
        <v>26</v>
      </c>
      <c r="FY5" s="1">
        <v>27</v>
      </c>
      <c r="FZ5" s="1">
        <v>28</v>
      </c>
      <c r="GA5" s="1">
        <v>29</v>
      </c>
      <c r="GB5" s="15">
        <v>30</v>
      </c>
      <c r="GC5" s="1">
        <v>1</v>
      </c>
      <c r="GD5" s="1">
        <v>2</v>
      </c>
      <c r="GE5" s="1">
        <v>3</v>
      </c>
      <c r="GF5" s="1">
        <v>4</v>
      </c>
      <c r="GG5" s="1">
        <v>5</v>
      </c>
      <c r="GH5" s="1">
        <v>6</v>
      </c>
      <c r="GI5" s="1">
        <v>7</v>
      </c>
      <c r="GJ5" s="1">
        <v>8</v>
      </c>
      <c r="GK5" s="1">
        <v>9</v>
      </c>
      <c r="GL5" s="1">
        <v>10</v>
      </c>
      <c r="GM5" s="1">
        <v>11</v>
      </c>
      <c r="GN5" s="1">
        <v>12</v>
      </c>
      <c r="GO5" s="1">
        <v>13</v>
      </c>
      <c r="GP5" s="1">
        <v>14</v>
      </c>
      <c r="GQ5" s="1">
        <v>15</v>
      </c>
      <c r="GR5" s="1">
        <v>16</v>
      </c>
      <c r="GS5" s="1">
        <v>17</v>
      </c>
      <c r="GT5" s="1">
        <v>18</v>
      </c>
      <c r="GU5" s="1">
        <v>19</v>
      </c>
      <c r="GV5" s="1">
        <v>20</v>
      </c>
      <c r="GW5" s="1">
        <v>21</v>
      </c>
      <c r="GX5" s="1">
        <v>22</v>
      </c>
      <c r="GY5" s="1">
        <v>23</v>
      </c>
      <c r="GZ5" s="1">
        <v>24</v>
      </c>
      <c r="HA5" s="1">
        <v>25</v>
      </c>
      <c r="HB5" s="1">
        <v>26</v>
      </c>
      <c r="HC5" s="1">
        <v>27</v>
      </c>
      <c r="HD5" s="1">
        <v>28</v>
      </c>
      <c r="HE5" s="1">
        <v>29</v>
      </c>
      <c r="HF5" s="1">
        <v>30</v>
      </c>
      <c r="HG5" s="1">
        <v>31</v>
      </c>
      <c r="HH5" s="1">
        <v>1</v>
      </c>
      <c r="HI5" s="1">
        <v>2</v>
      </c>
      <c r="HJ5" s="1">
        <v>3</v>
      </c>
      <c r="HK5" s="1">
        <v>4</v>
      </c>
      <c r="HL5" s="1">
        <v>5</v>
      </c>
      <c r="HM5" s="1">
        <v>6</v>
      </c>
      <c r="HN5" s="1">
        <v>7</v>
      </c>
      <c r="HO5" s="1">
        <v>8</v>
      </c>
      <c r="HP5" s="1">
        <v>9</v>
      </c>
      <c r="HQ5" s="1">
        <v>10</v>
      </c>
      <c r="HR5" s="1">
        <v>11</v>
      </c>
      <c r="HS5" s="1">
        <v>12</v>
      </c>
      <c r="HT5" s="1">
        <v>13</v>
      </c>
      <c r="HU5" s="1">
        <v>14</v>
      </c>
      <c r="HV5" s="1">
        <v>15</v>
      </c>
      <c r="HW5" s="1">
        <v>16</v>
      </c>
      <c r="HX5" s="1">
        <v>17</v>
      </c>
      <c r="HY5" s="1">
        <v>18</v>
      </c>
      <c r="HZ5" s="1">
        <v>19</v>
      </c>
      <c r="IA5" s="1">
        <v>20</v>
      </c>
      <c r="IB5" s="1">
        <v>21</v>
      </c>
      <c r="IC5" s="1">
        <v>22</v>
      </c>
      <c r="ID5" s="1">
        <v>23</v>
      </c>
      <c r="IE5" s="1">
        <v>24</v>
      </c>
      <c r="IF5" s="1">
        <v>25</v>
      </c>
      <c r="IG5" s="1">
        <v>26</v>
      </c>
      <c r="IH5" s="1">
        <v>27</v>
      </c>
      <c r="II5" s="1">
        <v>28</v>
      </c>
      <c r="IJ5" s="1">
        <v>29</v>
      </c>
      <c r="IK5" s="1">
        <v>30</v>
      </c>
      <c r="IL5" s="15">
        <v>31</v>
      </c>
      <c r="IM5" s="1">
        <v>1</v>
      </c>
      <c r="IN5" s="1">
        <v>2</v>
      </c>
      <c r="IO5" s="1">
        <v>3</v>
      </c>
      <c r="IP5" s="1">
        <v>4</v>
      </c>
      <c r="IQ5" s="1">
        <v>5</v>
      </c>
      <c r="IR5" s="1">
        <v>6</v>
      </c>
      <c r="IS5" s="1">
        <v>7</v>
      </c>
      <c r="IT5" s="1">
        <v>8</v>
      </c>
      <c r="IU5" s="1">
        <v>9</v>
      </c>
      <c r="IV5" s="1">
        <v>10</v>
      </c>
      <c r="IW5" s="1">
        <v>11</v>
      </c>
      <c r="IX5" s="1">
        <v>12</v>
      </c>
      <c r="IY5" s="1">
        <v>13</v>
      </c>
      <c r="IZ5" s="1">
        <v>14</v>
      </c>
      <c r="JA5" s="1">
        <v>15</v>
      </c>
      <c r="JB5" s="1">
        <v>16</v>
      </c>
      <c r="JC5" s="1">
        <v>17</v>
      </c>
      <c r="JD5" s="1">
        <v>18</v>
      </c>
      <c r="JE5" s="1">
        <v>19</v>
      </c>
      <c r="JF5" s="1">
        <v>20</v>
      </c>
      <c r="JG5" s="1">
        <v>21</v>
      </c>
      <c r="JH5" s="1">
        <v>22</v>
      </c>
      <c r="JI5" s="1">
        <v>23</v>
      </c>
      <c r="JJ5" s="1">
        <v>24</v>
      </c>
      <c r="JK5" s="1">
        <v>25</v>
      </c>
      <c r="JL5" s="1">
        <v>26</v>
      </c>
      <c r="JM5" s="1">
        <v>27</v>
      </c>
      <c r="JN5" s="1">
        <v>28</v>
      </c>
      <c r="JO5" s="1">
        <v>29</v>
      </c>
      <c r="JP5" s="1">
        <v>30</v>
      </c>
      <c r="JQ5" s="1">
        <v>1</v>
      </c>
      <c r="JR5" s="1">
        <v>2</v>
      </c>
      <c r="JS5" s="1">
        <v>3</v>
      </c>
      <c r="JT5" s="1">
        <v>4</v>
      </c>
      <c r="JU5" s="1">
        <v>5</v>
      </c>
      <c r="JV5" s="1">
        <v>6</v>
      </c>
      <c r="JW5" s="1">
        <v>7</v>
      </c>
      <c r="JX5" s="1">
        <v>8</v>
      </c>
      <c r="JY5" s="1">
        <v>9</v>
      </c>
      <c r="JZ5" s="1">
        <v>10</v>
      </c>
      <c r="KA5" s="1">
        <v>11</v>
      </c>
      <c r="KB5" s="1">
        <v>12</v>
      </c>
      <c r="KC5" s="1">
        <v>13</v>
      </c>
      <c r="KD5" s="1">
        <v>14</v>
      </c>
      <c r="KE5" s="1">
        <v>15</v>
      </c>
      <c r="KF5" s="1">
        <v>16</v>
      </c>
      <c r="KG5" s="1">
        <v>17</v>
      </c>
      <c r="KH5" s="1">
        <v>18</v>
      </c>
      <c r="KI5" s="1">
        <v>19</v>
      </c>
      <c r="KJ5" s="1">
        <v>20</v>
      </c>
      <c r="KK5" s="1">
        <v>21</v>
      </c>
      <c r="KL5" s="1">
        <v>22</v>
      </c>
      <c r="KM5" s="1">
        <v>23</v>
      </c>
      <c r="KN5" s="1">
        <v>24</v>
      </c>
      <c r="KO5" s="1">
        <v>25</v>
      </c>
      <c r="KP5" s="1">
        <v>26</v>
      </c>
      <c r="KQ5" s="1">
        <v>27</v>
      </c>
      <c r="KR5" s="1">
        <v>28</v>
      </c>
      <c r="KS5" s="1">
        <v>29</v>
      </c>
      <c r="KT5" s="1">
        <v>30</v>
      </c>
      <c r="KU5" s="1">
        <v>31</v>
      </c>
      <c r="KV5" s="1">
        <v>1</v>
      </c>
      <c r="KW5" s="1">
        <v>2</v>
      </c>
      <c r="KX5" s="1">
        <v>3</v>
      </c>
      <c r="KY5" s="1">
        <v>4</v>
      </c>
      <c r="KZ5" s="1">
        <v>5</v>
      </c>
      <c r="LA5" s="1">
        <v>6</v>
      </c>
      <c r="LB5" s="1">
        <v>7</v>
      </c>
      <c r="LC5" s="1">
        <v>8</v>
      </c>
      <c r="LD5" s="1">
        <v>9</v>
      </c>
      <c r="LE5" s="1">
        <v>10</v>
      </c>
      <c r="LF5" s="1">
        <v>11</v>
      </c>
      <c r="LG5" s="1">
        <v>12</v>
      </c>
      <c r="LH5" s="1">
        <v>13</v>
      </c>
      <c r="LI5" s="1">
        <v>14</v>
      </c>
      <c r="LJ5" s="1">
        <v>15</v>
      </c>
      <c r="LK5" s="1">
        <v>16</v>
      </c>
      <c r="LL5" s="1">
        <v>17</v>
      </c>
      <c r="LM5" s="1">
        <v>18</v>
      </c>
      <c r="LN5" s="1">
        <v>19</v>
      </c>
      <c r="LO5" s="1">
        <v>20</v>
      </c>
      <c r="LP5" s="1">
        <v>21</v>
      </c>
      <c r="LQ5" s="1">
        <v>22</v>
      </c>
      <c r="LR5" s="1">
        <v>23</v>
      </c>
      <c r="LS5" s="1">
        <v>24</v>
      </c>
      <c r="LT5" s="1">
        <v>25</v>
      </c>
      <c r="LU5" s="1">
        <v>26</v>
      </c>
      <c r="LV5" s="1">
        <v>27</v>
      </c>
      <c r="LW5" s="1">
        <v>28</v>
      </c>
      <c r="LX5" s="1">
        <v>29</v>
      </c>
      <c r="LY5" s="1">
        <v>30</v>
      </c>
      <c r="LZ5" s="1">
        <v>1</v>
      </c>
      <c r="MA5" s="1">
        <v>2</v>
      </c>
      <c r="MB5" s="1">
        <v>3</v>
      </c>
      <c r="MC5" s="1">
        <v>4</v>
      </c>
      <c r="MD5" s="1">
        <v>5</v>
      </c>
      <c r="ME5" s="1">
        <v>6</v>
      </c>
      <c r="MF5" s="1">
        <v>7</v>
      </c>
      <c r="MG5" s="1">
        <v>8</v>
      </c>
      <c r="MH5" s="1">
        <v>9</v>
      </c>
      <c r="MI5" s="1">
        <v>10</v>
      </c>
      <c r="MJ5" s="1">
        <v>11</v>
      </c>
      <c r="MK5" s="1">
        <v>12</v>
      </c>
      <c r="ML5" s="1">
        <v>13</v>
      </c>
      <c r="MM5" s="1">
        <v>14</v>
      </c>
      <c r="MN5" s="1">
        <v>15</v>
      </c>
      <c r="MO5" s="1">
        <v>16</v>
      </c>
      <c r="MP5" s="1">
        <v>17</v>
      </c>
      <c r="MQ5" s="1">
        <v>18</v>
      </c>
      <c r="MR5" s="1">
        <v>19</v>
      </c>
      <c r="MS5" s="1">
        <v>20</v>
      </c>
      <c r="MT5" s="1">
        <v>21</v>
      </c>
      <c r="MU5" s="1">
        <v>22</v>
      </c>
      <c r="MV5" s="1">
        <v>23</v>
      </c>
      <c r="MW5" s="1">
        <v>24</v>
      </c>
      <c r="MX5" s="1">
        <v>25</v>
      </c>
      <c r="MY5" s="1">
        <v>26</v>
      </c>
      <c r="MZ5" s="1">
        <v>27</v>
      </c>
      <c r="NA5" s="1">
        <v>28</v>
      </c>
      <c r="NB5" s="1">
        <v>29</v>
      </c>
      <c r="NC5" s="1">
        <v>30</v>
      </c>
      <c r="ND5" s="1">
        <v>31</v>
      </c>
      <c r="NE5" s="1">
        <v>1</v>
      </c>
      <c r="NF5" s="1">
        <v>2</v>
      </c>
      <c r="NG5" s="1">
        <v>3</v>
      </c>
      <c r="NH5" s="1">
        <v>4</v>
      </c>
      <c r="NI5" s="1">
        <v>5</v>
      </c>
      <c r="NJ5" s="1">
        <v>6</v>
      </c>
      <c r="NK5" s="1">
        <v>7</v>
      </c>
      <c r="NL5" s="1">
        <v>8</v>
      </c>
      <c r="NM5" s="1">
        <v>9</v>
      </c>
      <c r="NN5" s="1">
        <v>10</v>
      </c>
      <c r="NO5" s="1">
        <v>11</v>
      </c>
      <c r="NP5" s="1">
        <v>12</v>
      </c>
      <c r="NQ5" s="1">
        <v>13</v>
      </c>
      <c r="NR5" s="1">
        <v>14</v>
      </c>
      <c r="NS5" s="1">
        <v>15</v>
      </c>
      <c r="NT5" s="1">
        <v>16</v>
      </c>
      <c r="NU5" s="1">
        <v>17</v>
      </c>
      <c r="NV5" s="1">
        <v>18</v>
      </c>
      <c r="NW5" s="1">
        <v>19</v>
      </c>
      <c r="NX5" s="1">
        <v>20</v>
      </c>
      <c r="NY5" s="1">
        <v>21</v>
      </c>
      <c r="NZ5" s="1">
        <v>22</v>
      </c>
      <c r="OA5" s="1">
        <v>23</v>
      </c>
      <c r="OB5" s="1">
        <v>24</v>
      </c>
      <c r="OC5" s="1">
        <v>25</v>
      </c>
      <c r="OD5" s="1">
        <v>26</v>
      </c>
      <c r="OE5" s="1">
        <v>27</v>
      </c>
      <c r="OF5" s="1">
        <v>28</v>
      </c>
      <c r="OG5" s="1">
        <v>29</v>
      </c>
      <c r="OH5" s="1">
        <v>30</v>
      </c>
      <c r="OI5" s="1">
        <v>31</v>
      </c>
      <c r="OJ5" s="1">
        <v>1</v>
      </c>
      <c r="OK5" s="1">
        <v>2</v>
      </c>
      <c r="OL5" s="1">
        <v>3</v>
      </c>
      <c r="OM5" s="1">
        <v>4</v>
      </c>
      <c r="ON5" s="1">
        <v>5</v>
      </c>
      <c r="OO5" s="1">
        <v>6</v>
      </c>
      <c r="OP5" s="1">
        <v>7</v>
      </c>
      <c r="OQ5" s="1">
        <v>8</v>
      </c>
      <c r="OR5" s="1">
        <v>9</v>
      </c>
      <c r="OS5" s="1">
        <v>10</v>
      </c>
      <c r="OT5" s="1">
        <v>11</v>
      </c>
      <c r="OU5" s="1">
        <v>12</v>
      </c>
      <c r="OV5" s="1">
        <v>13</v>
      </c>
      <c r="OW5" s="1">
        <v>14</v>
      </c>
      <c r="OX5" s="1">
        <v>15</v>
      </c>
      <c r="OY5" s="1">
        <v>16</v>
      </c>
      <c r="OZ5" s="1">
        <v>17</v>
      </c>
      <c r="PA5" s="1">
        <v>18</v>
      </c>
      <c r="PB5" s="1">
        <v>19</v>
      </c>
      <c r="PC5" s="1">
        <v>20</v>
      </c>
      <c r="PD5" s="1">
        <v>21</v>
      </c>
      <c r="PE5" s="1">
        <v>22</v>
      </c>
      <c r="PF5" s="1">
        <v>23</v>
      </c>
      <c r="PG5" s="1">
        <v>24</v>
      </c>
      <c r="PH5" s="1">
        <v>25</v>
      </c>
      <c r="PI5" s="1">
        <v>26</v>
      </c>
      <c r="PJ5" s="1">
        <v>27</v>
      </c>
      <c r="PK5" s="1">
        <v>28</v>
      </c>
      <c r="PL5" s="19">
        <v>29</v>
      </c>
    </row>
    <row r="6" spans="1:428" ht="15" thickBot="1" x14ac:dyDescent="0.4">
      <c r="A6" s="452" t="str" cm="1">
        <f t="array" aca="1" ref="A6" ca="1">IF(INDIRECT("'CALENDAR - Workflow'!B"&amp;ROW(A6)-1)&lt;&gt;0,INDIRECT("'CALENDAR - Workflow'!B"&amp;ROW(A6)-1),"")</f>
        <v>Germany</v>
      </c>
      <c r="B6" s="79" t="str" cm="1">
        <f t="array" aca="1" ref="B6" ca="1">IF(INDIRECT("'CALENDAR - Workflow'!C"&amp;ROW(A6)-1)&lt;&gt;0,INDIRECT("'CALENDAR - Workflow'!C"&amp;ROW(A6)-1),"")</f>
        <v>VAT return</v>
      </c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1"/>
      <c r="AH6" s="52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 t="s">
        <v>55</v>
      </c>
      <c r="BF6" s="50"/>
      <c r="BG6" s="50"/>
      <c r="BH6" s="50" t="s">
        <v>56</v>
      </c>
      <c r="BI6" s="50"/>
      <c r="BJ6" s="51" t="s">
        <v>57</v>
      </c>
      <c r="BK6" s="52"/>
      <c r="BL6" s="50"/>
      <c r="BM6" s="50"/>
      <c r="BN6" s="50"/>
      <c r="BO6" s="50"/>
      <c r="BP6" s="50" t="s">
        <v>58</v>
      </c>
      <c r="BQ6" s="50"/>
      <c r="BR6" s="50"/>
      <c r="BS6" s="50"/>
      <c r="BT6" s="50" t="s">
        <v>54</v>
      </c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 t="s">
        <v>55</v>
      </c>
      <c r="CJ6" s="50"/>
      <c r="CK6" s="50"/>
      <c r="CL6" s="50" t="s">
        <v>56</v>
      </c>
      <c r="CM6" s="50"/>
      <c r="CN6" s="50"/>
      <c r="CO6" s="51"/>
      <c r="CP6" s="52"/>
      <c r="CQ6" s="50" t="s">
        <v>57</v>
      </c>
      <c r="CR6" s="50"/>
      <c r="CS6" s="50" t="s">
        <v>58</v>
      </c>
      <c r="CT6" s="53"/>
      <c r="CU6" s="54"/>
      <c r="CV6" s="50"/>
      <c r="CW6" s="50"/>
      <c r="CX6" s="50"/>
      <c r="CY6" s="50" t="s">
        <v>54</v>
      </c>
      <c r="CZ6" s="50"/>
      <c r="DA6" s="50"/>
      <c r="DB6" s="50"/>
      <c r="DC6" s="50"/>
      <c r="DD6" s="50"/>
      <c r="DE6" s="50"/>
      <c r="DF6" s="50"/>
      <c r="DG6" s="50"/>
      <c r="DH6" s="50"/>
      <c r="DI6" s="50"/>
      <c r="DJ6" s="50"/>
      <c r="DK6" s="50"/>
      <c r="DL6" s="50"/>
      <c r="DM6" s="50" t="s">
        <v>55</v>
      </c>
      <c r="DN6" s="50"/>
      <c r="DO6" s="50"/>
      <c r="DP6" s="50"/>
      <c r="DQ6" s="50" t="s">
        <v>56</v>
      </c>
      <c r="DR6" s="50"/>
      <c r="DS6" s="51"/>
      <c r="DT6" s="54"/>
      <c r="DU6" s="50" t="s">
        <v>57</v>
      </c>
      <c r="DV6" s="53"/>
      <c r="DW6" s="54"/>
      <c r="DX6" s="50"/>
      <c r="DY6" s="50" t="s">
        <v>58</v>
      </c>
      <c r="DZ6" s="50"/>
      <c r="EA6" s="50"/>
      <c r="EB6" s="50"/>
      <c r="EC6" s="53" t="s">
        <v>54</v>
      </c>
      <c r="ED6" s="54"/>
      <c r="EE6" s="50"/>
      <c r="EF6" s="50"/>
      <c r="EG6" s="50"/>
      <c r="EH6" s="50"/>
      <c r="EI6" s="50"/>
      <c r="EJ6" s="53"/>
      <c r="EK6" s="54"/>
      <c r="EL6" s="50"/>
      <c r="EM6" s="50"/>
      <c r="EN6" s="50"/>
      <c r="EO6" s="50"/>
      <c r="EP6" s="50"/>
      <c r="EQ6" s="53"/>
      <c r="ER6" s="50"/>
      <c r="ES6" s="50"/>
      <c r="ET6" s="50" t="s">
        <v>55</v>
      </c>
      <c r="EU6" s="50"/>
      <c r="EV6" s="50"/>
      <c r="EW6" s="50" t="s">
        <v>56</v>
      </c>
      <c r="EX6" s="51"/>
      <c r="EY6" s="52"/>
      <c r="EZ6" s="50"/>
      <c r="FA6" s="50"/>
      <c r="FB6" s="50" t="s">
        <v>57</v>
      </c>
      <c r="FC6" s="50"/>
      <c r="FD6" s="50" t="s">
        <v>58</v>
      </c>
      <c r="FE6" s="53"/>
      <c r="FF6" s="50"/>
      <c r="FG6" s="50"/>
      <c r="FH6" s="50"/>
      <c r="FI6" s="50"/>
      <c r="FJ6" s="50" t="s">
        <v>54</v>
      </c>
      <c r="FK6" s="50"/>
      <c r="FL6" s="53"/>
      <c r="FM6" s="50"/>
      <c r="FN6" s="50"/>
      <c r="FO6" s="50"/>
      <c r="FP6" s="50"/>
      <c r="FQ6" s="50"/>
      <c r="FR6" s="50"/>
      <c r="FS6" s="53"/>
      <c r="FT6" s="50"/>
      <c r="FU6" s="50"/>
      <c r="FV6" s="50" t="s">
        <v>55</v>
      </c>
      <c r="FW6" s="50"/>
      <c r="FX6" s="50"/>
      <c r="FY6" s="50" t="s">
        <v>56</v>
      </c>
      <c r="FZ6" s="50"/>
      <c r="GA6" s="50"/>
      <c r="GB6" s="51"/>
      <c r="GC6" s="52"/>
      <c r="GD6" s="50" t="s">
        <v>57</v>
      </c>
      <c r="GE6" s="50"/>
      <c r="GF6" s="50" t="s">
        <v>58</v>
      </c>
      <c r="GG6" s="53"/>
      <c r="GH6" s="54"/>
      <c r="GI6" s="50"/>
      <c r="GJ6" s="50"/>
      <c r="GK6" s="50"/>
      <c r="GL6" s="50" t="s">
        <v>54</v>
      </c>
      <c r="GM6" s="50"/>
      <c r="GN6" s="53"/>
      <c r="GO6" s="50"/>
      <c r="GP6" s="50"/>
      <c r="GQ6" s="50"/>
      <c r="GR6" s="50"/>
      <c r="GS6" s="50"/>
      <c r="GT6" s="50"/>
      <c r="GU6" s="53"/>
      <c r="GV6" s="50"/>
      <c r="GW6" s="50"/>
      <c r="GX6" s="50"/>
      <c r="GY6" s="50"/>
      <c r="GZ6" s="50"/>
      <c r="HA6" s="50"/>
      <c r="HB6" s="53"/>
      <c r="HC6" s="50"/>
      <c r="HD6" s="50" t="s">
        <v>55</v>
      </c>
      <c r="HE6" s="50"/>
      <c r="HF6" s="50" t="s">
        <v>56</v>
      </c>
      <c r="HG6" s="51"/>
      <c r="HH6" s="52" t="s">
        <v>57</v>
      </c>
      <c r="HI6" s="50"/>
      <c r="HJ6" s="50"/>
      <c r="HK6" s="50"/>
      <c r="HL6" s="50"/>
      <c r="HM6" s="50"/>
      <c r="HN6" s="50" t="s">
        <v>58</v>
      </c>
      <c r="HO6" s="50"/>
      <c r="HP6" s="53"/>
      <c r="HQ6" s="50"/>
      <c r="HR6" s="50" t="s">
        <v>54</v>
      </c>
      <c r="HS6" s="50"/>
      <c r="HT6" s="50"/>
      <c r="HU6" s="50"/>
      <c r="HV6" s="50"/>
      <c r="HW6" s="50"/>
      <c r="HX6" s="50"/>
      <c r="HY6" s="50"/>
      <c r="HZ6" s="50"/>
      <c r="IA6" s="50"/>
      <c r="IB6" s="50"/>
      <c r="IC6" s="50"/>
      <c r="ID6" s="53"/>
      <c r="IE6" s="50"/>
      <c r="IF6" s="50" t="s">
        <v>55</v>
      </c>
      <c r="IG6" s="50"/>
      <c r="IH6" s="50"/>
      <c r="II6" s="50"/>
      <c r="IJ6" s="50" t="s">
        <v>56</v>
      </c>
      <c r="IK6" s="53"/>
      <c r="IL6" s="51"/>
      <c r="IM6" s="52"/>
      <c r="IN6" s="50" t="s">
        <v>57</v>
      </c>
      <c r="IO6" s="50"/>
      <c r="IP6" s="50"/>
      <c r="IQ6" s="50" t="s">
        <v>58</v>
      </c>
      <c r="IR6" s="50"/>
      <c r="IS6" s="50"/>
      <c r="IT6" s="50"/>
      <c r="IU6" s="50"/>
      <c r="IV6" s="50" t="s">
        <v>54</v>
      </c>
      <c r="IW6" s="50"/>
      <c r="IX6" s="50"/>
      <c r="IY6" s="50"/>
      <c r="IZ6" s="50"/>
      <c r="JA6" s="50"/>
      <c r="JB6" s="50"/>
      <c r="JC6" s="50"/>
      <c r="JD6" s="50"/>
      <c r="JE6" s="50"/>
      <c r="JF6" s="50"/>
      <c r="JG6" s="50"/>
      <c r="JH6" s="50"/>
      <c r="JI6" s="50"/>
      <c r="JJ6" s="50" t="s">
        <v>55</v>
      </c>
      <c r="JK6" s="50"/>
      <c r="JL6" s="50" t="s">
        <v>56</v>
      </c>
      <c r="JM6" s="50"/>
      <c r="JN6" s="50"/>
      <c r="JO6" s="50"/>
      <c r="JP6" s="51"/>
      <c r="JQ6" s="52"/>
      <c r="JR6" s="50" t="s">
        <v>57</v>
      </c>
      <c r="JS6" s="50"/>
      <c r="JT6" s="50"/>
      <c r="JU6" s="50"/>
      <c r="JV6" s="50" t="s">
        <v>58</v>
      </c>
      <c r="JW6" s="50"/>
      <c r="JX6" s="50"/>
      <c r="JY6" s="50"/>
      <c r="JZ6" s="50" t="s">
        <v>54</v>
      </c>
      <c r="KA6" s="50"/>
      <c r="KB6" s="50"/>
      <c r="KC6" s="50"/>
      <c r="KD6" s="50"/>
      <c r="KE6" s="50"/>
      <c r="KF6" s="50"/>
      <c r="KG6" s="50"/>
      <c r="KH6" s="50"/>
      <c r="KI6" s="50"/>
      <c r="KJ6" s="50"/>
      <c r="KK6" s="50"/>
      <c r="KL6" s="50"/>
      <c r="KM6" s="50"/>
      <c r="KN6" s="50"/>
      <c r="KO6" s="50"/>
      <c r="KP6" s="50"/>
      <c r="KQ6" s="50" t="s">
        <v>55</v>
      </c>
      <c r="KR6" s="50"/>
      <c r="KS6" s="50" t="s">
        <v>56</v>
      </c>
      <c r="KT6" s="50"/>
      <c r="KU6" s="51" t="s">
        <v>57</v>
      </c>
      <c r="KV6" s="50"/>
      <c r="KW6" s="50"/>
      <c r="KX6" s="50"/>
      <c r="KY6" s="50"/>
      <c r="KZ6" s="50"/>
      <c r="LA6" s="50" t="s">
        <v>58</v>
      </c>
      <c r="LB6" s="50"/>
      <c r="LC6" s="50"/>
      <c r="LD6" s="50"/>
      <c r="LE6" s="50" t="s">
        <v>54</v>
      </c>
      <c r="LF6" s="50"/>
      <c r="LG6" s="50"/>
      <c r="LH6" s="50"/>
      <c r="LI6" s="50"/>
      <c r="LJ6" s="50"/>
      <c r="LK6" s="50"/>
      <c r="LL6" s="50"/>
      <c r="LM6" s="50"/>
      <c r="LN6" s="50"/>
      <c r="LO6" s="50"/>
      <c r="LP6" s="50"/>
      <c r="LQ6" s="50"/>
      <c r="LR6" s="50"/>
      <c r="LS6" s="50" t="s">
        <v>55</v>
      </c>
      <c r="LT6" s="50"/>
      <c r="LU6" s="50"/>
      <c r="LV6" s="50"/>
      <c r="LW6" s="50" t="s">
        <v>56</v>
      </c>
      <c r="LX6" s="50"/>
      <c r="LY6" s="51"/>
      <c r="LZ6" s="52"/>
      <c r="MA6" s="50" t="s">
        <v>57</v>
      </c>
      <c r="MB6" s="50"/>
      <c r="MC6" s="50"/>
      <c r="MD6" s="50" t="s">
        <v>58</v>
      </c>
      <c r="ME6" s="50"/>
      <c r="MF6" s="50"/>
      <c r="MG6" s="50"/>
      <c r="MH6" s="50"/>
      <c r="MI6" s="50" t="s">
        <v>54</v>
      </c>
      <c r="MJ6" s="50"/>
      <c r="MK6" s="50"/>
      <c r="ML6" s="50"/>
      <c r="MM6" s="50"/>
      <c r="MN6" s="50"/>
      <c r="MO6" s="50"/>
      <c r="MP6" s="50"/>
      <c r="MQ6" s="50"/>
      <c r="MR6" s="50"/>
      <c r="MS6" s="50"/>
      <c r="MT6" s="50"/>
      <c r="MU6" s="50"/>
      <c r="MV6" s="50"/>
      <c r="MW6" s="50"/>
      <c r="MX6" s="50"/>
      <c r="MY6" s="50"/>
      <c r="MZ6" s="50"/>
      <c r="NA6" s="50"/>
      <c r="NB6" s="50"/>
      <c r="NC6" s="50"/>
      <c r="ND6" s="51"/>
      <c r="NE6" s="55"/>
      <c r="NF6" s="50"/>
      <c r="NG6" s="50"/>
      <c r="NH6" s="50"/>
      <c r="NI6" s="50"/>
      <c r="NJ6" s="50"/>
      <c r="NK6" s="50"/>
      <c r="NL6" s="50"/>
      <c r="NM6" s="50"/>
      <c r="NN6" s="50"/>
      <c r="NO6" s="50"/>
      <c r="NP6" s="50"/>
      <c r="NQ6" s="50"/>
      <c r="NR6" s="50"/>
      <c r="NS6" s="50"/>
      <c r="NT6" s="50"/>
      <c r="NU6" s="50"/>
      <c r="NV6" s="50"/>
      <c r="NW6" s="50"/>
      <c r="NX6" s="50"/>
      <c r="NY6" s="50"/>
      <c r="NZ6" s="50"/>
      <c r="OA6" s="50"/>
      <c r="OB6" s="50"/>
      <c r="OC6" s="50"/>
      <c r="OD6" s="50"/>
      <c r="OE6" s="50"/>
      <c r="OF6" s="50"/>
      <c r="OG6" s="50"/>
      <c r="OH6" s="50"/>
      <c r="OI6" s="50"/>
      <c r="OJ6" s="50"/>
      <c r="OK6" s="50"/>
      <c r="OL6" s="50"/>
      <c r="OM6" s="50"/>
      <c r="ON6" s="50"/>
      <c r="OO6" s="50"/>
      <c r="OP6" s="50"/>
      <c r="OQ6" s="50"/>
      <c r="OR6" s="50"/>
      <c r="OS6" s="50"/>
      <c r="OT6" s="50"/>
      <c r="OU6" s="50"/>
      <c r="OV6" s="50"/>
      <c r="OW6" s="50"/>
      <c r="OX6" s="50"/>
      <c r="OY6" s="50"/>
      <c r="OZ6" s="50"/>
      <c r="PA6" s="50"/>
      <c r="PB6" s="50"/>
      <c r="PC6" s="50"/>
      <c r="PD6" s="50"/>
      <c r="PE6" s="50"/>
      <c r="PF6" s="50"/>
      <c r="PG6" s="50"/>
      <c r="PH6" s="50"/>
      <c r="PI6" s="50"/>
      <c r="PJ6" s="50"/>
      <c r="PK6" s="50"/>
      <c r="PL6" s="56"/>
    </row>
    <row r="7" spans="1:428" ht="15" thickBot="1" x14ac:dyDescent="0.4">
      <c r="A7" s="453"/>
      <c r="B7" s="79" t="str" cm="1">
        <f t="array" aca="1" ref="B7" ca="1">IF(INDIRECT("'CALENDAR - Workflow'!C"&amp;ROW(A7)-1)&lt;&gt;0,INDIRECT("'CALENDAR - Workflow'!C"&amp;ROW(A7)-1),"")</f>
        <v>Annual VAT 2023</v>
      </c>
      <c r="C7" s="57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9"/>
      <c r="AH7" s="60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9"/>
      <c r="BK7" s="60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9"/>
      <c r="CP7" s="60"/>
      <c r="CQ7" s="58"/>
      <c r="CR7" s="58"/>
      <c r="CS7" s="58"/>
      <c r="CT7" s="61"/>
      <c r="CU7" s="62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9"/>
      <c r="DT7" s="62"/>
      <c r="DU7" s="58"/>
      <c r="DV7" s="61"/>
      <c r="DW7" s="62"/>
      <c r="DX7" s="58"/>
      <c r="DY7" s="58"/>
      <c r="DZ7" s="58"/>
      <c r="EA7" s="58"/>
      <c r="EB7" s="58"/>
      <c r="EC7" s="61"/>
      <c r="ED7" s="62"/>
      <c r="EE7" s="58"/>
      <c r="EF7" s="58"/>
      <c r="EG7" s="58"/>
      <c r="EH7" s="58"/>
      <c r="EI7" s="58"/>
      <c r="EJ7" s="61"/>
      <c r="EK7" s="62"/>
      <c r="EL7" s="58"/>
      <c r="EM7" s="58"/>
      <c r="EN7" s="58"/>
      <c r="EO7" s="58"/>
      <c r="EP7" s="58"/>
      <c r="EQ7" s="61"/>
      <c r="ER7" s="58"/>
      <c r="ES7" s="58"/>
      <c r="ET7" s="58"/>
      <c r="EU7" s="58"/>
      <c r="EV7" s="58"/>
      <c r="EW7" s="58"/>
      <c r="EX7" s="59"/>
      <c r="EY7" s="60"/>
      <c r="EZ7" s="58" t="s">
        <v>55</v>
      </c>
      <c r="FA7" s="58"/>
      <c r="FB7" s="58"/>
      <c r="FC7" s="58"/>
      <c r="FD7" s="58" t="s">
        <v>56</v>
      </c>
      <c r="FE7" s="61"/>
      <c r="FF7" s="58"/>
      <c r="FG7" s="58"/>
      <c r="FH7" s="58"/>
      <c r="FI7" s="58"/>
      <c r="FJ7" s="58"/>
      <c r="FK7" s="58"/>
      <c r="FL7" s="61"/>
      <c r="FM7" s="58"/>
      <c r="FN7" s="58"/>
      <c r="FO7" s="58" t="s">
        <v>57</v>
      </c>
      <c r="FP7" s="58"/>
      <c r="FQ7" s="58"/>
      <c r="FR7" s="58"/>
      <c r="FS7" s="61"/>
      <c r="FT7" s="58"/>
      <c r="FU7" s="58"/>
      <c r="FV7" s="58"/>
      <c r="FW7" s="63"/>
      <c r="FX7" s="58"/>
      <c r="FY7" s="58" t="s">
        <v>58</v>
      </c>
      <c r="FZ7" s="58"/>
      <c r="GA7" s="58"/>
      <c r="GB7" s="59"/>
      <c r="GC7" s="60"/>
      <c r="GD7" s="58" t="s">
        <v>54</v>
      </c>
      <c r="GE7" s="58"/>
      <c r="GF7" s="58"/>
      <c r="GG7" s="61"/>
      <c r="GH7" s="62"/>
      <c r="GI7" s="58"/>
      <c r="GJ7" s="58"/>
      <c r="GK7" s="58"/>
      <c r="GL7" s="58"/>
      <c r="GM7" s="58"/>
      <c r="GN7" s="61"/>
      <c r="GO7" s="58"/>
      <c r="GP7" s="58"/>
      <c r="GQ7" s="58"/>
      <c r="GR7" s="58"/>
      <c r="GS7" s="58"/>
      <c r="GT7" s="58"/>
      <c r="GU7" s="61"/>
      <c r="GV7" s="58"/>
      <c r="GW7" s="58"/>
      <c r="GX7" s="58"/>
      <c r="GY7" s="58"/>
      <c r="GZ7" s="58"/>
      <c r="HA7" s="58"/>
      <c r="HB7" s="61"/>
      <c r="HC7" s="58"/>
      <c r="HD7" s="58"/>
      <c r="HE7" s="58"/>
      <c r="HF7" s="58"/>
      <c r="HG7" s="59"/>
      <c r="HH7" s="60"/>
      <c r="HI7" s="61"/>
      <c r="HJ7" s="58"/>
      <c r="HK7" s="58"/>
      <c r="HL7" s="58"/>
      <c r="HM7" s="58"/>
      <c r="HN7" s="58"/>
      <c r="HO7" s="58"/>
      <c r="HP7" s="61"/>
      <c r="HQ7" s="58"/>
      <c r="HR7" s="58"/>
      <c r="HS7" s="58"/>
      <c r="HT7" s="58"/>
      <c r="HU7" s="58"/>
      <c r="HV7" s="58"/>
      <c r="HW7" s="58"/>
      <c r="HX7" s="58"/>
      <c r="HY7" s="58"/>
      <c r="HZ7" s="58"/>
      <c r="IA7" s="58"/>
      <c r="IB7" s="58"/>
      <c r="IC7" s="58"/>
      <c r="ID7" s="61"/>
      <c r="IE7" s="58"/>
      <c r="IF7" s="58"/>
      <c r="IG7" s="58"/>
      <c r="IH7" s="58"/>
      <c r="II7" s="58"/>
      <c r="IJ7" s="58"/>
      <c r="IK7" s="61"/>
      <c r="IL7" s="59"/>
      <c r="IM7" s="60"/>
      <c r="IN7" s="58"/>
      <c r="IO7" s="58"/>
      <c r="IP7" s="58"/>
      <c r="IQ7" s="58"/>
      <c r="IR7" s="58"/>
      <c r="IS7" s="58"/>
      <c r="IT7" s="58"/>
      <c r="IU7" s="58"/>
      <c r="IV7" s="58"/>
      <c r="IW7" s="58"/>
      <c r="IX7" s="58"/>
      <c r="IY7" s="58"/>
      <c r="IZ7" s="58"/>
      <c r="JA7" s="58"/>
      <c r="JB7" s="58"/>
      <c r="JC7" s="58"/>
      <c r="JD7" s="58"/>
      <c r="JE7" s="58"/>
      <c r="JF7" s="58"/>
      <c r="JG7" s="58"/>
      <c r="JH7" s="58"/>
      <c r="JI7" s="58"/>
      <c r="JJ7" s="58"/>
      <c r="JK7" s="58"/>
      <c r="JL7" s="58"/>
      <c r="JM7" s="58"/>
      <c r="JN7" s="58"/>
      <c r="JO7" s="58"/>
      <c r="JP7" s="59"/>
      <c r="JQ7" s="60"/>
      <c r="JR7" s="58"/>
      <c r="JS7" s="58"/>
      <c r="JT7" s="58"/>
      <c r="JU7" s="58"/>
      <c r="JV7" s="58"/>
      <c r="JW7" s="58"/>
      <c r="JX7" s="58"/>
      <c r="JY7" s="58"/>
      <c r="JZ7" s="58"/>
      <c r="KA7" s="58"/>
      <c r="KB7" s="58"/>
      <c r="KC7" s="58"/>
      <c r="KD7" s="58"/>
      <c r="KE7" s="58"/>
      <c r="KF7" s="58"/>
      <c r="KG7" s="58"/>
      <c r="KH7" s="58"/>
      <c r="KI7" s="58"/>
      <c r="KJ7" s="58"/>
      <c r="KK7" s="58"/>
      <c r="KL7" s="58"/>
      <c r="KM7" s="58"/>
      <c r="KN7" s="58"/>
      <c r="KO7" s="58"/>
      <c r="KP7" s="58"/>
      <c r="KQ7" s="58"/>
      <c r="KR7" s="58"/>
      <c r="KS7" s="58"/>
      <c r="KT7" s="61"/>
      <c r="KU7" s="59"/>
      <c r="KV7" s="58"/>
      <c r="KW7" s="58"/>
      <c r="KX7" s="58"/>
      <c r="KY7" s="58"/>
      <c r="KZ7" s="58"/>
      <c r="LA7" s="58"/>
      <c r="LB7" s="58"/>
      <c r="LC7" s="58"/>
      <c r="LD7" s="58"/>
      <c r="LE7" s="58"/>
      <c r="LF7" s="58"/>
      <c r="LG7" s="58"/>
      <c r="LH7" s="58"/>
      <c r="LI7" s="58"/>
      <c r="LJ7" s="58"/>
      <c r="LK7" s="58"/>
      <c r="LL7" s="58"/>
      <c r="LM7" s="58"/>
      <c r="LN7" s="58"/>
      <c r="LO7" s="58"/>
      <c r="LP7" s="58"/>
      <c r="LQ7" s="58"/>
      <c r="LR7" s="58"/>
      <c r="LS7" s="58"/>
      <c r="LT7" s="58"/>
      <c r="LU7" s="58"/>
      <c r="LV7" s="58"/>
      <c r="LW7" s="58"/>
      <c r="LX7" s="61"/>
      <c r="LY7" s="59"/>
      <c r="LZ7" s="60"/>
      <c r="MA7" s="58"/>
      <c r="MB7" s="58"/>
      <c r="MC7" s="58"/>
      <c r="MD7" s="58"/>
      <c r="ME7" s="58"/>
      <c r="MF7" s="58"/>
      <c r="MG7" s="58"/>
      <c r="MH7" s="58"/>
      <c r="MI7" s="58"/>
      <c r="MJ7" s="58"/>
      <c r="MK7" s="58"/>
      <c r="ML7" s="58"/>
      <c r="MM7" s="58"/>
      <c r="MN7" s="58"/>
      <c r="MO7" s="58"/>
      <c r="MP7" s="58"/>
      <c r="MQ7" s="58"/>
      <c r="MR7" s="58"/>
      <c r="MS7" s="58"/>
      <c r="MT7" s="58"/>
      <c r="MU7" s="58"/>
      <c r="MV7" s="58"/>
      <c r="MW7" s="58"/>
      <c r="MX7" s="58"/>
      <c r="MY7" s="58"/>
      <c r="MZ7" s="58"/>
      <c r="NA7" s="58"/>
      <c r="NB7" s="58"/>
      <c r="NC7" s="58"/>
      <c r="ND7" s="59"/>
      <c r="NE7" s="64"/>
      <c r="NF7" s="58"/>
      <c r="NG7" s="58"/>
      <c r="NH7" s="58"/>
      <c r="NI7" s="58"/>
      <c r="NJ7" s="58"/>
      <c r="NK7" s="58"/>
      <c r="NL7" s="58"/>
      <c r="NM7" s="58"/>
      <c r="NN7" s="58"/>
      <c r="NO7" s="58"/>
      <c r="NP7" s="58"/>
      <c r="NQ7" s="58"/>
      <c r="NR7" s="58"/>
      <c r="NS7" s="58"/>
      <c r="NT7" s="58"/>
      <c r="NU7" s="58"/>
      <c r="NV7" s="58"/>
      <c r="NW7" s="58"/>
      <c r="NX7" s="58"/>
      <c r="NY7" s="58"/>
      <c r="NZ7" s="58"/>
      <c r="OA7" s="58"/>
      <c r="OB7" s="58"/>
      <c r="OC7" s="58"/>
      <c r="OD7" s="58"/>
      <c r="OE7" s="58"/>
      <c r="OF7" s="58"/>
      <c r="OG7" s="58"/>
      <c r="OH7" s="58"/>
      <c r="OI7" s="58"/>
      <c r="OJ7" s="58"/>
      <c r="OK7" s="58"/>
      <c r="OL7" s="58"/>
      <c r="OM7" s="58"/>
      <c r="ON7" s="58"/>
      <c r="OO7" s="58"/>
      <c r="OP7" s="58"/>
      <c r="OQ7" s="58"/>
      <c r="OR7" s="58"/>
      <c r="OS7" s="58"/>
      <c r="OT7" s="58"/>
      <c r="OU7" s="58"/>
      <c r="OV7" s="58"/>
      <c r="OW7" s="58"/>
      <c r="OX7" s="58"/>
      <c r="OY7" s="58"/>
      <c r="OZ7" s="58"/>
      <c r="PA7" s="58"/>
      <c r="PB7" s="58"/>
      <c r="PC7" s="58"/>
      <c r="PD7" s="58"/>
      <c r="PE7" s="58"/>
      <c r="PF7" s="58"/>
      <c r="PG7" s="58"/>
      <c r="PH7" s="58"/>
      <c r="PI7" s="58"/>
      <c r="PJ7" s="58"/>
      <c r="PK7" s="58"/>
      <c r="PL7" s="65"/>
    </row>
    <row r="8" spans="1:428" ht="14.5" customHeight="1" thickBot="1" x14ac:dyDescent="0.4">
      <c r="A8" s="453"/>
      <c r="B8" s="79" t="str" cm="1">
        <f t="array" aca="1" ref="B8" ca="1">IF(INDIRECT("'CALENDAR - Workflow'!C"&amp;ROW(A8)-1)&lt;&gt;0,INDIRECT("'CALENDAR - Workflow'!C"&amp;ROW(A8)-1),"")</f>
        <v>Corporate Income Tax return 2023</v>
      </c>
      <c r="C8" s="57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9"/>
      <c r="AH8" s="60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9"/>
      <c r="BK8" s="60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9"/>
      <c r="CP8" s="60"/>
      <c r="CQ8" s="58"/>
      <c r="CR8" s="58"/>
      <c r="CS8" s="58"/>
      <c r="CT8" s="61"/>
      <c r="CU8" s="62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9"/>
      <c r="DT8" s="62"/>
      <c r="DU8" s="58"/>
      <c r="DV8" s="61"/>
      <c r="DW8" s="62"/>
      <c r="DX8" s="58" t="s">
        <v>55</v>
      </c>
      <c r="DY8" s="58"/>
      <c r="DZ8" s="58" t="s">
        <v>56</v>
      </c>
      <c r="EA8" s="58"/>
      <c r="EB8" s="58"/>
      <c r="EC8" s="61"/>
      <c r="ED8" s="62"/>
      <c r="EE8" s="58"/>
      <c r="EF8" s="58"/>
      <c r="EG8" s="58"/>
      <c r="EH8" s="58"/>
      <c r="EI8" s="58" t="s">
        <v>57</v>
      </c>
      <c r="EJ8" s="61"/>
      <c r="EK8" s="62"/>
      <c r="EL8" s="58"/>
      <c r="EM8" s="58"/>
      <c r="EN8" s="58"/>
      <c r="EO8" s="58"/>
      <c r="EP8" s="58"/>
      <c r="EQ8" s="61"/>
      <c r="ER8" s="58"/>
      <c r="ES8" s="58"/>
      <c r="ET8" s="58"/>
      <c r="EU8" s="58"/>
      <c r="EV8" s="58" t="s">
        <v>58</v>
      </c>
      <c r="EW8" s="58"/>
      <c r="EX8" s="59"/>
      <c r="EY8" s="60"/>
      <c r="EZ8" s="58" t="s">
        <v>54</v>
      </c>
      <c r="FA8" s="58"/>
      <c r="FB8" s="58"/>
      <c r="FC8" s="58"/>
      <c r="FD8" s="58"/>
      <c r="FE8" s="61"/>
      <c r="FF8" s="58"/>
      <c r="FG8" s="58"/>
      <c r="FH8" s="58"/>
      <c r="FI8" s="58"/>
      <c r="FJ8" s="58"/>
      <c r="FK8" s="58"/>
      <c r="FL8" s="61"/>
      <c r="FM8" s="58"/>
      <c r="FN8" s="58"/>
      <c r="FO8" s="58"/>
      <c r="FP8" s="58"/>
      <c r="FQ8" s="58"/>
      <c r="FR8" s="58"/>
      <c r="FS8" s="61"/>
      <c r="FT8" s="58"/>
      <c r="FU8" s="58"/>
      <c r="FV8" s="58"/>
      <c r="FW8" s="58"/>
      <c r="FX8" s="58"/>
      <c r="FY8" s="58"/>
      <c r="FZ8" s="58"/>
      <c r="GA8" s="58"/>
      <c r="GB8" s="59"/>
      <c r="GC8" s="60"/>
      <c r="GD8" s="58"/>
      <c r="GE8" s="58"/>
      <c r="GF8" s="58"/>
      <c r="GG8" s="61"/>
      <c r="GH8" s="62"/>
      <c r="GI8" s="58"/>
      <c r="GJ8" s="58"/>
      <c r="GK8" s="58"/>
      <c r="GL8" s="58"/>
      <c r="GM8" s="58"/>
      <c r="GN8" s="61"/>
      <c r="GO8" s="58"/>
      <c r="GP8" s="58"/>
      <c r="GQ8" s="58"/>
      <c r="GR8" s="58"/>
      <c r="GS8" s="58"/>
      <c r="GT8" s="58"/>
      <c r="GU8" s="61"/>
      <c r="GV8" s="58"/>
      <c r="GW8" s="58"/>
      <c r="GX8" s="58"/>
      <c r="GY8" s="58"/>
      <c r="GZ8" s="58"/>
      <c r="HA8" s="58"/>
      <c r="HB8" s="61"/>
      <c r="HC8" s="58"/>
      <c r="HD8" s="58"/>
      <c r="HE8" s="58"/>
      <c r="HF8" s="58"/>
      <c r="HG8" s="59"/>
      <c r="HH8" s="60"/>
      <c r="HI8" s="61"/>
      <c r="HJ8" s="58"/>
      <c r="HK8" s="58"/>
      <c r="HL8" s="58"/>
      <c r="HM8" s="58"/>
      <c r="HN8" s="58"/>
      <c r="HO8" s="58"/>
      <c r="HP8" s="61"/>
      <c r="HQ8" s="58"/>
      <c r="HR8" s="58"/>
      <c r="HS8" s="58"/>
      <c r="HT8" s="58"/>
      <c r="HU8" s="58"/>
      <c r="HV8" s="58"/>
      <c r="HW8" s="58"/>
      <c r="HX8" s="58"/>
      <c r="HY8" s="58"/>
      <c r="HZ8" s="58"/>
      <c r="IA8" s="58"/>
      <c r="IB8" s="58"/>
      <c r="IC8" s="58"/>
      <c r="ID8" s="61"/>
      <c r="IE8" s="58"/>
      <c r="IF8" s="58"/>
      <c r="IG8" s="58"/>
      <c r="IH8" s="58"/>
      <c r="II8" s="58"/>
      <c r="IJ8" s="58"/>
      <c r="IK8" s="61"/>
      <c r="IL8" s="59"/>
      <c r="IM8" s="60"/>
      <c r="IN8" s="58"/>
      <c r="IO8" s="58"/>
      <c r="IP8" s="58"/>
      <c r="IQ8" s="58"/>
      <c r="IR8" s="58"/>
      <c r="IS8" s="58"/>
      <c r="IT8" s="58"/>
      <c r="IU8" s="58"/>
      <c r="IV8" s="58"/>
      <c r="IW8" s="58"/>
      <c r="IX8" s="58"/>
      <c r="IY8" s="58"/>
      <c r="IZ8" s="58"/>
      <c r="JA8" s="58"/>
      <c r="JB8" s="58"/>
      <c r="JC8" s="58"/>
      <c r="JD8" s="58"/>
      <c r="JE8" s="58"/>
      <c r="JF8" s="58"/>
      <c r="JG8" s="58"/>
      <c r="JH8" s="58"/>
      <c r="JI8" s="58"/>
      <c r="JJ8" s="58"/>
      <c r="JK8" s="58"/>
      <c r="JL8" s="58"/>
      <c r="JM8" s="58"/>
      <c r="JN8" s="58"/>
      <c r="JO8" s="58"/>
      <c r="JP8" s="59"/>
      <c r="JQ8" s="60"/>
      <c r="JR8" s="58"/>
      <c r="JS8" s="58"/>
      <c r="JT8" s="58"/>
      <c r="JU8" s="58"/>
      <c r="JV8" s="58"/>
      <c r="JW8" s="58"/>
      <c r="JX8" s="58"/>
      <c r="JY8" s="58"/>
      <c r="JZ8" s="58"/>
      <c r="KA8" s="58"/>
      <c r="KB8" s="58"/>
      <c r="KC8" s="58"/>
      <c r="KD8" s="58"/>
      <c r="KE8" s="58"/>
      <c r="KF8" s="58"/>
      <c r="KG8" s="58"/>
      <c r="KH8" s="58"/>
      <c r="KI8" s="58"/>
      <c r="KJ8" s="58"/>
      <c r="KK8" s="58"/>
      <c r="KL8" s="58"/>
      <c r="KM8" s="58"/>
      <c r="KN8" s="58"/>
      <c r="KO8" s="58"/>
      <c r="KP8" s="58"/>
      <c r="KQ8" s="58"/>
      <c r="KR8" s="58"/>
      <c r="KS8" s="58"/>
      <c r="KT8" s="61"/>
      <c r="KU8" s="59"/>
      <c r="KV8" s="58"/>
      <c r="KW8" s="58"/>
      <c r="KX8" s="58"/>
      <c r="KY8" s="58"/>
      <c r="KZ8" s="58"/>
      <c r="LA8" s="58"/>
      <c r="LB8" s="58"/>
      <c r="LC8" s="58"/>
      <c r="LD8" s="58"/>
      <c r="LE8" s="58"/>
      <c r="LF8" s="58"/>
      <c r="LG8" s="58"/>
      <c r="LH8" s="58"/>
      <c r="LI8" s="58"/>
      <c r="LJ8" s="58"/>
      <c r="LK8" s="58"/>
      <c r="LL8" s="58"/>
      <c r="LM8" s="58"/>
      <c r="LN8" s="58"/>
      <c r="LO8" s="58"/>
      <c r="LP8" s="58"/>
      <c r="LQ8" s="58"/>
      <c r="LR8" s="58"/>
      <c r="LS8" s="58"/>
      <c r="LT8" s="58"/>
      <c r="LU8" s="58"/>
      <c r="LV8" s="58"/>
      <c r="LW8" s="58"/>
      <c r="LX8" s="61"/>
      <c r="LY8" s="59"/>
      <c r="LZ8" s="60"/>
      <c r="MA8" s="58"/>
      <c r="MB8" s="58"/>
      <c r="MC8" s="58"/>
      <c r="MD8" s="58"/>
      <c r="ME8" s="58"/>
      <c r="MF8" s="58"/>
      <c r="MG8" s="58"/>
      <c r="MH8" s="58"/>
      <c r="MI8" s="58"/>
      <c r="MJ8" s="58"/>
      <c r="MK8" s="58"/>
      <c r="ML8" s="58"/>
      <c r="MM8" s="58"/>
      <c r="MN8" s="58"/>
      <c r="MO8" s="58"/>
      <c r="MP8" s="58"/>
      <c r="MQ8" s="58"/>
      <c r="MR8" s="58"/>
      <c r="MS8" s="58"/>
      <c r="MT8" s="58"/>
      <c r="MU8" s="58"/>
      <c r="MV8" s="58"/>
      <c r="MW8" s="58"/>
      <c r="MX8" s="58"/>
      <c r="MY8" s="58"/>
      <c r="MZ8" s="58"/>
      <c r="NA8" s="58"/>
      <c r="NB8" s="58"/>
      <c r="NC8" s="58"/>
      <c r="ND8" s="59"/>
      <c r="NE8" s="64"/>
      <c r="NF8" s="58"/>
      <c r="NG8" s="58"/>
      <c r="NH8" s="58"/>
      <c r="NI8" s="58"/>
      <c r="NJ8" s="58"/>
      <c r="NK8" s="58"/>
      <c r="NL8" s="58"/>
      <c r="NM8" s="58"/>
      <c r="NN8" s="58"/>
      <c r="NO8" s="58"/>
      <c r="NP8" s="58"/>
      <c r="NQ8" s="58"/>
      <c r="NR8" s="58"/>
      <c r="NS8" s="58"/>
      <c r="NT8" s="58"/>
      <c r="NU8" s="58"/>
      <c r="NV8" s="58"/>
      <c r="NW8" s="58"/>
      <c r="NX8" s="58"/>
      <c r="NY8" s="58"/>
      <c r="NZ8" s="58"/>
      <c r="OA8" s="58"/>
      <c r="OB8" s="58"/>
      <c r="OC8" s="58"/>
      <c r="OD8" s="58"/>
      <c r="OE8" s="58"/>
      <c r="OF8" s="58"/>
      <c r="OG8" s="58"/>
      <c r="OH8" s="58"/>
      <c r="OI8" s="58"/>
      <c r="OJ8" s="58"/>
      <c r="OK8" s="58"/>
      <c r="OL8" s="58"/>
      <c r="OM8" s="58"/>
      <c r="ON8" s="58"/>
      <c r="OO8" s="58"/>
      <c r="OP8" s="58"/>
      <c r="OQ8" s="58"/>
      <c r="OR8" s="58"/>
      <c r="OS8" s="58"/>
      <c r="OT8" s="58"/>
      <c r="OU8" s="58"/>
      <c r="OV8" s="58"/>
      <c r="OW8" s="58"/>
      <c r="OX8" s="58"/>
      <c r="OY8" s="58"/>
      <c r="OZ8" s="58"/>
      <c r="PA8" s="58"/>
      <c r="PB8" s="58"/>
      <c r="PC8" s="58"/>
      <c r="PD8" s="58"/>
      <c r="PE8" s="58"/>
      <c r="PF8" s="58"/>
      <c r="PG8" s="58"/>
      <c r="PH8" s="58"/>
      <c r="PI8" s="58"/>
      <c r="PJ8" s="58"/>
      <c r="PK8" s="58"/>
      <c r="PL8" s="65"/>
    </row>
    <row r="9" spans="1:428" ht="14.5" customHeight="1" thickBot="1" x14ac:dyDescent="0.4">
      <c r="A9" s="453"/>
      <c r="B9" s="79" t="str" cm="1">
        <f t="array" aca="1" ref="B9" ca="1">IF(INDIRECT("'CALENDAR - Workflow'!C"&amp;ROW(A9)-1)&lt;&gt;0,INDIRECT("'CALENDAR - Workflow'!C"&amp;ROW(A9)-1),"")</f>
        <v>Trade Tax return</v>
      </c>
      <c r="C9" s="57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9"/>
      <c r="AH9" s="60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9"/>
      <c r="BK9" s="60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9"/>
      <c r="CP9" s="60"/>
      <c r="CQ9" s="58"/>
      <c r="CR9" s="58"/>
      <c r="CS9" s="58"/>
      <c r="CT9" s="61"/>
      <c r="CU9" s="62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9"/>
      <c r="DT9" s="62"/>
      <c r="DU9" s="58"/>
      <c r="DV9" s="61"/>
      <c r="DW9" s="62"/>
      <c r="DX9" s="58" t="s">
        <v>55</v>
      </c>
      <c r="DY9" s="58"/>
      <c r="DZ9" s="58" t="s">
        <v>56</v>
      </c>
      <c r="EA9" s="58"/>
      <c r="EB9" s="58"/>
      <c r="EC9" s="61"/>
      <c r="ED9" s="62"/>
      <c r="EE9" s="58"/>
      <c r="EF9" s="58"/>
      <c r="EG9" s="58"/>
      <c r="EH9" s="58"/>
      <c r="EI9" s="58" t="s">
        <v>57</v>
      </c>
      <c r="EJ9" s="61"/>
      <c r="EK9" s="62"/>
      <c r="EL9" s="58"/>
      <c r="EM9" s="58"/>
      <c r="EN9" s="58"/>
      <c r="EO9" s="58"/>
      <c r="EP9" s="58"/>
      <c r="EQ9" s="61"/>
      <c r="ER9" s="58"/>
      <c r="ES9" s="58"/>
      <c r="ET9" s="58"/>
      <c r="EU9" s="58"/>
      <c r="EV9" s="58" t="s">
        <v>58</v>
      </c>
      <c r="EW9" s="58"/>
      <c r="EX9" s="59"/>
      <c r="EY9" s="60"/>
      <c r="EZ9" s="58" t="s">
        <v>54</v>
      </c>
      <c r="FA9" s="58"/>
      <c r="FB9" s="58"/>
      <c r="FC9" s="58"/>
      <c r="FD9" s="58"/>
      <c r="FE9" s="61"/>
      <c r="FF9" s="58"/>
      <c r="FG9" s="58"/>
      <c r="FH9" s="58"/>
      <c r="FI9" s="58"/>
      <c r="FJ9" s="58"/>
      <c r="FK9" s="58"/>
      <c r="FL9" s="61"/>
      <c r="FM9" s="58"/>
      <c r="FN9" s="58"/>
      <c r="FO9" s="58"/>
      <c r="FP9" s="58"/>
      <c r="FQ9" s="58"/>
      <c r="FR9" s="58"/>
      <c r="FS9" s="61"/>
      <c r="FT9" s="58"/>
      <c r="FU9" s="58"/>
      <c r="FV9" s="58"/>
      <c r="FW9" s="63"/>
      <c r="FX9" s="58"/>
      <c r="FY9" s="58"/>
      <c r="FZ9" s="58"/>
      <c r="GA9" s="58"/>
      <c r="GB9" s="59"/>
      <c r="GC9" s="60"/>
      <c r="GD9" s="58"/>
      <c r="GE9" s="58"/>
      <c r="GF9" s="58"/>
      <c r="GG9" s="61"/>
      <c r="GH9" s="62"/>
      <c r="GI9" s="58"/>
      <c r="GJ9" s="58"/>
      <c r="GK9" s="58"/>
      <c r="GL9" s="58"/>
      <c r="GM9" s="58"/>
      <c r="GN9" s="61"/>
      <c r="GO9" s="58"/>
      <c r="GP9" s="58"/>
      <c r="GQ9" s="58"/>
      <c r="GR9" s="58"/>
      <c r="GS9" s="58"/>
      <c r="GT9" s="58"/>
      <c r="GU9" s="61"/>
      <c r="GV9" s="58"/>
      <c r="GW9" s="58"/>
      <c r="GX9" s="58"/>
      <c r="GY9" s="58"/>
      <c r="GZ9" s="58"/>
      <c r="HA9" s="58"/>
      <c r="HB9" s="61"/>
      <c r="HC9" s="58"/>
      <c r="HD9" s="58"/>
      <c r="HE9" s="58"/>
      <c r="HF9" s="58"/>
      <c r="HG9" s="59"/>
      <c r="HH9" s="60"/>
      <c r="HI9" s="58"/>
      <c r="HJ9" s="58"/>
      <c r="HK9" s="58"/>
      <c r="HL9" s="58"/>
      <c r="HM9" s="58"/>
      <c r="HN9" s="58"/>
      <c r="HO9" s="58"/>
      <c r="HP9" s="61"/>
      <c r="HQ9" s="58"/>
      <c r="HR9" s="58"/>
      <c r="HS9" s="58"/>
      <c r="HT9" s="58"/>
      <c r="HU9" s="58"/>
      <c r="HV9" s="58"/>
      <c r="HW9" s="61"/>
      <c r="HX9" s="58"/>
      <c r="HY9" s="58"/>
      <c r="HZ9" s="58"/>
      <c r="IA9" s="58"/>
      <c r="IB9" s="58"/>
      <c r="IC9" s="58"/>
      <c r="ID9" s="61"/>
      <c r="IE9" s="58"/>
      <c r="IF9" s="58"/>
      <c r="IG9" s="58"/>
      <c r="IH9" s="58"/>
      <c r="II9" s="58"/>
      <c r="IJ9" s="58"/>
      <c r="IK9" s="61"/>
      <c r="IL9" s="59"/>
      <c r="IM9" s="60"/>
      <c r="IN9" s="58"/>
      <c r="IO9" s="58"/>
      <c r="IP9" s="58"/>
      <c r="IQ9" s="58"/>
      <c r="IR9" s="58"/>
      <c r="IS9" s="58"/>
      <c r="IT9" s="58"/>
      <c r="IU9" s="58"/>
      <c r="IV9" s="58"/>
      <c r="IW9" s="58"/>
      <c r="IX9" s="58"/>
      <c r="IY9" s="58"/>
      <c r="IZ9" s="58"/>
      <c r="JA9" s="58"/>
      <c r="JB9" s="58"/>
      <c r="JC9" s="58"/>
      <c r="JD9" s="58"/>
      <c r="JE9" s="58"/>
      <c r="JF9" s="58"/>
      <c r="JG9" s="58"/>
      <c r="JH9" s="58"/>
      <c r="JI9" s="58"/>
      <c r="JJ9" s="58"/>
      <c r="JK9" s="58"/>
      <c r="JL9" s="58"/>
      <c r="JM9" s="58"/>
      <c r="JN9" s="58"/>
      <c r="JO9" s="58"/>
      <c r="JP9" s="59"/>
      <c r="JQ9" s="60"/>
      <c r="JR9" s="58"/>
      <c r="JS9" s="58"/>
      <c r="JT9" s="58"/>
      <c r="JU9" s="58"/>
      <c r="JV9" s="58"/>
      <c r="JW9" s="58"/>
      <c r="JX9" s="58"/>
      <c r="JY9" s="58"/>
      <c r="JZ9" s="58"/>
      <c r="KA9" s="58"/>
      <c r="KB9" s="58"/>
      <c r="KC9" s="58"/>
      <c r="KD9" s="58"/>
      <c r="KE9" s="58"/>
      <c r="KF9" s="58"/>
      <c r="KG9" s="58"/>
      <c r="KH9" s="58"/>
      <c r="KI9" s="58"/>
      <c r="KJ9" s="58"/>
      <c r="KK9" s="58"/>
      <c r="KL9" s="58"/>
      <c r="KM9" s="58"/>
      <c r="KN9" s="58"/>
      <c r="KO9" s="58"/>
      <c r="KP9" s="58"/>
      <c r="KQ9" s="58"/>
      <c r="KR9" s="58"/>
      <c r="KS9" s="58"/>
      <c r="KT9" s="58"/>
      <c r="KU9" s="59"/>
      <c r="KV9" s="58"/>
      <c r="KW9" s="58"/>
      <c r="KX9" s="58"/>
      <c r="KY9" s="58"/>
      <c r="KZ9" s="58"/>
      <c r="LA9" s="58"/>
      <c r="LB9" s="58"/>
      <c r="LC9" s="58"/>
      <c r="LD9" s="58"/>
      <c r="LE9" s="58"/>
      <c r="LF9" s="58"/>
      <c r="LG9" s="58"/>
      <c r="LH9" s="58"/>
      <c r="LI9" s="58"/>
      <c r="LJ9" s="58"/>
      <c r="LK9" s="58"/>
      <c r="LL9" s="58"/>
      <c r="LM9" s="58"/>
      <c r="LN9" s="58"/>
      <c r="LO9" s="58"/>
      <c r="LP9" s="58"/>
      <c r="LQ9" s="58"/>
      <c r="LR9" s="58"/>
      <c r="LS9" s="58"/>
      <c r="LT9" s="58"/>
      <c r="LU9" s="58"/>
      <c r="LV9" s="58"/>
      <c r="LW9" s="58"/>
      <c r="LX9" s="58"/>
      <c r="LY9" s="59"/>
      <c r="LZ9" s="60"/>
      <c r="MA9" s="58"/>
      <c r="MB9" s="58"/>
      <c r="MC9" s="58"/>
      <c r="MD9" s="58"/>
      <c r="ME9" s="58"/>
      <c r="MF9" s="58"/>
      <c r="MG9" s="58"/>
      <c r="MH9" s="58"/>
      <c r="MI9" s="58"/>
      <c r="MJ9" s="58"/>
      <c r="MK9" s="58"/>
      <c r="ML9" s="58"/>
      <c r="MM9" s="58"/>
      <c r="MN9" s="58"/>
      <c r="MO9" s="58"/>
      <c r="MP9" s="58"/>
      <c r="MQ9" s="58"/>
      <c r="MR9" s="58"/>
      <c r="MS9" s="58"/>
      <c r="MT9" s="58"/>
      <c r="MU9" s="58"/>
      <c r="MV9" s="58"/>
      <c r="MW9" s="58"/>
      <c r="MX9" s="58"/>
      <c r="MY9" s="58"/>
      <c r="MZ9" s="58"/>
      <c r="NA9" s="58"/>
      <c r="NB9" s="58"/>
      <c r="NC9" s="58"/>
      <c r="ND9" s="59"/>
      <c r="NE9" s="64"/>
      <c r="NF9" s="58"/>
      <c r="NG9" s="58"/>
      <c r="NH9" s="58"/>
      <c r="NI9" s="58"/>
      <c r="NJ9" s="58"/>
      <c r="NK9" s="58"/>
      <c r="NL9" s="58"/>
      <c r="NM9" s="58"/>
      <c r="NN9" s="58"/>
      <c r="NO9" s="58"/>
      <c r="NP9" s="58"/>
      <c r="NQ9" s="58"/>
      <c r="NR9" s="58"/>
      <c r="NS9" s="58"/>
      <c r="NT9" s="58"/>
      <c r="NU9" s="58"/>
      <c r="NV9" s="58"/>
      <c r="NW9" s="58"/>
      <c r="NX9" s="58"/>
      <c r="NY9" s="58"/>
      <c r="NZ9" s="58"/>
      <c r="OA9" s="58"/>
      <c r="OB9" s="58"/>
      <c r="OC9" s="58"/>
      <c r="OD9" s="58"/>
      <c r="OE9" s="58"/>
      <c r="OF9" s="58"/>
      <c r="OG9" s="58"/>
      <c r="OH9" s="58"/>
      <c r="OI9" s="58"/>
      <c r="OJ9" s="58"/>
      <c r="OK9" s="58"/>
      <c r="OL9" s="58"/>
      <c r="OM9" s="58"/>
      <c r="ON9" s="58"/>
      <c r="OO9" s="58"/>
      <c r="OP9" s="58"/>
      <c r="OQ9" s="58"/>
      <c r="OR9" s="58"/>
      <c r="OS9" s="58"/>
      <c r="OT9" s="58"/>
      <c r="OU9" s="58"/>
      <c r="OV9" s="58"/>
      <c r="OW9" s="58"/>
      <c r="OX9" s="58"/>
      <c r="OY9" s="58"/>
      <c r="OZ9" s="58"/>
      <c r="PA9" s="58"/>
      <c r="PB9" s="58"/>
      <c r="PC9" s="58"/>
      <c r="PD9" s="58"/>
      <c r="PE9" s="58"/>
      <c r="PF9" s="58"/>
      <c r="PG9" s="58"/>
      <c r="PH9" s="58"/>
      <c r="PI9" s="58"/>
      <c r="PJ9" s="58"/>
      <c r="PK9" s="58"/>
      <c r="PL9" s="65"/>
    </row>
    <row r="10" spans="1:428" ht="14.5" customHeight="1" thickBot="1" x14ac:dyDescent="0.4">
      <c r="A10" s="453"/>
      <c r="B10" s="79" t="str" cm="1">
        <f t="array" aca="1" ref="B10" ca="1">IF(INDIRECT("'CALENDAR - Workflow'!C"&amp;ROW(A10)-1)&lt;&gt;0,INDIRECT("'CALENDAR - Workflow'!C"&amp;ROW(A10)-1),"")</f>
        <v>E-balance Sheet</v>
      </c>
      <c r="C10" s="57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9"/>
      <c r="AH10" s="60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9"/>
      <c r="BK10" s="60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9"/>
      <c r="CP10" s="60"/>
      <c r="CQ10" s="58"/>
      <c r="CR10" s="58"/>
      <c r="CS10" s="58"/>
      <c r="CT10" s="61"/>
      <c r="CU10" s="62"/>
      <c r="CV10" s="58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9"/>
      <c r="DT10" s="62"/>
      <c r="DU10" s="58"/>
      <c r="DV10" s="61"/>
      <c r="DW10" s="62"/>
      <c r="DX10" s="58" t="s">
        <v>55</v>
      </c>
      <c r="DY10" s="58"/>
      <c r="DZ10" s="58" t="s">
        <v>56</v>
      </c>
      <c r="EA10" s="58"/>
      <c r="EB10" s="58"/>
      <c r="EC10" s="61"/>
      <c r="ED10" s="62"/>
      <c r="EE10" s="58"/>
      <c r="EF10" s="58"/>
      <c r="EG10" s="58"/>
      <c r="EH10" s="58"/>
      <c r="EI10" s="58" t="s">
        <v>57</v>
      </c>
      <c r="EJ10" s="61"/>
      <c r="EK10" s="62"/>
      <c r="EL10" s="58"/>
      <c r="EM10" s="58"/>
      <c r="EN10" s="58"/>
      <c r="EO10" s="58"/>
      <c r="EP10" s="58"/>
      <c r="EQ10" s="61"/>
      <c r="ER10" s="58"/>
      <c r="ES10" s="58"/>
      <c r="ET10" s="58"/>
      <c r="EU10" s="58"/>
      <c r="EV10" s="58" t="s">
        <v>58</v>
      </c>
      <c r="EW10" s="58"/>
      <c r="EX10" s="59"/>
      <c r="EY10" s="60"/>
      <c r="EZ10" s="58" t="s">
        <v>54</v>
      </c>
      <c r="FA10" s="58"/>
      <c r="FB10" s="58"/>
      <c r="FC10" s="58"/>
      <c r="FD10" s="58"/>
      <c r="FE10" s="61"/>
      <c r="FF10" s="58"/>
      <c r="FG10" s="58"/>
      <c r="FH10" s="58"/>
      <c r="FI10" s="58"/>
      <c r="FJ10" s="58"/>
      <c r="FK10" s="58"/>
      <c r="FL10" s="61"/>
      <c r="FM10" s="58"/>
      <c r="FN10" s="58"/>
      <c r="FO10" s="58"/>
      <c r="FP10" s="58"/>
      <c r="FQ10" s="58"/>
      <c r="FR10" s="58"/>
      <c r="FS10" s="61"/>
      <c r="FT10" s="58"/>
      <c r="FU10" s="58"/>
      <c r="FV10" s="58"/>
      <c r="FW10" s="58"/>
      <c r="FX10" s="58"/>
      <c r="FY10" s="58"/>
      <c r="FZ10" s="58"/>
      <c r="GA10" s="58"/>
      <c r="GB10" s="59"/>
      <c r="GC10" s="60"/>
      <c r="GD10" s="58"/>
      <c r="GE10" s="58"/>
      <c r="GF10" s="58"/>
      <c r="GG10" s="61"/>
      <c r="GH10" s="62"/>
      <c r="GI10" s="58"/>
      <c r="GJ10" s="58"/>
      <c r="GK10" s="58"/>
      <c r="GL10" s="58"/>
      <c r="GM10" s="58"/>
      <c r="GN10" s="61"/>
      <c r="GO10" s="58"/>
      <c r="GP10" s="58"/>
      <c r="GQ10" s="58"/>
      <c r="GR10" s="58"/>
      <c r="GS10" s="58"/>
      <c r="GT10" s="58"/>
      <c r="GU10" s="61"/>
      <c r="GV10" s="58"/>
      <c r="GW10" s="58"/>
      <c r="GX10" s="58"/>
      <c r="GY10" s="58"/>
      <c r="GZ10" s="58"/>
      <c r="HA10" s="58"/>
      <c r="HB10" s="61"/>
      <c r="HC10" s="58"/>
      <c r="HD10" s="58"/>
      <c r="HE10" s="58"/>
      <c r="HF10" s="58"/>
      <c r="HG10" s="59"/>
      <c r="HH10" s="60"/>
      <c r="HI10" s="61"/>
      <c r="HJ10" s="58"/>
      <c r="HK10" s="58"/>
      <c r="HL10" s="58"/>
      <c r="HM10" s="58"/>
      <c r="HN10" s="58"/>
      <c r="HO10" s="58"/>
      <c r="HP10" s="61"/>
      <c r="HQ10" s="58"/>
      <c r="HR10" s="58"/>
      <c r="HS10" s="58"/>
      <c r="HT10" s="58"/>
      <c r="HU10" s="58"/>
      <c r="HV10" s="58"/>
      <c r="HW10" s="58"/>
      <c r="HX10" s="58"/>
      <c r="HY10" s="58"/>
      <c r="HZ10" s="58"/>
      <c r="IA10" s="58"/>
      <c r="IB10" s="58"/>
      <c r="IC10" s="58"/>
      <c r="ID10" s="61"/>
      <c r="IE10" s="58"/>
      <c r="IF10" s="58"/>
      <c r="IG10" s="58"/>
      <c r="IH10" s="58"/>
      <c r="II10" s="58"/>
      <c r="IJ10" s="58"/>
      <c r="IK10" s="61"/>
      <c r="IL10" s="59"/>
      <c r="IM10" s="60"/>
      <c r="IN10" s="58"/>
      <c r="IO10" s="58"/>
      <c r="IP10" s="58"/>
      <c r="IQ10" s="58"/>
      <c r="IR10" s="58"/>
      <c r="IS10" s="58"/>
      <c r="IT10" s="58"/>
      <c r="IU10" s="58"/>
      <c r="IV10" s="58"/>
      <c r="IW10" s="58"/>
      <c r="IX10" s="58"/>
      <c r="IY10" s="58"/>
      <c r="IZ10" s="58"/>
      <c r="JA10" s="58"/>
      <c r="JB10" s="58"/>
      <c r="JC10" s="58"/>
      <c r="JD10" s="58"/>
      <c r="JE10" s="58"/>
      <c r="JF10" s="58"/>
      <c r="JG10" s="58"/>
      <c r="JH10" s="58"/>
      <c r="JI10" s="58"/>
      <c r="JJ10" s="58"/>
      <c r="JK10" s="58"/>
      <c r="JL10" s="58"/>
      <c r="JM10" s="58"/>
      <c r="JN10" s="58"/>
      <c r="JO10" s="58"/>
      <c r="JP10" s="59"/>
      <c r="JQ10" s="60"/>
      <c r="JR10" s="58"/>
      <c r="JS10" s="58"/>
      <c r="JT10" s="58"/>
      <c r="JU10" s="58"/>
      <c r="JV10" s="58"/>
      <c r="JW10" s="58"/>
      <c r="JX10" s="58"/>
      <c r="JY10" s="58"/>
      <c r="JZ10" s="58"/>
      <c r="KA10" s="58"/>
      <c r="KB10" s="58"/>
      <c r="KC10" s="58"/>
      <c r="KD10" s="58"/>
      <c r="KE10" s="58"/>
      <c r="KF10" s="58"/>
      <c r="KG10" s="58"/>
      <c r="KH10" s="58"/>
      <c r="KI10" s="58"/>
      <c r="KJ10" s="58"/>
      <c r="KK10" s="58"/>
      <c r="KL10" s="58"/>
      <c r="KM10" s="58"/>
      <c r="KN10" s="58"/>
      <c r="KO10" s="58"/>
      <c r="KP10" s="58"/>
      <c r="KQ10" s="58"/>
      <c r="KR10" s="58"/>
      <c r="KS10" s="58"/>
      <c r="KT10" s="61"/>
      <c r="KU10" s="59"/>
      <c r="KV10" s="58"/>
      <c r="KW10" s="58"/>
      <c r="KX10" s="58"/>
      <c r="KY10" s="58"/>
      <c r="KZ10" s="58"/>
      <c r="LA10" s="58"/>
      <c r="LB10" s="58"/>
      <c r="LC10" s="58"/>
      <c r="LD10" s="58"/>
      <c r="LE10" s="58"/>
      <c r="LF10" s="58"/>
      <c r="LG10" s="58"/>
      <c r="LH10" s="58"/>
      <c r="LI10" s="58"/>
      <c r="LJ10" s="58"/>
      <c r="LK10" s="58"/>
      <c r="LL10" s="58"/>
      <c r="LM10" s="58"/>
      <c r="LN10" s="58"/>
      <c r="LO10" s="58"/>
      <c r="LP10" s="58"/>
      <c r="LQ10" s="58"/>
      <c r="LR10" s="58"/>
      <c r="LS10" s="58"/>
      <c r="LT10" s="58"/>
      <c r="LU10" s="58"/>
      <c r="LV10" s="58"/>
      <c r="LW10" s="58"/>
      <c r="LX10" s="61"/>
      <c r="LY10" s="59"/>
      <c r="LZ10" s="60"/>
      <c r="MA10" s="58"/>
      <c r="MB10" s="58"/>
      <c r="MC10" s="58"/>
      <c r="MD10" s="58"/>
      <c r="ME10" s="58"/>
      <c r="MF10" s="58"/>
      <c r="MG10" s="58"/>
      <c r="MH10" s="58"/>
      <c r="MI10" s="58"/>
      <c r="MJ10" s="58"/>
      <c r="MK10" s="58"/>
      <c r="ML10" s="58"/>
      <c r="MM10" s="58"/>
      <c r="MN10" s="58"/>
      <c r="MO10" s="58"/>
      <c r="MP10" s="58"/>
      <c r="MQ10" s="58"/>
      <c r="MR10" s="58"/>
      <c r="MS10" s="58"/>
      <c r="MT10" s="58"/>
      <c r="MU10" s="58"/>
      <c r="MV10" s="58"/>
      <c r="MW10" s="58"/>
      <c r="MX10" s="58"/>
      <c r="MY10" s="58"/>
      <c r="MZ10" s="58"/>
      <c r="NA10" s="58"/>
      <c r="NB10" s="58"/>
      <c r="NC10" s="58"/>
      <c r="ND10" s="59"/>
      <c r="NE10" s="64"/>
      <c r="NF10" s="58"/>
      <c r="NG10" s="58"/>
      <c r="NH10" s="58"/>
      <c r="NI10" s="58"/>
      <c r="NJ10" s="58"/>
      <c r="NK10" s="58"/>
      <c r="NL10" s="58"/>
      <c r="NM10" s="58"/>
      <c r="NN10" s="58"/>
      <c r="NO10" s="58"/>
      <c r="NP10" s="58"/>
      <c r="NQ10" s="58"/>
      <c r="NR10" s="58"/>
      <c r="NS10" s="58"/>
      <c r="NT10" s="58"/>
      <c r="NU10" s="58"/>
      <c r="NV10" s="58"/>
      <c r="NW10" s="58"/>
      <c r="NX10" s="58"/>
      <c r="NY10" s="58"/>
      <c r="NZ10" s="58"/>
      <c r="OA10" s="58"/>
      <c r="OB10" s="58"/>
      <c r="OC10" s="58"/>
      <c r="OD10" s="58"/>
      <c r="OE10" s="58"/>
      <c r="OF10" s="58"/>
      <c r="OG10" s="58"/>
      <c r="OH10" s="58"/>
      <c r="OI10" s="58"/>
      <c r="OJ10" s="58"/>
      <c r="OK10" s="58"/>
      <c r="OL10" s="58"/>
      <c r="OM10" s="58"/>
      <c r="ON10" s="58"/>
      <c r="OO10" s="58"/>
      <c r="OP10" s="58"/>
      <c r="OQ10" s="58"/>
      <c r="OR10" s="58"/>
      <c r="OS10" s="58"/>
      <c r="OT10" s="58"/>
      <c r="OU10" s="58"/>
      <c r="OV10" s="58"/>
      <c r="OW10" s="58"/>
      <c r="OX10" s="58"/>
      <c r="OY10" s="58"/>
      <c r="OZ10" s="58"/>
      <c r="PA10" s="58"/>
      <c r="PB10" s="58"/>
      <c r="PC10" s="58"/>
      <c r="PD10" s="58"/>
      <c r="PE10" s="58"/>
      <c r="PF10" s="58"/>
      <c r="PG10" s="58"/>
      <c r="PH10" s="58"/>
      <c r="PI10" s="58"/>
      <c r="PJ10" s="58"/>
      <c r="PK10" s="58"/>
      <c r="PL10" s="65"/>
    </row>
    <row r="11" spans="1:428" ht="14.5" customHeight="1" thickBot="1" x14ac:dyDescent="0.4">
      <c r="A11" s="453"/>
      <c r="B11" s="79" t="str" cm="1">
        <f t="array" aca="1" ref="B11" ca="1">IF(INDIRECT("'CALENDAR - Workflow'!C"&amp;ROW(A11)-1)&lt;&gt;0,INDIRECT("'CALENDAR - Workflow'!C"&amp;ROW(A11)-1),"")</f>
        <v>Deferred filing scheme</v>
      </c>
      <c r="C11" s="57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 t="s">
        <v>55</v>
      </c>
      <c r="AD11" s="58"/>
      <c r="AE11" s="58" t="s">
        <v>56</v>
      </c>
      <c r="AF11" s="58"/>
      <c r="AG11" s="59" t="s">
        <v>57</v>
      </c>
      <c r="AH11" s="60"/>
      <c r="AI11" s="58"/>
      <c r="AJ11" s="58"/>
      <c r="AK11" s="58"/>
      <c r="AL11" s="58"/>
      <c r="AM11" s="58" t="s">
        <v>58</v>
      </c>
      <c r="AN11" s="58"/>
      <c r="AO11" s="58"/>
      <c r="AP11" s="58"/>
      <c r="AQ11" s="58" t="s">
        <v>54</v>
      </c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9"/>
      <c r="BK11" s="60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9"/>
      <c r="CP11" s="60"/>
      <c r="CQ11" s="58"/>
      <c r="CR11" s="58"/>
      <c r="CS11" s="58"/>
      <c r="CT11" s="61"/>
      <c r="CU11" s="62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9"/>
      <c r="DT11" s="62"/>
      <c r="DU11" s="58"/>
      <c r="DV11" s="61"/>
      <c r="DW11" s="62"/>
      <c r="DX11" s="58"/>
      <c r="DY11" s="58"/>
      <c r="DZ11" s="58"/>
      <c r="EA11" s="58"/>
      <c r="EB11" s="58"/>
      <c r="EC11" s="61"/>
      <c r="ED11" s="62"/>
      <c r="EE11" s="58"/>
      <c r="EF11" s="58"/>
      <c r="EG11" s="58"/>
      <c r="EH11" s="58"/>
      <c r="EI11" s="58"/>
      <c r="EJ11" s="61"/>
      <c r="EK11" s="62"/>
      <c r="EL11" s="58"/>
      <c r="EM11" s="58"/>
      <c r="EN11" s="58"/>
      <c r="EO11" s="58"/>
      <c r="EP11" s="58"/>
      <c r="EQ11" s="61"/>
      <c r="ER11" s="58"/>
      <c r="ES11" s="58"/>
      <c r="ET11" s="58"/>
      <c r="EU11" s="58"/>
      <c r="EV11" s="58"/>
      <c r="EW11" s="58"/>
      <c r="EX11" s="59"/>
      <c r="EY11" s="60"/>
      <c r="EZ11" s="58"/>
      <c r="FA11" s="58"/>
      <c r="FB11" s="58"/>
      <c r="FC11" s="58"/>
      <c r="FD11" s="58"/>
      <c r="FE11" s="61"/>
      <c r="FF11" s="58"/>
      <c r="FG11" s="58"/>
      <c r="FH11" s="58"/>
      <c r="FI11" s="58"/>
      <c r="FJ11" s="58"/>
      <c r="FK11" s="58"/>
      <c r="FL11" s="61"/>
      <c r="FM11" s="58"/>
      <c r="FN11" s="58"/>
      <c r="FO11" s="58"/>
      <c r="FP11" s="58"/>
      <c r="FQ11" s="58"/>
      <c r="FR11" s="58"/>
      <c r="FS11" s="61"/>
      <c r="FT11" s="58"/>
      <c r="FU11" s="58"/>
      <c r="FV11" s="58"/>
      <c r="FW11" s="63"/>
      <c r="FX11" s="58"/>
      <c r="FY11" s="58"/>
      <c r="FZ11" s="58"/>
      <c r="GA11" s="58"/>
      <c r="GB11" s="59"/>
      <c r="GC11" s="60"/>
      <c r="GD11" s="58"/>
      <c r="GE11" s="58"/>
      <c r="GF11" s="58"/>
      <c r="GG11" s="61"/>
      <c r="GH11" s="62"/>
      <c r="GI11" s="58"/>
      <c r="GJ11" s="58"/>
      <c r="GK11" s="58"/>
      <c r="GL11" s="58"/>
      <c r="GM11" s="58"/>
      <c r="GN11" s="61"/>
      <c r="GO11" s="58"/>
      <c r="GP11" s="58"/>
      <c r="GQ11" s="58"/>
      <c r="GR11" s="58"/>
      <c r="GS11" s="58"/>
      <c r="GT11" s="58"/>
      <c r="GU11" s="61"/>
      <c r="GV11" s="58"/>
      <c r="GW11" s="58"/>
      <c r="GX11" s="58"/>
      <c r="GY11" s="58"/>
      <c r="GZ11" s="58"/>
      <c r="HA11" s="58"/>
      <c r="HB11" s="61"/>
      <c r="HC11" s="58"/>
      <c r="HD11" s="58"/>
      <c r="HE11" s="58"/>
      <c r="HF11" s="58"/>
      <c r="HG11" s="59"/>
      <c r="HH11" s="60"/>
      <c r="HI11" s="58"/>
      <c r="HJ11" s="58"/>
      <c r="HK11" s="58"/>
      <c r="HL11" s="58"/>
      <c r="HM11" s="58"/>
      <c r="HN11" s="58"/>
      <c r="HO11" s="58"/>
      <c r="HP11" s="61"/>
      <c r="HQ11" s="58"/>
      <c r="HR11" s="58"/>
      <c r="HS11" s="58"/>
      <c r="HT11" s="58"/>
      <c r="HU11" s="58"/>
      <c r="HV11" s="58"/>
      <c r="HW11" s="61"/>
      <c r="HX11" s="58"/>
      <c r="HY11" s="58"/>
      <c r="HZ11" s="58"/>
      <c r="IA11" s="58"/>
      <c r="IB11" s="58"/>
      <c r="IC11" s="58"/>
      <c r="ID11" s="61"/>
      <c r="IE11" s="58"/>
      <c r="IF11" s="58"/>
      <c r="IG11" s="58"/>
      <c r="IH11" s="58"/>
      <c r="II11" s="58"/>
      <c r="IJ11" s="58"/>
      <c r="IK11" s="61"/>
      <c r="IL11" s="59"/>
      <c r="IM11" s="60"/>
      <c r="IN11" s="58"/>
      <c r="IO11" s="58"/>
      <c r="IP11" s="58"/>
      <c r="IQ11" s="58"/>
      <c r="IR11" s="58"/>
      <c r="IS11" s="58"/>
      <c r="IT11" s="58"/>
      <c r="IU11" s="58"/>
      <c r="IV11" s="58"/>
      <c r="IW11" s="58"/>
      <c r="IX11" s="58"/>
      <c r="IY11" s="58"/>
      <c r="IZ11" s="58"/>
      <c r="JA11" s="58"/>
      <c r="JB11" s="58"/>
      <c r="JC11" s="58"/>
      <c r="JD11" s="58"/>
      <c r="JE11" s="58"/>
      <c r="JF11" s="58"/>
      <c r="JG11" s="58"/>
      <c r="JH11" s="58"/>
      <c r="JI11" s="58"/>
      <c r="JJ11" s="58"/>
      <c r="JK11" s="58"/>
      <c r="JL11" s="58"/>
      <c r="JM11" s="58"/>
      <c r="JN11" s="58"/>
      <c r="JO11" s="58"/>
      <c r="JP11" s="59"/>
      <c r="JQ11" s="60"/>
      <c r="JR11" s="58"/>
      <c r="JS11" s="58"/>
      <c r="JT11" s="58"/>
      <c r="JU11" s="58"/>
      <c r="JV11" s="58"/>
      <c r="JW11" s="58"/>
      <c r="JX11" s="58"/>
      <c r="JY11" s="58"/>
      <c r="JZ11" s="58"/>
      <c r="KA11" s="58"/>
      <c r="KB11" s="58"/>
      <c r="KC11" s="58"/>
      <c r="KD11" s="58"/>
      <c r="KE11" s="58"/>
      <c r="KF11" s="58"/>
      <c r="KG11" s="58"/>
      <c r="KH11" s="58"/>
      <c r="KI11" s="58"/>
      <c r="KJ11" s="58"/>
      <c r="KK11" s="58"/>
      <c r="KL11" s="58"/>
      <c r="KM11" s="58"/>
      <c r="KN11" s="58"/>
      <c r="KO11" s="58"/>
      <c r="KP11" s="58"/>
      <c r="KQ11" s="58"/>
      <c r="KR11" s="58"/>
      <c r="KS11" s="58"/>
      <c r="KT11" s="58"/>
      <c r="KU11" s="59"/>
      <c r="KV11" s="58"/>
      <c r="KW11" s="58"/>
      <c r="KX11" s="58"/>
      <c r="KY11" s="58"/>
      <c r="KZ11" s="58"/>
      <c r="LA11" s="58"/>
      <c r="LB11" s="58"/>
      <c r="LC11" s="58"/>
      <c r="LD11" s="58"/>
      <c r="LE11" s="58"/>
      <c r="LF11" s="58"/>
      <c r="LG11" s="58"/>
      <c r="LH11" s="58"/>
      <c r="LI11" s="58"/>
      <c r="LJ11" s="58"/>
      <c r="LK11" s="58"/>
      <c r="LL11" s="58"/>
      <c r="LM11" s="58"/>
      <c r="LN11" s="58"/>
      <c r="LO11" s="58"/>
      <c r="LP11" s="58"/>
      <c r="LQ11" s="58"/>
      <c r="LR11" s="58"/>
      <c r="LS11" s="58"/>
      <c r="LT11" s="58"/>
      <c r="LU11" s="58"/>
      <c r="LV11" s="58"/>
      <c r="LW11" s="58"/>
      <c r="LX11" s="58"/>
      <c r="LY11" s="59"/>
      <c r="LZ11" s="60"/>
      <c r="MA11" s="58"/>
      <c r="MB11" s="58"/>
      <c r="MC11" s="58"/>
      <c r="MD11" s="58"/>
      <c r="ME11" s="58"/>
      <c r="MF11" s="58"/>
      <c r="MG11" s="58"/>
      <c r="MH11" s="58"/>
      <c r="MI11" s="58"/>
      <c r="MJ11" s="58"/>
      <c r="MK11" s="58"/>
      <c r="ML11" s="58"/>
      <c r="MM11" s="58"/>
      <c r="MN11" s="58"/>
      <c r="MO11" s="58"/>
      <c r="MP11" s="58"/>
      <c r="MQ11" s="58"/>
      <c r="MR11" s="58"/>
      <c r="MS11" s="58"/>
      <c r="MT11" s="58"/>
      <c r="MU11" s="58"/>
      <c r="MV11" s="58"/>
      <c r="MW11" s="58"/>
      <c r="MX11" s="58"/>
      <c r="MY11" s="58"/>
      <c r="MZ11" s="58"/>
      <c r="NA11" s="58"/>
      <c r="NB11" s="58"/>
      <c r="NC11" s="58"/>
      <c r="ND11" s="59"/>
      <c r="NE11" s="64"/>
      <c r="NF11" s="58"/>
      <c r="NG11" s="58"/>
      <c r="NH11" s="58"/>
      <c r="NI11" s="58"/>
      <c r="NJ11" s="58"/>
      <c r="NK11" s="58"/>
      <c r="NL11" s="58"/>
      <c r="NM11" s="58"/>
      <c r="NN11" s="58"/>
      <c r="NO11" s="58"/>
      <c r="NP11" s="58"/>
      <c r="NQ11" s="58"/>
      <c r="NR11" s="58"/>
      <c r="NS11" s="58"/>
      <c r="NT11" s="58"/>
      <c r="NU11" s="58"/>
      <c r="NV11" s="58"/>
      <c r="NW11" s="58"/>
      <c r="NX11" s="58"/>
      <c r="NY11" s="58"/>
      <c r="NZ11" s="58"/>
      <c r="OA11" s="58"/>
      <c r="OB11" s="58"/>
      <c r="OC11" s="58" t="s">
        <v>55</v>
      </c>
      <c r="OD11" s="58"/>
      <c r="OE11" s="58"/>
      <c r="OF11" s="58"/>
      <c r="OG11" s="58" t="s">
        <v>56</v>
      </c>
      <c r="OH11" s="58"/>
      <c r="OI11" s="58"/>
      <c r="OJ11" s="58"/>
      <c r="OK11" s="58" t="s">
        <v>57</v>
      </c>
      <c r="OL11" s="58"/>
      <c r="OM11" s="58"/>
      <c r="ON11" s="58"/>
      <c r="OO11" s="58" t="s">
        <v>58</v>
      </c>
      <c r="OP11" s="58"/>
      <c r="OQ11" s="58"/>
      <c r="OR11" s="58"/>
      <c r="OS11" s="58" t="s">
        <v>54</v>
      </c>
      <c r="OT11" s="58"/>
      <c r="OU11" s="58"/>
      <c r="OV11" s="58"/>
      <c r="OW11" s="58"/>
      <c r="OX11" s="58"/>
      <c r="OY11" s="58"/>
      <c r="OZ11" s="58"/>
      <c r="PA11" s="58"/>
      <c r="PB11" s="58"/>
      <c r="PC11" s="58"/>
      <c r="PD11" s="58"/>
      <c r="PE11" s="58"/>
      <c r="PF11" s="58"/>
      <c r="PG11" s="58"/>
      <c r="PH11" s="58"/>
      <c r="PI11" s="58"/>
      <c r="PJ11" s="58"/>
      <c r="PK11" s="58"/>
      <c r="PL11" s="65"/>
    </row>
    <row r="12" spans="1:428" ht="14.5" hidden="1" customHeight="1" thickBot="1" x14ac:dyDescent="0.4">
      <c r="A12" s="453"/>
      <c r="B12" s="79" t="str" cm="1">
        <f t="array" aca="1" ref="B12" ca="1">IF(INDIRECT("'CALENDAR - Workflow'!C"&amp;ROW(A12)-1)&lt;&gt;0,INDIRECT("'CALENDAR - Workflow'!C"&amp;ROW(A12)-1),"")</f>
        <v/>
      </c>
      <c r="C12" s="57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9"/>
      <c r="AH12" s="60"/>
      <c r="AI12" s="58"/>
      <c r="AJ12" s="58"/>
      <c r="AK12" s="58"/>
      <c r="AL12" s="58"/>
      <c r="AM12" s="58"/>
      <c r="AN12" s="58"/>
      <c r="AO12" s="58"/>
      <c r="AP12" s="58"/>
      <c r="AQ12" s="58" t="s">
        <v>55</v>
      </c>
      <c r="AR12" s="58"/>
      <c r="AS12" s="58" t="s">
        <v>56</v>
      </c>
      <c r="AT12" s="58"/>
      <c r="AU12" s="58" t="s">
        <v>57</v>
      </c>
      <c r="AV12" s="58"/>
      <c r="AW12" s="58"/>
      <c r="AX12" s="58"/>
      <c r="AY12" s="58"/>
      <c r="AZ12" s="58"/>
      <c r="BA12" s="58" t="s">
        <v>58</v>
      </c>
      <c r="BB12" s="58"/>
      <c r="BC12" s="58"/>
      <c r="BD12" s="58"/>
      <c r="BE12" s="58" t="s">
        <v>54</v>
      </c>
      <c r="BF12" s="58"/>
      <c r="BG12" s="58"/>
      <c r="BH12" s="58"/>
      <c r="BI12" s="58"/>
      <c r="BJ12" s="59"/>
      <c r="BK12" s="60"/>
      <c r="BL12" s="58"/>
      <c r="BM12" s="58"/>
      <c r="BN12" s="58"/>
      <c r="BO12" s="58"/>
      <c r="BP12" s="58"/>
      <c r="BQ12" s="58"/>
      <c r="BR12" s="58"/>
      <c r="BS12" s="58"/>
      <c r="BT12" s="58" t="s">
        <v>55</v>
      </c>
      <c r="BU12" s="58"/>
      <c r="BV12" s="58" t="s">
        <v>56</v>
      </c>
      <c r="BW12" s="58"/>
      <c r="BX12" s="58" t="s">
        <v>57</v>
      </c>
      <c r="BY12" s="58"/>
      <c r="BZ12" s="58"/>
      <c r="CA12" s="58"/>
      <c r="CB12" s="58"/>
      <c r="CC12" s="58"/>
      <c r="CD12" s="58" t="s">
        <v>58</v>
      </c>
      <c r="CE12" s="58"/>
      <c r="CF12" s="58"/>
      <c r="CG12" s="58"/>
      <c r="CH12" s="58" t="s">
        <v>54</v>
      </c>
      <c r="CI12" s="58"/>
      <c r="CJ12" s="58"/>
      <c r="CK12" s="58"/>
      <c r="CL12" s="58"/>
      <c r="CM12" s="58"/>
      <c r="CN12" s="58"/>
      <c r="CO12" s="59"/>
      <c r="CP12" s="60"/>
      <c r="CQ12" s="58"/>
      <c r="CR12" s="58"/>
      <c r="CS12" s="58"/>
      <c r="CT12" s="61"/>
      <c r="CU12" s="62"/>
      <c r="CV12" s="58"/>
      <c r="CW12" s="58" t="s">
        <v>55</v>
      </c>
      <c r="CX12" s="58"/>
      <c r="CY12" s="58"/>
      <c r="CZ12" s="58" t="s">
        <v>56</v>
      </c>
      <c r="DA12" s="58"/>
      <c r="DB12" s="58"/>
      <c r="DC12" s="58"/>
      <c r="DD12" s="58"/>
      <c r="DE12" s="58" t="s">
        <v>57</v>
      </c>
      <c r="DF12" s="58"/>
      <c r="DG12" s="58" t="s">
        <v>58</v>
      </c>
      <c r="DH12" s="58"/>
      <c r="DI12" s="58"/>
      <c r="DJ12" s="58"/>
      <c r="DK12" s="58"/>
      <c r="DL12" s="58"/>
      <c r="DM12" s="58" t="s">
        <v>54</v>
      </c>
      <c r="DN12" s="58"/>
      <c r="DO12" s="58"/>
      <c r="DP12" s="58"/>
      <c r="DQ12" s="58"/>
      <c r="DR12" s="58"/>
      <c r="DS12" s="59"/>
      <c r="DT12" s="62"/>
      <c r="DU12" s="58"/>
      <c r="DV12" s="61"/>
      <c r="DW12" s="62"/>
      <c r="DX12" s="58"/>
      <c r="DY12" s="58"/>
      <c r="DZ12" s="58"/>
      <c r="EA12" s="58" t="s">
        <v>55</v>
      </c>
      <c r="EB12" s="58"/>
      <c r="EC12" s="61"/>
      <c r="ED12" s="62"/>
      <c r="EE12" s="58" t="s">
        <v>56</v>
      </c>
      <c r="EF12" s="58"/>
      <c r="EG12" s="58"/>
      <c r="EH12" s="58"/>
      <c r="EI12" s="58" t="s">
        <v>57</v>
      </c>
      <c r="EJ12" s="61"/>
      <c r="EK12" s="62"/>
      <c r="EL12" s="58"/>
      <c r="EM12" s="58" t="s">
        <v>58</v>
      </c>
      <c r="EN12" s="58"/>
      <c r="EO12" s="58"/>
      <c r="EP12" s="58"/>
      <c r="EQ12" s="61" t="s">
        <v>54</v>
      </c>
      <c r="ER12" s="58"/>
      <c r="ES12" s="58"/>
      <c r="ET12" s="58"/>
      <c r="EU12" s="58"/>
      <c r="EV12" s="58"/>
      <c r="EW12" s="58"/>
      <c r="EX12" s="59"/>
      <c r="EY12" s="60"/>
      <c r="EZ12" s="58"/>
      <c r="FA12" s="58"/>
      <c r="FB12" s="58"/>
      <c r="FC12" s="58"/>
      <c r="FD12" s="58"/>
      <c r="FE12" s="61"/>
      <c r="FF12" s="58"/>
      <c r="FG12" s="58" t="s">
        <v>55</v>
      </c>
      <c r="FH12" s="58"/>
      <c r="FI12" s="58"/>
      <c r="FJ12" s="58" t="s">
        <v>56</v>
      </c>
      <c r="FK12" s="58"/>
      <c r="FL12" s="61"/>
      <c r="FM12" s="58"/>
      <c r="FN12" s="58" t="s">
        <v>57</v>
      </c>
      <c r="FO12" s="58"/>
      <c r="FP12" s="58"/>
      <c r="FQ12" s="58"/>
      <c r="FR12" s="58" t="s">
        <v>58</v>
      </c>
      <c r="FS12" s="61"/>
      <c r="FT12" s="58"/>
      <c r="FU12" s="58"/>
      <c r="FV12" s="58" t="s">
        <v>54</v>
      </c>
      <c r="FW12" s="58"/>
      <c r="FX12" s="58"/>
      <c r="FY12" s="58"/>
      <c r="FZ12" s="58"/>
      <c r="GA12" s="58"/>
      <c r="GB12" s="59"/>
      <c r="GC12" s="60"/>
      <c r="GD12" s="58"/>
      <c r="GE12" s="58"/>
      <c r="GF12" s="58"/>
      <c r="GG12" s="61"/>
      <c r="GH12" s="62"/>
      <c r="GI12" s="58"/>
      <c r="GJ12" s="58" t="s">
        <v>55</v>
      </c>
      <c r="GK12" s="58"/>
      <c r="GL12" s="58"/>
      <c r="GM12" s="58" t="s">
        <v>56</v>
      </c>
      <c r="GN12" s="61"/>
      <c r="GO12" s="58"/>
      <c r="GP12" s="58"/>
      <c r="GQ12" s="58"/>
      <c r="GR12" s="58" t="s">
        <v>57</v>
      </c>
      <c r="GS12" s="58"/>
      <c r="GT12" s="58" t="s">
        <v>58</v>
      </c>
      <c r="GU12" s="61"/>
      <c r="GV12" s="58"/>
      <c r="GW12" s="58"/>
      <c r="GX12" s="58"/>
      <c r="GY12" s="58"/>
      <c r="GZ12" s="58" t="s">
        <v>54</v>
      </c>
      <c r="HA12" s="58"/>
      <c r="HB12" s="61"/>
      <c r="HC12" s="58"/>
      <c r="HD12" s="58"/>
      <c r="HE12" s="58"/>
      <c r="HF12" s="58"/>
      <c r="HG12" s="59"/>
      <c r="HH12" s="60"/>
      <c r="HI12" s="58"/>
      <c r="HJ12" s="58"/>
      <c r="HK12" s="58"/>
      <c r="HL12" s="58"/>
      <c r="HM12" s="58" t="s">
        <v>55</v>
      </c>
      <c r="HN12" s="58"/>
      <c r="HO12" s="58" t="s">
        <v>56</v>
      </c>
      <c r="HP12" s="61"/>
      <c r="HQ12" s="58"/>
      <c r="HR12" s="58"/>
      <c r="HS12" s="58"/>
      <c r="HT12" s="58"/>
      <c r="HU12" s="58" t="s">
        <v>57</v>
      </c>
      <c r="HV12" s="58"/>
      <c r="HW12" s="61"/>
      <c r="HX12" s="58"/>
      <c r="HY12" s="58" t="s">
        <v>58</v>
      </c>
      <c r="HZ12" s="58"/>
      <c r="IA12" s="58"/>
      <c r="IB12" s="58"/>
      <c r="IC12" s="58" t="s">
        <v>54</v>
      </c>
      <c r="ID12" s="61"/>
      <c r="IE12" s="58"/>
      <c r="IF12" s="58"/>
      <c r="IG12" s="58"/>
      <c r="IH12" s="58"/>
      <c r="II12" s="58"/>
      <c r="IJ12" s="58"/>
      <c r="IK12" s="61"/>
      <c r="IL12" s="59"/>
      <c r="IM12" s="60"/>
      <c r="IN12" s="58"/>
      <c r="IO12" s="58"/>
      <c r="IP12" s="58"/>
      <c r="IQ12" s="58"/>
      <c r="IR12" s="58"/>
      <c r="IS12" s="58"/>
      <c r="IT12" s="58" t="s">
        <v>55</v>
      </c>
      <c r="IU12" s="58"/>
      <c r="IV12" s="58"/>
      <c r="IW12" s="58"/>
      <c r="IX12" s="58" t="s">
        <v>56</v>
      </c>
      <c r="IY12" s="58"/>
      <c r="IZ12" s="58"/>
      <c r="JA12" s="58"/>
      <c r="JB12" s="58" t="s">
        <v>57</v>
      </c>
      <c r="JC12" s="58"/>
      <c r="JD12" s="58"/>
      <c r="JE12" s="58" t="s">
        <v>58</v>
      </c>
      <c r="JF12" s="63"/>
      <c r="JG12" s="58"/>
      <c r="JH12" s="58"/>
      <c r="JI12" s="58"/>
      <c r="JJ12" s="58" t="s">
        <v>54</v>
      </c>
      <c r="JK12" s="58"/>
      <c r="JL12" s="58"/>
      <c r="JM12" s="58"/>
      <c r="JN12" s="58"/>
      <c r="JO12" s="58"/>
      <c r="JP12" s="59"/>
      <c r="JQ12" s="60"/>
      <c r="JR12" s="58"/>
      <c r="JS12" s="58"/>
      <c r="JT12" s="58"/>
      <c r="JU12" s="58"/>
      <c r="JV12" s="58"/>
      <c r="JW12" s="58"/>
      <c r="JX12" s="58" t="s">
        <v>55</v>
      </c>
      <c r="JY12" s="58"/>
      <c r="JZ12" s="58" t="s">
        <v>56</v>
      </c>
      <c r="KA12" s="58"/>
      <c r="KB12" s="58"/>
      <c r="KC12" s="58"/>
      <c r="KD12" s="58"/>
      <c r="KE12" s="58"/>
      <c r="KF12" s="58" t="s">
        <v>57</v>
      </c>
      <c r="KG12" s="58"/>
      <c r="KH12" s="58"/>
      <c r="KI12" s="58"/>
      <c r="KJ12" s="58" t="s">
        <v>58</v>
      </c>
      <c r="KK12" s="58"/>
      <c r="KL12" s="58"/>
      <c r="KM12" s="58"/>
      <c r="KN12" s="58" t="s">
        <v>54</v>
      </c>
      <c r="KO12" s="58"/>
      <c r="KP12" s="58"/>
      <c r="KQ12" s="58"/>
      <c r="KR12" s="58"/>
      <c r="KS12" s="58"/>
      <c r="KT12" s="58"/>
      <c r="KU12" s="59"/>
      <c r="KV12" s="58"/>
      <c r="KW12" s="58"/>
      <c r="KX12" s="58"/>
      <c r="KY12" s="58"/>
      <c r="KZ12" s="58"/>
      <c r="LA12" s="58"/>
      <c r="LB12" s="58"/>
      <c r="LC12" s="58"/>
      <c r="LD12" s="58"/>
      <c r="LE12" s="58" t="s">
        <v>55</v>
      </c>
      <c r="LF12" s="58"/>
      <c r="LG12" s="58" t="s">
        <v>56</v>
      </c>
      <c r="LH12" s="58"/>
      <c r="LI12" s="58" t="s">
        <v>57</v>
      </c>
      <c r="LJ12" s="58"/>
      <c r="LK12" s="58"/>
      <c r="LL12" s="58"/>
      <c r="LM12" s="58"/>
      <c r="LN12" s="58"/>
      <c r="LO12" s="58" t="s">
        <v>58</v>
      </c>
      <c r="LP12" s="58"/>
      <c r="LQ12" s="58"/>
      <c r="LR12" s="58"/>
      <c r="LS12" s="58" t="s">
        <v>54</v>
      </c>
      <c r="LT12" s="58"/>
      <c r="LU12" s="58"/>
      <c r="LV12" s="58"/>
      <c r="LW12" s="58"/>
      <c r="LX12" s="58"/>
      <c r="LY12" s="59"/>
      <c r="LZ12" s="60"/>
      <c r="MA12" s="58"/>
      <c r="MB12" s="58"/>
      <c r="MC12" s="58"/>
      <c r="MD12" s="58"/>
      <c r="ME12" s="58"/>
      <c r="MF12" s="58"/>
      <c r="MG12" s="58" t="s">
        <v>55</v>
      </c>
      <c r="MH12" s="58"/>
      <c r="MI12" s="58"/>
      <c r="MJ12" s="58"/>
      <c r="MK12" s="58" t="s">
        <v>56</v>
      </c>
      <c r="ML12" s="58"/>
      <c r="MM12" s="58"/>
      <c r="MN12" s="58"/>
      <c r="MO12" s="58" t="s">
        <v>57</v>
      </c>
      <c r="MP12" s="58"/>
      <c r="MQ12" s="58"/>
      <c r="MR12" s="58" t="s">
        <v>58</v>
      </c>
      <c r="MS12" s="58"/>
      <c r="MT12" s="58"/>
      <c r="MU12" s="58"/>
      <c r="MV12" s="58"/>
      <c r="MW12" s="58" t="s">
        <v>54</v>
      </c>
      <c r="MX12" s="58"/>
      <c r="MY12" s="58"/>
      <c r="MZ12" s="58"/>
      <c r="NA12" s="58"/>
      <c r="NB12" s="58"/>
      <c r="NC12" s="58"/>
      <c r="ND12" s="59"/>
      <c r="NE12" s="64"/>
      <c r="NF12" s="58"/>
      <c r="NG12" s="58"/>
      <c r="NH12" s="58"/>
      <c r="NI12" s="58"/>
      <c r="NJ12" s="58"/>
      <c r="NK12" s="58"/>
      <c r="NL12" s="58"/>
      <c r="NM12" s="58"/>
      <c r="NN12" s="58"/>
      <c r="NO12" s="58"/>
      <c r="NP12" s="58"/>
      <c r="NQ12" s="58"/>
      <c r="NR12" s="58"/>
      <c r="NS12" s="58"/>
      <c r="NT12" s="58"/>
      <c r="NU12" s="58"/>
      <c r="NV12" s="58"/>
      <c r="NW12" s="58"/>
      <c r="NX12" s="58"/>
      <c r="NY12" s="58"/>
      <c r="NZ12" s="58"/>
      <c r="OA12" s="58"/>
      <c r="OB12" s="58"/>
      <c r="OC12" s="58"/>
      <c r="OD12" s="58"/>
      <c r="OE12" s="58"/>
      <c r="OF12" s="58"/>
      <c r="OG12" s="58"/>
      <c r="OH12" s="58"/>
      <c r="OI12" s="58"/>
      <c r="OJ12" s="58"/>
      <c r="OK12" s="58"/>
      <c r="OL12" s="58"/>
      <c r="OM12" s="58"/>
      <c r="ON12" s="58"/>
      <c r="OO12" s="58"/>
      <c r="OP12" s="58"/>
      <c r="OQ12" s="58" t="s">
        <v>55</v>
      </c>
      <c r="OR12" s="58"/>
      <c r="OS12" s="58"/>
      <c r="OT12" s="58"/>
      <c r="OU12" s="58" t="s">
        <v>56</v>
      </c>
      <c r="OV12" s="58"/>
      <c r="OW12" s="58"/>
      <c r="OX12" s="58"/>
      <c r="OY12" s="58" t="s">
        <v>57</v>
      </c>
      <c r="OZ12" s="58"/>
      <c r="PA12" s="58"/>
      <c r="PB12" s="58"/>
      <c r="PC12" s="58" t="s">
        <v>58</v>
      </c>
      <c r="PD12" s="58"/>
      <c r="PE12" s="58"/>
      <c r="PF12" s="58"/>
      <c r="PG12" s="58" t="s">
        <v>54</v>
      </c>
      <c r="PH12" s="58"/>
      <c r="PI12" s="58"/>
      <c r="PJ12" s="58"/>
      <c r="PK12" s="58"/>
      <c r="PL12" s="65"/>
    </row>
    <row r="13" spans="1:428" ht="15" hidden="1" customHeight="1" thickBot="1" x14ac:dyDescent="0.4">
      <c r="A13" s="453"/>
      <c r="B13" s="79" t="str" cm="1">
        <f t="array" aca="1" ref="B13" ca="1">IF(INDIRECT("'CALENDAR - Workflow'!C"&amp;ROW(A13)-1)&lt;&gt;0,INDIRECT("'CALENDAR - Workflow'!C"&amp;ROW(A13)-1),"")</f>
        <v>Corporate Income Tax return 2024</v>
      </c>
      <c r="C13" s="57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9"/>
      <c r="AH13" s="60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9"/>
      <c r="BK13" s="60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9"/>
      <c r="CP13" s="60"/>
      <c r="CQ13" s="58"/>
      <c r="CR13" s="58"/>
      <c r="CS13" s="58"/>
      <c r="CT13" s="61"/>
      <c r="CU13" s="62"/>
      <c r="CV13" s="58"/>
      <c r="CW13" s="58"/>
      <c r="CX13" s="58"/>
      <c r="CY13" s="58"/>
      <c r="CZ13" s="58"/>
      <c r="DA13" s="58"/>
      <c r="DB13" s="58"/>
      <c r="DC13" s="58"/>
      <c r="DD13" s="58" t="s">
        <v>55</v>
      </c>
      <c r="DE13" s="58"/>
      <c r="DF13" s="58"/>
      <c r="DG13" s="58" t="s">
        <v>56</v>
      </c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9" t="s">
        <v>57</v>
      </c>
      <c r="DT13" s="62"/>
      <c r="DU13" s="58"/>
      <c r="DV13" s="61"/>
      <c r="DW13" s="62"/>
      <c r="DX13" s="58"/>
      <c r="DY13" s="58"/>
      <c r="DZ13" s="58"/>
      <c r="EA13" s="58"/>
      <c r="EB13" s="58" t="s">
        <v>58</v>
      </c>
      <c r="EC13" s="61"/>
      <c r="ED13" s="62"/>
      <c r="EE13" s="58"/>
      <c r="EF13" s="58"/>
      <c r="EG13" s="58"/>
      <c r="EH13" s="58" t="s">
        <v>54</v>
      </c>
      <c r="EI13" s="58"/>
      <c r="EJ13" s="61"/>
      <c r="EK13" s="62"/>
      <c r="EL13" s="58"/>
      <c r="EM13" s="58"/>
      <c r="EN13" s="58"/>
      <c r="EO13" s="58"/>
      <c r="EP13" s="58"/>
      <c r="EQ13" s="61"/>
      <c r="ER13" s="58"/>
      <c r="ES13" s="58"/>
      <c r="ET13" s="58"/>
      <c r="EU13" s="58"/>
      <c r="EV13" s="58"/>
      <c r="EW13" s="58"/>
      <c r="EX13" s="59"/>
      <c r="EY13" s="60"/>
      <c r="EZ13" s="58"/>
      <c r="FA13" s="58"/>
      <c r="FB13" s="58"/>
      <c r="FC13" s="58"/>
      <c r="FD13" s="58"/>
      <c r="FE13" s="61"/>
      <c r="FF13" s="58"/>
      <c r="FG13" s="58"/>
      <c r="FH13" s="58"/>
      <c r="FI13" s="58"/>
      <c r="FJ13" s="58"/>
      <c r="FK13" s="58"/>
      <c r="FL13" s="61"/>
      <c r="FM13" s="58"/>
      <c r="FN13" s="58"/>
      <c r="FO13" s="58"/>
      <c r="FP13" s="58"/>
      <c r="FQ13" s="58"/>
      <c r="FR13" s="58"/>
      <c r="FS13" s="61"/>
      <c r="FT13" s="58"/>
      <c r="FU13" s="58"/>
      <c r="FV13" s="58"/>
      <c r="FW13" s="58"/>
      <c r="FX13" s="58"/>
      <c r="FY13" s="58"/>
      <c r="FZ13" s="58"/>
      <c r="GA13" s="58"/>
      <c r="GB13" s="59"/>
      <c r="GC13" s="60"/>
      <c r="GD13" s="58"/>
      <c r="GE13" s="58"/>
      <c r="GF13" s="58"/>
      <c r="GG13" s="61"/>
      <c r="GH13" s="62"/>
      <c r="GI13" s="58"/>
      <c r="GJ13" s="58"/>
      <c r="GK13" s="58"/>
      <c r="GL13" s="58"/>
      <c r="GM13" s="58"/>
      <c r="GN13" s="61"/>
      <c r="GO13" s="58"/>
      <c r="GP13" s="58"/>
      <c r="GQ13" s="58"/>
      <c r="GR13" s="58"/>
      <c r="GS13" s="58"/>
      <c r="GT13" s="58"/>
      <c r="GU13" s="61"/>
      <c r="GV13" s="58"/>
      <c r="GW13" s="58"/>
      <c r="GX13" s="58"/>
      <c r="GY13" s="58"/>
      <c r="GZ13" s="58"/>
      <c r="HA13" s="58"/>
      <c r="HB13" s="61"/>
      <c r="HC13" s="58"/>
      <c r="HD13" s="58"/>
      <c r="HE13" s="58"/>
      <c r="HF13" s="58"/>
      <c r="HG13" s="59"/>
      <c r="HH13" s="60"/>
      <c r="HI13" s="58"/>
      <c r="HJ13" s="58"/>
      <c r="HK13" s="58"/>
      <c r="HL13" s="58"/>
      <c r="HM13" s="58"/>
      <c r="HN13" s="58"/>
      <c r="HO13" s="58"/>
      <c r="HP13" s="61"/>
      <c r="HQ13" s="58"/>
      <c r="HR13" s="58"/>
      <c r="HS13" s="58"/>
      <c r="HT13" s="58"/>
      <c r="HU13" s="58"/>
      <c r="HV13" s="58"/>
      <c r="HW13" s="58"/>
      <c r="HX13" s="58"/>
      <c r="HY13" s="58"/>
      <c r="HZ13" s="58"/>
      <c r="IA13" s="58"/>
      <c r="IB13" s="58"/>
      <c r="IC13" s="58"/>
      <c r="ID13" s="61"/>
      <c r="IE13" s="58"/>
      <c r="IF13" s="58"/>
      <c r="IG13" s="58"/>
      <c r="IH13" s="58"/>
      <c r="II13" s="58"/>
      <c r="IJ13" s="58"/>
      <c r="IK13" s="61"/>
      <c r="IL13" s="59"/>
      <c r="IM13" s="60"/>
      <c r="IN13" s="58"/>
      <c r="IO13" s="58"/>
      <c r="IP13" s="58"/>
      <c r="IQ13" s="58"/>
      <c r="IR13" s="58"/>
      <c r="IS13" s="58"/>
      <c r="IT13" s="58"/>
      <c r="IU13" s="58"/>
      <c r="IV13" s="58"/>
      <c r="IW13" s="58"/>
      <c r="IX13" s="58"/>
      <c r="IY13" s="58"/>
      <c r="IZ13" s="58"/>
      <c r="JA13" s="58"/>
      <c r="JB13" s="58"/>
      <c r="JC13" s="58"/>
      <c r="JD13" s="58"/>
      <c r="JE13" s="58"/>
      <c r="JF13" s="58"/>
      <c r="JG13" s="58"/>
      <c r="JH13" s="58"/>
      <c r="JI13" s="58"/>
      <c r="JJ13" s="58"/>
      <c r="JK13" s="58"/>
      <c r="JL13" s="58"/>
      <c r="JM13" s="58"/>
      <c r="JN13" s="58"/>
      <c r="JO13" s="58"/>
      <c r="JP13" s="59"/>
      <c r="JQ13" s="60"/>
      <c r="JR13" s="58"/>
      <c r="JS13" s="58"/>
      <c r="JT13" s="58"/>
      <c r="JU13" s="58"/>
      <c r="JV13" s="58"/>
      <c r="JW13" s="58"/>
      <c r="JX13" s="58"/>
      <c r="JY13" s="58"/>
      <c r="JZ13" s="58"/>
      <c r="KA13" s="58"/>
      <c r="KB13" s="58"/>
      <c r="KC13" s="58"/>
      <c r="KD13" s="58"/>
      <c r="KE13" s="58"/>
      <c r="KF13" s="58"/>
      <c r="KG13" s="58"/>
      <c r="KH13" s="58"/>
      <c r="KI13" s="58"/>
      <c r="KJ13" s="58"/>
      <c r="KK13" s="58"/>
      <c r="KL13" s="58"/>
      <c r="KM13" s="58"/>
      <c r="KN13" s="58"/>
      <c r="KO13" s="58"/>
      <c r="KP13" s="58"/>
      <c r="KQ13" s="58"/>
      <c r="KR13" s="58"/>
      <c r="KS13" s="58"/>
      <c r="KT13" s="58"/>
      <c r="KU13" s="59"/>
      <c r="KV13" s="58"/>
      <c r="KW13" s="58"/>
      <c r="KX13" s="58"/>
      <c r="KY13" s="58"/>
      <c r="KZ13" s="58"/>
      <c r="LA13" s="58"/>
      <c r="LB13" s="58"/>
      <c r="LC13" s="58"/>
      <c r="LD13" s="58"/>
      <c r="LE13" s="58"/>
      <c r="LF13" s="58"/>
      <c r="LG13" s="58"/>
      <c r="LH13" s="58"/>
      <c r="LI13" s="58"/>
      <c r="LJ13" s="58"/>
      <c r="LK13" s="58"/>
      <c r="LL13" s="58"/>
      <c r="LM13" s="58"/>
      <c r="LN13" s="58"/>
      <c r="LO13" s="58"/>
      <c r="LP13" s="58"/>
      <c r="LQ13" s="58"/>
      <c r="LR13" s="58"/>
      <c r="LS13" s="58"/>
      <c r="LT13" s="58"/>
      <c r="LU13" s="58"/>
      <c r="LV13" s="58"/>
      <c r="LW13" s="58"/>
      <c r="LX13" s="58"/>
      <c r="LY13" s="59"/>
      <c r="LZ13" s="60"/>
      <c r="MA13" s="58"/>
      <c r="MB13" s="58"/>
      <c r="MC13" s="58"/>
      <c r="MD13" s="58"/>
      <c r="ME13" s="58"/>
      <c r="MF13" s="58"/>
      <c r="MG13" s="58"/>
      <c r="MH13" s="58"/>
      <c r="MI13" s="58"/>
      <c r="MJ13" s="58"/>
      <c r="MK13" s="58"/>
      <c r="ML13" s="58"/>
      <c r="MM13" s="58"/>
      <c r="MN13" s="58"/>
      <c r="MO13" s="58"/>
      <c r="MP13" s="58"/>
      <c r="MQ13" s="58"/>
      <c r="MR13" s="58"/>
      <c r="MS13" s="58"/>
      <c r="MT13" s="58"/>
      <c r="MU13" s="58"/>
      <c r="MV13" s="58"/>
      <c r="MW13" s="58"/>
      <c r="MX13" s="58"/>
      <c r="MY13" s="58"/>
      <c r="MZ13" s="58"/>
      <c r="NA13" s="58"/>
      <c r="NB13" s="58"/>
      <c r="NC13" s="58"/>
      <c r="ND13" s="59"/>
      <c r="NE13" s="64"/>
      <c r="NF13" s="58"/>
      <c r="NG13" s="58"/>
      <c r="NH13" s="58"/>
      <c r="NI13" s="58"/>
      <c r="NJ13" s="58"/>
      <c r="NK13" s="58"/>
      <c r="NL13" s="58"/>
      <c r="NM13" s="58"/>
      <c r="NN13" s="58"/>
      <c r="NO13" s="58"/>
      <c r="NP13" s="58"/>
      <c r="NQ13" s="58"/>
      <c r="NR13" s="58"/>
      <c r="NS13" s="58"/>
      <c r="NT13" s="58"/>
      <c r="NU13" s="58"/>
      <c r="NV13" s="58"/>
      <c r="NW13" s="58"/>
      <c r="NX13" s="58"/>
      <c r="NY13" s="58"/>
      <c r="NZ13" s="58"/>
      <c r="OA13" s="58"/>
      <c r="OB13" s="58"/>
      <c r="OC13" s="58"/>
      <c r="OD13" s="58"/>
      <c r="OE13" s="58"/>
      <c r="OF13" s="58"/>
      <c r="OG13" s="58"/>
      <c r="OH13" s="58"/>
      <c r="OI13" s="58"/>
      <c r="OJ13" s="58"/>
      <c r="OK13" s="58"/>
      <c r="OL13" s="58"/>
      <c r="OM13" s="58"/>
      <c r="ON13" s="58"/>
      <c r="OO13" s="58"/>
      <c r="OP13" s="58"/>
      <c r="OQ13" s="58"/>
      <c r="OR13" s="58"/>
      <c r="OS13" s="58"/>
      <c r="OT13" s="58"/>
      <c r="OU13" s="58"/>
      <c r="OV13" s="58"/>
      <c r="OW13" s="58"/>
      <c r="OX13" s="58"/>
      <c r="OY13" s="58"/>
      <c r="OZ13" s="58"/>
      <c r="PA13" s="58"/>
      <c r="PB13" s="58"/>
      <c r="PC13" s="58"/>
      <c r="PD13" s="58"/>
      <c r="PE13" s="58"/>
      <c r="PF13" s="58"/>
      <c r="PG13" s="58"/>
      <c r="PH13" s="58"/>
      <c r="PI13" s="58"/>
      <c r="PJ13" s="58"/>
      <c r="PK13" s="58"/>
      <c r="PL13" s="65"/>
    </row>
    <row r="14" spans="1:428" ht="15" hidden="1" customHeight="1" thickBot="1" x14ac:dyDescent="0.4">
      <c r="A14" s="453"/>
      <c r="B14" s="79" t="str" cm="1">
        <f t="array" aca="1" ref="B14" ca="1">IF(INDIRECT("'CALENDAR - Workflow'!C"&amp;ROW(A14)-1)&lt;&gt;0,INDIRECT("'CALENDAR - Workflow'!C"&amp;ROW(A14)-1),"")</f>
        <v>CIT Instalments</v>
      </c>
      <c r="C14" s="57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9"/>
      <c r="AH14" s="60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9"/>
      <c r="BK14" s="60"/>
      <c r="BL14" s="58"/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9"/>
      <c r="CP14" s="60"/>
      <c r="CQ14" s="58"/>
      <c r="CR14" s="58"/>
      <c r="CS14" s="58"/>
      <c r="CT14" s="61"/>
      <c r="CU14" s="62"/>
      <c r="CV14" s="58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9"/>
      <c r="DT14" s="62"/>
      <c r="DU14" s="58"/>
      <c r="DV14" s="61"/>
      <c r="DW14" s="62"/>
      <c r="DX14" s="58"/>
      <c r="DY14" s="58"/>
      <c r="DZ14" s="58"/>
      <c r="EA14" s="58"/>
      <c r="EB14" s="58"/>
      <c r="EC14" s="61"/>
      <c r="ED14" s="62"/>
      <c r="EE14" s="58"/>
      <c r="EF14" s="58"/>
      <c r="EG14" s="58"/>
      <c r="EH14" s="58"/>
      <c r="EI14" s="58"/>
      <c r="EJ14" s="61"/>
      <c r="EK14" s="62"/>
      <c r="EL14" s="58"/>
      <c r="EM14" s="58"/>
      <c r="EN14" s="58"/>
      <c r="EO14" s="58"/>
      <c r="EP14" s="58"/>
      <c r="EQ14" s="61"/>
      <c r="ER14" s="58"/>
      <c r="ES14" s="58"/>
      <c r="ET14" s="58"/>
      <c r="EU14" s="58"/>
      <c r="EV14" s="58" t="s">
        <v>55</v>
      </c>
      <c r="EW14" s="58"/>
      <c r="EX14" s="59"/>
      <c r="EY14" s="60"/>
      <c r="EZ14" s="58" t="s">
        <v>56</v>
      </c>
      <c r="FA14" s="58"/>
      <c r="FB14" s="58"/>
      <c r="FC14" s="58"/>
      <c r="FD14" s="58" t="s">
        <v>57</v>
      </c>
      <c r="FE14" s="61"/>
      <c r="FF14" s="58"/>
      <c r="FG14" s="58"/>
      <c r="FH14" s="58" t="s">
        <v>58</v>
      </c>
      <c r="FI14" s="58"/>
      <c r="FJ14" s="58"/>
      <c r="FK14" s="61"/>
      <c r="FL14" s="61" t="s">
        <v>54</v>
      </c>
      <c r="FM14" s="58"/>
      <c r="FN14" s="58"/>
      <c r="FO14" s="58"/>
      <c r="FP14" s="58"/>
      <c r="FQ14" s="58"/>
      <c r="FR14" s="58"/>
      <c r="FS14" s="61"/>
      <c r="FT14" s="58"/>
      <c r="FU14" s="58"/>
      <c r="FV14" s="58"/>
      <c r="FW14" s="58"/>
      <c r="FX14" s="58"/>
      <c r="FY14" s="58"/>
      <c r="FZ14" s="58"/>
      <c r="GA14" s="58"/>
      <c r="GB14" s="59"/>
      <c r="GC14" s="60"/>
      <c r="GD14" s="58"/>
      <c r="GE14" s="58"/>
      <c r="GF14" s="58"/>
      <c r="GG14" s="61"/>
      <c r="GH14" s="62"/>
      <c r="GI14" s="58"/>
      <c r="GJ14" s="58"/>
      <c r="GK14" s="58"/>
      <c r="GL14" s="58"/>
      <c r="GM14" s="58"/>
      <c r="GN14" s="61"/>
      <c r="GO14" s="58"/>
      <c r="GP14" s="58"/>
      <c r="GQ14" s="58"/>
      <c r="GR14" s="58"/>
      <c r="GS14" s="58"/>
      <c r="GT14" s="58"/>
      <c r="GU14" s="61"/>
      <c r="GV14" s="58"/>
      <c r="GW14" s="58"/>
      <c r="GX14" s="58"/>
      <c r="GY14" s="58"/>
      <c r="GZ14" s="58"/>
      <c r="HA14" s="58"/>
      <c r="HB14" s="61"/>
      <c r="HC14" s="58"/>
      <c r="HD14" s="58"/>
      <c r="HE14" s="58"/>
      <c r="HF14" s="58"/>
      <c r="HG14" s="59"/>
      <c r="HH14" s="60"/>
      <c r="HI14" s="58"/>
      <c r="HJ14" s="58"/>
      <c r="HK14" s="58"/>
      <c r="HL14" s="58"/>
      <c r="HM14" s="58"/>
      <c r="HN14" s="58"/>
      <c r="HO14" s="58"/>
      <c r="HP14" s="61"/>
      <c r="HQ14" s="58"/>
      <c r="HR14" s="58"/>
      <c r="HS14" s="58"/>
      <c r="HT14" s="58"/>
      <c r="HU14" s="58"/>
      <c r="HV14" s="58"/>
      <c r="HW14" s="58"/>
      <c r="HX14" s="58"/>
      <c r="HY14" s="58"/>
      <c r="HZ14" s="58"/>
      <c r="IA14" s="58"/>
      <c r="IB14" s="58"/>
      <c r="IC14" s="58"/>
      <c r="ID14" s="61"/>
      <c r="IE14" s="58"/>
      <c r="IF14" s="58"/>
      <c r="IG14" s="58"/>
      <c r="IH14" s="58"/>
      <c r="II14" s="58" t="s">
        <v>55</v>
      </c>
      <c r="IJ14" s="58"/>
      <c r="IK14" s="61"/>
      <c r="IL14" s="59"/>
      <c r="IM14" s="60" t="s">
        <v>56</v>
      </c>
      <c r="IN14" s="58"/>
      <c r="IO14" s="58"/>
      <c r="IP14" s="58"/>
      <c r="IQ14" s="58" t="s">
        <v>57</v>
      </c>
      <c r="IR14" s="58"/>
      <c r="IS14" s="58"/>
      <c r="IT14" s="58"/>
      <c r="IU14" s="58" t="s">
        <v>58</v>
      </c>
      <c r="IV14" s="58"/>
      <c r="IW14" s="58"/>
      <c r="IX14" s="58"/>
      <c r="IY14" s="58" t="s">
        <v>54</v>
      </c>
      <c r="IZ14" s="58"/>
      <c r="JA14" s="58"/>
      <c r="JB14" s="58"/>
      <c r="JC14" s="58"/>
      <c r="JD14" s="58"/>
      <c r="JE14" s="58"/>
      <c r="JF14" s="58"/>
      <c r="JG14" s="58"/>
      <c r="JH14" s="58"/>
      <c r="JI14" s="58"/>
      <c r="JJ14" s="58"/>
      <c r="JK14" s="58"/>
      <c r="JL14" s="58"/>
      <c r="JM14" s="58"/>
      <c r="JN14" s="58"/>
      <c r="JO14" s="58"/>
      <c r="JP14" s="59"/>
      <c r="JQ14" s="60"/>
      <c r="JR14" s="58"/>
      <c r="JS14" s="58"/>
      <c r="JT14" s="58"/>
      <c r="JU14" s="58"/>
      <c r="JV14" s="58"/>
      <c r="JW14" s="58"/>
      <c r="JX14" s="58"/>
      <c r="JY14" s="58"/>
      <c r="JZ14" s="58"/>
      <c r="KA14" s="58"/>
      <c r="KB14" s="58"/>
      <c r="KC14" s="58"/>
      <c r="KD14" s="58"/>
      <c r="KE14" s="58"/>
      <c r="KF14" s="58"/>
      <c r="KG14" s="58"/>
      <c r="KH14" s="58"/>
      <c r="KI14" s="58"/>
      <c r="KJ14" s="58"/>
      <c r="KK14" s="58"/>
      <c r="KL14" s="58"/>
      <c r="KM14" s="58"/>
      <c r="KN14" s="58"/>
      <c r="KO14" s="58"/>
      <c r="KP14" s="58"/>
      <c r="KQ14" s="58"/>
      <c r="KR14" s="58"/>
      <c r="KS14" s="58"/>
      <c r="KT14" s="58"/>
      <c r="KU14" s="59"/>
      <c r="KV14" s="58"/>
      <c r="KW14" s="58"/>
      <c r="KX14" s="58"/>
      <c r="KY14" s="58"/>
      <c r="KZ14" s="58"/>
      <c r="LA14" s="58"/>
      <c r="LB14" s="58"/>
      <c r="LC14" s="58"/>
      <c r="LD14" s="58"/>
      <c r="LE14" s="58"/>
      <c r="LF14" s="58"/>
      <c r="LG14" s="58"/>
      <c r="LH14" s="58"/>
      <c r="LI14" s="58"/>
      <c r="LJ14" s="58"/>
      <c r="LK14" s="58"/>
      <c r="LL14" s="58"/>
      <c r="LM14" s="58"/>
      <c r="LN14" s="58"/>
      <c r="LO14" s="58"/>
      <c r="LP14" s="58"/>
      <c r="LQ14" s="58"/>
      <c r="LR14" s="58"/>
      <c r="LS14" s="58"/>
      <c r="LT14" s="58"/>
      <c r="LU14" s="58"/>
      <c r="LV14" s="58" t="s">
        <v>55</v>
      </c>
      <c r="LW14" s="58"/>
      <c r="LX14" s="58"/>
      <c r="LY14" s="59"/>
      <c r="LZ14" s="60" t="s">
        <v>56</v>
      </c>
      <c r="MA14" s="58"/>
      <c r="MB14" s="58"/>
      <c r="MC14" s="58"/>
      <c r="MD14" s="58" t="s">
        <v>57</v>
      </c>
      <c r="ME14" s="58"/>
      <c r="MF14" s="58"/>
      <c r="MG14" s="58"/>
      <c r="MH14" s="58" t="s">
        <v>58</v>
      </c>
      <c r="MI14" s="58"/>
      <c r="MJ14" s="58"/>
      <c r="MK14" s="58"/>
      <c r="ML14" s="58" t="s">
        <v>54</v>
      </c>
      <c r="MM14" s="58"/>
      <c r="MN14" s="58"/>
      <c r="MO14" s="58"/>
      <c r="MP14" s="58"/>
      <c r="MQ14" s="58"/>
      <c r="MR14" s="58"/>
      <c r="MS14" s="58"/>
      <c r="MT14" s="58"/>
      <c r="MU14" s="58"/>
      <c r="MV14" s="58"/>
      <c r="MW14" s="58"/>
      <c r="MX14" s="58"/>
      <c r="MY14" s="58"/>
      <c r="MZ14" s="58"/>
      <c r="NA14" s="58"/>
      <c r="NB14" s="58"/>
      <c r="NC14" s="58"/>
      <c r="ND14" s="59"/>
      <c r="NE14" s="64"/>
      <c r="NF14" s="58"/>
      <c r="NG14" s="58"/>
      <c r="NH14" s="58"/>
      <c r="NI14" s="58"/>
      <c r="NJ14" s="58"/>
      <c r="NK14" s="58"/>
      <c r="NL14" s="58"/>
      <c r="NM14" s="58"/>
      <c r="NN14" s="58"/>
      <c r="NO14" s="58"/>
      <c r="NP14" s="58"/>
      <c r="NQ14" s="58"/>
      <c r="NR14" s="58"/>
      <c r="NS14" s="58"/>
      <c r="NT14" s="58"/>
      <c r="NU14" s="58"/>
      <c r="NV14" s="58"/>
      <c r="NW14" s="58"/>
      <c r="NX14" s="58"/>
      <c r="NY14" s="58"/>
      <c r="NZ14" s="58"/>
      <c r="OA14" s="58"/>
      <c r="OB14" s="58"/>
      <c r="OC14" s="58"/>
      <c r="OD14" s="58"/>
      <c r="OE14" s="58"/>
      <c r="OF14" s="58"/>
      <c r="OG14" s="58"/>
      <c r="OH14" s="58"/>
      <c r="OI14" s="58"/>
      <c r="OJ14" s="58"/>
      <c r="OK14" s="58"/>
      <c r="OL14" s="58"/>
      <c r="OM14" s="58"/>
      <c r="ON14" s="58"/>
      <c r="OO14" s="58"/>
      <c r="OP14" s="58"/>
      <c r="OQ14" s="58"/>
      <c r="OR14" s="58"/>
      <c r="OS14" s="58"/>
      <c r="OT14" s="58"/>
      <c r="OU14" s="58"/>
      <c r="OV14" s="58"/>
      <c r="OW14" s="58"/>
      <c r="OX14" s="58"/>
      <c r="OY14" s="58"/>
      <c r="OZ14" s="58"/>
      <c r="PA14" s="58"/>
      <c r="PB14" s="58"/>
      <c r="PC14" s="58"/>
      <c r="PD14" s="58"/>
      <c r="PE14" s="58"/>
      <c r="PF14" s="58"/>
      <c r="PG14" s="58"/>
      <c r="PH14" s="58"/>
      <c r="PI14" s="58"/>
      <c r="PJ14" s="58"/>
      <c r="PK14" s="58"/>
      <c r="PL14" s="65"/>
    </row>
    <row r="15" spans="1:428" ht="15" hidden="1" customHeight="1" thickBot="1" x14ac:dyDescent="0.4">
      <c r="A15" s="453"/>
      <c r="B15" s="79" t="str" cm="1">
        <f t="array" aca="1" ref="B15" ca="1">IF(INDIRECT("'CALENDAR - Workflow'!C"&amp;ROW(A15)-1)&lt;&gt;0,INDIRECT("'CALENDAR - Workflow'!C"&amp;ROW(A15)-1),"")</f>
        <v>CVAE</v>
      </c>
      <c r="C15" s="57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9"/>
      <c r="AH15" s="60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9"/>
      <c r="BK15" s="60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9"/>
      <c r="CP15" s="60"/>
      <c r="CQ15" s="58"/>
      <c r="CR15" s="58"/>
      <c r="CS15" s="58"/>
      <c r="CT15" s="61"/>
      <c r="CU15" s="62"/>
      <c r="CV15" s="58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9"/>
      <c r="DT15" s="62"/>
      <c r="DU15" s="58"/>
      <c r="DV15" s="61"/>
      <c r="DW15" s="62"/>
      <c r="DX15" s="58"/>
      <c r="DY15" s="58"/>
      <c r="DZ15" s="58"/>
      <c r="EA15" s="58"/>
      <c r="EB15" s="58"/>
      <c r="EC15" s="61"/>
      <c r="ED15" s="62"/>
      <c r="EE15" s="58"/>
      <c r="EF15" s="58"/>
      <c r="EG15" s="58"/>
      <c r="EH15" s="58" t="s">
        <v>55</v>
      </c>
      <c r="EI15" s="58"/>
      <c r="EJ15" s="61"/>
      <c r="EK15" s="62"/>
      <c r="EL15" s="58" t="s">
        <v>56</v>
      </c>
      <c r="EM15" s="58"/>
      <c r="EN15" s="58"/>
      <c r="EO15" s="58"/>
      <c r="EP15" s="58"/>
      <c r="EQ15" s="61"/>
      <c r="ER15" s="58"/>
      <c r="ES15" s="58"/>
      <c r="ET15" s="58"/>
      <c r="EU15" s="58"/>
      <c r="EV15" s="58"/>
      <c r="EW15" s="58" t="s">
        <v>57</v>
      </c>
      <c r="EX15" s="59"/>
      <c r="EY15" s="60"/>
      <c r="EZ15" s="58"/>
      <c r="FA15" s="58"/>
      <c r="FB15" s="58"/>
      <c r="FC15" s="58"/>
      <c r="FD15" s="58"/>
      <c r="FE15" s="61"/>
      <c r="FF15" s="58"/>
      <c r="FG15" s="58"/>
      <c r="FH15" s="58" t="s">
        <v>58</v>
      </c>
      <c r="FI15" s="58"/>
      <c r="FJ15" s="58"/>
      <c r="FK15" s="61"/>
      <c r="FL15" s="61" t="s">
        <v>54</v>
      </c>
      <c r="FM15" s="58"/>
      <c r="FN15" s="58"/>
      <c r="FO15" s="58"/>
      <c r="FP15" s="58"/>
      <c r="FQ15" s="58"/>
      <c r="FR15" s="58"/>
      <c r="FS15" s="61"/>
      <c r="FT15" s="58"/>
      <c r="FU15" s="58"/>
      <c r="FV15" s="58"/>
      <c r="FW15" s="63"/>
      <c r="FX15" s="58"/>
      <c r="FY15" s="58"/>
      <c r="FZ15" s="58"/>
      <c r="GA15" s="58"/>
      <c r="GB15" s="59"/>
      <c r="GC15" s="60"/>
      <c r="GD15" s="58"/>
      <c r="GE15" s="58"/>
      <c r="GF15" s="58"/>
      <c r="GG15" s="61"/>
      <c r="GH15" s="62"/>
      <c r="GI15" s="58"/>
      <c r="GJ15" s="58"/>
      <c r="GK15" s="58"/>
      <c r="GL15" s="58"/>
      <c r="GM15" s="58"/>
      <c r="GN15" s="61"/>
      <c r="GO15" s="58"/>
      <c r="GP15" s="58"/>
      <c r="GQ15" s="58"/>
      <c r="GR15" s="58"/>
      <c r="GS15" s="58"/>
      <c r="GT15" s="58"/>
      <c r="GU15" s="61"/>
      <c r="GV15" s="58"/>
      <c r="GW15" s="58"/>
      <c r="GX15" s="58"/>
      <c r="GY15" s="58"/>
      <c r="GZ15" s="58"/>
      <c r="HA15" s="58"/>
      <c r="HB15" s="61"/>
      <c r="HC15" s="58"/>
      <c r="HD15" s="58"/>
      <c r="HE15" s="58"/>
      <c r="HF15" s="58"/>
      <c r="HG15" s="59"/>
      <c r="HH15" s="60"/>
      <c r="HI15" s="61"/>
      <c r="HJ15" s="58"/>
      <c r="HK15" s="58"/>
      <c r="HL15" s="58"/>
      <c r="HM15" s="58"/>
      <c r="HN15" s="58"/>
      <c r="HO15" s="58"/>
      <c r="HP15" s="61"/>
      <c r="HQ15" s="58"/>
      <c r="HR15" s="58"/>
      <c r="HS15" s="58"/>
      <c r="HT15" s="58"/>
      <c r="HU15" s="58" t="s">
        <v>55</v>
      </c>
      <c r="HV15" s="58"/>
      <c r="HW15" s="58"/>
      <c r="HX15" s="58"/>
      <c r="HY15" s="58" t="s">
        <v>56</v>
      </c>
      <c r="HZ15" s="58"/>
      <c r="IA15" s="58"/>
      <c r="IB15" s="58"/>
      <c r="IC15" s="58"/>
      <c r="ID15" s="61"/>
      <c r="IE15" s="58"/>
      <c r="IF15" s="58"/>
      <c r="IG15" s="58"/>
      <c r="IH15" s="58"/>
      <c r="II15" s="58"/>
      <c r="IJ15" s="58" t="s">
        <v>57</v>
      </c>
      <c r="IK15" s="61"/>
      <c r="IL15" s="59"/>
      <c r="IM15" s="60"/>
      <c r="IN15" s="58"/>
      <c r="IO15" s="58"/>
      <c r="IP15" s="58"/>
      <c r="IQ15" s="58"/>
      <c r="IR15" s="58"/>
      <c r="IS15" s="58"/>
      <c r="IT15" s="58"/>
      <c r="IU15" s="58" t="s">
        <v>58</v>
      </c>
      <c r="IV15" s="58"/>
      <c r="IW15" s="58"/>
      <c r="IX15" s="58"/>
      <c r="IY15" s="58" t="s">
        <v>54</v>
      </c>
      <c r="IZ15" s="58"/>
      <c r="JA15" s="58"/>
      <c r="JB15" s="58"/>
      <c r="JC15" s="58"/>
      <c r="JD15" s="58"/>
      <c r="JE15" s="58"/>
      <c r="JF15" s="58"/>
      <c r="JG15" s="58"/>
      <c r="JH15" s="58"/>
      <c r="JI15" s="58"/>
      <c r="JJ15" s="58"/>
      <c r="JK15" s="58"/>
      <c r="JL15" s="58"/>
      <c r="JM15" s="58"/>
      <c r="JN15" s="58"/>
      <c r="JO15" s="58"/>
      <c r="JP15" s="59"/>
      <c r="JQ15" s="60"/>
      <c r="JR15" s="58"/>
      <c r="JS15" s="58"/>
      <c r="JT15" s="58"/>
      <c r="JU15" s="58"/>
      <c r="JV15" s="58"/>
      <c r="JW15" s="58"/>
      <c r="JX15" s="58"/>
      <c r="JY15" s="58"/>
      <c r="JZ15" s="58"/>
      <c r="KA15" s="58"/>
      <c r="KB15" s="58"/>
      <c r="KC15" s="58"/>
      <c r="KD15" s="58"/>
      <c r="KE15" s="58"/>
      <c r="KF15" s="58"/>
      <c r="KG15" s="58"/>
      <c r="KH15" s="58"/>
      <c r="KI15" s="58"/>
      <c r="KJ15" s="58"/>
      <c r="KK15" s="58"/>
      <c r="KL15" s="58"/>
      <c r="KM15" s="58"/>
      <c r="KN15" s="58"/>
      <c r="KO15" s="58"/>
      <c r="KP15" s="58"/>
      <c r="KQ15" s="58"/>
      <c r="KR15" s="58"/>
      <c r="KS15" s="58"/>
      <c r="KT15" s="61"/>
      <c r="KU15" s="59"/>
      <c r="KV15" s="58"/>
      <c r="KW15" s="58"/>
      <c r="KX15" s="58"/>
      <c r="KY15" s="58"/>
      <c r="KZ15" s="58"/>
      <c r="LA15" s="58"/>
      <c r="LB15" s="58"/>
      <c r="LC15" s="58"/>
      <c r="LD15" s="58"/>
      <c r="LE15" s="58"/>
      <c r="LF15" s="58"/>
      <c r="LG15" s="58"/>
      <c r="LH15" s="58"/>
      <c r="LI15" s="58"/>
      <c r="LJ15" s="58"/>
      <c r="LK15" s="58"/>
      <c r="LL15" s="58"/>
      <c r="LM15" s="58"/>
      <c r="LN15" s="58"/>
      <c r="LO15" s="58"/>
      <c r="LP15" s="58"/>
      <c r="LQ15" s="58"/>
      <c r="LR15" s="58"/>
      <c r="LS15" s="58"/>
      <c r="LT15" s="58"/>
      <c r="LU15" s="58"/>
      <c r="LV15" s="58"/>
      <c r="LW15" s="58"/>
      <c r="LX15" s="61"/>
      <c r="LY15" s="59"/>
      <c r="LZ15" s="60"/>
      <c r="MA15" s="58"/>
      <c r="MB15" s="58"/>
      <c r="MC15" s="58"/>
      <c r="MD15" s="58"/>
      <c r="ME15" s="58"/>
      <c r="MF15" s="58"/>
      <c r="MG15" s="58"/>
      <c r="MH15" s="58"/>
      <c r="MI15" s="58"/>
      <c r="MJ15" s="58"/>
      <c r="MK15" s="58"/>
      <c r="ML15" s="58"/>
      <c r="MM15" s="58"/>
      <c r="MN15" s="58"/>
      <c r="MO15" s="58"/>
      <c r="MP15" s="58"/>
      <c r="MQ15" s="58"/>
      <c r="MR15" s="58"/>
      <c r="MS15" s="58"/>
      <c r="MT15" s="58"/>
      <c r="MU15" s="58"/>
      <c r="MV15" s="58"/>
      <c r="MW15" s="58"/>
      <c r="MX15" s="58"/>
      <c r="MY15" s="58"/>
      <c r="MZ15" s="58"/>
      <c r="NA15" s="58"/>
      <c r="NB15" s="58"/>
      <c r="NC15" s="58"/>
      <c r="ND15" s="59"/>
      <c r="NE15" s="64"/>
      <c r="NF15" s="58"/>
      <c r="NG15" s="58"/>
      <c r="NH15" s="58"/>
      <c r="NI15" s="58"/>
      <c r="NJ15" s="58"/>
      <c r="NK15" s="58"/>
      <c r="NL15" s="58"/>
      <c r="NM15" s="58"/>
      <c r="NN15" s="58"/>
      <c r="NO15" s="58"/>
      <c r="NP15" s="58"/>
      <c r="NQ15" s="58"/>
      <c r="NR15" s="58"/>
      <c r="NS15" s="58"/>
      <c r="NT15" s="58"/>
      <c r="NU15" s="58"/>
      <c r="NV15" s="58"/>
      <c r="NW15" s="58"/>
      <c r="NX15" s="58"/>
      <c r="NY15" s="58"/>
      <c r="NZ15" s="58"/>
      <c r="OA15" s="58"/>
      <c r="OB15" s="58"/>
      <c r="OC15" s="58"/>
      <c r="OD15" s="58"/>
      <c r="OE15" s="58"/>
      <c r="OF15" s="58"/>
      <c r="OG15" s="58"/>
      <c r="OH15" s="58"/>
      <c r="OI15" s="58"/>
      <c r="OJ15" s="58"/>
      <c r="OK15" s="58"/>
      <c r="OL15" s="58"/>
      <c r="OM15" s="58"/>
      <c r="ON15" s="58"/>
      <c r="OO15" s="58"/>
      <c r="OP15" s="58"/>
      <c r="OQ15" s="58"/>
      <c r="OR15" s="58"/>
      <c r="OS15" s="58"/>
      <c r="OT15" s="58"/>
      <c r="OU15" s="58"/>
      <c r="OV15" s="58"/>
      <c r="OW15" s="58"/>
      <c r="OX15" s="58"/>
      <c r="OY15" s="58"/>
      <c r="OZ15" s="58"/>
      <c r="PA15" s="58"/>
      <c r="PB15" s="58"/>
      <c r="PC15" s="58"/>
      <c r="PD15" s="58"/>
      <c r="PE15" s="58"/>
      <c r="PF15" s="58"/>
      <c r="PG15" s="58"/>
      <c r="PH15" s="58"/>
      <c r="PI15" s="58"/>
      <c r="PJ15" s="58"/>
      <c r="PK15" s="58"/>
      <c r="PL15" s="65"/>
    </row>
    <row r="16" spans="1:428" ht="15" hidden="1" customHeight="1" thickBot="1" x14ac:dyDescent="0.4">
      <c r="A16" s="453"/>
      <c r="B16" s="79" t="str" cm="1">
        <f t="array" aca="1" ref="B16" ca="1">IF(INDIRECT("'CALENDAR - Workflow'!C"&amp;ROW(A16)-1)&lt;&gt;0,INDIRECT("'CALENDAR - Workflow'!C"&amp;ROW(A16)-1),"")</f>
        <v>C3S</v>
      </c>
      <c r="C16" s="57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9"/>
      <c r="AH16" s="60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9"/>
      <c r="BK16" s="60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9"/>
      <c r="CP16" s="60"/>
      <c r="CQ16" s="58"/>
      <c r="CR16" s="58"/>
      <c r="CS16" s="58"/>
      <c r="CT16" s="61"/>
      <c r="CU16" s="62"/>
      <c r="CV16" s="58"/>
      <c r="CW16" s="58"/>
      <c r="CX16" s="58"/>
      <c r="CY16" s="58"/>
      <c r="CZ16" s="58"/>
      <c r="DA16" s="58"/>
      <c r="DB16" s="58"/>
      <c r="DC16" s="58"/>
      <c r="DD16" s="58" t="s">
        <v>55</v>
      </c>
      <c r="DE16" s="58"/>
      <c r="DF16" s="58"/>
      <c r="DG16" s="58" t="s">
        <v>56</v>
      </c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9" t="s">
        <v>57</v>
      </c>
      <c r="DT16" s="62"/>
      <c r="DU16" s="58"/>
      <c r="DV16" s="61"/>
      <c r="DW16" s="62"/>
      <c r="DX16" s="58"/>
      <c r="DY16" s="58"/>
      <c r="DZ16" s="58"/>
      <c r="EA16" s="58"/>
      <c r="EB16" s="58" t="s">
        <v>58</v>
      </c>
      <c r="EC16" s="61"/>
      <c r="ED16" s="62"/>
      <c r="EE16" s="58"/>
      <c r="EF16" s="58"/>
      <c r="EG16" s="58"/>
      <c r="EH16" s="58" t="s">
        <v>54</v>
      </c>
      <c r="EI16" s="58"/>
      <c r="EJ16" s="61"/>
      <c r="EK16" s="62"/>
      <c r="EL16" s="58"/>
      <c r="EM16" s="58"/>
      <c r="EN16" s="58"/>
      <c r="EO16" s="58"/>
      <c r="EP16" s="58"/>
      <c r="EQ16" s="61"/>
      <c r="ER16" s="58"/>
      <c r="ES16" s="58"/>
      <c r="ET16" s="58"/>
      <c r="EU16" s="58"/>
      <c r="EV16" s="58"/>
      <c r="EW16" s="58"/>
      <c r="EX16" s="59"/>
      <c r="EY16" s="60"/>
      <c r="EZ16" s="58"/>
      <c r="FA16" s="58"/>
      <c r="FB16" s="58"/>
      <c r="FC16" s="58"/>
      <c r="FD16" s="58"/>
      <c r="FE16" s="61"/>
      <c r="FF16" s="58"/>
      <c r="FG16" s="58"/>
      <c r="FH16" s="58"/>
      <c r="FI16" s="58"/>
      <c r="FJ16" s="58"/>
      <c r="FK16" s="58"/>
      <c r="FL16" s="61"/>
      <c r="FM16" s="58"/>
      <c r="FN16" s="58"/>
      <c r="FO16" s="58"/>
      <c r="FP16" s="58"/>
      <c r="FQ16" s="58"/>
      <c r="FR16" s="58"/>
      <c r="FS16" s="61"/>
      <c r="FT16" s="58"/>
      <c r="FU16" s="58"/>
      <c r="FV16" s="58"/>
      <c r="FW16" s="63"/>
      <c r="FX16" s="58"/>
      <c r="FY16" s="58"/>
      <c r="FZ16" s="58"/>
      <c r="GA16" s="58"/>
      <c r="GB16" s="59"/>
      <c r="GC16" s="60"/>
      <c r="GD16" s="58"/>
      <c r="GE16" s="58"/>
      <c r="GF16" s="58"/>
      <c r="GG16" s="61"/>
      <c r="GH16" s="62"/>
      <c r="GI16" s="58"/>
      <c r="GJ16" s="58"/>
      <c r="GK16" s="58"/>
      <c r="GL16" s="58"/>
      <c r="GM16" s="58"/>
      <c r="GN16" s="61"/>
      <c r="GO16" s="58"/>
      <c r="GP16" s="58"/>
      <c r="GQ16" s="58"/>
      <c r="GR16" s="58"/>
      <c r="GS16" s="58"/>
      <c r="GT16" s="58"/>
      <c r="GU16" s="61"/>
      <c r="GV16" s="58"/>
      <c r="GW16" s="58"/>
      <c r="GX16" s="58"/>
      <c r="GY16" s="58"/>
      <c r="GZ16" s="58"/>
      <c r="HA16" s="58"/>
      <c r="HB16" s="61"/>
      <c r="HC16" s="58"/>
      <c r="HD16" s="58"/>
      <c r="HE16" s="58"/>
      <c r="HF16" s="58"/>
      <c r="HG16" s="59"/>
      <c r="HH16" s="60"/>
      <c r="HI16" s="61"/>
      <c r="HJ16" s="58"/>
      <c r="HK16" s="58"/>
      <c r="HL16" s="58"/>
      <c r="HM16" s="58"/>
      <c r="HN16" s="58"/>
      <c r="HO16" s="58"/>
      <c r="HP16" s="61"/>
      <c r="HQ16" s="58"/>
      <c r="HR16" s="58"/>
      <c r="HS16" s="58"/>
      <c r="HT16" s="58"/>
      <c r="HU16" s="58"/>
      <c r="HV16" s="58"/>
      <c r="HW16" s="58"/>
      <c r="HX16" s="58"/>
      <c r="HY16" s="58"/>
      <c r="HZ16" s="58"/>
      <c r="IA16" s="58"/>
      <c r="IB16" s="58"/>
      <c r="IC16" s="58"/>
      <c r="ID16" s="61"/>
      <c r="IE16" s="58"/>
      <c r="IF16" s="58"/>
      <c r="IG16" s="58"/>
      <c r="IH16" s="58"/>
      <c r="II16" s="58"/>
      <c r="IJ16" s="58"/>
      <c r="IK16" s="61"/>
      <c r="IL16" s="59"/>
      <c r="IM16" s="60"/>
      <c r="IN16" s="58"/>
      <c r="IO16" s="58"/>
      <c r="IP16" s="58"/>
      <c r="IQ16" s="58"/>
      <c r="IR16" s="58"/>
      <c r="IS16" s="58"/>
      <c r="IT16" s="58"/>
      <c r="IU16" s="58"/>
      <c r="IV16" s="58"/>
      <c r="IW16" s="58"/>
      <c r="IX16" s="58"/>
      <c r="IY16" s="58"/>
      <c r="IZ16" s="58"/>
      <c r="JA16" s="58"/>
      <c r="JB16" s="58"/>
      <c r="JC16" s="58"/>
      <c r="JD16" s="58"/>
      <c r="JE16" s="58"/>
      <c r="JF16" s="58"/>
      <c r="JG16" s="58"/>
      <c r="JH16" s="58"/>
      <c r="JI16" s="58"/>
      <c r="JJ16" s="58"/>
      <c r="JK16" s="58"/>
      <c r="JL16" s="58"/>
      <c r="JM16" s="58"/>
      <c r="JN16" s="58"/>
      <c r="JO16" s="58"/>
      <c r="JP16" s="59"/>
      <c r="JQ16" s="60"/>
      <c r="JR16" s="58"/>
      <c r="JS16" s="58"/>
      <c r="JT16" s="58"/>
      <c r="JU16" s="58"/>
      <c r="JV16" s="58"/>
      <c r="JW16" s="58"/>
      <c r="JX16" s="58"/>
      <c r="JY16" s="58"/>
      <c r="JZ16" s="58"/>
      <c r="KA16" s="58"/>
      <c r="KB16" s="58"/>
      <c r="KC16" s="58"/>
      <c r="KD16" s="58"/>
      <c r="KE16" s="58"/>
      <c r="KF16" s="58"/>
      <c r="KG16" s="58"/>
      <c r="KH16" s="58"/>
      <c r="KI16" s="58"/>
      <c r="KJ16" s="58"/>
      <c r="KK16" s="58"/>
      <c r="KL16" s="58"/>
      <c r="KM16" s="58"/>
      <c r="KN16" s="58"/>
      <c r="KO16" s="58"/>
      <c r="KP16" s="58"/>
      <c r="KQ16" s="58"/>
      <c r="KR16" s="58"/>
      <c r="KS16" s="58"/>
      <c r="KT16" s="61"/>
      <c r="KU16" s="59"/>
      <c r="KV16" s="58"/>
      <c r="KW16" s="58"/>
      <c r="KX16" s="58"/>
      <c r="KY16" s="58"/>
      <c r="KZ16" s="58"/>
      <c r="LA16" s="58"/>
      <c r="LB16" s="58"/>
      <c r="LC16" s="58"/>
      <c r="LD16" s="58"/>
      <c r="LE16" s="58"/>
      <c r="LF16" s="58"/>
      <c r="LG16" s="58"/>
      <c r="LH16" s="58"/>
      <c r="LI16" s="58"/>
      <c r="LJ16" s="58"/>
      <c r="LK16" s="58"/>
      <c r="LL16" s="58"/>
      <c r="LM16" s="58"/>
      <c r="LN16" s="58"/>
      <c r="LO16" s="58"/>
      <c r="LP16" s="58"/>
      <c r="LQ16" s="58"/>
      <c r="LR16" s="58"/>
      <c r="LS16" s="58"/>
      <c r="LT16" s="58"/>
      <c r="LU16" s="58"/>
      <c r="LV16" s="58"/>
      <c r="LW16" s="58"/>
      <c r="LX16" s="61"/>
      <c r="LY16" s="59"/>
      <c r="LZ16" s="60"/>
      <c r="MA16" s="58"/>
      <c r="MB16" s="58"/>
      <c r="MC16" s="58"/>
      <c r="MD16" s="58"/>
      <c r="ME16" s="58"/>
      <c r="MF16" s="58"/>
      <c r="MG16" s="58"/>
      <c r="MH16" s="58"/>
      <c r="MI16" s="58"/>
      <c r="MJ16" s="58"/>
      <c r="MK16" s="58"/>
      <c r="ML16" s="58"/>
      <c r="MM16" s="58"/>
      <c r="MN16" s="58"/>
      <c r="MO16" s="58"/>
      <c r="MP16" s="58"/>
      <c r="MQ16" s="58"/>
      <c r="MR16" s="58"/>
      <c r="MS16" s="58"/>
      <c r="MT16" s="58"/>
      <c r="MU16" s="58"/>
      <c r="MV16" s="58"/>
      <c r="MW16" s="58"/>
      <c r="MX16" s="58"/>
      <c r="MY16" s="58"/>
      <c r="MZ16" s="58"/>
      <c r="NA16" s="58"/>
      <c r="NB16" s="58"/>
      <c r="NC16" s="58"/>
      <c r="ND16" s="59"/>
      <c r="NE16" s="64"/>
      <c r="NF16" s="58"/>
      <c r="NG16" s="58"/>
      <c r="NH16" s="58"/>
      <c r="NI16" s="58"/>
      <c r="NJ16" s="58"/>
      <c r="NK16" s="58"/>
      <c r="NL16" s="58"/>
      <c r="NM16" s="58"/>
      <c r="NN16" s="58"/>
      <c r="NO16" s="58"/>
      <c r="NP16" s="58"/>
      <c r="NQ16" s="58"/>
      <c r="NR16" s="58"/>
      <c r="NS16" s="58"/>
      <c r="NT16" s="58"/>
      <c r="NU16" s="58"/>
      <c r="NV16" s="58"/>
      <c r="NW16" s="58"/>
      <c r="NX16" s="58"/>
      <c r="NY16" s="58"/>
      <c r="NZ16" s="58"/>
      <c r="OA16" s="58"/>
      <c r="OB16" s="58"/>
      <c r="OC16" s="58"/>
      <c r="OD16" s="58"/>
      <c r="OE16" s="58"/>
      <c r="OF16" s="58"/>
      <c r="OG16" s="58"/>
      <c r="OH16" s="58"/>
      <c r="OI16" s="58"/>
      <c r="OJ16" s="58"/>
      <c r="OK16" s="58"/>
      <c r="OL16" s="58"/>
      <c r="OM16" s="58"/>
      <c r="ON16" s="58"/>
      <c r="OO16" s="58"/>
      <c r="OP16" s="58"/>
      <c r="OQ16" s="58"/>
      <c r="OR16" s="58"/>
      <c r="OS16" s="58"/>
      <c r="OT16" s="58"/>
      <c r="OU16" s="58"/>
      <c r="OV16" s="58"/>
      <c r="OW16" s="58"/>
      <c r="OX16" s="58"/>
      <c r="OY16" s="58"/>
      <c r="OZ16" s="58"/>
      <c r="PA16" s="58"/>
      <c r="PB16" s="58"/>
      <c r="PC16" s="58"/>
      <c r="PD16" s="58"/>
      <c r="PE16" s="58"/>
      <c r="PF16" s="58"/>
      <c r="PG16" s="58"/>
      <c r="PH16" s="58"/>
      <c r="PI16" s="58"/>
      <c r="PJ16" s="58"/>
      <c r="PK16" s="58"/>
      <c r="PL16" s="65"/>
    </row>
    <row r="17" spans="1:428" ht="15" hidden="1" customHeight="1" thickBot="1" x14ac:dyDescent="0.4">
      <c r="A17" s="453"/>
      <c r="B17" s="79" t="str" cm="1">
        <f t="array" aca="1" ref="B17" ca="1">IF(INDIRECT("'CALENDAR - Workflow'!C"&amp;ROW(A17)-1)&lt;&gt;0,INDIRECT("'CALENDAR - Workflow'!C"&amp;ROW(A17)-1),"")</f>
        <v>DAS2</v>
      </c>
      <c r="C17" s="57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9"/>
      <c r="AH17" s="60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9"/>
      <c r="BK17" s="60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 t="s">
        <v>55</v>
      </c>
      <c r="CL17" s="58"/>
      <c r="CM17" s="58"/>
      <c r="CN17" s="58"/>
      <c r="CO17" s="59" t="s">
        <v>56</v>
      </c>
      <c r="CP17" s="60"/>
      <c r="CQ17" s="58"/>
      <c r="CR17" s="58"/>
      <c r="CS17" s="58"/>
      <c r="CT17" s="61"/>
      <c r="CU17" s="62"/>
      <c r="CV17" s="58"/>
      <c r="CW17" s="58"/>
      <c r="CX17" s="58"/>
      <c r="CY17" s="58"/>
      <c r="CZ17" s="58" t="s">
        <v>57</v>
      </c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8" t="s">
        <v>58</v>
      </c>
      <c r="DL17" s="58"/>
      <c r="DM17" s="58"/>
      <c r="DN17" s="58"/>
      <c r="DO17" s="58" t="s">
        <v>54</v>
      </c>
      <c r="DP17" s="58"/>
      <c r="DQ17" s="58"/>
      <c r="DR17" s="58"/>
      <c r="DS17" s="59"/>
      <c r="DT17" s="62"/>
      <c r="DU17" s="58"/>
      <c r="DV17" s="61"/>
      <c r="DW17" s="62"/>
      <c r="DX17" s="58"/>
      <c r="DY17" s="58"/>
      <c r="DZ17" s="58"/>
      <c r="EA17" s="58"/>
      <c r="EB17" s="58"/>
      <c r="EC17" s="61"/>
      <c r="ED17" s="62"/>
      <c r="EE17" s="58"/>
      <c r="EF17" s="58"/>
      <c r="EG17" s="58"/>
      <c r="EH17" s="58"/>
      <c r="EI17" s="58"/>
      <c r="EJ17" s="61"/>
      <c r="EK17" s="62"/>
      <c r="EL17" s="58"/>
      <c r="EM17" s="58"/>
      <c r="EN17" s="58"/>
      <c r="EO17" s="58"/>
      <c r="EP17" s="58"/>
      <c r="EQ17" s="61"/>
      <c r="ER17" s="58"/>
      <c r="ES17" s="58"/>
      <c r="ET17" s="58"/>
      <c r="EU17" s="58"/>
      <c r="EV17" s="58"/>
      <c r="EW17" s="58"/>
      <c r="EX17" s="59"/>
      <c r="EY17" s="60"/>
      <c r="EZ17" s="58"/>
      <c r="FA17" s="58"/>
      <c r="FB17" s="58"/>
      <c r="FC17" s="58"/>
      <c r="FD17" s="58"/>
      <c r="FE17" s="61"/>
      <c r="FF17" s="58"/>
      <c r="FG17" s="58"/>
      <c r="FH17" s="58"/>
      <c r="FI17" s="58"/>
      <c r="FJ17" s="58"/>
      <c r="FK17" s="58"/>
      <c r="FL17" s="61"/>
      <c r="FM17" s="58"/>
      <c r="FN17" s="58"/>
      <c r="FO17" s="58"/>
      <c r="FP17" s="58"/>
      <c r="FQ17" s="58"/>
      <c r="FR17" s="58"/>
      <c r="FS17" s="61"/>
      <c r="FT17" s="58"/>
      <c r="FU17" s="58"/>
      <c r="FV17" s="58"/>
      <c r="FW17" s="63"/>
      <c r="FX17" s="58"/>
      <c r="FY17" s="58"/>
      <c r="FZ17" s="58"/>
      <c r="GA17" s="58"/>
      <c r="GB17" s="59"/>
      <c r="GC17" s="60"/>
      <c r="GD17" s="58"/>
      <c r="GE17" s="58"/>
      <c r="GF17" s="58"/>
      <c r="GG17" s="61"/>
      <c r="GH17" s="62"/>
      <c r="GI17" s="58"/>
      <c r="GJ17" s="58"/>
      <c r="GK17" s="58"/>
      <c r="GL17" s="58"/>
      <c r="GM17" s="58"/>
      <c r="GN17" s="61"/>
      <c r="GO17" s="58"/>
      <c r="GP17" s="58"/>
      <c r="GQ17" s="58"/>
      <c r="GR17" s="58"/>
      <c r="GS17" s="58"/>
      <c r="GT17" s="58"/>
      <c r="GU17" s="61"/>
      <c r="GV17" s="58"/>
      <c r="GW17" s="58"/>
      <c r="GX17" s="58"/>
      <c r="GY17" s="58"/>
      <c r="GZ17" s="58"/>
      <c r="HA17" s="58"/>
      <c r="HB17" s="61"/>
      <c r="HC17" s="58"/>
      <c r="HD17" s="58"/>
      <c r="HE17" s="58"/>
      <c r="HF17" s="58"/>
      <c r="HG17" s="59"/>
      <c r="HH17" s="60"/>
      <c r="HI17" s="61"/>
      <c r="HJ17" s="58"/>
      <c r="HK17" s="58"/>
      <c r="HL17" s="58"/>
      <c r="HM17" s="58"/>
      <c r="HN17" s="58"/>
      <c r="HO17" s="58"/>
      <c r="HP17" s="61"/>
      <c r="HQ17" s="58"/>
      <c r="HR17" s="58"/>
      <c r="HS17" s="58"/>
      <c r="HT17" s="58"/>
      <c r="HU17" s="58"/>
      <c r="HV17" s="58"/>
      <c r="HW17" s="58"/>
      <c r="HX17" s="58"/>
      <c r="HY17" s="58"/>
      <c r="HZ17" s="58"/>
      <c r="IA17" s="58"/>
      <c r="IB17" s="58"/>
      <c r="IC17" s="58"/>
      <c r="ID17" s="61"/>
      <c r="IE17" s="58"/>
      <c r="IF17" s="58"/>
      <c r="IG17" s="58"/>
      <c r="IH17" s="58"/>
      <c r="II17" s="58"/>
      <c r="IJ17" s="58"/>
      <c r="IK17" s="61"/>
      <c r="IL17" s="59"/>
      <c r="IM17" s="60"/>
      <c r="IN17" s="58"/>
      <c r="IO17" s="58"/>
      <c r="IP17" s="58"/>
      <c r="IQ17" s="58"/>
      <c r="IR17" s="58"/>
      <c r="IS17" s="58"/>
      <c r="IT17" s="58"/>
      <c r="IU17" s="58"/>
      <c r="IV17" s="58"/>
      <c r="IW17" s="58"/>
      <c r="IX17" s="58"/>
      <c r="IY17" s="58"/>
      <c r="IZ17" s="58"/>
      <c r="JA17" s="58"/>
      <c r="JB17" s="58"/>
      <c r="JC17" s="58"/>
      <c r="JD17" s="58"/>
      <c r="JE17" s="58"/>
      <c r="JF17" s="58"/>
      <c r="JG17" s="58"/>
      <c r="JH17" s="58"/>
      <c r="JI17" s="58"/>
      <c r="JJ17" s="58"/>
      <c r="JK17" s="58"/>
      <c r="JL17" s="58"/>
      <c r="JM17" s="58"/>
      <c r="JN17" s="58"/>
      <c r="JO17" s="58"/>
      <c r="JP17" s="59"/>
      <c r="JQ17" s="60"/>
      <c r="JR17" s="58"/>
      <c r="JS17" s="58"/>
      <c r="JT17" s="58"/>
      <c r="JU17" s="58"/>
      <c r="JV17" s="58"/>
      <c r="JW17" s="58"/>
      <c r="JX17" s="58"/>
      <c r="JY17" s="58"/>
      <c r="JZ17" s="58"/>
      <c r="KA17" s="58"/>
      <c r="KB17" s="58"/>
      <c r="KC17" s="58"/>
      <c r="KD17" s="58"/>
      <c r="KE17" s="58"/>
      <c r="KF17" s="58"/>
      <c r="KG17" s="58"/>
      <c r="KH17" s="58"/>
      <c r="KI17" s="58"/>
      <c r="KJ17" s="58"/>
      <c r="KK17" s="58"/>
      <c r="KL17" s="58"/>
      <c r="KM17" s="58"/>
      <c r="KN17" s="58"/>
      <c r="KO17" s="58"/>
      <c r="KP17" s="58"/>
      <c r="KQ17" s="58"/>
      <c r="KR17" s="58"/>
      <c r="KS17" s="58"/>
      <c r="KT17" s="61"/>
      <c r="KU17" s="59"/>
      <c r="KV17" s="58"/>
      <c r="KW17" s="58"/>
      <c r="KX17" s="58"/>
      <c r="KY17" s="58"/>
      <c r="KZ17" s="58"/>
      <c r="LA17" s="58"/>
      <c r="LB17" s="58"/>
      <c r="LC17" s="58"/>
      <c r="LD17" s="58"/>
      <c r="LE17" s="58"/>
      <c r="LF17" s="58"/>
      <c r="LG17" s="58"/>
      <c r="LH17" s="58"/>
      <c r="LI17" s="58"/>
      <c r="LJ17" s="58"/>
      <c r="LK17" s="58"/>
      <c r="LL17" s="58"/>
      <c r="LM17" s="58"/>
      <c r="LN17" s="58"/>
      <c r="LO17" s="58"/>
      <c r="LP17" s="58"/>
      <c r="LQ17" s="58"/>
      <c r="LR17" s="58"/>
      <c r="LS17" s="58"/>
      <c r="LT17" s="58"/>
      <c r="LU17" s="58"/>
      <c r="LV17" s="58"/>
      <c r="LW17" s="58"/>
      <c r="LX17" s="61"/>
      <c r="LY17" s="59"/>
      <c r="LZ17" s="60"/>
      <c r="MA17" s="58"/>
      <c r="MB17" s="58"/>
      <c r="MC17" s="58"/>
      <c r="MD17" s="58"/>
      <c r="ME17" s="58"/>
      <c r="MF17" s="58"/>
      <c r="MG17" s="58"/>
      <c r="MH17" s="58"/>
      <c r="MI17" s="58"/>
      <c r="MJ17" s="58"/>
      <c r="MK17" s="58"/>
      <c r="ML17" s="58"/>
      <c r="MM17" s="58"/>
      <c r="MN17" s="58"/>
      <c r="MO17" s="58"/>
      <c r="MP17" s="58"/>
      <c r="MQ17" s="58"/>
      <c r="MR17" s="58"/>
      <c r="MS17" s="58"/>
      <c r="MT17" s="58"/>
      <c r="MU17" s="58"/>
      <c r="MV17" s="58"/>
      <c r="MW17" s="58"/>
      <c r="MX17" s="58"/>
      <c r="MY17" s="58"/>
      <c r="MZ17" s="58"/>
      <c r="NA17" s="58"/>
      <c r="NB17" s="58"/>
      <c r="NC17" s="58"/>
      <c r="ND17" s="59"/>
      <c r="NE17" s="64"/>
      <c r="NF17" s="58"/>
      <c r="NG17" s="58"/>
      <c r="NH17" s="58"/>
      <c r="NI17" s="58"/>
      <c r="NJ17" s="58"/>
      <c r="NK17" s="58"/>
      <c r="NL17" s="58"/>
      <c r="NM17" s="58"/>
      <c r="NN17" s="58"/>
      <c r="NO17" s="58"/>
      <c r="NP17" s="58"/>
      <c r="NQ17" s="58"/>
      <c r="NR17" s="58"/>
      <c r="NS17" s="58"/>
      <c r="NT17" s="58"/>
      <c r="NU17" s="58"/>
      <c r="NV17" s="58"/>
      <c r="NW17" s="58"/>
      <c r="NX17" s="58"/>
      <c r="NY17" s="58"/>
      <c r="NZ17" s="58"/>
      <c r="OA17" s="58"/>
      <c r="OB17" s="58"/>
      <c r="OC17" s="58"/>
      <c r="OD17" s="58"/>
      <c r="OE17" s="58"/>
      <c r="OF17" s="58"/>
      <c r="OG17" s="58"/>
      <c r="OH17" s="58"/>
      <c r="OI17" s="58"/>
      <c r="OJ17" s="58"/>
      <c r="OK17" s="58"/>
      <c r="OL17" s="58"/>
      <c r="OM17" s="58"/>
      <c r="ON17" s="58"/>
      <c r="OO17" s="58"/>
      <c r="OP17" s="58"/>
      <c r="OQ17" s="58"/>
      <c r="OR17" s="58"/>
      <c r="OS17" s="58"/>
      <c r="OT17" s="58"/>
      <c r="OU17" s="58"/>
      <c r="OV17" s="58"/>
      <c r="OW17" s="58"/>
      <c r="OX17" s="58"/>
      <c r="OY17" s="58"/>
      <c r="OZ17" s="58"/>
      <c r="PA17" s="58"/>
      <c r="PB17" s="58"/>
      <c r="PC17" s="58"/>
      <c r="PD17" s="58"/>
      <c r="PE17" s="58"/>
      <c r="PF17" s="58"/>
      <c r="PG17" s="58"/>
      <c r="PH17" s="58"/>
      <c r="PI17" s="58"/>
      <c r="PJ17" s="58"/>
      <c r="PK17" s="58"/>
      <c r="PL17" s="65"/>
    </row>
    <row r="18" spans="1:428" ht="15" hidden="1" customHeight="1" thickBot="1" x14ac:dyDescent="0.4">
      <c r="A18" s="453"/>
      <c r="B18" s="79" t="str" cm="1">
        <f t="array" aca="1" ref="B18" ca="1">IF(INDIRECT("'CALENDAR - Workflow'!C"&amp;ROW(A18)-1)&lt;&gt;0,INDIRECT("'CALENDAR - Workflow'!C"&amp;ROW(A18)-1),"")</f>
        <v>Transfer Pricing Declaration Form</v>
      </c>
      <c r="C18" s="57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9"/>
      <c r="AH18" s="60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9"/>
      <c r="BK18" s="60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9"/>
      <c r="CP18" s="60"/>
      <c r="CQ18" s="58"/>
      <c r="CR18" s="58"/>
      <c r="CS18" s="58"/>
      <c r="CT18" s="61"/>
      <c r="CU18" s="62"/>
      <c r="CV18" s="58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9"/>
      <c r="DT18" s="62"/>
      <c r="DU18" s="58"/>
      <c r="DV18" s="61"/>
      <c r="DW18" s="62"/>
      <c r="DX18" s="58"/>
      <c r="DY18" s="58"/>
      <c r="DZ18" s="58"/>
      <c r="EA18" s="58"/>
      <c r="EB18" s="58"/>
      <c r="EC18" s="61"/>
      <c r="ED18" s="62"/>
      <c r="EE18" s="58"/>
      <c r="EF18" s="58"/>
      <c r="EG18" s="58"/>
      <c r="EH18" s="58"/>
      <c r="EI18" s="58"/>
      <c r="EJ18" s="61"/>
      <c r="EK18" s="62"/>
      <c r="EL18" s="58"/>
      <c r="EM18" s="58"/>
      <c r="EN18" s="58"/>
      <c r="EO18" s="58"/>
      <c r="EP18" s="58"/>
      <c r="EQ18" s="61"/>
      <c r="ER18" s="58"/>
      <c r="ES18" s="58"/>
      <c r="ET18" s="58"/>
      <c r="EU18" s="58"/>
      <c r="EV18" s="58"/>
      <c r="EW18" s="58"/>
      <c r="EX18" s="59"/>
      <c r="EY18" s="60"/>
      <c r="EZ18" s="58"/>
      <c r="FA18" s="58"/>
      <c r="FB18" s="58"/>
      <c r="FC18" s="58"/>
      <c r="FD18" s="58"/>
      <c r="FE18" s="61"/>
      <c r="FF18" s="58"/>
      <c r="FG18" s="58"/>
      <c r="FH18" s="58"/>
      <c r="FI18" s="58"/>
      <c r="FJ18" s="58"/>
      <c r="FK18" s="58"/>
      <c r="FL18" s="61"/>
      <c r="FM18" s="58"/>
      <c r="FN18" s="58"/>
      <c r="FO18" s="58"/>
      <c r="FP18" s="58"/>
      <c r="FQ18" s="58"/>
      <c r="FR18" s="58"/>
      <c r="FS18" s="61"/>
      <c r="FT18" s="58"/>
      <c r="FU18" s="58"/>
      <c r="FV18" s="58"/>
      <c r="FW18" s="63"/>
      <c r="FX18" s="58"/>
      <c r="FY18" s="58"/>
      <c r="FZ18" s="58"/>
      <c r="GA18" s="58"/>
      <c r="GB18" s="59"/>
      <c r="GC18" s="60"/>
      <c r="GD18" s="58"/>
      <c r="GE18" s="58"/>
      <c r="GF18" s="58"/>
      <c r="GG18" s="61"/>
      <c r="GH18" s="62"/>
      <c r="GI18" s="58"/>
      <c r="GJ18" s="58"/>
      <c r="GK18" s="58"/>
      <c r="GL18" s="58"/>
      <c r="GM18" s="58"/>
      <c r="GN18" s="61"/>
      <c r="GO18" s="58"/>
      <c r="GP18" s="58"/>
      <c r="GQ18" s="58"/>
      <c r="GR18" s="58"/>
      <c r="GS18" s="58"/>
      <c r="GT18" s="58"/>
      <c r="GU18" s="61"/>
      <c r="GV18" s="58"/>
      <c r="GW18" s="58"/>
      <c r="GX18" s="58"/>
      <c r="GY18" s="58"/>
      <c r="GZ18" s="58"/>
      <c r="HA18" s="58"/>
      <c r="HB18" s="61"/>
      <c r="HC18" s="58"/>
      <c r="HD18" s="58"/>
      <c r="HE18" s="58"/>
      <c r="HF18" s="58"/>
      <c r="HG18" s="59"/>
      <c r="HH18" s="60"/>
      <c r="HI18" s="61"/>
      <c r="HJ18" s="58"/>
      <c r="HK18" s="58"/>
      <c r="HL18" s="58"/>
      <c r="HM18" s="58"/>
      <c r="HN18" s="58"/>
      <c r="HO18" s="58"/>
      <c r="HP18" s="61"/>
      <c r="HQ18" s="58"/>
      <c r="HR18" s="58"/>
      <c r="HS18" s="58"/>
      <c r="HT18" s="58"/>
      <c r="HU18" s="58"/>
      <c r="HV18" s="58"/>
      <c r="HW18" s="58"/>
      <c r="HX18" s="58"/>
      <c r="HY18" s="58"/>
      <c r="HZ18" s="58"/>
      <c r="IA18" s="58"/>
      <c r="IB18" s="58"/>
      <c r="IC18" s="58"/>
      <c r="ID18" s="61"/>
      <c r="IE18" s="58"/>
      <c r="IF18" s="58"/>
      <c r="IG18" s="58"/>
      <c r="IH18" s="58"/>
      <c r="II18" s="58"/>
      <c r="IJ18" s="58"/>
      <c r="IK18" s="61"/>
      <c r="IL18" s="59"/>
      <c r="IM18" s="60"/>
      <c r="IN18" s="58"/>
      <c r="IO18" s="58"/>
      <c r="IP18" s="58"/>
      <c r="IQ18" s="58"/>
      <c r="IR18" s="58"/>
      <c r="IS18" s="58"/>
      <c r="IT18" s="58"/>
      <c r="IU18" s="58"/>
      <c r="IV18" s="58"/>
      <c r="IW18" s="58"/>
      <c r="IX18" s="58"/>
      <c r="IY18" s="58"/>
      <c r="IZ18" s="58"/>
      <c r="JA18" s="58"/>
      <c r="JB18" s="58"/>
      <c r="JC18" s="58"/>
      <c r="JD18" s="58"/>
      <c r="JE18" s="58"/>
      <c r="JF18" s="58"/>
      <c r="JG18" s="58"/>
      <c r="JH18" s="58"/>
      <c r="JI18" s="58"/>
      <c r="JJ18" s="58"/>
      <c r="JK18" s="58"/>
      <c r="JL18" s="58"/>
      <c r="JM18" s="58"/>
      <c r="JN18" s="58"/>
      <c r="JO18" s="58"/>
      <c r="JP18" s="59"/>
      <c r="JQ18" s="60"/>
      <c r="JR18" s="58"/>
      <c r="JS18" s="58"/>
      <c r="JT18" s="58"/>
      <c r="JU18" s="58"/>
      <c r="JV18" s="58"/>
      <c r="JW18" s="58" t="s">
        <v>55</v>
      </c>
      <c r="JX18" s="58"/>
      <c r="JY18" s="58"/>
      <c r="JZ18" s="58" t="s">
        <v>56</v>
      </c>
      <c r="KA18" s="58"/>
      <c r="KB18" s="58"/>
      <c r="KC18" s="58"/>
      <c r="KD18" s="58"/>
      <c r="KE18" s="58"/>
      <c r="KF18" s="58"/>
      <c r="KG18" s="58"/>
      <c r="KH18" s="58"/>
      <c r="KI18" s="58"/>
      <c r="KJ18" s="58"/>
      <c r="KK18" s="58"/>
      <c r="KL18" s="58" t="s">
        <v>57</v>
      </c>
      <c r="KM18" s="58"/>
      <c r="KN18" s="58"/>
      <c r="KO18" s="58"/>
      <c r="KP18" s="58"/>
      <c r="KQ18" s="58"/>
      <c r="KR18" s="58"/>
      <c r="KS18" s="58"/>
      <c r="KT18" s="61"/>
      <c r="KU18" s="59" t="s">
        <v>58</v>
      </c>
      <c r="KV18" s="58"/>
      <c r="KW18" s="58"/>
      <c r="KX18" s="58"/>
      <c r="KY18" s="58"/>
      <c r="KZ18" s="58"/>
      <c r="LA18" s="58" t="s">
        <v>54</v>
      </c>
      <c r="LB18" s="58"/>
      <c r="LC18" s="58"/>
      <c r="LD18" s="58"/>
      <c r="LE18" s="58"/>
      <c r="LF18" s="58"/>
      <c r="LG18" s="58"/>
      <c r="LH18" s="58"/>
      <c r="LI18" s="58"/>
      <c r="LJ18" s="58"/>
      <c r="LK18" s="58"/>
      <c r="LL18" s="58"/>
      <c r="LM18" s="58"/>
      <c r="LN18" s="58"/>
      <c r="LO18" s="58"/>
      <c r="LP18" s="58"/>
      <c r="LQ18" s="58"/>
      <c r="LR18" s="58"/>
      <c r="LS18" s="58"/>
      <c r="LT18" s="58"/>
      <c r="LU18" s="58"/>
      <c r="LV18" s="58"/>
      <c r="LW18" s="58"/>
      <c r="LX18" s="61"/>
      <c r="LY18" s="59"/>
      <c r="LZ18" s="60"/>
      <c r="MA18" s="58"/>
      <c r="MB18" s="58"/>
      <c r="MC18" s="58"/>
      <c r="MD18" s="58"/>
      <c r="ME18" s="58"/>
      <c r="MF18" s="58"/>
      <c r="MG18" s="58"/>
      <c r="MH18" s="58"/>
      <c r="MI18" s="58"/>
      <c r="MJ18" s="58"/>
      <c r="MK18" s="58"/>
      <c r="ML18" s="58"/>
      <c r="MM18" s="58"/>
      <c r="MN18" s="58"/>
      <c r="MO18" s="58"/>
      <c r="MP18" s="58"/>
      <c r="MQ18" s="58"/>
      <c r="MR18" s="58"/>
      <c r="MS18" s="58"/>
      <c r="MT18" s="58"/>
      <c r="MU18" s="58"/>
      <c r="MV18" s="58"/>
      <c r="MW18" s="58"/>
      <c r="MX18" s="58"/>
      <c r="MY18" s="58"/>
      <c r="MZ18" s="58"/>
      <c r="NA18" s="58"/>
      <c r="NB18" s="58"/>
      <c r="NC18" s="58"/>
      <c r="ND18" s="59"/>
      <c r="NE18" s="64"/>
      <c r="NF18" s="58"/>
      <c r="NG18" s="58"/>
      <c r="NH18" s="58"/>
      <c r="NI18" s="58"/>
      <c r="NJ18" s="58"/>
      <c r="NK18" s="58"/>
      <c r="NL18" s="58"/>
      <c r="NM18" s="58"/>
      <c r="NN18" s="58"/>
      <c r="NO18" s="58"/>
      <c r="NP18" s="58"/>
      <c r="NQ18" s="58"/>
      <c r="NR18" s="58"/>
      <c r="NS18" s="58"/>
      <c r="NT18" s="58"/>
      <c r="NU18" s="58"/>
      <c r="NV18" s="58"/>
      <c r="NW18" s="58"/>
      <c r="NX18" s="58"/>
      <c r="NY18" s="58"/>
      <c r="NZ18" s="58"/>
      <c r="OA18" s="58"/>
      <c r="OB18" s="58"/>
      <c r="OC18" s="58"/>
      <c r="OD18" s="58"/>
      <c r="OE18" s="58"/>
      <c r="OF18" s="58"/>
      <c r="OG18" s="58"/>
      <c r="OH18" s="58"/>
      <c r="OI18" s="58"/>
      <c r="OJ18" s="58"/>
      <c r="OK18" s="58"/>
      <c r="OL18" s="58"/>
      <c r="OM18" s="58"/>
      <c r="ON18" s="58"/>
      <c r="OO18" s="58"/>
      <c r="OP18" s="58"/>
      <c r="OQ18" s="58"/>
      <c r="OR18" s="58"/>
      <c r="OS18" s="58"/>
      <c r="OT18" s="58"/>
      <c r="OU18" s="58"/>
      <c r="OV18" s="58"/>
      <c r="OW18" s="58"/>
      <c r="OX18" s="58"/>
      <c r="OY18" s="58"/>
      <c r="OZ18" s="58"/>
      <c r="PA18" s="58"/>
      <c r="PB18" s="58"/>
      <c r="PC18" s="58"/>
      <c r="PD18" s="58"/>
      <c r="PE18" s="58"/>
      <c r="PF18" s="58"/>
      <c r="PG18" s="58"/>
      <c r="PH18" s="58"/>
      <c r="PI18" s="58"/>
      <c r="PJ18" s="58"/>
      <c r="PK18" s="58"/>
      <c r="PL18" s="65"/>
    </row>
    <row r="19" spans="1:428" ht="15" hidden="1" customHeight="1" thickBot="1" x14ac:dyDescent="0.4">
      <c r="A19" s="453"/>
      <c r="B19" s="79" t="str" cm="1">
        <f t="array" aca="1" ref="B19" ca="1">IF(INDIRECT("'CALENDAR - Workflow'!C"&amp;ROW(A19)-1)&lt;&gt;0,INDIRECT("'CALENDAR - Workflow'!C"&amp;ROW(A19)-1),"")</f>
        <v>Local GAAP Adjustments</v>
      </c>
      <c r="C19" s="57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9"/>
      <c r="AH19" s="60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9"/>
      <c r="BK19" s="60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9"/>
      <c r="CP19" s="60"/>
      <c r="CQ19" s="58"/>
      <c r="CR19" s="58"/>
      <c r="CS19" s="58"/>
      <c r="CT19" s="61"/>
      <c r="CU19" s="62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9"/>
      <c r="DT19" s="62"/>
      <c r="DU19" s="58"/>
      <c r="DV19" s="61"/>
      <c r="DW19" s="62"/>
      <c r="DX19" s="58"/>
      <c r="DY19" s="58"/>
      <c r="DZ19" s="58"/>
      <c r="EA19" s="58"/>
      <c r="EB19" s="58"/>
      <c r="EC19" s="61"/>
      <c r="ED19" s="62"/>
      <c r="EE19" s="58"/>
      <c r="EF19" s="58"/>
      <c r="EG19" s="58"/>
      <c r="EH19" s="58"/>
      <c r="EI19" s="58"/>
      <c r="EJ19" s="61"/>
      <c r="EK19" s="62"/>
      <c r="EL19" s="58"/>
      <c r="EM19" s="58"/>
      <c r="EN19" s="58"/>
      <c r="EO19" s="58"/>
      <c r="EP19" s="58"/>
      <c r="EQ19" s="61"/>
      <c r="ER19" s="58"/>
      <c r="ES19" s="58"/>
      <c r="ET19" s="58"/>
      <c r="EU19" s="58"/>
      <c r="EV19" s="58"/>
      <c r="EW19" s="58"/>
      <c r="EX19" s="59"/>
      <c r="EY19" s="60"/>
      <c r="EZ19" s="58"/>
      <c r="FA19" s="58"/>
      <c r="FB19" s="58"/>
      <c r="FC19" s="58"/>
      <c r="FD19" s="58"/>
      <c r="FE19" s="61"/>
      <c r="FF19" s="58"/>
      <c r="FG19" s="58"/>
      <c r="FH19" s="58"/>
      <c r="FI19" s="58"/>
      <c r="FJ19" s="58"/>
      <c r="FK19" s="58"/>
      <c r="FL19" s="61"/>
      <c r="FM19" s="58"/>
      <c r="FN19" s="58"/>
      <c r="FO19" s="58"/>
      <c r="FP19" s="58"/>
      <c r="FQ19" s="58"/>
      <c r="FR19" s="58"/>
      <c r="FS19" s="61"/>
      <c r="FT19" s="58"/>
      <c r="FU19" s="58"/>
      <c r="FV19" s="58"/>
      <c r="FW19" s="63"/>
      <c r="FX19" s="58"/>
      <c r="FY19" s="58"/>
      <c r="FZ19" s="58"/>
      <c r="GA19" s="58"/>
      <c r="GB19" s="59"/>
      <c r="GC19" s="60"/>
      <c r="GD19" s="58"/>
      <c r="GE19" s="58"/>
      <c r="GF19" s="58"/>
      <c r="GG19" s="61"/>
      <c r="GH19" s="62"/>
      <c r="GI19" s="58"/>
      <c r="GJ19" s="58"/>
      <c r="GK19" s="58"/>
      <c r="GL19" s="58"/>
      <c r="GM19" s="58"/>
      <c r="GN19" s="61"/>
      <c r="GO19" s="58"/>
      <c r="GP19" s="58"/>
      <c r="GQ19" s="58" t="s">
        <v>55</v>
      </c>
      <c r="GR19" s="58"/>
      <c r="GS19" s="58"/>
      <c r="GT19" s="58" t="s">
        <v>56</v>
      </c>
      <c r="GU19" s="61"/>
      <c r="GV19" s="58"/>
      <c r="GW19" s="58"/>
      <c r="GX19" s="58"/>
      <c r="GY19" s="58" t="s">
        <v>57</v>
      </c>
      <c r="GZ19" s="58"/>
      <c r="HA19" s="58" t="s">
        <v>58</v>
      </c>
      <c r="HB19" s="61"/>
      <c r="HC19" s="58"/>
      <c r="HD19" s="58"/>
      <c r="HE19" s="58"/>
      <c r="HF19" s="58"/>
      <c r="HG19" s="59" t="s">
        <v>54</v>
      </c>
      <c r="HH19" s="60"/>
      <c r="HI19" s="61"/>
      <c r="HJ19" s="58"/>
      <c r="HK19" s="58"/>
      <c r="HL19" s="58"/>
      <c r="HM19" s="58"/>
      <c r="HN19" s="58"/>
      <c r="HO19" s="58"/>
      <c r="HP19" s="61"/>
      <c r="HQ19" s="58"/>
      <c r="HR19" s="58"/>
      <c r="HS19" s="58"/>
      <c r="HT19" s="58"/>
      <c r="HU19" s="58"/>
      <c r="HV19" s="58"/>
      <c r="HW19" s="58"/>
      <c r="HX19" s="58"/>
      <c r="HY19" s="58"/>
      <c r="HZ19" s="58"/>
      <c r="IA19" s="58"/>
      <c r="IB19" s="58"/>
      <c r="IC19" s="58"/>
      <c r="ID19" s="61"/>
      <c r="IE19" s="58"/>
      <c r="IF19" s="58"/>
      <c r="IG19" s="58"/>
      <c r="IH19" s="58"/>
      <c r="II19" s="58"/>
      <c r="IJ19" s="58"/>
      <c r="IK19" s="61"/>
      <c r="IL19" s="59"/>
      <c r="IM19" s="60"/>
      <c r="IN19" s="58"/>
      <c r="IO19" s="58"/>
      <c r="IP19" s="58"/>
      <c r="IQ19" s="58"/>
      <c r="IR19" s="58"/>
      <c r="IS19" s="58"/>
      <c r="IT19" s="58"/>
      <c r="IU19" s="58"/>
      <c r="IV19" s="58"/>
      <c r="IW19" s="58"/>
      <c r="IX19" s="58"/>
      <c r="IY19" s="58"/>
      <c r="IZ19" s="58"/>
      <c r="JA19" s="58"/>
      <c r="JB19" s="58"/>
      <c r="JC19" s="58"/>
      <c r="JD19" s="58"/>
      <c r="JE19" s="58"/>
      <c r="JF19" s="58"/>
      <c r="JG19" s="58"/>
      <c r="JH19" s="58"/>
      <c r="JI19" s="58"/>
      <c r="JJ19" s="58"/>
      <c r="JK19" s="58"/>
      <c r="JL19" s="58"/>
      <c r="JM19" s="58"/>
      <c r="JN19" s="58"/>
      <c r="JO19" s="58"/>
      <c r="JP19" s="59"/>
      <c r="JQ19" s="60"/>
      <c r="JR19" s="58"/>
      <c r="JS19" s="58"/>
      <c r="JT19" s="58"/>
      <c r="JU19" s="58"/>
      <c r="JV19" s="58"/>
      <c r="JW19" s="58"/>
      <c r="JX19" s="58"/>
      <c r="JY19" s="58"/>
      <c r="JZ19" s="58"/>
      <c r="KA19" s="58"/>
      <c r="KB19" s="58"/>
      <c r="KC19" s="58"/>
      <c r="KD19" s="58"/>
      <c r="KE19" s="58"/>
      <c r="KF19" s="58"/>
      <c r="KG19" s="58"/>
      <c r="KH19" s="58"/>
      <c r="KI19" s="58"/>
      <c r="KJ19" s="58"/>
      <c r="KK19" s="58"/>
      <c r="KL19" s="58"/>
      <c r="KM19" s="58"/>
      <c r="KN19" s="58"/>
      <c r="KO19" s="58"/>
      <c r="KP19" s="58"/>
      <c r="KQ19" s="58"/>
      <c r="KR19" s="58"/>
      <c r="KS19" s="58"/>
      <c r="KT19" s="61"/>
      <c r="KU19" s="59"/>
      <c r="KV19" s="58"/>
      <c r="KW19" s="58"/>
      <c r="KX19" s="58"/>
      <c r="KY19" s="58"/>
      <c r="KZ19" s="58"/>
      <c r="LA19" s="58"/>
      <c r="LB19" s="58"/>
      <c r="LC19" s="58"/>
      <c r="LD19" s="58"/>
      <c r="LE19" s="58"/>
      <c r="LF19" s="58"/>
      <c r="LG19" s="58"/>
      <c r="LH19" s="58"/>
      <c r="LI19" s="58"/>
      <c r="LJ19" s="58"/>
      <c r="LK19" s="58"/>
      <c r="LL19" s="58"/>
      <c r="LM19" s="58"/>
      <c r="LN19" s="58"/>
      <c r="LO19" s="58"/>
      <c r="LP19" s="58"/>
      <c r="LQ19" s="58"/>
      <c r="LR19" s="58"/>
      <c r="LS19" s="58"/>
      <c r="LT19" s="58"/>
      <c r="LU19" s="58"/>
      <c r="LV19" s="58"/>
      <c r="LW19" s="58"/>
      <c r="LX19" s="61"/>
      <c r="LY19" s="59"/>
      <c r="LZ19" s="60"/>
      <c r="MA19" s="58"/>
      <c r="MB19" s="58"/>
      <c r="MC19" s="58"/>
      <c r="MD19" s="58"/>
      <c r="ME19" s="58"/>
      <c r="MF19" s="58"/>
      <c r="MG19" s="58"/>
      <c r="MH19" s="58"/>
      <c r="MI19" s="58"/>
      <c r="MJ19" s="58"/>
      <c r="MK19" s="58"/>
      <c r="ML19" s="58"/>
      <c r="MM19" s="58"/>
      <c r="MN19" s="58" t="s">
        <v>55</v>
      </c>
      <c r="MO19" s="58"/>
      <c r="MP19" s="58"/>
      <c r="MQ19" s="58"/>
      <c r="MR19" s="58" t="s">
        <v>56</v>
      </c>
      <c r="MS19" s="58"/>
      <c r="MT19" s="58"/>
      <c r="MU19" s="58"/>
      <c r="MV19" s="58" t="s">
        <v>57</v>
      </c>
      <c r="MW19" s="58"/>
      <c r="MX19" s="58"/>
      <c r="MY19" s="58" t="s">
        <v>58</v>
      </c>
      <c r="MZ19" s="58"/>
      <c r="NA19" s="58"/>
      <c r="NB19" s="58"/>
      <c r="NC19" s="58"/>
      <c r="ND19" s="59" t="s">
        <v>54</v>
      </c>
      <c r="NE19" s="64"/>
      <c r="NF19" s="58"/>
      <c r="NG19" s="58"/>
      <c r="NH19" s="58"/>
      <c r="NI19" s="58"/>
      <c r="NJ19" s="58"/>
      <c r="NK19" s="58"/>
      <c r="NL19" s="58"/>
      <c r="NM19" s="58"/>
      <c r="NN19" s="58"/>
      <c r="NO19" s="58"/>
      <c r="NP19" s="58"/>
      <c r="NQ19" s="58"/>
      <c r="NR19" s="58"/>
      <c r="NS19" s="58"/>
      <c r="NT19" s="58"/>
      <c r="NU19" s="58"/>
      <c r="NV19" s="58"/>
      <c r="NW19" s="58"/>
      <c r="NX19" s="58"/>
      <c r="NY19" s="58"/>
      <c r="NZ19" s="58"/>
      <c r="OA19" s="58"/>
      <c r="OB19" s="58"/>
      <c r="OC19" s="58"/>
      <c r="OD19" s="58"/>
      <c r="OE19" s="58"/>
      <c r="OF19" s="58"/>
      <c r="OG19" s="58"/>
      <c r="OH19" s="58"/>
      <c r="OI19" s="58"/>
      <c r="OJ19" s="58"/>
      <c r="OK19" s="58"/>
      <c r="OL19" s="58"/>
      <c r="OM19" s="58"/>
      <c r="ON19" s="58"/>
      <c r="OO19" s="58"/>
      <c r="OP19" s="58"/>
      <c r="OQ19" s="58"/>
      <c r="OR19" s="58"/>
      <c r="OS19" s="58"/>
      <c r="OT19" s="58"/>
      <c r="OU19" s="58"/>
      <c r="OV19" s="58"/>
      <c r="OW19" s="58"/>
      <c r="OX19" s="58"/>
      <c r="OY19" s="58"/>
      <c r="OZ19" s="58"/>
      <c r="PA19" s="58"/>
      <c r="PB19" s="58"/>
      <c r="PC19" s="58"/>
      <c r="PD19" s="58"/>
      <c r="PE19" s="58"/>
      <c r="PF19" s="58"/>
      <c r="PG19" s="58"/>
      <c r="PH19" s="58"/>
      <c r="PI19" s="58"/>
      <c r="PJ19" s="58"/>
      <c r="PK19" s="58"/>
      <c r="PL19" s="65"/>
    </row>
    <row r="20" spans="1:428" ht="15" hidden="1" customHeight="1" thickBot="1" x14ac:dyDescent="0.4">
      <c r="A20" s="453"/>
      <c r="B20" s="79" t="str" cm="1">
        <f t="array" aca="1" ref="B20" ca="1">IF(INDIRECT("'CALENDAR - Workflow'!C"&amp;ROW(A20)-1)&lt;&gt;0,INDIRECT("'CALENDAR - Workflow'!C"&amp;ROW(A20)-1),"")</f>
        <v>VAT return</v>
      </c>
      <c r="C20" s="57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9"/>
      <c r="AH20" s="60"/>
      <c r="AI20" s="58"/>
      <c r="AJ20" s="58"/>
      <c r="AK20" s="58"/>
      <c r="AL20" s="58"/>
      <c r="AM20" s="58"/>
      <c r="AN20" s="58"/>
      <c r="AO20" s="58"/>
      <c r="AP20" s="58"/>
      <c r="AQ20" s="58" t="s">
        <v>55</v>
      </c>
      <c r="AR20" s="58"/>
      <c r="AS20" s="58" t="s">
        <v>56</v>
      </c>
      <c r="AT20" s="58"/>
      <c r="AU20" s="58" t="s">
        <v>57</v>
      </c>
      <c r="AV20" s="58"/>
      <c r="AW20" s="58"/>
      <c r="AX20" s="58"/>
      <c r="AY20" s="58"/>
      <c r="AZ20" s="58"/>
      <c r="BA20" s="58" t="s">
        <v>58</v>
      </c>
      <c r="BB20" s="58"/>
      <c r="BC20" s="58"/>
      <c r="BD20" s="58"/>
      <c r="BE20" s="58" t="s">
        <v>54</v>
      </c>
      <c r="BF20" s="58"/>
      <c r="BG20" s="58"/>
      <c r="BH20" s="58"/>
      <c r="BI20" s="58"/>
      <c r="BJ20" s="59"/>
      <c r="BK20" s="60"/>
      <c r="BL20" s="58"/>
      <c r="BM20" s="58"/>
      <c r="BN20" s="58"/>
      <c r="BO20" s="58"/>
      <c r="BP20" s="58"/>
      <c r="BQ20" s="58"/>
      <c r="BR20" s="58"/>
      <c r="BS20" s="58"/>
      <c r="BT20" s="58" t="s">
        <v>55</v>
      </c>
      <c r="BU20" s="58"/>
      <c r="BV20" s="58" t="s">
        <v>56</v>
      </c>
      <c r="BW20" s="58"/>
      <c r="BX20" s="58" t="s">
        <v>57</v>
      </c>
      <c r="BY20" s="58"/>
      <c r="BZ20" s="58"/>
      <c r="CA20" s="58"/>
      <c r="CB20" s="58"/>
      <c r="CC20" s="58"/>
      <c r="CD20" s="58" t="s">
        <v>58</v>
      </c>
      <c r="CE20" s="58"/>
      <c r="CF20" s="58"/>
      <c r="CG20" s="58"/>
      <c r="CH20" s="58" t="s">
        <v>54</v>
      </c>
      <c r="CI20" s="58"/>
      <c r="CJ20" s="58"/>
      <c r="CK20" s="58"/>
      <c r="CL20" s="58"/>
      <c r="CM20" s="58"/>
      <c r="CN20" s="58"/>
      <c r="CO20" s="59"/>
      <c r="CP20" s="60"/>
      <c r="CQ20" s="58"/>
      <c r="CR20" s="58"/>
      <c r="CS20" s="58"/>
      <c r="CT20" s="61"/>
      <c r="CU20" s="62"/>
      <c r="CV20" s="58"/>
      <c r="CW20" s="58" t="s">
        <v>55</v>
      </c>
      <c r="CX20" s="58"/>
      <c r="CY20" s="58"/>
      <c r="CZ20" s="58" t="s">
        <v>56</v>
      </c>
      <c r="DA20" s="58"/>
      <c r="DB20" s="58"/>
      <c r="DC20" s="58"/>
      <c r="DD20" s="58"/>
      <c r="DE20" s="58" t="s">
        <v>57</v>
      </c>
      <c r="DF20" s="58"/>
      <c r="DG20" s="58" t="s">
        <v>58</v>
      </c>
      <c r="DH20" s="58"/>
      <c r="DI20" s="58"/>
      <c r="DJ20" s="58"/>
      <c r="DK20" s="58"/>
      <c r="DL20" s="58"/>
      <c r="DM20" s="58" t="s">
        <v>54</v>
      </c>
      <c r="DN20" s="58"/>
      <c r="DO20" s="58"/>
      <c r="DP20" s="58"/>
      <c r="DQ20" s="58"/>
      <c r="DR20" s="58"/>
      <c r="DS20" s="59"/>
      <c r="DT20" s="62"/>
      <c r="DU20" s="58"/>
      <c r="DV20" s="61"/>
      <c r="DW20" s="62"/>
      <c r="DX20" s="58"/>
      <c r="DY20" s="58"/>
      <c r="DZ20" s="58"/>
      <c r="EA20" s="58" t="s">
        <v>55</v>
      </c>
      <c r="EB20" s="58"/>
      <c r="EC20" s="61"/>
      <c r="ED20" s="62"/>
      <c r="EE20" s="58" t="s">
        <v>56</v>
      </c>
      <c r="EF20" s="58"/>
      <c r="EG20" s="58"/>
      <c r="EH20" s="58"/>
      <c r="EI20" s="58" t="s">
        <v>57</v>
      </c>
      <c r="EJ20" s="61"/>
      <c r="EK20" s="62"/>
      <c r="EL20" s="58"/>
      <c r="EM20" s="58" t="s">
        <v>58</v>
      </c>
      <c r="EN20" s="58"/>
      <c r="EO20" s="58"/>
      <c r="EP20" s="58"/>
      <c r="EQ20" s="61" t="s">
        <v>54</v>
      </c>
      <c r="ER20" s="58"/>
      <c r="ES20" s="58"/>
      <c r="ET20" s="58"/>
      <c r="EU20" s="58"/>
      <c r="EV20" s="58"/>
      <c r="EW20" s="58"/>
      <c r="EX20" s="59"/>
      <c r="EY20" s="60"/>
      <c r="EZ20" s="58"/>
      <c r="FA20" s="58"/>
      <c r="FB20" s="58"/>
      <c r="FC20" s="58"/>
      <c r="FD20" s="58"/>
      <c r="FE20" s="61"/>
      <c r="FF20" s="58"/>
      <c r="FG20" s="58" t="s">
        <v>55</v>
      </c>
      <c r="FH20" s="58"/>
      <c r="FI20" s="58"/>
      <c r="FJ20" s="58" t="s">
        <v>56</v>
      </c>
      <c r="FK20" s="58"/>
      <c r="FL20" s="61"/>
      <c r="FM20" s="58"/>
      <c r="FN20" s="58" t="s">
        <v>57</v>
      </c>
      <c r="FO20" s="58"/>
      <c r="FP20" s="58"/>
      <c r="FQ20" s="58"/>
      <c r="FR20" s="58" t="s">
        <v>58</v>
      </c>
      <c r="FS20" s="61"/>
      <c r="FT20" s="58"/>
      <c r="FU20" s="58"/>
      <c r="FV20" s="58" t="s">
        <v>54</v>
      </c>
      <c r="FW20" s="63"/>
      <c r="FX20" s="58"/>
      <c r="FY20" s="58"/>
      <c r="FZ20" s="58"/>
      <c r="GA20" s="58"/>
      <c r="GB20" s="59"/>
      <c r="GC20" s="60"/>
      <c r="GD20" s="58"/>
      <c r="GE20" s="58"/>
      <c r="GF20" s="58"/>
      <c r="GG20" s="61"/>
      <c r="GH20" s="62"/>
      <c r="GI20" s="58"/>
      <c r="GJ20" s="58" t="s">
        <v>55</v>
      </c>
      <c r="GK20" s="58"/>
      <c r="GL20" s="58"/>
      <c r="GM20" s="58" t="s">
        <v>56</v>
      </c>
      <c r="GN20" s="61"/>
      <c r="GO20" s="58"/>
      <c r="GP20" s="58"/>
      <c r="GQ20" s="58"/>
      <c r="GR20" s="58" t="s">
        <v>57</v>
      </c>
      <c r="GS20" s="58"/>
      <c r="GT20" s="58" t="s">
        <v>58</v>
      </c>
      <c r="GU20" s="61"/>
      <c r="GV20" s="58"/>
      <c r="GW20" s="58"/>
      <c r="GX20" s="58"/>
      <c r="GY20" s="58"/>
      <c r="GZ20" s="58" t="s">
        <v>54</v>
      </c>
      <c r="HA20" s="58"/>
      <c r="HB20" s="61"/>
      <c r="HC20" s="58"/>
      <c r="HD20" s="58"/>
      <c r="HE20" s="58"/>
      <c r="HF20" s="58"/>
      <c r="HG20" s="59"/>
      <c r="HH20" s="60"/>
      <c r="HI20" s="61"/>
      <c r="HJ20" s="58"/>
      <c r="HK20" s="58"/>
      <c r="HL20" s="58"/>
      <c r="HM20" s="58" t="s">
        <v>55</v>
      </c>
      <c r="HN20" s="58"/>
      <c r="HO20" s="58" t="s">
        <v>56</v>
      </c>
      <c r="HP20" s="61"/>
      <c r="HQ20" s="58"/>
      <c r="HR20" s="58"/>
      <c r="HS20" s="58"/>
      <c r="HT20" s="58"/>
      <c r="HU20" s="58" t="s">
        <v>57</v>
      </c>
      <c r="HV20" s="58"/>
      <c r="HW20" s="58"/>
      <c r="HX20" s="58"/>
      <c r="HY20" s="58" t="s">
        <v>58</v>
      </c>
      <c r="HZ20" s="58"/>
      <c r="IA20" s="58"/>
      <c r="IB20" s="58"/>
      <c r="IC20" s="58" t="s">
        <v>54</v>
      </c>
      <c r="ID20" s="61"/>
      <c r="IE20" s="58"/>
      <c r="IF20" s="58"/>
      <c r="IG20" s="58"/>
      <c r="IH20" s="58"/>
      <c r="II20" s="58"/>
      <c r="IJ20" s="58"/>
      <c r="IK20" s="61"/>
      <c r="IL20" s="59"/>
      <c r="IM20" s="60"/>
      <c r="IN20" s="58"/>
      <c r="IO20" s="58"/>
      <c r="IP20" s="58"/>
      <c r="IQ20" s="58"/>
      <c r="IR20" s="58"/>
      <c r="IS20" s="58"/>
      <c r="IT20" s="58" t="s">
        <v>55</v>
      </c>
      <c r="IU20" s="58"/>
      <c r="IV20" s="58"/>
      <c r="IW20" s="58"/>
      <c r="IX20" s="58" t="s">
        <v>56</v>
      </c>
      <c r="IY20" s="58"/>
      <c r="IZ20" s="58"/>
      <c r="JA20" s="58"/>
      <c r="JB20" s="58" t="s">
        <v>57</v>
      </c>
      <c r="JC20" s="58"/>
      <c r="JD20" s="58"/>
      <c r="JE20" s="58" t="s">
        <v>58</v>
      </c>
      <c r="JF20" s="58"/>
      <c r="JG20" s="58"/>
      <c r="JH20" s="58"/>
      <c r="JI20" s="58"/>
      <c r="JJ20" s="58" t="s">
        <v>54</v>
      </c>
      <c r="JK20" s="58"/>
      <c r="JL20" s="58"/>
      <c r="JM20" s="58"/>
      <c r="JN20" s="58"/>
      <c r="JO20" s="58"/>
      <c r="JP20" s="59"/>
      <c r="JQ20" s="60"/>
      <c r="JR20" s="58"/>
      <c r="JS20" s="58"/>
      <c r="JT20" s="58"/>
      <c r="JU20" s="58"/>
      <c r="JV20" s="58"/>
      <c r="JW20" s="58"/>
      <c r="JX20" s="58" t="s">
        <v>55</v>
      </c>
      <c r="JY20" s="58"/>
      <c r="JZ20" s="58" t="s">
        <v>56</v>
      </c>
      <c r="KA20" s="58"/>
      <c r="KB20" s="58"/>
      <c r="KC20" s="58"/>
      <c r="KD20" s="58"/>
      <c r="KE20" s="58"/>
      <c r="KF20" s="58" t="s">
        <v>57</v>
      </c>
      <c r="KG20" s="58"/>
      <c r="KH20" s="58"/>
      <c r="KI20" s="58"/>
      <c r="KJ20" s="58" t="s">
        <v>58</v>
      </c>
      <c r="KK20" s="58"/>
      <c r="KL20" s="58"/>
      <c r="KM20" s="58"/>
      <c r="KN20" s="58" t="s">
        <v>54</v>
      </c>
      <c r="KO20" s="58"/>
      <c r="KP20" s="58"/>
      <c r="KQ20" s="58"/>
      <c r="KR20" s="58"/>
      <c r="KS20" s="58"/>
      <c r="KT20" s="61"/>
      <c r="KU20" s="59"/>
      <c r="KV20" s="58"/>
      <c r="KW20" s="58"/>
      <c r="KX20" s="58"/>
      <c r="KY20" s="58"/>
      <c r="KZ20" s="58"/>
      <c r="LA20" s="58"/>
      <c r="LB20" s="58"/>
      <c r="LC20" s="58"/>
      <c r="LD20" s="58"/>
      <c r="LE20" s="58" t="s">
        <v>55</v>
      </c>
      <c r="LF20" s="58"/>
      <c r="LG20" s="58" t="s">
        <v>56</v>
      </c>
      <c r="LH20" s="58"/>
      <c r="LI20" s="58" t="s">
        <v>57</v>
      </c>
      <c r="LJ20" s="58"/>
      <c r="LK20" s="58"/>
      <c r="LL20" s="58"/>
      <c r="LM20" s="58"/>
      <c r="LN20" s="58"/>
      <c r="LO20" s="58" t="s">
        <v>58</v>
      </c>
      <c r="LP20" s="58"/>
      <c r="LQ20" s="58"/>
      <c r="LR20" s="58"/>
      <c r="LS20" s="58" t="s">
        <v>54</v>
      </c>
      <c r="LT20" s="58"/>
      <c r="LU20" s="58"/>
      <c r="LV20" s="58"/>
      <c r="LW20" s="58"/>
      <c r="LX20" s="61"/>
      <c r="LY20" s="59"/>
      <c r="LZ20" s="60"/>
      <c r="MA20" s="58"/>
      <c r="MB20" s="58"/>
      <c r="MC20" s="58"/>
      <c r="MD20" s="58"/>
      <c r="ME20" s="58"/>
      <c r="MF20" s="58"/>
      <c r="MG20" s="58" t="s">
        <v>55</v>
      </c>
      <c r="MH20" s="58"/>
      <c r="MI20" s="58"/>
      <c r="MJ20" s="58"/>
      <c r="MK20" s="58" t="s">
        <v>56</v>
      </c>
      <c r="ML20" s="58"/>
      <c r="MM20" s="58"/>
      <c r="MN20" s="58"/>
      <c r="MO20" s="58" t="s">
        <v>57</v>
      </c>
      <c r="MP20" s="58"/>
      <c r="MQ20" s="58"/>
      <c r="MR20" s="58" t="s">
        <v>58</v>
      </c>
      <c r="MS20" s="58"/>
      <c r="MT20" s="58"/>
      <c r="MU20" s="58"/>
      <c r="MV20" s="58"/>
      <c r="MW20" s="58" t="s">
        <v>54</v>
      </c>
      <c r="MX20" s="58"/>
      <c r="MY20" s="58"/>
      <c r="MZ20" s="58"/>
      <c r="NA20" s="58"/>
      <c r="NB20" s="58"/>
      <c r="NC20" s="58"/>
      <c r="ND20" s="59"/>
      <c r="NE20" s="64"/>
      <c r="NF20" s="58"/>
      <c r="NG20" s="58"/>
      <c r="NH20" s="58"/>
      <c r="NI20" s="58"/>
      <c r="NJ20" s="58"/>
      <c r="NK20" s="58"/>
      <c r="NL20" s="58"/>
      <c r="NM20" s="58"/>
      <c r="NN20" s="58"/>
      <c r="NO20" s="58"/>
      <c r="NP20" s="58"/>
      <c r="NQ20" s="58"/>
      <c r="NR20" s="58"/>
      <c r="NS20" s="58"/>
      <c r="NT20" s="58"/>
      <c r="NU20" s="58"/>
      <c r="NV20" s="58"/>
      <c r="NW20" s="58"/>
      <c r="NX20" s="58"/>
      <c r="NY20" s="58"/>
      <c r="NZ20" s="58"/>
      <c r="OA20" s="58"/>
      <c r="OB20" s="58"/>
      <c r="OC20" s="58"/>
      <c r="OD20" s="58"/>
      <c r="OE20" s="58"/>
      <c r="OF20" s="58"/>
      <c r="OG20" s="58"/>
      <c r="OH20" s="58"/>
      <c r="OI20" s="58"/>
      <c r="OJ20" s="58"/>
      <c r="OK20" s="58"/>
      <c r="OL20" s="58"/>
      <c r="OM20" s="58"/>
      <c r="ON20" s="58"/>
      <c r="OO20" s="58"/>
      <c r="OP20" s="58"/>
      <c r="OQ20" s="58" t="s">
        <v>55</v>
      </c>
      <c r="OR20" s="58"/>
      <c r="OS20" s="58"/>
      <c r="OT20" s="58"/>
      <c r="OU20" s="58" t="s">
        <v>56</v>
      </c>
      <c r="OV20" s="58"/>
      <c r="OW20" s="58"/>
      <c r="OX20" s="58"/>
      <c r="OY20" s="58" t="s">
        <v>57</v>
      </c>
      <c r="OZ20" s="58"/>
      <c r="PA20" s="58"/>
      <c r="PB20" s="58"/>
      <c r="PC20" s="58" t="s">
        <v>58</v>
      </c>
      <c r="PD20" s="58"/>
      <c r="PE20" s="58"/>
      <c r="PF20" s="58"/>
      <c r="PG20" s="58" t="s">
        <v>54</v>
      </c>
      <c r="PH20" s="58"/>
      <c r="PI20" s="58"/>
      <c r="PJ20" s="58"/>
      <c r="PK20" s="58"/>
      <c r="PL20" s="65"/>
    </row>
    <row r="21" spans="1:428" ht="27" thickBot="1" x14ac:dyDescent="0.4">
      <c r="A21" s="454"/>
      <c r="B21" s="79" t="str" cm="1">
        <f t="array" aca="1" ref="B21" ca="1">IF(INDIRECT("'CALENDAR - Workflow'!C"&amp;ROW(A21)-1)&lt;&gt;0,INDIRECT("'CALENDAR - Workflow'!C"&amp;ROW(A21)-1),"")</f>
        <v xml:space="preserve">Pillar 2 Obligations Minimum Group Tax Notification Form and Minimum tax return </v>
      </c>
      <c r="C21" s="80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 t="s">
        <v>55</v>
      </c>
      <c r="AF21" s="81"/>
      <c r="AG21" s="82" t="s">
        <v>56</v>
      </c>
      <c r="AH21" s="83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 t="s">
        <v>57</v>
      </c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 t="s">
        <v>58</v>
      </c>
      <c r="BF21" s="81"/>
      <c r="BG21" s="81"/>
      <c r="BH21" s="81"/>
      <c r="BI21" s="81" t="s">
        <v>54</v>
      </c>
      <c r="BJ21" s="82"/>
      <c r="BK21" s="83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81"/>
      <c r="CF21" s="81"/>
      <c r="CG21" s="81"/>
      <c r="CH21" s="81"/>
      <c r="CI21" s="81"/>
      <c r="CJ21" s="81"/>
      <c r="CK21" s="81"/>
      <c r="CL21" s="81"/>
      <c r="CM21" s="81"/>
      <c r="CN21" s="81"/>
      <c r="CO21" s="82"/>
      <c r="CP21" s="83"/>
      <c r="CQ21" s="81"/>
      <c r="CR21" s="81"/>
      <c r="CS21" s="81"/>
      <c r="CT21" s="84"/>
      <c r="CU21" s="85"/>
      <c r="CV21" s="81"/>
      <c r="CW21" s="81"/>
      <c r="CX21" s="81"/>
      <c r="CY21" s="81"/>
      <c r="CZ21" s="81"/>
      <c r="DA21" s="81"/>
      <c r="DB21" s="81"/>
      <c r="DC21" s="81"/>
      <c r="DD21" s="81"/>
      <c r="DE21" s="81"/>
      <c r="DF21" s="81"/>
      <c r="DG21" s="81"/>
      <c r="DH21" s="81"/>
      <c r="DI21" s="81"/>
      <c r="DJ21" s="81"/>
      <c r="DK21" s="81"/>
      <c r="DL21" s="81"/>
      <c r="DM21" s="81"/>
      <c r="DN21" s="81"/>
      <c r="DO21" s="81"/>
      <c r="DP21" s="81"/>
      <c r="DQ21" s="81"/>
      <c r="DR21" s="81"/>
      <c r="DS21" s="82"/>
      <c r="DT21" s="85"/>
      <c r="DU21" s="81"/>
      <c r="DV21" s="84"/>
      <c r="DW21" s="85"/>
      <c r="DX21" s="81"/>
      <c r="DY21" s="81"/>
      <c r="DZ21" s="81"/>
      <c r="EA21" s="81"/>
      <c r="EB21" s="81"/>
      <c r="EC21" s="84"/>
      <c r="ED21" s="85"/>
      <c r="EE21" s="81"/>
      <c r="EF21" s="81"/>
      <c r="EG21" s="81"/>
      <c r="EH21" s="81"/>
      <c r="EI21" s="81"/>
      <c r="EJ21" s="84"/>
      <c r="EK21" s="85"/>
      <c r="EL21" s="81"/>
      <c r="EM21" s="81"/>
      <c r="EN21" s="81"/>
      <c r="EO21" s="81"/>
      <c r="EP21" s="81"/>
      <c r="EQ21" s="84"/>
      <c r="ER21" s="81"/>
      <c r="ES21" s="81"/>
      <c r="ET21" s="81"/>
      <c r="EU21" s="81"/>
      <c r="EV21" s="81"/>
      <c r="EW21" s="81"/>
      <c r="EX21" s="82"/>
      <c r="EY21" s="83"/>
      <c r="EZ21" s="81" t="s">
        <v>55</v>
      </c>
      <c r="FA21" s="81"/>
      <c r="FB21" s="81" t="s">
        <v>56</v>
      </c>
      <c r="FC21" s="81"/>
      <c r="FD21" s="81"/>
      <c r="FE21" s="84"/>
      <c r="FF21" s="81"/>
      <c r="FG21" s="81"/>
      <c r="FH21" s="81"/>
      <c r="FI21" s="81"/>
      <c r="FJ21" s="81"/>
      <c r="FK21" s="81" t="s">
        <v>57</v>
      </c>
      <c r="FL21" s="84"/>
      <c r="FM21" s="81"/>
      <c r="FN21" s="81"/>
      <c r="FO21" s="81"/>
      <c r="FP21" s="81"/>
      <c r="FQ21" s="81"/>
      <c r="FR21" s="81"/>
      <c r="FS21" s="84"/>
      <c r="FT21" s="81"/>
      <c r="FU21" s="81"/>
      <c r="FV21" s="81"/>
      <c r="FW21" s="86"/>
      <c r="FX21" s="81" t="s">
        <v>58</v>
      </c>
      <c r="FY21" s="81"/>
      <c r="FZ21" s="81"/>
      <c r="GA21" s="81"/>
      <c r="GB21" s="82" t="s">
        <v>54</v>
      </c>
      <c r="GC21" s="83"/>
      <c r="GD21" s="81"/>
      <c r="GE21" s="81"/>
      <c r="GF21" s="81"/>
      <c r="GG21" s="84"/>
      <c r="GH21" s="85"/>
      <c r="GI21" s="81"/>
      <c r="GJ21" s="81"/>
      <c r="GK21" s="81"/>
      <c r="GL21" s="81"/>
      <c r="GM21" s="81"/>
      <c r="GN21" s="84"/>
      <c r="GO21" s="81"/>
      <c r="GP21" s="81"/>
      <c r="GQ21" s="81"/>
      <c r="GR21" s="81"/>
      <c r="GS21" s="81"/>
      <c r="GT21" s="81"/>
      <c r="GU21" s="84"/>
      <c r="GV21" s="81"/>
      <c r="GW21" s="81"/>
      <c r="GX21" s="81"/>
      <c r="GY21" s="81"/>
      <c r="GZ21" s="81"/>
      <c r="HA21" s="81"/>
      <c r="HB21" s="84"/>
      <c r="HC21" s="81"/>
      <c r="HD21" s="81"/>
      <c r="HE21" s="81"/>
      <c r="HF21" s="81"/>
      <c r="HG21" s="82"/>
      <c r="HH21" s="83"/>
      <c r="HI21" s="84"/>
      <c r="HJ21" s="81"/>
      <c r="HK21" s="81"/>
      <c r="HL21" s="81"/>
      <c r="HM21" s="81"/>
      <c r="HN21" s="81"/>
      <c r="HO21" s="81"/>
      <c r="HP21" s="84"/>
      <c r="HQ21" s="81"/>
      <c r="HR21" s="81"/>
      <c r="HS21" s="81"/>
      <c r="HT21" s="81"/>
      <c r="HU21" s="81"/>
      <c r="HV21" s="81"/>
      <c r="HW21" s="81"/>
      <c r="HX21" s="81"/>
      <c r="HY21" s="81"/>
      <c r="HZ21" s="81"/>
      <c r="IA21" s="81"/>
      <c r="IB21" s="81"/>
      <c r="IC21" s="81"/>
      <c r="ID21" s="84"/>
      <c r="IE21" s="81"/>
      <c r="IF21" s="81"/>
      <c r="IG21" s="81"/>
      <c r="IH21" s="81"/>
      <c r="II21" s="81"/>
      <c r="IJ21" s="81"/>
      <c r="IK21" s="84"/>
      <c r="IL21" s="82"/>
      <c r="IM21" s="83"/>
      <c r="IN21" s="81"/>
      <c r="IO21" s="81"/>
      <c r="IP21" s="81"/>
      <c r="IQ21" s="81"/>
      <c r="IR21" s="81"/>
      <c r="IS21" s="81"/>
      <c r="IT21" s="81"/>
      <c r="IU21" s="81"/>
      <c r="IV21" s="81"/>
      <c r="IW21" s="81"/>
      <c r="IX21" s="81"/>
      <c r="IY21" s="81"/>
      <c r="IZ21" s="81"/>
      <c r="JA21" s="81"/>
      <c r="JB21" s="81"/>
      <c r="JC21" s="81"/>
      <c r="JD21" s="81"/>
      <c r="JE21" s="81"/>
      <c r="JF21" s="81"/>
      <c r="JG21" s="81"/>
      <c r="JH21" s="81"/>
      <c r="JI21" s="81"/>
      <c r="JJ21" s="81"/>
      <c r="JK21" s="81"/>
      <c r="JL21" s="81"/>
      <c r="JM21" s="81"/>
      <c r="JN21" s="81"/>
      <c r="JO21" s="81"/>
      <c r="JP21" s="82"/>
      <c r="JQ21" s="83"/>
      <c r="JR21" s="81"/>
      <c r="JS21" s="81"/>
      <c r="JT21" s="81"/>
      <c r="JU21" s="81"/>
      <c r="JV21" s="81"/>
      <c r="JW21" s="81"/>
      <c r="JX21" s="81"/>
      <c r="JY21" s="81"/>
      <c r="JZ21" s="81"/>
      <c r="KA21" s="81"/>
      <c r="KB21" s="81"/>
      <c r="KC21" s="81"/>
      <c r="KD21" s="81"/>
      <c r="KE21" s="81"/>
      <c r="KF21" s="81"/>
      <c r="KG21" s="81"/>
      <c r="KH21" s="81"/>
      <c r="KI21" s="81"/>
      <c r="KJ21" s="81"/>
      <c r="KK21" s="81"/>
      <c r="KL21" s="81"/>
      <c r="KM21" s="81"/>
      <c r="KN21" s="81"/>
      <c r="KO21" s="81"/>
      <c r="KP21" s="81"/>
      <c r="KQ21" s="81"/>
      <c r="KR21" s="81"/>
      <c r="KS21" s="81"/>
      <c r="KT21" s="84"/>
      <c r="KU21" s="82"/>
      <c r="KV21" s="81"/>
      <c r="KW21" s="81"/>
      <c r="KX21" s="81"/>
      <c r="KY21" s="81"/>
      <c r="KZ21" s="81"/>
      <c r="LA21" s="81"/>
      <c r="LB21" s="81"/>
      <c r="LC21" s="81"/>
      <c r="LD21" s="81"/>
      <c r="LE21" s="81"/>
      <c r="LF21" s="81"/>
      <c r="LG21" s="81"/>
      <c r="LH21" s="81"/>
      <c r="LI21" s="81"/>
      <c r="LJ21" s="81"/>
      <c r="LK21" s="81"/>
      <c r="LL21" s="81"/>
      <c r="LM21" s="81"/>
      <c r="LN21" s="81"/>
      <c r="LO21" s="81"/>
      <c r="LP21" s="81"/>
      <c r="LQ21" s="81"/>
      <c r="LR21" s="81"/>
      <c r="LS21" s="81"/>
      <c r="LT21" s="81"/>
      <c r="LU21" s="81"/>
      <c r="LV21" s="81"/>
      <c r="LW21" s="81"/>
      <c r="LX21" s="84"/>
      <c r="LY21" s="82"/>
      <c r="LZ21" s="83"/>
      <c r="MA21" s="81"/>
      <c r="MB21" s="81"/>
      <c r="MC21" s="81"/>
      <c r="MD21" s="81"/>
      <c r="ME21" s="81"/>
      <c r="MF21" s="81"/>
      <c r="MG21" s="81"/>
      <c r="MH21" s="81"/>
      <c r="MI21" s="81"/>
      <c r="MJ21" s="81"/>
      <c r="MK21" s="81"/>
      <c r="ML21" s="81"/>
      <c r="MM21" s="81"/>
      <c r="MN21" s="81"/>
      <c r="MO21" s="81"/>
      <c r="MP21" s="81"/>
      <c r="MQ21" s="81"/>
      <c r="MR21" s="81"/>
      <c r="MS21" s="81"/>
      <c r="MT21" s="81"/>
      <c r="MU21" s="81"/>
      <c r="MV21" s="81"/>
      <c r="MW21" s="81"/>
      <c r="MX21" s="81"/>
      <c r="MY21" s="81"/>
      <c r="MZ21" s="81"/>
      <c r="NA21" s="81"/>
      <c r="NB21" s="81"/>
      <c r="NC21" s="81"/>
      <c r="ND21" s="82"/>
      <c r="NE21" s="87"/>
      <c r="NF21" s="81"/>
      <c r="NG21" s="81"/>
      <c r="NH21" s="81"/>
      <c r="NI21" s="81"/>
      <c r="NJ21" s="81"/>
      <c r="NK21" s="81"/>
      <c r="NL21" s="81"/>
      <c r="NM21" s="81"/>
      <c r="NN21" s="81"/>
      <c r="NO21" s="81"/>
      <c r="NP21" s="81"/>
      <c r="NQ21" s="81"/>
      <c r="NR21" s="81"/>
      <c r="NS21" s="81"/>
      <c r="NT21" s="81"/>
      <c r="NU21" s="81"/>
      <c r="NV21" s="81"/>
      <c r="NW21" s="81"/>
      <c r="NX21" s="81"/>
      <c r="NY21" s="81"/>
      <c r="NZ21" s="81"/>
      <c r="OA21" s="81"/>
      <c r="OB21" s="81"/>
      <c r="OC21" s="81"/>
      <c r="OD21" s="81"/>
      <c r="OE21" s="81"/>
      <c r="OF21" s="81"/>
      <c r="OG21" s="81" t="s">
        <v>55</v>
      </c>
      <c r="OH21" s="81"/>
      <c r="OI21" s="81"/>
      <c r="OJ21" s="81"/>
      <c r="OK21" s="81" t="s">
        <v>56</v>
      </c>
      <c r="OL21" s="81"/>
      <c r="OM21" s="81"/>
      <c r="ON21" s="81"/>
      <c r="OO21" s="81"/>
      <c r="OP21" s="81"/>
      <c r="OQ21" s="81"/>
      <c r="OR21" s="81"/>
      <c r="OS21" s="81"/>
      <c r="OT21" s="81"/>
      <c r="OU21" s="81"/>
      <c r="OV21" s="81" t="s">
        <v>57</v>
      </c>
      <c r="OW21" s="81"/>
      <c r="OX21" s="81"/>
      <c r="OY21" s="81"/>
      <c r="OZ21" s="81"/>
      <c r="PA21" s="81"/>
      <c r="PB21" s="81"/>
      <c r="PC21" s="81"/>
      <c r="PD21" s="81"/>
      <c r="PE21" s="81"/>
      <c r="PF21" s="81" t="s">
        <v>58</v>
      </c>
      <c r="PG21" s="81"/>
      <c r="PH21" s="81"/>
      <c r="PI21" s="81"/>
      <c r="PJ21" s="81"/>
      <c r="PK21" s="81" t="s">
        <v>54</v>
      </c>
      <c r="PL21" s="88"/>
    </row>
    <row r="22" spans="1:428" ht="15" thickBot="1" x14ac:dyDescent="0.4">
      <c r="A22" s="452" t="s">
        <v>39</v>
      </c>
      <c r="B22" s="79" t="s">
        <v>46</v>
      </c>
      <c r="C22" s="49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1"/>
      <c r="AH22" s="52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1"/>
      <c r="BK22" s="52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0"/>
      <c r="CF22" s="50"/>
      <c r="CG22" s="50"/>
      <c r="CH22" s="50"/>
      <c r="CI22" s="50"/>
      <c r="CJ22" s="50"/>
      <c r="CK22" s="50"/>
      <c r="CL22" s="50"/>
      <c r="CM22" s="50"/>
      <c r="CN22" s="50"/>
      <c r="CO22" s="51"/>
      <c r="CP22" s="52"/>
      <c r="CQ22" s="50"/>
      <c r="CR22" s="50"/>
      <c r="CS22" s="50"/>
      <c r="CT22" s="53"/>
      <c r="CU22" s="54"/>
      <c r="CV22" s="50"/>
      <c r="CW22" s="50"/>
      <c r="CX22" s="50"/>
      <c r="CY22" s="50" t="s">
        <v>55</v>
      </c>
      <c r="CZ22" s="50"/>
      <c r="DA22" s="50"/>
      <c r="DB22" s="50"/>
      <c r="DC22" s="50"/>
      <c r="DD22" s="50" t="s">
        <v>56</v>
      </c>
      <c r="DE22" s="50"/>
      <c r="DF22" s="50"/>
      <c r="DG22" s="50"/>
      <c r="DH22" s="50"/>
      <c r="DI22" s="50"/>
      <c r="DJ22" s="50" t="s">
        <v>57</v>
      </c>
      <c r="DK22" s="50"/>
      <c r="DL22" s="50"/>
      <c r="DM22" s="50"/>
      <c r="DN22" s="50"/>
      <c r="DO22" s="50"/>
      <c r="DP22" s="50"/>
      <c r="DQ22" s="50" t="s">
        <v>58</v>
      </c>
      <c r="DR22" s="50"/>
      <c r="DS22" s="51"/>
      <c r="DT22" s="52"/>
      <c r="DU22" s="50"/>
      <c r="DV22" s="53"/>
      <c r="DW22" s="54"/>
      <c r="DX22" s="50"/>
      <c r="DY22" s="50"/>
      <c r="DZ22" s="50"/>
      <c r="EA22" s="50"/>
      <c r="EB22" s="50"/>
      <c r="EC22" s="53"/>
      <c r="ED22" s="54"/>
      <c r="EE22" s="50"/>
      <c r="EF22" s="50"/>
      <c r="EG22" s="50"/>
      <c r="EH22" s="50"/>
      <c r="EI22" s="50"/>
      <c r="EJ22" s="53"/>
      <c r="EK22" s="54"/>
      <c r="EL22" s="50" t="s">
        <v>54</v>
      </c>
      <c r="EM22" s="50"/>
      <c r="EN22" s="50"/>
      <c r="EO22" s="50"/>
      <c r="EP22" s="50"/>
      <c r="EQ22" s="53"/>
      <c r="ER22" s="50"/>
      <c r="ES22" s="50"/>
      <c r="ET22" s="50"/>
      <c r="EU22" s="50"/>
      <c r="EV22" s="50"/>
      <c r="EW22" s="50"/>
      <c r="EX22" s="51"/>
      <c r="EY22" s="52"/>
      <c r="EZ22" s="50"/>
      <c r="FA22" s="50"/>
      <c r="FB22" s="50"/>
      <c r="FC22" s="50"/>
      <c r="FD22" s="50"/>
      <c r="FE22" s="53"/>
      <c r="FF22" s="50"/>
      <c r="FG22" s="50"/>
      <c r="FH22" s="50"/>
      <c r="FI22" s="50"/>
      <c r="FJ22" s="50"/>
      <c r="FK22" s="50"/>
      <c r="FL22" s="53"/>
      <c r="FM22" s="50"/>
      <c r="FN22" s="50"/>
      <c r="FO22" s="50"/>
      <c r="FP22" s="50"/>
      <c r="FQ22" s="50"/>
      <c r="FR22" s="50"/>
      <c r="FS22" s="53"/>
      <c r="FT22" s="50"/>
      <c r="FU22" s="50"/>
      <c r="FV22" s="50"/>
      <c r="FW22" s="50"/>
      <c r="FX22" s="50"/>
      <c r="FY22" s="50"/>
      <c r="FZ22" s="50"/>
      <c r="GA22" s="50"/>
      <c r="GB22" s="51"/>
      <c r="GC22" s="52"/>
      <c r="GD22" s="50"/>
      <c r="GE22" s="50"/>
      <c r="GF22" s="50"/>
      <c r="GG22" s="53"/>
      <c r="GH22" s="54"/>
      <c r="GI22" s="50"/>
      <c r="GJ22" s="50"/>
      <c r="GK22" s="50"/>
      <c r="GL22" s="50"/>
      <c r="GM22" s="50"/>
      <c r="GN22" s="53"/>
      <c r="GO22" s="50"/>
      <c r="GP22" s="50"/>
      <c r="GQ22" s="50"/>
      <c r="GR22" s="50"/>
      <c r="GS22" s="50"/>
      <c r="GT22" s="50"/>
      <c r="GU22" s="53"/>
      <c r="GV22" s="50"/>
      <c r="GW22" s="50"/>
      <c r="GX22" s="50"/>
      <c r="GY22" s="50"/>
      <c r="GZ22" s="50"/>
      <c r="HA22" s="50"/>
      <c r="HB22" s="53"/>
      <c r="HC22" s="50"/>
      <c r="HD22" s="50"/>
      <c r="HE22" s="50"/>
      <c r="HF22" s="50"/>
      <c r="HG22" s="51"/>
      <c r="HH22" s="52"/>
      <c r="HI22" s="50"/>
      <c r="HJ22" s="50"/>
      <c r="HK22" s="50"/>
      <c r="HL22" s="50"/>
      <c r="HM22" s="50"/>
      <c r="HN22" s="50"/>
      <c r="HO22" s="50"/>
      <c r="HP22" s="53"/>
      <c r="HQ22" s="50"/>
      <c r="HR22" s="50"/>
      <c r="HS22" s="50"/>
      <c r="HT22" s="50"/>
      <c r="HU22" s="50"/>
      <c r="HV22" s="50"/>
      <c r="HW22" s="50"/>
      <c r="HX22" s="50"/>
      <c r="HY22" s="50"/>
      <c r="HZ22" s="50"/>
      <c r="IA22" s="50"/>
      <c r="IB22" s="50"/>
      <c r="IC22" s="50"/>
      <c r="ID22" s="53"/>
      <c r="IE22" s="50"/>
      <c r="IF22" s="50"/>
      <c r="IG22" s="50"/>
      <c r="IH22" s="50"/>
      <c r="II22" s="50"/>
      <c r="IJ22" s="50"/>
      <c r="IK22" s="53"/>
      <c r="IL22" s="51"/>
      <c r="IM22" s="52"/>
      <c r="IN22" s="50"/>
      <c r="IO22" s="50"/>
      <c r="IP22" s="50"/>
      <c r="IQ22" s="50"/>
      <c r="IR22" s="50"/>
      <c r="IS22" s="50"/>
      <c r="IT22" s="50"/>
      <c r="IU22" s="50"/>
      <c r="IV22" s="50"/>
      <c r="IW22" s="50"/>
      <c r="IX22" s="50"/>
      <c r="IY22" s="50"/>
      <c r="IZ22" s="50"/>
      <c r="JA22" s="50"/>
      <c r="JB22" s="50"/>
      <c r="JC22" s="50"/>
      <c r="JD22" s="50"/>
      <c r="JE22" s="50"/>
      <c r="JF22" s="50"/>
      <c r="JG22" s="50"/>
      <c r="JH22" s="50"/>
      <c r="JI22" s="50"/>
      <c r="JJ22" s="50"/>
      <c r="JK22" s="50"/>
      <c r="JL22" s="50"/>
      <c r="JM22" s="50"/>
      <c r="JN22" s="50"/>
      <c r="JO22" s="50"/>
      <c r="JP22" s="51"/>
      <c r="JQ22" s="52"/>
      <c r="JR22" s="50"/>
      <c r="JS22" s="50"/>
      <c r="JT22" s="50"/>
      <c r="JU22" s="50"/>
      <c r="JV22" s="50"/>
      <c r="JW22" s="50"/>
      <c r="JX22" s="50"/>
      <c r="JY22" s="50"/>
      <c r="JZ22" s="50"/>
      <c r="KA22" s="50"/>
      <c r="KB22" s="50"/>
      <c r="KC22" s="50"/>
      <c r="KD22" s="50"/>
      <c r="KE22" s="50"/>
      <c r="KF22" s="50"/>
      <c r="KG22" s="50"/>
      <c r="KH22" s="50"/>
      <c r="KI22" s="50"/>
      <c r="KJ22" s="50"/>
      <c r="KK22" s="50"/>
      <c r="KL22" s="50"/>
      <c r="KM22" s="50"/>
      <c r="KN22" s="50"/>
      <c r="KO22" s="50"/>
      <c r="KP22" s="50"/>
      <c r="KQ22" s="50"/>
      <c r="KR22" s="50"/>
      <c r="KS22" s="50"/>
      <c r="KT22" s="50"/>
      <c r="KU22" s="51"/>
      <c r="KV22" s="50"/>
      <c r="KW22" s="50"/>
      <c r="KX22" s="50"/>
      <c r="KY22" s="50"/>
      <c r="KZ22" s="50"/>
      <c r="LA22" s="50"/>
      <c r="LB22" s="50"/>
      <c r="LC22" s="50"/>
      <c r="LD22" s="50"/>
      <c r="LE22" s="50"/>
      <c r="LF22" s="50"/>
      <c r="LG22" s="50"/>
      <c r="LH22" s="50"/>
      <c r="LI22" s="50"/>
      <c r="LJ22" s="50"/>
      <c r="LK22" s="50"/>
      <c r="LL22" s="50"/>
      <c r="LM22" s="50"/>
      <c r="LN22" s="50"/>
      <c r="LO22" s="50"/>
      <c r="LP22" s="50"/>
      <c r="LQ22" s="50"/>
      <c r="LR22" s="50"/>
      <c r="LS22" s="50"/>
      <c r="LT22" s="50"/>
      <c r="LU22" s="50"/>
      <c r="LV22" s="50"/>
      <c r="LW22" s="50"/>
      <c r="LX22" s="50"/>
      <c r="LY22" s="51"/>
      <c r="LZ22" s="52"/>
      <c r="MA22" s="50"/>
      <c r="MB22" s="50"/>
      <c r="MC22" s="50"/>
      <c r="MD22" s="50"/>
      <c r="ME22" s="50"/>
      <c r="MF22" s="50"/>
      <c r="MG22" s="50"/>
      <c r="MH22" s="50"/>
      <c r="MI22" s="50"/>
      <c r="MJ22" s="50"/>
      <c r="MK22" s="50"/>
      <c r="ML22" s="50"/>
      <c r="MM22" s="50"/>
      <c r="MN22" s="50"/>
      <c r="MO22" s="50"/>
      <c r="MP22" s="50"/>
      <c r="MQ22" s="50"/>
      <c r="MR22" s="50"/>
      <c r="MS22" s="50"/>
      <c r="MT22" s="50"/>
      <c r="MU22" s="50"/>
      <c r="MV22" s="50"/>
      <c r="MW22" s="50"/>
      <c r="MX22" s="50"/>
      <c r="MY22" s="50"/>
      <c r="MZ22" s="50"/>
      <c r="NA22" s="50"/>
      <c r="NB22" s="50"/>
      <c r="NC22" s="50"/>
      <c r="ND22" s="51"/>
      <c r="NE22" s="55"/>
      <c r="NF22" s="50"/>
      <c r="NG22" s="50"/>
      <c r="NH22" s="50"/>
      <c r="NI22" s="50"/>
      <c r="NJ22" s="50"/>
      <c r="NK22" s="50"/>
      <c r="NL22" s="50"/>
      <c r="NM22" s="50"/>
      <c r="NN22" s="50"/>
      <c r="NO22" s="50"/>
      <c r="NP22" s="50"/>
      <c r="NQ22" s="50"/>
      <c r="NR22" s="50"/>
      <c r="NS22" s="50"/>
      <c r="NT22" s="50"/>
      <c r="NU22" s="50"/>
      <c r="NV22" s="50"/>
      <c r="NW22" s="50"/>
      <c r="NX22" s="50"/>
      <c r="NY22" s="50"/>
      <c r="NZ22" s="50"/>
      <c r="OA22" s="50"/>
      <c r="OB22" s="50"/>
      <c r="OC22" s="50"/>
      <c r="OD22" s="50"/>
      <c r="OE22" s="50"/>
      <c r="OF22" s="50"/>
      <c r="OG22" s="50"/>
      <c r="OH22" s="50"/>
      <c r="OI22" s="50"/>
      <c r="OJ22" s="50"/>
      <c r="OK22" s="50"/>
      <c r="OL22" s="50"/>
      <c r="OM22" s="50"/>
      <c r="ON22" s="50"/>
      <c r="OO22" s="50"/>
      <c r="OP22" s="50"/>
      <c r="OQ22" s="50"/>
      <c r="OR22" s="50"/>
      <c r="OS22" s="50"/>
      <c r="OT22" s="50"/>
      <c r="OU22" s="50"/>
      <c r="OV22" s="50"/>
      <c r="OW22" s="50"/>
      <c r="OX22" s="50"/>
      <c r="OY22" s="50"/>
      <c r="OZ22" s="50"/>
      <c r="PA22" s="50"/>
      <c r="PB22" s="50"/>
      <c r="PC22" s="50"/>
      <c r="PD22" s="50"/>
      <c r="PE22" s="50"/>
      <c r="PF22" s="50"/>
      <c r="PG22" s="50"/>
      <c r="PH22" s="50"/>
      <c r="PI22" s="50"/>
      <c r="PJ22" s="50"/>
      <c r="PK22" s="50"/>
      <c r="PL22" s="56"/>
    </row>
    <row r="23" spans="1:428" ht="15" thickBot="1" x14ac:dyDescent="0.4">
      <c r="A23" s="453"/>
      <c r="B23" s="79" t="s">
        <v>60</v>
      </c>
      <c r="C23" s="57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9"/>
      <c r="AH23" s="60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 t="s">
        <v>55</v>
      </c>
      <c r="BH23" s="58"/>
      <c r="BI23" s="58"/>
      <c r="BJ23" s="59"/>
      <c r="BK23" s="60"/>
      <c r="BL23" s="58"/>
      <c r="BM23" s="58"/>
      <c r="BN23" s="58"/>
      <c r="BO23" s="58" t="s">
        <v>56</v>
      </c>
      <c r="BP23" s="58"/>
      <c r="BQ23" s="58"/>
      <c r="BR23" s="58"/>
      <c r="BS23" s="58"/>
      <c r="BT23" s="58" t="s">
        <v>57</v>
      </c>
      <c r="BU23" s="58"/>
      <c r="BV23" s="58"/>
      <c r="BW23" s="58"/>
      <c r="BX23" s="58"/>
      <c r="BY23" s="58"/>
      <c r="BZ23" s="58"/>
      <c r="CA23" s="58" t="s">
        <v>64</v>
      </c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9"/>
      <c r="CP23" s="60"/>
      <c r="CQ23" s="58"/>
      <c r="CR23" s="58"/>
      <c r="CS23" s="58"/>
      <c r="CT23" s="61"/>
      <c r="CU23" s="62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9"/>
      <c r="DT23" s="60"/>
      <c r="DU23" s="58"/>
      <c r="DV23" s="61"/>
      <c r="DW23" s="62"/>
      <c r="DX23" s="58"/>
      <c r="DY23" s="58"/>
      <c r="DZ23" s="58"/>
      <c r="EA23" s="58"/>
      <c r="EB23" s="58"/>
      <c r="EC23" s="61"/>
      <c r="ED23" s="62"/>
      <c r="EE23" s="58"/>
      <c r="EF23" s="58"/>
      <c r="EG23" s="58"/>
      <c r="EH23" s="58" t="s">
        <v>64</v>
      </c>
      <c r="EI23" s="58"/>
      <c r="EJ23" s="61"/>
      <c r="EK23" s="62"/>
      <c r="EL23" s="58"/>
      <c r="EM23" s="58"/>
      <c r="EN23" s="58"/>
      <c r="EO23" s="58"/>
      <c r="EP23" s="58"/>
      <c r="EQ23" s="61"/>
      <c r="ER23" s="58"/>
      <c r="ES23" s="58" t="s">
        <v>56</v>
      </c>
      <c r="ET23" s="58"/>
      <c r="EU23" s="58"/>
      <c r="EV23" s="58" t="s">
        <v>57</v>
      </c>
      <c r="EW23" s="58"/>
      <c r="EX23" s="59"/>
      <c r="EY23" s="60"/>
      <c r="EZ23" s="58"/>
      <c r="FA23" s="58"/>
      <c r="FB23" s="58"/>
      <c r="FC23" s="58" t="s">
        <v>58</v>
      </c>
      <c r="FD23" s="58"/>
      <c r="FE23" s="61"/>
      <c r="FF23" s="58"/>
      <c r="FG23" s="58"/>
      <c r="FH23" s="58"/>
      <c r="FI23" s="58"/>
      <c r="FJ23" s="58"/>
      <c r="FK23" s="58"/>
      <c r="FL23" s="61"/>
      <c r="FM23" s="58"/>
      <c r="FN23" s="58" t="s">
        <v>64</v>
      </c>
      <c r="FO23" s="58"/>
      <c r="FP23" s="58"/>
      <c r="FQ23" s="58"/>
      <c r="FR23" s="58"/>
      <c r="FS23" s="61"/>
      <c r="FT23" s="58"/>
      <c r="FU23" s="58"/>
      <c r="FV23" s="58"/>
      <c r="FW23" s="58"/>
      <c r="FX23" s="58"/>
      <c r="FY23" s="58"/>
      <c r="FZ23" s="58"/>
      <c r="GA23" s="58"/>
      <c r="GB23" s="59"/>
      <c r="GC23" s="60"/>
      <c r="GD23" s="58"/>
      <c r="GE23" s="58"/>
      <c r="GF23" s="58"/>
      <c r="GG23" s="61"/>
      <c r="GH23" s="62"/>
      <c r="GI23" s="58"/>
      <c r="GJ23" s="58"/>
      <c r="GK23" s="58"/>
      <c r="GL23" s="58"/>
      <c r="GM23" s="58"/>
      <c r="GN23" s="61"/>
      <c r="GO23" s="58"/>
      <c r="GP23" s="58"/>
      <c r="GQ23" s="58"/>
      <c r="GR23" s="58"/>
      <c r="GS23" s="58"/>
      <c r="GT23" s="58"/>
      <c r="GU23" s="61"/>
      <c r="GV23" s="58"/>
      <c r="GW23" s="58"/>
      <c r="GX23" s="58"/>
      <c r="GY23" s="58"/>
      <c r="GZ23" s="58"/>
      <c r="HA23" s="58"/>
      <c r="HB23" s="61"/>
      <c r="HC23" s="58"/>
      <c r="HD23" s="58"/>
      <c r="HE23" s="58"/>
      <c r="HF23" s="58"/>
      <c r="HG23" s="59"/>
      <c r="HH23" s="60"/>
      <c r="HI23" s="58"/>
      <c r="HJ23" s="58"/>
      <c r="HK23" s="58"/>
      <c r="HL23" s="58"/>
      <c r="HM23" s="58"/>
      <c r="HN23" s="58"/>
      <c r="HO23" s="58"/>
      <c r="HP23" s="61"/>
      <c r="HQ23" s="58"/>
      <c r="HR23" s="58"/>
      <c r="HS23" s="58"/>
      <c r="HT23" s="58"/>
      <c r="HU23" s="58"/>
      <c r="HV23" s="58"/>
      <c r="HW23" s="58"/>
      <c r="HX23" s="58"/>
      <c r="HY23" s="58"/>
      <c r="HZ23" s="58"/>
      <c r="IA23" s="58"/>
      <c r="IB23" s="58"/>
      <c r="IC23" s="58"/>
      <c r="ID23" s="61"/>
      <c r="IE23" s="58"/>
      <c r="IF23" s="58"/>
      <c r="IG23" s="58"/>
      <c r="IH23" s="58"/>
      <c r="II23" s="58"/>
      <c r="IJ23" s="58"/>
      <c r="IK23" s="61"/>
      <c r="IL23" s="59"/>
      <c r="IM23" s="60" t="s">
        <v>56</v>
      </c>
      <c r="IN23" s="58"/>
      <c r="IO23" s="58"/>
      <c r="IP23" s="58" t="s">
        <v>57</v>
      </c>
      <c r="IQ23" s="58"/>
      <c r="IR23" s="58"/>
      <c r="IS23" s="58"/>
      <c r="IT23" s="58"/>
      <c r="IU23" s="58"/>
      <c r="IV23" s="58" t="s">
        <v>58</v>
      </c>
      <c r="IW23" s="58"/>
      <c r="IX23" s="58"/>
      <c r="IY23" s="58"/>
      <c r="IZ23" s="58"/>
      <c r="JA23" s="58" t="s">
        <v>64</v>
      </c>
      <c r="JB23" s="58"/>
      <c r="JC23" s="58"/>
      <c r="JD23" s="58"/>
      <c r="JE23" s="58"/>
      <c r="JF23" s="58"/>
      <c r="JG23" s="58"/>
      <c r="JH23" s="58"/>
      <c r="JI23" s="58"/>
      <c r="JJ23" s="58"/>
      <c r="JK23" s="58"/>
      <c r="JL23" s="58"/>
      <c r="JM23" s="58"/>
      <c r="JN23" s="58"/>
      <c r="JO23" s="58"/>
      <c r="JP23" s="59"/>
      <c r="JQ23" s="60"/>
      <c r="JR23" s="58"/>
      <c r="JS23" s="58"/>
      <c r="JT23" s="58"/>
      <c r="JU23" s="58"/>
      <c r="JV23" s="58"/>
      <c r="JW23" s="58"/>
      <c r="JX23" s="58"/>
      <c r="JY23" s="58"/>
      <c r="JZ23" s="58"/>
      <c r="KA23" s="58"/>
      <c r="KB23" s="58"/>
      <c r="KC23" s="58"/>
      <c r="KD23" s="58"/>
      <c r="KE23" s="58"/>
      <c r="KF23" s="58"/>
      <c r="KG23" s="58"/>
      <c r="KH23" s="58"/>
      <c r="KI23" s="58"/>
      <c r="KJ23" s="58"/>
      <c r="KK23" s="58"/>
      <c r="KL23" s="58"/>
      <c r="KM23" s="58"/>
      <c r="KN23" s="58"/>
      <c r="KO23" s="58"/>
      <c r="KP23" s="58"/>
      <c r="KQ23" s="58"/>
      <c r="KR23" s="58"/>
      <c r="KS23" s="58"/>
      <c r="KT23" s="58"/>
      <c r="KU23" s="59"/>
      <c r="KV23" s="58"/>
      <c r="KW23" s="58"/>
      <c r="KX23" s="58"/>
      <c r="KY23" s="58"/>
      <c r="KZ23" s="58"/>
      <c r="LA23" s="58"/>
      <c r="LB23" s="58"/>
      <c r="LC23" s="58"/>
      <c r="LD23" s="58"/>
      <c r="LE23" s="58"/>
      <c r="LF23" s="58"/>
      <c r="LG23" s="58"/>
      <c r="LH23" s="58"/>
      <c r="LI23" s="58"/>
      <c r="LJ23" s="58"/>
      <c r="LK23" s="58"/>
      <c r="LL23" s="58"/>
      <c r="LM23" s="58"/>
      <c r="LN23" s="58"/>
      <c r="LO23" s="58"/>
      <c r="LP23" s="58"/>
      <c r="LQ23" s="58"/>
      <c r="LR23" s="58"/>
      <c r="LS23" s="58"/>
      <c r="LT23" s="58"/>
      <c r="LU23" s="58"/>
      <c r="LV23" s="58"/>
      <c r="LW23" s="58"/>
      <c r="LX23" s="58"/>
      <c r="LY23" s="59"/>
      <c r="LZ23" s="60" t="s">
        <v>56</v>
      </c>
      <c r="MA23" s="58"/>
      <c r="MB23" s="58"/>
      <c r="MC23" s="58" t="s">
        <v>57</v>
      </c>
      <c r="MD23" s="58"/>
      <c r="ME23" s="58"/>
      <c r="MF23" s="58"/>
      <c r="MG23" s="58"/>
      <c r="MH23" s="58"/>
      <c r="MI23" s="58" t="s">
        <v>58</v>
      </c>
      <c r="MJ23" s="58"/>
      <c r="MK23" s="58"/>
      <c r="ML23" s="58"/>
      <c r="MM23" s="58"/>
      <c r="MN23" s="58" t="s">
        <v>64</v>
      </c>
      <c r="MO23" s="58"/>
      <c r="MP23" s="58"/>
      <c r="MQ23" s="58"/>
      <c r="MR23" s="58"/>
      <c r="MS23" s="58"/>
      <c r="MT23" s="58"/>
      <c r="MU23" s="58"/>
      <c r="MV23" s="58"/>
      <c r="MW23" s="58"/>
      <c r="MX23" s="58"/>
      <c r="MY23" s="58"/>
      <c r="MZ23" s="58"/>
      <c r="NA23" s="58"/>
      <c r="NB23" s="58"/>
      <c r="NC23" s="58"/>
      <c r="ND23" s="59"/>
      <c r="NE23" s="64"/>
      <c r="NF23" s="58"/>
      <c r="NG23" s="58"/>
      <c r="NH23" s="58"/>
      <c r="NI23" s="58"/>
      <c r="NJ23" s="58"/>
      <c r="NK23" s="58"/>
      <c r="NL23" s="58"/>
      <c r="NM23" s="58"/>
      <c r="NN23" s="58"/>
      <c r="NO23" s="58"/>
      <c r="NP23" s="58"/>
      <c r="NQ23" s="58"/>
      <c r="NR23" s="58"/>
      <c r="NS23" s="58"/>
      <c r="NT23" s="58"/>
      <c r="NU23" s="58"/>
      <c r="NV23" s="58"/>
      <c r="NW23" s="58"/>
      <c r="NX23" s="58"/>
      <c r="NY23" s="58"/>
      <c r="NZ23" s="58"/>
      <c r="OA23" s="58"/>
      <c r="OB23" s="58"/>
      <c r="OC23" s="58"/>
      <c r="OD23" s="58"/>
      <c r="OE23" s="58"/>
      <c r="OF23" s="58"/>
      <c r="OG23" s="58"/>
      <c r="OH23" s="58"/>
      <c r="OI23" s="58"/>
      <c r="OJ23" s="58"/>
      <c r="OK23" s="58"/>
      <c r="OL23" s="58"/>
      <c r="OM23" s="58"/>
      <c r="ON23" s="58"/>
      <c r="OO23" s="58"/>
      <c r="OP23" s="58"/>
      <c r="OQ23" s="58"/>
      <c r="OR23" s="58"/>
      <c r="OS23" s="58"/>
      <c r="OT23" s="58"/>
      <c r="OU23" s="58"/>
      <c r="OV23" s="58"/>
      <c r="OW23" s="58"/>
      <c r="OX23" s="58"/>
      <c r="OY23" s="58"/>
      <c r="OZ23" s="58"/>
      <c r="PA23" s="58"/>
      <c r="PB23" s="58"/>
      <c r="PC23" s="58"/>
      <c r="PD23" s="58"/>
      <c r="PE23" s="58"/>
      <c r="PF23" s="58"/>
      <c r="PG23" s="58"/>
      <c r="PH23" s="58"/>
      <c r="PI23" s="58"/>
      <c r="PJ23" s="58"/>
      <c r="PK23" s="58"/>
      <c r="PL23" s="65"/>
    </row>
    <row r="24" spans="1:428" ht="15" thickBot="1" x14ac:dyDescent="0.4">
      <c r="A24" s="453"/>
      <c r="B24" s="79" t="s">
        <v>48</v>
      </c>
      <c r="C24" s="57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9"/>
      <c r="AH24" s="60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9"/>
      <c r="BK24" s="60"/>
      <c r="BL24" s="58"/>
      <c r="BM24" s="58"/>
      <c r="BN24" s="58"/>
      <c r="BO24" s="58"/>
      <c r="BP24" s="58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9"/>
      <c r="CP24" s="60"/>
      <c r="CQ24" s="58"/>
      <c r="CR24" s="58"/>
      <c r="CS24" s="58"/>
      <c r="CT24" s="61"/>
      <c r="CU24" s="62"/>
      <c r="CV24" s="58"/>
      <c r="CW24" s="58"/>
      <c r="CX24" s="58"/>
      <c r="CY24" s="58"/>
      <c r="CZ24" s="58"/>
      <c r="DA24" s="58"/>
      <c r="DB24" s="58"/>
      <c r="DC24" s="58" t="s">
        <v>55</v>
      </c>
      <c r="DD24" s="58"/>
      <c r="DE24" s="58"/>
      <c r="DF24" s="58"/>
      <c r="DG24" s="58" t="s">
        <v>56</v>
      </c>
      <c r="DH24" s="58"/>
      <c r="DI24" s="58"/>
      <c r="DJ24" s="58"/>
      <c r="DK24" s="58" t="s">
        <v>57</v>
      </c>
      <c r="DL24" s="58"/>
      <c r="DM24" s="58"/>
      <c r="DN24" s="58"/>
      <c r="DO24" s="58"/>
      <c r="DP24" s="58"/>
      <c r="DQ24" s="58"/>
      <c r="DR24" s="58" t="s">
        <v>58</v>
      </c>
      <c r="DS24" s="59"/>
      <c r="DT24" s="62"/>
      <c r="DU24" s="58" t="s">
        <v>64</v>
      </c>
      <c r="DV24" s="61"/>
      <c r="DW24" s="62"/>
      <c r="DX24" s="58"/>
      <c r="DY24" s="58"/>
      <c r="DZ24" s="58"/>
      <c r="EA24" s="58"/>
      <c r="EB24" s="58"/>
      <c r="EC24" s="61"/>
      <c r="ED24" s="62"/>
      <c r="EE24" s="58"/>
      <c r="EF24" s="58"/>
      <c r="EG24" s="58"/>
      <c r="EH24" s="58"/>
      <c r="EI24" s="58"/>
      <c r="EJ24" s="61"/>
      <c r="EK24" s="62"/>
      <c r="EL24" s="58"/>
      <c r="EM24" s="58"/>
      <c r="EN24" s="58"/>
      <c r="EO24" s="58"/>
      <c r="EP24" s="58"/>
      <c r="EQ24" s="61"/>
      <c r="ER24" s="58"/>
      <c r="ES24" s="58"/>
      <c r="ET24" s="58"/>
      <c r="EU24" s="58"/>
      <c r="EV24" s="58"/>
      <c r="EW24" s="58" t="s">
        <v>56</v>
      </c>
      <c r="EX24" s="59"/>
      <c r="EY24" s="60"/>
      <c r="EZ24" s="58"/>
      <c r="FA24" s="58"/>
      <c r="FB24" s="58" t="s">
        <v>57</v>
      </c>
      <c r="FC24" s="58"/>
      <c r="FD24" s="58"/>
      <c r="FE24" s="61"/>
      <c r="FF24" s="58"/>
      <c r="FG24" s="58" t="s">
        <v>58</v>
      </c>
      <c r="FH24" s="58"/>
      <c r="FI24" s="58"/>
      <c r="FJ24" s="58"/>
      <c r="FK24" s="58"/>
      <c r="FL24" s="61"/>
      <c r="FM24" s="58"/>
      <c r="FN24" s="58" t="s">
        <v>64</v>
      </c>
      <c r="FO24" s="58"/>
      <c r="FP24" s="58"/>
      <c r="FQ24" s="58"/>
      <c r="FR24" s="58"/>
      <c r="FS24" s="61"/>
      <c r="FT24" s="58"/>
      <c r="FU24" s="58"/>
      <c r="FV24" s="58"/>
      <c r="FW24" s="63"/>
      <c r="FX24" s="58"/>
      <c r="FY24" s="58"/>
      <c r="FZ24" s="58"/>
      <c r="GA24" s="58"/>
      <c r="GB24" s="59"/>
      <c r="GC24" s="60"/>
      <c r="GD24" s="58"/>
      <c r="GE24" s="58"/>
      <c r="GF24" s="58"/>
      <c r="GG24" s="61"/>
      <c r="GH24" s="62"/>
      <c r="GI24" s="58"/>
      <c r="GJ24" s="58"/>
      <c r="GK24" s="58"/>
      <c r="GL24" s="58"/>
      <c r="GM24" s="58"/>
      <c r="GN24" s="61"/>
      <c r="GO24" s="58"/>
      <c r="GP24" s="58"/>
      <c r="GQ24" s="58"/>
      <c r="GR24" s="58"/>
      <c r="GS24" s="58"/>
      <c r="GT24" s="58"/>
      <c r="GU24" s="61"/>
      <c r="GV24" s="58"/>
      <c r="GW24" s="58"/>
      <c r="GX24" s="58"/>
      <c r="GY24" s="58"/>
      <c r="GZ24" s="58"/>
      <c r="HA24" s="58"/>
      <c r="HB24" s="61"/>
      <c r="HC24" s="58"/>
      <c r="HD24" s="58"/>
      <c r="HE24" s="58"/>
      <c r="HF24" s="58"/>
      <c r="HG24" s="59"/>
      <c r="HH24" s="60"/>
      <c r="HI24" s="61"/>
      <c r="HJ24" s="58"/>
      <c r="HK24" s="58"/>
      <c r="HL24" s="58"/>
      <c r="HM24" s="58"/>
      <c r="HN24" s="58"/>
      <c r="HO24" s="58"/>
      <c r="HP24" s="61"/>
      <c r="HQ24" s="58"/>
      <c r="HR24" s="58"/>
      <c r="HS24" s="58"/>
      <c r="HT24" s="58"/>
      <c r="HU24" s="58"/>
      <c r="HV24" s="58"/>
      <c r="HW24" s="58"/>
      <c r="HX24" s="58"/>
      <c r="HY24" s="58"/>
      <c r="HZ24" s="58"/>
      <c r="IA24" s="58"/>
      <c r="IB24" s="58"/>
      <c r="IC24" s="58"/>
      <c r="ID24" s="61"/>
      <c r="IE24" s="58"/>
      <c r="IF24" s="58"/>
      <c r="IG24" s="58"/>
      <c r="IH24" s="58"/>
      <c r="II24" s="58" t="s">
        <v>56</v>
      </c>
      <c r="IJ24" s="58"/>
      <c r="IK24" s="61"/>
      <c r="IL24" s="59"/>
      <c r="IM24" s="60"/>
      <c r="IN24" s="58"/>
      <c r="IO24" s="58"/>
      <c r="IP24" s="58" t="s">
        <v>57</v>
      </c>
      <c r="IQ24" s="58"/>
      <c r="IR24" s="58"/>
      <c r="IS24" s="58"/>
      <c r="IT24" s="58"/>
      <c r="IU24" s="58"/>
      <c r="IV24" s="58" t="s">
        <v>58</v>
      </c>
      <c r="IW24" s="58"/>
      <c r="IX24" s="58"/>
      <c r="IY24" s="58"/>
      <c r="IZ24" s="58"/>
      <c r="JA24" s="58" t="s">
        <v>64</v>
      </c>
      <c r="JB24" s="58"/>
      <c r="JC24" s="58"/>
      <c r="JD24" s="58"/>
      <c r="JE24" s="58"/>
      <c r="JF24" s="58"/>
      <c r="JG24" s="58"/>
      <c r="JH24" s="58"/>
      <c r="JI24" s="58"/>
      <c r="JJ24" s="58"/>
      <c r="JK24" s="58"/>
      <c r="JL24" s="58"/>
      <c r="JM24" s="58"/>
      <c r="JN24" s="58"/>
      <c r="JO24" s="58"/>
      <c r="JP24" s="59"/>
      <c r="JQ24" s="60"/>
      <c r="JR24" s="58"/>
      <c r="JS24" s="58"/>
      <c r="JT24" s="58"/>
      <c r="JU24" s="58"/>
      <c r="JV24" s="58"/>
      <c r="JW24" s="58"/>
      <c r="JX24" s="58"/>
      <c r="JY24" s="58"/>
      <c r="JZ24" s="58"/>
      <c r="KA24" s="58"/>
      <c r="KB24" s="58"/>
      <c r="KC24" s="58"/>
      <c r="KD24" s="58"/>
      <c r="KE24" s="58"/>
      <c r="KF24" s="58"/>
      <c r="KG24" s="58"/>
      <c r="KH24" s="58"/>
      <c r="KI24" s="58"/>
      <c r="KJ24" s="58"/>
      <c r="KK24" s="58"/>
      <c r="KL24" s="58"/>
      <c r="KM24" s="58"/>
      <c r="KN24" s="58"/>
      <c r="KO24" s="58"/>
      <c r="KP24" s="58"/>
      <c r="KQ24" s="58"/>
      <c r="KR24" s="58"/>
      <c r="KS24" s="58"/>
      <c r="KT24" s="61"/>
      <c r="KU24" s="59"/>
      <c r="KV24" s="58"/>
      <c r="KW24" s="58"/>
      <c r="KX24" s="58"/>
      <c r="KY24" s="58"/>
      <c r="KZ24" s="58"/>
      <c r="LA24" s="58"/>
      <c r="LB24" s="58"/>
      <c r="LC24" s="58"/>
      <c r="LD24" s="58"/>
      <c r="LE24" s="58"/>
      <c r="LF24" s="58"/>
      <c r="LG24" s="58"/>
      <c r="LH24" s="58"/>
      <c r="LI24" s="58"/>
      <c r="LJ24" s="58"/>
      <c r="LK24" s="58"/>
      <c r="LL24" s="58"/>
      <c r="LM24" s="58"/>
      <c r="LN24" s="58"/>
      <c r="LO24" s="58"/>
      <c r="LP24" s="58"/>
      <c r="LQ24" s="58"/>
      <c r="LR24" s="58"/>
      <c r="LS24" s="58"/>
      <c r="LT24" s="58"/>
      <c r="LU24" s="58"/>
      <c r="LV24" s="58"/>
      <c r="LW24" s="58"/>
      <c r="LX24" s="61"/>
      <c r="LY24" s="59"/>
      <c r="LZ24" s="60"/>
      <c r="MA24" s="58"/>
      <c r="MB24" s="58"/>
      <c r="MC24" s="58"/>
      <c r="MD24" s="58"/>
      <c r="ME24" s="58"/>
      <c r="MF24" s="58"/>
      <c r="MG24" s="58"/>
      <c r="MH24" s="58"/>
      <c r="MI24" s="58"/>
      <c r="MJ24" s="58"/>
      <c r="MK24" s="58"/>
      <c r="ML24" s="58"/>
      <c r="MM24" s="58"/>
      <c r="MN24" s="58"/>
      <c r="MO24" s="58"/>
      <c r="MP24" s="58"/>
      <c r="MQ24" s="58"/>
      <c r="MR24" s="58"/>
      <c r="MS24" s="58"/>
      <c r="MT24" s="58"/>
      <c r="MU24" s="58"/>
      <c r="MV24" s="58"/>
      <c r="MW24" s="58"/>
      <c r="MX24" s="58"/>
      <c r="MY24" s="58"/>
      <c r="MZ24" s="58"/>
      <c r="NA24" s="58"/>
      <c r="NB24" s="58"/>
      <c r="NC24" s="58"/>
      <c r="ND24" s="59"/>
      <c r="NE24" s="64"/>
      <c r="NF24" s="58"/>
      <c r="NG24" s="58"/>
      <c r="NH24" s="58"/>
      <c r="NI24" s="58"/>
      <c r="NJ24" s="58"/>
      <c r="NK24" s="58"/>
      <c r="NL24" s="58"/>
      <c r="NM24" s="58"/>
      <c r="NN24" s="58"/>
      <c r="NO24" s="58"/>
      <c r="NP24" s="58"/>
      <c r="NQ24" s="58"/>
      <c r="NR24" s="58"/>
      <c r="NS24" s="58"/>
      <c r="NT24" s="58"/>
      <c r="NU24" s="58"/>
      <c r="NV24" s="58"/>
      <c r="NW24" s="58"/>
      <c r="NX24" s="58"/>
      <c r="NY24" s="58"/>
      <c r="NZ24" s="58"/>
      <c r="OA24" s="58"/>
      <c r="OB24" s="58"/>
      <c r="OC24" s="58"/>
      <c r="OD24" s="58"/>
      <c r="OE24" s="58"/>
      <c r="OF24" s="58"/>
      <c r="OG24" s="58"/>
      <c r="OH24" s="58"/>
      <c r="OI24" s="58"/>
      <c r="OJ24" s="58"/>
      <c r="OK24" s="58"/>
      <c r="OL24" s="58"/>
      <c r="OM24" s="58"/>
      <c r="ON24" s="58"/>
      <c r="OO24" s="58"/>
      <c r="OP24" s="58"/>
      <c r="OQ24" s="58"/>
      <c r="OR24" s="58"/>
      <c r="OS24" s="58"/>
      <c r="OT24" s="58"/>
      <c r="OU24" s="58"/>
      <c r="OV24" s="58"/>
      <c r="OW24" s="58"/>
      <c r="OX24" s="58"/>
      <c r="OY24" s="58"/>
      <c r="OZ24" s="58"/>
      <c r="PA24" s="58"/>
      <c r="PB24" s="58"/>
      <c r="PC24" s="58"/>
      <c r="PD24" s="58"/>
      <c r="PE24" s="58"/>
      <c r="PF24" s="58"/>
      <c r="PG24" s="58"/>
      <c r="PH24" s="58"/>
      <c r="PI24" s="58"/>
      <c r="PJ24" s="58"/>
      <c r="PK24" s="58"/>
      <c r="PL24" s="65"/>
    </row>
    <row r="25" spans="1:428" ht="15" thickBot="1" x14ac:dyDescent="0.4">
      <c r="A25" s="453"/>
      <c r="B25" s="79" t="s">
        <v>49</v>
      </c>
      <c r="C25" s="57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9"/>
      <c r="AH25" s="60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9"/>
      <c r="BK25" s="60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9"/>
      <c r="CP25" s="60"/>
      <c r="CQ25" s="58" t="s">
        <v>55</v>
      </c>
      <c r="CR25" s="58"/>
      <c r="CS25" s="58"/>
      <c r="CT25" s="61"/>
      <c r="CU25" s="62"/>
      <c r="CV25" s="58"/>
      <c r="CW25" s="58"/>
      <c r="CX25" s="58"/>
      <c r="CY25" s="58" t="s">
        <v>56</v>
      </c>
      <c r="CZ25" s="58"/>
      <c r="DA25" s="58"/>
      <c r="DB25" s="58"/>
      <c r="DC25" s="58"/>
      <c r="DD25" s="58"/>
      <c r="DE25" s="58"/>
      <c r="DF25" s="58"/>
      <c r="DG25" s="58" t="s">
        <v>57</v>
      </c>
      <c r="DH25" s="58"/>
      <c r="DI25" s="58"/>
      <c r="DJ25" s="58"/>
      <c r="DK25" s="58"/>
      <c r="DL25" s="58"/>
      <c r="DM25" s="58"/>
      <c r="DN25" s="58" t="s">
        <v>58</v>
      </c>
      <c r="DO25" s="58"/>
      <c r="DP25" s="58"/>
      <c r="DQ25" s="58"/>
      <c r="DR25" s="58"/>
      <c r="DS25" s="59"/>
      <c r="DT25" s="62"/>
      <c r="DU25" s="58"/>
      <c r="DV25" s="61"/>
      <c r="DW25" s="62"/>
      <c r="DX25" s="58"/>
      <c r="DY25" s="58"/>
      <c r="DZ25" s="58"/>
      <c r="EA25" s="58"/>
      <c r="EB25" s="58"/>
      <c r="EC25" s="61"/>
      <c r="ED25" s="62"/>
      <c r="EE25" s="58"/>
      <c r="EF25" s="58"/>
      <c r="EG25" s="58"/>
      <c r="EH25" s="58" t="s">
        <v>64</v>
      </c>
      <c r="EI25" s="58"/>
      <c r="EJ25" s="61"/>
      <c r="EK25" s="62"/>
      <c r="EL25" s="58"/>
      <c r="EM25" s="58"/>
      <c r="EN25" s="58"/>
      <c r="EO25" s="58"/>
      <c r="EP25" s="58"/>
      <c r="EQ25" s="61"/>
      <c r="ER25" s="58"/>
      <c r="ES25" s="58"/>
      <c r="ET25" s="58"/>
      <c r="EU25" s="58"/>
      <c r="EV25" s="58"/>
      <c r="EW25" s="58"/>
      <c r="EX25" s="59"/>
      <c r="EY25" s="60"/>
      <c r="EZ25" s="58"/>
      <c r="FA25" s="58"/>
      <c r="FB25" s="58"/>
      <c r="FC25" s="58"/>
      <c r="FD25" s="58"/>
      <c r="FE25" s="61"/>
      <c r="FF25" s="58"/>
      <c r="FG25" s="58"/>
      <c r="FH25" s="58"/>
      <c r="FI25" s="58"/>
      <c r="FJ25" s="58"/>
      <c r="FK25" s="58"/>
      <c r="FL25" s="61"/>
      <c r="FM25" s="58"/>
      <c r="FN25" s="58"/>
      <c r="FO25" s="58"/>
      <c r="FP25" s="58"/>
      <c r="FQ25" s="58"/>
      <c r="FR25" s="58"/>
      <c r="FS25" s="61"/>
      <c r="FT25" s="58"/>
      <c r="FU25" s="58"/>
      <c r="FV25" s="58"/>
      <c r="FW25" s="63"/>
      <c r="FX25" s="58"/>
      <c r="FY25" s="58"/>
      <c r="FZ25" s="58"/>
      <c r="GA25" s="58"/>
      <c r="GB25" s="59"/>
      <c r="GC25" s="60"/>
      <c r="GD25" s="58"/>
      <c r="GE25" s="58"/>
      <c r="GF25" s="58"/>
      <c r="GG25" s="61"/>
      <c r="GH25" s="62"/>
      <c r="GI25" s="58"/>
      <c r="GJ25" s="58"/>
      <c r="GK25" s="58"/>
      <c r="GL25" s="58"/>
      <c r="GM25" s="58"/>
      <c r="GN25" s="61"/>
      <c r="GO25" s="58"/>
      <c r="GP25" s="58"/>
      <c r="GQ25" s="58"/>
      <c r="GR25" s="58"/>
      <c r="GS25" s="58"/>
      <c r="GT25" s="58"/>
      <c r="GU25" s="61"/>
      <c r="GV25" s="58"/>
      <c r="GW25" s="58"/>
      <c r="GX25" s="58"/>
      <c r="GY25" s="58"/>
      <c r="GZ25" s="58"/>
      <c r="HA25" s="58"/>
      <c r="HB25" s="61"/>
      <c r="HC25" s="58"/>
      <c r="HD25" s="58"/>
      <c r="HE25" s="58"/>
      <c r="HF25" s="58"/>
      <c r="HG25" s="59"/>
      <c r="HH25" s="60"/>
      <c r="HI25" s="61"/>
      <c r="HJ25" s="58"/>
      <c r="HK25" s="58"/>
      <c r="HL25" s="58"/>
      <c r="HM25" s="58"/>
      <c r="HN25" s="58"/>
      <c r="HO25" s="58"/>
      <c r="HP25" s="61"/>
      <c r="HQ25" s="58"/>
      <c r="HR25" s="58"/>
      <c r="HS25" s="58"/>
      <c r="HT25" s="58"/>
      <c r="HU25" s="58"/>
      <c r="HV25" s="58"/>
      <c r="HW25" s="58"/>
      <c r="HX25" s="58"/>
      <c r="HY25" s="58"/>
      <c r="HZ25" s="58"/>
      <c r="IA25" s="58"/>
      <c r="IB25" s="58"/>
      <c r="IC25" s="58"/>
      <c r="ID25" s="61"/>
      <c r="IE25" s="58"/>
      <c r="IF25" s="58"/>
      <c r="IG25" s="58"/>
      <c r="IH25" s="58"/>
      <c r="II25" s="58"/>
      <c r="IJ25" s="58"/>
      <c r="IK25" s="61"/>
      <c r="IL25" s="59"/>
      <c r="IM25" s="60"/>
      <c r="IN25" s="58"/>
      <c r="IO25" s="58"/>
      <c r="IP25" s="58"/>
      <c r="IQ25" s="58"/>
      <c r="IR25" s="58"/>
      <c r="IS25" s="58"/>
      <c r="IT25" s="58"/>
      <c r="IU25" s="58"/>
      <c r="IV25" s="58"/>
      <c r="IW25" s="58"/>
      <c r="IX25" s="58"/>
      <c r="IY25" s="58"/>
      <c r="IZ25" s="58"/>
      <c r="JA25" s="58"/>
      <c r="JB25" s="58"/>
      <c r="JC25" s="58"/>
      <c r="JD25" s="58"/>
      <c r="JE25" s="58"/>
      <c r="JF25" s="58"/>
      <c r="JG25" s="58"/>
      <c r="JH25" s="58"/>
      <c r="JI25" s="58"/>
      <c r="JJ25" s="58"/>
      <c r="JK25" s="58"/>
      <c r="JL25" s="58"/>
      <c r="JM25" s="58"/>
      <c r="JN25" s="58"/>
      <c r="JO25" s="58"/>
      <c r="JP25" s="59"/>
      <c r="JQ25" s="60"/>
      <c r="JR25" s="58"/>
      <c r="JS25" s="58"/>
      <c r="JT25" s="58"/>
      <c r="JU25" s="58"/>
      <c r="JV25" s="58"/>
      <c r="JW25" s="58"/>
      <c r="JX25" s="58"/>
      <c r="JY25" s="58"/>
      <c r="JZ25" s="58"/>
      <c r="KA25" s="58"/>
      <c r="KB25" s="58"/>
      <c r="KC25" s="58"/>
      <c r="KD25" s="58"/>
      <c r="KE25" s="58"/>
      <c r="KF25" s="58"/>
      <c r="KG25" s="58"/>
      <c r="KH25" s="58"/>
      <c r="KI25" s="58"/>
      <c r="KJ25" s="58"/>
      <c r="KK25" s="58"/>
      <c r="KL25" s="58"/>
      <c r="KM25" s="58"/>
      <c r="KN25" s="58"/>
      <c r="KO25" s="58"/>
      <c r="KP25" s="58"/>
      <c r="KQ25" s="58"/>
      <c r="KR25" s="58"/>
      <c r="KS25" s="58"/>
      <c r="KT25" s="61"/>
      <c r="KU25" s="59"/>
      <c r="KV25" s="58"/>
      <c r="KW25" s="58"/>
      <c r="KX25" s="58"/>
      <c r="KY25" s="58"/>
      <c r="KZ25" s="58"/>
      <c r="LA25" s="58"/>
      <c r="LB25" s="58"/>
      <c r="LC25" s="58"/>
      <c r="LD25" s="58"/>
      <c r="LE25" s="58"/>
      <c r="LF25" s="58"/>
      <c r="LG25" s="58"/>
      <c r="LH25" s="58"/>
      <c r="LI25" s="58"/>
      <c r="LJ25" s="58"/>
      <c r="LK25" s="58"/>
      <c r="LL25" s="58"/>
      <c r="LM25" s="58"/>
      <c r="LN25" s="58"/>
      <c r="LO25" s="58"/>
      <c r="LP25" s="58"/>
      <c r="LQ25" s="58"/>
      <c r="LR25" s="58"/>
      <c r="LS25" s="58"/>
      <c r="LT25" s="58"/>
      <c r="LU25" s="58"/>
      <c r="LV25" s="58"/>
      <c r="LW25" s="58"/>
      <c r="LX25" s="61"/>
      <c r="LY25" s="59"/>
      <c r="LZ25" s="60"/>
      <c r="MA25" s="58"/>
      <c r="MB25" s="58"/>
      <c r="MC25" s="58"/>
      <c r="MD25" s="58"/>
      <c r="ME25" s="58"/>
      <c r="MF25" s="58"/>
      <c r="MG25" s="58"/>
      <c r="MH25" s="58"/>
      <c r="MI25" s="58"/>
      <c r="MJ25" s="58"/>
      <c r="MK25" s="58"/>
      <c r="ML25" s="58"/>
      <c r="MM25" s="58"/>
      <c r="MN25" s="58"/>
      <c r="MO25" s="58"/>
      <c r="MP25" s="58"/>
      <c r="MQ25" s="58"/>
      <c r="MR25" s="58"/>
      <c r="MS25" s="58"/>
      <c r="MT25" s="58"/>
      <c r="MU25" s="58"/>
      <c r="MV25" s="58"/>
      <c r="MW25" s="58"/>
      <c r="MX25" s="58"/>
      <c r="MY25" s="58"/>
      <c r="MZ25" s="58"/>
      <c r="NA25" s="58"/>
      <c r="NB25" s="58"/>
      <c r="NC25" s="58"/>
      <c r="ND25" s="59"/>
      <c r="NE25" s="64"/>
      <c r="NF25" s="58"/>
      <c r="NG25" s="58"/>
      <c r="NH25" s="58"/>
      <c r="NI25" s="58"/>
      <c r="NJ25" s="58"/>
      <c r="NK25" s="58"/>
      <c r="NL25" s="58"/>
      <c r="NM25" s="58"/>
      <c r="NN25" s="58"/>
      <c r="NO25" s="58"/>
      <c r="NP25" s="58"/>
      <c r="NQ25" s="58"/>
      <c r="NR25" s="58"/>
      <c r="NS25" s="58"/>
      <c r="NT25" s="58"/>
      <c r="NU25" s="58"/>
      <c r="NV25" s="58"/>
      <c r="NW25" s="58"/>
      <c r="NX25" s="58"/>
      <c r="NY25" s="58"/>
      <c r="NZ25" s="58"/>
      <c r="OA25" s="58"/>
      <c r="OB25" s="58"/>
      <c r="OC25" s="58"/>
      <c r="OD25" s="58"/>
      <c r="OE25" s="58"/>
      <c r="OF25" s="58"/>
      <c r="OG25" s="58"/>
      <c r="OH25" s="58"/>
      <c r="OI25" s="58"/>
      <c r="OJ25" s="58"/>
      <c r="OK25" s="58"/>
      <c r="OL25" s="58"/>
      <c r="OM25" s="58"/>
      <c r="ON25" s="58"/>
      <c r="OO25" s="58"/>
      <c r="OP25" s="58"/>
      <c r="OQ25" s="58"/>
      <c r="OR25" s="58"/>
      <c r="OS25" s="58"/>
      <c r="OT25" s="58"/>
      <c r="OU25" s="58"/>
      <c r="OV25" s="58"/>
      <c r="OW25" s="58"/>
      <c r="OX25" s="58"/>
      <c r="OY25" s="58"/>
      <c r="OZ25" s="58"/>
      <c r="PA25" s="58"/>
      <c r="PB25" s="58"/>
      <c r="PC25" s="58"/>
      <c r="PD25" s="58"/>
      <c r="PE25" s="58"/>
      <c r="PF25" s="58"/>
      <c r="PG25" s="58"/>
      <c r="PH25" s="58"/>
      <c r="PI25" s="58"/>
      <c r="PJ25" s="58"/>
      <c r="PK25" s="58"/>
      <c r="PL25" s="65"/>
    </row>
    <row r="26" spans="1:428" ht="15" thickBot="1" x14ac:dyDescent="0.4">
      <c r="A26" s="453"/>
      <c r="B26" s="79" t="s">
        <v>50</v>
      </c>
      <c r="C26" s="57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9"/>
      <c r="AH26" s="60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9"/>
      <c r="BK26" s="60"/>
      <c r="BL26" s="58"/>
      <c r="BM26" s="58" t="s">
        <v>55</v>
      </c>
      <c r="BN26" s="58"/>
      <c r="BO26" s="58"/>
      <c r="BP26" s="58"/>
      <c r="BQ26" s="58"/>
      <c r="BR26" s="58"/>
      <c r="BS26" s="58"/>
      <c r="BT26" s="58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9"/>
      <c r="CP26" s="60"/>
      <c r="CQ26" s="58" t="s">
        <v>56</v>
      </c>
      <c r="CR26" s="58"/>
      <c r="CS26" s="58"/>
      <c r="CT26" s="61"/>
      <c r="CU26" s="62"/>
      <c r="CV26" s="58"/>
      <c r="CW26" s="58"/>
      <c r="CX26" s="58"/>
      <c r="CY26" s="58" t="s">
        <v>57</v>
      </c>
      <c r="CZ26" s="58"/>
      <c r="DA26" s="58"/>
      <c r="DB26" s="58"/>
      <c r="DC26" s="58"/>
      <c r="DD26" s="58"/>
      <c r="DE26" s="58"/>
      <c r="DF26" s="58"/>
      <c r="DG26" s="58" t="s">
        <v>58</v>
      </c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9" t="s">
        <v>54</v>
      </c>
      <c r="DT26" s="62"/>
      <c r="DU26" s="58"/>
      <c r="DV26" s="61"/>
      <c r="DW26" s="62"/>
      <c r="DX26" s="58"/>
      <c r="DY26" s="58"/>
      <c r="DZ26" s="58"/>
      <c r="EA26" s="58"/>
      <c r="EB26" s="58"/>
      <c r="EC26" s="61"/>
      <c r="ED26" s="62"/>
      <c r="EE26" s="58"/>
      <c r="EF26" s="58"/>
      <c r="EG26" s="58"/>
      <c r="EH26" s="58"/>
      <c r="EI26" s="58"/>
      <c r="EJ26" s="61"/>
      <c r="EK26" s="62"/>
      <c r="EL26" s="58"/>
      <c r="EM26" s="58"/>
      <c r="EN26" s="58"/>
      <c r="EO26" s="58"/>
      <c r="EP26" s="58"/>
      <c r="EQ26" s="61"/>
      <c r="ER26" s="58"/>
      <c r="ES26" s="58"/>
      <c r="ET26" s="58"/>
      <c r="EU26" s="58"/>
      <c r="EV26" s="58"/>
      <c r="EW26" s="58"/>
      <c r="EX26" s="59"/>
      <c r="EY26" s="60"/>
      <c r="EZ26" s="58"/>
      <c r="FA26" s="58"/>
      <c r="FB26" s="58"/>
      <c r="FC26" s="58"/>
      <c r="FD26" s="58"/>
      <c r="FE26" s="61"/>
      <c r="FF26" s="58"/>
      <c r="FG26" s="58"/>
      <c r="FH26" s="58"/>
      <c r="FI26" s="58"/>
      <c r="FJ26" s="58"/>
      <c r="FK26" s="58"/>
      <c r="FL26" s="61"/>
      <c r="FM26" s="58"/>
      <c r="FN26" s="58"/>
      <c r="FO26" s="58"/>
      <c r="FP26" s="58"/>
      <c r="FQ26" s="58"/>
      <c r="FR26" s="58"/>
      <c r="FS26" s="61"/>
      <c r="FT26" s="58"/>
      <c r="FU26" s="58"/>
      <c r="FV26" s="58"/>
      <c r="FW26" s="63"/>
      <c r="FX26" s="58"/>
      <c r="FY26" s="58"/>
      <c r="FZ26" s="58"/>
      <c r="GA26" s="58"/>
      <c r="GB26" s="59"/>
      <c r="GC26" s="60"/>
      <c r="GD26" s="58"/>
      <c r="GE26" s="58"/>
      <c r="GF26" s="58"/>
      <c r="GG26" s="61"/>
      <c r="GH26" s="62"/>
      <c r="GI26" s="58"/>
      <c r="GJ26" s="58"/>
      <c r="GK26" s="58"/>
      <c r="GL26" s="58"/>
      <c r="GM26" s="58"/>
      <c r="GN26" s="61"/>
      <c r="GO26" s="58"/>
      <c r="GP26" s="58"/>
      <c r="GQ26" s="58"/>
      <c r="GR26" s="58"/>
      <c r="GS26" s="58"/>
      <c r="GT26" s="58"/>
      <c r="GU26" s="61"/>
      <c r="GV26" s="58"/>
      <c r="GW26" s="58"/>
      <c r="GX26" s="58"/>
      <c r="GY26" s="58"/>
      <c r="GZ26" s="58"/>
      <c r="HA26" s="58"/>
      <c r="HB26" s="61"/>
      <c r="HC26" s="58"/>
      <c r="HD26" s="58"/>
      <c r="HE26" s="58"/>
      <c r="HF26" s="58"/>
      <c r="HG26" s="59"/>
      <c r="HH26" s="60"/>
      <c r="HI26" s="61"/>
      <c r="HJ26" s="58"/>
      <c r="HK26" s="58"/>
      <c r="HL26" s="58"/>
      <c r="HM26" s="58"/>
      <c r="HN26" s="58"/>
      <c r="HO26" s="58"/>
      <c r="HP26" s="61"/>
      <c r="HQ26" s="58"/>
      <c r="HR26" s="58"/>
      <c r="HS26" s="58"/>
      <c r="HT26" s="58"/>
      <c r="HU26" s="58"/>
      <c r="HV26" s="58"/>
      <c r="HW26" s="58"/>
      <c r="HX26" s="58"/>
      <c r="HY26" s="58"/>
      <c r="HZ26" s="58"/>
      <c r="IA26" s="58"/>
      <c r="IB26" s="58"/>
      <c r="IC26" s="58"/>
      <c r="ID26" s="61"/>
      <c r="IE26" s="58"/>
      <c r="IF26" s="58"/>
      <c r="IG26" s="58"/>
      <c r="IH26" s="58"/>
      <c r="II26" s="58"/>
      <c r="IJ26" s="58"/>
      <c r="IK26" s="61"/>
      <c r="IL26" s="59"/>
      <c r="IM26" s="60"/>
      <c r="IN26" s="58"/>
      <c r="IO26" s="58"/>
      <c r="IP26" s="58"/>
      <c r="IQ26" s="58"/>
      <c r="IR26" s="58"/>
      <c r="IS26" s="58"/>
      <c r="IT26" s="58"/>
      <c r="IU26" s="58"/>
      <c r="IV26" s="58"/>
      <c r="IW26" s="58"/>
      <c r="IX26" s="58"/>
      <c r="IY26" s="58"/>
      <c r="IZ26" s="58"/>
      <c r="JA26" s="58"/>
      <c r="JB26" s="58"/>
      <c r="JC26" s="58"/>
      <c r="JD26" s="58"/>
      <c r="JE26" s="58"/>
      <c r="JF26" s="58"/>
      <c r="JG26" s="58"/>
      <c r="JH26" s="58"/>
      <c r="JI26" s="58"/>
      <c r="JJ26" s="58"/>
      <c r="JK26" s="58"/>
      <c r="JL26" s="58"/>
      <c r="JM26" s="58"/>
      <c r="JN26" s="58"/>
      <c r="JO26" s="58"/>
      <c r="JP26" s="59"/>
      <c r="JQ26" s="60"/>
      <c r="JR26" s="58"/>
      <c r="JS26" s="58"/>
      <c r="JT26" s="58"/>
      <c r="JU26" s="58"/>
      <c r="JV26" s="58"/>
      <c r="JW26" s="58"/>
      <c r="JX26" s="58"/>
      <c r="JY26" s="58"/>
      <c r="JZ26" s="58"/>
      <c r="KA26" s="58"/>
      <c r="KB26" s="58"/>
      <c r="KC26" s="58"/>
      <c r="KD26" s="58"/>
      <c r="KE26" s="58"/>
      <c r="KF26" s="58"/>
      <c r="KG26" s="58"/>
      <c r="KH26" s="58"/>
      <c r="KI26" s="58"/>
      <c r="KJ26" s="58"/>
      <c r="KK26" s="58"/>
      <c r="KL26" s="58"/>
      <c r="KM26" s="58"/>
      <c r="KN26" s="58"/>
      <c r="KO26" s="58"/>
      <c r="KP26" s="58"/>
      <c r="KQ26" s="58"/>
      <c r="KR26" s="58"/>
      <c r="KS26" s="58"/>
      <c r="KT26" s="61"/>
      <c r="KU26" s="59"/>
      <c r="KV26" s="58"/>
      <c r="KW26" s="58"/>
      <c r="KX26" s="58"/>
      <c r="KY26" s="58"/>
      <c r="KZ26" s="58"/>
      <c r="LA26" s="58"/>
      <c r="LB26" s="58"/>
      <c r="LC26" s="58"/>
      <c r="LD26" s="58"/>
      <c r="LE26" s="58"/>
      <c r="LF26" s="58"/>
      <c r="LG26" s="58"/>
      <c r="LH26" s="58"/>
      <c r="LI26" s="58"/>
      <c r="LJ26" s="58"/>
      <c r="LK26" s="58"/>
      <c r="LL26" s="58"/>
      <c r="LM26" s="58"/>
      <c r="LN26" s="58"/>
      <c r="LO26" s="58"/>
      <c r="LP26" s="58"/>
      <c r="LQ26" s="58"/>
      <c r="LR26" s="58"/>
      <c r="LS26" s="58"/>
      <c r="LT26" s="58"/>
      <c r="LU26" s="58"/>
      <c r="LV26" s="58"/>
      <c r="LW26" s="58"/>
      <c r="LX26" s="61"/>
      <c r="LY26" s="59"/>
      <c r="LZ26" s="60"/>
      <c r="MA26" s="58"/>
      <c r="MB26" s="58"/>
      <c r="MC26" s="58"/>
      <c r="MD26" s="58"/>
      <c r="ME26" s="58"/>
      <c r="MF26" s="58"/>
      <c r="MG26" s="58"/>
      <c r="MH26" s="58"/>
      <c r="MI26" s="58"/>
      <c r="MJ26" s="58"/>
      <c r="MK26" s="58"/>
      <c r="ML26" s="58"/>
      <c r="MM26" s="58"/>
      <c r="MN26" s="58"/>
      <c r="MO26" s="58"/>
      <c r="MP26" s="58"/>
      <c r="MQ26" s="58"/>
      <c r="MR26" s="58"/>
      <c r="MS26" s="58"/>
      <c r="MT26" s="58"/>
      <c r="MU26" s="58"/>
      <c r="MV26" s="58"/>
      <c r="MW26" s="58"/>
      <c r="MX26" s="58"/>
      <c r="MY26" s="58"/>
      <c r="MZ26" s="58"/>
      <c r="NA26" s="58"/>
      <c r="NB26" s="58"/>
      <c r="NC26" s="58"/>
      <c r="ND26" s="59"/>
      <c r="NE26" s="64"/>
      <c r="NF26" s="58"/>
      <c r="NG26" s="58"/>
      <c r="NH26" s="58"/>
      <c r="NI26" s="58"/>
      <c r="NJ26" s="58"/>
      <c r="NK26" s="58"/>
      <c r="NL26" s="58"/>
      <c r="NM26" s="58"/>
      <c r="NN26" s="58"/>
      <c r="NO26" s="58"/>
      <c r="NP26" s="58"/>
      <c r="NQ26" s="58"/>
      <c r="NR26" s="58"/>
      <c r="NS26" s="58"/>
      <c r="NT26" s="58"/>
      <c r="NU26" s="58"/>
      <c r="NV26" s="58"/>
      <c r="NW26" s="58"/>
      <c r="NX26" s="58"/>
      <c r="NY26" s="58"/>
      <c r="NZ26" s="58"/>
      <c r="OA26" s="58"/>
      <c r="OB26" s="58"/>
      <c r="OC26" s="58"/>
      <c r="OD26" s="58"/>
      <c r="OE26" s="58"/>
      <c r="OF26" s="58"/>
      <c r="OG26" s="58"/>
      <c r="OH26" s="58"/>
      <c r="OI26" s="58"/>
      <c r="OJ26" s="58"/>
      <c r="OK26" s="58"/>
      <c r="OL26" s="58"/>
      <c r="OM26" s="58"/>
      <c r="ON26" s="58"/>
      <c r="OO26" s="58"/>
      <c r="OP26" s="58"/>
      <c r="OQ26" s="58"/>
      <c r="OR26" s="58"/>
      <c r="OS26" s="58"/>
      <c r="OT26" s="58"/>
      <c r="OU26" s="58"/>
      <c r="OV26" s="58"/>
      <c r="OW26" s="58"/>
      <c r="OX26" s="58"/>
      <c r="OY26" s="58"/>
      <c r="OZ26" s="58"/>
      <c r="PA26" s="58"/>
      <c r="PB26" s="58"/>
      <c r="PC26" s="58"/>
      <c r="PD26" s="58"/>
      <c r="PE26" s="58"/>
      <c r="PF26" s="58"/>
      <c r="PG26" s="58"/>
      <c r="PH26" s="58"/>
      <c r="PI26" s="58"/>
      <c r="PJ26" s="58"/>
      <c r="PK26" s="58"/>
      <c r="PL26" s="65"/>
    </row>
    <row r="27" spans="1:428" ht="15" thickBot="1" x14ac:dyDescent="0.4">
      <c r="A27" s="453"/>
      <c r="B27" s="79" t="s">
        <v>52</v>
      </c>
      <c r="C27" s="57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9"/>
      <c r="AH27" s="60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9"/>
      <c r="BK27" s="60"/>
      <c r="BL27" s="58"/>
      <c r="BM27" s="58"/>
      <c r="BN27" s="58"/>
      <c r="BO27" s="58"/>
      <c r="BP27" s="58"/>
      <c r="BQ27" s="58"/>
      <c r="BR27" s="58"/>
      <c r="BS27" s="58"/>
      <c r="BT27" s="58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9"/>
      <c r="CP27" s="60"/>
      <c r="CQ27" s="58"/>
      <c r="CR27" s="58"/>
      <c r="CS27" s="58"/>
      <c r="CT27" s="61"/>
      <c r="CU27" s="62"/>
      <c r="CV27" s="58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9"/>
      <c r="DT27" s="62"/>
      <c r="DU27" s="58"/>
      <c r="DV27" s="61"/>
      <c r="DW27" s="62"/>
      <c r="DX27" s="58"/>
      <c r="DY27" s="58"/>
      <c r="DZ27" s="58"/>
      <c r="EA27" s="58"/>
      <c r="EB27" s="58"/>
      <c r="EC27" s="61"/>
      <c r="ED27" s="62"/>
      <c r="EE27" s="58"/>
      <c r="EF27" s="58"/>
      <c r="EG27" s="58"/>
      <c r="EH27" s="58"/>
      <c r="EI27" s="58"/>
      <c r="EJ27" s="61"/>
      <c r="EK27" s="62"/>
      <c r="EL27" s="58"/>
      <c r="EM27" s="58"/>
      <c r="EN27" s="58"/>
      <c r="EO27" s="58"/>
      <c r="EP27" s="58"/>
      <c r="EQ27" s="61"/>
      <c r="ER27" s="58"/>
      <c r="ES27" s="58"/>
      <c r="ET27" s="58"/>
      <c r="EU27" s="58"/>
      <c r="EV27" s="58"/>
      <c r="EW27" s="58"/>
      <c r="EX27" s="59"/>
      <c r="EY27" s="60"/>
      <c r="EZ27" s="58"/>
      <c r="FA27" s="58"/>
      <c r="FB27" s="58"/>
      <c r="FC27" s="58"/>
      <c r="FD27" s="58"/>
      <c r="FE27" s="61"/>
      <c r="FF27" s="58"/>
      <c r="FG27" s="58"/>
      <c r="FH27" s="58"/>
      <c r="FI27" s="58"/>
      <c r="FJ27" s="58"/>
      <c r="FK27" s="58"/>
      <c r="FL27" s="61"/>
      <c r="FM27" s="58"/>
      <c r="FN27" s="58"/>
      <c r="FO27" s="58"/>
      <c r="FP27" s="58"/>
      <c r="FQ27" s="58"/>
      <c r="FR27" s="58"/>
      <c r="FS27" s="61"/>
      <c r="FT27" s="58"/>
      <c r="FU27" s="58"/>
      <c r="FV27" s="58"/>
      <c r="FW27" s="63"/>
      <c r="FX27" s="58"/>
      <c r="FY27" s="58"/>
      <c r="FZ27" s="58"/>
      <c r="GA27" s="58"/>
      <c r="GB27" s="59"/>
      <c r="GC27" s="60"/>
      <c r="GD27" s="58"/>
      <c r="GE27" s="58"/>
      <c r="GF27" s="58"/>
      <c r="GG27" s="61"/>
      <c r="GH27" s="62"/>
      <c r="GI27" s="58"/>
      <c r="GJ27" s="58"/>
      <c r="GK27" s="58"/>
      <c r="GL27" s="58"/>
      <c r="GM27" s="58"/>
      <c r="GN27" s="61"/>
      <c r="GO27" s="58"/>
      <c r="GP27" s="58"/>
      <c r="GQ27" s="58"/>
      <c r="GR27" s="58"/>
      <c r="GS27" s="58"/>
      <c r="GT27" s="58"/>
      <c r="GU27" s="61"/>
      <c r="GV27" s="58"/>
      <c r="GW27" s="58"/>
      <c r="GX27" s="58"/>
      <c r="GY27" s="58"/>
      <c r="GZ27" s="58"/>
      <c r="HA27" s="58"/>
      <c r="HB27" s="61"/>
      <c r="HC27" s="58"/>
      <c r="HD27" s="58"/>
      <c r="HE27" s="58"/>
      <c r="HF27" s="58"/>
      <c r="HG27" s="59"/>
      <c r="HH27" s="60"/>
      <c r="HI27" s="61"/>
      <c r="HJ27" s="58"/>
      <c r="HK27" s="58"/>
      <c r="HL27" s="58"/>
      <c r="HM27" s="58"/>
      <c r="HN27" s="58"/>
      <c r="HO27" s="58"/>
      <c r="HP27" s="61"/>
      <c r="HQ27" s="58"/>
      <c r="HR27" s="58"/>
      <c r="HS27" s="58"/>
      <c r="HT27" s="58"/>
      <c r="HU27" s="58"/>
      <c r="HV27" s="58"/>
      <c r="HW27" s="58"/>
      <c r="HX27" s="58"/>
      <c r="HY27" s="58"/>
      <c r="HZ27" s="58"/>
      <c r="IA27" s="58"/>
      <c r="IB27" s="58"/>
      <c r="IC27" s="58"/>
      <c r="ID27" s="61"/>
      <c r="IE27" s="58"/>
      <c r="IF27" s="58"/>
      <c r="IG27" s="58"/>
      <c r="IH27" s="58"/>
      <c r="II27" s="58"/>
      <c r="IJ27" s="58"/>
      <c r="IK27" s="61"/>
      <c r="IL27" s="59"/>
      <c r="IM27" s="60"/>
      <c r="IN27" s="58"/>
      <c r="IO27" s="58"/>
      <c r="IP27" s="58"/>
      <c r="IQ27" s="58"/>
      <c r="IR27" s="58"/>
      <c r="IS27" s="58"/>
      <c r="IT27" s="58"/>
      <c r="IU27" s="58"/>
      <c r="IV27" s="58"/>
      <c r="IW27" s="58"/>
      <c r="IX27" s="58"/>
      <c r="IY27" s="58"/>
      <c r="IZ27" s="58"/>
      <c r="JA27" s="58"/>
      <c r="JB27" s="58"/>
      <c r="JC27" s="58"/>
      <c r="JD27" s="58"/>
      <c r="JE27" s="58"/>
      <c r="JF27" s="58"/>
      <c r="JG27" s="58"/>
      <c r="JH27" s="58"/>
      <c r="JI27" s="58"/>
      <c r="JJ27" s="58"/>
      <c r="JK27" s="58"/>
      <c r="JL27" s="58"/>
      <c r="JM27" s="58"/>
      <c r="JN27" s="58"/>
      <c r="JO27" s="58"/>
      <c r="JP27" s="59"/>
      <c r="JQ27" s="60"/>
      <c r="JR27" s="58"/>
      <c r="JS27" s="58"/>
      <c r="JT27" s="58"/>
      <c r="JU27" s="58"/>
      <c r="JV27" s="58"/>
      <c r="JW27" s="58" t="s">
        <v>55</v>
      </c>
      <c r="JX27" s="58"/>
      <c r="JY27" s="58"/>
      <c r="JZ27" s="58"/>
      <c r="KA27" s="58"/>
      <c r="KB27" s="58"/>
      <c r="KC27" s="58"/>
      <c r="KD27" s="58"/>
      <c r="KE27" s="58" t="s">
        <v>56</v>
      </c>
      <c r="KF27" s="58"/>
      <c r="KG27" s="58"/>
      <c r="KH27" s="58"/>
      <c r="KI27" s="58"/>
      <c r="KJ27" s="58"/>
      <c r="KK27" s="58"/>
      <c r="KL27" s="58" t="s">
        <v>57</v>
      </c>
      <c r="KM27" s="58"/>
      <c r="KN27" s="58"/>
      <c r="KO27" s="58"/>
      <c r="KP27" s="58"/>
      <c r="KQ27" s="58" t="s">
        <v>58</v>
      </c>
      <c r="KR27" s="58"/>
      <c r="KS27" s="58"/>
      <c r="KT27" s="61"/>
      <c r="KU27" s="59"/>
      <c r="KV27" s="58"/>
      <c r="KW27" s="58"/>
      <c r="KX27" s="58" t="s">
        <v>54</v>
      </c>
      <c r="KY27" s="58"/>
      <c r="KZ27" s="58"/>
      <c r="LA27" s="58"/>
      <c r="LB27" s="58"/>
      <c r="LC27" s="58"/>
      <c r="LD27" s="58"/>
      <c r="LE27" s="58"/>
      <c r="LF27" s="58"/>
      <c r="LG27" s="58"/>
      <c r="LH27" s="58"/>
      <c r="LI27" s="58"/>
      <c r="LJ27" s="58"/>
      <c r="LK27" s="58"/>
      <c r="LL27" s="58"/>
      <c r="LM27" s="58"/>
      <c r="LN27" s="58"/>
      <c r="LO27" s="58"/>
      <c r="LP27" s="58"/>
      <c r="LQ27" s="58"/>
      <c r="LR27" s="58"/>
      <c r="LS27" s="58"/>
      <c r="LT27" s="58"/>
      <c r="LU27" s="58"/>
      <c r="LV27" s="58"/>
      <c r="LW27" s="58"/>
      <c r="LX27" s="61"/>
      <c r="LY27" s="59"/>
      <c r="LZ27" s="60"/>
      <c r="MA27" s="58"/>
      <c r="MB27" s="58"/>
      <c r="MC27" s="58"/>
      <c r="MD27" s="58"/>
      <c r="ME27" s="58"/>
      <c r="MF27" s="58"/>
      <c r="MG27" s="58"/>
      <c r="MH27" s="58"/>
      <c r="MI27" s="58"/>
      <c r="MJ27" s="58"/>
      <c r="MK27" s="58"/>
      <c r="ML27" s="58"/>
      <c r="MM27" s="58"/>
      <c r="MN27" s="58"/>
      <c r="MO27" s="58"/>
      <c r="MP27" s="58"/>
      <c r="MQ27" s="58"/>
      <c r="MR27" s="58"/>
      <c r="MS27" s="58"/>
      <c r="MT27" s="58"/>
      <c r="MU27" s="58"/>
      <c r="MV27" s="58"/>
      <c r="MW27" s="58"/>
      <c r="MX27" s="58"/>
      <c r="MY27" s="58"/>
      <c r="MZ27" s="58"/>
      <c r="NA27" s="58"/>
      <c r="NB27" s="58"/>
      <c r="NC27" s="58"/>
      <c r="ND27" s="59"/>
      <c r="NE27" s="64"/>
      <c r="NF27" s="58"/>
      <c r="NG27" s="58"/>
      <c r="NH27" s="58"/>
      <c r="NI27" s="58"/>
      <c r="NJ27" s="58"/>
      <c r="NK27" s="58"/>
      <c r="NL27" s="58"/>
      <c r="NM27" s="58"/>
      <c r="NN27" s="58"/>
      <c r="NO27" s="58"/>
      <c r="NP27" s="58"/>
      <c r="NQ27" s="58"/>
      <c r="NR27" s="58"/>
      <c r="NS27" s="58"/>
      <c r="NT27" s="58"/>
      <c r="NU27" s="58"/>
      <c r="NV27" s="58"/>
      <c r="NW27" s="58"/>
      <c r="NX27" s="58"/>
      <c r="NY27" s="58"/>
      <c r="NZ27" s="58"/>
      <c r="OA27" s="58"/>
      <c r="OB27" s="58"/>
      <c r="OC27" s="58"/>
      <c r="OD27" s="58"/>
      <c r="OE27" s="58"/>
      <c r="OF27" s="58"/>
      <c r="OG27" s="58"/>
      <c r="OH27" s="58"/>
      <c r="OI27" s="58"/>
      <c r="OJ27" s="58"/>
      <c r="OK27" s="58"/>
      <c r="OL27" s="58"/>
      <c r="OM27" s="58"/>
      <c r="ON27" s="58"/>
      <c r="OO27" s="58"/>
      <c r="OP27" s="58"/>
      <c r="OQ27" s="58"/>
      <c r="OR27" s="58"/>
      <c r="OS27" s="58"/>
      <c r="OT27" s="58"/>
      <c r="OU27" s="58"/>
      <c r="OV27" s="58"/>
      <c r="OW27" s="58"/>
      <c r="OX27" s="58"/>
      <c r="OY27" s="58"/>
      <c r="OZ27" s="58"/>
      <c r="PA27" s="58"/>
      <c r="PB27" s="58"/>
      <c r="PC27" s="58"/>
      <c r="PD27" s="58"/>
      <c r="PE27" s="58"/>
      <c r="PF27" s="58"/>
      <c r="PG27" s="58"/>
      <c r="PH27" s="58"/>
      <c r="PI27" s="58"/>
      <c r="PJ27" s="58"/>
      <c r="PK27" s="58"/>
      <c r="PL27" s="65"/>
    </row>
    <row r="28" spans="1:428" ht="15" thickBot="1" x14ac:dyDescent="0.4">
      <c r="A28" s="453"/>
      <c r="B28" s="79" t="s">
        <v>61</v>
      </c>
      <c r="C28" s="57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9"/>
      <c r="AH28" s="60"/>
      <c r="AI28" s="58"/>
      <c r="AJ28" s="58" t="s">
        <v>55</v>
      </c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9"/>
      <c r="BK28" s="60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 t="s">
        <v>58</v>
      </c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9"/>
      <c r="CP28" s="60"/>
      <c r="CQ28" s="58"/>
      <c r="CR28" s="58"/>
      <c r="CS28" s="58"/>
      <c r="CT28" s="61"/>
      <c r="CU28" s="62"/>
      <c r="CV28" s="58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9"/>
      <c r="DT28" s="62"/>
      <c r="DU28" s="58"/>
      <c r="DV28" s="61"/>
      <c r="DW28" s="62"/>
      <c r="DX28" s="58"/>
      <c r="DY28" s="58"/>
      <c r="DZ28" s="58"/>
      <c r="EA28" s="58"/>
      <c r="EB28" s="58"/>
      <c r="EC28" s="61"/>
      <c r="ED28" s="62"/>
      <c r="EE28" s="58"/>
      <c r="EF28" s="58"/>
      <c r="EG28" s="58"/>
      <c r="EH28" s="58"/>
      <c r="EI28" s="58"/>
      <c r="EJ28" s="61"/>
      <c r="EK28" s="62"/>
      <c r="EL28" s="58"/>
      <c r="EM28" s="58"/>
      <c r="EN28" s="58"/>
      <c r="EO28" s="58"/>
      <c r="EP28" s="58"/>
      <c r="EQ28" s="61"/>
      <c r="ER28" s="58"/>
      <c r="ES28" s="58"/>
      <c r="ET28" s="58"/>
      <c r="EU28" s="58"/>
      <c r="EV28" s="58"/>
      <c r="EW28" s="58"/>
      <c r="EX28" s="59"/>
      <c r="EY28" s="60"/>
      <c r="EZ28" s="58"/>
      <c r="FA28" s="58"/>
      <c r="FB28" s="58"/>
      <c r="FC28" s="58"/>
      <c r="FD28" s="58"/>
      <c r="FE28" s="61"/>
      <c r="FF28" s="58"/>
      <c r="FG28" s="58"/>
      <c r="FH28" s="58"/>
      <c r="FI28" s="58"/>
      <c r="FJ28" s="58"/>
      <c r="FK28" s="58"/>
      <c r="FL28" s="61"/>
      <c r="FM28" s="58"/>
      <c r="FN28" s="58"/>
      <c r="FO28" s="58"/>
      <c r="FP28" s="58"/>
      <c r="FQ28" s="58"/>
      <c r="FR28" s="58"/>
      <c r="FS28" s="61"/>
      <c r="FT28" s="58"/>
      <c r="FU28" s="58"/>
      <c r="FV28" s="58"/>
      <c r="FW28" s="63"/>
      <c r="FX28" s="58"/>
      <c r="FY28" s="58"/>
      <c r="FZ28" s="58"/>
      <c r="GA28" s="58"/>
      <c r="GB28" s="59"/>
      <c r="GC28" s="60"/>
      <c r="GD28" s="58"/>
      <c r="GE28" s="58"/>
      <c r="GF28" s="58"/>
      <c r="GG28" s="61"/>
      <c r="GH28" s="62"/>
      <c r="GI28" s="58"/>
      <c r="GJ28" s="58"/>
      <c r="GK28" s="58"/>
      <c r="GL28" s="58"/>
      <c r="GM28" s="58"/>
      <c r="GN28" s="61"/>
      <c r="GO28" s="58"/>
      <c r="GP28" s="58"/>
      <c r="GQ28" s="58"/>
      <c r="GR28" s="58"/>
      <c r="GS28" s="58"/>
      <c r="GT28" s="58"/>
      <c r="GU28" s="61"/>
      <c r="GV28" s="58"/>
      <c r="GW28" s="58"/>
      <c r="GX28" s="58"/>
      <c r="GY28" s="58"/>
      <c r="GZ28" s="58"/>
      <c r="HA28" s="58"/>
      <c r="HB28" s="61"/>
      <c r="HC28" s="58"/>
      <c r="HD28" s="58"/>
      <c r="HE28" s="58"/>
      <c r="HF28" s="58"/>
      <c r="HG28" s="59"/>
      <c r="HH28" s="60"/>
      <c r="HI28" s="61"/>
      <c r="HJ28" s="58"/>
      <c r="HK28" s="58"/>
      <c r="HL28" s="58"/>
      <c r="HM28" s="58"/>
      <c r="HN28" s="58"/>
      <c r="HO28" s="58"/>
      <c r="HP28" s="61"/>
      <c r="HQ28" s="58"/>
      <c r="HR28" s="58"/>
      <c r="HS28" s="58"/>
      <c r="HT28" s="58"/>
      <c r="HU28" s="58"/>
      <c r="HV28" s="58"/>
      <c r="HW28" s="58"/>
      <c r="HX28" s="58"/>
      <c r="HY28" s="58"/>
      <c r="HZ28" s="58"/>
      <c r="IA28" s="58"/>
      <c r="IB28" s="58"/>
      <c r="IC28" s="58"/>
      <c r="ID28" s="61"/>
      <c r="IE28" s="58"/>
      <c r="IF28" s="58"/>
      <c r="IG28" s="58"/>
      <c r="IH28" s="58"/>
      <c r="II28" s="58"/>
      <c r="IJ28" s="58"/>
      <c r="IK28" s="61"/>
      <c r="IL28" s="59"/>
      <c r="IM28" s="60"/>
      <c r="IN28" s="58"/>
      <c r="IO28" s="58"/>
      <c r="IP28" s="58"/>
      <c r="IQ28" s="58"/>
      <c r="IR28" s="58"/>
      <c r="IS28" s="58"/>
      <c r="IT28" s="58"/>
      <c r="IU28" s="58"/>
      <c r="IV28" s="58"/>
      <c r="IW28" s="58"/>
      <c r="IX28" s="58"/>
      <c r="IY28" s="58"/>
      <c r="IZ28" s="58"/>
      <c r="JA28" s="58"/>
      <c r="JB28" s="58"/>
      <c r="JC28" s="58"/>
      <c r="JD28" s="58"/>
      <c r="JE28" s="58"/>
      <c r="JF28" s="58"/>
      <c r="JG28" s="58"/>
      <c r="JH28" s="58"/>
      <c r="JI28" s="58"/>
      <c r="JJ28" s="58"/>
      <c r="JK28" s="58"/>
      <c r="JL28" s="58"/>
      <c r="JM28" s="58"/>
      <c r="JN28" s="58"/>
      <c r="JO28" s="58"/>
      <c r="JP28" s="59"/>
      <c r="JQ28" s="60"/>
      <c r="JR28" s="58"/>
      <c r="JS28" s="58"/>
      <c r="JT28" s="58"/>
      <c r="JU28" s="58"/>
      <c r="JV28" s="58"/>
      <c r="JW28" s="58"/>
      <c r="JX28" s="58"/>
      <c r="JY28" s="58"/>
      <c r="JZ28" s="58"/>
      <c r="KA28" s="58"/>
      <c r="KB28" s="58"/>
      <c r="KC28" s="58"/>
      <c r="KD28" s="58"/>
      <c r="KE28" s="58"/>
      <c r="KF28" s="58"/>
      <c r="KG28" s="58"/>
      <c r="KH28" s="58"/>
      <c r="KI28" s="58"/>
      <c r="KJ28" s="58"/>
      <c r="KK28" s="58"/>
      <c r="KL28" s="58"/>
      <c r="KM28" s="58"/>
      <c r="KN28" s="58"/>
      <c r="KO28" s="58"/>
      <c r="KP28" s="58"/>
      <c r="KQ28" s="58"/>
      <c r="KR28" s="58"/>
      <c r="KS28" s="58"/>
      <c r="KT28" s="61"/>
      <c r="KU28" s="59"/>
      <c r="KV28" s="58"/>
      <c r="KW28" s="58"/>
      <c r="KX28" s="58"/>
      <c r="KY28" s="58"/>
      <c r="KZ28" s="58"/>
      <c r="LA28" s="58"/>
      <c r="LB28" s="58"/>
      <c r="LC28" s="58"/>
      <c r="LD28" s="58"/>
      <c r="LE28" s="58"/>
      <c r="LF28" s="58"/>
      <c r="LG28" s="58"/>
      <c r="LH28" s="58"/>
      <c r="LI28" s="58"/>
      <c r="LJ28" s="58"/>
      <c r="LK28" s="58"/>
      <c r="LL28" s="58"/>
      <c r="LM28" s="58"/>
      <c r="LN28" s="58"/>
      <c r="LO28" s="58"/>
      <c r="LP28" s="58"/>
      <c r="LQ28" s="58"/>
      <c r="LR28" s="58"/>
      <c r="LS28" s="58"/>
      <c r="LT28" s="58"/>
      <c r="LU28" s="58"/>
      <c r="LV28" s="58"/>
      <c r="LW28" s="58"/>
      <c r="LX28" s="61"/>
      <c r="LY28" s="59"/>
      <c r="LZ28" s="60"/>
      <c r="MA28" s="58"/>
      <c r="MB28" s="58"/>
      <c r="MC28" s="58"/>
      <c r="MD28" s="58"/>
      <c r="ME28" s="58"/>
      <c r="MF28" s="58"/>
      <c r="MG28" s="58"/>
      <c r="MH28" s="58"/>
      <c r="MI28" s="58"/>
      <c r="MJ28" s="58"/>
      <c r="MK28" s="58"/>
      <c r="ML28" s="58"/>
      <c r="MM28" s="58"/>
      <c r="MN28" s="58"/>
      <c r="MO28" s="58"/>
      <c r="MP28" s="58"/>
      <c r="MQ28" s="58"/>
      <c r="MR28" s="58"/>
      <c r="MS28" s="58"/>
      <c r="MT28" s="58"/>
      <c r="MU28" s="58"/>
      <c r="MV28" s="58"/>
      <c r="MW28" s="58"/>
      <c r="MX28" s="58"/>
      <c r="MY28" s="58"/>
      <c r="MZ28" s="58"/>
      <c r="NA28" s="58"/>
      <c r="NB28" s="58"/>
      <c r="NC28" s="58"/>
      <c r="ND28" s="59"/>
      <c r="NE28" s="64"/>
      <c r="NF28" s="58"/>
      <c r="NG28" s="58"/>
      <c r="NH28" s="58"/>
      <c r="NI28" s="58"/>
      <c r="NJ28" s="58"/>
      <c r="NK28" s="58"/>
      <c r="NL28" s="58"/>
      <c r="NM28" s="58"/>
      <c r="NN28" s="58"/>
      <c r="NO28" s="58"/>
      <c r="NP28" s="58"/>
      <c r="NQ28" s="58"/>
      <c r="NR28" s="58"/>
      <c r="NS28" s="58"/>
      <c r="NT28" s="58"/>
      <c r="NU28" s="58"/>
      <c r="NV28" s="58"/>
      <c r="NW28" s="58"/>
      <c r="NX28" s="58"/>
      <c r="NY28" s="58"/>
      <c r="NZ28" s="58"/>
      <c r="OA28" s="58"/>
      <c r="OB28" s="58"/>
      <c r="OC28" s="58"/>
      <c r="OD28" s="58"/>
      <c r="OE28" s="58"/>
      <c r="OF28" s="58"/>
      <c r="OG28" s="58"/>
      <c r="OH28" s="58"/>
      <c r="OI28" s="58"/>
      <c r="OJ28" s="58"/>
      <c r="OK28" s="58"/>
      <c r="OL28" s="58"/>
      <c r="OM28" s="58"/>
      <c r="ON28" s="58"/>
      <c r="OO28" s="58"/>
      <c r="OP28" s="58"/>
      <c r="OQ28" s="58"/>
      <c r="OR28" s="58"/>
      <c r="OS28" s="58"/>
      <c r="OT28" s="58"/>
      <c r="OU28" s="58"/>
      <c r="OV28" s="58"/>
      <c r="OW28" s="58"/>
      <c r="OX28" s="58"/>
      <c r="OY28" s="58"/>
      <c r="OZ28" s="58"/>
      <c r="PA28" s="58"/>
      <c r="PB28" s="58"/>
      <c r="PC28" s="58"/>
      <c r="PD28" s="58"/>
      <c r="PE28" s="58"/>
      <c r="PF28" s="58"/>
      <c r="PG28" s="58"/>
      <c r="PH28" s="58"/>
      <c r="PI28" s="58"/>
      <c r="PJ28" s="58"/>
      <c r="PK28" s="58"/>
      <c r="PL28" s="65"/>
    </row>
    <row r="29" spans="1:428" ht="15" thickBot="1" x14ac:dyDescent="0.4">
      <c r="A29" s="453"/>
      <c r="B29" s="79" t="s">
        <v>62</v>
      </c>
      <c r="C29" s="57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 t="s">
        <v>64</v>
      </c>
      <c r="AA29" s="58"/>
      <c r="AB29" s="58"/>
      <c r="AC29" s="58"/>
      <c r="AD29" s="58"/>
      <c r="AE29" s="58"/>
      <c r="AF29" s="58"/>
      <c r="AG29" s="59"/>
      <c r="AH29" s="60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9"/>
      <c r="BK29" s="60"/>
      <c r="BL29" s="58"/>
      <c r="BM29" s="58"/>
      <c r="BN29" s="58"/>
      <c r="BO29" s="58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9"/>
      <c r="CP29" s="60"/>
      <c r="CQ29" s="58"/>
      <c r="CR29" s="58"/>
      <c r="CS29" s="58"/>
      <c r="CT29" s="61"/>
      <c r="CU29" s="62"/>
      <c r="CV29" s="58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9"/>
      <c r="DT29" s="62"/>
      <c r="DU29" s="58"/>
      <c r="DV29" s="61"/>
      <c r="DW29" s="62"/>
      <c r="DX29" s="58"/>
      <c r="DY29" s="58"/>
      <c r="DZ29" s="58"/>
      <c r="EA29" s="58"/>
      <c r="EB29" s="58"/>
      <c r="EC29" s="61"/>
      <c r="ED29" s="62"/>
      <c r="EE29" s="58"/>
      <c r="EF29" s="58"/>
      <c r="EG29" s="58"/>
      <c r="EH29" s="58"/>
      <c r="EI29" s="58"/>
      <c r="EJ29" s="61"/>
      <c r="EK29" s="62"/>
      <c r="EL29" s="58"/>
      <c r="EM29" s="58"/>
      <c r="EN29" s="58"/>
      <c r="EO29" s="58"/>
      <c r="EP29" s="58"/>
      <c r="EQ29" s="61"/>
      <c r="ER29" s="58"/>
      <c r="ES29" s="58"/>
      <c r="ET29" s="58"/>
      <c r="EU29" s="58"/>
      <c r="EV29" s="58"/>
      <c r="EW29" s="58"/>
      <c r="EX29" s="59"/>
      <c r="EY29" s="60"/>
      <c r="EZ29" s="58"/>
      <c r="FA29" s="58"/>
      <c r="FB29" s="58"/>
      <c r="FC29" s="58"/>
      <c r="FD29" s="58"/>
      <c r="FE29" s="61"/>
      <c r="FF29" s="58"/>
      <c r="FG29" s="58"/>
      <c r="FH29" s="58"/>
      <c r="FI29" s="58"/>
      <c r="FJ29" s="58"/>
      <c r="FK29" s="58"/>
      <c r="FL29" s="61"/>
      <c r="FM29" s="58"/>
      <c r="FN29" s="58"/>
      <c r="FO29" s="58"/>
      <c r="FP29" s="58"/>
      <c r="FQ29" s="58"/>
      <c r="FR29" s="58"/>
      <c r="FS29" s="61"/>
      <c r="FT29" s="58"/>
      <c r="FU29" s="58"/>
      <c r="FV29" s="58"/>
      <c r="FW29" s="63"/>
      <c r="FX29" s="58"/>
      <c r="FY29" s="58"/>
      <c r="FZ29" s="58"/>
      <c r="GA29" s="58"/>
      <c r="GB29" s="59"/>
      <c r="GC29" s="60"/>
      <c r="GD29" s="58"/>
      <c r="GE29" s="58"/>
      <c r="GF29" s="58"/>
      <c r="GG29" s="61"/>
      <c r="GH29" s="62"/>
      <c r="GI29" s="58"/>
      <c r="GJ29" s="58"/>
      <c r="GK29" s="58"/>
      <c r="GL29" s="58"/>
      <c r="GM29" s="58"/>
      <c r="GN29" s="61"/>
      <c r="GO29" s="58"/>
      <c r="GP29" s="58"/>
      <c r="GQ29" s="58"/>
      <c r="GR29" s="58"/>
      <c r="GS29" s="58"/>
      <c r="GT29" s="58"/>
      <c r="GU29" s="61"/>
      <c r="GV29" s="58"/>
      <c r="GW29" s="58"/>
      <c r="GX29" s="58"/>
      <c r="GY29" s="58"/>
      <c r="GZ29" s="58"/>
      <c r="HA29" s="58"/>
      <c r="HB29" s="61"/>
      <c r="HC29" s="58"/>
      <c r="HD29" s="58"/>
      <c r="HE29" s="58"/>
      <c r="HF29" s="58"/>
      <c r="HG29" s="59"/>
      <c r="HH29" s="60"/>
      <c r="HI29" s="61"/>
      <c r="HJ29" s="58"/>
      <c r="HK29" s="58"/>
      <c r="HL29" s="58"/>
      <c r="HM29" s="58"/>
      <c r="HN29" s="58"/>
      <c r="HO29" s="58"/>
      <c r="HP29" s="61"/>
      <c r="HQ29" s="58"/>
      <c r="HR29" s="58"/>
      <c r="HS29" s="58"/>
      <c r="HT29" s="58"/>
      <c r="HU29" s="58"/>
      <c r="HV29" s="58"/>
      <c r="HW29" s="58"/>
      <c r="HX29" s="58"/>
      <c r="HY29" s="58"/>
      <c r="HZ29" s="58"/>
      <c r="IA29" s="58"/>
      <c r="IB29" s="58"/>
      <c r="IC29" s="58"/>
      <c r="ID29" s="61"/>
      <c r="IE29" s="58"/>
      <c r="IF29" s="58"/>
      <c r="IG29" s="58"/>
      <c r="IH29" s="58"/>
      <c r="II29" s="58"/>
      <c r="IJ29" s="58"/>
      <c r="IK29" s="61"/>
      <c r="IL29" s="59"/>
      <c r="IM29" s="60"/>
      <c r="IN29" s="58"/>
      <c r="IO29" s="58"/>
      <c r="IP29" s="58"/>
      <c r="IQ29" s="58"/>
      <c r="IR29" s="58"/>
      <c r="IS29" s="58"/>
      <c r="IT29" s="58"/>
      <c r="IU29" s="58"/>
      <c r="IV29" s="58"/>
      <c r="IW29" s="58"/>
      <c r="IX29" s="58"/>
      <c r="IY29" s="58"/>
      <c r="IZ29" s="58"/>
      <c r="JA29" s="58"/>
      <c r="JB29" s="58"/>
      <c r="JC29" s="58"/>
      <c r="JD29" s="58"/>
      <c r="JE29" s="58"/>
      <c r="JF29" s="58"/>
      <c r="JG29" s="58"/>
      <c r="JH29" s="58"/>
      <c r="JI29" s="58"/>
      <c r="JJ29" s="58"/>
      <c r="JK29" s="58"/>
      <c r="JL29" s="58"/>
      <c r="JM29" s="58"/>
      <c r="JN29" s="58"/>
      <c r="JO29" s="58"/>
      <c r="JP29" s="59"/>
      <c r="JQ29" s="60"/>
      <c r="JR29" s="58"/>
      <c r="JS29" s="58"/>
      <c r="JT29" s="58"/>
      <c r="JU29" s="58"/>
      <c r="JV29" s="58"/>
      <c r="JW29" s="58"/>
      <c r="JX29" s="58"/>
      <c r="JY29" s="58"/>
      <c r="JZ29" s="58"/>
      <c r="KA29" s="58"/>
      <c r="KB29" s="58"/>
      <c r="KC29" s="58"/>
      <c r="KD29" s="58"/>
      <c r="KE29" s="58"/>
      <c r="KF29" s="58"/>
      <c r="KG29" s="58"/>
      <c r="KH29" s="58"/>
      <c r="KI29" s="58"/>
      <c r="KJ29" s="58"/>
      <c r="KK29" s="58"/>
      <c r="KL29" s="58"/>
      <c r="KM29" s="58"/>
      <c r="KN29" s="58"/>
      <c r="KO29" s="58"/>
      <c r="KP29" s="58"/>
      <c r="KQ29" s="58"/>
      <c r="KR29" s="58"/>
      <c r="KS29" s="58"/>
      <c r="KT29" s="61"/>
      <c r="KU29" s="59"/>
      <c r="KV29" s="58"/>
      <c r="KW29" s="58"/>
      <c r="KX29" s="58"/>
      <c r="KY29" s="58"/>
      <c r="KZ29" s="58"/>
      <c r="LA29" s="58"/>
      <c r="LB29" s="58"/>
      <c r="LC29" s="58"/>
      <c r="LD29" s="58"/>
      <c r="LE29" s="58"/>
      <c r="LF29" s="58"/>
      <c r="LG29" s="58"/>
      <c r="LH29" s="58"/>
      <c r="LI29" s="58"/>
      <c r="LJ29" s="58"/>
      <c r="LK29" s="58"/>
      <c r="LL29" s="58"/>
      <c r="LM29" s="58"/>
      <c r="LN29" s="58"/>
      <c r="LO29" s="58"/>
      <c r="LP29" s="58"/>
      <c r="LQ29" s="58"/>
      <c r="LR29" s="58"/>
      <c r="LS29" s="58"/>
      <c r="LT29" s="58"/>
      <c r="LU29" s="58"/>
      <c r="LV29" s="58"/>
      <c r="LW29" s="58"/>
      <c r="LX29" s="61"/>
      <c r="LY29" s="59"/>
      <c r="LZ29" s="60"/>
      <c r="MA29" s="58"/>
      <c r="MB29" s="58"/>
      <c r="MC29" s="58"/>
      <c r="MD29" s="58"/>
      <c r="ME29" s="58"/>
      <c r="MF29" s="58"/>
      <c r="MG29" s="58"/>
      <c r="MH29" s="58"/>
      <c r="MI29" s="58"/>
      <c r="MJ29" s="58"/>
      <c r="MK29" s="58"/>
      <c r="ML29" s="58"/>
      <c r="MM29" s="58"/>
      <c r="MN29" s="58"/>
      <c r="MO29" s="58"/>
      <c r="MP29" s="58"/>
      <c r="MQ29" s="58"/>
      <c r="MR29" s="58"/>
      <c r="MS29" s="58"/>
      <c r="MT29" s="58"/>
      <c r="MU29" s="58"/>
      <c r="MV29" s="58"/>
      <c r="MW29" s="58"/>
      <c r="MX29" s="58"/>
      <c r="MY29" s="58"/>
      <c r="MZ29" s="58"/>
      <c r="NA29" s="58"/>
      <c r="NB29" s="58"/>
      <c r="NC29" s="58"/>
      <c r="ND29" s="59"/>
      <c r="NE29" s="64"/>
      <c r="NF29" s="58"/>
      <c r="NG29" s="58"/>
      <c r="NH29" s="58"/>
      <c r="NI29" s="58"/>
      <c r="NJ29" s="58"/>
      <c r="NK29" s="58"/>
      <c r="NL29" s="58" t="s">
        <v>55</v>
      </c>
      <c r="NM29" s="58"/>
      <c r="NN29" s="58"/>
      <c r="NO29" s="58" t="s">
        <v>56</v>
      </c>
      <c r="NP29" s="58"/>
      <c r="NQ29" s="58"/>
      <c r="NR29" s="58"/>
      <c r="NS29" s="58"/>
      <c r="NT29" s="58" t="s">
        <v>57</v>
      </c>
      <c r="NU29" s="58"/>
      <c r="NV29" s="58"/>
      <c r="NW29" s="58" t="s">
        <v>58</v>
      </c>
      <c r="NX29" s="58"/>
      <c r="NY29" s="58"/>
      <c r="NZ29" s="58"/>
      <c r="OA29" s="58"/>
      <c r="OB29" s="58" t="s">
        <v>64</v>
      </c>
      <c r="OC29" s="58"/>
      <c r="OD29" s="58"/>
      <c r="OE29" s="58"/>
      <c r="OF29" s="58"/>
      <c r="OG29" s="58"/>
      <c r="OH29" s="58"/>
      <c r="OI29" s="58"/>
      <c r="OJ29" s="58"/>
      <c r="OK29" s="58"/>
      <c r="OL29" s="58"/>
      <c r="OM29" s="58"/>
      <c r="ON29" s="58"/>
      <c r="OO29" s="58"/>
      <c r="OP29" s="58"/>
      <c r="OQ29" s="58"/>
      <c r="OR29" s="58"/>
      <c r="OS29" s="58"/>
      <c r="OT29" s="58"/>
      <c r="OU29" s="58"/>
      <c r="OV29" s="58"/>
      <c r="OW29" s="58"/>
      <c r="OX29" s="58"/>
      <c r="OY29" s="58"/>
      <c r="OZ29" s="58"/>
      <c r="PA29" s="58"/>
      <c r="PB29" s="58"/>
      <c r="PC29" s="58"/>
      <c r="PD29" s="58"/>
      <c r="PE29" s="58"/>
      <c r="PF29" s="58"/>
      <c r="PG29" s="58"/>
      <c r="PH29" s="58"/>
      <c r="PI29" s="58"/>
      <c r="PJ29" s="58"/>
      <c r="PK29" s="58"/>
      <c r="PL29" s="65"/>
    </row>
    <row r="30" spans="1:428" ht="14.15" customHeight="1" thickBot="1" x14ac:dyDescent="0.4">
      <c r="A30" s="453"/>
      <c r="B30" s="79" t="s">
        <v>59</v>
      </c>
      <c r="C30" s="57"/>
      <c r="D30" s="58"/>
      <c r="E30" s="58"/>
      <c r="F30" s="58"/>
      <c r="G30" s="58"/>
      <c r="H30" s="58"/>
      <c r="I30" s="58"/>
      <c r="J30" s="58" t="s">
        <v>55</v>
      </c>
      <c r="K30" s="58"/>
      <c r="L30" s="58"/>
      <c r="M30" s="58"/>
      <c r="N30" s="58"/>
      <c r="O30" s="58" t="s">
        <v>56</v>
      </c>
      <c r="P30" s="58"/>
      <c r="Q30" s="58"/>
      <c r="R30" s="58" t="s">
        <v>57</v>
      </c>
      <c r="S30" s="58"/>
      <c r="T30" s="58"/>
      <c r="U30" s="58"/>
      <c r="V30" s="58" t="s">
        <v>58</v>
      </c>
      <c r="W30" s="58"/>
      <c r="X30" s="58"/>
      <c r="Y30" s="58"/>
      <c r="Z30" s="58" t="s">
        <v>64</v>
      </c>
      <c r="AA30" s="58"/>
      <c r="AB30" s="58"/>
      <c r="AC30" s="58"/>
      <c r="AD30" s="58"/>
      <c r="AE30" s="58"/>
      <c r="AF30" s="58"/>
      <c r="AG30" s="59"/>
      <c r="AH30" s="60"/>
      <c r="AI30" s="58"/>
      <c r="AJ30" s="58"/>
      <c r="AK30" s="58"/>
      <c r="AL30" s="58"/>
      <c r="AM30" s="58"/>
      <c r="AN30" s="58"/>
      <c r="AO30" s="58"/>
      <c r="AP30" s="58"/>
      <c r="AQ30" s="58" t="s">
        <v>55</v>
      </c>
      <c r="AR30" s="58"/>
      <c r="AS30" s="58" t="s">
        <v>56</v>
      </c>
      <c r="AT30" s="58"/>
      <c r="AU30" s="58" t="s">
        <v>57</v>
      </c>
      <c r="AV30" s="58"/>
      <c r="AW30" s="58"/>
      <c r="AX30" s="58"/>
      <c r="AY30" s="58"/>
      <c r="AZ30" s="58"/>
      <c r="BA30" s="58" t="s">
        <v>58</v>
      </c>
      <c r="BB30" s="58"/>
      <c r="BC30" s="58"/>
      <c r="BD30" s="58"/>
      <c r="BE30" s="58" t="s">
        <v>64</v>
      </c>
      <c r="BF30" s="58"/>
      <c r="BG30" s="58"/>
      <c r="BH30" s="58"/>
      <c r="BI30" s="58"/>
      <c r="BJ30" s="59"/>
      <c r="BK30" s="60"/>
      <c r="BL30" s="58"/>
      <c r="BM30" s="58"/>
      <c r="BN30" s="58"/>
      <c r="BO30" s="58"/>
      <c r="BP30" s="58"/>
      <c r="BQ30" s="58"/>
      <c r="BR30" s="58"/>
      <c r="BS30" s="58"/>
      <c r="BT30" s="58" t="s">
        <v>55</v>
      </c>
      <c r="BU30" s="58"/>
      <c r="BV30" s="58" t="s">
        <v>56</v>
      </c>
      <c r="BW30" s="58"/>
      <c r="BX30" s="58" t="s">
        <v>57</v>
      </c>
      <c r="BY30" s="58"/>
      <c r="BZ30" s="58"/>
      <c r="CA30" s="58"/>
      <c r="CB30" s="58"/>
      <c r="CC30" s="58"/>
      <c r="CD30" s="58" t="s">
        <v>58</v>
      </c>
      <c r="CE30" s="58"/>
      <c r="CF30" s="58"/>
      <c r="CG30" s="58"/>
      <c r="CH30" s="58" t="s">
        <v>64</v>
      </c>
      <c r="CI30" s="58"/>
      <c r="CJ30" s="58"/>
      <c r="CK30" s="58"/>
      <c r="CL30" s="58"/>
      <c r="CM30" s="58"/>
      <c r="CN30" s="58"/>
      <c r="CO30" s="59"/>
      <c r="CP30" s="60"/>
      <c r="CQ30" s="58"/>
      <c r="CR30" s="58"/>
      <c r="CS30" s="58"/>
      <c r="CT30" s="61"/>
      <c r="CU30" s="62"/>
      <c r="CV30" s="58"/>
      <c r="CW30" s="58" t="s">
        <v>55</v>
      </c>
      <c r="CX30" s="58"/>
      <c r="CY30" s="58"/>
      <c r="CZ30" s="58" t="s">
        <v>56</v>
      </c>
      <c r="DA30" s="58"/>
      <c r="DB30" s="58"/>
      <c r="DC30" s="58"/>
      <c r="DD30" s="58"/>
      <c r="DE30" s="58" t="s">
        <v>57</v>
      </c>
      <c r="DF30" s="58"/>
      <c r="DG30" s="58"/>
      <c r="DH30" s="58"/>
      <c r="DI30" s="58"/>
      <c r="DJ30" s="58" t="s">
        <v>58</v>
      </c>
      <c r="DK30" s="58"/>
      <c r="DL30" s="58"/>
      <c r="DM30" s="58" t="s">
        <v>64</v>
      </c>
      <c r="DN30" s="58"/>
      <c r="DO30" s="58"/>
      <c r="DP30" s="58"/>
      <c r="DQ30" s="58"/>
      <c r="DR30" s="58"/>
      <c r="DS30" s="59"/>
      <c r="DT30" s="62"/>
      <c r="DU30" s="58"/>
      <c r="DV30" s="61"/>
      <c r="DW30" s="62"/>
      <c r="DX30" s="58"/>
      <c r="DY30" s="58"/>
      <c r="DZ30" s="58"/>
      <c r="EA30" s="58" t="s">
        <v>55</v>
      </c>
      <c r="EB30" s="58"/>
      <c r="EC30" s="61"/>
      <c r="ED30" s="62"/>
      <c r="EE30" s="58" t="s">
        <v>56</v>
      </c>
      <c r="EF30" s="58"/>
      <c r="EG30" s="58"/>
      <c r="EH30" s="58"/>
      <c r="EI30" s="58" t="s">
        <v>57</v>
      </c>
      <c r="EJ30" s="61"/>
      <c r="EK30" s="62"/>
      <c r="EL30" s="58"/>
      <c r="EM30" s="58" t="s">
        <v>58</v>
      </c>
      <c r="EN30" s="58"/>
      <c r="EO30" s="58"/>
      <c r="EP30" s="58"/>
      <c r="EQ30" s="61"/>
      <c r="ER30" s="58"/>
      <c r="ES30" s="58" t="s">
        <v>64</v>
      </c>
      <c r="ET30" s="58"/>
      <c r="EU30" s="58"/>
      <c r="EV30" s="58"/>
      <c r="EW30" s="58"/>
      <c r="EX30" s="59"/>
      <c r="EY30" s="60"/>
      <c r="EZ30" s="58"/>
      <c r="FA30" s="58"/>
      <c r="FB30" s="58"/>
      <c r="FC30" s="58"/>
      <c r="FD30" s="58"/>
      <c r="FE30" s="61"/>
      <c r="FF30" s="58"/>
      <c r="FG30" s="58" t="s">
        <v>55</v>
      </c>
      <c r="FH30" s="58"/>
      <c r="FI30" s="58"/>
      <c r="FJ30" s="58" t="s">
        <v>56</v>
      </c>
      <c r="FK30" s="58"/>
      <c r="FL30" s="61"/>
      <c r="FM30" s="58"/>
      <c r="FN30" s="58" t="s">
        <v>57</v>
      </c>
      <c r="FO30" s="58"/>
      <c r="FP30" s="58"/>
      <c r="FQ30" s="58"/>
      <c r="FR30" s="58" t="s">
        <v>58</v>
      </c>
      <c r="FS30" s="61"/>
      <c r="FT30" s="58"/>
      <c r="FU30" s="58"/>
      <c r="FV30" s="58" t="s">
        <v>64</v>
      </c>
      <c r="FW30" s="63"/>
      <c r="FX30" s="58"/>
      <c r="FY30" s="58"/>
      <c r="FZ30" s="58"/>
      <c r="GA30" s="58"/>
      <c r="GB30" s="59"/>
      <c r="GC30" s="60"/>
      <c r="GD30" s="58"/>
      <c r="GE30" s="58"/>
      <c r="GF30" s="58"/>
      <c r="GG30" s="61"/>
      <c r="GH30" s="62"/>
      <c r="GI30" s="58"/>
      <c r="GJ30" s="58" t="s">
        <v>55</v>
      </c>
      <c r="GK30" s="58"/>
      <c r="GL30" s="58"/>
      <c r="GM30" s="58" t="s">
        <v>56</v>
      </c>
      <c r="GN30" s="61"/>
      <c r="GO30" s="58"/>
      <c r="GP30" s="58"/>
      <c r="GQ30" s="58"/>
      <c r="GR30" s="58" t="s">
        <v>57</v>
      </c>
      <c r="GS30" s="58"/>
      <c r="GT30" s="58" t="s">
        <v>58</v>
      </c>
      <c r="GU30" s="61"/>
      <c r="GV30" s="58"/>
      <c r="GW30" s="58"/>
      <c r="GX30" s="58"/>
      <c r="GY30" s="58"/>
      <c r="GZ30" s="58" t="s">
        <v>64</v>
      </c>
      <c r="HA30" s="58"/>
      <c r="HB30" s="61"/>
      <c r="HC30" s="58"/>
      <c r="HD30" s="58"/>
      <c r="HE30" s="58"/>
      <c r="HF30" s="58"/>
      <c r="HG30" s="59"/>
      <c r="HH30" s="60"/>
      <c r="HI30" s="61"/>
      <c r="HJ30" s="58"/>
      <c r="HK30" s="78"/>
      <c r="HL30" s="78"/>
      <c r="HM30" s="78"/>
      <c r="HN30" s="78"/>
      <c r="HO30" s="78"/>
      <c r="HP30" s="61"/>
      <c r="HQ30" s="58"/>
      <c r="HR30" s="78"/>
      <c r="HS30" s="78"/>
      <c r="HT30" s="78"/>
      <c r="HU30" s="78"/>
      <c r="HV30" s="78"/>
      <c r="HW30" s="58"/>
      <c r="HX30" s="58"/>
      <c r="HY30" s="78"/>
      <c r="HZ30" s="78"/>
      <c r="IA30" s="78"/>
      <c r="IB30" s="78"/>
      <c r="IC30" s="78"/>
      <c r="ID30" s="61"/>
      <c r="IE30" s="58"/>
      <c r="IF30" s="78"/>
      <c r="IG30" s="78"/>
      <c r="IH30" s="78"/>
      <c r="II30" s="78"/>
      <c r="IJ30" s="78"/>
      <c r="IK30" s="61"/>
      <c r="IL30" s="59"/>
      <c r="IM30" s="60"/>
      <c r="IN30" s="58"/>
      <c r="IO30" s="58"/>
      <c r="IP30" s="58"/>
      <c r="IQ30" s="58"/>
      <c r="IR30" s="58"/>
      <c r="IS30" s="58"/>
      <c r="IT30" s="58" t="s">
        <v>55</v>
      </c>
      <c r="IU30" s="58"/>
      <c r="IV30" s="58"/>
      <c r="IW30" s="58" t="s">
        <v>56</v>
      </c>
      <c r="IX30" s="58"/>
      <c r="IY30" s="58"/>
      <c r="IZ30" s="58"/>
      <c r="JA30" s="58"/>
      <c r="JB30" s="58" t="s">
        <v>57</v>
      </c>
      <c r="JC30" s="58"/>
      <c r="JD30" s="58"/>
      <c r="JE30" s="58" t="s">
        <v>58</v>
      </c>
      <c r="JF30" s="58"/>
      <c r="JG30" s="58"/>
      <c r="JH30" s="58"/>
      <c r="JI30" s="58"/>
      <c r="JJ30" s="58" t="s">
        <v>64</v>
      </c>
      <c r="JK30" s="58"/>
      <c r="JL30" s="58"/>
      <c r="JM30" s="58"/>
      <c r="JN30" s="58"/>
      <c r="JO30" s="58"/>
      <c r="JP30" s="59"/>
      <c r="JQ30" s="60"/>
      <c r="JR30" s="58"/>
      <c r="JS30" s="58"/>
      <c r="JT30" s="58"/>
      <c r="JU30" s="58"/>
      <c r="JV30" s="58"/>
      <c r="JW30" s="58"/>
      <c r="JX30" s="58" t="s">
        <v>55</v>
      </c>
      <c r="JY30" s="58"/>
      <c r="JZ30" s="58"/>
      <c r="KA30" s="58"/>
      <c r="KB30" s="58"/>
      <c r="KC30" s="58" t="s">
        <v>56</v>
      </c>
      <c r="KD30" s="58"/>
      <c r="KE30" s="58"/>
      <c r="KF30" s="58" t="s">
        <v>57</v>
      </c>
      <c r="KG30" s="58"/>
      <c r="KH30" s="58"/>
      <c r="KI30" s="58"/>
      <c r="KJ30" s="58" t="s">
        <v>58</v>
      </c>
      <c r="KK30" s="58"/>
      <c r="KL30" s="58"/>
      <c r="KM30" s="58"/>
      <c r="KN30" s="58" t="s">
        <v>64</v>
      </c>
      <c r="KO30" s="58"/>
      <c r="KP30" s="58"/>
      <c r="KQ30" s="58"/>
      <c r="KR30" s="58"/>
      <c r="KS30" s="58"/>
      <c r="KT30" s="61"/>
      <c r="KU30" s="59"/>
      <c r="KV30" s="58"/>
      <c r="KW30" s="58"/>
      <c r="KX30" s="58"/>
      <c r="KY30" s="58"/>
      <c r="KZ30" s="58"/>
      <c r="LA30" s="58"/>
      <c r="LB30" s="58"/>
      <c r="LC30" s="58"/>
      <c r="LD30" s="58"/>
      <c r="LE30" s="58" t="s">
        <v>55</v>
      </c>
      <c r="LF30" s="58"/>
      <c r="LG30" s="58" t="s">
        <v>56</v>
      </c>
      <c r="LH30" s="58"/>
      <c r="LI30" s="58" t="s">
        <v>57</v>
      </c>
      <c r="LJ30" s="58"/>
      <c r="LK30" s="58"/>
      <c r="LL30" s="58"/>
      <c r="LM30" s="58"/>
      <c r="LN30" s="58"/>
      <c r="LO30" s="58" t="s">
        <v>58</v>
      </c>
      <c r="LP30" s="58"/>
      <c r="LQ30" s="58"/>
      <c r="LR30" s="58"/>
      <c r="LS30" s="58" t="s">
        <v>64</v>
      </c>
      <c r="LT30" s="58"/>
      <c r="LU30" s="58"/>
      <c r="LV30" s="58"/>
      <c r="LW30" s="58"/>
      <c r="LX30" s="61"/>
      <c r="LY30" s="59"/>
      <c r="LZ30" s="60"/>
      <c r="MA30" s="58"/>
      <c r="MB30" s="58"/>
      <c r="MC30" s="58"/>
      <c r="MD30" s="58"/>
      <c r="ME30" s="58"/>
      <c r="MF30" s="58"/>
      <c r="MG30" s="58" t="s">
        <v>55</v>
      </c>
      <c r="MH30" s="58"/>
      <c r="MI30" s="58"/>
      <c r="MJ30" s="58" t="s">
        <v>56</v>
      </c>
      <c r="MK30" s="58"/>
      <c r="ML30" s="58"/>
      <c r="MM30" s="58"/>
      <c r="MN30" s="58"/>
      <c r="MO30" s="58" t="s">
        <v>57</v>
      </c>
      <c r="MP30" s="58"/>
      <c r="MQ30" s="58"/>
      <c r="MR30" s="58" t="s">
        <v>58</v>
      </c>
      <c r="MS30" s="58"/>
      <c r="MT30" s="58"/>
      <c r="MU30" s="58"/>
      <c r="MV30" s="58"/>
      <c r="MW30" s="58" t="s">
        <v>64</v>
      </c>
      <c r="MX30" s="58"/>
      <c r="MY30" s="58"/>
      <c r="MZ30" s="58"/>
      <c r="NA30" s="58"/>
      <c r="NB30" s="58"/>
      <c r="NC30" s="58"/>
      <c r="ND30" s="59"/>
      <c r="NE30" s="64"/>
      <c r="NF30" s="58"/>
      <c r="NG30" s="58"/>
      <c r="NH30" s="58"/>
      <c r="NI30" s="58"/>
      <c r="NJ30" s="58"/>
      <c r="NK30" s="58"/>
      <c r="NL30" s="58" t="s">
        <v>55</v>
      </c>
      <c r="NM30" s="58"/>
      <c r="NN30" s="58"/>
      <c r="NO30" s="58" t="s">
        <v>56</v>
      </c>
      <c r="NP30" s="58"/>
      <c r="NQ30" s="58"/>
      <c r="NR30" s="58"/>
      <c r="NS30" s="58"/>
      <c r="NT30" s="58" t="s">
        <v>57</v>
      </c>
      <c r="NU30" s="58"/>
      <c r="NV30" s="58"/>
      <c r="NW30" s="58" t="s">
        <v>58</v>
      </c>
      <c r="NX30" s="58"/>
      <c r="NY30" s="58"/>
      <c r="NZ30" s="58"/>
      <c r="OA30" s="58"/>
      <c r="OB30" s="58" t="s">
        <v>64</v>
      </c>
      <c r="OC30" s="58"/>
      <c r="OD30" s="58"/>
      <c r="OE30" s="58"/>
      <c r="OF30" s="58"/>
      <c r="OG30" s="58"/>
      <c r="OH30" s="58"/>
      <c r="OI30" s="58"/>
      <c r="OJ30" s="58"/>
      <c r="OK30" s="58"/>
      <c r="OL30" s="58"/>
      <c r="OM30" s="58"/>
      <c r="ON30" s="58"/>
      <c r="OO30" s="58"/>
      <c r="OP30" s="58"/>
      <c r="OQ30" s="58" t="s">
        <v>55</v>
      </c>
      <c r="OR30" s="58"/>
      <c r="OS30" s="58"/>
      <c r="OT30" s="58"/>
      <c r="OU30" s="58" t="s">
        <v>56</v>
      </c>
      <c r="OV30" s="58"/>
      <c r="OW30" s="58"/>
      <c r="OX30" s="58"/>
      <c r="OY30" s="58" t="s">
        <v>57</v>
      </c>
      <c r="OZ30" s="58"/>
      <c r="PA30" s="58"/>
      <c r="PB30" s="58"/>
      <c r="PC30" s="58" t="s">
        <v>58</v>
      </c>
      <c r="PD30" s="58"/>
      <c r="PE30" s="58"/>
      <c r="PF30" s="58"/>
      <c r="PG30" s="58"/>
      <c r="PH30" s="58"/>
      <c r="PI30" s="58" t="s">
        <v>64</v>
      </c>
      <c r="PJ30" s="58"/>
      <c r="PK30" s="58"/>
      <c r="PL30" s="65"/>
    </row>
    <row r="31" spans="1:428" ht="15" thickBot="1" x14ac:dyDescent="0.4">
      <c r="A31" s="453"/>
      <c r="B31" s="79" t="s">
        <v>51</v>
      </c>
      <c r="C31" s="57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9"/>
      <c r="AH31" s="60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9"/>
      <c r="BK31" s="60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9"/>
      <c r="CP31" s="60"/>
      <c r="CQ31" s="58"/>
      <c r="CR31" s="58"/>
      <c r="CS31" s="58"/>
      <c r="CT31" s="61"/>
      <c r="CU31" s="62"/>
      <c r="CV31" s="58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 t="s">
        <v>55</v>
      </c>
      <c r="DH31" s="58"/>
      <c r="DI31" s="58"/>
      <c r="DJ31" s="58"/>
      <c r="DK31" s="58"/>
      <c r="DL31" s="58"/>
      <c r="DM31" s="58"/>
      <c r="DN31" s="58" t="s">
        <v>57</v>
      </c>
      <c r="DO31" s="58"/>
      <c r="DP31" s="58"/>
      <c r="DQ31" s="58"/>
      <c r="DR31" s="58"/>
      <c r="DS31" s="59"/>
      <c r="DT31" s="62"/>
      <c r="DU31" s="58" t="s">
        <v>58</v>
      </c>
      <c r="DV31" s="61"/>
      <c r="DW31" s="62"/>
      <c r="DX31" s="58"/>
      <c r="DY31" s="58"/>
      <c r="DZ31" s="58"/>
      <c r="EA31" s="58"/>
      <c r="EB31" s="58"/>
      <c r="EC31" s="61"/>
      <c r="ED31" s="62"/>
      <c r="EE31" s="58"/>
      <c r="EF31" s="58"/>
      <c r="EG31" s="58"/>
      <c r="EH31" s="58" t="s">
        <v>64</v>
      </c>
      <c r="EI31" s="58"/>
      <c r="EJ31" s="61"/>
      <c r="EK31" s="62"/>
      <c r="EL31" s="58"/>
      <c r="EM31" s="58"/>
      <c r="EN31" s="58"/>
      <c r="EO31" s="58"/>
      <c r="EP31" s="58"/>
      <c r="EQ31" s="61"/>
      <c r="ER31" s="58"/>
      <c r="ES31" s="58"/>
      <c r="ET31" s="58"/>
      <c r="EU31" s="58"/>
      <c r="EV31" s="58"/>
      <c r="EW31" s="58"/>
      <c r="EX31" s="59"/>
      <c r="EY31" s="60"/>
      <c r="EZ31" s="58" t="s">
        <v>55</v>
      </c>
      <c r="FA31" s="58"/>
      <c r="FB31" s="58" t="s">
        <v>56</v>
      </c>
      <c r="FC31" s="58"/>
      <c r="FD31" s="58"/>
      <c r="FE31" s="61"/>
      <c r="FF31" s="58"/>
      <c r="FG31" s="58"/>
      <c r="FH31" s="58"/>
      <c r="FI31" s="58"/>
      <c r="FJ31" s="58"/>
      <c r="FK31" s="58" t="s">
        <v>57</v>
      </c>
      <c r="FL31" s="61"/>
      <c r="FM31" s="58"/>
      <c r="FN31" s="58"/>
      <c r="FO31" s="58"/>
      <c r="FP31" s="58"/>
      <c r="FQ31" s="58"/>
      <c r="FR31" s="58"/>
      <c r="FS31" s="61"/>
      <c r="FT31" s="58"/>
      <c r="FU31" s="58"/>
      <c r="FV31" s="58"/>
      <c r="FW31" s="63"/>
      <c r="FX31" s="58" t="s">
        <v>58</v>
      </c>
      <c r="FY31" s="58"/>
      <c r="FZ31" s="58"/>
      <c r="GA31" s="58"/>
      <c r="GB31" s="59" t="s">
        <v>54</v>
      </c>
      <c r="GC31" s="60"/>
      <c r="GD31" s="58"/>
      <c r="GE31" s="58"/>
      <c r="GF31" s="58"/>
      <c r="GG31" s="61"/>
      <c r="GH31" s="62"/>
      <c r="GI31" s="58"/>
      <c r="GJ31" s="58"/>
      <c r="GK31" s="58"/>
      <c r="GL31" s="58"/>
      <c r="GM31" s="58"/>
      <c r="GN31" s="61"/>
      <c r="GO31" s="58"/>
      <c r="GP31" s="58"/>
      <c r="GQ31" s="58"/>
      <c r="GR31" s="58"/>
      <c r="GS31" s="58"/>
      <c r="GT31" s="58"/>
      <c r="GU31" s="61"/>
      <c r="GV31" s="58"/>
      <c r="GW31" s="58"/>
      <c r="GX31" s="58"/>
      <c r="GY31" s="58"/>
      <c r="GZ31" s="58"/>
      <c r="HA31" s="58"/>
      <c r="HB31" s="61"/>
      <c r="HC31" s="58"/>
      <c r="HD31" s="58"/>
      <c r="HE31" s="58"/>
      <c r="HF31" s="58"/>
      <c r="HG31" s="59"/>
      <c r="HH31" s="60"/>
      <c r="HI31" s="61"/>
      <c r="HJ31" s="58"/>
      <c r="HK31" s="58"/>
      <c r="HL31" s="58"/>
      <c r="HM31" s="58"/>
      <c r="HN31" s="58"/>
      <c r="HO31" s="58"/>
      <c r="HP31" s="61"/>
      <c r="HQ31" s="58"/>
      <c r="HR31" s="58"/>
      <c r="HS31" s="58"/>
      <c r="HT31" s="58"/>
      <c r="HU31" s="58"/>
      <c r="HV31" s="58"/>
      <c r="HW31" s="58"/>
      <c r="HX31" s="58"/>
      <c r="HY31" s="58"/>
      <c r="HZ31" s="58"/>
      <c r="IA31" s="58"/>
      <c r="IB31" s="58"/>
      <c r="IC31" s="58"/>
      <c r="ID31" s="61"/>
      <c r="IE31" s="58"/>
      <c r="IF31" s="58"/>
      <c r="IG31" s="58"/>
      <c r="IH31" s="58"/>
      <c r="II31" s="58"/>
      <c r="IJ31" s="58"/>
      <c r="IK31" s="61"/>
      <c r="IL31" s="59"/>
      <c r="IM31" s="60"/>
      <c r="IN31" s="58"/>
      <c r="IO31" s="58"/>
      <c r="IP31" s="58"/>
      <c r="IQ31" s="58"/>
      <c r="IR31" s="58"/>
      <c r="IS31" s="58"/>
      <c r="IT31" s="58"/>
      <c r="IU31" s="58"/>
      <c r="IV31" s="58"/>
      <c r="IW31" s="58"/>
      <c r="IX31" s="58"/>
      <c r="IY31" s="58"/>
      <c r="IZ31" s="58"/>
      <c r="JA31" s="58"/>
      <c r="JB31" s="58"/>
      <c r="JC31" s="58"/>
      <c r="JD31" s="58"/>
      <c r="JE31" s="58"/>
      <c r="JF31" s="58"/>
      <c r="JG31" s="58"/>
      <c r="JH31" s="58"/>
      <c r="JI31" s="58"/>
      <c r="JJ31" s="58"/>
      <c r="JK31" s="58"/>
      <c r="JL31" s="58"/>
      <c r="JM31" s="58"/>
      <c r="JN31" s="58"/>
      <c r="JO31" s="58"/>
      <c r="JP31" s="59"/>
      <c r="JQ31" s="60"/>
      <c r="JR31" s="58"/>
      <c r="JS31" s="58"/>
      <c r="JT31" s="58"/>
      <c r="JU31" s="58"/>
      <c r="JV31" s="58"/>
      <c r="JW31" s="58"/>
      <c r="JX31" s="58"/>
      <c r="JY31" s="58"/>
      <c r="JZ31" s="58"/>
      <c r="KA31" s="58"/>
      <c r="KB31" s="58"/>
      <c r="KC31" s="58"/>
      <c r="KD31" s="58"/>
      <c r="KE31" s="58"/>
      <c r="KF31" s="58"/>
      <c r="KG31" s="58"/>
      <c r="KH31" s="58"/>
      <c r="KI31" s="58"/>
      <c r="KJ31" s="58"/>
      <c r="KK31" s="58"/>
      <c r="KL31" s="58"/>
      <c r="KM31" s="58"/>
      <c r="KN31" s="58"/>
      <c r="KO31" s="58"/>
      <c r="KP31" s="58"/>
      <c r="KQ31" s="58"/>
      <c r="KR31" s="58"/>
      <c r="KS31" s="58"/>
      <c r="KT31" s="61"/>
      <c r="KU31" s="59"/>
      <c r="KV31" s="58"/>
      <c r="KW31" s="58"/>
      <c r="KX31" s="58"/>
      <c r="KY31" s="58"/>
      <c r="KZ31" s="58"/>
      <c r="LA31" s="58"/>
      <c r="LB31" s="58"/>
      <c r="LC31" s="58"/>
      <c r="LD31" s="58"/>
      <c r="LE31" s="58"/>
      <c r="LF31" s="58"/>
      <c r="LG31" s="58"/>
      <c r="LH31" s="58"/>
      <c r="LI31" s="58"/>
      <c r="LJ31" s="58"/>
      <c r="LK31" s="58"/>
      <c r="LL31" s="58"/>
      <c r="LM31" s="58"/>
      <c r="LN31" s="58"/>
      <c r="LO31" s="58"/>
      <c r="LP31" s="58"/>
      <c r="LQ31" s="58"/>
      <c r="LR31" s="58"/>
      <c r="LS31" s="58"/>
      <c r="LT31" s="58"/>
      <c r="LU31" s="58"/>
      <c r="LV31" s="58"/>
      <c r="LW31" s="58"/>
      <c r="LX31" s="61"/>
      <c r="LY31" s="59"/>
      <c r="LZ31" s="60"/>
      <c r="MA31" s="58"/>
      <c r="MB31" s="58"/>
      <c r="MC31" s="58"/>
      <c r="MD31" s="58"/>
      <c r="ME31" s="58"/>
      <c r="MF31" s="58"/>
      <c r="MG31" s="58"/>
      <c r="MH31" s="58"/>
      <c r="MI31" s="58"/>
      <c r="MJ31" s="58"/>
      <c r="MK31" s="58"/>
      <c r="ML31" s="58"/>
      <c r="MM31" s="58"/>
      <c r="MN31" s="58"/>
      <c r="MO31" s="58"/>
      <c r="MP31" s="58"/>
      <c r="MQ31" s="58"/>
      <c r="MR31" s="58"/>
      <c r="MS31" s="58"/>
      <c r="MT31" s="58"/>
      <c r="MU31" s="58"/>
      <c r="MV31" s="58"/>
      <c r="MW31" s="58"/>
      <c r="MX31" s="58"/>
      <c r="MY31" s="58"/>
      <c r="MZ31" s="58"/>
      <c r="NA31" s="58"/>
      <c r="NB31" s="58"/>
      <c r="NC31" s="58"/>
      <c r="ND31" s="59"/>
      <c r="NE31" s="64"/>
      <c r="NF31" s="58"/>
      <c r="NG31" s="58"/>
      <c r="NH31" s="58"/>
      <c r="NI31" s="58"/>
      <c r="NJ31" s="58"/>
      <c r="NK31" s="58"/>
      <c r="NL31" s="58"/>
      <c r="NM31" s="58"/>
      <c r="NN31" s="58"/>
      <c r="NO31" s="58"/>
      <c r="NP31" s="58"/>
      <c r="NQ31" s="58"/>
      <c r="NR31" s="58"/>
      <c r="NS31" s="58"/>
      <c r="NT31" s="58"/>
      <c r="NU31" s="58"/>
      <c r="NV31" s="58"/>
      <c r="NW31" s="58"/>
      <c r="NX31" s="58"/>
      <c r="NY31" s="58"/>
      <c r="NZ31" s="58"/>
      <c r="OA31" s="58"/>
      <c r="OB31" s="58"/>
      <c r="OC31" s="58"/>
      <c r="OD31" s="58"/>
      <c r="OE31" s="58"/>
      <c r="OF31" s="58"/>
      <c r="OG31" s="58" t="s">
        <v>55</v>
      </c>
      <c r="OH31" s="58"/>
      <c r="OI31" s="58"/>
      <c r="OJ31" s="58"/>
      <c r="OK31" s="58" t="s">
        <v>56</v>
      </c>
      <c r="OL31" s="58"/>
      <c r="OM31" s="58"/>
      <c r="ON31" s="58"/>
      <c r="OO31" s="58"/>
      <c r="OP31" s="58"/>
      <c r="OQ31" s="58"/>
      <c r="OR31" s="58"/>
      <c r="OS31" s="58"/>
      <c r="OT31" s="58"/>
      <c r="OU31" s="58"/>
      <c r="OV31" s="58" t="s">
        <v>57</v>
      </c>
      <c r="OW31" s="58"/>
      <c r="OX31" s="58"/>
      <c r="OY31" s="58"/>
      <c r="OZ31" s="58"/>
      <c r="PA31" s="58"/>
      <c r="PB31" s="58"/>
      <c r="PC31" s="58"/>
      <c r="PD31" s="58"/>
      <c r="PE31" s="58"/>
      <c r="PF31" s="58" t="s">
        <v>58</v>
      </c>
      <c r="PG31" s="58"/>
      <c r="PH31" s="58"/>
      <c r="PI31" s="58"/>
      <c r="PJ31" s="58"/>
      <c r="PK31" s="58" t="s">
        <v>54</v>
      </c>
      <c r="PL31" s="65"/>
    </row>
    <row r="32" spans="1:428" ht="15" thickBot="1" x14ac:dyDescent="0.4">
      <c r="A32" s="454"/>
      <c r="B32" s="79" t="s">
        <v>63</v>
      </c>
      <c r="C32" s="106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8"/>
      <c r="AH32" s="109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8"/>
      <c r="BK32" s="109"/>
      <c r="BL32" s="107"/>
      <c r="BM32" s="107"/>
      <c r="BN32" s="107"/>
      <c r="BO32" s="107"/>
      <c r="BP32" s="107"/>
      <c r="BQ32" s="107"/>
      <c r="BR32" s="107"/>
      <c r="BS32" s="107"/>
      <c r="BT32" s="107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8"/>
      <c r="CP32" s="109"/>
      <c r="CQ32" s="107"/>
      <c r="CR32" s="107"/>
      <c r="CS32" s="107"/>
      <c r="CT32" s="110"/>
      <c r="CU32" s="111"/>
      <c r="CV32" s="107"/>
      <c r="CW32" s="107"/>
      <c r="CX32" s="107"/>
      <c r="CY32" s="107"/>
      <c r="CZ32" s="107"/>
      <c r="DA32" s="107"/>
      <c r="DB32" s="107"/>
      <c r="DC32" s="107"/>
      <c r="DD32" s="107"/>
      <c r="DE32" s="107"/>
      <c r="DF32" s="107"/>
      <c r="DG32" s="107"/>
      <c r="DH32" s="107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8"/>
      <c r="DT32" s="111"/>
      <c r="DU32" s="107"/>
      <c r="DV32" s="110"/>
      <c r="DW32" s="111"/>
      <c r="DX32" s="107"/>
      <c r="DY32" s="107"/>
      <c r="DZ32" s="107"/>
      <c r="EA32" s="107"/>
      <c r="EB32" s="107"/>
      <c r="EC32" s="110"/>
      <c r="ED32" s="111"/>
      <c r="EE32" s="107"/>
      <c r="EF32" s="107"/>
      <c r="EG32" s="107"/>
      <c r="EH32" s="107"/>
      <c r="EI32" s="107"/>
      <c r="EJ32" s="110"/>
      <c r="EK32" s="111"/>
      <c r="EL32" s="107"/>
      <c r="EM32" s="107"/>
      <c r="EN32" s="107"/>
      <c r="EO32" s="107"/>
      <c r="EP32" s="107"/>
      <c r="EQ32" s="110"/>
      <c r="ER32" s="107"/>
      <c r="ES32" s="107"/>
      <c r="ET32" s="107"/>
      <c r="EU32" s="107"/>
      <c r="EV32" s="107"/>
      <c r="EW32" s="107"/>
      <c r="EX32" s="108"/>
      <c r="EY32" s="109"/>
      <c r="EZ32" s="107"/>
      <c r="FA32" s="107"/>
      <c r="FB32" s="107"/>
      <c r="FC32" s="107"/>
      <c r="FD32" s="107"/>
      <c r="FE32" s="110"/>
      <c r="FF32" s="107"/>
      <c r="FG32" s="107"/>
      <c r="FH32" s="107"/>
      <c r="FI32" s="107"/>
      <c r="FJ32" s="107"/>
      <c r="FK32" s="107"/>
      <c r="FL32" s="110"/>
      <c r="FM32" s="107"/>
      <c r="FN32" s="107"/>
      <c r="FO32" s="107"/>
      <c r="FP32" s="107"/>
      <c r="FQ32" s="107"/>
      <c r="FR32" s="107"/>
      <c r="FS32" s="110"/>
      <c r="FT32" s="107"/>
      <c r="FU32" s="107"/>
      <c r="FV32" s="107"/>
      <c r="FW32" s="112"/>
      <c r="FX32" s="107"/>
      <c r="FY32" s="107"/>
      <c r="FZ32" s="107"/>
      <c r="GA32" s="107"/>
      <c r="GB32" s="108"/>
      <c r="GC32" s="109"/>
      <c r="GD32" s="107" t="s">
        <v>55</v>
      </c>
      <c r="GE32" s="107"/>
      <c r="GF32" s="107"/>
      <c r="GG32" s="110"/>
      <c r="GH32" s="111"/>
      <c r="GI32" s="107"/>
      <c r="GJ32" s="107"/>
      <c r="GK32" s="107" t="s">
        <v>57</v>
      </c>
      <c r="GL32" s="107"/>
      <c r="GM32" s="107"/>
      <c r="GN32" s="110"/>
      <c r="GO32" s="107"/>
      <c r="GP32" s="107"/>
      <c r="GQ32" s="107"/>
      <c r="GR32" s="107" t="s">
        <v>58</v>
      </c>
      <c r="GS32" s="107"/>
      <c r="GT32" s="107"/>
      <c r="GU32" s="110"/>
      <c r="GV32" s="107"/>
      <c r="GW32" s="107"/>
      <c r="GX32" s="107"/>
      <c r="GY32" s="107"/>
      <c r="GZ32" s="107"/>
      <c r="HA32" s="107"/>
      <c r="HB32" s="110"/>
      <c r="HC32" s="107"/>
      <c r="HD32" s="107"/>
      <c r="HE32" s="107"/>
      <c r="HF32" s="107" t="s">
        <v>64</v>
      </c>
      <c r="HG32" s="108"/>
      <c r="HH32" s="109"/>
      <c r="HI32" s="110"/>
      <c r="HJ32" s="107"/>
      <c r="HK32" s="107"/>
      <c r="HL32" s="107"/>
      <c r="HM32" s="107"/>
      <c r="HN32" s="107"/>
      <c r="HO32" s="107"/>
      <c r="HP32" s="110"/>
      <c r="HQ32" s="107"/>
      <c r="HR32" s="107"/>
      <c r="HS32" s="107"/>
      <c r="HT32" s="107"/>
      <c r="HU32" s="107"/>
      <c r="HV32" s="107"/>
      <c r="HW32" s="107"/>
      <c r="HX32" s="107"/>
      <c r="HY32" s="107"/>
      <c r="HZ32" s="107"/>
      <c r="IA32" s="107"/>
      <c r="IB32" s="107"/>
      <c r="IC32" s="107"/>
      <c r="ID32" s="110"/>
      <c r="IE32" s="107"/>
      <c r="IF32" s="107"/>
      <c r="IG32" s="107"/>
      <c r="IH32" s="107"/>
      <c r="II32" s="107"/>
      <c r="IJ32" s="107"/>
      <c r="IK32" s="110"/>
      <c r="IL32" s="108"/>
      <c r="IM32" s="109"/>
      <c r="IN32" s="107"/>
      <c r="IO32" s="107"/>
      <c r="IP32" s="107"/>
      <c r="IQ32" s="107"/>
      <c r="IR32" s="107"/>
      <c r="IS32" s="107"/>
      <c r="IT32" s="107"/>
      <c r="IU32" s="107"/>
      <c r="IV32" s="107"/>
      <c r="IW32" s="107"/>
      <c r="IX32" s="107"/>
      <c r="IY32" s="107"/>
      <c r="IZ32" s="107"/>
      <c r="JA32" s="107"/>
      <c r="JB32" s="107"/>
      <c r="JC32" s="107"/>
      <c r="JD32" s="107"/>
      <c r="JE32" s="107"/>
      <c r="JF32" s="107"/>
      <c r="JG32" s="107"/>
      <c r="JH32" s="107"/>
      <c r="JI32" s="107"/>
      <c r="JJ32" s="107"/>
      <c r="JK32" s="107"/>
      <c r="JL32" s="107"/>
      <c r="JM32" s="107"/>
      <c r="JN32" s="107"/>
      <c r="JO32" s="107"/>
      <c r="JP32" s="108"/>
      <c r="JQ32" s="109"/>
      <c r="JR32" s="107"/>
      <c r="JS32" s="107"/>
      <c r="JT32" s="107"/>
      <c r="JU32" s="107"/>
      <c r="JV32" s="107"/>
      <c r="JW32" s="107"/>
      <c r="JX32" s="107"/>
      <c r="JY32" s="107"/>
      <c r="JZ32" s="107"/>
      <c r="KA32" s="107"/>
      <c r="KB32" s="107"/>
      <c r="KC32" s="107"/>
      <c r="KD32" s="107"/>
      <c r="KE32" s="107"/>
      <c r="KF32" s="107"/>
      <c r="KG32" s="107"/>
      <c r="KH32" s="107"/>
      <c r="KI32" s="107"/>
      <c r="KJ32" s="107"/>
      <c r="KK32" s="107"/>
      <c r="KL32" s="107"/>
      <c r="KM32" s="107"/>
      <c r="KN32" s="107"/>
      <c r="KO32" s="107"/>
      <c r="KP32" s="107"/>
      <c r="KQ32" s="107"/>
      <c r="KR32" s="107"/>
      <c r="KS32" s="107"/>
      <c r="KT32" s="110"/>
      <c r="KU32" s="108"/>
      <c r="KV32" s="107"/>
      <c r="KW32" s="107"/>
      <c r="KX32" s="107"/>
      <c r="KY32" s="107"/>
      <c r="KZ32" s="107"/>
      <c r="LA32" s="107"/>
      <c r="LB32" s="107"/>
      <c r="LC32" s="107"/>
      <c r="LD32" s="107"/>
      <c r="LE32" s="107"/>
      <c r="LF32" s="107"/>
      <c r="LG32" s="107"/>
      <c r="LH32" s="107"/>
      <c r="LI32" s="107"/>
      <c r="LJ32" s="107"/>
      <c r="LK32" s="107"/>
      <c r="LL32" s="107"/>
      <c r="LM32" s="107"/>
      <c r="LN32" s="107"/>
      <c r="LO32" s="107"/>
      <c r="LP32" s="107"/>
      <c r="LQ32" s="107"/>
      <c r="LR32" s="107"/>
      <c r="LS32" s="107" t="s">
        <v>55</v>
      </c>
      <c r="LT32" s="107"/>
      <c r="LU32" s="107"/>
      <c r="LV32" s="107"/>
      <c r="LW32" s="107"/>
      <c r="LX32" s="110"/>
      <c r="LY32" s="108"/>
      <c r="LZ32" s="109" t="s">
        <v>57</v>
      </c>
      <c r="MA32" s="107"/>
      <c r="MB32" s="107"/>
      <c r="MC32" s="107"/>
      <c r="MD32" s="107" t="s">
        <v>58</v>
      </c>
      <c r="ME32" s="107"/>
      <c r="MF32" s="107"/>
      <c r="MG32" s="107"/>
      <c r="MH32" s="107"/>
      <c r="MI32" s="107" t="s">
        <v>64</v>
      </c>
      <c r="MJ32" s="107"/>
      <c r="MK32" s="107"/>
      <c r="ML32" s="107"/>
      <c r="MM32" s="107"/>
      <c r="MN32" s="107"/>
      <c r="MO32" s="107"/>
      <c r="MP32" s="107"/>
      <c r="MQ32" s="107"/>
      <c r="MR32" s="107"/>
      <c r="MS32" s="107"/>
      <c r="MT32" s="107"/>
      <c r="MU32" s="107"/>
      <c r="MV32" s="107"/>
      <c r="MW32" s="107"/>
      <c r="MX32" s="107"/>
      <c r="MY32" s="107"/>
      <c r="MZ32" s="107"/>
      <c r="NA32" s="107"/>
      <c r="NB32" s="107"/>
      <c r="NC32" s="107"/>
      <c r="ND32" s="108"/>
      <c r="NE32" s="113"/>
      <c r="NF32" s="107"/>
      <c r="NG32" s="107"/>
      <c r="NH32" s="107"/>
      <c r="NI32" s="107"/>
      <c r="NJ32" s="107"/>
      <c r="NK32" s="107"/>
      <c r="NL32" s="107"/>
      <c r="NM32" s="107"/>
      <c r="NN32" s="107"/>
      <c r="NO32" s="107"/>
      <c r="NP32" s="107"/>
      <c r="NQ32" s="107"/>
      <c r="NR32" s="107"/>
      <c r="NS32" s="107"/>
      <c r="NT32" s="107"/>
      <c r="NU32" s="107"/>
      <c r="NV32" s="107"/>
      <c r="NW32" s="107"/>
      <c r="NX32" s="107"/>
      <c r="NY32" s="107"/>
      <c r="NZ32" s="107"/>
      <c r="OA32" s="107"/>
      <c r="OB32" s="107"/>
      <c r="OC32" s="107"/>
      <c r="OD32" s="107"/>
      <c r="OE32" s="107"/>
      <c r="OF32" s="107"/>
      <c r="OG32" s="107"/>
      <c r="OH32" s="107"/>
      <c r="OI32" s="107"/>
      <c r="OJ32" s="107"/>
      <c r="OK32" s="107"/>
      <c r="OL32" s="107"/>
      <c r="OM32" s="107"/>
      <c r="ON32" s="107"/>
      <c r="OO32" s="107"/>
      <c r="OP32" s="107"/>
      <c r="OQ32" s="107"/>
      <c r="OR32" s="107"/>
      <c r="OS32" s="107"/>
      <c r="OT32" s="107"/>
      <c r="OU32" s="107"/>
      <c r="OV32" s="107"/>
      <c r="OW32" s="107"/>
      <c r="OX32" s="107"/>
      <c r="OY32" s="107"/>
      <c r="OZ32" s="107"/>
      <c r="PA32" s="107"/>
      <c r="PB32" s="107"/>
      <c r="PC32" s="107"/>
      <c r="PD32" s="107"/>
      <c r="PE32" s="107"/>
      <c r="PF32" s="107"/>
      <c r="PG32" s="107"/>
      <c r="PH32" s="107"/>
      <c r="PI32" s="107"/>
      <c r="PJ32" s="107"/>
      <c r="PK32" s="107"/>
      <c r="PL32" s="114"/>
    </row>
    <row r="33" spans="1:428" ht="15" hidden="1" thickBot="1" x14ac:dyDescent="0.4">
      <c r="A33" s="20" t="str" cm="1">
        <f t="array" aca="1" ref="A33" ca="1">IF(INDIRECT("'CALENDAR - Workflow'!B"&amp;ROW(A33)-1)&lt;&gt;0,INDIRECT("'CALENDAR - Workflow'!B"&amp;ROW(A33)-1),"")</f>
        <v/>
      </c>
      <c r="B33" s="21" t="str" cm="1">
        <f t="array" aca="1" ref="B33" ca="1">IF(INDIRECT("'CALENDAR - Workflow'!C"&amp;ROW(A33)-1)&lt;&gt;0,INDIRECT("'CALENDAR - Workflow'!C"&amp;ROW(A33)-1),"")</f>
        <v/>
      </c>
      <c r="C33" s="89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1"/>
      <c r="AH33" s="92"/>
      <c r="AI33" s="90"/>
      <c r="AJ33" s="90"/>
      <c r="AK33" s="90"/>
      <c r="AL33" s="90"/>
      <c r="AM33" s="90"/>
      <c r="AN33" s="90"/>
      <c r="AO33" s="90"/>
      <c r="AP33" s="90"/>
      <c r="AQ33" s="90"/>
      <c r="AR33" s="90"/>
      <c r="AS33" s="90"/>
      <c r="AT33" s="90"/>
      <c r="AU33" s="90"/>
      <c r="AV33" s="90"/>
      <c r="AW33" s="90"/>
      <c r="AX33" s="90"/>
      <c r="AY33" s="90"/>
      <c r="AZ33" s="90"/>
      <c r="BA33" s="90"/>
      <c r="BB33" s="90"/>
      <c r="BC33" s="90"/>
      <c r="BD33" s="90"/>
      <c r="BE33" s="90"/>
      <c r="BF33" s="90"/>
      <c r="BG33" s="90"/>
      <c r="BH33" s="90"/>
      <c r="BI33" s="90"/>
      <c r="BJ33" s="91"/>
      <c r="BK33" s="92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1"/>
      <c r="CP33" s="92"/>
      <c r="CQ33" s="90"/>
      <c r="CR33" s="90"/>
      <c r="CS33" s="90"/>
      <c r="CT33" s="93"/>
      <c r="CU33" s="94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1"/>
      <c r="DT33" s="94"/>
      <c r="DU33" s="90"/>
      <c r="DV33" s="93"/>
      <c r="DW33" s="94"/>
      <c r="DX33" s="90"/>
      <c r="DY33" s="90"/>
      <c r="DZ33" s="90"/>
      <c r="EA33" s="90"/>
      <c r="EB33" s="90"/>
      <c r="EC33" s="93"/>
      <c r="ED33" s="94"/>
      <c r="EE33" s="90"/>
      <c r="EF33" s="90"/>
      <c r="EG33" s="90"/>
      <c r="EH33" s="90"/>
      <c r="EI33" s="90"/>
      <c r="EJ33" s="93"/>
      <c r="EK33" s="94"/>
      <c r="EL33" s="90"/>
      <c r="EM33" s="90"/>
      <c r="EN33" s="90"/>
      <c r="EO33" s="90"/>
      <c r="EP33" s="90"/>
      <c r="EQ33" s="93"/>
      <c r="ER33" s="90"/>
      <c r="ES33" s="90"/>
      <c r="ET33" s="90"/>
      <c r="EU33" s="90"/>
      <c r="EV33" s="90"/>
      <c r="EW33" s="90"/>
      <c r="EX33" s="91"/>
      <c r="EY33" s="92"/>
      <c r="EZ33" s="90"/>
      <c r="FA33" s="90"/>
      <c r="FB33" s="90"/>
      <c r="FC33" s="90"/>
      <c r="FD33" s="90"/>
      <c r="FE33" s="93"/>
      <c r="FF33" s="90"/>
      <c r="FG33" s="90"/>
      <c r="FH33" s="90"/>
      <c r="FI33" s="90"/>
      <c r="FJ33" s="90"/>
      <c r="FK33" s="90"/>
      <c r="FL33" s="93"/>
      <c r="FM33" s="90"/>
      <c r="FN33" s="90"/>
      <c r="FO33" s="90"/>
      <c r="FP33" s="90"/>
      <c r="FQ33" s="90"/>
      <c r="FR33" s="90"/>
      <c r="FS33" s="93"/>
      <c r="FT33" s="90"/>
      <c r="FU33" s="90"/>
      <c r="FV33" s="90"/>
      <c r="FW33" s="95"/>
      <c r="FX33" s="90"/>
      <c r="FY33" s="90"/>
      <c r="FZ33" s="90"/>
      <c r="GA33" s="90"/>
      <c r="GB33" s="91"/>
      <c r="GC33" s="92"/>
      <c r="GD33" s="90"/>
      <c r="GE33" s="90"/>
      <c r="GF33" s="90"/>
      <c r="GG33" s="93"/>
      <c r="GH33" s="94"/>
      <c r="GI33" s="90"/>
      <c r="GJ33" s="90"/>
      <c r="GK33" s="90"/>
      <c r="GL33" s="90"/>
      <c r="GM33" s="90"/>
      <c r="GN33" s="93"/>
      <c r="GO33" s="90"/>
      <c r="GP33" s="90"/>
      <c r="GQ33" s="90"/>
      <c r="GR33" s="90"/>
      <c r="GS33" s="90"/>
      <c r="GT33" s="90"/>
      <c r="GU33" s="93"/>
      <c r="GV33" s="90"/>
      <c r="GW33" s="90"/>
      <c r="GX33" s="90"/>
      <c r="GY33" s="90"/>
      <c r="GZ33" s="90"/>
      <c r="HA33" s="90"/>
      <c r="HB33" s="93"/>
      <c r="HC33" s="90"/>
      <c r="HD33" s="90"/>
      <c r="HE33" s="90"/>
      <c r="HF33" s="90"/>
      <c r="HG33" s="91"/>
      <c r="HH33" s="92"/>
      <c r="HI33" s="93"/>
      <c r="HJ33" s="90"/>
      <c r="HK33" s="90"/>
      <c r="HL33" s="90"/>
      <c r="HM33" s="90"/>
      <c r="HN33" s="90"/>
      <c r="HO33" s="90"/>
      <c r="HP33" s="93"/>
      <c r="HQ33" s="90"/>
      <c r="HR33" s="90"/>
      <c r="HS33" s="90"/>
      <c r="HT33" s="90"/>
      <c r="HU33" s="90"/>
      <c r="HV33" s="90"/>
      <c r="HW33" s="90"/>
      <c r="HX33" s="90"/>
      <c r="HY33" s="90"/>
      <c r="HZ33" s="90"/>
      <c r="IA33" s="90"/>
      <c r="IB33" s="90"/>
      <c r="IC33" s="90"/>
      <c r="ID33" s="93"/>
      <c r="IE33" s="90"/>
      <c r="IF33" s="90"/>
      <c r="IG33" s="90"/>
      <c r="IH33" s="90"/>
      <c r="II33" s="90"/>
      <c r="IJ33" s="90"/>
      <c r="IK33" s="93"/>
      <c r="IL33" s="91"/>
      <c r="IM33" s="92"/>
      <c r="IN33" s="90"/>
      <c r="IO33" s="90"/>
      <c r="IP33" s="90"/>
      <c r="IQ33" s="90"/>
      <c r="IR33" s="90"/>
      <c r="IS33" s="90"/>
      <c r="IT33" s="90"/>
      <c r="IU33" s="90"/>
      <c r="IV33" s="90"/>
      <c r="IW33" s="90"/>
      <c r="IX33" s="90"/>
      <c r="IY33" s="90"/>
      <c r="IZ33" s="90"/>
      <c r="JA33" s="90"/>
      <c r="JB33" s="90"/>
      <c r="JC33" s="90"/>
      <c r="JD33" s="90"/>
      <c r="JE33" s="90"/>
      <c r="JF33" s="90"/>
      <c r="JG33" s="90"/>
      <c r="JH33" s="90"/>
      <c r="JI33" s="90"/>
      <c r="JJ33" s="90"/>
      <c r="JK33" s="90"/>
      <c r="JL33" s="90"/>
      <c r="JM33" s="90"/>
      <c r="JN33" s="90"/>
      <c r="JO33" s="90"/>
      <c r="JP33" s="91"/>
      <c r="JQ33" s="92"/>
      <c r="JR33" s="90"/>
      <c r="JS33" s="90"/>
      <c r="JT33" s="90"/>
      <c r="JU33" s="90"/>
      <c r="JV33" s="90"/>
      <c r="JW33" s="90"/>
      <c r="JX33" s="90"/>
      <c r="JY33" s="90"/>
      <c r="JZ33" s="90"/>
      <c r="KA33" s="90"/>
      <c r="KB33" s="90"/>
      <c r="KC33" s="90"/>
      <c r="KD33" s="90"/>
      <c r="KE33" s="90"/>
      <c r="KF33" s="90"/>
      <c r="KG33" s="90"/>
      <c r="KH33" s="90"/>
      <c r="KI33" s="90"/>
      <c r="KJ33" s="90"/>
      <c r="KK33" s="90"/>
      <c r="KL33" s="90"/>
      <c r="KM33" s="90"/>
      <c r="KN33" s="90"/>
      <c r="KO33" s="90"/>
      <c r="KP33" s="90"/>
      <c r="KQ33" s="90"/>
      <c r="KR33" s="90"/>
      <c r="KS33" s="90"/>
      <c r="KT33" s="93"/>
      <c r="KU33" s="91"/>
      <c r="KV33" s="90"/>
      <c r="KW33" s="90"/>
      <c r="KX33" s="90"/>
      <c r="KY33" s="90"/>
      <c r="KZ33" s="90"/>
      <c r="LA33" s="90"/>
      <c r="LB33" s="90"/>
      <c r="LC33" s="90"/>
      <c r="LD33" s="90"/>
      <c r="LE33" s="90"/>
      <c r="LF33" s="90"/>
      <c r="LG33" s="90"/>
      <c r="LH33" s="90"/>
      <c r="LI33" s="90"/>
      <c r="LJ33" s="90"/>
      <c r="LK33" s="90"/>
      <c r="LL33" s="90"/>
      <c r="LM33" s="90"/>
      <c r="LN33" s="90"/>
      <c r="LO33" s="90"/>
      <c r="LP33" s="90"/>
      <c r="LQ33" s="90"/>
      <c r="LR33" s="90"/>
      <c r="LS33" s="90"/>
      <c r="LT33" s="90"/>
      <c r="LU33" s="90"/>
      <c r="LV33" s="90"/>
      <c r="LW33" s="90"/>
      <c r="LX33" s="93"/>
      <c r="LY33" s="91"/>
      <c r="LZ33" s="92"/>
      <c r="MA33" s="90"/>
      <c r="MB33" s="90"/>
      <c r="MC33" s="90"/>
      <c r="MD33" s="90"/>
      <c r="ME33" s="90"/>
      <c r="MF33" s="90"/>
      <c r="MG33" s="90"/>
      <c r="MH33" s="90"/>
      <c r="MI33" s="90"/>
      <c r="MJ33" s="90"/>
      <c r="MK33" s="90"/>
      <c r="ML33" s="90"/>
      <c r="MM33" s="90"/>
      <c r="MN33" s="90"/>
      <c r="MO33" s="90"/>
      <c r="MP33" s="90"/>
      <c r="MQ33" s="90"/>
      <c r="MR33" s="90"/>
      <c r="MS33" s="90"/>
      <c r="MT33" s="90"/>
      <c r="MU33" s="90"/>
      <c r="MV33" s="90"/>
      <c r="MW33" s="90"/>
      <c r="MX33" s="90"/>
      <c r="MY33" s="90"/>
      <c r="MZ33" s="90"/>
      <c r="NA33" s="90"/>
      <c r="NB33" s="90"/>
      <c r="NC33" s="90"/>
      <c r="ND33" s="91"/>
      <c r="NE33" s="96"/>
      <c r="NF33" s="90"/>
      <c r="NG33" s="90"/>
      <c r="NH33" s="90"/>
      <c r="NI33" s="90"/>
      <c r="NJ33" s="90"/>
      <c r="NK33" s="90"/>
      <c r="NL33" s="90"/>
      <c r="NM33" s="90"/>
      <c r="NN33" s="90"/>
      <c r="NO33" s="90"/>
      <c r="NP33" s="90"/>
      <c r="NQ33" s="90"/>
      <c r="NR33" s="90"/>
      <c r="NS33" s="90"/>
      <c r="NT33" s="90"/>
      <c r="NU33" s="90"/>
      <c r="NV33" s="90"/>
      <c r="NW33" s="90"/>
      <c r="NX33" s="90"/>
      <c r="NY33" s="90"/>
      <c r="NZ33" s="90"/>
      <c r="OA33" s="90"/>
      <c r="OB33" s="90"/>
      <c r="OC33" s="90"/>
      <c r="OD33" s="90"/>
      <c r="OE33" s="90"/>
      <c r="OF33" s="90"/>
      <c r="OG33" s="90"/>
      <c r="OH33" s="90"/>
      <c r="OI33" s="90"/>
      <c r="OJ33" s="90"/>
      <c r="OK33" s="90"/>
      <c r="OL33" s="90"/>
      <c r="OM33" s="90"/>
      <c r="ON33" s="90"/>
      <c r="OO33" s="90"/>
      <c r="OP33" s="90"/>
      <c r="OQ33" s="90"/>
      <c r="OR33" s="90"/>
      <c r="OS33" s="90"/>
      <c r="OT33" s="90"/>
      <c r="OU33" s="90"/>
      <c r="OV33" s="90"/>
      <c r="OW33" s="90"/>
      <c r="OX33" s="90"/>
      <c r="OY33" s="90"/>
      <c r="OZ33" s="90"/>
      <c r="PA33" s="90"/>
      <c r="PB33" s="90"/>
      <c r="PC33" s="90"/>
      <c r="PD33" s="90"/>
      <c r="PE33" s="90"/>
      <c r="PF33" s="90"/>
      <c r="PG33" s="90"/>
      <c r="PH33" s="90"/>
      <c r="PI33" s="90"/>
      <c r="PJ33" s="90"/>
      <c r="PK33" s="90"/>
      <c r="PL33" s="97"/>
    </row>
    <row r="34" spans="1:428" ht="15" hidden="1" thickBot="1" x14ac:dyDescent="0.4">
      <c r="A34" s="20" t="str" cm="1">
        <f t="array" aca="1" ref="A34" ca="1">IF(INDIRECT("'CALENDAR - Workflow'!B"&amp;ROW(A34)-1)&lt;&gt;0,INDIRECT("'CALENDAR - Workflow'!B"&amp;ROW(A34)-1),"")</f>
        <v/>
      </c>
      <c r="B34" s="21" t="str" cm="1">
        <f t="array" aca="1" ref="B34" ca="1">IF(INDIRECT("'CALENDAR - Workflow'!C"&amp;ROW(A34)-1)&lt;&gt;0,INDIRECT("'CALENDAR - Workflow'!C"&amp;ROW(A34)-1),"")</f>
        <v/>
      </c>
      <c r="C34" s="57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9"/>
      <c r="AH34" s="60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9"/>
      <c r="BK34" s="60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9"/>
      <c r="CP34" s="60"/>
      <c r="CQ34" s="58"/>
      <c r="CR34" s="58"/>
      <c r="CS34" s="58"/>
      <c r="CT34" s="61"/>
      <c r="CU34" s="62"/>
      <c r="CV34" s="58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9"/>
      <c r="DT34" s="62"/>
      <c r="DU34" s="58"/>
      <c r="DV34" s="61"/>
      <c r="DW34" s="62"/>
      <c r="DX34" s="58"/>
      <c r="DY34" s="58"/>
      <c r="DZ34" s="58"/>
      <c r="EA34" s="58"/>
      <c r="EB34" s="58"/>
      <c r="EC34" s="61"/>
      <c r="ED34" s="62"/>
      <c r="EE34" s="58"/>
      <c r="EF34" s="58"/>
      <c r="EG34" s="58"/>
      <c r="EH34" s="58"/>
      <c r="EI34" s="58"/>
      <c r="EJ34" s="61"/>
      <c r="EK34" s="62"/>
      <c r="EL34" s="58"/>
      <c r="EM34" s="58"/>
      <c r="EN34" s="58"/>
      <c r="EO34" s="58"/>
      <c r="EP34" s="58"/>
      <c r="EQ34" s="61"/>
      <c r="ER34" s="58"/>
      <c r="ES34" s="58"/>
      <c r="ET34" s="58"/>
      <c r="EU34" s="58"/>
      <c r="EV34" s="58"/>
      <c r="EW34" s="58"/>
      <c r="EX34" s="59"/>
      <c r="EY34" s="60"/>
      <c r="EZ34" s="58"/>
      <c r="FA34" s="58"/>
      <c r="FB34" s="58"/>
      <c r="FC34" s="58"/>
      <c r="FD34" s="58"/>
      <c r="FE34" s="61"/>
      <c r="FF34" s="58"/>
      <c r="FG34" s="58"/>
      <c r="FH34" s="58"/>
      <c r="FI34" s="58"/>
      <c r="FJ34" s="58"/>
      <c r="FK34" s="58"/>
      <c r="FL34" s="61"/>
      <c r="FM34" s="58"/>
      <c r="FN34" s="58"/>
      <c r="FO34" s="58"/>
      <c r="FP34" s="58"/>
      <c r="FQ34" s="58"/>
      <c r="FR34" s="58"/>
      <c r="FS34" s="61"/>
      <c r="FT34" s="58"/>
      <c r="FU34" s="58"/>
      <c r="FV34" s="58"/>
      <c r="FW34" s="63"/>
      <c r="FX34" s="58"/>
      <c r="FY34" s="58"/>
      <c r="FZ34" s="58"/>
      <c r="GA34" s="58"/>
      <c r="GB34" s="59"/>
      <c r="GC34" s="60"/>
      <c r="GD34" s="58"/>
      <c r="GE34" s="58"/>
      <c r="GF34" s="58"/>
      <c r="GG34" s="61"/>
      <c r="GH34" s="62"/>
      <c r="GI34" s="58"/>
      <c r="GJ34" s="58"/>
      <c r="GK34" s="58"/>
      <c r="GL34" s="58"/>
      <c r="GM34" s="58"/>
      <c r="GN34" s="61"/>
      <c r="GO34" s="58"/>
      <c r="GP34" s="58"/>
      <c r="GQ34" s="58"/>
      <c r="GR34" s="58"/>
      <c r="GS34" s="58"/>
      <c r="GT34" s="58"/>
      <c r="GU34" s="61"/>
      <c r="GV34" s="58"/>
      <c r="GW34" s="58"/>
      <c r="GX34" s="58"/>
      <c r="GY34" s="58"/>
      <c r="GZ34" s="58"/>
      <c r="HA34" s="58"/>
      <c r="HB34" s="61"/>
      <c r="HC34" s="58"/>
      <c r="HD34" s="58"/>
      <c r="HE34" s="58"/>
      <c r="HF34" s="58"/>
      <c r="HG34" s="59"/>
      <c r="HH34" s="60"/>
      <c r="HI34" s="61"/>
      <c r="HJ34" s="58"/>
      <c r="HK34" s="58"/>
      <c r="HL34" s="58"/>
      <c r="HM34" s="58"/>
      <c r="HN34" s="58"/>
      <c r="HO34" s="58"/>
      <c r="HP34" s="61"/>
      <c r="HQ34" s="58"/>
      <c r="HR34" s="58"/>
      <c r="HS34" s="58"/>
      <c r="HT34" s="58"/>
      <c r="HU34" s="58"/>
      <c r="HV34" s="58"/>
      <c r="HW34" s="58"/>
      <c r="HX34" s="58"/>
      <c r="HY34" s="58"/>
      <c r="HZ34" s="58"/>
      <c r="IA34" s="58"/>
      <c r="IB34" s="58"/>
      <c r="IC34" s="58"/>
      <c r="ID34" s="61"/>
      <c r="IE34" s="58"/>
      <c r="IF34" s="58"/>
      <c r="IG34" s="58"/>
      <c r="IH34" s="58"/>
      <c r="II34" s="58"/>
      <c r="IJ34" s="58"/>
      <c r="IK34" s="61"/>
      <c r="IL34" s="59"/>
      <c r="IM34" s="60"/>
      <c r="IN34" s="58"/>
      <c r="IO34" s="58"/>
      <c r="IP34" s="58"/>
      <c r="IQ34" s="58"/>
      <c r="IR34" s="58"/>
      <c r="IS34" s="58"/>
      <c r="IT34" s="58"/>
      <c r="IU34" s="58"/>
      <c r="IV34" s="58"/>
      <c r="IW34" s="58"/>
      <c r="IX34" s="58"/>
      <c r="IY34" s="58"/>
      <c r="IZ34" s="58"/>
      <c r="JA34" s="58"/>
      <c r="JB34" s="58"/>
      <c r="JC34" s="58"/>
      <c r="JD34" s="58"/>
      <c r="JE34" s="58"/>
      <c r="JF34" s="58"/>
      <c r="JG34" s="58"/>
      <c r="JH34" s="58"/>
      <c r="JI34" s="58"/>
      <c r="JJ34" s="58"/>
      <c r="JK34" s="58"/>
      <c r="JL34" s="58"/>
      <c r="JM34" s="58"/>
      <c r="JN34" s="58"/>
      <c r="JO34" s="58"/>
      <c r="JP34" s="59"/>
      <c r="JQ34" s="60"/>
      <c r="JR34" s="58"/>
      <c r="JS34" s="58"/>
      <c r="JT34" s="58"/>
      <c r="JU34" s="58"/>
      <c r="JV34" s="58"/>
      <c r="JW34" s="58"/>
      <c r="JX34" s="58"/>
      <c r="JY34" s="58"/>
      <c r="JZ34" s="58"/>
      <c r="KA34" s="58"/>
      <c r="KB34" s="58"/>
      <c r="KC34" s="58"/>
      <c r="KD34" s="58"/>
      <c r="KE34" s="58"/>
      <c r="KF34" s="58"/>
      <c r="KG34" s="58"/>
      <c r="KH34" s="58"/>
      <c r="KI34" s="58"/>
      <c r="KJ34" s="58"/>
      <c r="KK34" s="58"/>
      <c r="KL34" s="58"/>
      <c r="KM34" s="58"/>
      <c r="KN34" s="58"/>
      <c r="KO34" s="58"/>
      <c r="KP34" s="58"/>
      <c r="KQ34" s="58"/>
      <c r="KR34" s="58"/>
      <c r="KS34" s="58"/>
      <c r="KT34" s="61"/>
      <c r="KU34" s="59"/>
      <c r="KV34" s="58"/>
      <c r="KW34" s="58"/>
      <c r="KX34" s="58"/>
      <c r="KY34" s="58"/>
      <c r="KZ34" s="58"/>
      <c r="LA34" s="58"/>
      <c r="LB34" s="58"/>
      <c r="LC34" s="58"/>
      <c r="LD34" s="58"/>
      <c r="LE34" s="58"/>
      <c r="LF34" s="58"/>
      <c r="LG34" s="58"/>
      <c r="LH34" s="58"/>
      <c r="LI34" s="58"/>
      <c r="LJ34" s="58"/>
      <c r="LK34" s="58"/>
      <c r="LL34" s="58"/>
      <c r="LM34" s="58"/>
      <c r="LN34" s="58"/>
      <c r="LO34" s="58"/>
      <c r="LP34" s="58"/>
      <c r="LQ34" s="58"/>
      <c r="LR34" s="58"/>
      <c r="LS34" s="58"/>
      <c r="LT34" s="58"/>
      <c r="LU34" s="58"/>
      <c r="LV34" s="58"/>
      <c r="LW34" s="58"/>
      <c r="LX34" s="61"/>
      <c r="LY34" s="59"/>
      <c r="LZ34" s="60"/>
      <c r="MA34" s="58"/>
      <c r="MB34" s="58"/>
      <c r="MC34" s="58"/>
      <c r="MD34" s="58"/>
      <c r="ME34" s="58"/>
      <c r="MF34" s="58"/>
      <c r="MG34" s="58"/>
      <c r="MH34" s="58"/>
      <c r="MI34" s="58"/>
      <c r="MJ34" s="58"/>
      <c r="MK34" s="58"/>
      <c r="ML34" s="58"/>
      <c r="MM34" s="58"/>
      <c r="MN34" s="58"/>
      <c r="MO34" s="58"/>
      <c r="MP34" s="58"/>
      <c r="MQ34" s="58"/>
      <c r="MR34" s="58"/>
      <c r="MS34" s="58"/>
      <c r="MT34" s="58"/>
      <c r="MU34" s="58"/>
      <c r="MV34" s="58"/>
      <c r="MW34" s="58"/>
      <c r="MX34" s="58"/>
      <c r="MY34" s="58"/>
      <c r="MZ34" s="58"/>
      <c r="NA34" s="58"/>
      <c r="NB34" s="58"/>
      <c r="NC34" s="58"/>
      <c r="ND34" s="59"/>
      <c r="NE34" s="64"/>
      <c r="NF34" s="58"/>
      <c r="NG34" s="58"/>
      <c r="NH34" s="58"/>
      <c r="NI34" s="58"/>
      <c r="NJ34" s="58"/>
      <c r="NK34" s="58"/>
      <c r="NL34" s="58"/>
      <c r="NM34" s="58"/>
      <c r="NN34" s="58"/>
      <c r="NO34" s="58"/>
      <c r="NP34" s="58"/>
      <c r="NQ34" s="58"/>
      <c r="NR34" s="58"/>
      <c r="NS34" s="58"/>
      <c r="NT34" s="58"/>
      <c r="NU34" s="58"/>
      <c r="NV34" s="58"/>
      <c r="NW34" s="58"/>
      <c r="NX34" s="58"/>
      <c r="NY34" s="58"/>
      <c r="NZ34" s="58"/>
      <c r="OA34" s="58"/>
      <c r="OB34" s="58"/>
      <c r="OC34" s="58"/>
      <c r="OD34" s="58"/>
      <c r="OE34" s="58"/>
      <c r="OF34" s="58"/>
      <c r="OG34" s="58"/>
      <c r="OH34" s="58"/>
      <c r="OI34" s="58"/>
      <c r="OJ34" s="58"/>
      <c r="OK34" s="58"/>
      <c r="OL34" s="58"/>
      <c r="OM34" s="58"/>
      <c r="ON34" s="58"/>
      <c r="OO34" s="58"/>
      <c r="OP34" s="58"/>
      <c r="OQ34" s="58"/>
      <c r="OR34" s="58"/>
      <c r="OS34" s="58"/>
      <c r="OT34" s="58"/>
      <c r="OU34" s="58"/>
      <c r="OV34" s="58"/>
      <c r="OW34" s="58"/>
      <c r="OX34" s="58"/>
      <c r="OY34" s="58"/>
      <c r="OZ34" s="58"/>
      <c r="PA34" s="58"/>
      <c r="PB34" s="58"/>
      <c r="PC34" s="58"/>
      <c r="PD34" s="58"/>
      <c r="PE34" s="58"/>
      <c r="PF34" s="58"/>
      <c r="PG34" s="58"/>
      <c r="PH34" s="58"/>
      <c r="PI34" s="58"/>
      <c r="PJ34" s="58"/>
      <c r="PK34" s="58"/>
      <c r="PL34" s="65"/>
    </row>
    <row r="35" spans="1:428" ht="15" hidden="1" thickBot="1" x14ac:dyDescent="0.4">
      <c r="A35" s="20" t="str" cm="1">
        <f t="array" aca="1" ref="A35" ca="1">IF(INDIRECT("'CALENDAR - Workflow'!B"&amp;ROW(A35)-1)&lt;&gt;0,INDIRECT("'CALENDAR - Workflow'!B"&amp;ROW(A35)-1),"")</f>
        <v/>
      </c>
      <c r="B35" s="21" t="str" cm="1">
        <f t="array" aca="1" ref="B35" ca="1">IF(INDIRECT("'CALENDAR - Workflow'!C"&amp;ROW(A35)-1)&lt;&gt;0,INDIRECT("'CALENDAR - Workflow'!C"&amp;ROW(A35)-1),"")</f>
        <v/>
      </c>
      <c r="C35" s="57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9"/>
      <c r="AH35" s="60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9"/>
      <c r="BK35" s="60"/>
      <c r="BL35" s="58"/>
      <c r="BM35" s="58"/>
      <c r="BN35" s="58"/>
      <c r="BO35" s="58"/>
      <c r="BP35" s="58"/>
      <c r="BQ35" s="58"/>
      <c r="BR35" s="58"/>
      <c r="BS35" s="58"/>
      <c r="BT35" s="58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9"/>
      <c r="CP35" s="60"/>
      <c r="CQ35" s="58"/>
      <c r="CR35" s="58"/>
      <c r="CS35" s="58"/>
      <c r="CT35" s="61"/>
      <c r="CU35" s="62"/>
      <c r="CV35" s="58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9"/>
      <c r="DT35" s="62"/>
      <c r="DU35" s="58"/>
      <c r="DV35" s="61"/>
      <c r="DW35" s="62"/>
      <c r="DX35" s="58"/>
      <c r="DY35" s="58"/>
      <c r="DZ35" s="58"/>
      <c r="EA35" s="58"/>
      <c r="EB35" s="58"/>
      <c r="EC35" s="61"/>
      <c r="ED35" s="62"/>
      <c r="EE35" s="58"/>
      <c r="EF35" s="58"/>
      <c r="EG35" s="58"/>
      <c r="EH35" s="58"/>
      <c r="EI35" s="58"/>
      <c r="EJ35" s="61"/>
      <c r="EK35" s="62"/>
      <c r="EL35" s="58"/>
      <c r="EM35" s="58"/>
      <c r="EN35" s="58"/>
      <c r="EO35" s="58"/>
      <c r="EP35" s="58"/>
      <c r="EQ35" s="61"/>
      <c r="ER35" s="58"/>
      <c r="ES35" s="58"/>
      <c r="ET35" s="58"/>
      <c r="EU35" s="58"/>
      <c r="EV35" s="58"/>
      <c r="EW35" s="58"/>
      <c r="EX35" s="59"/>
      <c r="EY35" s="60"/>
      <c r="EZ35" s="58"/>
      <c r="FA35" s="58"/>
      <c r="FB35" s="58"/>
      <c r="FC35" s="58"/>
      <c r="FD35" s="58"/>
      <c r="FE35" s="61"/>
      <c r="FF35" s="58"/>
      <c r="FG35" s="58"/>
      <c r="FH35" s="58"/>
      <c r="FI35" s="58"/>
      <c r="FJ35" s="58"/>
      <c r="FK35" s="58"/>
      <c r="FL35" s="61"/>
      <c r="FM35" s="58"/>
      <c r="FN35" s="58"/>
      <c r="FO35" s="58"/>
      <c r="FP35" s="58"/>
      <c r="FQ35" s="58"/>
      <c r="FR35" s="58"/>
      <c r="FS35" s="61"/>
      <c r="FT35" s="58"/>
      <c r="FU35" s="58"/>
      <c r="FV35" s="58"/>
      <c r="FW35" s="63"/>
      <c r="FX35" s="58"/>
      <c r="FY35" s="58"/>
      <c r="FZ35" s="58"/>
      <c r="GA35" s="58"/>
      <c r="GB35" s="59"/>
      <c r="GC35" s="60"/>
      <c r="GD35" s="58"/>
      <c r="GE35" s="58"/>
      <c r="GF35" s="58"/>
      <c r="GG35" s="61"/>
      <c r="GH35" s="62"/>
      <c r="GI35" s="58"/>
      <c r="GJ35" s="58"/>
      <c r="GK35" s="58"/>
      <c r="GL35" s="58"/>
      <c r="GM35" s="58"/>
      <c r="GN35" s="61"/>
      <c r="GO35" s="58"/>
      <c r="GP35" s="58"/>
      <c r="GQ35" s="58"/>
      <c r="GR35" s="58"/>
      <c r="GS35" s="58"/>
      <c r="GT35" s="58"/>
      <c r="GU35" s="61"/>
      <c r="GV35" s="58"/>
      <c r="GW35" s="58"/>
      <c r="GX35" s="58"/>
      <c r="GY35" s="58"/>
      <c r="GZ35" s="58"/>
      <c r="HA35" s="58"/>
      <c r="HB35" s="61"/>
      <c r="HC35" s="58"/>
      <c r="HD35" s="58"/>
      <c r="HE35" s="58"/>
      <c r="HF35" s="58"/>
      <c r="HG35" s="59"/>
      <c r="HH35" s="60"/>
      <c r="HI35" s="61"/>
      <c r="HJ35" s="58"/>
      <c r="HK35" s="58"/>
      <c r="HL35" s="58"/>
      <c r="HM35" s="58"/>
      <c r="HN35" s="58"/>
      <c r="HO35" s="58"/>
      <c r="HP35" s="61"/>
      <c r="HQ35" s="58"/>
      <c r="HR35" s="58"/>
      <c r="HS35" s="58"/>
      <c r="HT35" s="58"/>
      <c r="HU35" s="58"/>
      <c r="HV35" s="58"/>
      <c r="HW35" s="58"/>
      <c r="HX35" s="58"/>
      <c r="HY35" s="58"/>
      <c r="HZ35" s="58"/>
      <c r="IA35" s="58"/>
      <c r="IB35" s="58"/>
      <c r="IC35" s="58"/>
      <c r="ID35" s="61"/>
      <c r="IE35" s="58"/>
      <c r="IF35" s="58"/>
      <c r="IG35" s="58"/>
      <c r="IH35" s="58"/>
      <c r="II35" s="58"/>
      <c r="IJ35" s="58"/>
      <c r="IK35" s="61"/>
      <c r="IL35" s="59"/>
      <c r="IM35" s="60"/>
      <c r="IN35" s="58"/>
      <c r="IO35" s="58"/>
      <c r="IP35" s="58"/>
      <c r="IQ35" s="58"/>
      <c r="IR35" s="58"/>
      <c r="IS35" s="58"/>
      <c r="IT35" s="58"/>
      <c r="IU35" s="58"/>
      <c r="IV35" s="58"/>
      <c r="IW35" s="58"/>
      <c r="IX35" s="58"/>
      <c r="IY35" s="58"/>
      <c r="IZ35" s="58"/>
      <c r="JA35" s="58"/>
      <c r="JB35" s="58"/>
      <c r="JC35" s="58"/>
      <c r="JD35" s="58"/>
      <c r="JE35" s="58"/>
      <c r="JF35" s="58"/>
      <c r="JG35" s="58"/>
      <c r="JH35" s="58"/>
      <c r="JI35" s="58"/>
      <c r="JJ35" s="58"/>
      <c r="JK35" s="58"/>
      <c r="JL35" s="58"/>
      <c r="JM35" s="58"/>
      <c r="JN35" s="58"/>
      <c r="JO35" s="58"/>
      <c r="JP35" s="59"/>
      <c r="JQ35" s="60"/>
      <c r="JR35" s="58"/>
      <c r="JS35" s="58"/>
      <c r="JT35" s="58"/>
      <c r="JU35" s="58"/>
      <c r="JV35" s="58"/>
      <c r="JW35" s="58"/>
      <c r="JX35" s="58"/>
      <c r="JY35" s="58"/>
      <c r="JZ35" s="58"/>
      <c r="KA35" s="58"/>
      <c r="KB35" s="58"/>
      <c r="KC35" s="58"/>
      <c r="KD35" s="58"/>
      <c r="KE35" s="58"/>
      <c r="KF35" s="58"/>
      <c r="KG35" s="58"/>
      <c r="KH35" s="58"/>
      <c r="KI35" s="58"/>
      <c r="KJ35" s="58"/>
      <c r="KK35" s="58"/>
      <c r="KL35" s="58"/>
      <c r="KM35" s="58"/>
      <c r="KN35" s="58"/>
      <c r="KO35" s="58"/>
      <c r="KP35" s="58"/>
      <c r="KQ35" s="58"/>
      <c r="KR35" s="58"/>
      <c r="KS35" s="58"/>
      <c r="KT35" s="61"/>
      <c r="KU35" s="59"/>
      <c r="KV35" s="58"/>
      <c r="KW35" s="58"/>
      <c r="KX35" s="58"/>
      <c r="KY35" s="58"/>
      <c r="KZ35" s="58"/>
      <c r="LA35" s="58"/>
      <c r="LB35" s="58"/>
      <c r="LC35" s="58"/>
      <c r="LD35" s="58"/>
      <c r="LE35" s="58"/>
      <c r="LF35" s="58"/>
      <c r="LG35" s="58"/>
      <c r="LH35" s="58"/>
      <c r="LI35" s="58"/>
      <c r="LJ35" s="58"/>
      <c r="LK35" s="58"/>
      <c r="LL35" s="58"/>
      <c r="LM35" s="58"/>
      <c r="LN35" s="58"/>
      <c r="LO35" s="58"/>
      <c r="LP35" s="58"/>
      <c r="LQ35" s="58"/>
      <c r="LR35" s="58"/>
      <c r="LS35" s="58"/>
      <c r="LT35" s="58"/>
      <c r="LU35" s="58"/>
      <c r="LV35" s="58"/>
      <c r="LW35" s="58"/>
      <c r="LX35" s="61"/>
      <c r="LY35" s="59"/>
      <c r="LZ35" s="60"/>
      <c r="MA35" s="58"/>
      <c r="MB35" s="58"/>
      <c r="MC35" s="58"/>
      <c r="MD35" s="58"/>
      <c r="ME35" s="58"/>
      <c r="MF35" s="58"/>
      <c r="MG35" s="58"/>
      <c r="MH35" s="58"/>
      <c r="MI35" s="58"/>
      <c r="MJ35" s="58"/>
      <c r="MK35" s="58"/>
      <c r="ML35" s="58"/>
      <c r="MM35" s="58"/>
      <c r="MN35" s="58"/>
      <c r="MO35" s="58"/>
      <c r="MP35" s="58"/>
      <c r="MQ35" s="58"/>
      <c r="MR35" s="58"/>
      <c r="MS35" s="58"/>
      <c r="MT35" s="58"/>
      <c r="MU35" s="58"/>
      <c r="MV35" s="58"/>
      <c r="MW35" s="58"/>
      <c r="MX35" s="58"/>
      <c r="MY35" s="58"/>
      <c r="MZ35" s="58"/>
      <c r="NA35" s="58"/>
      <c r="NB35" s="58"/>
      <c r="NC35" s="58"/>
      <c r="ND35" s="59"/>
      <c r="NE35" s="64"/>
      <c r="NF35" s="58"/>
      <c r="NG35" s="58"/>
      <c r="NH35" s="58"/>
      <c r="NI35" s="58"/>
      <c r="NJ35" s="58"/>
      <c r="NK35" s="58"/>
      <c r="NL35" s="58"/>
      <c r="NM35" s="58"/>
      <c r="NN35" s="58"/>
      <c r="NO35" s="58"/>
      <c r="NP35" s="58"/>
      <c r="NQ35" s="58"/>
      <c r="NR35" s="58"/>
      <c r="NS35" s="58"/>
      <c r="NT35" s="58"/>
      <c r="NU35" s="58"/>
      <c r="NV35" s="58"/>
      <c r="NW35" s="58"/>
      <c r="NX35" s="58"/>
      <c r="NY35" s="58"/>
      <c r="NZ35" s="58"/>
      <c r="OA35" s="58"/>
      <c r="OB35" s="58"/>
      <c r="OC35" s="58"/>
      <c r="OD35" s="58"/>
      <c r="OE35" s="58"/>
      <c r="OF35" s="58"/>
      <c r="OG35" s="58"/>
      <c r="OH35" s="58"/>
      <c r="OI35" s="58"/>
      <c r="OJ35" s="58"/>
      <c r="OK35" s="58"/>
      <c r="OL35" s="58"/>
      <c r="OM35" s="58"/>
      <c r="ON35" s="58"/>
      <c r="OO35" s="58"/>
      <c r="OP35" s="58"/>
      <c r="OQ35" s="58"/>
      <c r="OR35" s="58"/>
      <c r="OS35" s="58"/>
      <c r="OT35" s="58"/>
      <c r="OU35" s="58"/>
      <c r="OV35" s="58"/>
      <c r="OW35" s="58"/>
      <c r="OX35" s="58"/>
      <c r="OY35" s="58"/>
      <c r="OZ35" s="58"/>
      <c r="PA35" s="58"/>
      <c r="PB35" s="58"/>
      <c r="PC35" s="58"/>
      <c r="PD35" s="58"/>
      <c r="PE35" s="58"/>
      <c r="PF35" s="58"/>
      <c r="PG35" s="58"/>
      <c r="PH35" s="58"/>
      <c r="PI35" s="58"/>
      <c r="PJ35" s="58"/>
      <c r="PK35" s="58"/>
      <c r="PL35" s="65"/>
    </row>
    <row r="36" spans="1:428" ht="15" hidden="1" thickBot="1" x14ac:dyDescent="0.4">
      <c r="A36" s="20" t="str" cm="1">
        <f t="array" aca="1" ref="A36" ca="1">IF(INDIRECT("'CALENDAR - Workflow'!B"&amp;ROW(A36)-1)&lt;&gt;0,INDIRECT("'CALENDAR - Workflow'!B"&amp;ROW(A36)-1),"")</f>
        <v/>
      </c>
      <c r="B36" s="21" t="str" cm="1">
        <f t="array" aca="1" ref="B36" ca="1">IF(INDIRECT("'CALENDAR - Workflow'!C"&amp;ROW(A36)-1)&lt;&gt;0,INDIRECT("'CALENDAR - Workflow'!C"&amp;ROW(A36)-1),"")</f>
        <v/>
      </c>
      <c r="C36" s="57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9"/>
      <c r="AH36" s="60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  <c r="BB36" s="58"/>
      <c r="BC36" s="58"/>
      <c r="BD36" s="58"/>
      <c r="BE36" s="58"/>
      <c r="BF36" s="58"/>
      <c r="BG36" s="58"/>
      <c r="BH36" s="58"/>
      <c r="BI36" s="58"/>
      <c r="BJ36" s="59"/>
      <c r="BK36" s="60"/>
      <c r="BL36" s="58"/>
      <c r="BM36" s="58"/>
      <c r="BN36" s="58"/>
      <c r="BO36" s="58"/>
      <c r="BP36" s="58"/>
      <c r="BQ36" s="58"/>
      <c r="BR36" s="58"/>
      <c r="BS36" s="58"/>
      <c r="BT36" s="58"/>
      <c r="BU36" s="58"/>
      <c r="BV36" s="58"/>
      <c r="BW36" s="58"/>
      <c r="BX36" s="58"/>
      <c r="BY36" s="58"/>
      <c r="BZ36" s="58"/>
      <c r="CA36" s="58"/>
      <c r="CB36" s="58"/>
      <c r="CC36" s="58"/>
      <c r="CD36" s="58"/>
      <c r="CE36" s="58"/>
      <c r="CF36" s="58"/>
      <c r="CG36" s="58"/>
      <c r="CH36" s="58"/>
      <c r="CI36" s="58"/>
      <c r="CJ36" s="58"/>
      <c r="CK36" s="58"/>
      <c r="CL36" s="58"/>
      <c r="CM36" s="58"/>
      <c r="CN36" s="58"/>
      <c r="CO36" s="59"/>
      <c r="CP36" s="60"/>
      <c r="CQ36" s="58"/>
      <c r="CR36" s="58"/>
      <c r="CS36" s="58"/>
      <c r="CT36" s="61"/>
      <c r="CU36" s="62"/>
      <c r="CV36" s="58"/>
      <c r="CW36" s="58"/>
      <c r="CX36" s="58"/>
      <c r="CY36" s="58"/>
      <c r="CZ36" s="58"/>
      <c r="DA36" s="58"/>
      <c r="DB36" s="58"/>
      <c r="DC36" s="58"/>
      <c r="DD36" s="58"/>
      <c r="DE36" s="58"/>
      <c r="DF36" s="58"/>
      <c r="DG36" s="58"/>
      <c r="DH36" s="58"/>
      <c r="DI36" s="58"/>
      <c r="DJ36" s="58"/>
      <c r="DK36" s="58"/>
      <c r="DL36" s="58"/>
      <c r="DM36" s="58"/>
      <c r="DN36" s="58"/>
      <c r="DO36" s="58"/>
      <c r="DP36" s="58"/>
      <c r="DQ36" s="58"/>
      <c r="DR36" s="58"/>
      <c r="DS36" s="59"/>
      <c r="DT36" s="62"/>
      <c r="DU36" s="58"/>
      <c r="DV36" s="61"/>
      <c r="DW36" s="62"/>
      <c r="DX36" s="58"/>
      <c r="DY36" s="58"/>
      <c r="DZ36" s="58"/>
      <c r="EA36" s="58"/>
      <c r="EB36" s="58"/>
      <c r="EC36" s="61"/>
      <c r="ED36" s="62"/>
      <c r="EE36" s="58"/>
      <c r="EF36" s="58"/>
      <c r="EG36" s="58"/>
      <c r="EH36" s="58"/>
      <c r="EI36" s="58"/>
      <c r="EJ36" s="61"/>
      <c r="EK36" s="62"/>
      <c r="EL36" s="58"/>
      <c r="EM36" s="58"/>
      <c r="EN36" s="58"/>
      <c r="EO36" s="58"/>
      <c r="EP36" s="58"/>
      <c r="EQ36" s="61"/>
      <c r="ER36" s="58"/>
      <c r="ES36" s="58"/>
      <c r="ET36" s="58"/>
      <c r="EU36" s="58"/>
      <c r="EV36" s="58"/>
      <c r="EW36" s="58"/>
      <c r="EX36" s="59"/>
      <c r="EY36" s="60"/>
      <c r="EZ36" s="58"/>
      <c r="FA36" s="58"/>
      <c r="FB36" s="58"/>
      <c r="FC36" s="58"/>
      <c r="FD36" s="58"/>
      <c r="FE36" s="61"/>
      <c r="FF36" s="58"/>
      <c r="FG36" s="58"/>
      <c r="FH36" s="58"/>
      <c r="FI36" s="58"/>
      <c r="FJ36" s="58"/>
      <c r="FK36" s="58"/>
      <c r="FL36" s="61"/>
      <c r="FM36" s="58"/>
      <c r="FN36" s="58"/>
      <c r="FO36" s="58"/>
      <c r="FP36" s="58"/>
      <c r="FQ36" s="58"/>
      <c r="FR36" s="58"/>
      <c r="FS36" s="61"/>
      <c r="FT36" s="58"/>
      <c r="FU36" s="58"/>
      <c r="FV36" s="58"/>
      <c r="FW36" s="63"/>
      <c r="FX36" s="58"/>
      <c r="FY36" s="58"/>
      <c r="FZ36" s="58"/>
      <c r="GA36" s="58"/>
      <c r="GB36" s="59"/>
      <c r="GC36" s="60"/>
      <c r="GD36" s="58"/>
      <c r="GE36" s="58"/>
      <c r="GF36" s="58"/>
      <c r="GG36" s="61"/>
      <c r="GH36" s="62"/>
      <c r="GI36" s="58"/>
      <c r="GJ36" s="58"/>
      <c r="GK36" s="58"/>
      <c r="GL36" s="58"/>
      <c r="GM36" s="58"/>
      <c r="GN36" s="61"/>
      <c r="GO36" s="58"/>
      <c r="GP36" s="58"/>
      <c r="GQ36" s="58"/>
      <c r="GR36" s="58"/>
      <c r="GS36" s="58"/>
      <c r="GT36" s="58"/>
      <c r="GU36" s="61"/>
      <c r="GV36" s="58"/>
      <c r="GW36" s="58"/>
      <c r="GX36" s="58"/>
      <c r="GY36" s="58"/>
      <c r="GZ36" s="58"/>
      <c r="HA36" s="58"/>
      <c r="HB36" s="61"/>
      <c r="HC36" s="58"/>
      <c r="HD36" s="58"/>
      <c r="HE36" s="58"/>
      <c r="HF36" s="58"/>
      <c r="HG36" s="59"/>
      <c r="HH36" s="60"/>
      <c r="HI36" s="61"/>
      <c r="HJ36" s="58"/>
      <c r="HK36" s="58"/>
      <c r="HL36" s="58"/>
      <c r="HM36" s="58"/>
      <c r="HN36" s="58"/>
      <c r="HO36" s="58"/>
      <c r="HP36" s="61"/>
      <c r="HQ36" s="58"/>
      <c r="HR36" s="58"/>
      <c r="HS36" s="58"/>
      <c r="HT36" s="58"/>
      <c r="HU36" s="58"/>
      <c r="HV36" s="58"/>
      <c r="HW36" s="58"/>
      <c r="HX36" s="58"/>
      <c r="HY36" s="58"/>
      <c r="HZ36" s="58"/>
      <c r="IA36" s="58"/>
      <c r="IB36" s="58"/>
      <c r="IC36" s="58"/>
      <c r="ID36" s="61"/>
      <c r="IE36" s="58"/>
      <c r="IF36" s="58"/>
      <c r="IG36" s="58"/>
      <c r="IH36" s="58"/>
      <c r="II36" s="58"/>
      <c r="IJ36" s="58"/>
      <c r="IK36" s="61"/>
      <c r="IL36" s="59"/>
      <c r="IM36" s="60"/>
      <c r="IN36" s="58"/>
      <c r="IO36" s="58"/>
      <c r="IP36" s="58"/>
      <c r="IQ36" s="58"/>
      <c r="IR36" s="58"/>
      <c r="IS36" s="58"/>
      <c r="IT36" s="58"/>
      <c r="IU36" s="58"/>
      <c r="IV36" s="58"/>
      <c r="IW36" s="58"/>
      <c r="IX36" s="58"/>
      <c r="IY36" s="58"/>
      <c r="IZ36" s="58"/>
      <c r="JA36" s="58"/>
      <c r="JB36" s="58"/>
      <c r="JC36" s="58"/>
      <c r="JD36" s="58"/>
      <c r="JE36" s="58"/>
      <c r="JF36" s="58"/>
      <c r="JG36" s="58"/>
      <c r="JH36" s="58"/>
      <c r="JI36" s="58"/>
      <c r="JJ36" s="58"/>
      <c r="JK36" s="58"/>
      <c r="JL36" s="58"/>
      <c r="JM36" s="58"/>
      <c r="JN36" s="58"/>
      <c r="JO36" s="58"/>
      <c r="JP36" s="59"/>
      <c r="JQ36" s="60"/>
      <c r="JR36" s="58"/>
      <c r="JS36" s="58"/>
      <c r="JT36" s="58"/>
      <c r="JU36" s="58"/>
      <c r="JV36" s="58"/>
      <c r="JW36" s="58"/>
      <c r="JX36" s="58"/>
      <c r="JY36" s="58"/>
      <c r="JZ36" s="58"/>
      <c r="KA36" s="58"/>
      <c r="KB36" s="58"/>
      <c r="KC36" s="58"/>
      <c r="KD36" s="58"/>
      <c r="KE36" s="58"/>
      <c r="KF36" s="58"/>
      <c r="KG36" s="58"/>
      <c r="KH36" s="58"/>
      <c r="KI36" s="58"/>
      <c r="KJ36" s="58"/>
      <c r="KK36" s="58"/>
      <c r="KL36" s="58"/>
      <c r="KM36" s="58"/>
      <c r="KN36" s="58"/>
      <c r="KO36" s="58"/>
      <c r="KP36" s="58"/>
      <c r="KQ36" s="58"/>
      <c r="KR36" s="58"/>
      <c r="KS36" s="58"/>
      <c r="KT36" s="61"/>
      <c r="KU36" s="59"/>
      <c r="KV36" s="58"/>
      <c r="KW36" s="58"/>
      <c r="KX36" s="58"/>
      <c r="KY36" s="58"/>
      <c r="KZ36" s="58"/>
      <c r="LA36" s="58"/>
      <c r="LB36" s="58"/>
      <c r="LC36" s="58"/>
      <c r="LD36" s="58"/>
      <c r="LE36" s="58"/>
      <c r="LF36" s="58"/>
      <c r="LG36" s="58"/>
      <c r="LH36" s="58"/>
      <c r="LI36" s="58"/>
      <c r="LJ36" s="58"/>
      <c r="LK36" s="58"/>
      <c r="LL36" s="58"/>
      <c r="LM36" s="58"/>
      <c r="LN36" s="58"/>
      <c r="LO36" s="58"/>
      <c r="LP36" s="58"/>
      <c r="LQ36" s="58"/>
      <c r="LR36" s="58"/>
      <c r="LS36" s="58"/>
      <c r="LT36" s="58"/>
      <c r="LU36" s="58"/>
      <c r="LV36" s="58"/>
      <c r="LW36" s="58"/>
      <c r="LX36" s="61"/>
      <c r="LY36" s="59"/>
      <c r="LZ36" s="60"/>
      <c r="MA36" s="58"/>
      <c r="MB36" s="58"/>
      <c r="MC36" s="58"/>
      <c r="MD36" s="58"/>
      <c r="ME36" s="58"/>
      <c r="MF36" s="58"/>
      <c r="MG36" s="58"/>
      <c r="MH36" s="58"/>
      <c r="MI36" s="58"/>
      <c r="MJ36" s="58"/>
      <c r="MK36" s="58"/>
      <c r="ML36" s="58"/>
      <c r="MM36" s="58"/>
      <c r="MN36" s="58"/>
      <c r="MO36" s="58"/>
      <c r="MP36" s="58"/>
      <c r="MQ36" s="58"/>
      <c r="MR36" s="58"/>
      <c r="MS36" s="58"/>
      <c r="MT36" s="58"/>
      <c r="MU36" s="58"/>
      <c r="MV36" s="58"/>
      <c r="MW36" s="58"/>
      <c r="MX36" s="58"/>
      <c r="MY36" s="58"/>
      <c r="MZ36" s="58"/>
      <c r="NA36" s="58"/>
      <c r="NB36" s="58"/>
      <c r="NC36" s="58"/>
      <c r="ND36" s="59"/>
      <c r="NE36" s="64"/>
      <c r="NF36" s="58"/>
      <c r="NG36" s="58"/>
      <c r="NH36" s="58"/>
      <c r="NI36" s="58"/>
      <c r="NJ36" s="58"/>
      <c r="NK36" s="58"/>
      <c r="NL36" s="58"/>
      <c r="NM36" s="58"/>
      <c r="NN36" s="58"/>
      <c r="NO36" s="58"/>
      <c r="NP36" s="58"/>
      <c r="NQ36" s="58"/>
      <c r="NR36" s="58"/>
      <c r="NS36" s="58"/>
      <c r="NT36" s="58"/>
      <c r="NU36" s="58"/>
      <c r="NV36" s="58"/>
      <c r="NW36" s="58"/>
      <c r="NX36" s="58"/>
      <c r="NY36" s="58"/>
      <c r="NZ36" s="58"/>
      <c r="OA36" s="58"/>
      <c r="OB36" s="58"/>
      <c r="OC36" s="58"/>
      <c r="OD36" s="58"/>
      <c r="OE36" s="58"/>
      <c r="OF36" s="58"/>
      <c r="OG36" s="58"/>
      <c r="OH36" s="58"/>
      <c r="OI36" s="58"/>
      <c r="OJ36" s="58"/>
      <c r="OK36" s="58"/>
      <c r="OL36" s="58"/>
      <c r="OM36" s="58"/>
      <c r="ON36" s="58"/>
      <c r="OO36" s="58"/>
      <c r="OP36" s="58"/>
      <c r="OQ36" s="58"/>
      <c r="OR36" s="58"/>
      <c r="OS36" s="58"/>
      <c r="OT36" s="58"/>
      <c r="OU36" s="58"/>
      <c r="OV36" s="58"/>
      <c r="OW36" s="58"/>
      <c r="OX36" s="58"/>
      <c r="OY36" s="58"/>
      <c r="OZ36" s="58"/>
      <c r="PA36" s="58"/>
      <c r="PB36" s="58"/>
      <c r="PC36" s="58"/>
      <c r="PD36" s="58"/>
      <c r="PE36" s="58"/>
      <c r="PF36" s="58"/>
      <c r="PG36" s="58"/>
      <c r="PH36" s="58"/>
      <c r="PI36" s="58"/>
      <c r="PJ36" s="58"/>
      <c r="PK36" s="58"/>
      <c r="PL36" s="65"/>
    </row>
    <row r="37" spans="1:428" ht="15" hidden="1" thickBot="1" x14ac:dyDescent="0.4">
      <c r="A37" s="20" t="str" cm="1">
        <f t="array" aca="1" ref="A37" ca="1">IF(INDIRECT("'CALENDAR - Workflow'!B"&amp;ROW(A37)-1)&lt;&gt;0,INDIRECT("'CALENDAR - Workflow'!B"&amp;ROW(A37)-1),"")</f>
        <v/>
      </c>
      <c r="B37" s="21" t="str" cm="1">
        <f t="array" aca="1" ref="B37" ca="1">IF(INDIRECT("'CALENDAR - Workflow'!C"&amp;ROW(A37)-1)&lt;&gt;0,INDIRECT("'CALENDAR - Workflow'!C"&amp;ROW(A37)-1),"")</f>
        <v/>
      </c>
      <c r="C37" s="57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9"/>
      <c r="AH37" s="60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  <c r="BB37" s="58"/>
      <c r="BC37" s="58"/>
      <c r="BD37" s="58"/>
      <c r="BE37" s="58"/>
      <c r="BF37" s="58"/>
      <c r="BG37" s="58"/>
      <c r="BH37" s="58"/>
      <c r="BI37" s="58"/>
      <c r="BJ37" s="59"/>
      <c r="BK37" s="60"/>
      <c r="BL37" s="58"/>
      <c r="BM37" s="58"/>
      <c r="BN37" s="58"/>
      <c r="BO37" s="58"/>
      <c r="BP37" s="58"/>
      <c r="BQ37" s="58"/>
      <c r="BR37" s="58"/>
      <c r="BS37" s="58"/>
      <c r="BT37" s="58"/>
      <c r="BU37" s="58"/>
      <c r="BV37" s="58"/>
      <c r="BW37" s="58"/>
      <c r="BX37" s="58"/>
      <c r="BY37" s="58"/>
      <c r="BZ37" s="58"/>
      <c r="CA37" s="58"/>
      <c r="CB37" s="58"/>
      <c r="CC37" s="58"/>
      <c r="CD37" s="58"/>
      <c r="CE37" s="58"/>
      <c r="CF37" s="58"/>
      <c r="CG37" s="58"/>
      <c r="CH37" s="58"/>
      <c r="CI37" s="58"/>
      <c r="CJ37" s="58"/>
      <c r="CK37" s="58"/>
      <c r="CL37" s="58"/>
      <c r="CM37" s="58"/>
      <c r="CN37" s="58"/>
      <c r="CO37" s="59"/>
      <c r="CP37" s="60"/>
      <c r="CQ37" s="58"/>
      <c r="CR37" s="58"/>
      <c r="CS37" s="58"/>
      <c r="CT37" s="61"/>
      <c r="CU37" s="62"/>
      <c r="CV37" s="58"/>
      <c r="CW37" s="58"/>
      <c r="CX37" s="58"/>
      <c r="CY37" s="58"/>
      <c r="CZ37" s="58"/>
      <c r="DA37" s="58"/>
      <c r="DB37" s="58"/>
      <c r="DC37" s="58"/>
      <c r="DD37" s="58"/>
      <c r="DE37" s="58"/>
      <c r="DF37" s="58"/>
      <c r="DG37" s="58"/>
      <c r="DH37" s="58"/>
      <c r="DI37" s="58"/>
      <c r="DJ37" s="58"/>
      <c r="DK37" s="58"/>
      <c r="DL37" s="58"/>
      <c r="DM37" s="58"/>
      <c r="DN37" s="58"/>
      <c r="DO37" s="58"/>
      <c r="DP37" s="58"/>
      <c r="DQ37" s="58"/>
      <c r="DR37" s="58"/>
      <c r="DS37" s="59"/>
      <c r="DT37" s="62"/>
      <c r="DU37" s="58"/>
      <c r="DV37" s="61"/>
      <c r="DW37" s="62"/>
      <c r="DX37" s="58"/>
      <c r="DY37" s="58"/>
      <c r="DZ37" s="58"/>
      <c r="EA37" s="58"/>
      <c r="EB37" s="58"/>
      <c r="EC37" s="61"/>
      <c r="ED37" s="62"/>
      <c r="EE37" s="58"/>
      <c r="EF37" s="58"/>
      <c r="EG37" s="58"/>
      <c r="EH37" s="58"/>
      <c r="EI37" s="58"/>
      <c r="EJ37" s="61"/>
      <c r="EK37" s="62"/>
      <c r="EL37" s="58"/>
      <c r="EM37" s="58"/>
      <c r="EN37" s="58"/>
      <c r="EO37" s="58"/>
      <c r="EP37" s="58"/>
      <c r="EQ37" s="61"/>
      <c r="ER37" s="58"/>
      <c r="ES37" s="58"/>
      <c r="ET37" s="58"/>
      <c r="EU37" s="58"/>
      <c r="EV37" s="58"/>
      <c r="EW37" s="58"/>
      <c r="EX37" s="59"/>
      <c r="EY37" s="60"/>
      <c r="EZ37" s="58"/>
      <c r="FA37" s="58"/>
      <c r="FB37" s="58"/>
      <c r="FC37" s="58"/>
      <c r="FD37" s="58"/>
      <c r="FE37" s="61"/>
      <c r="FF37" s="58"/>
      <c r="FG37" s="58"/>
      <c r="FH37" s="58"/>
      <c r="FI37" s="58"/>
      <c r="FJ37" s="58"/>
      <c r="FK37" s="58"/>
      <c r="FL37" s="61"/>
      <c r="FM37" s="58"/>
      <c r="FN37" s="58"/>
      <c r="FO37" s="58"/>
      <c r="FP37" s="58"/>
      <c r="FQ37" s="58"/>
      <c r="FR37" s="58"/>
      <c r="FS37" s="61"/>
      <c r="FT37" s="58"/>
      <c r="FU37" s="58"/>
      <c r="FV37" s="58"/>
      <c r="FW37" s="63"/>
      <c r="FX37" s="58"/>
      <c r="FY37" s="58"/>
      <c r="FZ37" s="58"/>
      <c r="GA37" s="58"/>
      <c r="GB37" s="59"/>
      <c r="GC37" s="60"/>
      <c r="GD37" s="58"/>
      <c r="GE37" s="58"/>
      <c r="GF37" s="58"/>
      <c r="GG37" s="61"/>
      <c r="GH37" s="62"/>
      <c r="GI37" s="58"/>
      <c r="GJ37" s="58"/>
      <c r="GK37" s="58"/>
      <c r="GL37" s="58"/>
      <c r="GM37" s="58"/>
      <c r="GN37" s="61"/>
      <c r="GO37" s="58"/>
      <c r="GP37" s="58"/>
      <c r="GQ37" s="58"/>
      <c r="GR37" s="58"/>
      <c r="GS37" s="58"/>
      <c r="GT37" s="58"/>
      <c r="GU37" s="61"/>
      <c r="GV37" s="58"/>
      <c r="GW37" s="58"/>
      <c r="GX37" s="58"/>
      <c r="GY37" s="58"/>
      <c r="GZ37" s="58"/>
      <c r="HA37" s="58"/>
      <c r="HB37" s="61"/>
      <c r="HC37" s="58"/>
      <c r="HD37" s="58"/>
      <c r="HE37" s="58"/>
      <c r="HF37" s="58"/>
      <c r="HG37" s="59"/>
      <c r="HH37" s="60"/>
      <c r="HI37" s="61"/>
      <c r="HJ37" s="58"/>
      <c r="HK37" s="58"/>
      <c r="HL37" s="58"/>
      <c r="HM37" s="58"/>
      <c r="HN37" s="58"/>
      <c r="HO37" s="58"/>
      <c r="HP37" s="61"/>
      <c r="HQ37" s="58"/>
      <c r="HR37" s="58"/>
      <c r="HS37" s="58"/>
      <c r="HT37" s="58"/>
      <c r="HU37" s="58"/>
      <c r="HV37" s="58"/>
      <c r="HW37" s="58"/>
      <c r="HX37" s="58"/>
      <c r="HY37" s="58"/>
      <c r="HZ37" s="58"/>
      <c r="IA37" s="58"/>
      <c r="IB37" s="58"/>
      <c r="IC37" s="58"/>
      <c r="ID37" s="61"/>
      <c r="IE37" s="58"/>
      <c r="IF37" s="58"/>
      <c r="IG37" s="58"/>
      <c r="IH37" s="58"/>
      <c r="II37" s="58"/>
      <c r="IJ37" s="58"/>
      <c r="IK37" s="61"/>
      <c r="IL37" s="59"/>
      <c r="IM37" s="60"/>
      <c r="IN37" s="58"/>
      <c r="IO37" s="58"/>
      <c r="IP37" s="58"/>
      <c r="IQ37" s="58"/>
      <c r="IR37" s="58"/>
      <c r="IS37" s="58"/>
      <c r="IT37" s="58"/>
      <c r="IU37" s="58"/>
      <c r="IV37" s="58"/>
      <c r="IW37" s="58"/>
      <c r="IX37" s="58"/>
      <c r="IY37" s="58"/>
      <c r="IZ37" s="58"/>
      <c r="JA37" s="58"/>
      <c r="JB37" s="58"/>
      <c r="JC37" s="58"/>
      <c r="JD37" s="58"/>
      <c r="JE37" s="58"/>
      <c r="JF37" s="58"/>
      <c r="JG37" s="58"/>
      <c r="JH37" s="58"/>
      <c r="JI37" s="58"/>
      <c r="JJ37" s="58"/>
      <c r="JK37" s="58"/>
      <c r="JL37" s="58"/>
      <c r="JM37" s="58"/>
      <c r="JN37" s="58"/>
      <c r="JO37" s="58"/>
      <c r="JP37" s="59"/>
      <c r="JQ37" s="60"/>
      <c r="JR37" s="58"/>
      <c r="JS37" s="58"/>
      <c r="JT37" s="58"/>
      <c r="JU37" s="58"/>
      <c r="JV37" s="58"/>
      <c r="JW37" s="58"/>
      <c r="JX37" s="58"/>
      <c r="JY37" s="58"/>
      <c r="JZ37" s="58"/>
      <c r="KA37" s="58"/>
      <c r="KB37" s="58"/>
      <c r="KC37" s="58"/>
      <c r="KD37" s="58"/>
      <c r="KE37" s="58"/>
      <c r="KF37" s="58"/>
      <c r="KG37" s="58"/>
      <c r="KH37" s="58"/>
      <c r="KI37" s="58"/>
      <c r="KJ37" s="58"/>
      <c r="KK37" s="58"/>
      <c r="KL37" s="58"/>
      <c r="KM37" s="58"/>
      <c r="KN37" s="58"/>
      <c r="KO37" s="58"/>
      <c r="KP37" s="58"/>
      <c r="KQ37" s="58"/>
      <c r="KR37" s="58"/>
      <c r="KS37" s="58"/>
      <c r="KT37" s="61"/>
      <c r="KU37" s="59"/>
      <c r="KV37" s="58"/>
      <c r="KW37" s="58"/>
      <c r="KX37" s="58"/>
      <c r="KY37" s="58"/>
      <c r="KZ37" s="58"/>
      <c r="LA37" s="58"/>
      <c r="LB37" s="58"/>
      <c r="LC37" s="58"/>
      <c r="LD37" s="58"/>
      <c r="LE37" s="58"/>
      <c r="LF37" s="58"/>
      <c r="LG37" s="58"/>
      <c r="LH37" s="58"/>
      <c r="LI37" s="58"/>
      <c r="LJ37" s="58"/>
      <c r="LK37" s="58"/>
      <c r="LL37" s="58"/>
      <c r="LM37" s="58"/>
      <c r="LN37" s="58"/>
      <c r="LO37" s="58"/>
      <c r="LP37" s="58"/>
      <c r="LQ37" s="58"/>
      <c r="LR37" s="58"/>
      <c r="LS37" s="58"/>
      <c r="LT37" s="58"/>
      <c r="LU37" s="58"/>
      <c r="LV37" s="58"/>
      <c r="LW37" s="58"/>
      <c r="LX37" s="61"/>
      <c r="LY37" s="59"/>
      <c r="LZ37" s="60"/>
      <c r="MA37" s="58"/>
      <c r="MB37" s="58"/>
      <c r="MC37" s="58"/>
      <c r="MD37" s="58"/>
      <c r="ME37" s="58"/>
      <c r="MF37" s="58"/>
      <c r="MG37" s="58"/>
      <c r="MH37" s="58"/>
      <c r="MI37" s="58"/>
      <c r="MJ37" s="58"/>
      <c r="MK37" s="58"/>
      <c r="ML37" s="58"/>
      <c r="MM37" s="58"/>
      <c r="MN37" s="58"/>
      <c r="MO37" s="58"/>
      <c r="MP37" s="58"/>
      <c r="MQ37" s="58"/>
      <c r="MR37" s="58"/>
      <c r="MS37" s="58"/>
      <c r="MT37" s="58"/>
      <c r="MU37" s="58"/>
      <c r="MV37" s="58"/>
      <c r="MW37" s="58"/>
      <c r="MX37" s="58"/>
      <c r="MY37" s="58"/>
      <c r="MZ37" s="58"/>
      <c r="NA37" s="58"/>
      <c r="NB37" s="58"/>
      <c r="NC37" s="58"/>
      <c r="ND37" s="59"/>
      <c r="NE37" s="64"/>
      <c r="NF37" s="58"/>
      <c r="NG37" s="58"/>
      <c r="NH37" s="58"/>
      <c r="NI37" s="58"/>
      <c r="NJ37" s="58"/>
      <c r="NK37" s="58"/>
      <c r="NL37" s="58"/>
      <c r="NM37" s="58"/>
      <c r="NN37" s="58"/>
      <c r="NO37" s="58"/>
      <c r="NP37" s="58"/>
      <c r="NQ37" s="58"/>
      <c r="NR37" s="58"/>
      <c r="NS37" s="58"/>
      <c r="NT37" s="58"/>
      <c r="NU37" s="58"/>
      <c r="NV37" s="58"/>
      <c r="NW37" s="58"/>
      <c r="NX37" s="58"/>
      <c r="NY37" s="58"/>
      <c r="NZ37" s="58"/>
      <c r="OA37" s="58"/>
      <c r="OB37" s="58"/>
      <c r="OC37" s="58"/>
      <c r="OD37" s="58"/>
      <c r="OE37" s="58"/>
      <c r="OF37" s="58"/>
      <c r="OG37" s="58"/>
      <c r="OH37" s="58"/>
      <c r="OI37" s="58"/>
      <c r="OJ37" s="58"/>
      <c r="OK37" s="58"/>
      <c r="OL37" s="58"/>
      <c r="OM37" s="58"/>
      <c r="ON37" s="58"/>
      <c r="OO37" s="58"/>
      <c r="OP37" s="58"/>
      <c r="OQ37" s="58"/>
      <c r="OR37" s="58"/>
      <c r="OS37" s="58"/>
      <c r="OT37" s="58"/>
      <c r="OU37" s="58"/>
      <c r="OV37" s="58"/>
      <c r="OW37" s="58"/>
      <c r="OX37" s="58"/>
      <c r="OY37" s="58"/>
      <c r="OZ37" s="58"/>
      <c r="PA37" s="58"/>
      <c r="PB37" s="58"/>
      <c r="PC37" s="58"/>
      <c r="PD37" s="58"/>
      <c r="PE37" s="58"/>
      <c r="PF37" s="58"/>
      <c r="PG37" s="58"/>
      <c r="PH37" s="58"/>
      <c r="PI37" s="58"/>
      <c r="PJ37" s="58"/>
      <c r="PK37" s="58"/>
      <c r="PL37" s="65"/>
    </row>
    <row r="38" spans="1:428" ht="15" hidden="1" thickBot="1" x14ac:dyDescent="0.4">
      <c r="A38" s="20" t="str" cm="1">
        <f t="array" aca="1" ref="A38" ca="1">IF(INDIRECT("'CALENDAR - Workflow'!B"&amp;ROW(A38)-1)&lt;&gt;0,INDIRECT("'CALENDAR - Workflow'!B"&amp;ROW(A38)-1),"")</f>
        <v/>
      </c>
      <c r="B38" s="21" t="str" cm="1">
        <f t="array" aca="1" ref="B38" ca="1">IF(INDIRECT("'CALENDAR - Workflow'!C"&amp;ROW(A38)-1)&lt;&gt;0,INDIRECT("'CALENDAR - Workflow'!C"&amp;ROW(A38)-1),"")</f>
        <v/>
      </c>
      <c r="C38" s="57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9"/>
      <c r="AH38" s="60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8"/>
      <c r="BA38" s="58"/>
      <c r="BB38" s="58"/>
      <c r="BC38" s="58"/>
      <c r="BD38" s="58"/>
      <c r="BE38" s="58"/>
      <c r="BF38" s="58"/>
      <c r="BG38" s="58"/>
      <c r="BH38" s="58"/>
      <c r="BI38" s="58"/>
      <c r="BJ38" s="59"/>
      <c r="BK38" s="60"/>
      <c r="BL38" s="58"/>
      <c r="BM38" s="58"/>
      <c r="BN38" s="58"/>
      <c r="BO38" s="58"/>
      <c r="BP38" s="58"/>
      <c r="BQ38" s="58"/>
      <c r="BR38" s="58"/>
      <c r="BS38" s="58"/>
      <c r="BT38" s="58"/>
      <c r="BU38" s="58"/>
      <c r="BV38" s="58"/>
      <c r="BW38" s="58"/>
      <c r="BX38" s="58"/>
      <c r="BY38" s="58"/>
      <c r="BZ38" s="58"/>
      <c r="CA38" s="58"/>
      <c r="CB38" s="58"/>
      <c r="CC38" s="58"/>
      <c r="CD38" s="58"/>
      <c r="CE38" s="58"/>
      <c r="CF38" s="58"/>
      <c r="CG38" s="58"/>
      <c r="CH38" s="58"/>
      <c r="CI38" s="58"/>
      <c r="CJ38" s="58"/>
      <c r="CK38" s="58"/>
      <c r="CL38" s="58"/>
      <c r="CM38" s="58"/>
      <c r="CN38" s="58"/>
      <c r="CO38" s="59"/>
      <c r="CP38" s="60"/>
      <c r="CQ38" s="58"/>
      <c r="CR38" s="58"/>
      <c r="CS38" s="58"/>
      <c r="CT38" s="61"/>
      <c r="CU38" s="62"/>
      <c r="CV38" s="58"/>
      <c r="CW38" s="58"/>
      <c r="CX38" s="58"/>
      <c r="CY38" s="58"/>
      <c r="CZ38" s="58"/>
      <c r="DA38" s="58"/>
      <c r="DB38" s="58"/>
      <c r="DC38" s="58"/>
      <c r="DD38" s="58"/>
      <c r="DE38" s="58"/>
      <c r="DF38" s="58"/>
      <c r="DG38" s="58"/>
      <c r="DH38" s="58"/>
      <c r="DI38" s="58"/>
      <c r="DJ38" s="58"/>
      <c r="DK38" s="58"/>
      <c r="DL38" s="58"/>
      <c r="DM38" s="58"/>
      <c r="DN38" s="58"/>
      <c r="DO38" s="58"/>
      <c r="DP38" s="58"/>
      <c r="DQ38" s="58"/>
      <c r="DR38" s="58"/>
      <c r="DS38" s="59"/>
      <c r="DT38" s="62"/>
      <c r="DU38" s="58"/>
      <c r="DV38" s="61"/>
      <c r="DW38" s="62"/>
      <c r="DX38" s="58"/>
      <c r="DY38" s="58"/>
      <c r="DZ38" s="58"/>
      <c r="EA38" s="58"/>
      <c r="EB38" s="58"/>
      <c r="EC38" s="61"/>
      <c r="ED38" s="62"/>
      <c r="EE38" s="58"/>
      <c r="EF38" s="58"/>
      <c r="EG38" s="58"/>
      <c r="EH38" s="58"/>
      <c r="EI38" s="58"/>
      <c r="EJ38" s="61"/>
      <c r="EK38" s="62"/>
      <c r="EL38" s="58"/>
      <c r="EM38" s="58"/>
      <c r="EN38" s="58"/>
      <c r="EO38" s="58"/>
      <c r="EP38" s="58"/>
      <c r="EQ38" s="61"/>
      <c r="ER38" s="58"/>
      <c r="ES38" s="58"/>
      <c r="ET38" s="58"/>
      <c r="EU38" s="58"/>
      <c r="EV38" s="58"/>
      <c r="EW38" s="58"/>
      <c r="EX38" s="59"/>
      <c r="EY38" s="60"/>
      <c r="EZ38" s="58"/>
      <c r="FA38" s="58"/>
      <c r="FB38" s="58"/>
      <c r="FC38" s="58"/>
      <c r="FD38" s="58"/>
      <c r="FE38" s="61"/>
      <c r="FF38" s="58"/>
      <c r="FG38" s="58"/>
      <c r="FH38" s="58"/>
      <c r="FI38" s="58"/>
      <c r="FJ38" s="58"/>
      <c r="FK38" s="58"/>
      <c r="FL38" s="61"/>
      <c r="FM38" s="58"/>
      <c r="FN38" s="58"/>
      <c r="FO38" s="58"/>
      <c r="FP38" s="58"/>
      <c r="FQ38" s="58"/>
      <c r="FR38" s="58"/>
      <c r="FS38" s="61"/>
      <c r="FT38" s="58"/>
      <c r="FU38" s="58"/>
      <c r="FV38" s="58"/>
      <c r="FW38" s="63"/>
      <c r="FX38" s="58"/>
      <c r="FY38" s="58"/>
      <c r="FZ38" s="58"/>
      <c r="GA38" s="58"/>
      <c r="GB38" s="59"/>
      <c r="GC38" s="60"/>
      <c r="GD38" s="58"/>
      <c r="GE38" s="58"/>
      <c r="GF38" s="58"/>
      <c r="GG38" s="61"/>
      <c r="GH38" s="62"/>
      <c r="GI38" s="58"/>
      <c r="GJ38" s="58"/>
      <c r="GK38" s="58"/>
      <c r="GL38" s="58"/>
      <c r="GM38" s="58"/>
      <c r="GN38" s="61"/>
      <c r="GO38" s="58"/>
      <c r="GP38" s="58"/>
      <c r="GQ38" s="58"/>
      <c r="GR38" s="58"/>
      <c r="GS38" s="58"/>
      <c r="GT38" s="58"/>
      <c r="GU38" s="61"/>
      <c r="GV38" s="58"/>
      <c r="GW38" s="58"/>
      <c r="GX38" s="58"/>
      <c r="GY38" s="58"/>
      <c r="GZ38" s="58"/>
      <c r="HA38" s="58"/>
      <c r="HB38" s="61"/>
      <c r="HC38" s="58"/>
      <c r="HD38" s="58"/>
      <c r="HE38" s="58"/>
      <c r="HF38" s="58"/>
      <c r="HG38" s="59"/>
      <c r="HH38" s="60"/>
      <c r="HI38" s="61"/>
      <c r="HJ38" s="58"/>
      <c r="HK38" s="58"/>
      <c r="HL38" s="58"/>
      <c r="HM38" s="58"/>
      <c r="HN38" s="58"/>
      <c r="HO38" s="58"/>
      <c r="HP38" s="61"/>
      <c r="HQ38" s="58"/>
      <c r="HR38" s="58"/>
      <c r="HS38" s="58"/>
      <c r="HT38" s="58"/>
      <c r="HU38" s="58"/>
      <c r="HV38" s="58"/>
      <c r="HW38" s="58"/>
      <c r="HX38" s="58"/>
      <c r="HY38" s="58"/>
      <c r="HZ38" s="58"/>
      <c r="IA38" s="58"/>
      <c r="IB38" s="58"/>
      <c r="IC38" s="58"/>
      <c r="ID38" s="61"/>
      <c r="IE38" s="58"/>
      <c r="IF38" s="58"/>
      <c r="IG38" s="58"/>
      <c r="IH38" s="58"/>
      <c r="II38" s="58"/>
      <c r="IJ38" s="58"/>
      <c r="IK38" s="61"/>
      <c r="IL38" s="59"/>
      <c r="IM38" s="60"/>
      <c r="IN38" s="58"/>
      <c r="IO38" s="58"/>
      <c r="IP38" s="58"/>
      <c r="IQ38" s="58"/>
      <c r="IR38" s="58"/>
      <c r="IS38" s="58"/>
      <c r="IT38" s="58"/>
      <c r="IU38" s="58"/>
      <c r="IV38" s="58"/>
      <c r="IW38" s="58"/>
      <c r="IX38" s="58"/>
      <c r="IY38" s="58"/>
      <c r="IZ38" s="58"/>
      <c r="JA38" s="58"/>
      <c r="JB38" s="58"/>
      <c r="JC38" s="58"/>
      <c r="JD38" s="58"/>
      <c r="JE38" s="58"/>
      <c r="JF38" s="58"/>
      <c r="JG38" s="58"/>
      <c r="JH38" s="58"/>
      <c r="JI38" s="58"/>
      <c r="JJ38" s="58"/>
      <c r="JK38" s="58"/>
      <c r="JL38" s="58"/>
      <c r="JM38" s="58"/>
      <c r="JN38" s="58"/>
      <c r="JO38" s="58"/>
      <c r="JP38" s="59"/>
      <c r="JQ38" s="60"/>
      <c r="JR38" s="58"/>
      <c r="JS38" s="58"/>
      <c r="JT38" s="58"/>
      <c r="JU38" s="58"/>
      <c r="JV38" s="58"/>
      <c r="JW38" s="58"/>
      <c r="JX38" s="58"/>
      <c r="JY38" s="58"/>
      <c r="JZ38" s="58"/>
      <c r="KA38" s="58"/>
      <c r="KB38" s="58"/>
      <c r="KC38" s="58"/>
      <c r="KD38" s="58"/>
      <c r="KE38" s="58"/>
      <c r="KF38" s="58"/>
      <c r="KG38" s="58"/>
      <c r="KH38" s="58"/>
      <c r="KI38" s="58"/>
      <c r="KJ38" s="58"/>
      <c r="KK38" s="58"/>
      <c r="KL38" s="58"/>
      <c r="KM38" s="58"/>
      <c r="KN38" s="58"/>
      <c r="KO38" s="58"/>
      <c r="KP38" s="58"/>
      <c r="KQ38" s="58"/>
      <c r="KR38" s="58"/>
      <c r="KS38" s="58"/>
      <c r="KT38" s="61"/>
      <c r="KU38" s="59"/>
      <c r="KV38" s="58"/>
      <c r="KW38" s="58"/>
      <c r="KX38" s="58"/>
      <c r="KY38" s="58"/>
      <c r="KZ38" s="58"/>
      <c r="LA38" s="58"/>
      <c r="LB38" s="58"/>
      <c r="LC38" s="58"/>
      <c r="LD38" s="58"/>
      <c r="LE38" s="58"/>
      <c r="LF38" s="58"/>
      <c r="LG38" s="58"/>
      <c r="LH38" s="58"/>
      <c r="LI38" s="58"/>
      <c r="LJ38" s="58"/>
      <c r="LK38" s="58"/>
      <c r="LL38" s="58"/>
      <c r="LM38" s="58"/>
      <c r="LN38" s="58"/>
      <c r="LO38" s="58"/>
      <c r="LP38" s="58"/>
      <c r="LQ38" s="58"/>
      <c r="LR38" s="58"/>
      <c r="LS38" s="58"/>
      <c r="LT38" s="58"/>
      <c r="LU38" s="58"/>
      <c r="LV38" s="58"/>
      <c r="LW38" s="58"/>
      <c r="LX38" s="61"/>
      <c r="LY38" s="59"/>
      <c r="LZ38" s="60"/>
      <c r="MA38" s="58"/>
      <c r="MB38" s="58"/>
      <c r="MC38" s="58"/>
      <c r="MD38" s="58"/>
      <c r="ME38" s="58"/>
      <c r="MF38" s="58"/>
      <c r="MG38" s="58"/>
      <c r="MH38" s="58"/>
      <c r="MI38" s="58"/>
      <c r="MJ38" s="58"/>
      <c r="MK38" s="58"/>
      <c r="ML38" s="58"/>
      <c r="MM38" s="58"/>
      <c r="MN38" s="58"/>
      <c r="MO38" s="58"/>
      <c r="MP38" s="58"/>
      <c r="MQ38" s="58"/>
      <c r="MR38" s="58"/>
      <c r="MS38" s="58"/>
      <c r="MT38" s="58"/>
      <c r="MU38" s="58"/>
      <c r="MV38" s="58"/>
      <c r="MW38" s="58"/>
      <c r="MX38" s="58"/>
      <c r="MY38" s="58"/>
      <c r="MZ38" s="58"/>
      <c r="NA38" s="58"/>
      <c r="NB38" s="58"/>
      <c r="NC38" s="58"/>
      <c r="ND38" s="59"/>
      <c r="NE38" s="64"/>
      <c r="NF38" s="58"/>
      <c r="NG38" s="58"/>
      <c r="NH38" s="58"/>
      <c r="NI38" s="58"/>
      <c r="NJ38" s="58"/>
      <c r="NK38" s="58"/>
      <c r="NL38" s="58"/>
      <c r="NM38" s="58"/>
      <c r="NN38" s="58"/>
      <c r="NO38" s="58"/>
      <c r="NP38" s="58"/>
      <c r="NQ38" s="58"/>
      <c r="NR38" s="58"/>
      <c r="NS38" s="58"/>
      <c r="NT38" s="58"/>
      <c r="NU38" s="58"/>
      <c r="NV38" s="58"/>
      <c r="NW38" s="58"/>
      <c r="NX38" s="58"/>
      <c r="NY38" s="58"/>
      <c r="NZ38" s="58"/>
      <c r="OA38" s="58"/>
      <c r="OB38" s="58"/>
      <c r="OC38" s="58"/>
      <c r="OD38" s="58"/>
      <c r="OE38" s="58"/>
      <c r="OF38" s="58"/>
      <c r="OG38" s="58"/>
      <c r="OH38" s="58"/>
      <c r="OI38" s="58"/>
      <c r="OJ38" s="58"/>
      <c r="OK38" s="58"/>
      <c r="OL38" s="58"/>
      <c r="OM38" s="58"/>
      <c r="ON38" s="58"/>
      <c r="OO38" s="58"/>
      <c r="OP38" s="58"/>
      <c r="OQ38" s="58"/>
      <c r="OR38" s="58"/>
      <c r="OS38" s="58"/>
      <c r="OT38" s="58"/>
      <c r="OU38" s="58"/>
      <c r="OV38" s="58"/>
      <c r="OW38" s="58"/>
      <c r="OX38" s="58"/>
      <c r="OY38" s="58"/>
      <c r="OZ38" s="58"/>
      <c r="PA38" s="58"/>
      <c r="PB38" s="58"/>
      <c r="PC38" s="58"/>
      <c r="PD38" s="58"/>
      <c r="PE38" s="58"/>
      <c r="PF38" s="58"/>
      <c r="PG38" s="58"/>
      <c r="PH38" s="58"/>
      <c r="PI38" s="58"/>
      <c r="PJ38" s="58"/>
      <c r="PK38" s="58"/>
      <c r="PL38" s="65"/>
    </row>
    <row r="39" spans="1:428" ht="15" hidden="1" thickBot="1" x14ac:dyDescent="0.4">
      <c r="A39" s="20" t="str" cm="1">
        <f t="array" aca="1" ref="A39" ca="1">IF(INDIRECT("'CALENDAR - Workflow'!B"&amp;ROW(A39)-1)&lt;&gt;0,INDIRECT("'CALENDAR - Workflow'!B"&amp;ROW(A39)-1),"")</f>
        <v/>
      </c>
      <c r="B39" s="21" t="str" cm="1">
        <f t="array" aca="1" ref="B39" ca="1">IF(INDIRECT("'CALENDAR - Workflow'!C"&amp;ROW(A39)-1)&lt;&gt;0,INDIRECT("'CALENDAR - Workflow'!C"&amp;ROW(A39)-1),"")</f>
        <v/>
      </c>
      <c r="C39" s="57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9"/>
      <c r="AH39" s="60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  <c r="BB39" s="58"/>
      <c r="BC39" s="58"/>
      <c r="BD39" s="58"/>
      <c r="BE39" s="58"/>
      <c r="BF39" s="58"/>
      <c r="BG39" s="58"/>
      <c r="BH39" s="58"/>
      <c r="BI39" s="58"/>
      <c r="BJ39" s="59"/>
      <c r="BK39" s="60"/>
      <c r="BL39" s="58"/>
      <c r="BM39" s="58"/>
      <c r="BN39" s="58"/>
      <c r="BO39" s="58"/>
      <c r="BP39" s="58"/>
      <c r="BQ39" s="58"/>
      <c r="BR39" s="58"/>
      <c r="BS39" s="58"/>
      <c r="BT39" s="58"/>
      <c r="BU39" s="58"/>
      <c r="BV39" s="58"/>
      <c r="BW39" s="58"/>
      <c r="BX39" s="58"/>
      <c r="BY39" s="58"/>
      <c r="BZ39" s="58"/>
      <c r="CA39" s="58"/>
      <c r="CB39" s="58"/>
      <c r="CC39" s="58"/>
      <c r="CD39" s="58"/>
      <c r="CE39" s="58"/>
      <c r="CF39" s="58"/>
      <c r="CG39" s="58"/>
      <c r="CH39" s="58"/>
      <c r="CI39" s="58"/>
      <c r="CJ39" s="58"/>
      <c r="CK39" s="58"/>
      <c r="CL39" s="58"/>
      <c r="CM39" s="58"/>
      <c r="CN39" s="58"/>
      <c r="CO39" s="59"/>
      <c r="CP39" s="60"/>
      <c r="CQ39" s="58"/>
      <c r="CR39" s="58"/>
      <c r="CS39" s="58"/>
      <c r="CT39" s="61"/>
      <c r="CU39" s="62"/>
      <c r="CV39" s="58"/>
      <c r="CW39" s="58"/>
      <c r="CX39" s="58"/>
      <c r="CY39" s="58"/>
      <c r="CZ39" s="58"/>
      <c r="DA39" s="58"/>
      <c r="DB39" s="58"/>
      <c r="DC39" s="58"/>
      <c r="DD39" s="58"/>
      <c r="DE39" s="58"/>
      <c r="DF39" s="58"/>
      <c r="DG39" s="58"/>
      <c r="DH39" s="58"/>
      <c r="DI39" s="58"/>
      <c r="DJ39" s="58"/>
      <c r="DK39" s="58"/>
      <c r="DL39" s="58"/>
      <c r="DM39" s="58"/>
      <c r="DN39" s="58"/>
      <c r="DO39" s="58"/>
      <c r="DP39" s="58"/>
      <c r="DQ39" s="58"/>
      <c r="DR39" s="58"/>
      <c r="DS39" s="59"/>
      <c r="DT39" s="62"/>
      <c r="DU39" s="58"/>
      <c r="DV39" s="61"/>
      <c r="DW39" s="62"/>
      <c r="DX39" s="58"/>
      <c r="DY39" s="58"/>
      <c r="DZ39" s="58"/>
      <c r="EA39" s="58"/>
      <c r="EB39" s="58"/>
      <c r="EC39" s="61"/>
      <c r="ED39" s="62"/>
      <c r="EE39" s="58"/>
      <c r="EF39" s="58"/>
      <c r="EG39" s="58"/>
      <c r="EH39" s="58"/>
      <c r="EI39" s="58"/>
      <c r="EJ39" s="61"/>
      <c r="EK39" s="62"/>
      <c r="EL39" s="58"/>
      <c r="EM39" s="58"/>
      <c r="EN39" s="58"/>
      <c r="EO39" s="58"/>
      <c r="EP39" s="58"/>
      <c r="EQ39" s="61"/>
      <c r="ER39" s="58"/>
      <c r="ES39" s="58"/>
      <c r="ET39" s="58"/>
      <c r="EU39" s="58"/>
      <c r="EV39" s="58"/>
      <c r="EW39" s="58"/>
      <c r="EX39" s="59"/>
      <c r="EY39" s="60"/>
      <c r="EZ39" s="58"/>
      <c r="FA39" s="58"/>
      <c r="FB39" s="58"/>
      <c r="FC39" s="58"/>
      <c r="FD39" s="58"/>
      <c r="FE39" s="61"/>
      <c r="FF39" s="58"/>
      <c r="FG39" s="58"/>
      <c r="FH39" s="58"/>
      <c r="FI39" s="58"/>
      <c r="FJ39" s="58"/>
      <c r="FK39" s="58"/>
      <c r="FL39" s="61"/>
      <c r="FM39" s="58"/>
      <c r="FN39" s="58"/>
      <c r="FO39" s="58"/>
      <c r="FP39" s="58"/>
      <c r="FQ39" s="58"/>
      <c r="FR39" s="58"/>
      <c r="FS39" s="61"/>
      <c r="FT39" s="58"/>
      <c r="FU39" s="58"/>
      <c r="FV39" s="58"/>
      <c r="FW39" s="63"/>
      <c r="FX39" s="58"/>
      <c r="FY39" s="58"/>
      <c r="FZ39" s="58"/>
      <c r="GA39" s="58"/>
      <c r="GB39" s="59"/>
      <c r="GC39" s="60"/>
      <c r="GD39" s="58"/>
      <c r="GE39" s="58"/>
      <c r="GF39" s="58"/>
      <c r="GG39" s="61"/>
      <c r="GH39" s="62"/>
      <c r="GI39" s="58"/>
      <c r="GJ39" s="58"/>
      <c r="GK39" s="58"/>
      <c r="GL39" s="58"/>
      <c r="GM39" s="58"/>
      <c r="GN39" s="61"/>
      <c r="GO39" s="58"/>
      <c r="GP39" s="58"/>
      <c r="GQ39" s="58"/>
      <c r="GR39" s="58"/>
      <c r="GS39" s="58"/>
      <c r="GT39" s="58"/>
      <c r="GU39" s="61"/>
      <c r="GV39" s="58"/>
      <c r="GW39" s="58"/>
      <c r="GX39" s="58"/>
      <c r="GY39" s="58"/>
      <c r="GZ39" s="58"/>
      <c r="HA39" s="58"/>
      <c r="HB39" s="61"/>
      <c r="HC39" s="58"/>
      <c r="HD39" s="58"/>
      <c r="HE39" s="58"/>
      <c r="HF39" s="58"/>
      <c r="HG39" s="59"/>
      <c r="HH39" s="60"/>
      <c r="HI39" s="61"/>
      <c r="HJ39" s="58"/>
      <c r="HK39" s="58"/>
      <c r="HL39" s="58"/>
      <c r="HM39" s="58"/>
      <c r="HN39" s="58"/>
      <c r="HO39" s="58"/>
      <c r="HP39" s="61"/>
      <c r="HQ39" s="58"/>
      <c r="HR39" s="58"/>
      <c r="HS39" s="58"/>
      <c r="HT39" s="58"/>
      <c r="HU39" s="58"/>
      <c r="HV39" s="58"/>
      <c r="HW39" s="58"/>
      <c r="HX39" s="58"/>
      <c r="HY39" s="58"/>
      <c r="HZ39" s="58"/>
      <c r="IA39" s="58"/>
      <c r="IB39" s="58"/>
      <c r="IC39" s="58"/>
      <c r="ID39" s="61"/>
      <c r="IE39" s="58"/>
      <c r="IF39" s="58"/>
      <c r="IG39" s="58"/>
      <c r="IH39" s="58"/>
      <c r="II39" s="58"/>
      <c r="IJ39" s="58"/>
      <c r="IK39" s="61"/>
      <c r="IL39" s="59"/>
      <c r="IM39" s="60"/>
      <c r="IN39" s="58"/>
      <c r="IO39" s="58"/>
      <c r="IP39" s="58"/>
      <c r="IQ39" s="58"/>
      <c r="IR39" s="58"/>
      <c r="IS39" s="58"/>
      <c r="IT39" s="58"/>
      <c r="IU39" s="58"/>
      <c r="IV39" s="58"/>
      <c r="IW39" s="58"/>
      <c r="IX39" s="58"/>
      <c r="IY39" s="58"/>
      <c r="IZ39" s="58"/>
      <c r="JA39" s="58"/>
      <c r="JB39" s="58"/>
      <c r="JC39" s="58"/>
      <c r="JD39" s="58"/>
      <c r="JE39" s="58"/>
      <c r="JF39" s="58"/>
      <c r="JG39" s="58"/>
      <c r="JH39" s="58"/>
      <c r="JI39" s="58"/>
      <c r="JJ39" s="58"/>
      <c r="JK39" s="58"/>
      <c r="JL39" s="58"/>
      <c r="JM39" s="58"/>
      <c r="JN39" s="58"/>
      <c r="JO39" s="58"/>
      <c r="JP39" s="59"/>
      <c r="JQ39" s="60"/>
      <c r="JR39" s="58"/>
      <c r="JS39" s="58"/>
      <c r="JT39" s="58"/>
      <c r="JU39" s="58"/>
      <c r="JV39" s="58"/>
      <c r="JW39" s="58"/>
      <c r="JX39" s="58"/>
      <c r="JY39" s="58"/>
      <c r="JZ39" s="58"/>
      <c r="KA39" s="58"/>
      <c r="KB39" s="58"/>
      <c r="KC39" s="58"/>
      <c r="KD39" s="58"/>
      <c r="KE39" s="58"/>
      <c r="KF39" s="58"/>
      <c r="KG39" s="58"/>
      <c r="KH39" s="58"/>
      <c r="KI39" s="58"/>
      <c r="KJ39" s="58"/>
      <c r="KK39" s="58"/>
      <c r="KL39" s="58"/>
      <c r="KM39" s="58"/>
      <c r="KN39" s="58"/>
      <c r="KO39" s="58"/>
      <c r="KP39" s="58"/>
      <c r="KQ39" s="58"/>
      <c r="KR39" s="58"/>
      <c r="KS39" s="58"/>
      <c r="KT39" s="61"/>
      <c r="KU39" s="59"/>
      <c r="KV39" s="58"/>
      <c r="KW39" s="58"/>
      <c r="KX39" s="58"/>
      <c r="KY39" s="58"/>
      <c r="KZ39" s="58"/>
      <c r="LA39" s="58"/>
      <c r="LB39" s="58"/>
      <c r="LC39" s="58"/>
      <c r="LD39" s="58"/>
      <c r="LE39" s="58"/>
      <c r="LF39" s="58"/>
      <c r="LG39" s="58"/>
      <c r="LH39" s="58"/>
      <c r="LI39" s="58"/>
      <c r="LJ39" s="58"/>
      <c r="LK39" s="58"/>
      <c r="LL39" s="58"/>
      <c r="LM39" s="58"/>
      <c r="LN39" s="58"/>
      <c r="LO39" s="58"/>
      <c r="LP39" s="58"/>
      <c r="LQ39" s="58"/>
      <c r="LR39" s="58"/>
      <c r="LS39" s="58"/>
      <c r="LT39" s="58"/>
      <c r="LU39" s="58"/>
      <c r="LV39" s="58"/>
      <c r="LW39" s="58"/>
      <c r="LX39" s="61"/>
      <c r="LY39" s="59"/>
      <c r="LZ39" s="60"/>
      <c r="MA39" s="58"/>
      <c r="MB39" s="58"/>
      <c r="MC39" s="58"/>
      <c r="MD39" s="58"/>
      <c r="ME39" s="58"/>
      <c r="MF39" s="58"/>
      <c r="MG39" s="58"/>
      <c r="MH39" s="58"/>
      <c r="MI39" s="58"/>
      <c r="MJ39" s="58"/>
      <c r="MK39" s="58"/>
      <c r="ML39" s="58"/>
      <c r="MM39" s="58"/>
      <c r="MN39" s="58"/>
      <c r="MO39" s="58"/>
      <c r="MP39" s="58"/>
      <c r="MQ39" s="58"/>
      <c r="MR39" s="58"/>
      <c r="MS39" s="58"/>
      <c r="MT39" s="58"/>
      <c r="MU39" s="58"/>
      <c r="MV39" s="58"/>
      <c r="MW39" s="58"/>
      <c r="MX39" s="58"/>
      <c r="MY39" s="58"/>
      <c r="MZ39" s="58"/>
      <c r="NA39" s="58"/>
      <c r="NB39" s="58"/>
      <c r="NC39" s="58"/>
      <c r="ND39" s="59"/>
      <c r="NE39" s="64"/>
      <c r="NF39" s="58"/>
      <c r="NG39" s="58"/>
      <c r="NH39" s="58"/>
      <c r="NI39" s="58"/>
      <c r="NJ39" s="58"/>
      <c r="NK39" s="58"/>
      <c r="NL39" s="58"/>
      <c r="NM39" s="58"/>
      <c r="NN39" s="58"/>
      <c r="NO39" s="58"/>
      <c r="NP39" s="58"/>
      <c r="NQ39" s="58"/>
      <c r="NR39" s="58"/>
      <c r="NS39" s="58"/>
      <c r="NT39" s="58"/>
      <c r="NU39" s="58"/>
      <c r="NV39" s="58"/>
      <c r="NW39" s="58"/>
      <c r="NX39" s="58"/>
      <c r="NY39" s="58"/>
      <c r="NZ39" s="58"/>
      <c r="OA39" s="58"/>
      <c r="OB39" s="58"/>
      <c r="OC39" s="58"/>
      <c r="OD39" s="58"/>
      <c r="OE39" s="58"/>
      <c r="OF39" s="58"/>
      <c r="OG39" s="58"/>
      <c r="OH39" s="58"/>
      <c r="OI39" s="58"/>
      <c r="OJ39" s="58"/>
      <c r="OK39" s="58"/>
      <c r="OL39" s="58"/>
      <c r="OM39" s="58"/>
      <c r="ON39" s="58"/>
      <c r="OO39" s="58"/>
      <c r="OP39" s="58"/>
      <c r="OQ39" s="58"/>
      <c r="OR39" s="58"/>
      <c r="OS39" s="58"/>
      <c r="OT39" s="58"/>
      <c r="OU39" s="58"/>
      <c r="OV39" s="58"/>
      <c r="OW39" s="58"/>
      <c r="OX39" s="58"/>
      <c r="OY39" s="58"/>
      <c r="OZ39" s="58"/>
      <c r="PA39" s="58"/>
      <c r="PB39" s="58"/>
      <c r="PC39" s="58"/>
      <c r="PD39" s="58"/>
      <c r="PE39" s="58"/>
      <c r="PF39" s="58"/>
      <c r="PG39" s="58"/>
      <c r="PH39" s="58"/>
      <c r="PI39" s="58"/>
      <c r="PJ39" s="58"/>
      <c r="PK39" s="58"/>
      <c r="PL39" s="65"/>
    </row>
    <row r="40" spans="1:428" ht="15" hidden="1" thickBot="1" x14ac:dyDescent="0.4">
      <c r="A40" s="20" t="str" cm="1">
        <f t="array" aca="1" ref="A40" ca="1">IF(INDIRECT("'CALENDAR - Workflow'!B"&amp;ROW(A40)-1)&lt;&gt;0,INDIRECT("'CALENDAR - Workflow'!B"&amp;ROW(A40)-1),"")</f>
        <v/>
      </c>
      <c r="B40" s="21" t="str" cm="1">
        <f t="array" aca="1" ref="B40" ca="1">IF(INDIRECT("'CALENDAR - Workflow'!C"&amp;ROW(A40)-1)&lt;&gt;0,INDIRECT("'CALENDAR - Workflow'!C"&amp;ROW(A40)-1),"")</f>
        <v/>
      </c>
      <c r="C40" s="57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9"/>
      <c r="AH40" s="60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  <c r="BB40" s="58"/>
      <c r="BC40" s="58"/>
      <c r="BD40" s="58"/>
      <c r="BE40" s="58"/>
      <c r="BF40" s="58"/>
      <c r="BG40" s="58"/>
      <c r="BH40" s="58"/>
      <c r="BI40" s="58"/>
      <c r="BJ40" s="59"/>
      <c r="BK40" s="60"/>
      <c r="BL40" s="58"/>
      <c r="BM40" s="58"/>
      <c r="BN40" s="58"/>
      <c r="BO40" s="58"/>
      <c r="BP40" s="58"/>
      <c r="BQ40" s="58"/>
      <c r="BR40" s="58"/>
      <c r="BS40" s="58"/>
      <c r="BT40" s="58"/>
      <c r="BU40" s="58"/>
      <c r="BV40" s="58"/>
      <c r="BW40" s="58"/>
      <c r="BX40" s="58"/>
      <c r="BY40" s="58"/>
      <c r="BZ40" s="58"/>
      <c r="CA40" s="58"/>
      <c r="CB40" s="58"/>
      <c r="CC40" s="58"/>
      <c r="CD40" s="58"/>
      <c r="CE40" s="58"/>
      <c r="CF40" s="58"/>
      <c r="CG40" s="58"/>
      <c r="CH40" s="58"/>
      <c r="CI40" s="58"/>
      <c r="CJ40" s="58"/>
      <c r="CK40" s="58"/>
      <c r="CL40" s="58"/>
      <c r="CM40" s="58"/>
      <c r="CN40" s="58"/>
      <c r="CO40" s="59"/>
      <c r="CP40" s="60"/>
      <c r="CQ40" s="58"/>
      <c r="CR40" s="58"/>
      <c r="CS40" s="58"/>
      <c r="CT40" s="61"/>
      <c r="CU40" s="62"/>
      <c r="CV40" s="58"/>
      <c r="CW40" s="58"/>
      <c r="CX40" s="58"/>
      <c r="CY40" s="58"/>
      <c r="CZ40" s="58"/>
      <c r="DA40" s="58"/>
      <c r="DB40" s="58"/>
      <c r="DC40" s="58"/>
      <c r="DD40" s="58"/>
      <c r="DE40" s="58"/>
      <c r="DF40" s="58"/>
      <c r="DG40" s="58"/>
      <c r="DH40" s="58"/>
      <c r="DI40" s="58"/>
      <c r="DJ40" s="58"/>
      <c r="DK40" s="58"/>
      <c r="DL40" s="58"/>
      <c r="DM40" s="58"/>
      <c r="DN40" s="58"/>
      <c r="DO40" s="58"/>
      <c r="DP40" s="58"/>
      <c r="DQ40" s="58"/>
      <c r="DR40" s="58"/>
      <c r="DS40" s="59"/>
      <c r="DT40" s="62"/>
      <c r="DU40" s="58"/>
      <c r="DV40" s="61"/>
      <c r="DW40" s="62"/>
      <c r="DX40" s="58"/>
      <c r="DY40" s="58"/>
      <c r="DZ40" s="58"/>
      <c r="EA40" s="58"/>
      <c r="EB40" s="58"/>
      <c r="EC40" s="61"/>
      <c r="ED40" s="62"/>
      <c r="EE40" s="58"/>
      <c r="EF40" s="58"/>
      <c r="EG40" s="58"/>
      <c r="EH40" s="58"/>
      <c r="EI40" s="58"/>
      <c r="EJ40" s="61"/>
      <c r="EK40" s="62"/>
      <c r="EL40" s="58"/>
      <c r="EM40" s="58"/>
      <c r="EN40" s="58"/>
      <c r="EO40" s="58"/>
      <c r="EP40" s="58"/>
      <c r="EQ40" s="61"/>
      <c r="ER40" s="58"/>
      <c r="ES40" s="58"/>
      <c r="ET40" s="58"/>
      <c r="EU40" s="58"/>
      <c r="EV40" s="58"/>
      <c r="EW40" s="58"/>
      <c r="EX40" s="59"/>
      <c r="EY40" s="60"/>
      <c r="EZ40" s="58"/>
      <c r="FA40" s="58"/>
      <c r="FB40" s="58"/>
      <c r="FC40" s="58"/>
      <c r="FD40" s="58"/>
      <c r="FE40" s="61"/>
      <c r="FF40" s="58"/>
      <c r="FG40" s="58"/>
      <c r="FH40" s="58"/>
      <c r="FI40" s="58"/>
      <c r="FJ40" s="58"/>
      <c r="FK40" s="58"/>
      <c r="FL40" s="61"/>
      <c r="FM40" s="58"/>
      <c r="FN40" s="58"/>
      <c r="FO40" s="58"/>
      <c r="FP40" s="58"/>
      <c r="FQ40" s="58"/>
      <c r="FR40" s="58"/>
      <c r="FS40" s="61"/>
      <c r="FT40" s="58"/>
      <c r="FU40" s="58"/>
      <c r="FV40" s="58"/>
      <c r="FW40" s="63"/>
      <c r="FX40" s="58"/>
      <c r="FY40" s="58"/>
      <c r="FZ40" s="58"/>
      <c r="GA40" s="58"/>
      <c r="GB40" s="59"/>
      <c r="GC40" s="60"/>
      <c r="GD40" s="58"/>
      <c r="GE40" s="58"/>
      <c r="GF40" s="58"/>
      <c r="GG40" s="61"/>
      <c r="GH40" s="62"/>
      <c r="GI40" s="58"/>
      <c r="GJ40" s="58"/>
      <c r="GK40" s="58"/>
      <c r="GL40" s="58"/>
      <c r="GM40" s="58"/>
      <c r="GN40" s="61"/>
      <c r="GO40" s="58"/>
      <c r="GP40" s="58"/>
      <c r="GQ40" s="58"/>
      <c r="GR40" s="58"/>
      <c r="GS40" s="58"/>
      <c r="GT40" s="58"/>
      <c r="GU40" s="61"/>
      <c r="GV40" s="58"/>
      <c r="GW40" s="58"/>
      <c r="GX40" s="58"/>
      <c r="GY40" s="58"/>
      <c r="GZ40" s="58"/>
      <c r="HA40" s="58"/>
      <c r="HB40" s="61"/>
      <c r="HC40" s="58"/>
      <c r="HD40" s="58"/>
      <c r="HE40" s="58"/>
      <c r="HF40" s="58"/>
      <c r="HG40" s="59"/>
      <c r="HH40" s="60"/>
      <c r="HI40" s="61"/>
      <c r="HJ40" s="58"/>
      <c r="HK40" s="58"/>
      <c r="HL40" s="58"/>
      <c r="HM40" s="58"/>
      <c r="HN40" s="58"/>
      <c r="HO40" s="58"/>
      <c r="HP40" s="61"/>
      <c r="HQ40" s="58"/>
      <c r="HR40" s="58"/>
      <c r="HS40" s="58"/>
      <c r="HT40" s="58"/>
      <c r="HU40" s="58"/>
      <c r="HV40" s="58"/>
      <c r="HW40" s="58"/>
      <c r="HX40" s="58"/>
      <c r="HY40" s="58"/>
      <c r="HZ40" s="58"/>
      <c r="IA40" s="58"/>
      <c r="IB40" s="58"/>
      <c r="IC40" s="58"/>
      <c r="ID40" s="61"/>
      <c r="IE40" s="58"/>
      <c r="IF40" s="58"/>
      <c r="IG40" s="58"/>
      <c r="IH40" s="58"/>
      <c r="II40" s="58"/>
      <c r="IJ40" s="58"/>
      <c r="IK40" s="61"/>
      <c r="IL40" s="59"/>
      <c r="IM40" s="60"/>
      <c r="IN40" s="58"/>
      <c r="IO40" s="58"/>
      <c r="IP40" s="58"/>
      <c r="IQ40" s="58"/>
      <c r="IR40" s="58"/>
      <c r="IS40" s="58"/>
      <c r="IT40" s="58"/>
      <c r="IU40" s="58"/>
      <c r="IV40" s="58"/>
      <c r="IW40" s="58"/>
      <c r="IX40" s="58"/>
      <c r="IY40" s="58"/>
      <c r="IZ40" s="58"/>
      <c r="JA40" s="58"/>
      <c r="JB40" s="58"/>
      <c r="JC40" s="58"/>
      <c r="JD40" s="58"/>
      <c r="JE40" s="58"/>
      <c r="JF40" s="58"/>
      <c r="JG40" s="58"/>
      <c r="JH40" s="58"/>
      <c r="JI40" s="58"/>
      <c r="JJ40" s="58"/>
      <c r="JK40" s="58"/>
      <c r="JL40" s="58"/>
      <c r="JM40" s="58"/>
      <c r="JN40" s="58"/>
      <c r="JO40" s="58"/>
      <c r="JP40" s="59"/>
      <c r="JQ40" s="60"/>
      <c r="JR40" s="58"/>
      <c r="JS40" s="58"/>
      <c r="JT40" s="58"/>
      <c r="JU40" s="58"/>
      <c r="JV40" s="58"/>
      <c r="JW40" s="58"/>
      <c r="JX40" s="58"/>
      <c r="JY40" s="58"/>
      <c r="JZ40" s="58"/>
      <c r="KA40" s="58"/>
      <c r="KB40" s="58"/>
      <c r="KC40" s="58"/>
      <c r="KD40" s="58"/>
      <c r="KE40" s="58"/>
      <c r="KF40" s="58"/>
      <c r="KG40" s="58"/>
      <c r="KH40" s="58"/>
      <c r="KI40" s="58"/>
      <c r="KJ40" s="58"/>
      <c r="KK40" s="58"/>
      <c r="KL40" s="58"/>
      <c r="KM40" s="58"/>
      <c r="KN40" s="58"/>
      <c r="KO40" s="58"/>
      <c r="KP40" s="58"/>
      <c r="KQ40" s="58"/>
      <c r="KR40" s="58"/>
      <c r="KS40" s="58"/>
      <c r="KT40" s="61"/>
      <c r="KU40" s="59"/>
      <c r="KV40" s="58"/>
      <c r="KW40" s="58"/>
      <c r="KX40" s="58"/>
      <c r="KY40" s="58"/>
      <c r="KZ40" s="58"/>
      <c r="LA40" s="58"/>
      <c r="LB40" s="58"/>
      <c r="LC40" s="58"/>
      <c r="LD40" s="58"/>
      <c r="LE40" s="58"/>
      <c r="LF40" s="58"/>
      <c r="LG40" s="58"/>
      <c r="LH40" s="58"/>
      <c r="LI40" s="58"/>
      <c r="LJ40" s="58"/>
      <c r="LK40" s="58"/>
      <c r="LL40" s="58"/>
      <c r="LM40" s="58"/>
      <c r="LN40" s="58"/>
      <c r="LO40" s="58"/>
      <c r="LP40" s="58"/>
      <c r="LQ40" s="58"/>
      <c r="LR40" s="58"/>
      <c r="LS40" s="58"/>
      <c r="LT40" s="58"/>
      <c r="LU40" s="58"/>
      <c r="LV40" s="58"/>
      <c r="LW40" s="58"/>
      <c r="LX40" s="61"/>
      <c r="LY40" s="59"/>
      <c r="LZ40" s="60"/>
      <c r="MA40" s="58"/>
      <c r="MB40" s="58"/>
      <c r="MC40" s="58"/>
      <c r="MD40" s="58"/>
      <c r="ME40" s="58"/>
      <c r="MF40" s="58"/>
      <c r="MG40" s="58"/>
      <c r="MH40" s="58"/>
      <c r="MI40" s="58"/>
      <c r="MJ40" s="58"/>
      <c r="MK40" s="58"/>
      <c r="ML40" s="58"/>
      <c r="MM40" s="58"/>
      <c r="MN40" s="58"/>
      <c r="MO40" s="58"/>
      <c r="MP40" s="58"/>
      <c r="MQ40" s="58"/>
      <c r="MR40" s="58"/>
      <c r="MS40" s="58"/>
      <c r="MT40" s="58"/>
      <c r="MU40" s="58"/>
      <c r="MV40" s="58"/>
      <c r="MW40" s="58"/>
      <c r="MX40" s="58"/>
      <c r="MY40" s="58"/>
      <c r="MZ40" s="58"/>
      <c r="NA40" s="58"/>
      <c r="NB40" s="58"/>
      <c r="NC40" s="58"/>
      <c r="ND40" s="59"/>
      <c r="NE40" s="64"/>
      <c r="NF40" s="58"/>
      <c r="NG40" s="58"/>
      <c r="NH40" s="58"/>
      <c r="NI40" s="58"/>
      <c r="NJ40" s="58"/>
      <c r="NK40" s="58"/>
      <c r="NL40" s="58"/>
      <c r="NM40" s="58"/>
      <c r="NN40" s="58"/>
      <c r="NO40" s="58"/>
      <c r="NP40" s="58"/>
      <c r="NQ40" s="58"/>
      <c r="NR40" s="58"/>
      <c r="NS40" s="58"/>
      <c r="NT40" s="58"/>
      <c r="NU40" s="58"/>
      <c r="NV40" s="58"/>
      <c r="NW40" s="58"/>
      <c r="NX40" s="58"/>
      <c r="NY40" s="58"/>
      <c r="NZ40" s="58"/>
      <c r="OA40" s="58"/>
      <c r="OB40" s="58"/>
      <c r="OC40" s="58"/>
      <c r="OD40" s="58"/>
      <c r="OE40" s="58"/>
      <c r="OF40" s="58"/>
      <c r="OG40" s="58"/>
      <c r="OH40" s="58"/>
      <c r="OI40" s="58"/>
      <c r="OJ40" s="58"/>
      <c r="OK40" s="58"/>
      <c r="OL40" s="58"/>
      <c r="OM40" s="58"/>
      <c r="ON40" s="58"/>
      <c r="OO40" s="58"/>
      <c r="OP40" s="58"/>
      <c r="OQ40" s="58"/>
      <c r="OR40" s="58"/>
      <c r="OS40" s="58"/>
      <c r="OT40" s="58"/>
      <c r="OU40" s="58"/>
      <c r="OV40" s="58"/>
      <c r="OW40" s="58"/>
      <c r="OX40" s="58"/>
      <c r="OY40" s="58"/>
      <c r="OZ40" s="58"/>
      <c r="PA40" s="58"/>
      <c r="PB40" s="58"/>
      <c r="PC40" s="58"/>
      <c r="PD40" s="58"/>
      <c r="PE40" s="58"/>
      <c r="PF40" s="58"/>
      <c r="PG40" s="58"/>
      <c r="PH40" s="58"/>
      <c r="PI40" s="58"/>
      <c r="PJ40" s="58"/>
      <c r="PK40" s="58"/>
      <c r="PL40" s="65"/>
    </row>
    <row r="41" spans="1:428" ht="15" hidden="1" thickBot="1" x14ac:dyDescent="0.4">
      <c r="A41" s="20" t="str" cm="1">
        <f t="array" aca="1" ref="A41" ca="1">IF(INDIRECT("'CALENDAR - Workflow'!B"&amp;ROW(A41)-1)&lt;&gt;0,INDIRECT("'CALENDAR - Workflow'!B"&amp;ROW(A41)-1),"")</f>
        <v/>
      </c>
      <c r="B41" s="21" t="str" cm="1">
        <f t="array" aca="1" ref="B41" ca="1">IF(INDIRECT("'CALENDAR - Workflow'!C"&amp;ROW(A41)-1)&lt;&gt;0,INDIRECT("'CALENDAR - Workflow'!C"&amp;ROW(A41)-1),"")</f>
        <v/>
      </c>
      <c r="C41" s="57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9"/>
      <c r="AH41" s="60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8"/>
      <c r="BA41" s="58"/>
      <c r="BB41" s="58"/>
      <c r="BC41" s="58"/>
      <c r="BD41" s="58"/>
      <c r="BE41" s="58"/>
      <c r="BF41" s="58"/>
      <c r="BG41" s="58"/>
      <c r="BH41" s="58"/>
      <c r="BI41" s="58"/>
      <c r="BJ41" s="59"/>
      <c r="BK41" s="60"/>
      <c r="BL41" s="58"/>
      <c r="BM41" s="58"/>
      <c r="BN41" s="58"/>
      <c r="BO41" s="58"/>
      <c r="BP41" s="58"/>
      <c r="BQ41" s="58"/>
      <c r="BR41" s="58"/>
      <c r="BS41" s="58"/>
      <c r="BT41" s="58"/>
      <c r="BU41" s="58"/>
      <c r="BV41" s="58"/>
      <c r="BW41" s="58"/>
      <c r="BX41" s="58"/>
      <c r="BY41" s="58"/>
      <c r="BZ41" s="58"/>
      <c r="CA41" s="58"/>
      <c r="CB41" s="58"/>
      <c r="CC41" s="58"/>
      <c r="CD41" s="58"/>
      <c r="CE41" s="58"/>
      <c r="CF41" s="58"/>
      <c r="CG41" s="58"/>
      <c r="CH41" s="58"/>
      <c r="CI41" s="58"/>
      <c r="CJ41" s="58"/>
      <c r="CK41" s="58"/>
      <c r="CL41" s="58"/>
      <c r="CM41" s="58"/>
      <c r="CN41" s="58"/>
      <c r="CO41" s="59"/>
      <c r="CP41" s="60"/>
      <c r="CQ41" s="58"/>
      <c r="CR41" s="58"/>
      <c r="CS41" s="58"/>
      <c r="CT41" s="61"/>
      <c r="CU41" s="62"/>
      <c r="CV41" s="58"/>
      <c r="CW41" s="58"/>
      <c r="CX41" s="58"/>
      <c r="CY41" s="58"/>
      <c r="CZ41" s="58"/>
      <c r="DA41" s="58"/>
      <c r="DB41" s="58"/>
      <c r="DC41" s="58"/>
      <c r="DD41" s="58"/>
      <c r="DE41" s="58"/>
      <c r="DF41" s="58"/>
      <c r="DG41" s="58"/>
      <c r="DH41" s="58"/>
      <c r="DI41" s="58"/>
      <c r="DJ41" s="58"/>
      <c r="DK41" s="58"/>
      <c r="DL41" s="58"/>
      <c r="DM41" s="58"/>
      <c r="DN41" s="58"/>
      <c r="DO41" s="58"/>
      <c r="DP41" s="58"/>
      <c r="DQ41" s="58"/>
      <c r="DR41" s="58"/>
      <c r="DS41" s="59"/>
      <c r="DT41" s="62"/>
      <c r="DU41" s="58"/>
      <c r="DV41" s="61"/>
      <c r="DW41" s="62"/>
      <c r="DX41" s="58"/>
      <c r="DY41" s="58"/>
      <c r="DZ41" s="58"/>
      <c r="EA41" s="58"/>
      <c r="EB41" s="58"/>
      <c r="EC41" s="61"/>
      <c r="ED41" s="62"/>
      <c r="EE41" s="58"/>
      <c r="EF41" s="58"/>
      <c r="EG41" s="58"/>
      <c r="EH41" s="58"/>
      <c r="EI41" s="58"/>
      <c r="EJ41" s="61"/>
      <c r="EK41" s="62"/>
      <c r="EL41" s="58"/>
      <c r="EM41" s="58"/>
      <c r="EN41" s="58"/>
      <c r="EO41" s="58"/>
      <c r="EP41" s="58"/>
      <c r="EQ41" s="61"/>
      <c r="ER41" s="58"/>
      <c r="ES41" s="58"/>
      <c r="ET41" s="58"/>
      <c r="EU41" s="58"/>
      <c r="EV41" s="58"/>
      <c r="EW41" s="58"/>
      <c r="EX41" s="59"/>
      <c r="EY41" s="60"/>
      <c r="EZ41" s="58"/>
      <c r="FA41" s="58"/>
      <c r="FB41" s="58"/>
      <c r="FC41" s="58"/>
      <c r="FD41" s="58"/>
      <c r="FE41" s="61"/>
      <c r="FF41" s="58"/>
      <c r="FG41" s="58"/>
      <c r="FH41" s="58"/>
      <c r="FI41" s="58"/>
      <c r="FJ41" s="58"/>
      <c r="FK41" s="58"/>
      <c r="FL41" s="61"/>
      <c r="FM41" s="58"/>
      <c r="FN41" s="58"/>
      <c r="FO41" s="58"/>
      <c r="FP41" s="58"/>
      <c r="FQ41" s="58"/>
      <c r="FR41" s="58"/>
      <c r="FS41" s="61"/>
      <c r="FT41" s="58"/>
      <c r="FU41" s="58"/>
      <c r="FV41" s="58"/>
      <c r="FW41" s="63"/>
      <c r="FX41" s="58"/>
      <c r="FY41" s="58"/>
      <c r="FZ41" s="58"/>
      <c r="GA41" s="58"/>
      <c r="GB41" s="59"/>
      <c r="GC41" s="60"/>
      <c r="GD41" s="58"/>
      <c r="GE41" s="58"/>
      <c r="GF41" s="58"/>
      <c r="GG41" s="61"/>
      <c r="GH41" s="62"/>
      <c r="GI41" s="58"/>
      <c r="GJ41" s="58"/>
      <c r="GK41" s="58"/>
      <c r="GL41" s="58"/>
      <c r="GM41" s="58"/>
      <c r="GN41" s="61"/>
      <c r="GO41" s="58"/>
      <c r="GP41" s="58"/>
      <c r="GQ41" s="58"/>
      <c r="GR41" s="58"/>
      <c r="GS41" s="58"/>
      <c r="GT41" s="58"/>
      <c r="GU41" s="61"/>
      <c r="GV41" s="58"/>
      <c r="GW41" s="58"/>
      <c r="GX41" s="58"/>
      <c r="GY41" s="58"/>
      <c r="GZ41" s="58"/>
      <c r="HA41" s="58"/>
      <c r="HB41" s="61"/>
      <c r="HC41" s="58"/>
      <c r="HD41" s="58"/>
      <c r="HE41" s="58"/>
      <c r="HF41" s="58"/>
      <c r="HG41" s="59"/>
      <c r="HH41" s="60"/>
      <c r="HI41" s="61"/>
      <c r="HJ41" s="58"/>
      <c r="HK41" s="58"/>
      <c r="HL41" s="58"/>
      <c r="HM41" s="58"/>
      <c r="HN41" s="58"/>
      <c r="HO41" s="58"/>
      <c r="HP41" s="61"/>
      <c r="HQ41" s="58"/>
      <c r="HR41" s="58"/>
      <c r="HS41" s="58"/>
      <c r="HT41" s="58"/>
      <c r="HU41" s="58"/>
      <c r="HV41" s="58"/>
      <c r="HW41" s="58"/>
      <c r="HX41" s="58"/>
      <c r="HY41" s="58"/>
      <c r="HZ41" s="58"/>
      <c r="IA41" s="58"/>
      <c r="IB41" s="58"/>
      <c r="IC41" s="58"/>
      <c r="ID41" s="61"/>
      <c r="IE41" s="58"/>
      <c r="IF41" s="58"/>
      <c r="IG41" s="58"/>
      <c r="IH41" s="58"/>
      <c r="II41" s="58"/>
      <c r="IJ41" s="58"/>
      <c r="IK41" s="61"/>
      <c r="IL41" s="59"/>
      <c r="IM41" s="60"/>
      <c r="IN41" s="58"/>
      <c r="IO41" s="58"/>
      <c r="IP41" s="58"/>
      <c r="IQ41" s="58"/>
      <c r="IR41" s="58"/>
      <c r="IS41" s="58"/>
      <c r="IT41" s="58"/>
      <c r="IU41" s="58"/>
      <c r="IV41" s="58"/>
      <c r="IW41" s="58"/>
      <c r="IX41" s="58"/>
      <c r="IY41" s="58"/>
      <c r="IZ41" s="58"/>
      <c r="JA41" s="58"/>
      <c r="JB41" s="58"/>
      <c r="JC41" s="58"/>
      <c r="JD41" s="58"/>
      <c r="JE41" s="58"/>
      <c r="JF41" s="58"/>
      <c r="JG41" s="58"/>
      <c r="JH41" s="58"/>
      <c r="JI41" s="58"/>
      <c r="JJ41" s="58"/>
      <c r="JK41" s="58"/>
      <c r="JL41" s="58"/>
      <c r="JM41" s="58"/>
      <c r="JN41" s="58"/>
      <c r="JO41" s="58"/>
      <c r="JP41" s="59"/>
      <c r="JQ41" s="60"/>
      <c r="JR41" s="58"/>
      <c r="JS41" s="58"/>
      <c r="JT41" s="58"/>
      <c r="JU41" s="58"/>
      <c r="JV41" s="58"/>
      <c r="JW41" s="58"/>
      <c r="JX41" s="58"/>
      <c r="JY41" s="58"/>
      <c r="JZ41" s="58"/>
      <c r="KA41" s="58"/>
      <c r="KB41" s="58"/>
      <c r="KC41" s="58"/>
      <c r="KD41" s="58"/>
      <c r="KE41" s="58"/>
      <c r="KF41" s="58"/>
      <c r="KG41" s="58"/>
      <c r="KH41" s="58"/>
      <c r="KI41" s="58"/>
      <c r="KJ41" s="58"/>
      <c r="KK41" s="58"/>
      <c r="KL41" s="58"/>
      <c r="KM41" s="58"/>
      <c r="KN41" s="58"/>
      <c r="KO41" s="58"/>
      <c r="KP41" s="58"/>
      <c r="KQ41" s="58"/>
      <c r="KR41" s="58"/>
      <c r="KS41" s="58"/>
      <c r="KT41" s="61"/>
      <c r="KU41" s="59"/>
      <c r="KV41" s="58"/>
      <c r="KW41" s="58"/>
      <c r="KX41" s="58"/>
      <c r="KY41" s="58"/>
      <c r="KZ41" s="58"/>
      <c r="LA41" s="58"/>
      <c r="LB41" s="58"/>
      <c r="LC41" s="58"/>
      <c r="LD41" s="58"/>
      <c r="LE41" s="58"/>
      <c r="LF41" s="58"/>
      <c r="LG41" s="58"/>
      <c r="LH41" s="58"/>
      <c r="LI41" s="58"/>
      <c r="LJ41" s="58"/>
      <c r="LK41" s="58"/>
      <c r="LL41" s="58"/>
      <c r="LM41" s="58"/>
      <c r="LN41" s="58"/>
      <c r="LO41" s="58"/>
      <c r="LP41" s="58"/>
      <c r="LQ41" s="58"/>
      <c r="LR41" s="58"/>
      <c r="LS41" s="58"/>
      <c r="LT41" s="58"/>
      <c r="LU41" s="58"/>
      <c r="LV41" s="58"/>
      <c r="LW41" s="58"/>
      <c r="LX41" s="61"/>
      <c r="LY41" s="59"/>
      <c r="LZ41" s="60"/>
      <c r="MA41" s="58"/>
      <c r="MB41" s="58"/>
      <c r="MC41" s="58"/>
      <c r="MD41" s="58"/>
      <c r="ME41" s="58"/>
      <c r="MF41" s="58"/>
      <c r="MG41" s="58"/>
      <c r="MH41" s="58"/>
      <c r="MI41" s="58"/>
      <c r="MJ41" s="58"/>
      <c r="MK41" s="58"/>
      <c r="ML41" s="58"/>
      <c r="MM41" s="58"/>
      <c r="MN41" s="58"/>
      <c r="MO41" s="58"/>
      <c r="MP41" s="58"/>
      <c r="MQ41" s="58"/>
      <c r="MR41" s="58"/>
      <c r="MS41" s="58"/>
      <c r="MT41" s="58"/>
      <c r="MU41" s="58"/>
      <c r="MV41" s="58"/>
      <c r="MW41" s="58"/>
      <c r="MX41" s="58"/>
      <c r="MY41" s="58"/>
      <c r="MZ41" s="58"/>
      <c r="NA41" s="58"/>
      <c r="NB41" s="58"/>
      <c r="NC41" s="58"/>
      <c r="ND41" s="59"/>
      <c r="NE41" s="64"/>
      <c r="NF41" s="58"/>
      <c r="NG41" s="58"/>
      <c r="NH41" s="58"/>
      <c r="NI41" s="58"/>
      <c r="NJ41" s="58"/>
      <c r="NK41" s="58"/>
      <c r="NL41" s="58"/>
      <c r="NM41" s="58"/>
      <c r="NN41" s="58"/>
      <c r="NO41" s="58"/>
      <c r="NP41" s="58"/>
      <c r="NQ41" s="58"/>
      <c r="NR41" s="58"/>
      <c r="NS41" s="58"/>
      <c r="NT41" s="58"/>
      <c r="NU41" s="58"/>
      <c r="NV41" s="58"/>
      <c r="NW41" s="58"/>
      <c r="NX41" s="58"/>
      <c r="NY41" s="58"/>
      <c r="NZ41" s="58"/>
      <c r="OA41" s="58"/>
      <c r="OB41" s="58"/>
      <c r="OC41" s="58"/>
      <c r="OD41" s="58"/>
      <c r="OE41" s="58"/>
      <c r="OF41" s="58"/>
      <c r="OG41" s="58"/>
      <c r="OH41" s="58"/>
      <c r="OI41" s="58"/>
      <c r="OJ41" s="58"/>
      <c r="OK41" s="58"/>
      <c r="OL41" s="58"/>
      <c r="OM41" s="58"/>
      <c r="ON41" s="58"/>
      <c r="OO41" s="58"/>
      <c r="OP41" s="58"/>
      <c r="OQ41" s="58"/>
      <c r="OR41" s="58"/>
      <c r="OS41" s="58"/>
      <c r="OT41" s="58"/>
      <c r="OU41" s="58"/>
      <c r="OV41" s="58"/>
      <c r="OW41" s="58"/>
      <c r="OX41" s="58"/>
      <c r="OY41" s="58"/>
      <c r="OZ41" s="58"/>
      <c r="PA41" s="58"/>
      <c r="PB41" s="58"/>
      <c r="PC41" s="58"/>
      <c r="PD41" s="58"/>
      <c r="PE41" s="58"/>
      <c r="PF41" s="58"/>
      <c r="PG41" s="58"/>
      <c r="PH41" s="58"/>
      <c r="PI41" s="58"/>
      <c r="PJ41" s="58"/>
      <c r="PK41" s="58"/>
      <c r="PL41" s="65"/>
    </row>
    <row r="42" spans="1:428" ht="15" hidden="1" thickBot="1" x14ac:dyDescent="0.4">
      <c r="A42" s="20" t="str" cm="1">
        <f t="array" aca="1" ref="A42" ca="1">IF(INDIRECT("'CALENDAR - Workflow'!B"&amp;ROW(A42)-1)&lt;&gt;0,INDIRECT("'CALENDAR - Workflow'!B"&amp;ROW(A42)-1),"")</f>
        <v/>
      </c>
      <c r="B42" s="21" t="str" cm="1">
        <f t="array" aca="1" ref="B42" ca="1">IF(INDIRECT("'CALENDAR - Workflow'!C"&amp;ROW(A42)-1)&lt;&gt;0,INDIRECT("'CALENDAR - Workflow'!C"&amp;ROW(A42)-1),"")</f>
        <v/>
      </c>
      <c r="C42" s="57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9"/>
      <c r="AH42" s="60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8"/>
      <c r="BA42" s="58"/>
      <c r="BB42" s="58"/>
      <c r="BC42" s="58"/>
      <c r="BD42" s="58"/>
      <c r="BE42" s="58"/>
      <c r="BF42" s="58"/>
      <c r="BG42" s="58"/>
      <c r="BH42" s="58"/>
      <c r="BI42" s="58"/>
      <c r="BJ42" s="59"/>
      <c r="BK42" s="60"/>
      <c r="BL42" s="58"/>
      <c r="BM42" s="58"/>
      <c r="BN42" s="58"/>
      <c r="BO42" s="58"/>
      <c r="BP42" s="58"/>
      <c r="BQ42" s="58"/>
      <c r="BR42" s="58"/>
      <c r="BS42" s="58"/>
      <c r="BT42" s="58"/>
      <c r="BU42" s="58"/>
      <c r="BV42" s="58"/>
      <c r="BW42" s="58"/>
      <c r="BX42" s="58"/>
      <c r="BY42" s="58"/>
      <c r="BZ42" s="58"/>
      <c r="CA42" s="58"/>
      <c r="CB42" s="58"/>
      <c r="CC42" s="58"/>
      <c r="CD42" s="58"/>
      <c r="CE42" s="58"/>
      <c r="CF42" s="58"/>
      <c r="CG42" s="58"/>
      <c r="CH42" s="58"/>
      <c r="CI42" s="58"/>
      <c r="CJ42" s="58"/>
      <c r="CK42" s="58"/>
      <c r="CL42" s="58"/>
      <c r="CM42" s="58"/>
      <c r="CN42" s="58"/>
      <c r="CO42" s="59"/>
      <c r="CP42" s="60"/>
      <c r="CQ42" s="58"/>
      <c r="CR42" s="58"/>
      <c r="CS42" s="58"/>
      <c r="CT42" s="61"/>
      <c r="CU42" s="62"/>
      <c r="CV42" s="58"/>
      <c r="CW42" s="58"/>
      <c r="CX42" s="58"/>
      <c r="CY42" s="58"/>
      <c r="CZ42" s="58"/>
      <c r="DA42" s="58"/>
      <c r="DB42" s="58"/>
      <c r="DC42" s="58"/>
      <c r="DD42" s="58"/>
      <c r="DE42" s="58"/>
      <c r="DF42" s="58"/>
      <c r="DG42" s="58"/>
      <c r="DH42" s="58"/>
      <c r="DI42" s="58"/>
      <c r="DJ42" s="58"/>
      <c r="DK42" s="58"/>
      <c r="DL42" s="58"/>
      <c r="DM42" s="58"/>
      <c r="DN42" s="58"/>
      <c r="DO42" s="58"/>
      <c r="DP42" s="58"/>
      <c r="DQ42" s="58"/>
      <c r="DR42" s="58"/>
      <c r="DS42" s="59"/>
      <c r="DT42" s="62"/>
      <c r="DU42" s="58"/>
      <c r="DV42" s="61"/>
      <c r="DW42" s="62"/>
      <c r="DX42" s="58"/>
      <c r="DY42" s="58"/>
      <c r="DZ42" s="58"/>
      <c r="EA42" s="58"/>
      <c r="EB42" s="58"/>
      <c r="EC42" s="61"/>
      <c r="ED42" s="62"/>
      <c r="EE42" s="58"/>
      <c r="EF42" s="58"/>
      <c r="EG42" s="58"/>
      <c r="EH42" s="58"/>
      <c r="EI42" s="58"/>
      <c r="EJ42" s="61"/>
      <c r="EK42" s="62"/>
      <c r="EL42" s="58"/>
      <c r="EM42" s="58"/>
      <c r="EN42" s="58"/>
      <c r="EO42" s="58"/>
      <c r="EP42" s="58"/>
      <c r="EQ42" s="61"/>
      <c r="ER42" s="58"/>
      <c r="ES42" s="58"/>
      <c r="ET42" s="58"/>
      <c r="EU42" s="58"/>
      <c r="EV42" s="58"/>
      <c r="EW42" s="58"/>
      <c r="EX42" s="59"/>
      <c r="EY42" s="60"/>
      <c r="EZ42" s="58"/>
      <c r="FA42" s="58"/>
      <c r="FB42" s="58"/>
      <c r="FC42" s="58"/>
      <c r="FD42" s="58"/>
      <c r="FE42" s="61"/>
      <c r="FF42" s="58"/>
      <c r="FG42" s="58"/>
      <c r="FH42" s="58"/>
      <c r="FI42" s="58"/>
      <c r="FJ42" s="58"/>
      <c r="FK42" s="58"/>
      <c r="FL42" s="61"/>
      <c r="FM42" s="58"/>
      <c r="FN42" s="58"/>
      <c r="FO42" s="58"/>
      <c r="FP42" s="58"/>
      <c r="FQ42" s="58"/>
      <c r="FR42" s="58"/>
      <c r="FS42" s="61"/>
      <c r="FT42" s="58"/>
      <c r="FU42" s="58"/>
      <c r="FV42" s="58"/>
      <c r="FW42" s="63"/>
      <c r="FX42" s="58"/>
      <c r="FY42" s="58"/>
      <c r="FZ42" s="58"/>
      <c r="GA42" s="58"/>
      <c r="GB42" s="59"/>
      <c r="GC42" s="60"/>
      <c r="GD42" s="58"/>
      <c r="GE42" s="58"/>
      <c r="GF42" s="58"/>
      <c r="GG42" s="61"/>
      <c r="GH42" s="62"/>
      <c r="GI42" s="58"/>
      <c r="GJ42" s="58"/>
      <c r="GK42" s="58"/>
      <c r="GL42" s="58"/>
      <c r="GM42" s="58"/>
      <c r="GN42" s="61"/>
      <c r="GO42" s="58"/>
      <c r="GP42" s="58"/>
      <c r="GQ42" s="58"/>
      <c r="GR42" s="58"/>
      <c r="GS42" s="58"/>
      <c r="GT42" s="58"/>
      <c r="GU42" s="61"/>
      <c r="GV42" s="58"/>
      <c r="GW42" s="58"/>
      <c r="GX42" s="58"/>
      <c r="GY42" s="58"/>
      <c r="GZ42" s="58"/>
      <c r="HA42" s="58"/>
      <c r="HB42" s="61"/>
      <c r="HC42" s="58"/>
      <c r="HD42" s="58"/>
      <c r="HE42" s="58"/>
      <c r="HF42" s="58"/>
      <c r="HG42" s="59"/>
      <c r="HH42" s="60"/>
      <c r="HI42" s="61"/>
      <c r="HJ42" s="58"/>
      <c r="HK42" s="58"/>
      <c r="HL42" s="58"/>
      <c r="HM42" s="58"/>
      <c r="HN42" s="58"/>
      <c r="HO42" s="58"/>
      <c r="HP42" s="61"/>
      <c r="HQ42" s="58"/>
      <c r="HR42" s="58"/>
      <c r="HS42" s="58"/>
      <c r="HT42" s="58"/>
      <c r="HU42" s="58"/>
      <c r="HV42" s="58"/>
      <c r="HW42" s="58"/>
      <c r="HX42" s="58"/>
      <c r="HY42" s="58"/>
      <c r="HZ42" s="58"/>
      <c r="IA42" s="58"/>
      <c r="IB42" s="58"/>
      <c r="IC42" s="58"/>
      <c r="ID42" s="61"/>
      <c r="IE42" s="58"/>
      <c r="IF42" s="58"/>
      <c r="IG42" s="58"/>
      <c r="IH42" s="58"/>
      <c r="II42" s="58"/>
      <c r="IJ42" s="58"/>
      <c r="IK42" s="61"/>
      <c r="IL42" s="59"/>
      <c r="IM42" s="60"/>
      <c r="IN42" s="58"/>
      <c r="IO42" s="58"/>
      <c r="IP42" s="58"/>
      <c r="IQ42" s="58"/>
      <c r="IR42" s="58"/>
      <c r="IS42" s="58"/>
      <c r="IT42" s="58"/>
      <c r="IU42" s="58"/>
      <c r="IV42" s="58"/>
      <c r="IW42" s="58"/>
      <c r="IX42" s="58"/>
      <c r="IY42" s="58"/>
      <c r="IZ42" s="58"/>
      <c r="JA42" s="58"/>
      <c r="JB42" s="58"/>
      <c r="JC42" s="58"/>
      <c r="JD42" s="58"/>
      <c r="JE42" s="58"/>
      <c r="JF42" s="58"/>
      <c r="JG42" s="58"/>
      <c r="JH42" s="58"/>
      <c r="JI42" s="58"/>
      <c r="JJ42" s="58"/>
      <c r="JK42" s="58"/>
      <c r="JL42" s="58"/>
      <c r="JM42" s="58"/>
      <c r="JN42" s="58"/>
      <c r="JO42" s="58"/>
      <c r="JP42" s="59"/>
      <c r="JQ42" s="60"/>
      <c r="JR42" s="58"/>
      <c r="JS42" s="58"/>
      <c r="JT42" s="58"/>
      <c r="JU42" s="58"/>
      <c r="JV42" s="58"/>
      <c r="JW42" s="58"/>
      <c r="JX42" s="58"/>
      <c r="JY42" s="58"/>
      <c r="JZ42" s="58"/>
      <c r="KA42" s="58"/>
      <c r="KB42" s="58"/>
      <c r="KC42" s="58"/>
      <c r="KD42" s="58"/>
      <c r="KE42" s="58"/>
      <c r="KF42" s="58"/>
      <c r="KG42" s="58"/>
      <c r="KH42" s="58"/>
      <c r="KI42" s="58"/>
      <c r="KJ42" s="58"/>
      <c r="KK42" s="58"/>
      <c r="KL42" s="58"/>
      <c r="KM42" s="58"/>
      <c r="KN42" s="58"/>
      <c r="KO42" s="58"/>
      <c r="KP42" s="58"/>
      <c r="KQ42" s="58"/>
      <c r="KR42" s="58"/>
      <c r="KS42" s="58"/>
      <c r="KT42" s="61"/>
      <c r="KU42" s="59"/>
      <c r="KV42" s="58"/>
      <c r="KW42" s="58"/>
      <c r="KX42" s="58"/>
      <c r="KY42" s="58"/>
      <c r="KZ42" s="58"/>
      <c r="LA42" s="58"/>
      <c r="LB42" s="58"/>
      <c r="LC42" s="58"/>
      <c r="LD42" s="58"/>
      <c r="LE42" s="58"/>
      <c r="LF42" s="58"/>
      <c r="LG42" s="58"/>
      <c r="LH42" s="58"/>
      <c r="LI42" s="58"/>
      <c r="LJ42" s="58"/>
      <c r="LK42" s="58"/>
      <c r="LL42" s="58"/>
      <c r="LM42" s="58"/>
      <c r="LN42" s="58"/>
      <c r="LO42" s="58"/>
      <c r="LP42" s="58"/>
      <c r="LQ42" s="58"/>
      <c r="LR42" s="58"/>
      <c r="LS42" s="58"/>
      <c r="LT42" s="58"/>
      <c r="LU42" s="58"/>
      <c r="LV42" s="58"/>
      <c r="LW42" s="58"/>
      <c r="LX42" s="61"/>
      <c r="LY42" s="59"/>
      <c r="LZ42" s="60"/>
      <c r="MA42" s="58"/>
      <c r="MB42" s="58"/>
      <c r="MC42" s="58"/>
      <c r="MD42" s="58"/>
      <c r="ME42" s="58"/>
      <c r="MF42" s="58"/>
      <c r="MG42" s="58"/>
      <c r="MH42" s="58"/>
      <c r="MI42" s="58"/>
      <c r="MJ42" s="58"/>
      <c r="MK42" s="58"/>
      <c r="ML42" s="58"/>
      <c r="MM42" s="58"/>
      <c r="MN42" s="58"/>
      <c r="MO42" s="58"/>
      <c r="MP42" s="58"/>
      <c r="MQ42" s="58"/>
      <c r="MR42" s="58"/>
      <c r="MS42" s="58"/>
      <c r="MT42" s="58"/>
      <c r="MU42" s="58"/>
      <c r="MV42" s="58"/>
      <c r="MW42" s="58"/>
      <c r="MX42" s="58"/>
      <c r="MY42" s="58"/>
      <c r="MZ42" s="58"/>
      <c r="NA42" s="58"/>
      <c r="NB42" s="58"/>
      <c r="NC42" s="58"/>
      <c r="ND42" s="59"/>
      <c r="NE42" s="64"/>
      <c r="NF42" s="58"/>
      <c r="NG42" s="58"/>
      <c r="NH42" s="58"/>
      <c r="NI42" s="58"/>
      <c r="NJ42" s="58"/>
      <c r="NK42" s="58"/>
      <c r="NL42" s="58"/>
      <c r="NM42" s="58"/>
      <c r="NN42" s="58"/>
      <c r="NO42" s="58"/>
      <c r="NP42" s="58"/>
      <c r="NQ42" s="58"/>
      <c r="NR42" s="58"/>
      <c r="NS42" s="58"/>
      <c r="NT42" s="58"/>
      <c r="NU42" s="58"/>
      <c r="NV42" s="58"/>
      <c r="NW42" s="58"/>
      <c r="NX42" s="58"/>
      <c r="NY42" s="58"/>
      <c r="NZ42" s="58"/>
      <c r="OA42" s="58"/>
      <c r="OB42" s="58"/>
      <c r="OC42" s="58"/>
      <c r="OD42" s="58"/>
      <c r="OE42" s="58"/>
      <c r="OF42" s="58"/>
      <c r="OG42" s="58"/>
      <c r="OH42" s="58"/>
      <c r="OI42" s="58"/>
      <c r="OJ42" s="58"/>
      <c r="OK42" s="58"/>
      <c r="OL42" s="58"/>
      <c r="OM42" s="58"/>
      <c r="ON42" s="58"/>
      <c r="OO42" s="58"/>
      <c r="OP42" s="58"/>
      <c r="OQ42" s="58"/>
      <c r="OR42" s="58"/>
      <c r="OS42" s="58"/>
      <c r="OT42" s="58"/>
      <c r="OU42" s="58"/>
      <c r="OV42" s="58"/>
      <c r="OW42" s="58"/>
      <c r="OX42" s="58"/>
      <c r="OY42" s="58"/>
      <c r="OZ42" s="58"/>
      <c r="PA42" s="58"/>
      <c r="PB42" s="58"/>
      <c r="PC42" s="58"/>
      <c r="PD42" s="58"/>
      <c r="PE42" s="58"/>
      <c r="PF42" s="58"/>
      <c r="PG42" s="58"/>
      <c r="PH42" s="58"/>
      <c r="PI42" s="58"/>
      <c r="PJ42" s="58"/>
      <c r="PK42" s="58"/>
      <c r="PL42" s="65"/>
    </row>
    <row r="43" spans="1:428" ht="15" hidden="1" thickBot="1" x14ac:dyDescent="0.4">
      <c r="A43" s="20" t="str" cm="1">
        <f t="array" aca="1" ref="A43" ca="1">IF(INDIRECT("'CALENDAR - Workflow'!B"&amp;ROW(A43)-1)&lt;&gt;0,INDIRECT("'CALENDAR - Workflow'!B"&amp;ROW(A43)-1),"")</f>
        <v/>
      </c>
      <c r="B43" s="21" t="str" cm="1">
        <f t="array" aca="1" ref="B43" ca="1">IF(INDIRECT("'CALENDAR - Workflow'!C"&amp;ROW(A43)-1)&lt;&gt;0,INDIRECT("'CALENDAR - Workflow'!C"&amp;ROW(A43)-1),"")</f>
        <v/>
      </c>
      <c r="C43" s="57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9"/>
      <c r="AH43" s="60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58"/>
      <c r="BC43" s="58"/>
      <c r="BD43" s="58"/>
      <c r="BE43" s="58"/>
      <c r="BF43" s="58"/>
      <c r="BG43" s="58"/>
      <c r="BH43" s="58"/>
      <c r="BI43" s="58"/>
      <c r="BJ43" s="59"/>
      <c r="BK43" s="60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9"/>
      <c r="CP43" s="60"/>
      <c r="CQ43" s="58"/>
      <c r="CR43" s="58"/>
      <c r="CS43" s="58"/>
      <c r="CT43" s="61"/>
      <c r="CU43" s="62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9"/>
      <c r="DT43" s="62"/>
      <c r="DU43" s="58"/>
      <c r="DV43" s="61"/>
      <c r="DW43" s="62"/>
      <c r="DX43" s="58"/>
      <c r="DY43" s="58"/>
      <c r="DZ43" s="58"/>
      <c r="EA43" s="58"/>
      <c r="EB43" s="58"/>
      <c r="EC43" s="61"/>
      <c r="ED43" s="62"/>
      <c r="EE43" s="58"/>
      <c r="EF43" s="58"/>
      <c r="EG43" s="58"/>
      <c r="EH43" s="58"/>
      <c r="EI43" s="58"/>
      <c r="EJ43" s="61"/>
      <c r="EK43" s="62"/>
      <c r="EL43" s="58"/>
      <c r="EM43" s="58"/>
      <c r="EN43" s="58"/>
      <c r="EO43" s="58"/>
      <c r="EP43" s="58"/>
      <c r="EQ43" s="61"/>
      <c r="ER43" s="58"/>
      <c r="ES43" s="58"/>
      <c r="ET43" s="58"/>
      <c r="EU43" s="58"/>
      <c r="EV43" s="58"/>
      <c r="EW43" s="58"/>
      <c r="EX43" s="59"/>
      <c r="EY43" s="60"/>
      <c r="EZ43" s="58"/>
      <c r="FA43" s="58"/>
      <c r="FB43" s="58"/>
      <c r="FC43" s="58"/>
      <c r="FD43" s="58"/>
      <c r="FE43" s="61"/>
      <c r="FF43" s="58"/>
      <c r="FG43" s="58"/>
      <c r="FH43" s="58"/>
      <c r="FI43" s="58"/>
      <c r="FJ43" s="58"/>
      <c r="FK43" s="58"/>
      <c r="FL43" s="61"/>
      <c r="FM43" s="58"/>
      <c r="FN43" s="58"/>
      <c r="FO43" s="58"/>
      <c r="FP43" s="58"/>
      <c r="FQ43" s="58"/>
      <c r="FR43" s="58"/>
      <c r="FS43" s="61"/>
      <c r="FT43" s="58"/>
      <c r="FU43" s="58"/>
      <c r="FV43" s="58"/>
      <c r="FW43" s="63"/>
      <c r="FX43" s="58"/>
      <c r="FY43" s="58"/>
      <c r="FZ43" s="58"/>
      <c r="GA43" s="58"/>
      <c r="GB43" s="59"/>
      <c r="GC43" s="60"/>
      <c r="GD43" s="58"/>
      <c r="GE43" s="58"/>
      <c r="GF43" s="58"/>
      <c r="GG43" s="61"/>
      <c r="GH43" s="62"/>
      <c r="GI43" s="58"/>
      <c r="GJ43" s="58"/>
      <c r="GK43" s="58"/>
      <c r="GL43" s="58"/>
      <c r="GM43" s="58"/>
      <c r="GN43" s="61"/>
      <c r="GO43" s="58"/>
      <c r="GP43" s="58"/>
      <c r="GQ43" s="58"/>
      <c r="GR43" s="58"/>
      <c r="GS43" s="58"/>
      <c r="GT43" s="58"/>
      <c r="GU43" s="61"/>
      <c r="GV43" s="58"/>
      <c r="GW43" s="58"/>
      <c r="GX43" s="58"/>
      <c r="GY43" s="58"/>
      <c r="GZ43" s="58"/>
      <c r="HA43" s="58"/>
      <c r="HB43" s="61"/>
      <c r="HC43" s="58"/>
      <c r="HD43" s="58"/>
      <c r="HE43" s="58"/>
      <c r="HF43" s="58"/>
      <c r="HG43" s="59"/>
      <c r="HH43" s="60"/>
      <c r="HI43" s="61"/>
      <c r="HJ43" s="58"/>
      <c r="HK43" s="58"/>
      <c r="HL43" s="58"/>
      <c r="HM43" s="58"/>
      <c r="HN43" s="58"/>
      <c r="HO43" s="58"/>
      <c r="HP43" s="61"/>
      <c r="HQ43" s="58"/>
      <c r="HR43" s="58"/>
      <c r="HS43" s="58"/>
      <c r="HT43" s="58"/>
      <c r="HU43" s="58"/>
      <c r="HV43" s="58"/>
      <c r="HW43" s="58"/>
      <c r="HX43" s="58"/>
      <c r="HY43" s="58"/>
      <c r="HZ43" s="58"/>
      <c r="IA43" s="58"/>
      <c r="IB43" s="58"/>
      <c r="IC43" s="58"/>
      <c r="ID43" s="61"/>
      <c r="IE43" s="58"/>
      <c r="IF43" s="58"/>
      <c r="IG43" s="58"/>
      <c r="IH43" s="58"/>
      <c r="II43" s="58"/>
      <c r="IJ43" s="58"/>
      <c r="IK43" s="61"/>
      <c r="IL43" s="59"/>
      <c r="IM43" s="60"/>
      <c r="IN43" s="58"/>
      <c r="IO43" s="58"/>
      <c r="IP43" s="58"/>
      <c r="IQ43" s="58"/>
      <c r="IR43" s="58"/>
      <c r="IS43" s="58"/>
      <c r="IT43" s="58"/>
      <c r="IU43" s="58"/>
      <c r="IV43" s="58"/>
      <c r="IW43" s="58"/>
      <c r="IX43" s="58"/>
      <c r="IY43" s="58"/>
      <c r="IZ43" s="58"/>
      <c r="JA43" s="58"/>
      <c r="JB43" s="58"/>
      <c r="JC43" s="58"/>
      <c r="JD43" s="58"/>
      <c r="JE43" s="58"/>
      <c r="JF43" s="58"/>
      <c r="JG43" s="58"/>
      <c r="JH43" s="58"/>
      <c r="JI43" s="58"/>
      <c r="JJ43" s="58"/>
      <c r="JK43" s="58"/>
      <c r="JL43" s="58"/>
      <c r="JM43" s="58"/>
      <c r="JN43" s="58"/>
      <c r="JO43" s="58"/>
      <c r="JP43" s="59"/>
      <c r="JQ43" s="60"/>
      <c r="JR43" s="58"/>
      <c r="JS43" s="58"/>
      <c r="JT43" s="58"/>
      <c r="JU43" s="58"/>
      <c r="JV43" s="58"/>
      <c r="JW43" s="58"/>
      <c r="JX43" s="58"/>
      <c r="JY43" s="58"/>
      <c r="JZ43" s="58"/>
      <c r="KA43" s="58"/>
      <c r="KB43" s="58"/>
      <c r="KC43" s="58"/>
      <c r="KD43" s="58"/>
      <c r="KE43" s="58"/>
      <c r="KF43" s="58"/>
      <c r="KG43" s="58"/>
      <c r="KH43" s="58"/>
      <c r="KI43" s="58"/>
      <c r="KJ43" s="58"/>
      <c r="KK43" s="58"/>
      <c r="KL43" s="58"/>
      <c r="KM43" s="58"/>
      <c r="KN43" s="58"/>
      <c r="KO43" s="58"/>
      <c r="KP43" s="58"/>
      <c r="KQ43" s="58"/>
      <c r="KR43" s="58"/>
      <c r="KS43" s="58"/>
      <c r="KT43" s="61"/>
      <c r="KU43" s="59"/>
      <c r="KV43" s="58"/>
      <c r="KW43" s="58"/>
      <c r="KX43" s="58"/>
      <c r="KY43" s="58"/>
      <c r="KZ43" s="58"/>
      <c r="LA43" s="58"/>
      <c r="LB43" s="58"/>
      <c r="LC43" s="58"/>
      <c r="LD43" s="58"/>
      <c r="LE43" s="58"/>
      <c r="LF43" s="58"/>
      <c r="LG43" s="58"/>
      <c r="LH43" s="58"/>
      <c r="LI43" s="58"/>
      <c r="LJ43" s="58"/>
      <c r="LK43" s="58"/>
      <c r="LL43" s="58"/>
      <c r="LM43" s="58"/>
      <c r="LN43" s="58"/>
      <c r="LO43" s="58"/>
      <c r="LP43" s="58"/>
      <c r="LQ43" s="58"/>
      <c r="LR43" s="58"/>
      <c r="LS43" s="58"/>
      <c r="LT43" s="58"/>
      <c r="LU43" s="58"/>
      <c r="LV43" s="58"/>
      <c r="LW43" s="58"/>
      <c r="LX43" s="61"/>
      <c r="LY43" s="59"/>
      <c r="LZ43" s="60"/>
      <c r="MA43" s="58"/>
      <c r="MB43" s="58"/>
      <c r="MC43" s="58"/>
      <c r="MD43" s="58"/>
      <c r="ME43" s="58"/>
      <c r="MF43" s="58"/>
      <c r="MG43" s="58"/>
      <c r="MH43" s="58"/>
      <c r="MI43" s="58"/>
      <c r="MJ43" s="58"/>
      <c r="MK43" s="58"/>
      <c r="ML43" s="58"/>
      <c r="MM43" s="58"/>
      <c r="MN43" s="58"/>
      <c r="MO43" s="58"/>
      <c r="MP43" s="58"/>
      <c r="MQ43" s="58"/>
      <c r="MR43" s="58"/>
      <c r="MS43" s="58"/>
      <c r="MT43" s="58"/>
      <c r="MU43" s="58"/>
      <c r="MV43" s="58"/>
      <c r="MW43" s="58"/>
      <c r="MX43" s="58"/>
      <c r="MY43" s="58"/>
      <c r="MZ43" s="58"/>
      <c r="NA43" s="58"/>
      <c r="NB43" s="58"/>
      <c r="NC43" s="58"/>
      <c r="ND43" s="59"/>
      <c r="NE43" s="64"/>
      <c r="NF43" s="58"/>
      <c r="NG43" s="58"/>
      <c r="NH43" s="58"/>
      <c r="NI43" s="58"/>
      <c r="NJ43" s="58"/>
      <c r="NK43" s="58"/>
      <c r="NL43" s="58"/>
      <c r="NM43" s="58"/>
      <c r="NN43" s="58"/>
      <c r="NO43" s="58"/>
      <c r="NP43" s="58"/>
      <c r="NQ43" s="58"/>
      <c r="NR43" s="58"/>
      <c r="NS43" s="58"/>
      <c r="NT43" s="58"/>
      <c r="NU43" s="58"/>
      <c r="NV43" s="58"/>
      <c r="NW43" s="58"/>
      <c r="NX43" s="58"/>
      <c r="NY43" s="58"/>
      <c r="NZ43" s="58"/>
      <c r="OA43" s="58"/>
      <c r="OB43" s="58"/>
      <c r="OC43" s="58"/>
      <c r="OD43" s="58"/>
      <c r="OE43" s="58"/>
      <c r="OF43" s="58"/>
      <c r="OG43" s="58"/>
      <c r="OH43" s="58"/>
      <c r="OI43" s="58"/>
      <c r="OJ43" s="58"/>
      <c r="OK43" s="58"/>
      <c r="OL43" s="58"/>
      <c r="OM43" s="58"/>
      <c r="ON43" s="58"/>
      <c r="OO43" s="58"/>
      <c r="OP43" s="58"/>
      <c r="OQ43" s="58"/>
      <c r="OR43" s="58"/>
      <c r="OS43" s="58"/>
      <c r="OT43" s="58"/>
      <c r="OU43" s="58"/>
      <c r="OV43" s="58"/>
      <c r="OW43" s="58"/>
      <c r="OX43" s="58"/>
      <c r="OY43" s="58"/>
      <c r="OZ43" s="58"/>
      <c r="PA43" s="58"/>
      <c r="PB43" s="58"/>
      <c r="PC43" s="58"/>
      <c r="PD43" s="58"/>
      <c r="PE43" s="58"/>
      <c r="PF43" s="58"/>
      <c r="PG43" s="58"/>
      <c r="PH43" s="58"/>
      <c r="PI43" s="58"/>
      <c r="PJ43" s="58"/>
      <c r="PK43" s="58"/>
      <c r="PL43" s="65"/>
    </row>
    <row r="44" spans="1:428" ht="15" hidden="1" thickBot="1" x14ac:dyDescent="0.4">
      <c r="A44" s="20" t="str" cm="1">
        <f t="array" aca="1" ref="A44" ca="1">IF(INDIRECT("'CALENDAR - Workflow'!B"&amp;ROW(A44)-1)&lt;&gt;0,INDIRECT("'CALENDAR - Workflow'!B"&amp;ROW(A44)-1),"")</f>
        <v/>
      </c>
      <c r="B44" s="21" t="str" cm="1">
        <f t="array" aca="1" ref="B44" ca="1">IF(INDIRECT("'CALENDAR - Workflow'!C"&amp;ROW(A44)-1)&lt;&gt;0,INDIRECT("'CALENDAR - Workflow'!C"&amp;ROW(A44)-1),"")</f>
        <v/>
      </c>
      <c r="C44" s="57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9"/>
      <c r="AH44" s="60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58"/>
      <c r="BC44" s="58"/>
      <c r="BD44" s="58"/>
      <c r="BE44" s="58"/>
      <c r="BF44" s="58"/>
      <c r="BG44" s="58"/>
      <c r="BH44" s="58"/>
      <c r="BI44" s="58"/>
      <c r="BJ44" s="59"/>
      <c r="BK44" s="60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9"/>
      <c r="CP44" s="60"/>
      <c r="CQ44" s="58"/>
      <c r="CR44" s="58"/>
      <c r="CS44" s="58"/>
      <c r="CT44" s="61"/>
      <c r="CU44" s="62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9"/>
      <c r="DT44" s="62"/>
      <c r="DU44" s="58"/>
      <c r="DV44" s="61"/>
      <c r="DW44" s="62"/>
      <c r="DX44" s="58"/>
      <c r="DY44" s="58"/>
      <c r="DZ44" s="58"/>
      <c r="EA44" s="58"/>
      <c r="EB44" s="58"/>
      <c r="EC44" s="61"/>
      <c r="ED44" s="62"/>
      <c r="EE44" s="58"/>
      <c r="EF44" s="58"/>
      <c r="EG44" s="58"/>
      <c r="EH44" s="58"/>
      <c r="EI44" s="58"/>
      <c r="EJ44" s="61"/>
      <c r="EK44" s="62"/>
      <c r="EL44" s="58"/>
      <c r="EM44" s="58"/>
      <c r="EN44" s="58"/>
      <c r="EO44" s="58"/>
      <c r="EP44" s="58"/>
      <c r="EQ44" s="61"/>
      <c r="ER44" s="58"/>
      <c r="ES44" s="58"/>
      <c r="ET44" s="58"/>
      <c r="EU44" s="58"/>
      <c r="EV44" s="58"/>
      <c r="EW44" s="58"/>
      <c r="EX44" s="59"/>
      <c r="EY44" s="60"/>
      <c r="EZ44" s="58"/>
      <c r="FA44" s="58"/>
      <c r="FB44" s="58"/>
      <c r="FC44" s="58"/>
      <c r="FD44" s="58"/>
      <c r="FE44" s="61"/>
      <c r="FF44" s="58"/>
      <c r="FG44" s="58"/>
      <c r="FH44" s="58"/>
      <c r="FI44" s="58"/>
      <c r="FJ44" s="58"/>
      <c r="FK44" s="58"/>
      <c r="FL44" s="61"/>
      <c r="FM44" s="58"/>
      <c r="FN44" s="58"/>
      <c r="FO44" s="58"/>
      <c r="FP44" s="58"/>
      <c r="FQ44" s="58"/>
      <c r="FR44" s="58"/>
      <c r="FS44" s="61"/>
      <c r="FT44" s="58"/>
      <c r="FU44" s="58"/>
      <c r="FV44" s="58"/>
      <c r="FW44" s="63"/>
      <c r="FX44" s="58"/>
      <c r="FY44" s="58"/>
      <c r="FZ44" s="58"/>
      <c r="GA44" s="58"/>
      <c r="GB44" s="59"/>
      <c r="GC44" s="60"/>
      <c r="GD44" s="58"/>
      <c r="GE44" s="58"/>
      <c r="GF44" s="58"/>
      <c r="GG44" s="61"/>
      <c r="GH44" s="62"/>
      <c r="GI44" s="58"/>
      <c r="GJ44" s="58"/>
      <c r="GK44" s="58"/>
      <c r="GL44" s="58"/>
      <c r="GM44" s="58"/>
      <c r="GN44" s="61"/>
      <c r="GO44" s="58"/>
      <c r="GP44" s="58"/>
      <c r="GQ44" s="58"/>
      <c r="GR44" s="58"/>
      <c r="GS44" s="58"/>
      <c r="GT44" s="58"/>
      <c r="GU44" s="61"/>
      <c r="GV44" s="58"/>
      <c r="GW44" s="58"/>
      <c r="GX44" s="58"/>
      <c r="GY44" s="58"/>
      <c r="GZ44" s="58"/>
      <c r="HA44" s="58"/>
      <c r="HB44" s="61"/>
      <c r="HC44" s="58"/>
      <c r="HD44" s="58"/>
      <c r="HE44" s="58"/>
      <c r="HF44" s="58"/>
      <c r="HG44" s="59"/>
      <c r="HH44" s="60"/>
      <c r="HI44" s="61"/>
      <c r="HJ44" s="58"/>
      <c r="HK44" s="58"/>
      <c r="HL44" s="58"/>
      <c r="HM44" s="58"/>
      <c r="HN44" s="58"/>
      <c r="HO44" s="58"/>
      <c r="HP44" s="61"/>
      <c r="HQ44" s="58"/>
      <c r="HR44" s="58"/>
      <c r="HS44" s="58"/>
      <c r="HT44" s="58"/>
      <c r="HU44" s="58"/>
      <c r="HV44" s="58"/>
      <c r="HW44" s="58"/>
      <c r="HX44" s="58"/>
      <c r="HY44" s="58"/>
      <c r="HZ44" s="58"/>
      <c r="IA44" s="58"/>
      <c r="IB44" s="58"/>
      <c r="IC44" s="58"/>
      <c r="ID44" s="61"/>
      <c r="IE44" s="58"/>
      <c r="IF44" s="58"/>
      <c r="IG44" s="58"/>
      <c r="IH44" s="58"/>
      <c r="II44" s="58"/>
      <c r="IJ44" s="58"/>
      <c r="IK44" s="61"/>
      <c r="IL44" s="59"/>
      <c r="IM44" s="60"/>
      <c r="IN44" s="58"/>
      <c r="IO44" s="58"/>
      <c r="IP44" s="58"/>
      <c r="IQ44" s="58"/>
      <c r="IR44" s="58"/>
      <c r="IS44" s="58"/>
      <c r="IT44" s="58"/>
      <c r="IU44" s="58"/>
      <c r="IV44" s="58"/>
      <c r="IW44" s="58"/>
      <c r="IX44" s="58"/>
      <c r="IY44" s="58"/>
      <c r="IZ44" s="58"/>
      <c r="JA44" s="58"/>
      <c r="JB44" s="58"/>
      <c r="JC44" s="58"/>
      <c r="JD44" s="58"/>
      <c r="JE44" s="58"/>
      <c r="JF44" s="58"/>
      <c r="JG44" s="58"/>
      <c r="JH44" s="58"/>
      <c r="JI44" s="58"/>
      <c r="JJ44" s="58"/>
      <c r="JK44" s="58"/>
      <c r="JL44" s="58"/>
      <c r="JM44" s="58"/>
      <c r="JN44" s="58"/>
      <c r="JO44" s="58"/>
      <c r="JP44" s="59"/>
      <c r="JQ44" s="60"/>
      <c r="JR44" s="58"/>
      <c r="JS44" s="58"/>
      <c r="JT44" s="58"/>
      <c r="JU44" s="58"/>
      <c r="JV44" s="58"/>
      <c r="JW44" s="58"/>
      <c r="JX44" s="58"/>
      <c r="JY44" s="58"/>
      <c r="JZ44" s="58"/>
      <c r="KA44" s="58"/>
      <c r="KB44" s="58"/>
      <c r="KC44" s="58"/>
      <c r="KD44" s="58"/>
      <c r="KE44" s="58"/>
      <c r="KF44" s="58"/>
      <c r="KG44" s="58"/>
      <c r="KH44" s="58"/>
      <c r="KI44" s="58"/>
      <c r="KJ44" s="58"/>
      <c r="KK44" s="58"/>
      <c r="KL44" s="58"/>
      <c r="KM44" s="58"/>
      <c r="KN44" s="58"/>
      <c r="KO44" s="58"/>
      <c r="KP44" s="58"/>
      <c r="KQ44" s="58"/>
      <c r="KR44" s="58"/>
      <c r="KS44" s="58"/>
      <c r="KT44" s="61"/>
      <c r="KU44" s="59"/>
      <c r="KV44" s="58"/>
      <c r="KW44" s="58"/>
      <c r="KX44" s="58"/>
      <c r="KY44" s="58"/>
      <c r="KZ44" s="58"/>
      <c r="LA44" s="58"/>
      <c r="LB44" s="58"/>
      <c r="LC44" s="58"/>
      <c r="LD44" s="58"/>
      <c r="LE44" s="58"/>
      <c r="LF44" s="58"/>
      <c r="LG44" s="58"/>
      <c r="LH44" s="58"/>
      <c r="LI44" s="58"/>
      <c r="LJ44" s="58"/>
      <c r="LK44" s="58"/>
      <c r="LL44" s="58"/>
      <c r="LM44" s="58"/>
      <c r="LN44" s="58"/>
      <c r="LO44" s="58"/>
      <c r="LP44" s="58"/>
      <c r="LQ44" s="58"/>
      <c r="LR44" s="58"/>
      <c r="LS44" s="58"/>
      <c r="LT44" s="58"/>
      <c r="LU44" s="58"/>
      <c r="LV44" s="58"/>
      <c r="LW44" s="58"/>
      <c r="LX44" s="61"/>
      <c r="LY44" s="59"/>
      <c r="LZ44" s="60"/>
      <c r="MA44" s="58"/>
      <c r="MB44" s="58"/>
      <c r="MC44" s="58"/>
      <c r="MD44" s="58"/>
      <c r="ME44" s="58"/>
      <c r="MF44" s="58"/>
      <c r="MG44" s="58"/>
      <c r="MH44" s="58"/>
      <c r="MI44" s="58"/>
      <c r="MJ44" s="58"/>
      <c r="MK44" s="58"/>
      <c r="ML44" s="58"/>
      <c r="MM44" s="58"/>
      <c r="MN44" s="58"/>
      <c r="MO44" s="58"/>
      <c r="MP44" s="58"/>
      <c r="MQ44" s="58"/>
      <c r="MR44" s="58"/>
      <c r="MS44" s="58"/>
      <c r="MT44" s="58"/>
      <c r="MU44" s="58"/>
      <c r="MV44" s="58"/>
      <c r="MW44" s="58"/>
      <c r="MX44" s="58"/>
      <c r="MY44" s="58"/>
      <c r="MZ44" s="58"/>
      <c r="NA44" s="58"/>
      <c r="NB44" s="58"/>
      <c r="NC44" s="58"/>
      <c r="ND44" s="59"/>
      <c r="NE44" s="64"/>
      <c r="NF44" s="58"/>
      <c r="NG44" s="58"/>
      <c r="NH44" s="58"/>
      <c r="NI44" s="58"/>
      <c r="NJ44" s="58"/>
      <c r="NK44" s="58"/>
      <c r="NL44" s="58"/>
      <c r="NM44" s="58"/>
      <c r="NN44" s="58"/>
      <c r="NO44" s="58"/>
      <c r="NP44" s="58"/>
      <c r="NQ44" s="58"/>
      <c r="NR44" s="58"/>
      <c r="NS44" s="58"/>
      <c r="NT44" s="58"/>
      <c r="NU44" s="58"/>
      <c r="NV44" s="58"/>
      <c r="NW44" s="58"/>
      <c r="NX44" s="58"/>
      <c r="NY44" s="58"/>
      <c r="NZ44" s="58"/>
      <c r="OA44" s="58"/>
      <c r="OB44" s="58"/>
      <c r="OC44" s="58"/>
      <c r="OD44" s="58"/>
      <c r="OE44" s="58"/>
      <c r="OF44" s="58"/>
      <c r="OG44" s="58"/>
      <c r="OH44" s="58"/>
      <c r="OI44" s="58"/>
      <c r="OJ44" s="58"/>
      <c r="OK44" s="58"/>
      <c r="OL44" s="58"/>
      <c r="OM44" s="58"/>
      <c r="ON44" s="58"/>
      <c r="OO44" s="58"/>
      <c r="OP44" s="58"/>
      <c r="OQ44" s="58"/>
      <c r="OR44" s="58"/>
      <c r="OS44" s="58"/>
      <c r="OT44" s="58"/>
      <c r="OU44" s="58"/>
      <c r="OV44" s="58"/>
      <c r="OW44" s="58"/>
      <c r="OX44" s="58"/>
      <c r="OY44" s="58"/>
      <c r="OZ44" s="58"/>
      <c r="PA44" s="58"/>
      <c r="PB44" s="58"/>
      <c r="PC44" s="58"/>
      <c r="PD44" s="58"/>
      <c r="PE44" s="58"/>
      <c r="PF44" s="58"/>
      <c r="PG44" s="58"/>
      <c r="PH44" s="58"/>
      <c r="PI44" s="58"/>
      <c r="PJ44" s="58"/>
      <c r="PK44" s="58"/>
      <c r="PL44" s="65"/>
    </row>
    <row r="45" spans="1:428" ht="15" hidden="1" thickBot="1" x14ac:dyDescent="0.4">
      <c r="A45" s="20" t="str" cm="1">
        <f t="array" aca="1" ref="A45" ca="1">IF(INDIRECT("'CALENDAR - Workflow'!B"&amp;ROW(A45)-1)&lt;&gt;0,INDIRECT("'CALENDAR - Workflow'!B"&amp;ROW(A45)-1),"")</f>
        <v/>
      </c>
      <c r="B45" s="21" t="str" cm="1">
        <f t="array" aca="1" ref="B45" ca="1">IF(INDIRECT("'CALENDAR - Workflow'!C"&amp;ROW(A45)-1)&lt;&gt;0,INDIRECT("'CALENDAR - Workflow'!C"&amp;ROW(A45)-1),"")</f>
        <v/>
      </c>
      <c r="C45" s="57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9"/>
      <c r="AH45" s="60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58"/>
      <c r="BC45" s="58"/>
      <c r="BD45" s="58"/>
      <c r="BE45" s="58"/>
      <c r="BF45" s="58"/>
      <c r="BG45" s="58"/>
      <c r="BH45" s="58"/>
      <c r="BI45" s="58"/>
      <c r="BJ45" s="59"/>
      <c r="BK45" s="60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9"/>
      <c r="CP45" s="60"/>
      <c r="CQ45" s="58"/>
      <c r="CR45" s="58"/>
      <c r="CS45" s="58"/>
      <c r="CT45" s="61"/>
      <c r="CU45" s="62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9"/>
      <c r="DT45" s="62"/>
      <c r="DU45" s="58"/>
      <c r="DV45" s="61"/>
      <c r="DW45" s="62"/>
      <c r="DX45" s="58"/>
      <c r="DY45" s="58"/>
      <c r="DZ45" s="58"/>
      <c r="EA45" s="58"/>
      <c r="EB45" s="58"/>
      <c r="EC45" s="61"/>
      <c r="ED45" s="62"/>
      <c r="EE45" s="58"/>
      <c r="EF45" s="58"/>
      <c r="EG45" s="58"/>
      <c r="EH45" s="58"/>
      <c r="EI45" s="58"/>
      <c r="EJ45" s="61"/>
      <c r="EK45" s="62"/>
      <c r="EL45" s="58"/>
      <c r="EM45" s="58"/>
      <c r="EN45" s="58"/>
      <c r="EO45" s="58"/>
      <c r="EP45" s="58"/>
      <c r="EQ45" s="61"/>
      <c r="ER45" s="58"/>
      <c r="ES45" s="58"/>
      <c r="ET45" s="58"/>
      <c r="EU45" s="58"/>
      <c r="EV45" s="58"/>
      <c r="EW45" s="58"/>
      <c r="EX45" s="59"/>
      <c r="EY45" s="60"/>
      <c r="EZ45" s="58"/>
      <c r="FA45" s="58"/>
      <c r="FB45" s="58"/>
      <c r="FC45" s="58"/>
      <c r="FD45" s="58"/>
      <c r="FE45" s="61"/>
      <c r="FF45" s="58"/>
      <c r="FG45" s="58"/>
      <c r="FH45" s="58"/>
      <c r="FI45" s="58"/>
      <c r="FJ45" s="58"/>
      <c r="FK45" s="58"/>
      <c r="FL45" s="61"/>
      <c r="FM45" s="58"/>
      <c r="FN45" s="58"/>
      <c r="FO45" s="58"/>
      <c r="FP45" s="58"/>
      <c r="FQ45" s="58"/>
      <c r="FR45" s="58"/>
      <c r="FS45" s="61"/>
      <c r="FT45" s="58"/>
      <c r="FU45" s="58"/>
      <c r="FV45" s="58"/>
      <c r="FW45" s="63"/>
      <c r="FX45" s="58"/>
      <c r="FY45" s="58"/>
      <c r="FZ45" s="58"/>
      <c r="GA45" s="58"/>
      <c r="GB45" s="59"/>
      <c r="GC45" s="60"/>
      <c r="GD45" s="58"/>
      <c r="GE45" s="58"/>
      <c r="GF45" s="58"/>
      <c r="GG45" s="61"/>
      <c r="GH45" s="62"/>
      <c r="GI45" s="58"/>
      <c r="GJ45" s="58"/>
      <c r="GK45" s="58"/>
      <c r="GL45" s="58"/>
      <c r="GM45" s="58"/>
      <c r="GN45" s="61"/>
      <c r="GO45" s="58"/>
      <c r="GP45" s="58"/>
      <c r="GQ45" s="58"/>
      <c r="GR45" s="58"/>
      <c r="GS45" s="58"/>
      <c r="GT45" s="58"/>
      <c r="GU45" s="61"/>
      <c r="GV45" s="58"/>
      <c r="GW45" s="58"/>
      <c r="GX45" s="58"/>
      <c r="GY45" s="58"/>
      <c r="GZ45" s="58"/>
      <c r="HA45" s="58"/>
      <c r="HB45" s="61"/>
      <c r="HC45" s="58"/>
      <c r="HD45" s="58"/>
      <c r="HE45" s="58"/>
      <c r="HF45" s="58"/>
      <c r="HG45" s="59"/>
      <c r="HH45" s="60"/>
      <c r="HI45" s="61"/>
      <c r="HJ45" s="58"/>
      <c r="HK45" s="58"/>
      <c r="HL45" s="58"/>
      <c r="HM45" s="58"/>
      <c r="HN45" s="58"/>
      <c r="HO45" s="58"/>
      <c r="HP45" s="61"/>
      <c r="HQ45" s="58"/>
      <c r="HR45" s="58"/>
      <c r="HS45" s="58"/>
      <c r="HT45" s="58"/>
      <c r="HU45" s="58"/>
      <c r="HV45" s="58"/>
      <c r="HW45" s="58"/>
      <c r="HX45" s="58"/>
      <c r="HY45" s="58"/>
      <c r="HZ45" s="58"/>
      <c r="IA45" s="58"/>
      <c r="IB45" s="58"/>
      <c r="IC45" s="58"/>
      <c r="ID45" s="61"/>
      <c r="IE45" s="58"/>
      <c r="IF45" s="58"/>
      <c r="IG45" s="58"/>
      <c r="IH45" s="58"/>
      <c r="II45" s="58"/>
      <c r="IJ45" s="58"/>
      <c r="IK45" s="61"/>
      <c r="IL45" s="59"/>
      <c r="IM45" s="60"/>
      <c r="IN45" s="58"/>
      <c r="IO45" s="58"/>
      <c r="IP45" s="58"/>
      <c r="IQ45" s="58"/>
      <c r="IR45" s="58"/>
      <c r="IS45" s="58"/>
      <c r="IT45" s="58"/>
      <c r="IU45" s="58"/>
      <c r="IV45" s="58"/>
      <c r="IW45" s="58"/>
      <c r="IX45" s="58"/>
      <c r="IY45" s="58"/>
      <c r="IZ45" s="58"/>
      <c r="JA45" s="58"/>
      <c r="JB45" s="58"/>
      <c r="JC45" s="58"/>
      <c r="JD45" s="58"/>
      <c r="JE45" s="58"/>
      <c r="JF45" s="58"/>
      <c r="JG45" s="58"/>
      <c r="JH45" s="58"/>
      <c r="JI45" s="58"/>
      <c r="JJ45" s="58"/>
      <c r="JK45" s="58"/>
      <c r="JL45" s="58"/>
      <c r="JM45" s="58"/>
      <c r="JN45" s="58"/>
      <c r="JO45" s="58"/>
      <c r="JP45" s="59"/>
      <c r="JQ45" s="60"/>
      <c r="JR45" s="58"/>
      <c r="JS45" s="58"/>
      <c r="JT45" s="58"/>
      <c r="JU45" s="58"/>
      <c r="JV45" s="58"/>
      <c r="JW45" s="58"/>
      <c r="JX45" s="58"/>
      <c r="JY45" s="58"/>
      <c r="JZ45" s="58"/>
      <c r="KA45" s="58"/>
      <c r="KB45" s="58"/>
      <c r="KC45" s="58"/>
      <c r="KD45" s="58"/>
      <c r="KE45" s="58"/>
      <c r="KF45" s="58"/>
      <c r="KG45" s="58"/>
      <c r="KH45" s="58"/>
      <c r="KI45" s="58"/>
      <c r="KJ45" s="58"/>
      <c r="KK45" s="58"/>
      <c r="KL45" s="58"/>
      <c r="KM45" s="58"/>
      <c r="KN45" s="58"/>
      <c r="KO45" s="58"/>
      <c r="KP45" s="58"/>
      <c r="KQ45" s="58"/>
      <c r="KR45" s="58"/>
      <c r="KS45" s="58"/>
      <c r="KT45" s="61"/>
      <c r="KU45" s="59"/>
      <c r="KV45" s="58"/>
      <c r="KW45" s="58"/>
      <c r="KX45" s="58"/>
      <c r="KY45" s="58"/>
      <c r="KZ45" s="58"/>
      <c r="LA45" s="58"/>
      <c r="LB45" s="58"/>
      <c r="LC45" s="58"/>
      <c r="LD45" s="58"/>
      <c r="LE45" s="58"/>
      <c r="LF45" s="58"/>
      <c r="LG45" s="58"/>
      <c r="LH45" s="58"/>
      <c r="LI45" s="58"/>
      <c r="LJ45" s="58"/>
      <c r="LK45" s="58"/>
      <c r="LL45" s="58"/>
      <c r="LM45" s="58"/>
      <c r="LN45" s="58"/>
      <c r="LO45" s="58"/>
      <c r="LP45" s="58"/>
      <c r="LQ45" s="58"/>
      <c r="LR45" s="58"/>
      <c r="LS45" s="58"/>
      <c r="LT45" s="58"/>
      <c r="LU45" s="58"/>
      <c r="LV45" s="58"/>
      <c r="LW45" s="58"/>
      <c r="LX45" s="61"/>
      <c r="LY45" s="59"/>
      <c r="LZ45" s="60"/>
      <c r="MA45" s="58"/>
      <c r="MB45" s="58"/>
      <c r="MC45" s="58"/>
      <c r="MD45" s="58"/>
      <c r="ME45" s="58"/>
      <c r="MF45" s="58"/>
      <c r="MG45" s="58"/>
      <c r="MH45" s="58"/>
      <c r="MI45" s="58"/>
      <c r="MJ45" s="58"/>
      <c r="MK45" s="58"/>
      <c r="ML45" s="58"/>
      <c r="MM45" s="58"/>
      <c r="MN45" s="58"/>
      <c r="MO45" s="58"/>
      <c r="MP45" s="58"/>
      <c r="MQ45" s="58"/>
      <c r="MR45" s="58"/>
      <c r="MS45" s="58"/>
      <c r="MT45" s="58"/>
      <c r="MU45" s="58"/>
      <c r="MV45" s="58"/>
      <c r="MW45" s="58"/>
      <c r="MX45" s="58"/>
      <c r="MY45" s="58"/>
      <c r="MZ45" s="58"/>
      <c r="NA45" s="58"/>
      <c r="NB45" s="58"/>
      <c r="NC45" s="58"/>
      <c r="ND45" s="59"/>
      <c r="NE45" s="64"/>
      <c r="NF45" s="58"/>
      <c r="NG45" s="58"/>
      <c r="NH45" s="58"/>
      <c r="NI45" s="58"/>
      <c r="NJ45" s="58"/>
      <c r="NK45" s="58"/>
      <c r="NL45" s="58"/>
      <c r="NM45" s="58"/>
      <c r="NN45" s="58"/>
      <c r="NO45" s="58"/>
      <c r="NP45" s="58"/>
      <c r="NQ45" s="58"/>
      <c r="NR45" s="58"/>
      <c r="NS45" s="58"/>
      <c r="NT45" s="58"/>
      <c r="NU45" s="58"/>
      <c r="NV45" s="58"/>
      <c r="NW45" s="58"/>
      <c r="NX45" s="58"/>
      <c r="NY45" s="58"/>
      <c r="NZ45" s="58"/>
      <c r="OA45" s="58"/>
      <c r="OB45" s="58"/>
      <c r="OC45" s="58"/>
      <c r="OD45" s="58"/>
      <c r="OE45" s="58"/>
      <c r="OF45" s="58"/>
      <c r="OG45" s="58"/>
      <c r="OH45" s="58"/>
      <c r="OI45" s="58"/>
      <c r="OJ45" s="58"/>
      <c r="OK45" s="58"/>
      <c r="OL45" s="58"/>
      <c r="OM45" s="58"/>
      <c r="ON45" s="58"/>
      <c r="OO45" s="58"/>
      <c r="OP45" s="58"/>
      <c r="OQ45" s="58"/>
      <c r="OR45" s="58"/>
      <c r="OS45" s="58"/>
      <c r="OT45" s="58"/>
      <c r="OU45" s="58"/>
      <c r="OV45" s="58"/>
      <c r="OW45" s="58"/>
      <c r="OX45" s="58"/>
      <c r="OY45" s="58"/>
      <c r="OZ45" s="58"/>
      <c r="PA45" s="58"/>
      <c r="PB45" s="58"/>
      <c r="PC45" s="58"/>
      <c r="PD45" s="58"/>
      <c r="PE45" s="58"/>
      <c r="PF45" s="58"/>
      <c r="PG45" s="58"/>
      <c r="PH45" s="58"/>
      <c r="PI45" s="58"/>
      <c r="PJ45" s="58"/>
      <c r="PK45" s="58"/>
      <c r="PL45" s="65"/>
    </row>
    <row r="46" spans="1:428" ht="15" hidden="1" thickBot="1" x14ac:dyDescent="0.4">
      <c r="A46" s="20" t="str" cm="1">
        <f t="array" aca="1" ref="A46" ca="1">IF(INDIRECT("'CALENDAR - Workflow'!B"&amp;ROW(A46)-1)&lt;&gt;0,INDIRECT("'CALENDAR - Workflow'!B"&amp;ROW(A46)-1),"")</f>
        <v/>
      </c>
      <c r="B46" s="21" t="str" cm="1">
        <f t="array" aca="1" ref="B46" ca="1">IF(INDIRECT("'CALENDAR - Workflow'!C"&amp;ROW(A46)-1)&lt;&gt;0,INDIRECT("'CALENDAR - Workflow'!C"&amp;ROW(A46)-1),"")</f>
        <v/>
      </c>
      <c r="C46" s="57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9"/>
      <c r="AH46" s="60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58"/>
      <c r="BC46" s="58"/>
      <c r="BD46" s="58"/>
      <c r="BE46" s="58"/>
      <c r="BF46" s="58"/>
      <c r="BG46" s="58"/>
      <c r="BH46" s="58"/>
      <c r="BI46" s="58"/>
      <c r="BJ46" s="59"/>
      <c r="BK46" s="60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9"/>
      <c r="CP46" s="60"/>
      <c r="CQ46" s="58"/>
      <c r="CR46" s="58"/>
      <c r="CS46" s="58"/>
      <c r="CT46" s="61"/>
      <c r="CU46" s="62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9"/>
      <c r="DT46" s="62"/>
      <c r="DU46" s="58"/>
      <c r="DV46" s="61"/>
      <c r="DW46" s="62"/>
      <c r="DX46" s="58"/>
      <c r="DY46" s="58"/>
      <c r="DZ46" s="58"/>
      <c r="EA46" s="58"/>
      <c r="EB46" s="58"/>
      <c r="EC46" s="61"/>
      <c r="ED46" s="62"/>
      <c r="EE46" s="58"/>
      <c r="EF46" s="58"/>
      <c r="EG46" s="58"/>
      <c r="EH46" s="58"/>
      <c r="EI46" s="58"/>
      <c r="EJ46" s="61"/>
      <c r="EK46" s="62"/>
      <c r="EL46" s="58"/>
      <c r="EM46" s="58"/>
      <c r="EN46" s="58"/>
      <c r="EO46" s="58"/>
      <c r="EP46" s="58"/>
      <c r="EQ46" s="61"/>
      <c r="ER46" s="58"/>
      <c r="ES46" s="58"/>
      <c r="ET46" s="58"/>
      <c r="EU46" s="58"/>
      <c r="EV46" s="58"/>
      <c r="EW46" s="58"/>
      <c r="EX46" s="59"/>
      <c r="EY46" s="60"/>
      <c r="EZ46" s="58"/>
      <c r="FA46" s="58"/>
      <c r="FB46" s="58"/>
      <c r="FC46" s="58"/>
      <c r="FD46" s="58"/>
      <c r="FE46" s="61"/>
      <c r="FF46" s="58"/>
      <c r="FG46" s="58"/>
      <c r="FH46" s="58"/>
      <c r="FI46" s="58"/>
      <c r="FJ46" s="58"/>
      <c r="FK46" s="58"/>
      <c r="FL46" s="61"/>
      <c r="FM46" s="58"/>
      <c r="FN46" s="58"/>
      <c r="FO46" s="58"/>
      <c r="FP46" s="58"/>
      <c r="FQ46" s="58"/>
      <c r="FR46" s="58"/>
      <c r="FS46" s="61"/>
      <c r="FT46" s="58"/>
      <c r="FU46" s="58"/>
      <c r="FV46" s="58"/>
      <c r="FW46" s="63"/>
      <c r="FX46" s="58"/>
      <c r="FY46" s="58"/>
      <c r="FZ46" s="58"/>
      <c r="GA46" s="58"/>
      <c r="GB46" s="59"/>
      <c r="GC46" s="60"/>
      <c r="GD46" s="58"/>
      <c r="GE46" s="58"/>
      <c r="GF46" s="58"/>
      <c r="GG46" s="61"/>
      <c r="GH46" s="62"/>
      <c r="GI46" s="58"/>
      <c r="GJ46" s="58"/>
      <c r="GK46" s="58"/>
      <c r="GL46" s="58"/>
      <c r="GM46" s="58"/>
      <c r="GN46" s="61"/>
      <c r="GO46" s="58"/>
      <c r="GP46" s="58"/>
      <c r="GQ46" s="58"/>
      <c r="GR46" s="58"/>
      <c r="GS46" s="58"/>
      <c r="GT46" s="58"/>
      <c r="GU46" s="61"/>
      <c r="GV46" s="58"/>
      <c r="GW46" s="58"/>
      <c r="GX46" s="58"/>
      <c r="GY46" s="58"/>
      <c r="GZ46" s="58"/>
      <c r="HA46" s="58"/>
      <c r="HB46" s="61"/>
      <c r="HC46" s="58"/>
      <c r="HD46" s="58"/>
      <c r="HE46" s="58"/>
      <c r="HF46" s="58"/>
      <c r="HG46" s="59"/>
      <c r="HH46" s="60"/>
      <c r="HI46" s="61"/>
      <c r="HJ46" s="58"/>
      <c r="HK46" s="58"/>
      <c r="HL46" s="58"/>
      <c r="HM46" s="58"/>
      <c r="HN46" s="58"/>
      <c r="HO46" s="58"/>
      <c r="HP46" s="61"/>
      <c r="HQ46" s="58"/>
      <c r="HR46" s="58"/>
      <c r="HS46" s="58"/>
      <c r="HT46" s="58"/>
      <c r="HU46" s="58"/>
      <c r="HV46" s="58"/>
      <c r="HW46" s="58"/>
      <c r="HX46" s="58"/>
      <c r="HY46" s="58"/>
      <c r="HZ46" s="58"/>
      <c r="IA46" s="58"/>
      <c r="IB46" s="58"/>
      <c r="IC46" s="58"/>
      <c r="ID46" s="61"/>
      <c r="IE46" s="58"/>
      <c r="IF46" s="58"/>
      <c r="IG46" s="58"/>
      <c r="IH46" s="58"/>
      <c r="II46" s="58"/>
      <c r="IJ46" s="58"/>
      <c r="IK46" s="61"/>
      <c r="IL46" s="59"/>
      <c r="IM46" s="60"/>
      <c r="IN46" s="58"/>
      <c r="IO46" s="58"/>
      <c r="IP46" s="58"/>
      <c r="IQ46" s="58"/>
      <c r="IR46" s="58"/>
      <c r="IS46" s="58"/>
      <c r="IT46" s="58"/>
      <c r="IU46" s="58"/>
      <c r="IV46" s="58"/>
      <c r="IW46" s="58"/>
      <c r="IX46" s="58"/>
      <c r="IY46" s="58"/>
      <c r="IZ46" s="58"/>
      <c r="JA46" s="58"/>
      <c r="JB46" s="58"/>
      <c r="JC46" s="58"/>
      <c r="JD46" s="58"/>
      <c r="JE46" s="58"/>
      <c r="JF46" s="58"/>
      <c r="JG46" s="58"/>
      <c r="JH46" s="58"/>
      <c r="JI46" s="58"/>
      <c r="JJ46" s="58"/>
      <c r="JK46" s="58"/>
      <c r="JL46" s="58"/>
      <c r="JM46" s="58"/>
      <c r="JN46" s="58"/>
      <c r="JO46" s="58"/>
      <c r="JP46" s="59"/>
      <c r="JQ46" s="60"/>
      <c r="JR46" s="58"/>
      <c r="JS46" s="58"/>
      <c r="JT46" s="58"/>
      <c r="JU46" s="58"/>
      <c r="JV46" s="58"/>
      <c r="JW46" s="58"/>
      <c r="JX46" s="58"/>
      <c r="JY46" s="58"/>
      <c r="JZ46" s="58"/>
      <c r="KA46" s="58"/>
      <c r="KB46" s="58"/>
      <c r="KC46" s="58"/>
      <c r="KD46" s="58"/>
      <c r="KE46" s="58"/>
      <c r="KF46" s="58"/>
      <c r="KG46" s="58"/>
      <c r="KH46" s="58"/>
      <c r="KI46" s="58"/>
      <c r="KJ46" s="58"/>
      <c r="KK46" s="58"/>
      <c r="KL46" s="58"/>
      <c r="KM46" s="58"/>
      <c r="KN46" s="58"/>
      <c r="KO46" s="58"/>
      <c r="KP46" s="58"/>
      <c r="KQ46" s="58"/>
      <c r="KR46" s="58"/>
      <c r="KS46" s="58"/>
      <c r="KT46" s="61"/>
      <c r="KU46" s="59"/>
      <c r="KV46" s="58"/>
      <c r="KW46" s="58"/>
      <c r="KX46" s="58"/>
      <c r="KY46" s="58"/>
      <c r="KZ46" s="58"/>
      <c r="LA46" s="58"/>
      <c r="LB46" s="58"/>
      <c r="LC46" s="58"/>
      <c r="LD46" s="58"/>
      <c r="LE46" s="58"/>
      <c r="LF46" s="58"/>
      <c r="LG46" s="58"/>
      <c r="LH46" s="58"/>
      <c r="LI46" s="58"/>
      <c r="LJ46" s="58"/>
      <c r="LK46" s="58"/>
      <c r="LL46" s="58"/>
      <c r="LM46" s="58"/>
      <c r="LN46" s="58"/>
      <c r="LO46" s="58"/>
      <c r="LP46" s="58"/>
      <c r="LQ46" s="58"/>
      <c r="LR46" s="58"/>
      <c r="LS46" s="58"/>
      <c r="LT46" s="58"/>
      <c r="LU46" s="58"/>
      <c r="LV46" s="58"/>
      <c r="LW46" s="58"/>
      <c r="LX46" s="61"/>
      <c r="LY46" s="59"/>
      <c r="LZ46" s="60"/>
      <c r="MA46" s="58"/>
      <c r="MB46" s="58"/>
      <c r="MC46" s="58"/>
      <c r="MD46" s="58"/>
      <c r="ME46" s="58"/>
      <c r="MF46" s="58"/>
      <c r="MG46" s="58"/>
      <c r="MH46" s="58"/>
      <c r="MI46" s="58"/>
      <c r="MJ46" s="58"/>
      <c r="MK46" s="58"/>
      <c r="ML46" s="58"/>
      <c r="MM46" s="58"/>
      <c r="MN46" s="58"/>
      <c r="MO46" s="58"/>
      <c r="MP46" s="58"/>
      <c r="MQ46" s="58"/>
      <c r="MR46" s="58"/>
      <c r="MS46" s="58"/>
      <c r="MT46" s="58"/>
      <c r="MU46" s="58"/>
      <c r="MV46" s="58"/>
      <c r="MW46" s="58"/>
      <c r="MX46" s="58"/>
      <c r="MY46" s="58"/>
      <c r="MZ46" s="58"/>
      <c r="NA46" s="58"/>
      <c r="NB46" s="58"/>
      <c r="NC46" s="58"/>
      <c r="ND46" s="59"/>
      <c r="NE46" s="64"/>
      <c r="NF46" s="58"/>
      <c r="NG46" s="58"/>
      <c r="NH46" s="58"/>
      <c r="NI46" s="58"/>
      <c r="NJ46" s="58"/>
      <c r="NK46" s="58"/>
      <c r="NL46" s="58"/>
      <c r="NM46" s="58"/>
      <c r="NN46" s="58"/>
      <c r="NO46" s="58"/>
      <c r="NP46" s="58"/>
      <c r="NQ46" s="58"/>
      <c r="NR46" s="58"/>
      <c r="NS46" s="58"/>
      <c r="NT46" s="58"/>
      <c r="NU46" s="58"/>
      <c r="NV46" s="58"/>
      <c r="NW46" s="58"/>
      <c r="NX46" s="58"/>
      <c r="NY46" s="58"/>
      <c r="NZ46" s="58"/>
      <c r="OA46" s="58"/>
      <c r="OB46" s="58"/>
      <c r="OC46" s="58"/>
      <c r="OD46" s="58"/>
      <c r="OE46" s="58"/>
      <c r="OF46" s="58"/>
      <c r="OG46" s="58"/>
      <c r="OH46" s="58"/>
      <c r="OI46" s="58"/>
      <c r="OJ46" s="58"/>
      <c r="OK46" s="58"/>
      <c r="OL46" s="58"/>
      <c r="OM46" s="58"/>
      <c r="ON46" s="58"/>
      <c r="OO46" s="58"/>
      <c r="OP46" s="58"/>
      <c r="OQ46" s="58"/>
      <c r="OR46" s="58"/>
      <c r="OS46" s="58"/>
      <c r="OT46" s="58"/>
      <c r="OU46" s="58"/>
      <c r="OV46" s="58"/>
      <c r="OW46" s="58"/>
      <c r="OX46" s="58"/>
      <c r="OY46" s="58"/>
      <c r="OZ46" s="58"/>
      <c r="PA46" s="58"/>
      <c r="PB46" s="58"/>
      <c r="PC46" s="58"/>
      <c r="PD46" s="58"/>
      <c r="PE46" s="58"/>
      <c r="PF46" s="58"/>
      <c r="PG46" s="58"/>
      <c r="PH46" s="58"/>
      <c r="PI46" s="58"/>
      <c r="PJ46" s="58"/>
      <c r="PK46" s="58"/>
      <c r="PL46" s="65"/>
    </row>
    <row r="47" spans="1:428" ht="15" hidden="1" thickBot="1" x14ac:dyDescent="0.4">
      <c r="A47" s="20" t="str" cm="1">
        <f t="array" aca="1" ref="A47" ca="1">IF(INDIRECT("'CALENDAR - Workflow'!B"&amp;ROW(A47)-1)&lt;&gt;0,INDIRECT("'CALENDAR - Workflow'!B"&amp;ROW(A47)-1),"")</f>
        <v/>
      </c>
      <c r="B47" s="21" t="str" cm="1">
        <f t="array" aca="1" ref="B47" ca="1">IF(INDIRECT("'CALENDAR - Workflow'!C"&amp;ROW(A47)-1)&lt;&gt;0,INDIRECT("'CALENDAR - Workflow'!C"&amp;ROW(A47)-1),"")</f>
        <v/>
      </c>
      <c r="C47" s="57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9"/>
      <c r="AH47" s="60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8"/>
      <c r="BA47" s="58"/>
      <c r="BB47" s="58"/>
      <c r="BC47" s="58"/>
      <c r="BD47" s="58"/>
      <c r="BE47" s="58"/>
      <c r="BF47" s="58"/>
      <c r="BG47" s="58"/>
      <c r="BH47" s="58"/>
      <c r="BI47" s="58"/>
      <c r="BJ47" s="59"/>
      <c r="BK47" s="60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9"/>
      <c r="CP47" s="60"/>
      <c r="CQ47" s="58"/>
      <c r="CR47" s="58"/>
      <c r="CS47" s="58"/>
      <c r="CT47" s="61"/>
      <c r="CU47" s="62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9"/>
      <c r="DT47" s="62"/>
      <c r="DU47" s="58"/>
      <c r="DV47" s="61"/>
      <c r="DW47" s="62"/>
      <c r="DX47" s="58"/>
      <c r="DY47" s="58"/>
      <c r="DZ47" s="58"/>
      <c r="EA47" s="58"/>
      <c r="EB47" s="58"/>
      <c r="EC47" s="61"/>
      <c r="ED47" s="62"/>
      <c r="EE47" s="58"/>
      <c r="EF47" s="58"/>
      <c r="EG47" s="58"/>
      <c r="EH47" s="58"/>
      <c r="EI47" s="58"/>
      <c r="EJ47" s="61"/>
      <c r="EK47" s="62"/>
      <c r="EL47" s="58"/>
      <c r="EM47" s="58"/>
      <c r="EN47" s="58"/>
      <c r="EO47" s="58"/>
      <c r="EP47" s="58"/>
      <c r="EQ47" s="61"/>
      <c r="ER47" s="58"/>
      <c r="ES47" s="58"/>
      <c r="ET47" s="58"/>
      <c r="EU47" s="58"/>
      <c r="EV47" s="58"/>
      <c r="EW47" s="58"/>
      <c r="EX47" s="59"/>
      <c r="EY47" s="60"/>
      <c r="EZ47" s="58"/>
      <c r="FA47" s="58"/>
      <c r="FB47" s="58"/>
      <c r="FC47" s="58"/>
      <c r="FD47" s="58"/>
      <c r="FE47" s="61"/>
      <c r="FF47" s="58"/>
      <c r="FG47" s="58"/>
      <c r="FH47" s="58"/>
      <c r="FI47" s="58"/>
      <c r="FJ47" s="58"/>
      <c r="FK47" s="58"/>
      <c r="FL47" s="61"/>
      <c r="FM47" s="58"/>
      <c r="FN47" s="58"/>
      <c r="FO47" s="58"/>
      <c r="FP47" s="58"/>
      <c r="FQ47" s="58"/>
      <c r="FR47" s="58"/>
      <c r="FS47" s="61"/>
      <c r="FT47" s="58"/>
      <c r="FU47" s="58"/>
      <c r="FV47" s="58"/>
      <c r="FW47" s="63"/>
      <c r="FX47" s="58"/>
      <c r="FY47" s="58"/>
      <c r="FZ47" s="58"/>
      <c r="GA47" s="58"/>
      <c r="GB47" s="59"/>
      <c r="GC47" s="60"/>
      <c r="GD47" s="58"/>
      <c r="GE47" s="58"/>
      <c r="GF47" s="58"/>
      <c r="GG47" s="61"/>
      <c r="GH47" s="62"/>
      <c r="GI47" s="58"/>
      <c r="GJ47" s="58"/>
      <c r="GK47" s="58"/>
      <c r="GL47" s="58"/>
      <c r="GM47" s="58"/>
      <c r="GN47" s="61"/>
      <c r="GO47" s="58"/>
      <c r="GP47" s="58"/>
      <c r="GQ47" s="58"/>
      <c r="GR47" s="58"/>
      <c r="GS47" s="58"/>
      <c r="GT47" s="58"/>
      <c r="GU47" s="61"/>
      <c r="GV47" s="58"/>
      <c r="GW47" s="58"/>
      <c r="GX47" s="58"/>
      <c r="GY47" s="58"/>
      <c r="GZ47" s="58"/>
      <c r="HA47" s="58"/>
      <c r="HB47" s="61"/>
      <c r="HC47" s="58"/>
      <c r="HD47" s="58"/>
      <c r="HE47" s="58"/>
      <c r="HF47" s="58"/>
      <c r="HG47" s="59"/>
      <c r="HH47" s="60"/>
      <c r="HI47" s="61"/>
      <c r="HJ47" s="58"/>
      <c r="HK47" s="58"/>
      <c r="HL47" s="58"/>
      <c r="HM47" s="58"/>
      <c r="HN47" s="58"/>
      <c r="HO47" s="58"/>
      <c r="HP47" s="61"/>
      <c r="HQ47" s="58"/>
      <c r="HR47" s="58"/>
      <c r="HS47" s="58"/>
      <c r="HT47" s="58"/>
      <c r="HU47" s="58"/>
      <c r="HV47" s="58"/>
      <c r="HW47" s="58"/>
      <c r="HX47" s="58"/>
      <c r="HY47" s="58"/>
      <c r="HZ47" s="58"/>
      <c r="IA47" s="58"/>
      <c r="IB47" s="58"/>
      <c r="IC47" s="58"/>
      <c r="ID47" s="61"/>
      <c r="IE47" s="58"/>
      <c r="IF47" s="58"/>
      <c r="IG47" s="58"/>
      <c r="IH47" s="58"/>
      <c r="II47" s="58"/>
      <c r="IJ47" s="58"/>
      <c r="IK47" s="61"/>
      <c r="IL47" s="59"/>
      <c r="IM47" s="60"/>
      <c r="IN47" s="58"/>
      <c r="IO47" s="58"/>
      <c r="IP47" s="58"/>
      <c r="IQ47" s="58"/>
      <c r="IR47" s="58"/>
      <c r="IS47" s="58"/>
      <c r="IT47" s="58"/>
      <c r="IU47" s="58"/>
      <c r="IV47" s="58"/>
      <c r="IW47" s="58"/>
      <c r="IX47" s="58"/>
      <c r="IY47" s="58"/>
      <c r="IZ47" s="58"/>
      <c r="JA47" s="58"/>
      <c r="JB47" s="58"/>
      <c r="JC47" s="58"/>
      <c r="JD47" s="58"/>
      <c r="JE47" s="58"/>
      <c r="JF47" s="58"/>
      <c r="JG47" s="58"/>
      <c r="JH47" s="58"/>
      <c r="JI47" s="58"/>
      <c r="JJ47" s="58"/>
      <c r="JK47" s="58"/>
      <c r="JL47" s="58"/>
      <c r="JM47" s="58"/>
      <c r="JN47" s="58"/>
      <c r="JO47" s="58"/>
      <c r="JP47" s="59"/>
      <c r="JQ47" s="60"/>
      <c r="JR47" s="58"/>
      <c r="JS47" s="58"/>
      <c r="JT47" s="58"/>
      <c r="JU47" s="58"/>
      <c r="JV47" s="58"/>
      <c r="JW47" s="58"/>
      <c r="JX47" s="58"/>
      <c r="JY47" s="58"/>
      <c r="JZ47" s="58"/>
      <c r="KA47" s="58"/>
      <c r="KB47" s="58"/>
      <c r="KC47" s="58"/>
      <c r="KD47" s="58"/>
      <c r="KE47" s="58"/>
      <c r="KF47" s="58"/>
      <c r="KG47" s="58"/>
      <c r="KH47" s="58"/>
      <c r="KI47" s="58"/>
      <c r="KJ47" s="58"/>
      <c r="KK47" s="58"/>
      <c r="KL47" s="58"/>
      <c r="KM47" s="58"/>
      <c r="KN47" s="58"/>
      <c r="KO47" s="58"/>
      <c r="KP47" s="58"/>
      <c r="KQ47" s="58"/>
      <c r="KR47" s="58"/>
      <c r="KS47" s="58"/>
      <c r="KT47" s="61"/>
      <c r="KU47" s="59"/>
      <c r="KV47" s="58"/>
      <c r="KW47" s="58"/>
      <c r="KX47" s="58"/>
      <c r="KY47" s="58"/>
      <c r="KZ47" s="58"/>
      <c r="LA47" s="58"/>
      <c r="LB47" s="58"/>
      <c r="LC47" s="58"/>
      <c r="LD47" s="58"/>
      <c r="LE47" s="58"/>
      <c r="LF47" s="58"/>
      <c r="LG47" s="58"/>
      <c r="LH47" s="58"/>
      <c r="LI47" s="58"/>
      <c r="LJ47" s="58"/>
      <c r="LK47" s="58"/>
      <c r="LL47" s="58"/>
      <c r="LM47" s="58"/>
      <c r="LN47" s="58"/>
      <c r="LO47" s="58"/>
      <c r="LP47" s="58"/>
      <c r="LQ47" s="58"/>
      <c r="LR47" s="58"/>
      <c r="LS47" s="58"/>
      <c r="LT47" s="58"/>
      <c r="LU47" s="58"/>
      <c r="LV47" s="58"/>
      <c r="LW47" s="58"/>
      <c r="LX47" s="61"/>
      <c r="LY47" s="59"/>
      <c r="LZ47" s="60"/>
      <c r="MA47" s="58"/>
      <c r="MB47" s="58"/>
      <c r="MC47" s="58"/>
      <c r="MD47" s="58"/>
      <c r="ME47" s="58"/>
      <c r="MF47" s="58"/>
      <c r="MG47" s="58"/>
      <c r="MH47" s="58"/>
      <c r="MI47" s="58"/>
      <c r="MJ47" s="58"/>
      <c r="MK47" s="58"/>
      <c r="ML47" s="58"/>
      <c r="MM47" s="58"/>
      <c r="MN47" s="58"/>
      <c r="MO47" s="58"/>
      <c r="MP47" s="58"/>
      <c r="MQ47" s="58"/>
      <c r="MR47" s="58"/>
      <c r="MS47" s="58"/>
      <c r="MT47" s="58"/>
      <c r="MU47" s="58"/>
      <c r="MV47" s="58"/>
      <c r="MW47" s="58"/>
      <c r="MX47" s="58"/>
      <c r="MY47" s="58"/>
      <c r="MZ47" s="58"/>
      <c r="NA47" s="58"/>
      <c r="NB47" s="58"/>
      <c r="NC47" s="58"/>
      <c r="ND47" s="59"/>
      <c r="NE47" s="64"/>
      <c r="NF47" s="58"/>
      <c r="NG47" s="58"/>
      <c r="NH47" s="58"/>
      <c r="NI47" s="58"/>
      <c r="NJ47" s="58"/>
      <c r="NK47" s="58"/>
      <c r="NL47" s="58"/>
      <c r="NM47" s="58"/>
      <c r="NN47" s="58"/>
      <c r="NO47" s="58"/>
      <c r="NP47" s="58"/>
      <c r="NQ47" s="58"/>
      <c r="NR47" s="58"/>
      <c r="NS47" s="58"/>
      <c r="NT47" s="58"/>
      <c r="NU47" s="58"/>
      <c r="NV47" s="58"/>
      <c r="NW47" s="58"/>
      <c r="NX47" s="58"/>
      <c r="NY47" s="58"/>
      <c r="NZ47" s="58"/>
      <c r="OA47" s="58"/>
      <c r="OB47" s="58"/>
      <c r="OC47" s="58"/>
      <c r="OD47" s="58"/>
      <c r="OE47" s="58"/>
      <c r="OF47" s="58"/>
      <c r="OG47" s="58"/>
      <c r="OH47" s="58"/>
      <c r="OI47" s="58"/>
      <c r="OJ47" s="58"/>
      <c r="OK47" s="58"/>
      <c r="OL47" s="58"/>
      <c r="OM47" s="58"/>
      <c r="ON47" s="58"/>
      <c r="OO47" s="58"/>
      <c r="OP47" s="58"/>
      <c r="OQ47" s="58"/>
      <c r="OR47" s="58"/>
      <c r="OS47" s="58"/>
      <c r="OT47" s="58"/>
      <c r="OU47" s="58"/>
      <c r="OV47" s="58"/>
      <c r="OW47" s="58"/>
      <c r="OX47" s="58"/>
      <c r="OY47" s="58"/>
      <c r="OZ47" s="58"/>
      <c r="PA47" s="58"/>
      <c r="PB47" s="58"/>
      <c r="PC47" s="58"/>
      <c r="PD47" s="58"/>
      <c r="PE47" s="58"/>
      <c r="PF47" s="58"/>
      <c r="PG47" s="58"/>
      <c r="PH47" s="58"/>
      <c r="PI47" s="58"/>
      <c r="PJ47" s="58"/>
      <c r="PK47" s="58"/>
      <c r="PL47" s="65"/>
    </row>
    <row r="48" spans="1:428" ht="15" hidden="1" thickBot="1" x14ac:dyDescent="0.4">
      <c r="A48" s="20" t="str" cm="1">
        <f t="array" aca="1" ref="A48" ca="1">IF(INDIRECT("'CALENDAR - Workflow'!B"&amp;ROW(A48)-1)&lt;&gt;0,INDIRECT("'CALENDAR - Workflow'!B"&amp;ROW(A48)-1),"")</f>
        <v/>
      </c>
      <c r="B48" s="21" t="str" cm="1">
        <f t="array" aca="1" ref="B48" ca="1">IF(INDIRECT("'CALENDAR - Workflow'!C"&amp;ROW(A48)-1)&lt;&gt;0,INDIRECT("'CALENDAR - Workflow'!C"&amp;ROW(A48)-1),"")</f>
        <v/>
      </c>
      <c r="C48" s="57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9"/>
      <c r="AH48" s="60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58"/>
      <c r="BC48" s="58"/>
      <c r="BD48" s="58"/>
      <c r="BE48" s="58"/>
      <c r="BF48" s="58"/>
      <c r="BG48" s="58"/>
      <c r="BH48" s="58"/>
      <c r="BI48" s="58"/>
      <c r="BJ48" s="59"/>
      <c r="BK48" s="60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9"/>
      <c r="CP48" s="60"/>
      <c r="CQ48" s="58"/>
      <c r="CR48" s="58"/>
      <c r="CS48" s="58"/>
      <c r="CT48" s="61"/>
      <c r="CU48" s="62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9"/>
      <c r="DT48" s="62"/>
      <c r="DU48" s="58"/>
      <c r="DV48" s="61"/>
      <c r="DW48" s="62"/>
      <c r="DX48" s="58"/>
      <c r="DY48" s="58"/>
      <c r="DZ48" s="58"/>
      <c r="EA48" s="58"/>
      <c r="EB48" s="58"/>
      <c r="EC48" s="61"/>
      <c r="ED48" s="62"/>
      <c r="EE48" s="58"/>
      <c r="EF48" s="58"/>
      <c r="EG48" s="58"/>
      <c r="EH48" s="58"/>
      <c r="EI48" s="58"/>
      <c r="EJ48" s="61"/>
      <c r="EK48" s="62"/>
      <c r="EL48" s="58"/>
      <c r="EM48" s="58"/>
      <c r="EN48" s="58"/>
      <c r="EO48" s="58"/>
      <c r="EP48" s="58"/>
      <c r="EQ48" s="61"/>
      <c r="ER48" s="58"/>
      <c r="ES48" s="58"/>
      <c r="ET48" s="58"/>
      <c r="EU48" s="58"/>
      <c r="EV48" s="58"/>
      <c r="EW48" s="58"/>
      <c r="EX48" s="59"/>
      <c r="EY48" s="60"/>
      <c r="EZ48" s="58"/>
      <c r="FA48" s="58"/>
      <c r="FB48" s="58"/>
      <c r="FC48" s="58"/>
      <c r="FD48" s="58"/>
      <c r="FE48" s="61"/>
      <c r="FF48" s="58"/>
      <c r="FG48" s="58"/>
      <c r="FH48" s="58"/>
      <c r="FI48" s="58"/>
      <c r="FJ48" s="58"/>
      <c r="FK48" s="58"/>
      <c r="FL48" s="61"/>
      <c r="FM48" s="58"/>
      <c r="FN48" s="58"/>
      <c r="FO48" s="58"/>
      <c r="FP48" s="58"/>
      <c r="FQ48" s="58"/>
      <c r="FR48" s="58"/>
      <c r="FS48" s="61"/>
      <c r="FT48" s="58"/>
      <c r="FU48" s="58"/>
      <c r="FV48" s="58"/>
      <c r="FW48" s="63"/>
      <c r="FX48" s="58"/>
      <c r="FY48" s="58"/>
      <c r="FZ48" s="58"/>
      <c r="GA48" s="58"/>
      <c r="GB48" s="59"/>
      <c r="GC48" s="60"/>
      <c r="GD48" s="58"/>
      <c r="GE48" s="58"/>
      <c r="GF48" s="58"/>
      <c r="GG48" s="61"/>
      <c r="GH48" s="62"/>
      <c r="GI48" s="58"/>
      <c r="GJ48" s="58"/>
      <c r="GK48" s="58"/>
      <c r="GL48" s="58"/>
      <c r="GM48" s="58"/>
      <c r="GN48" s="61"/>
      <c r="GO48" s="58"/>
      <c r="GP48" s="58"/>
      <c r="GQ48" s="58"/>
      <c r="GR48" s="58"/>
      <c r="GS48" s="58"/>
      <c r="GT48" s="58"/>
      <c r="GU48" s="61"/>
      <c r="GV48" s="58"/>
      <c r="GW48" s="58"/>
      <c r="GX48" s="58"/>
      <c r="GY48" s="58"/>
      <c r="GZ48" s="58"/>
      <c r="HA48" s="58"/>
      <c r="HB48" s="61"/>
      <c r="HC48" s="58"/>
      <c r="HD48" s="58"/>
      <c r="HE48" s="58"/>
      <c r="HF48" s="58"/>
      <c r="HG48" s="59"/>
      <c r="HH48" s="60"/>
      <c r="HI48" s="61"/>
      <c r="HJ48" s="58"/>
      <c r="HK48" s="58"/>
      <c r="HL48" s="58"/>
      <c r="HM48" s="58"/>
      <c r="HN48" s="58"/>
      <c r="HO48" s="58"/>
      <c r="HP48" s="61"/>
      <c r="HQ48" s="58"/>
      <c r="HR48" s="58"/>
      <c r="HS48" s="58"/>
      <c r="HT48" s="58"/>
      <c r="HU48" s="58"/>
      <c r="HV48" s="58"/>
      <c r="HW48" s="58"/>
      <c r="HX48" s="58"/>
      <c r="HY48" s="58"/>
      <c r="HZ48" s="58"/>
      <c r="IA48" s="58"/>
      <c r="IB48" s="58"/>
      <c r="IC48" s="58"/>
      <c r="ID48" s="61"/>
      <c r="IE48" s="58"/>
      <c r="IF48" s="58"/>
      <c r="IG48" s="58"/>
      <c r="IH48" s="58"/>
      <c r="II48" s="58"/>
      <c r="IJ48" s="58"/>
      <c r="IK48" s="61"/>
      <c r="IL48" s="59"/>
      <c r="IM48" s="60"/>
      <c r="IN48" s="58"/>
      <c r="IO48" s="58"/>
      <c r="IP48" s="58"/>
      <c r="IQ48" s="58"/>
      <c r="IR48" s="58"/>
      <c r="IS48" s="58"/>
      <c r="IT48" s="58"/>
      <c r="IU48" s="58"/>
      <c r="IV48" s="58"/>
      <c r="IW48" s="58"/>
      <c r="IX48" s="58"/>
      <c r="IY48" s="58"/>
      <c r="IZ48" s="58"/>
      <c r="JA48" s="58"/>
      <c r="JB48" s="58"/>
      <c r="JC48" s="58"/>
      <c r="JD48" s="58"/>
      <c r="JE48" s="58"/>
      <c r="JF48" s="58"/>
      <c r="JG48" s="58"/>
      <c r="JH48" s="58"/>
      <c r="JI48" s="58"/>
      <c r="JJ48" s="58"/>
      <c r="JK48" s="58"/>
      <c r="JL48" s="58"/>
      <c r="JM48" s="58"/>
      <c r="JN48" s="58"/>
      <c r="JO48" s="58"/>
      <c r="JP48" s="59"/>
      <c r="JQ48" s="60"/>
      <c r="JR48" s="58"/>
      <c r="JS48" s="58"/>
      <c r="JT48" s="58"/>
      <c r="JU48" s="58"/>
      <c r="JV48" s="58"/>
      <c r="JW48" s="58"/>
      <c r="JX48" s="58"/>
      <c r="JY48" s="58"/>
      <c r="JZ48" s="58"/>
      <c r="KA48" s="58"/>
      <c r="KB48" s="58"/>
      <c r="KC48" s="58"/>
      <c r="KD48" s="58"/>
      <c r="KE48" s="58"/>
      <c r="KF48" s="58"/>
      <c r="KG48" s="58"/>
      <c r="KH48" s="58"/>
      <c r="KI48" s="58"/>
      <c r="KJ48" s="58"/>
      <c r="KK48" s="58"/>
      <c r="KL48" s="58"/>
      <c r="KM48" s="58"/>
      <c r="KN48" s="58"/>
      <c r="KO48" s="58"/>
      <c r="KP48" s="58"/>
      <c r="KQ48" s="58"/>
      <c r="KR48" s="58"/>
      <c r="KS48" s="58"/>
      <c r="KT48" s="61"/>
      <c r="KU48" s="59"/>
      <c r="KV48" s="58"/>
      <c r="KW48" s="58"/>
      <c r="KX48" s="58"/>
      <c r="KY48" s="58"/>
      <c r="KZ48" s="58"/>
      <c r="LA48" s="58"/>
      <c r="LB48" s="58"/>
      <c r="LC48" s="58"/>
      <c r="LD48" s="58"/>
      <c r="LE48" s="58"/>
      <c r="LF48" s="58"/>
      <c r="LG48" s="58"/>
      <c r="LH48" s="58"/>
      <c r="LI48" s="58"/>
      <c r="LJ48" s="58"/>
      <c r="LK48" s="58"/>
      <c r="LL48" s="58"/>
      <c r="LM48" s="58"/>
      <c r="LN48" s="58"/>
      <c r="LO48" s="58"/>
      <c r="LP48" s="58"/>
      <c r="LQ48" s="58"/>
      <c r="LR48" s="58"/>
      <c r="LS48" s="58"/>
      <c r="LT48" s="58"/>
      <c r="LU48" s="58"/>
      <c r="LV48" s="58"/>
      <c r="LW48" s="58"/>
      <c r="LX48" s="61"/>
      <c r="LY48" s="59"/>
      <c r="LZ48" s="60"/>
      <c r="MA48" s="58"/>
      <c r="MB48" s="58"/>
      <c r="MC48" s="58"/>
      <c r="MD48" s="58"/>
      <c r="ME48" s="58"/>
      <c r="MF48" s="58"/>
      <c r="MG48" s="58"/>
      <c r="MH48" s="58"/>
      <c r="MI48" s="58"/>
      <c r="MJ48" s="58"/>
      <c r="MK48" s="58"/>
      <c r="ML48" s="58"/>
      <c r="MM48" s="58"/>
      <c r="MN48" s="58"/>
      <c r="MO48" s="58"/>
      <c r="MP48" s="58"/>
      <c r="MQ48" s="58"/>
      <c r="MR48" s="58"/>
      <c r="MS48" s="58"/>
      <c r="MT48" s="58"/>
      <c r="MU48" s="58"/>
      <c r="MV48" s="58"/>
      <c r="MW48" s="58"/>
      <c r="MX48" s="58"/>
      <c r="MY48" s="58"/>
      <c r="MZ48" s="58"/>
      <c r="NA48" s="58"/>
      <c r="NB48" s="58"/>
      <c r="NC48" s="58"/>
      <c r="ND48" s="59"/>
      <c r="NE48" s="64"/>
      <c r="NF48" s="58"/>
      <c r="NG48" s="58"/>
      <c r="NH48" s="58"/>
      <c r="NI48" s="58"/>
      <c r="NJ48" s="58"/>
      <c r="NK48" s="58"/>
      <c r="NL48" s="58"/>
      <c r="NM48" s="58"/>
      <c r="NN48" s="58"/>
      <c r="NO48" s="58"/>
      <c r="NP48" s="58"/>
      <c r="NQ48" s="58"/>
      <c r="NR48" s="58"/>
      <c r="NS48" s="58"/>
      <c r="NT48" s="58"/>
      <c r="NU48" s="58"/>
      <c r="NV48" s="58"/>
      <c r="NW48" s="58"/>
      <c r="NX48" s="58"/>
      <c r="NY48" s="58"/>
      <c r="NZ48" s="58"/>
      <c r="OA48" s="58"/>
      <c r="OB48" s="58"/>
      <c r="OC48" s="58"/>
      <c r="OD48" s="58"/>
      <c r="OE48" s="58"/>
      <c r="OF48" s="58"/>
      <c r="OG48" s="58"/>
      <c r="OH48" s="58"/>
      <c r="OI48" s="58"/>
      <c r="OJ48" s="58"/>
      <c r="OK48" s="58"/>
      <c r="OL48" s="58"/>
      <c r="OM48" s="58"/>
      <c r="ON48" s="58"/>
      <c r="OO48" s="58"/>
      <c r="OP48" s="58"/>
      <c r="OQ48" s="58"/>
      <c r="OR48" s="58"/>
      <c r="OS48" s="58"/>
      <c r="OT48" s="58"/>
      <c r="OU48" s="58"/>
      <c r="OV48" s="58"/>
      <c r="OW48" s="58"/>
      <c r="OX48" s="58"/>
      <c r="OY48" s="58"/>
      <c r="OZ48" s="58"/>
      <c r="PA48" s="58"/>
      <c r="PB48" s="58"/>
      <c r="PC48" s="58"/>
      <c r="PD48" s="58"/>
      <c r="PE48" s="58"/>
      <c r="PF48" s="58"/>
      <c r="PG48" s="58"/>
      <c r="PH48" s="58"/>
      <c r="PI48" s="58"/>
      <c r="PJ48" s="58"/>
      <c r="PK48" s="58"/>
      <c r="PL48" s="65"/>
    </row>
    <row r="49" spans="1:428" ht="15" hidden="1" thickBot="1" x14ac:dyDescent="0.4">
      <c r="A49" s="20" t="str" cm="1">
        <f t="array" aca="1" ref="A49" ca="1">IF(INDIRECT("'CALENDAR - Workflow'!B"&amp;ROW(A49)-1)&lt;&gt;0,INDIRECT("'CALENDAR - Workflow'!B"&amp;ROW(A49)-1),"")</f>
        <v/>
      </c>
      <c r="B49" s="21" t="str" cm="1">
        <f t="array" aca="1" ref="B49" ca="1">IF(INDIRECT("'CALENDAR - Workflow'!C"&amp;ROW(A49)-1)&lt;&gt;0,INDIRECT("'CALENDAR - Workflow'!C"&amp;ROW(A49)-1),"")</f>
        <v/>
      </c>
      <c r="C49" s="57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9"/>
      <c r="AH49" s="60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8"/>
      <c r="BA49" s="58"/>
      <c r="BB49" s="58"/>
      <c r="BC49" s="58"/>
      <c r="BD49" s="58"/>
      <c r="BE49" s="58"/>
      <c r="BF49" s="58"/>
      <c r="BG49" s="58"/>
      <c r="BH49" s="58"/>
      <c r="BI49" s="58"/>
      <c r="BJ49" s="59"/>
      <c r="BK49" s="60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9"/>
      <c r="CP49" s="60"/>
      <c r="CQ49" s="58"/>
      <c r="CR49" s="58"/>
      <c r="CS49" s="58"/>
      <c r="CT49" s="61"/>
      <c r="CU49" s="62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9"/>
      <c r="DT49" s="62"/>
      <c r="DU49" s="58"/>
      <c r="DV49" s="61"/>
      <c r="DW49" s="62"/>
      <c r="DX49" s="58"/>
      <c r="DY49" s="58"/>
      <c r="DZ49" s="58"/>
      <c r="EA49" s="58"/>
      <c r="EB49" s="58"/>
      <c r="EC49" s="61"/>
      <c r="ED49" s="62"/>
      <c r="EE49" s="58"/>
      <c r="EF49" s="58"/>
      <c r="EG49" s="58"/>
      <c r="EH49" s="58"/>
      <c r="EI49" s="58"/>
      <c r="EJ49" s="61"/>
      <c r="EK49" s="62"/>
      <c r="EL49" s="58"/>
      <c r="EM49" s="58"/>
      <c r="EN49" s="58"/>
      <c r="EO49" s="58"/>
      <c r="EP49" s="58"/>
      <c r="EQ49" s="61"/>
      <c r="ER49" s="58"/>
      <c r="ES49" s="58"/>
      <c r="ET49" s="58"/>
      <c r="EU49" s="58"/>
      <c r="EV49" s="58"/>
      <c r="EW49" s="58"/>
      <c r="EX49" s="59"/>
      <c r="EY49" s="60"/>
      <c r="EZ49" s="58"/>
      <c r="FA49" s="58"/>
      <c r="FB49" s="58"/>
      <c r="FC49" s="58"/>
      <c r="FD49" s="58"/>
      <c r="FE49" s="61"/>
      <c r="FF49" s="58"/>
      <c r="FG49" s="58"/>
      <c r="FH49" s="58"/>
      <c r="FI49" s="58"/>
      <c r="FJ49" s="58"/>
      <c r="FK49" s="58"/>
      <c r="FL49" s="61"/>
      <c r="FM49" s="58"/>
      <c r="FN49" s="58"/>
      <c r="FO49" s="58"/>
      <c r="FP49" s="58"/>
      <c r="FQ49" s="58"/>
      <c r="FR49" s="58"/>
      <c r="FS49" s="61"/>
      <c r="FT49" s="58"/>
      <c r="FU49" s="58"/>
      <c r="FV49" s="58"/>
      <c r="FW49" s="63"/>
      <c r="FX49" s="58"/>
      <c r="FY49" s="58"/>
      <c r="FZ49" s="58"/>
      <c r="GA49" s="58"/>
      <c r="GB49" s="59"/>
      <c r="GC49" s="60"/>
      <c r="GD49" s="58"/>
      <c r="GE49" s="58"/>
      <c r="GF49" s="58"/>
      <c r="GG49" s="61"/>
      <c r="GH49" s="62"/>
      <c r="GI49" s="58"/>
      <c r="GJ49" s="58"/>
      <c r="GK49" s="58"/>
      <c r="GL49" s="58"/>
      <c r="GM49" s="58"/>
      <c r="GN49" s="61"/>
      <c r="GO49" s="58"/>
      <c r="GP49" s="58"/>
      <c r="GQ49" s="58"/>
      <c r="GR49" s="58"/>
      <c r="GS49" s="58"/>
      <c r="GT49" s="58"/>
      <c r="GU49" s="61"/>
      <c r="GV49" s="58"/>
      <c r="GW49" s="58"/>
      <c r="GX49" s="58"/>
      <c r="GY49" s="58"/>
      <c r="GZ49" s="58"/>
      <c r="HA49" s="58"/>
      <c r="HB49" s="61"/>
      <c r="HC49" s="58"/>
      <c r="HD49" s="58"/>
      <c r="HE49" s="58"/>
      <c r="HF49" s="58"/>
      <c r="HG49" s="59"/>
      <c r="HH49" s="60"/>
      <c r="HI49" s="61"/>
      <c r="HJ49" s="58"/>
      <c r="HK49" s="58"/>
      <c r="HL49" s="58"/>
      <c r="HM49" s="58"/>
      <c r="HN49" s="58"/>
      <c r="HO49" s="58"/>
      <c r="HP49" s="61"/>
      <c r="HQ49" s="58"/>
      <c r="HR49" s="58"/>
      <c r="HS49" s="58"/>
      <c r="HT49" s="58"/>
      <c r="HU49" s="58"/>
      <c r="HV49" s="58"/>
      <c r="HW49" s="58"/>
      <c r="HX49" s="58"/>
      <c r="HY49" s="58"/>
      <c r="HZ49" s="58"/>
      <c r="IA49" s="58"/>
      <c r="IB49" s="58"/>
      <c r="IC49" s="58"/>
      <c r="ID49" s="61"/>
      <c r="IE49" s="58"/>
      <c r="IF49" s="58"/>
      <c r="IG49" s="58"/>
      <c r="IH49" s="58"/>
      <c r="II49" s="58"/>
      <c r="IJ49" s="58"/>
      <c r="IK49" s="61"/>
      <c r="IL49" s="59"/>
      <c r="IM49" s="60"/>
      <c r="IN49" s="58"/>
      <c r="IO49" s="58"/>
      <c r="IP49" s="58"/>
      <c r="IQ49" s="58"/>
      <c r="IR49" s="58"/>
      <c r="IS49" s="58"/>
      <c r="IT49" s="58"/>
      <c r="IU49" s="58"/>
      <c r="IV49" s="58"/>
      <c r="IW49" s="58"/>
      <c r="IX49" s="58"/>
      <c r="IY49" s="58"/>
      <c r="IZ49" s="58"/>
      <c r="JA49" s="58"/>
      <c r="JB49" s="58"/>
      <c r="JC49" s="58"/>
      <c r="JD49" s="58"/>
      <c r="JE49" s="58"/>
      <c r="JF49" s="58"/>
      <c r="JG49" s="58"/>
      <c r="JH49" s="58"/>
      <c r="JI49" s="58"/>
      <c r="JJ49" s="58"/>
      <c r="JK49" s="58"/>
      <c r="JL49" s="58"/>
      <c r="JM49" s="58"/>
      <c r="JN49" s="58"/>
      <c r="JO49" s="58"/>
      <c r="JP49" s="59"/>
      <c r="JQ49" s="60"/>
      <c r="JR49" s="58"/>
      <c r="JS49" s="58"/>
      <c r="JT49" s="58"/>
      <c r="JU49" s="58"/>
      <c r="JV49" s="58"/>
      <c r="JW49" s="58"/>
      <c r="JX49" s="58"/>
      <c r="JY49" s="58"/>
      <c r="JZ49" s="58"/>
      <c r="KA49" s="58"/>
      <c r="KB49" s="58"/>
      <c r="KC49" s="58"/>
      <c r="KD49" s="58"/>
      <c r="KE49" s="58"/>
      <c r="KF49" s="58"/>
      <c r="KG49" s="58"/>
      <c r="KH49" s="58"/>
      <c r="KI49" s="58"/>
      <c r="KJ49" s="58"/>
      <c r="KK49" s="58"/>
      <c r="KL49" s="58"/>
      <c r="KM49" s="58"/>
      <c r="KN49" s="58"/>
      <c r="KO49" s="58"/>
      <c r="KP49" s="58"/>
      <c r="KQ49" s="58"/>
      <c r="KR49" s="58"/>
      <c r="KS49" s="58"/>
      <c r="KT49" s="61"/>
      <c r="KU49" s="59"/>
      <c r="KV49" s="58"/>
      <c r="KW49" s="58"/>
      <c r="KX49" s="58"/>
      <c r="KY49" s="58"/>
      <c r="KZ49" s="58"/>
      <c r="LA49" s="58"/>
      <c r="LB49" s="58"/>
      <c r="LC49" s="58"/>
      <c r="LD49" s="58"/>
      <c r="LE49" s="58"/>
      <c r="LF49" s="58"/>
      <c r="LG49" s="58"/>
      <c r="LH49" s="58"/>
      <c r="LI49" s="58"/>
      <c r="LJ49" s="58"/>
      <c r="LK49" s="58"/>
      <c r="LL49" s="58"/>
      <c r="LM49" s="58"/>
      <c r="LN49" s="58"/>
      <c r="LO49" s="58"/>
      <c r="LP49" s="58"/>
      <c r="LQ49" s="58"/>
      <c r="LR49" s="58"/>
      <c r="LS49" s="58"/>
      <c r="LT49" s="58"/>
      <c r="LU49" s="58"/>
      <c r="LV49" s="58"/>
      <c r="LW49" s="58"/>
      <c r="LX49" s="61"/>
      <c r="LY49" s="59"/>
      <c r="LZ49" s="60"/>
      <c r="MA49" s="58"/>
      <c r="MB49" s="58"/>
      <c r="MC49" s="58"/>
      <c r="MD49" s="58"/>
      <c r="ME49" s="58"/>
      <c r="MF49" s="58"/>
      <c r="MG49" s="58"/>
      <c r="MH49" s="58"/>
      <c r="MI49" s="58"/>
      <c r="MJ49" s="58"/>
      <c r="MK49" s="58"/>
      <c r="ML49" s="58"/>
      <c r="MM49" s="58"/>
      <c r="MN49" s="58"/>
      <c r="MO49" s="58"/>
      <c r="MP49" s="58"/>
      <c r="MQ49" s="58"/>
      <c r="MR49" s="58"/>
      <c r="MS49" s="58"/>
      <c r="MT49" s="58"/>
      <c r="MU49" s="58"/>
      <c r="MV49" s="58"/>
      <c r="MW49" s="58"/>
      <c r="MX49" s="58"/>
      <c r="MY49" s="58"/>
      <c r="MZ49" s="58"/>
      <c r="NA49" s="58"/>
      <c r="NB49" s="58"/>
      <c r="NC49" s="58"/>
      <c r="ND49" s="59"/>
      <c r="NE49" s="64"/>
      <c r="NF49" s="58"/>
      <c r="NG49" s="58"/>
      <c r="NH49" s="58"/>
      <c r="NI49" s="58"/>
      <c r="NJ49" s="58"/>
      <c r="NK49" s="58"/>
      <c r="NL49" s="58"/>
      <c r="NM49" s="58"/>
      <c r="NN49" s="58"/>
      <c r="NO49" s="58"/>
      <c r="NP49" s="58"/>
      <c r="NQ49" s="58"/>
      <c r="NR49" s="58"/>
      <c r="NS49" s="58"/>
      <c r="NT49" s="58"/>
      <c r="NU49" s="58"/>
      <c r="NV49" s="58"/>
      <c r="NW49" s="58"/>
      <c r="NX49" s="58"/>
      <c r="NY49" s="58"/>
      <c r="NZ49" s="58"/>
      <c r="OA49" s="58"/>
      <c r="OB49" s="58"/>
      <c r="OC49" s="58"/>
      <c r="OD49" s="58"/>
      <c r="OE49" s="58"/>
      <c r="OF49" s="58"/>
      <c r="OG49" s="58"/>
      <c r="OH49" s="58"/>
      <c r="OI49" s="58"/>
      <c r="OJ49" s="58"/>
      <c r="OK49" s="58"/>
      <c r="OL49" s="58"/>
      <c r="OM49" s="58"/>
      <c r="ON49" s="58"/>
      <c r="OO49" s="58"/>
      <c r="OP49" s="58"/>
      <c r="OQ49" s="58"/>
      <c r="OR49" s="58"/>
      <c r="OS49" s="58"/>
      <c r="OT49" s="58"/>
      <c r="OU49" s="58"/>
      <c r="OV49" s="58"/>
      <c r="OW49" s="58"/>
      <c r="OX49" s="58"/>
      <c r="OY49" s="58"/>
      <c r="OZ49" s="58"/>
      <c r="PA49" s="58"/>
      <c r="PB49" s="58"/>
      <c r="PC49" s="58"/>
      <c r="PD49" s="58"/>
      <c r="PE49" s="58"/>
      <c r="PF49" s="58"/>
      <c r="PG49" s="58"/>
      <c r="PH49" s="58"/>
      <c r="PI49" s="58"/>
      <c r="PJ49" s="58"/>
      <c r="PK49" s="58"/>
      <c r="PL49" s="65"/>
    </row>
    <row r="50" spans="1:428" ht="15" hidden="1" thickBot="1" x14ac:dyDescent="0.4">
      <c r="A50" s="20" t="str" cm="1">
        <f t="array" aca="1" ref="A50" ca="1">IF(INDIRECT("'CALENDAR - Workflow'!B"&amp;ROW(A50)-1)&lt;&gt;0,INDIRECT("'CALENDAR - Workflow'!B"&amp;ROW(A50)-1),"")</f>
        <v/>
      </c>
      <c r="B50" s="21" t="str" cm="1">
        <f t="array" aca="1" ref="B50" ca="1">IF(INDIRECT("'CALENDAR - Workflow'!C"&amp;ROW(A50)-1)&lt;&gt;0,INDIRECT("'CALENDAR - Workflow'!C"&amp;ROW(A50)-1),"")</f>
        <v/>
      </c>
      <c r="C50" s="57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9"/>
      <c r="AH50" s="60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8"/>
      <c r="BA50" s="58"/>
      <c r="BB50" s="58"/>
      <c r="BC50" s="58"/>
      <c r="BD50" s="58"/>
      <c r="BE50" s="58"/>
      <c r="BF50" s="58"/>
      <c r="BG50" s="58"/>
      <c r="BH50" s="58"/>
      <c r="BI50" s="58"/>
      <c r="BJ50" s="59"/>
      <c r="BK50" s="60"/>
      <c r="BL50" s="58"/>
      <c r="BM50" s="58"/>
      <c r="BN50" s="58"/>
      <c r="BO50" s="58"/>
      <c r="BP50" s="58"/>
      <c r="BQ50" s="58"/>
      <c r="BR50" s="58"/>
      <c r="BS50" s="58"/>
      <c r="BT50" s="58"/>
      <c r="BU50" s="58"/>
      <c r="BV50" s="58"/>
      <c r="BW50" s="58"/>
      <c r="BX50" s="58"/>
      <c r="BY50" s="58"/>
      <c r="BZ50" s="58"/>
      <c r="CA50" s="58"/>
      <c r="CB50" s="58"/>
      <c r="CC50" s="58"/>
      <c r="CD50" s="58"/>
      <c r="CE50" s="58"/>
      <c r="CF50" s="58"/>
      <c r="CG50" s="58"/>
      <c r="CH50" s="58"/>
      <c r="CI50" s="58"/>
      <c r="CJ50" s="58"/>
      <c r="CK50" s="58"/>
      <c r="CL50" s="58"/>
      <c r="CM50" s="58"/>
      <c r="CN50" s="58"/>
      <c r="CO50" s="59"/>
      <c r="CP50" s="60"/>
      <c r="CQ50" s="58"/>
      <c r="CR50" s="58"/>
      <c r="CS50" s="58"/>
      <c r="CT50" s="61"/>
      <c r="CU50" s="62"/>
      <c r="CV50" s="58"/>
      <c r="CW50" s="58"/>
      <c r="CX50" s="58"/>
      <c r="CY50" s="58"/>
      <c r="CZ50" s="58"/>
      <c r="DA50" s="58"/>
      <c r="DB50" s="58"/>
      <c r="DC50" s="58"/>
      <c r="DD50" s="58"/>
      <c r="DE50" s="58"/>
      <c r="DF50" s="58"/>
      <c r="DG50" s="58"/>
      <c r="DH50" s="58"/>
      <c r="DI50" s="58"/>
      <c r="DJ50" s="58"/>
      <c r="DK50" s="58"/>
      <c r="DL50" s="58"/>
      <c r="DM50" s="58"/>
      <c r="DN50" s="58"/>
      <c r="DO50" s="58"/>
      <c r="DP50" s="58"/>
      <c r="DQ50" s="58"/>
      <c r="DR50" s="58"/>
      <c r="DS50" s="59"/>
      <c r="DT50" s="62"/>
      <c r="DU50" s="58"/>
      <c r="DV50" s="61"/>
      <c r="DW50" s="62"/>
      <c r="DX50" s="58"/>
      <c r="DY50" s="58"/>
      <c r="DZ50" s="58"/>
      <c r="EA50" s="58"/>
      <c r="EB50" s="58"/>
      <c r="EC50" s="61"/>
      <c r="ED50" s="62"/>
      <c r="EE50" s="58"/>
      <c r="EF50" s="58"/>
      <c r="EG50" s="58"/>
      <c r="EH50" s="58"/>
      <c r="EI50" s="58"/>
      <c r="EJ50" s="61"/>
      <c r="EK50" s="62"/>
      <c r="EL50" s="58"/>
      <c r="EM50" s="58"/>
      <c r="EN50" s="58"/>
      <c r="EO50" s="58"/>
      <c r="EP50" s="58"/>
      <c r="EQ50" s="61"/>
      <c r="ER50" s="58"/>
      <c r="ES50" s="58"/>
      <c r="ET50" s="58"/>
      <c r="EU50" s="58"/>
      <c r="EV50" s="58"/>
      <c r="EW50" s="58"/>
      <c r="EX50" s="59"/>
      <c r="EY50" s="60"/>
      <c r="EZ50" s="58"/>
      <c r="FA50" s="58"/>
      <c r="FB50" s="58"/>
      <c r="FC50" s="58"/>
      <c r="FD50" s="58"/>
      <c r="FE50" s="61"/>
      <c r="FF50" s="58"/>
      <c r="FG50" s="58"/>
      <c r="FH50" s="58"/>
      <c r="FI50" s="58"/>
      <c r="FJ50" s="58"/>
      <c r="FK50" s="58"/>
      <c r="FL50" s="61"/>
      <c r="FM50" s="58"/>
      <c r="FN50" s="58"/>
      <c r="FO50" s="58"/>
      <c r="FP50" s="58"/>
      <c r="FQ50" s="58"/>
      <c r="FR50" s="58"/>
      <c r="FS50" s="61"/>
      <c r="FT50" s="58"/>
      <c r="FU50" s="58"/>
      <c r="FV50" s="58"/>
      <c r="FW50" s="63"/>
      <c r="FX50" s="58"/>
      <c r="FY50" s="58"/>
      <c r="FZ50" s="58"/>
      <c r="GA50" s="58"/>
      <c r="GB50" s="59"/>
      <c r="GC50" s="60"/>
      <c r="GD50" s="58"/>
      <c r="GE50" s="58"/>
      <c r="GF50" s="58"/>
      <c r="GG50" s="61"/>
      <c r="GH50" s="62"/>
      <c r="GI50" s="58"/>
      <c r="GJ50" s="58"/>
      <c r="GK50" s="58"/>
      <c r="GL50" s="58"/>
      <c r="GM50" s="58"/>
      <c r="GN50" s="61"/>
      <c r="GO50" s="58"/>
      <c r="GP50" s="58"/>
      <c r="GQ50" s="58"/>
      <c r="GR50" s="58"/>
      <c r="GS50" s="58"/>
      <c r="GT50" s="58"/>
      <c r="GU50" s="61"/>
      <c r="GV50" s="58"/>
      <c r="GW50" s="58"/>
      <c r="GX50" s="58"/>
      <c r="GY50" s="58"/>
      <c r="GZ50" s="58"/>
      <c r="HA50" s="58"/>
      <c r="HB50" s="61"/>
      <c r="HC50" s="58"/>
      <c r="HD50" s="58"/>
      <c r="HE50" s="58"/>
      <c r="HF50" s="58"/>
      <c r="HG50" s="59"/>
      <c r="HH50" s="60"/>
      <c r="HI50" s="61"/>
      <c r="HJ50" s="58"/>
      <c r="HK50" s="58"/>
      <c r="HL50" s="58"/>
      <c r="HM50" s="58"/>
      <c r="HN50" s="58"/>
      <c r="HO50" s="58"/>
      <c r="HP50" s="61"/>
      <c r="HQ50" s="58"/>
      <c r="HR50" s="58"/>
      <c r="HS50" s="58"/>
      <c r="HT50" s="58"/>
      <c r="HU50" s="58"/>
      <c r="HV50" s="58"/>
      <c r="HW50" s="58"/>
      <c r="HX50" s="58"/>
      <c r="HY50" s="58"/>
      <c r="HZ50" s="58"/>
      <c r="IA50" s="58"/>
      <c r="IB50" s="58"/>
      <c r="IC50" s="58"/>
      <c r="ID50" s="61"/>
      <c r="IE50" s="58"/>
      <c r="IF50" s="58"/>
      <c r="IG50" s="58"/>
      <c r="IH50" s="58"/>
      <c r="II50" s="58"/>
      <c r="IJ50" s="58"/>
      <c r="IK50" s="61"/>
      <c r="IL50" s="59"/>
      <c r="IM50" s="60"/>
      <c r="IN50" s="58"/>
      <c r="IO50" s="58"/>
      <c r="IP50" s="58"/>
      <c r="IQ50" s="58"/>
      <c r="IR50" s="58"/>
      <c r="IS50" s="58"/>
      <c r="IT50" s="58"/>
      <c r="IU50" s="58"/>
      <c r="IV50" s="58"/>
      <c r="IW50" s="58"/>
      <c r="IX50" s="58"/>
      <c r="IY50" s="58"/>
      <c r="IZ50" s="58"/>
      <c r="JA50" s="58"/>
      <c r="JB50" s="58"/>
      <c r="JC50" s="58"/>
      <c r="JD50" s="58"/>
      <c r="JE50" s="58"/>
      <c r="JF50" s="58"/>
      <c r="JG50" s="58"/>
      <c r="JH50" s="58"/>
      <c r="JI50" s="58"/>
      <c r="JJ50" s="58"/>
      <c r="JK50" s="58"/>
      <c r="JL50" s="58"/>
      <c r="JM50" s="58"/>
      <c r="JN50" s="58"/>
      <c r="JO50" s="58"/>
      <c r="JP50" s="59"/>
      <c r="JQ50" s="60"/>
      <c r="JR50" s="58"/>
      <c r="JS50" s="58"/>
      <c r="JT50" s="58"/>
      <c r="JU50" s="58"/>
      <c r="JV50" s="58"/>
      <c r="JW50" s="58"/>
      <c r="JX50" s="58"/>
      <c r="JY50" s="58"/>
      <c r="JZ50" s="58"/>
      <c r="KA50" s="58"/>
      <c r="KB50" s="58"/>
      <c r="KC50" s="58"/>
      <c r="KD50" s="58"/>
      <c r="KE50" s="58"/>
      <c r="KF50" s="58"/>
      <c r="KG50" s="58"/>
      <c r="KH50" s="58"/>
      <c r="KI50" s="58"/>
      <c r="KJ50" s="58"/>
      <c r="KK50" s="58"/>
      <c r="KL50" s="58"/>
      <c r="KM50" s="58"/>
      <c r="KN50" s="58"/>
      <c r="KO50" s="58"/>
      <c r="KP50" s="58"/>
      <c r="KQ50" s="58"/>
      <c r="KR50" s="58"/>
      <c r="KS50" s="58"/>
      <c r="KT50" s="61"/>
      <c r="KU50" s="59"/>
      <c r="KV50" s="58"/>
      <c r="KW50" s="58"/>
      <c r="KX50" s="58"/>
      <c r="KY50" s="58"/>
      <c r="KZ50" s="58"/>
      <c r="LA50" s="58"/>
      <c r="LB50" s="58"/>
      <c r="LC50" s="58"/>
      <c r="LD50" s="58"/>
      <c r="LE50" s="58"/>
      <c r="LF50" s="58"/>
      <c r="LG50" s="58"/>
      <c r="LH50" s="58"/>
      <c r="LI50" s="58"/>
      <c r="LJ50" s="58"/>
      <c r="LK50" s="58"/>
      <c r="LL50" s="58"/>
      <c r="LM50" s="58"/>
      <c r="LN50" s="58"/>
      <c r="LO50" s="58"/>
      <c r="LP50" s="58"/>
      <c r="LQ50" s="58"/>
      <c r="LR50" s="58"/>
      <c r="LS50" s="58"/>
      <c r="LT50" s="58"/>
      <c r="LU50" s="58"/>
      <c r="LV50" s="58"/>
      <c r="LW50" s="58"/>
      <c r="LX50" s="61"/>
      <c r="LY50" s="59"/>
      <c r="LZ50" s="60"/>
      <c r="MA50" s="58"/>
      <c r="MB50" s="58"/>
      <c r="MC50" s="58"/>
      <c r="MD50" s="58"/>
      <c r="ME50" s="58"/>
      <c r="MF50" s="58"/>
      <c r="MG50" s="58"/>
      <c r="MH50" s="58"/>
      <c r="MI50" s="58"/>
      <c r="MJ50" s="58"/>
      <c r="MK50" s="58"/>
      <c r="ML50" s="58"/>
      <c r="MM50" s="58"/>
      <c r="MN50" s="58"/>
      <c r="MO50" s="58"/>
      <c r="MP50" s="58"/>
      <c r="MQ50" s="58"/>
      <c r="MR50" s="58"/>
      <c r="MS50" s="58"/>
      <c r="MT50" s="58"/>
      <c r="MU50" s="58"/>
      <c r="MV50" s="58"/>
      <c r="MW50" s="58"/>
      <c r="MX50" s="58"/>
      <c r="MY50" s="58"/>
      <c r="MZ50" s="58"/>
      <c r="NA50" s="58"/>
      <c r="NB50" s="58"/>
      <c r="NC50" s="58"/>
      <c r="ND50" s="59"/>
      <c r="NE50" s="64"/>
      <c r="NF50" s="58"/>
      <c r="NG50" s="58"/>
      <c r="NH50" s="58"/>
      <c r="NI50" s="58"/>
      <c r="NJ50" s="58"/>
      <c r="NK50" s="58"/>
      <c r="NL50" s="58"/>
      <c r="NM50" s="58"/>
      <c r="NN50" s="58"/>
      <c r="NO50" s="58"/>
      <c r="NP50" s="58"/>
      <c r="NQ50" s="58"/>
      <c r="NR50" s="58"/>
      <c r="NS50" s="58"/>
      <c r="NT50" s="58"/>
      <c r="NU50" s="58"/>
      <c r="NV50" s="58"/>
      <c r="NW50" s="58"/>
      <c r="NX50" s="58"/>
      <c r="NY50" s="58"/>
      <c r="NZ50" s="58"/>
      <c r="OA50" s="58"/>
      <c r="OB50" s="58"/>
      <c r="OC50" s="58"/>
      <c r="OD50" s="58"/>
      <c r="OE50" s="58"/>
      <c r="OF50" s="58"/>
      <c r="OG50" s="58"/>
      <c r="OH50" s="58"/>
      <c r="OI50" s="58"/>
      <c r="OJ50" s="58"/>
      <c r="OK50" s="58"/>
      <c r="OL50" s="58"/>
      <c r="OM50" s="58"/>
      <c r="ON50" s="58"/>
      <c r="OO50" s="58"/>
      <c r="OP50" s="58"/>
      <c r="OQ50" s="58"/>
      <c r="OR50" s="58"/>
      <c r="OS50" s="58"/>
      <c r="OT50" s="58"/>
      <c r="OU50" s="58"/>
      <c r="OV50" s="58"/>
      <c r="OW50" s="58"/>
      <c r="OX50" s="58"/>
      <c r="OY50" s="58"/>
      <c r="OZ50" s="58"/>
      <c r="PA50" s="58"/>
      <c r="PB50" s="58"/>
      <c r="PC50" s="58"/>
      <c r="PD50" s="58"/>
      <c r="PE50" s="58"/>
      <c r="PF50" s="58"/>
      <c r="PG50" s="58"/>
      <c r="PH50" s="58"/>
      <c r="PI50" s="58"/>
      <c r="PJ50" s="58"/>
      <c r="PK50" s="58"/>
      <c r="PL50" s="65"/>
    </row>
    <row r="51" spans="1:428" ht="15" hidden="1" thickBot="1" x14ac:dyDescent="0.4">
      <c r="A51" s="20" t="str" cm="1">
        <f t="array" aca="1" ref="A51" ca="1">IF(INDIRECT("'CALENDAR - Workflow'!B"&amp;ROW(A51)-1)&lt;&gt;0,INDIRECT("'CALENDAR - Workflow'!B"&amp;ROW(A51)-1),"")</f>
        <v/>
      </c>
      <c r="B51" s="21" t="str" cm="1">
        <f t="array" aca="1" ref="B51" ca="1">IF(INDIRECT("'CALENDAR - Workflow'!C"&amp;ROW(A51)-1)&lt;&gt;0,INDIRECT("'CALENDAR - Workflow'!C"&amp;ROW(A51)-1),"")</f>
        <v/>
      </c>
      <c r="C51" s="57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9"/>
      <c r="AH51" s="60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8"/>
      <c r="BA51" s="58"/>
      <c r="BB51" s="58"/>
      <c r="BC51" s="58"/>
      <c r="BD51" s="58"/>
      <c r="BE51" s="58"/>
      <c r="BF51" s="58"/>
      <c r="BG51" s="58"/>
      <c r="BH51" s="58"/>
      <c r="BI51" s="58"/>
      <c r="BJ51" s="59"/>
      <c r="BK51" s="60"/>
      <c r="BL51" s="58"/>
      <c r="BM51" s="58"/>
      <c r="BN51" s="58"/>
      <c r="BO51" s="58"/>
      <c r="BP51" s="58"/>
      <c r="BQ51" s="58"/>
      <c r="BR51" s="58"/>
      <c r="BS51" s="58"/>
      <c r="BT51" s="58"/>
      <c r="BU51" s="58"/>
      <c r="BV51" s="58"/>
      <c r="BW51" s="58"/>
      <c r="BX51" s="58"/>
      <c r="BY51" s="58"/>
      <c r="BZ51" s="58"/>
      <c r="CA51" s="58"/>
      <c r="CB51" s="58"/>
      <c r="CC51" s="58"/>
      <c r="CD51" s="58"/>
      <c r="CE51" s="58"/>
      <c r="CF51" s="58"/>
      <c r="CG51" s="58"/>
      <c r="CH51" s="58"/>
      <c r="CI51" s="58"/>
      <c r="CJ51" s="58"/>
      <c r="CK51" s="58"/>
      <c r="CL51" s="58"/>
      <c r="CM51" s="58"/>
      <c r="CN51" s="58"/>
      <c r="CO51" s="59"/>
      <c r="CP51" s="60"/>
      <c r="CQ51" s="58"/>
      <c r="CR51" s="58"/>
      <c r="CS51" s="58"/>
      <c r="CT51" s="61"/>
      <c r="CU51" s="62"/>
      <c r="CV51" s="58"/>
      <c r="CW51" s="58"/>
      <c r="CX51" s="58"/>
      <c r="CY51" s="58"/>
      <c r="CZ51" s="58"/>
      <c r="DA51" s="58"/>
      <c r="DB51" s="58"/>
      <c r="DC51" s="58"/>
      <c r="DD51" s="58"/>
      <c r="DE51" s="58"/>
      <c r="DF51" s="58"/>
      <c r="DG51" s="58"/>
      <c r="DH51" s="58"/>
      <c r="DI51" s="58"/>
      <c r="DJ51" s="58"/>
      <c r="DK51" s="58"/>
      <c r="DL51" s="58"/>
      <c r="DM51" s="58"/>
      <c r="DN51" s="58"/>
      <c r="DO51" s="58"/>
      <c r="DP51" s="58"/>
      <c r="DQ51" s="58"/>
      <c r="DR51" s="58"/>
      <c r="DS51" s="59"/>
      <c r="DT51" s="62"/>
      <c r="DU51" s="58"/>
      <c r="DV51" s="61"/>
      <c r="DW51" s="62"/>
      <c r="DX51" s="58"/>
      <c r="DY51" s="58"/>
      <c r="DZ51" s="58"/>
      <c r="EA51" s="58"/>
      <c r="EB51" s="58"/>
      <c r="EC51" s="61"/>
      <c r="ED51" s="62"/>
      <c r="EE51" s="58"/>
      <c r="EF51" s="58"/>
      <c r="EG51" s="58"/>
      <c r="EH51" s="58"/>
      <c r="EI51" s="58"/>
      <c r="EJ51" s="61"/>
      <c r="EK51" s="62"/>
      <c r="EL51" s="58"/>
      <c r="EM51" s="58"/>
      <c r="EN51" s="58"/>
      <c r="EO51" s="58"/>
      <c r="EP51" s="58"/>
      <c r="EQ51" s="61"/>
      <c r="ER51" s="58"/>
      <c r="ES51" s="58"/>
      <c r="ET51" s="58"/>
      <c r="EU51" s="58"/>
      <c r="EV51" s="58"/>
      <c r="EW51" s="58"/>
      <c r="EX51" s="59"/>
      <c r="EY51" s="60"/>
      <c r="EZ51" s="58"/>
      <c r="FA51" s="58"/>
      <c r="FB51" s="58"/>
      <c r="FC51" s="58"/>
      <c r="FD51" s="58"/>
      <c r="FE51" s="61"/>
      <c r="FF51" s="58"/>
      <c r="FG51" s="58"/>
      <c r="FH51" s="58"/>
      <c r="FI51" s="58"/>
      <c r="FJ51" s="58"/>
      <c r="FK51" s="58"/>
      <c r="FL51" s="61"/>
      <c r="FM51" s="58"/>
      <c r="FN51" s="58"/>
      <c r="FO51" s="58"/>
      <c r="FP51" s="58"/>
      <c r="FQ51" s="58"/>
      <c r="FR51" s="58"/>
      <c r="FS51" s="61"/>
      <c r="FT51" s="58"/>
      <c r="FU51" s="58"/>
      <c r="FV51" s="58"/>
      <c r="FW51" s="63"/>
      <c r="FX51" s="58"/>
      <c r="FY51" s="58"/>
      <c r="FZ51" s="58"/>
      <c r="GA51" s="58"/>
      <c r="GB51" s="59"/>
      <c r="GC51" s="60"/>
      <c r="GD51" s="58"/>
      <c r="GE51" s="58"/>
      <c r="GF51" s="58"/>
      <c r="GG51" s="61"/>
      <c r="GH51" s="62"/>
      <c r="GI51" s="58"/>
      <c r="GJ51" s="58"/>
      <c r="GK51" s="58"/>
      <c r="GL51" s="58"/>
      <c r="GM51" s="58"/>
      <c r="GN51" s="61"/>
      <c r="GO51" s="58"/>
      <c r="GP51" s="58"/>
      <c r="GQ51" s="58"/>
      <c r="GR51" s="58"/>
      <c r="GS51" s="58"/>
      <c r="GT51" s="58"/>
      <c r="GU51" s="61"/>
      <c r="GV51" s="58"/>
      <c r="GW51" s="58"/>
      <c r="GX51" s="58"/>
      <c r="GY51" s="58"/>
      <c r="GZ51" s="58"/>
      <c r="HA51" s="58"/>
      <c r="HB51" s="61"/>
      <c r="HC51" s="58"/>
      <c r="HD51" s="58"/>
      <c r="HE51" s="58"/>
      <c r="HF51" s="58"/>
      <c r="HG51" s="59"/>
      <c r="HH51" s="60"/>
      <c r="HI51" s="61"/>
      <c r="HJ51" s="58"/>
      <c r="HK51" s="58"/>
      <c r="HL51" s="58"/>
      <c r="HM51" s="58"/>
      <c r="HN51" s="58"/>
      <c r="HO51" s="58"/>
      <c r="HP51" s="61"/>
      <c r="HQ51" s="58"/>
      <c r="HR51" s="58"/>
      <c r="HS51" s="58"/>
      <c r="HT51" s="58"/>
      <c r="HU51" s="58"/>
      <c r="HV51" s="58"/>
      <c r="HW51" s="58"/>
      <c r="HX51" s="58"/>
      <c r="HY51" s="58"/>
      <c r="HZ51" s="58"/>
      <c r="IA51" s="58"/>
      <c r="IB51" s="58"/>
      <c r="IC51" s="58"/>
      <c r="ID51" s="61"/>
      <c r="IE51" s="58"/>
      <c r="IF51" s="58"/>
      <c r="IG51" s="58"/>
      <c r="IH51" s="58"/>
      <c r="II51" s="58"/>
      <c r="IJ51" s="58"/>
      <c r="IK51" s="61"/>
      <c r="IL51" s="59"/>
      <c r="IM51" s="60"/>
      <c r="IN51" s="58"/>
      <c r="IO51" s="58"/>
      <c r="IP51" s="58"/>
      <c r="IQ51" s="58"/>
      <c r="IR51" s="58"/>
      <c r="IS51" s="58"/>
      <c r="IT51" s="58"/>
      <c r="IU51" s="58"/>
      <c r="IV51" s="58"/>
      <c r="IW51" s="58"/>
      <c r="IX51" s="58"/>
      <c r="IY51" s="58"/>
      <c r="IZ51" s="58"/>
      <c r="JA51" s="58"/>
      <c r="JB51" s="58"/>
      <c r="JC51" s="58"/>
      <c r="JD51" s="58"/>
      <c r="JE51" s="58"/>
      <c r="JF51" s="58"/>
      <c r="JG51" s="58"/>
      <c r="JH51" s="58"/>
      <c r="JI51" s="58"/>
      <c r="JJ51" s="58"/>
      <c r="JK51" s="58"/>
      <c r="JL51" s="58"/>
      <c r="JM51" s="58"/>
      <c r="JN51" s="58"/>
      <c r="JO51" s="58"/>
      <c r="JP51" s="59"/>
      <c r="JQ51" s="60"/>
      <c r="JR51" s="58"/>
      <c r="JS51" s="58"/>
      <c r="JT51" s="58"/>
      <c r="JU51" s="58"/>
      <c r="JV51" s="58"/>
      <c r="JW51" s="58"/>
      <c r="JX51" s="58"/>
      <c r="JY51" s="58"/>
      <c r="JZ51" s="58"/>
      <c r="KA51" s="58"/>
      <c r="KB51" s="58"/>
      <c r="KC51" s="58"/>
      <c r="KD51" s="58"/>
      <c r="KE51" s="58"/>
      <c r="KF51" s="58"/>
      <c r="KG51" s="58"/>
      <c r="KH51" s="58"/>
      <c r="KI51" s="58"/>
      <c r="KJ51" s="58"/>
      <c r="KK51" s="58"/>
      <c r="KL51" s="58"/>
      <c r="KM51" s="58"/>
      <c r="KN51" s="58"/>
      <c r="KO51" s="58"/>
      <c r="KP51" s="58"/>
      <c r="KQ51" s="58"/>
      <c r="KR51" s="58"/>
      <c r="KS51" s="58"/>
      <c r="KT51" s="61"/>
      <c r="KU51" s="59"/>
      <c r="KV51" s="58"/>
      <c r="KW51" s="58"/>
      <c r="KX51" s="58"/>
      <c r="KY51" s="58"/>
      <c r="KZ51" s="58"/>
      <c r="LA51" s="58"/>
      <c r="LB51" s="58"/>
      <c r="LC51" s="58"/>
      <c r="LD51" s="58"/>
      <c r="LE51" s="58"/>
      <c r="LF51" s="58"/>
      <c r="LG51" s="58"/>
      <c r="LH51" s="58"/>
      <c r="LI51" s="58"/>
      <c r="LJ51" s="58"/>
      <c r="LK51" s="58"/>
      <c r="LL51" s="58"/>
      <c r="LM51" s="58"/>
      <c r="LN51" s="58"/>
      <c r="LO51" s="58"/>
      <c r="LP51" s="58"/>
      <c r="LQ51" s="58"/>
      <c r="LR51" s="58"/>
      <c r="LS51" s="58"/>
      <c r="LT51" s="58"/>
      <c r="LU51" s="58"/>
      <c r="LV51" s="58"/>
      <c r="LW51" s="58"/>
      <c r="LX51" s="61"/>
      <c r="LY51" s="59"/>
      <c r="LZ51" s="60"/>
      <c r="MA51" s="58"/>
      <c r="MB51" s="58"/>
      <c r="MC51" s="58"/>
      <c r="MD51" s="58"/>
      <c r="ME51" s="58"/>
      <c r="MF51" s="58"/>
      <c r="MG51" s="58"/>
      <c r="MH51" s="58"/>
      <c r="MI51" s="58"/>
      <c r="MJ51" s="58"/>
      <c r="MK51" s="58"/>
      <c r="ML51" s="58"/>
      <c r="MM51" s="58"/>
      <c r="MN51" s="58"/>
      <c r="MO51" s="58"/>
      <c r="MP51" s="58"/>
      <c r="MQ51" s="58"/>
      <c r="MR51" s="58"/>
      <c r="MS51" s="58"/>
      <c r="MT51" s="58"/>
      <c r="MU51" s="58"/>
      <c r="MV51" s="58"/>
      <c r="MW51" s="58"/>
      <c r="MX51" s="58"/>
      <c r="MY51" s="58"/>
      <c r="MZ51" s="58"/>
      <c r="NA51" s="58"/>
      <c r="NB51" s="58"/>
      <c r="NC51" s="58"/>
      <c r="ND51" s="59"/>
      <c r="NE51" s="64"/>
      <c r="NF51" s="58"/>
      <c r="NG51" s="58"/>
      <c r="NH51" s="58"/>
      <c r="NI51" s="58"/>
      <c r="NJ51" s="58"/>
      <c r="NK51" s="58"/>
      <c r="NL51" s="58"/>
      <c r="NM51" s="58"/>
      <c r="NN51" s="58"/>
      <c r="NO51" s="58"/>
      <c r="NP51" s="58"/>
      <c r="NQ51" s="58"/>
      <c r="NR51" s="58"/>
      <c r="NS51" s="58"/>
      <c r="NT51" s="58"/>
      <c r="NU51" s="58"/>
      <c r="NV51" s="58"/>
      <c r="NW51" s="58"/>
      <c r="NX51" s="58"/>
      <c r="NY51" s="58"/>
      <c r="NZ51" s="58"/>
      <c r="OA51" s="58"/>
      <c r="OB51" s="58"/>
      <c r="OC51" s="58"/>
      <c r="OD51" s="58"/>
      <c r="OE51" s="58"/>
      <c r="OF51" s="58"/>
      <c r="OG51" s="58"/>
      <c r="OH51" s="58"/>
      <c r="OI51" s="58"/>
      <c r="OJ51" s="58"/>
      <c r="OK51" s="58"/>
      <c r="OL51" s="58"/>
      <c r="OM51" s="58"/>
      <c r="ON51" s="58"/>
      <c r="OO51" s="58"/>
      <c r="OP51" s="58"/>
      <c r="OQ51" s="58"/>
      <c r="OR51" s="58"/>
      <c r="OS51" s="58"/>
      <c r="OT51" s="58"/>
      <c r="OU51" s="58"/>
      <c r="OV51" s="58"/>
      <c r="OW51" s="58"/>
      <c r="OX51" s="58"/>
      <c r="OY51" s="58"/>
      <c r="OZ51" s="58"/>
      <c r="PA51" s="58"/>
      <c r="PB51" s="58"/>
      <c r="PC51" s="58"/>
      <c r="PD51" s="58"/>
      <c r="PE51" s="58"/>
      <c r="PF51" s="58"/>
      <c r="PG51" s="58"/>
      <c r="PH51" s="58"/>
      <c r="PI51" s="58"/>
      <c r="PJ51" s="58"/>
      <c r="PK51" s="58"/>
      <c r="PL51" s="65"/>
    </row>
    <row r="52" spans="1:428" ht="15" hidden="1" thickBot="1" x14ac:dyDescent="0.4">
      <c r="A52" s="20" t="str" cm="1">
        <f t="array" aca="1" ref="A52" ca="1">IF(INDIRECT("'CALENDAR - Workflow'!B"&amp;ROW(A52)-1)&lt;&gt;0,INDIRECT("'CALENDAR - Workflow'!B"&amp;ROW(A52)-1),"")</f>
        <v/>
      </c>
      <c r="B52" s="21" t="str" cm="1">
        <f t="array" aca="1" ref="B52" ca="1">IF(INDIRECT("'CALENDAR - Workflow'!C"&amp;ROW(A52)-1)&lt;&gt;0,INDIRECT("'CALENDAR - Workflow'!C"&amp;ROW(A52)-1),"")</f>
        <v/>
      </c>
      <c r="C52" s="57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9"/>
      <c r="AH52" s="60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58"/>
      <c r="BC52" s="58"/>
      <c r="BD52" s="58"/>
      <c r="BE52" s="58"/>
      <c r="BF52" s="58"/>
      <c r="BG52" s="58"/>
      <c r="BH52" s="58"/>
      <c r="BI52" s="58"/>
      <c r="BJ52" s="59"/>
      <c r="BK52" s="60"/>
      <c r="BL52" s="58"/>
      <c r="BM52" s="58"/>
      <c r="BN52" s="58"/>
      <c r="BO52" s="58"/>
      <c r="BP52" s="58"/>
      <c r="BQ52" s="58"/>
      <c r="BR52" s="58"/>
      <c r="BS52" s="58"/>
      <c r="BT52" s="58"/>
      <c r="BU52" s="58"/>
      <c r="BV52" s="58"/>
      <c r="BW52" s="58"/>
      <c r="BX52" s="58"/>
      <c r="BY52" s="58"/>
      <c r="BZ52" s="58"/>
      <c r="CA52" s="58"/>
      <c r="CB52" s="58"/>
      <c r="CC52" s="58"/>
      <c r="CD52" s="58"/>
      <c r="CE52" s="58"/>
      <c r="CF52" s="58"/>
      <c r="CG52" s="58"/>
      <c r="CH52" s="58"/>
      <c r="CI52" s="58"/>
      <c r="CJ52" s="58"/>
      <c r="CK52" s="58"/>
      <c r="CL52" s="58"/>
      <c r="CM52" s="58"/>
      <c r="CN52" s="58"/>
      <c r="CO52" s="59"/>
      <c r="CP52" s="60"/>
      <c r="CQ52" s="58"/>
      <c r="CR52" s="58"/>
      <c r="CS52" s="58"/>
      <c r="CT52" s="61"/>
      <c r="CU52" s="62"/>
      <c r="CV52" s="58"/>
      <c r="CW52" s="58"/>
      <c r="CX52" s="58"/>
      <c r="CY52" s="58"/>
      <c r="CZ52" s="58"/>
      <c r="DA52" s="58"/>
      <c r="DB52" s="58"/>
      <c r="DC52" s="58"/>
      <c r="DD52" s="58"/>
      <c r="DE52" s="58"/>
      <c r="DF52" s="58"/>
      <c r="DG52" s="58"/>
      <c r="DH52" s="58"/>
      <c r="DI52" s="58"/>
      <c r="DJ52" s="58"/>
      <c r="DK52" s="58"/>
      <c r="DL52" s="58"/>
      <c r="DM52" s="58"/>
      <c r="DN52" s="58"/>
      <c r="DO52" s="58"/>
      <c r="DP52" s="58"/>
      <c r="DQ52" s="58"/>
      <c r="DR52" s="58"/>
      <c r="DS52" s="59"/>
      <c r="DT52" s="62"/>
      <c r="DU52" s="58"/>
      <c r="DV52" s="61"/>
      <c r="DW52" s="62"/>
      <c r="DX52" s="58"/>
      <c r="DY52" s="58"/>
      <c r="DZ52" s="58"/>
      <c r="EA52" s="58"/>
      <c r="EB52" s="58"/>
      <c r="EC52" s="61"/>
      <c r="ED52" s="62"/>
      <c r="EE52" s="58"/>
      <c r="EF52" s="58"/>
      <c r="EG52" s="58"/>
      <c r="EH52" s="58"/>
      <c r="EI52" s="58"/>
      <c r="EJ52" s="61"/>
      <c r="EK52" s="62"/>
      <c r="EL52" s="58"/>
      <c r="EM52" s="58"/>
      <c r="EN52" s="58"/>
      <c r="EO52" s="58"/>
      <c r="EP52" s="58"/>
      <c r="EQ52" s="61"/>
      <c r="ER52" s="58"/>
      <c r="ES52" s="58"/>
      <c r="ET52" s="58"/>
      <c r="EU52" s="58"/>
      <c r="EV52" s="58"/>
      <c r="EW52" s="58"/>
      <c r="EX52" s="59"/>
      <c r="EY52" s="60"/>
      <c r="EZ52" s="58"/>
      <c r="FA52" s="58"/>
      <c r="FB52" s="58"/>
      <c r="FC52" s="58"/>
      <c r="FD52" s="58"/>
      <c r="FE52" s="61"/>
      <c r="FF52" s="58"/>
      <c r="FG52" s="58"/>
      <c r="FH52" s="58"/>
      <c r="FI52" s="58"/>
      <c r="FJ52" s="58"/>
      <c r="FK52" s="58"/>
      <c r="FL52" s="61"/>
      <c r="FM52" s="58"/>
      <c r="FN52" s="58"/>
      <c r="FO52" s="58"/>
      <c r="FP52" s="58"/>
      <c r="FQ52" s="58"/>
      <c r="FR52" s="58"/>
      <c r="FS52" s="61"/>
      <c r="FT52" s="58"/>
      <c r="FU52" s="58"/>
      <c r="FV52" s="58"/>
      <c r="FW52" s="63"/>
      <c r="FX52" s="58"/>
      <c r="FY52" s="58"/>
      <c r="FZ52" s="58"/>
      <c r="GA52" s="58"/>
      <c r="GB52" s="59"/>
      <c r="GC52" s="60"/>
      <c r="GD52" s="58"/>
      <c r="GE52" s="58"/>
      <c r="GF52" s="58"/>
      <c r="GG52" s="61"/>
      <c r="GH52" s="62"/>
      <c r="GI52" s="58"/>
      <c r="GJ52" s="58"/>
      <c r="GK52" s="58"/>
      <c r="GL52" s="58"/>
      <c r="GM52" s="58"/>
      <c r="GN52" s="61"/>
      <c r="GO52" s="58"/>
      <c r="GP52" s="58"/>
      <c r="GQ52" s="58"/>
      <c r="GR52" s="58"/>
      <c r="GS52" s="58"/>
      <c r="GT52" s="58"/>
      <c r="GU52" s="61"/>
      <c r="GV52" s="58"/>
      <c r="GW52" s="58"/>
      <c r="GX52" s="58"/>
      <c r="GY52" s="58"/>
      <c r="GZ52" s="58"/>
      <c r="HA52" s="58"/>
      <c r="HB52" s="61"/>
      <c r="HC52" s="58"/>
      <c r="HD52" s="58"/>
      <c r="HE52" s="58"/>
      <c r="HF52" s="58"/>
      <c r="HG52" s="59"/>
      <c r="HH52" s="60"/>
      <c r="HI52" s="61"/>
      <c r="HJ52" s="58"/>
      <c r="HK52" s="58"/>
      <c r="HL52" s="58"/>
      <c r="HM52" s="58"/>
      <c r="HN52" s="58"/>
      <c r="HO52" s="58"/>
      <c r="HP52" s="61"/>
      <c r="HQ52" s="58"/>
      <c r="HR52" s="58"/>
      <c r="HS52" s="58"/>
      <c r="HT52" s="58"/>
      <c r="HU52" s="58"/>
      <c r="HV52" s="58"/>
      <c r="HW52" s="58"/>
      <c r="HX52" s="58"/>
      <c r="HY52" s="58"/>
      <c r="HZ52" s="58"/>
      <c r="IA52" s="58"/>
      <c r="IB52" s="58"/>
      <c r="IC52" s="58"/>
      <c r="ID52" s="61"/>
      <c r="IE52" s="58"/>
      <c r="IF52" s="58"/>
      <c r="IG52" s="58"/>
      <c r="IH52" s="58"/>
      <c r="II52" s="58"/>
      <c r="IJ52" s="58"/>
      <c r="IK52" s="61"/>
      <c r="IL52" s="59"/>
      <c r="IM52" s="60"/>
      <c r="IN52" s="58"/>
      <c r="IO52" s="58"/>
      <c r="IP52" s="58"/>
      <c r="IQ52" s="58"/>
      <c r="IR52" s="58"/>
      <c r="IS52" s="58"/>
      <c r="IT52" s="58"/>
      <c r="IU52" s="58"/>
      <c r="IV52" s="58"/>
      <c r="IW52" s="58"/>
      <c r="IX52" s="58"/>
      <c r="IY52" s="58"/>
      <c r="IZ52" s="58"/>
      <c r="JA52" s="58"/>
      <c r="JB52" s="58"/>
      <c r="JC52" s="58"/>
      <c r="JD52" s="58"/>
      <c r="JE52" s="58"/>
      <c r="JF52" s="58"/>
      <c r="JG52" s="58"/>
      <c r="JH52" s="58"/>
      <c r="JI52" s="58"/>
      <c r="JJ52" s="58"/>
      <c r="JK52" s="58"/>
      <c r="JL52" s="58"/>
      <c r="JM52" s="58"/>
      <c r="JN52" s="58"/>
      <c r="JO52" s="58"/>
      <c r="JP52" s="59"/>
      <c r="JQ52" s="60"/>
      <c r="JR52" s="58"/>
      <c r="JS52" s="58"/>
      <c r="JT52" s="58"/>
      <c r="JU52" s="58"/>
      <c r="JV52" s="58"/>
      <c r="JW52" s="58"/>
      <c r="JX52" s="58"/>
      <c r="JY52" s="58"/>
      <c r="JZ52" s="58"/>
      <c r="KA52" s="58"/>
      <c r="KB52" s="58"/>
      <c r="KC52" s="58"/>
      <c r="KD52" s="58"/>
      <c r="KE52" s="58"/>
      <c r="KF52" s="58"/>
      <c r="KG52" s="58"/>
      <c r="KH52" s="58"/>
      <c r="KI52" s="58"/>
      <c r="KJ52" s="58"/>
      <c r="KK52" s="58"/>
      <c r="KL52" s="58"/>
      <c r="KM52" s="58"/>
      <c r="KN52" s="58"/>
      <c r="KO52" s="58"/>
      <c r="KP52" s="58"/>
      <c r="KQ52" s="58"/>
      <c r="KR52" s="58"/>
      <c r="KS52" s="58"/>
      <c r="KT52" s="61"/>
      <c r="KU52" s="59"/>
      <c r="KV52" s="58"/>
      <c r="KW52" s="58"/>
      <c r="KX52" s="58"/>
      <c r="KY52" s="58"/>
      <c r="KZ52" s="58"/>
      <c r="LA52" s="58"/>
      <c r="LB52" s="58"/>
      <c r="LC52" s="58"/>
      <c r="LD52" s="58"/>
      <c r="LE52" s="58"/>
      <c r="LF52" s="58"/>
      <c r="LG52" s="58"/>
      <c r="LH52" s="58"/>
      <c r="LI52" s="58"/>
      <c r="LJ52" s="58"/>
      <c r="LK52" s="58"/>
      <c r="LL52" s="58"/>
      <c r="LM52" s="58"/>
      <c r="LN52" s="58"/>
      <c r="LO52" s="58"/>
      <c r="LP52" s="58"/>
      <c r="LQ52" s="58"/>
      <c r="LR52" s="58"/>
      <c r="LS52" s="58"/>
      <c r="LT52" s="58"/>
      <c r="LU52" s="58"/>
      <c r="LV52" s="58"/>
      <c r="LW52" s="58"/>
      <c r="LX52" s="61"/>
      <c r="LY52" s="59"/>
      <c r="LZ52" s="60"/>
      <c r="MA52" s="58"/>
      <c r="MB52" s="58"/>
      <c r="MC52" s="58"/>
      <c r="MD52" s="58"/>
      <c r="ME52" s="58"/>
      <c r="MF52" s="58"/>
      <c r="MG52" s="58"/>
      <c r="MH52" s="58"/>
      <c r="MI52" s="58"/>
      <c r="MJ52" s="58"/>
      <c r="MK52" s="58"/>
      <c r="ML52" s="58"/>
      <c r="MM52" s="58"/>
      <c r="MN52" s="58"/>
      <c r="MO52" s="58"/>
      <c r="MP52" s="58"/>
      <c r="MQ52" s="58"/>
      <c r="MR52" s="58"/>
      <c r="MS52" s="58"/>
      <c r="MT52" s="58"/>
      <c r="MU52" s="58"/>
      <c r="MV52" s="58"/>
      <c r="MW52" s="58"/>
      <c r="MX52" s="58"/>
      <c r="MY52" s="58"/>
      <c r="MZ52" s="58"/>
      <c r="NA52" s="58"/>
      <c r="NB52" s="58"/>
      <c r="NC52" s="58"/>
      <c r="ND52" s="59"/>
      <c r="NE52" s="64"/>
      <c r="NF52" s="58"/>
      <c r="NG52" s="58"/>
      <c r="NH52" s="58"/>
      <c r="NI52" s="58"/>
      <c r="NJ52" s="58"/>
      <c r="NK52" s="58"/>
      <c r="NL52" s="58"/>
      <c r="NM52" s="58"/>
      <c r="NN52" s="58"/>
      <c r="NO52" s="58"/>
      <c r="NP52" s="58"/>
      <c r="NQ52" s="58"/>
      <c r="NR52" s="58"/>
      <c r="NS52" s="58"/>
      <c r="NT52" s="58"/>
      <c r="NU52" s="58"/>
      <c r="NV52" s="58"/>
      <c r="NW52" s="58"/>
      <c r="NX52" s="58"/>
      <c r="NY52" s="58"/>
      <c r="NZ52" s="58"/>
      <c r="OA52" s="58"/>
      <c r="OB52" s="58"/>
      <c r="OC52" s="58"/>
      <c r="OD52" s="58"/>
      <c r="OE52" s="58"/>
      <c r="OF52" s="58"/>
      <c r="OG52" s="58"/>
      <c r="OH52" s="58"/>
      <c r="OI52" s="58"/>
      <c r="OJ52" s="58"/>
      <c r="OK52" s="58"/>
      <c r="OL52" s="58"/>
      <c r="OM52" s="58"/>
      <c r="ON52" s="58"/>
      <c r="OO52" s="58"/>
      <c r="OP52" s="58"/>
      <c r="OQ52" s="58"/>
      <c r="OR52" s="58"/>
      <c r="OS52" s="58"/>
      <c r="OT52" s="58"/>
      <c r="OU52" s="58"/>
      <c r="OV52" s="58"/>
      <c r="OW52" s="58"/>
      <c r="OX52" s="58"/>
      <c r="OY52" s="58"/>
      <c r="OZ52" s="58"/>
      <c r="PA52" s="58"/>
      <c r="PB52" s="58"/>
      <c r="PC52" s="58"/>
      <c r="PD52" s="58"/>
      <c r="PE52" s="58"/>
      <c r="PF52" s="58"/>
      <c r="PG52" s="58"/>
      <c r="PH52" s="58"/>
      <c r="PI52" s="58"/>
      <c r="PJ52" s="58"/>
      <c r="PK52" s="58"/>
      <c r="PL52" s="65"/>
    </row>
    <row r="53" spans="1:428" ht="15" hidden="1" thickBot="1" x14ac:dyDescent="0.4">
      <c r="A53" s="20" t="str" cm="1">
        <f t="array" aca="1" ref="A53" ca="1">IF(INDIRECT("'CALENDAR - Workflow'!B"&amp;ROW(A53)-1)&lt;&gt;0,INDIRECT("'CALENDAR - Workflow'!B"&amp;ROW(A53)-1),"")</f>
        <v/>
      </c>
      <c r="B53" s="21" t="str" cm="1">
        <f t="array" aca="1" ref="B53" ca="1">IF(INDIRECT("'CALENDAR - Workflow'!C"&amp;ROW(A53)-1)&lt;&gt;0,INDIRECT("'CALENDAR - Workflow'!C"&amp;ROW(A53)-1),"")</f>
        <v/>
      </c>
      <c r="C53" s="57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9"/>
      <c r="AH53" s="60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58"/>
      <c r="BC53" s="58"/>
      <c r="BD53" s="58"/>
      <c r="BE53" s="58"/>
      <c r="BF53" s="58"/>
      <c r="BG53" s="58"/>
      <c r="BH53" s="58"/>
      <c r="BI53" s="58"/>
      <c r="BJ53" s="59"/>
      <c r="BK53" s="60"/>
      <c r="BL53" s="58"/>
      <c r="BM53" s="58"/>
      <c r="BN53" s="58"/>
      <c r="BO53" s="58"/>
      <c r="BP53" s="58"/>
      <c r="BQ53" s="58"/>
      <c r="BR53" s="58"/>
      <c r="BS53" s="58"/>
      <c r="BT53" s="58"/>
      <c r="BU53" s="58"/>
      <c r="BV53" s="58"/>
      <c r="BW53" s="58"/>
      <c r="BX53" s="58"/>
      <c r="BY53" s="58"/>
      <c r="BZ53" s="58"/>
      <c r="CA53" s="58"/>
      <c r="CB53" s="58"/>
      <c r="CC53" s="58"/>
      <c r="CD53" s="58"/>
      <c r="CE53" s="58"/>
      <c r="CF53" s="58"/>
      <c r="CG53" s="58"/>
      <c r="CH53" s="58"/>
      <c r="CI53" s="58"/>
      <c r="CJ53" s="58"/>
      <c r="CK53" s="58"/>
      <c r="CL53" s="58"/>
      <c r="CM53" s="58"/>
      <c r="CN53" s="58"/>
      <c r="CO53" s="59"/>
      <c r="CP53" s="60"/>
      <c r="CQ53" s="58"/>
      <c r="CR53" s="58"/>
      <c r="CS53" s="58"/>
      <c r="CT53" s="61"/>
      <c r="CU53" s="62"/>
      <c r="CV53" s="58"/>
      <c r="CW53" s="58"/>
      <c r="CX53" s="58"/>
      <c r="CY53" s="58"/>
      <c r="CZ53" s="58"/>
      <c r="DA53" s="58"/>
      <c r="DB53" s="58"/>
      <c r="DC53" s="58"/>
      <c r="DD53" s="58"/>
      <c r="DE53" s="58"/>
      <c r="DF53" s="58"/>
      <c r="DG53" s="58"/>
      <c r="DH53" s="58"/>
      <c r="DI53" s="58"/>
      <c r="DJ53" s="58"/>
      <c r="DK53" s="58"/>
      <c r="DL53" s="58"/>
      <c r="DM53" s="58"/>
      <c r="DN53" s="58"/>
      <c r="DO53" s="58"/>
      <c r="DP53" s="58"/>
      <c r="DQ53" s="58"/>
      <c r="DR53" s="58"/>
      <c r="DS53" s="59"/>
      <c r="DT53" s="62"/>
      <c r="DU53" s="58"/>
      <c r="DV53" s="61"/>
      <c r="DW53" s="62"/>
      <c r="DX53" s="58"/>
      <c r="DY53" s="58"/>
      <c r="DZ53" s="58"/>
      <c r="EA53" s="58"/>
      <c r="EB53" s="58"/>
      <c r="EC53" s="61"/>
      <c r="ED53" s="62"/>
      <c r="EE53" s="58"/>
      <c r="EF53" s="58"/>
      <c r="EG53" s="58"/>
      <c r="EH53" s="58"/>
      <c r="EI53" s="58"/>
      <c r="EJ53" s="61"/>
      <c r="EK53" s="62"/>
      <c r="EL53" s="58"/>
      <c r="EM53" s="58"/>
      <c r="EN53" s="58"/>
      <c r="EO53" s="58"/>
      <c r="EP53" s="58"/>
      <c r="EQ53" s="61"/>
      <c r="ER53" s="58"/>
      <c r="ES53" s="58"/>
      <c r="ET53" s="58"/>
      <c r="EU53" s="58"/>
      <c r="EV53" s="58"/>
      <c r="EW53" s="58"/>
      <c r="EX53" s="59"/>
      <c r="EY53" s="60"/>
      <c r="EZ53" s="58"/>
      <c r="FA53" s="58"/>
      <c r="FB53" s="58"/>
      <c r="FC53" s="58"/>
      <c r="FD53" s="58"/>
      <c r="FE53" s="61"/>
      <c r="FF53" s="58"/>
      <c r="FG53" s="58"/>
      <c r="FH53" s="58"/>
      <c r="FI53" s="58"/>
      <c r="FJ53" s="58"/>
      <c r="FK53" s="58"/>
      <c r="FL53" s="61"/>
      <c r="FM53" s="58"/>
      <c r="FN53" s="58"/>
      <c r="FO53" s="58"/>
      <c r="FP53" s="58"/>
      <c r="FQ53" s="58"/>
      <c r="FR53" s="58"/>
      <c r="FS53" s="61"/>
      <c r="FT53" s="58"/>
      <c r="FU53" s="58"/>
      <c r="FV53" s="58"/>
      <c r="FW53" s="63"/>
      <c r="FX53" s="58"/>
      <c r="FY53" s="58"/>
      <c r="FZ53" s="58"/>
      <c r="GA53" s="58"/>
      <c r="GB53" s="59"/>
      <c r="GC53" s="60"/>
      <c r="GD53" s="58"/>
      <c r="GE53" s="58"/>
      <c r="GF53" s="58"/>
      <c r="GG53" s="61"/>
      <c r="GH53" s="62"/>
      <c r="GI53" s="58"/>
      <c r="GJ53" s="58"/>
      <c r="GK53" s="58"/>
      <c r="GL53" s="58"/>
      <c r="GM53" s="58"/>
      <c r="GN53" s="61"/>
      <c r="GO53" s="58"/>
      <c r="GP53" s="58"/>
      <c r="GQ53" s="58"/>
      <c r="GR53" s="58"/>
      <c r="GS53" s="58"/>
      <c r="GT53" s="58"/>
      <c r="GU53" s="61"/>
      <c r="GV53" s="58"/>
      <c r="GW53" s="58"/>
      <c r="GX53" s="58"/>
      <c r="GY53" s="58"/>
      <c r="GZ53" s="58"/>
      <c r="HA53" s="58"/>
      <c r="HB53" s="61"/>
      <c r="HC53" s="58"/>
      <c r="HD53" s="58"/>
      <c r="HE53" s="58"/>
      <c r="HF53" s="58"/>
      <c r="HG53" s="59"/>
      <c r="HH53" s="60"/>
      <c r="HI53" s="61"/>
      <c r="HJ53" s="58"/>
      <c r="HK53" s="58"/>
      <c r="HL53" s="58"/>
      <c r="HM53" s="58"/>
      <c r="HN53" s="58"/>
      <c r="HO53" s="58"/>
      <c r="HP53" s="61"/>
      <c r="HQ53" s="58"/>
      <c r="HR53" s="58"/>
      <c r="HS53" s="58"/>
      <c r="HT53" s="58"/>
      <c r="HU53" s="58"/>
      <c r="HV53" s="58"/>
      <c r="HW53" s="58"/>
      <c r="HX53" s="58"/>
      <c r="HY53" s="58"/>
      <c r="HZ53" s="58"/>
      <c r="IA53" s="58"/>
      <c r="IB53" s="58"/>
      <c r="IC53" s="58"/>
      <c r="ID53" s="61"/>
      <c r="IE53" s="58"/>
      <c r="IF53" s="58"/>
      <c r="IG53" s="58"/>
      <c r="IH53" s="58"/>
      <c r="II53" s="58"/>
      <c r="IJ53" s="58"/>
      <c r="IK53" s="61"/>
      <c r="IL53" s="59"/>
      <c r="IM53" s="60"/>
      <c r="IN53" s="58"/>
      <c r="IO53" s="58"/>
      <c r="IP53" s="58"/>
      <c r="IQ53" s="58"/>
      <c r="IR53" s="58"/>
      <c r="IS53" s="58"/>
      <c r="IT53" s="58"/>
      <c r="IU53" s="58"/>
      <c r="IV53" s="58"/>
      <c r="IW53" s="58"/>
      <c r="IX53" s="58"/>
      <c r="IY53" s="58"/>
      <c r="IZ53" s="58"/>
      <c r="JA53" s="58"/>
      <c r="JB53" s="58"/>
      <c r="JC53" s="58"/>
      <c r="JD53" s="58"/>
      <c r="JE53" s="58"/>
      <c r="JF53" s="58"/>
      <c r="JG53" s="58"/>
      <c r="JH53" s="58"/>
      <c r="JI53" s="58"/>
      <c r="JJ53" s="58"/>
      <c r="JK53" s="58"/>
      <c r="JL53" s="58"/>
      <c r="JM53" s="58"/>
      <c r="JN53" s="58"/>
      <c r="JO53" s="58"/>
      <c r="JP53" s="59"/>
      <c r="JQ53" s="60"/>
      <c r="JR53" s="58"/>
      <c r="JS53" s="58"/>
      <c r="JT53" s="58"/>
      <c r="JU53" s="58"/>
      <c r="JV53" s="58"/>
      <c r="JW53" s="58"/>
      <c r="JX53" s="58"/>
      <c r="JY53" s="58"/>
      <c r="JZ53" s="58"/>
      <c r="KA53" s="58"/>
      <c r="KB53" s="58"/>
      <c r="KC53" s="58"/>
      <c r="KD53" s="58"/>
      <c r="KE53" s="58"/>
      <c r="KF53" s="58"/>
      <c r="KG53" s="58"/>
      <c r="KH53" s="58"/>
      <c r="KI53" s="58"/>
      <c r="KJ53" s="58"/>
      <c r="KK53" s="58"/>
      <c r="KL53" s="58"/>
      <c r="KM53" s="58"/>
      <c r="KN53" s="58"/>
      <c r="KO53" s="58"/>
      <c r="KP53" s="58"/>
      <c r="KQ53" s="58"/>
      <c r="KR53" s="58"/>
      <c r="KS53" s="58"/>
      <c r="KT53" s="61"/>
      <c r="KU53" s="59"/>
      <c r="KV53" s="58"/>
      <c r="KW53" s="58"/>
      <c r="KX53" s="58"/>
      <c r="KY53" s="58"/>
      <c r="KZ53" s="58"/>
      <c r="LA53" s="58"/>
      <c r="LB53" s="58"/>
      <c r="LC53" s="58"/>
      <c r="LD53" s="58"/>
      <c r="LE53" s="58"/>
      <c r="LF53" s="58"/>
      <c r="LG53" s="58"/>
      <c r="LH53" s="58"/>
      <c r="LI53" s="58"/>
      <c r="LJ53" s="58"/>
      <c r="LK53" s="58"/>
      <c r="LL53" s="58"/>
      <c r="LM53" s="58"/>
      <c r="LN53" s="58"/>
      <c r="LO53" s="58"/>
      <c r="LP53" s="58"/>
      <c r="LQ53" s="58"/>
      <c r="LR53" s="58"/>
      <c r="LS53" s="58"/>
      <c r="LT53" s="58"/>
      <c r="LU53" s="58"/>
      <c r="LV53" s="58"/>
      <c r="LW53" s="58"/>
      <c r="LX53" s="61"/>
      <c r="LY53" s="59"/>
      <c r="LZ53" s="60"/>
      <c r="MA53" s="58"/>
      <c r="MB53" s="58"/>
      <c r="MC53" s="58"/>
      <c r="MD53" s="58"/>
      <c r="ME53" s="58"/>
      <c r="MF53" s="58"/>
      <c r="MG53" s="58"/>
      <c r="MH53" s="58"/>
      <c r="MI53" s="58"/>
      <c r="MJ53" s="58"/>
      <c r="MK53" s="58"/>
      <c r="ML53" s="58"/>
      <c r="MM53" s="58"/>
      <c r="MN53" s="58"/>
      <c r="MO53" s="58"/>
      <c r="MP53" s="58"/>
      <c r="MQ53" s="58"/>
      <c r="MR53" s="58"/>
      <c r="MS53" s="58"/>
      <c r="MT53" s="58"/>
      <c r="MU53" s="58"/>
      <c r="MV53" s="58"/>
      <c r="MW53" s="58"/>
      <c r="MX53" s="58"/>
      <c r="MY53" s="58"/>
      <c r="MZ53" s="58"/>
      <c r="NA53" s="58"/>
      <c r="NB53" s="58"/>
      <c r="NC53" s="58"/>
      <c r="ND53" s="59"/>
      <c r="NE53" s="64"/>
      <c r="NF53" s="58"/>
      <c r="NG53" s="58"/>
      <c r="NH53" s="58"/>
      <c r="NI53" s="58"/>
      <c r="NJ53" s="58"/>
      <c r="NK53" s="58"/>
      <c r="NL53" s="58"/>
      <c r="NM53" s="58"/>
      <c r="NN53" s="58"/>
      <c r="NO53" s="58"/>
      <c r="NP53" s="58"/>
      <c r="NQ53" s="58"/>
      <c r="NR53" s="58"/>
      <c r="NS53" s="58"/>
      <c r="NT53" s="58"/>
      <c r="NU53" s="58"/>
      <c r="NV53" s="58"/>
      <c r="NW53" s="58"/>
      <c r="NX53" s="58"/>
      <c r="NY53" s="58"/>
      <c r="NZ53" s="58"/>
      <c r="OA53" s="58"/>
      <c r="OB53" s="58"/>
      <c r="OC53" s="58"/>
      <c r="OD53" s="58"/>
      <c r="OE53" s="58"/>
      <c r="OF53" s="58"/>
      <c r="OG53" s="58"/>
      <c r="OH53" s="58"/>
      <c r="OI53" s="58"/>
      <c r="OJ53" s="58"/>
      <c r="OK53" s="58"/>
      <c r="OL53" s="58"/>
      <c r="OM53" s="58"/>
      <c r="ON53" s="58"/>
      <c r="OO53" s="58"/>
      <c r="OP53" s="58"/>
      <c r="OQ53" s="58"/>
      <c r="OR53" s="58"/>
      <c r="OS53" s="58"/>
      <c r="OT53" s="58"/>
      <c r="OU53" s="58"/>
      <c r="OV53" s="58"/>
      <c r="OW53" s="58"/>
      <c r="OX53" s="58"/>
      <c r="OY53" s="58"/>
      <c r="OZ53" s="58"/>
      <c r="PA53" s="58"/>
      <c r="PB53" s="58"/>
      <c r="PC53" s="58"/>
      <c r="PD53" s="58"/>
      <c r="PE53" s="58"/>
      <c r="PF53" s="58"/>
      <c r="PG53" s="58"/>
      <c r="PH53" s="58"/>
      <c r="PI53" s="58"/>
      <c r="PJ53" s="58"/>
      <c r="PK53" s="58"/>
      <c r="PL53" s="65"/>
    </row>
    <row r="54" spans="1:428" ht="15" hidden="1" thickBot="1" x14ac:dyDescent="0.4">
      <c r="A54" s="20" t="str" cm="1">
        <f t="array" aca="1" ref="A54" ca="1">IF(INDIRECT("'CALENDAR - Workflow'!B"&amp;ROW(A54)-1)&lt;&gt;0,INDIRECT("'CALENDAR - Workflow'!B"&amp;ROW(A54)-1),"")</f>
        <v/>
      </c>
      <c r="B54" s="21" t="str" cm="1">
        <f t="array" aca="1" ref="B54" ca="1">IF(INDIRECT("'CALENDAR - Workflow'!C"&amp;ROW(A54)-1)&lt;&gt;0,INDIRECT("'CALENDAR - Workflow'!C"&amp;ROW(A54)-1),"")</f>
        <v/>
      </c>
      <c r="C54" s="57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9"/>
      <c r="AH54" s="60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58"/>
      <c r="BC54" s="58"/>
      <c r="BD54" s="58"/>
      <c r="BE54" s="58"/>
      <c r="BF54" s="58"/>
      <c r="BG54" s="58"/>
      <c r="BH54" s="58"/>
      <c r="BI54" s="58"/>
      <c r="BJ54" s="59"/>
      <c r="BK54" s="60"/>
      <c r="BL54" s="58"/>
      <c r="BM54" s="58"/>
      <c r="BN54" s="58"/>
      <c r="BO54" s="58"/>
      <c r="BP54" s="58"/>
      <c r="BQ54" s="58"/>
      <c r="BR54" s="58"/>
      <c r="BS54" s="58"/>
      <c r="BT54" s="58"/>
      <c r="BU54" s="58"/>
      <c r="BV54" s="58"/>
      <c r="BW54" s="58"/>
      <c r="BX54" s="58"/>
      <c r="BY54" s="58"/>
      <c r="BZ54" s="58"/>
      <c r="CA54" s="58"/>
      <c r="CB54" s="58"/>
      <c r="CC54" s="58"/>
      <c r="CD54" s="58"/>
      <c r="CE54" s="58"/>
      <c r="CF54" s="58"/>
      <c r="CG54" s="58"/>
      <c r="CH54" s="58"/>
      <c r="CI54" s="58"/>
      <c r="CJ54" s="58"/>
      <c r="CK54" s="58"/>
      <c r="CL54" s="58"/>
      <c r="CM54" s="58"/>
      <c r="CN54" s="58"/>
      <c r="CO54" s="59"/>
      <c r="CP54" s="60"/>
      <c r="CQ54" s="58"/>
      <c r="CR54" s="58"/>
      <c r="CS54" s="58"/>
      <c r="CT54" s="61"/>
      <c r="CU54" s="62"/>
      <c r="CV54" s="58"/>
      <c r="CW54" s="58"/>
      <c r="CX54" s="58"/>
      <c r="CY54" s="58"/>
      <c r="CZ54" s="58"/>
      <c r="DA54" s="58"/>
      <c r="DB54" s="58"/>
      <c r="DC54" s="58"/>
      <c r="DD54" s="58"/>
      <c r="DE54" s="58"/>
      <c r="DF54" s="58"/>
      <c r="DG54" s="58"/>
      <c r="DH54" s="58"/>
      <c r="DI54" s="58"/>
      <c r="DJ54" s="58"/>
      <c r="DK54" s="58"/>
      <c r="DL54" s="58"/>
      <c r="DM54" s="58"/>
      <c r="DN54" s="58"/>
      <c r="DO54" s="58"/>
      <c r="DP54" s="58"/>
      <c r="DQ54" s="58"/>
      <c r="DR54" s="58"/>
      <c r="DS54" s="59"/>
      <c r="DT54" s="62"/>
      <c r="DU54" s="58"/>
      <c r="DV54" s="61"/>
      <c r="DW54" s="62"/>
      <c r="DX54" s="58"/>
      <c r="DY54" s="58"/>
      <c r="DZ54" s="58"/>
      <c r="EA54" s="58"/>
      <c r="EB54" s="58"/>
      <c r="EC54" s="61"/>
      <c r="ED54" s="62"/>
      <c r="EE54" s="58"/>
      <c r="EF54" s="58"/>
      <c r="EG54" s="58"/>
      <c r="EH54" s="58"/>
      <c r="EI54" s="58"/>
      <c r="EJ54" s="61"/>
      <c r="EK54" s="62"/>
      <c r="EL54" s="58"/>
      <c r="EM54" s="58"/>
      <c r="EN54" s="58"/>
      <c r="EO54" s="58"/>
      <c r="EP54" s="58"/>
      <c r="EQ54" s="61"/>
      <c r="ER54" s="58"/>
      <c r="ES54" s="58"/>
      <c r="ET54" s="58"/>
      <c r="EU54" s="58"/>
      <c r="EV54" s="58"/>
      <c r="EW54" s="58"/>
      <c r="EX54" s="59"/>
      <c r="EY54" s="60"/>
      <c r="EZ54" s="58"/>
      <c r="FA54" s="58"/>
      <c r="FB54" s="58"/>
      <c r="FC54" s="58"/>
      <c r="FD54" s="58"/>
      <c r="FE54" s="61"/>
      <c r="FF54" s="58"/>
      <c r="FG54" s="58"/>
      <c r="FH54" s="58"/>
      <c r="FI54" s="58"/>
      <c r="FJ54" s="58"/>
      <c r="FK54" s="58"/>
      <c r="FL54" s="61"/>
      <c r="FM54" s="58"/>
      <c r="FN54" s="58"/>
      <c r="FO54" s="58"/>
      <c r="FP54" s="58"/>
      <c r="FQ54" s="58"/>
      <c r="FR54" s="58"/>
      <c r="FS54" s="61"/>
      <c r="FT54" s="58"/>
      <c r="FU54" s="58"/>
      <c r="FV54" s="58"/>
      <c r="FW54" s="63"/>
      <c r="FX54" s="58"/>
      <c r="FY54" s="58"/>
      <c r="FZ54" s="58"/>
      <c r="GA54" s="58"/>
      <c r="GB54" s="59"/>
      <c r="GC54" s="60"/>
      <c r="GD54" s="58"/>
      <c r="GE54" s="58"/>
      <c r="GF54" s="58"/>
      <c r="GG54" s="61"/>
      <c r="GH54" s="62"/>
      <c r="GI54" s="58"/>
      <c r="GJ54" s="58"/>
      <c r="GK54" s="58"/>
      <c r="GL54" s="58"/>
      <c r="GM54" s="58"/>
      <c r="GN54" s="61"/>
      <c r="GO54" s="58"/>
      <c r="GP54" s="58"/>
      <c r="GQ54" s="58"/>
      <c r="GR54" s="58"/>
      <c r="GS54" s="58"/>
      <c r="GT54" s="58"/>
      <c r="GU54" s="61"/>
      <c r="GV54" s="58"/>
      <c r="GW54" s="58"/>
      <c r="GX54" s="58"/>
      <c r="GY54" s="58"/>
      <c r="GZ54" s="58"/>
      <c r="HA54" s="58"/>
      <c r="HB54" s="61"/>
      <c r="HC54" s="58"/>
      <c r="HD54" s="58"/>
      <c r="HE54" s="58"/>
      <c r="HF54" s="58"/>
      <c r="HG54" s="59"/>
      <c r="HH54" s="60"/>
      <c r="HI54" s="61"/>
      <c r="HJ54" s="58"/>
      <c r="HK54" s="58"/>
      <c r="HL54" s="58"/>
      <c r="HM54" s="58"/>
      <c r="HN54" s="58"/>
      <c r="HO54" s="58"/>
      <c r="HP54" s="61"/>
      <c r="HQ54" s="58"/>
      <c r="HR54" s="58"/>
      <c r="HS54" s="58"/>
      <c r="HT54" s="58"/>
      <c r="HU54" s="58"/>
      <c r="HV54" s="58"/>
      <c r="HW54" s="58"/>
      <c r="HX54" s="58"/>
      <c r="HY54" s="58"/>
      <c r="HZ54" s="58"/>
      <c r="IA54" s="58"/>
      <c r="IB54" s="58"/>
      <c r="IC54" s="58"/>
      <c r="ID54" s="61"/>
      <c r="IE54" s="58"/>
      <c r="IF54" s="58"/>
      <c r="IG54" s="58"/>
      <c r="IH54" s="58"/>
      <c r="II54" s="58"/>
      <c r="IJ54" s="58"/>
      <c r="IK54" s="61"/>
      <c r="IL54" s="59"/>
      <c r="IM54" s="60"/>
      <c r="IN54" s="58"/>
      <c r="IO54" s="58"/>
      <c r="IP54" s="58"/>
      <c r="IQ54" s="58"/>
      <c r="IR54" s="58"/>
      <c r="IS54" s="58"/>
      <c r="IT54" s="58"/>
      <c r="IU54" s="58"/>
      <c r="IV54" s="58"/>
      <c r="IW54" s="58"/>
      <c r="IX54" s="58"/>
      <c r="IY54" s="58"/>
      <c r="IZ54" s="58"/>
      <c r="JA54" s="58"/>
      <c r="JB54" s="58"/>
      <c r="JC54" s="58"/>
      <c r="JD54" s="58"/>
      <c r="JE54" s="58"/>
      <c r="JF54" s="58"/>
      <c r="JG54" s="58"/>
      <c r="JH54" s="58"/>
      <c r="JI54" s="58"/>
      <c r="JJ54" s="58"/>
      <c r="JK54" s="58"/>
      <c r="JL54" s="58"/>
      <c r="JM54" s="58"/>
      <c r="JN54" s="58"/>
      <c r="JO54" s="58"/>
      <c r="JP54" s="59"/>
      <c r="JQ54" s="60"/>
      <c r="JR54" s="58"/>
      <c r="JS54" s="58"/>
      <c r="JT54" s="58"/>
      <c r="JU54" s="58"/>
      <c r="JV54" s="58"/>
      <c r="JW54" s="58"/>
      <c r="JX54" s="58"/>
      <c r="JY54" s="58"/>
      <c r="JZ54" s="58"/>
      <c r="KA54" s="58"/>
      <c r="KB54" s="58"/>
      <c r="KC54" s="58"/>
      <c r="KD54" s="58"/>
      <c r="KE54" s="58"/>
      <c r="KF54" s="58"/>
      <c r="KG54" s="58"/>
      <c r="KH54" s="58"/>
      <c r="KI54" s="58"/>
      <c r="KJ54" s="58"/>
      <c r="KK54" s="58"/>
      <c r="KL54" s="58"/>
      <c r="KM54" s="58"/>
      <c r="KN54" s="58"/>
      <c r="KO54" s="58"/>
      <c r="KP54" s="58"/>
      <c r="KQ54" s="58"/>
      <c r="KR54" s="58"/>
      <c r="KS54" s="58"/>
      <c r="KT54" s="61"/>
      <c r="KU54" s="59"/>
      <c r="KV54" s="58"/>
      <c r="KW54" s="58"/>
      <c r="KX54" s="58"/>
      <c r="KY54" s="58"/>
      <c r="KZ54" s="58"/>
      <c r="LA54" s="58"/>
      <c r="LB54" s="58"/>
      <c r="LC54" s="58"/>
      <c r="LD54" s="58"/>
      <c r="LE54" s="58"/>
      <c r="LF54" s="58"/>
      <c r="LG54" s="58"/>
      <c r="LH54" s="58"/>
      <c r="LI54" s="58"/>
      <c r="LJ54" s="58"/>
      <c r="LK54" s="58"/>
      <c r="LL54" s="58"/>
      <c r="LM54" s="58"/>
      <c r="LN54" s="58"/>
      <c r="LO54" s="58"/>
      <c r="LP54" s="58"/>
      <c r="LQ54" s="58"/>
      <c r="LR54" s="58"/>
      <c r="LS54" s="58"/>
      <c r="LT54" s="58"/>
      <c r="LU54" s="58"/>
      <c r="LV54" s="58"/>
      <c r="LW54" s="58"/>
      <c r="LX54" s="61"/>
      <c r="LY54" s="59"/>
      <c r="LZ54" s="60"/>
      <c r="MA54" s="58"/>
      <c r="MB54" s="58"/>
      <c r="MC54" s="58"/>
      <c r="MD54" s="58"/>
      <c r="ME54" s="58"/>
      <c r="MF54" s="58"/>
      <c r="MG54" s="58"/>
      <c r="MH54" s="58"/>
      <c r="MI54" s="58"/>
      <c r="MJ54" s="58"/>
      <c r="MK54" s="58"/>
      <c r="ML54" s="58"/>
      <c r="MM54" s="58"/>
      <c r="MN54" s="58"/>
      <c r="MO54" s="58"/>
      <c r="MP54" s="58"/>
      <c r="MQ54" s="58"/>
      <c r="MR54" s="58"/>
      <c r="MS54" s="58"/>
      <c r="MT54" s="58"/>
      <c r="MU54" s="58"/>
      <c r="MV54" s="58"/>
      <c r="MW54" s="58"/>
      <c r="MX54" s="58"/>
      <c r="MY54" s="58"/>
      <c r="MZ54" s="58"/>
      <c r="NA54" s="58"/>
      <c r="NB54" s="58"/>
      <c r="NC54" s="58"/>
      <c r="ND54" s="59"/>
      <c r="NE54" s="64"/>
      <c r="NF54" s="58"/>
      <c r="NG54" s="58"/>
      <c r="NH54" s="58"/>
      <c r="NI54" s="58"/>
      <c r="NJ54" s="58"/>
      <c r="NK54" s="58"/>
      <c r="NL54" s="58"/>
      <c r="NM54" s="58"/>
      <c r="NN54" s="58"/>
      <c r="NO54" s="58"/>
      <c r="NP54" s="58"/>
      <c r="NQ54" s="58"/>
      <c r="NR54" s="58"/>
      <c r="NS54" s="58"/>
      <c r="NT54" s="58"/>
      <c r="NU54" s="58"/>
      <c r="NV54" s="58"/>
      <c r="NW54" s="58"/>
      <c r="NX54" s="58"/>
      <c r="NY54" s="58"/>
      <c r="NZ54" s="58"/>
      <c r="OA54" s="58"/>
      <c r="OB54" s="58"/>
      <c r="OC54" s="58"/>
      <c r="OD54" s="58"/>
      <c r="OE54" s="58"/>
      <c r="OF54" s="58"/>
      <c r="OG54" s="58"/>
      <c r="OH54" s="58"/>
      <c r="OI54" s="58"/>
      <c r="OJ54" s="58"/>
      <c r="OK54" s="58"/>
      <c r="OL54" s="58"/>
      <c r="OM54" s="58"/>
      <c r="ON54" s="58"/>
      <c r="OO54" s="58"/>
      <c r="OP54" s="58"/>
      <c r="OQ54" s="58"/>
      <c r="OR54" s="58"/>
      <c r="OS54" s="58"/>
      <c r="OT54" s="58"/>
      <c r="OU54" s="58"/>
      <c r="OV54" s="58"/>
      <c r="OW54" s="58"/>
      <c r="OX54" s="58"/>
      <c r="OY54" s="58"/>
      <c r="OZ54" s="58"/>
      <c r="PA54" s="58"/>
      <c r="PB54" s="58"/>
      <c r="PC54" s="58"/>
      <c r="PD54" s="58"/>
      <c r="PE54" s="58"/>
      <c r="PF54" s="58"/>
      <c r="PG54" s="58"/>
      <c r="PH54" s="58"/>
      <c r="PI54" s="58"/>
      <c r="PJ54" s="58"/>
      <c r="PK54" s="58"/>
      <c r="PL54" s="65"/>
    </row>
    <row r="55" spans="1:428" ht="15" hidden="1" thickBot="1" x14ac:dyDescent="0.4">
      <c r="A55" s="20" t="str" cm="1">
        <f t="array" aca="1" ref="A55" ca="1">IF(INDIRECT("'CALENDAR - Workflow'!B"&amp;ROW(A55)-1)&lt;&gt;0,INDIRECT("'CALENDAR - Workflow'!B"&amp;ROW(A55)-1),"")</f>
        <v/>
      </c>
      <c r="B55" s="21" t="str" cm="1">
        <f t="array" aca="1" ref="B55" ca="1">IF(INDIRECT("'CALENDAR - Workflow'!C"&amp;ROW(A55)-1)&lt;&gt;0,INDIRECT("'CALENDAR - Workflow'!C"&amp;ROW(A55)-1),"")</f>
        <v/>
      </c>
      <c r="C55" s="57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9"/>
      <c r="AH55" s="60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58"/>
      <c r="BC55" s="58"/>
      <c r="BD55" s="58"/>
      <c r="BE55" s="58"/>
      <c r="BF55" s="58"/>
      <c r="BG55" s="58"/>
      <c r="BH55" s="58"/>
      <c r="BI55" s="58"/>
      <c r="BJ55" s="59"/>
      <c r="BK55" s="60"/>
      <c r="BL55" s="58"/>
      <c r="BM55" s="58"/>
      <c r="BN55" s="58"/>
      <c r="BO55" s="58"/>
      <c r="BP55" s="58"/>
      <c r="BQ55" s="58"/>
      <c r="BR55" s="58"/>
      <c r="BS55" s="58"/>
      <c r="BT55" s="58"/>
      <c r="BU55" s="58"/>
      <c r="BV55" s="58"/>
      <c r="BW55" s="58"/>
      <c r="BX55" s="58"/>
      <c r="BY55" s="58"/>
      <c r="BZ55" s="58"/>
      <c r="CA55" s="58"/>
      <c r="CB55" s="58"/>
      <c r="CC55" s="58"/>
      <c r="CD55" s="58"/>
      <c r="CE55" s="58"/>
      <c r="CF55" s="58"/>
      <c r="CG55" s="58"/>
      <c r="CH55" s="58"/>
      <c r="CI55" s="58"/>
      <c r="CJ55" s="58"/>
      <c r="CK55" s="58"/>
      <c r="CL55" s="58"/>
      <c r="CM55" s="58"/>
      <c r="CN55" s="58"/>
      <c r="CO55" s="59"/>
      <c r="CP55" s="60"/>
      <c r="CQ55" s="58"/>
      <c r="CR55" s="58"/>
      <c r="CS55" s="58"/>
      <c r="CT55" s="61"/>
      <c r="CU55" s="62"/>
      <c r="CV55" s="58"/>
      <c r="CW55" s="58"/>
      <c r="CX55" s="58"/>
      <c r="CY55" s="58"/>
      <c r="CZ55" s="58"/>
      <c r="DA55" s="58"/>
      <c r="DB55" s="58"/>
      <c r="DC55" s="58"/>
      <c r="DD55" s="58"/>
      <c r="DE55" s="58"/>
      <c r="DF55" s="58"/>
      <c r="DG55" s="58"/>
      <c r="DH55" s="58"/>
      <c r="DI55" s="58"/>
      <c r="DJ55" s="58"/>
      <c r="DK55" s="58"/>
      <c r="DL55" s="58"/>
      <c r="DM55" s="58"/>
      <c r="DN55" s="58"/>
      <c r="DO55" s="58"/>
      <c r="DP55" s="58"/>
      <c r="DQ55" s="58"/>
      <c r="DR55" s="58"/>
      <c r="DS55" s="59"/>
      <c r="DT55" s="62"/>
      <c r="DU55" s="58"/>
      <c r="DV55" s="61"/>
      <c r="DW55" s="62"/>
      <c r="DX55" s="58"/>
      <c r="DY55" s="58"/>
      <c r="DZ55" s="58"/>
      <c r="EA55" s="58"/>
      <c r="EB55" s="58"/>
      <c r="EC55" s="61"/>
      <c r="ED55" s="62"/>
      <c r="EE55" s="58"/>
      <c r="EF55" s="58"/>
      <c r="EG55" s="58"/>
      <c r="EH55" s="58"/>
      <c r="EI55" s="58"/>
      <c r="EJ55" s="61"/>
      <c r="EK55" s="62"/>
      <c r="EL55" s="58"/>
      <c r="EM55" s="58"/>
      <c r="EN55" s="58"/>
      <c r="EO55" s="58"/>
      <c r="EP55" s="58"/>
      <c r="EQ55" s="61"/>
      <c r="ER55" s="58"/>
      <c r="ES55" s="58"/>
      <c r="ET55" s="58"/>
      <c r="EU55" s="58"/>
      <c r="EV55" s="58"/>
      <c r="EW55" s="58"/>
      <c r="EX55" s="59"/>
      <c r="EY55" s="60"/>
      <c r="EZ55" s="58"/>
      <c r="FA55" s="58"/>
      <c r="FB55" s="58"/>
      <c r="FC55" s="58"/>
      <c r="FD55" s="58"/>
      <c r="FE55" s="61"/>
      <c r="FF55" s="58"/>
      <c r="FG55" s="58"/>
      <c r="FH55" s="58"/>
      <c r="FI55" s="58"/>
      <c r="FJ55" s="58"/>
      <c r="FK55" s="58"/>
      <c r="FL55" s="61"/>
      <c r="FM55" s="58"/>
      <c r="FN55" s="58"/>
      <c r="FO55" s="58"/>
      <c r="FP55" s="58"/>
      <c r="FQ55" s="58"/>
      <c r="FR55" s="58"/>
      <c r="FS55" s="61"/>
      <c r="FT55" s="58"/>
      <c r="FU55" s="58"/>
      <c r="FV55" s="58"/>
      <c r="FW55" s="63"/>
      <c r="FX55" s="58"/>
      <c r="FY55" s="58"/>
      <c r="FZ55" s="58"/>
      <c r="GA55" s="58"/>
      <c r="GB55" s="59"/>
      <c r="GC55" s="60"/>
      <c r="GD55" s="58"/>
      <c r="GE55" s="58"/>
      <c r="GF55" s="58"/>
      <c r="GG55" s="61"/>
      <c r="GH55" s="62"/>
      <c r="GI55" s="58"/>
      <c r="GJ55" s="58"/>
      <c r="GK55" s="58"/>
      <c r="GL55" s="58"/>
      <c r="GM55" s="58"/>
      <c r="GN55" s="61"/>
      <c r="GO55" s="58"/>
      <c r="GP55" s="58"/>
      <c r="GQ55" s="58"/>
      <c r="GR55" s="58"/>
      <c r="GS55" s="58"/>
      <c r="GT55" s="58"/>
      <c r="GU55" s="61"/>
      <c r="GV55" s="58"/>
      <c r="GW55" s="58"/>
      <c r="GX55" s="58"/>
      <c r="GY55" s="58"/>
      <c r="GZ55" s="58"/>
      <c r="HA55" s="58"/>
      <c r="HB55" s="61"/>
      <c r="HC55" s="58"/>
      <c r="HD55" s="58"/>
      <c r="HE55" s="58"/>
      <c r="HF55" s="58"/>
      <c r="HG55" s="59"/>
      <c r="HH55" s="60"/>
      <c r="HI55" s="61"/>
      <c r="HJ55" s="58"/>
      <c r="HK55" s="58"/>
      <c r="HL55" s="58"/>
      <c r="HM55" s="58"/>
      <c r="HN55" s="58"/>
      <c r="HO55" s="58"/>
      <c r="HP55" s="61"/>
      <c r="HQ55" s="58"/>
      <c r="HR55" s="58"/>
      <c r="HS55" s="58"/>
      <c r="HT55" s="58"/>
      <c r="HU55" s="58"/>
      <c r="HV55" s="58"/>
      <c r="HW55" s="58"/>
      <c r="HX55" s="58"/>
      <c r="HY55" s="58"/>
      <c r="HZ55" s="58"/>
      <c r="IA55" s="58"/>
      <c r="IB55" s="58"/>
      <c r="IC55" s="58"/>
      <c r="ID55" s="61"/>
      <c r="IE55" s="58"/>
      <c r="IF55" s="58"/>
      <c r="IG55" s="58"/>
      <c r="IH55" s="58"/>
      <c r="II55" s="58"/>
      <c r="IJ55" s="58"/>
      <c r="IK55" s="61"/>
      <c r="IL55" s="59"/>
      <c r="IM55" s="60"/>
      <c r="IN55" s="58"/>
      <c r="IO55" s="58"/>
      <c r="IP55" s="58"/>
      <c r="IQ55" s="58"/>
      <c r="IR55" s="58"/>
      <c r="IS55" s="58"/>
      <c r="IT55" s="58"/>
      <c r="IU55" s="58"/>
      <c r="IV55" s="58"/>
      <c r="IW55" s="58"/>
      <c r="IX55" s="58"/>
      <c r="IY55" s="58"/>
      <c r="IZ55" s="58"/>
      <c r="JA55" s="58"/>
      <c r="JB55" s="58"/>
      <c r="JC55" s="58"/>
      <c r="JD55" s="58"/>
      <c r="JE55" s="58"/>
      <c r="JF55" s="58"/>
      <c r="JG55" s="58"/>
      <c r="JH55" s="58"/>
      <c r="JI55" s="58"/>
      <c r="JJ55" s="58"/>
      <c r="JK55" s="58"/>
      <c r="JL55" s="58"/>
      <c r="JM55" s="58"/>
      <c r="JN55" s="58"/>
      <c r="JO55" s="58"/>
      <c r="JP55" s="59"/>
      <c r="JQ55" s="60"/>
      <c r="JR55" s="58"/>
      <c r="JS55" s="58"/>
      <c r="JT55" s="58"/>
      <c r="JU55" s="58"/>
      <c r="JV55" s="58"/>
      <c r="JW55" s="58"/>
      <c r="JX55" s="58"/>
      <c r="JY55" s="58"/>
      <c r="JZ55" s="58"/>
      <c r="KA55" s="58"/>
      <c r="KB55" s="58"/>
      <c r="KC55" s="58"/>
      <c r="KD55" s="58"/>
      <c r="KE55" s="58"/>
      <c r="KF55" s="58"/>
      <c r="KG55" s="58"/>
      <c r="KH55" s="58"/>
      <c r="KI55" s="58"/>
      <c r="KJ55" s="58"/>
      <c r="KK55" s="58"/>
      <c r="KL55" s="58"/>
      <c r="KM55" s="58"/>
      <c r="KN55" s="58"/>
      <c r="KO55" s="58"/>
      <c r="KP55" s="58"/>
      <c r="KQ55" s="58"/>
      <c r="KR55" s="58"/>
      <c r="KS55" s="58"/>
      <c r="KT55" s="61"/>
      <c r="KU55" s="59"/>
      <c r="KV55" s="58"/>
      <c r="KW55" s="58"/>
      <c r="KX55" s="58"/>
      <c r="KY55" s="58"/>
      <c r="KZ55" s="58"/>
      <c r="LA55" s="58"/>
      <c r="LB55" s="58"/>
      <c r="LC55" s="58"/>
      <c r="LD55" s="58"/>
      <c r="LE55" s="58"/>
      <c r="LF55" s="58"/>
      <c r="LG55" s="58"/>
      <c r="LH55" s="58"/>
      <c r="LI55" s="58"/>
      <c r="LJ55" s="58"/>
      <c r="LK55" s="58"/>
      <c r="LL55" s="58"/>
      <c r="LM55" s="58"/>
      <c r="LN55" s="58"/>
      <c r="LO55" s="58"/>
      <c r="LP55" s="58"/>
      <c r="LQ55" s="58"/>
      <c r="LR55" s="58"/>
      <c r="LS55" s="58"/>
      <c r="LT55" s="58"/>
      <c r="LU55" s="58"/>
      <c r="LV55" s="58"/>
      <c r="LW55" s="58"/>
      <c r="LX55" s="61"/>
      <c r="LY55" s="59"/>
      <c r="LZ55" s="60"/>
      <c r="MA55" s="58"/>
      <c r="MB55" s="58"/>
      <c r="MC55" s="58"/>
      <c r="MD55" s="58"/>
      <c r="ME55" s="58"/>
      <c r="MF55" s="58"/>
      <c r="MG55" s="58"/>
      <c r="MH55" s="58"/>
      <c r="MI55" s="58"/>
      <c r="MJ55" s="58"/>
      <c r="MK55" s="58"/>
      <c r="ML55" s="58"/>
      <c r="MM55" s="58"/>
      <c r="MN55" s="58"/>
      <c r="MO55" s="58"/>
      <c r="MP55" s="58"/>
      <c r="MQ55" s="58"/>
      <c r="MR55" s="58"/>
      <c r="MS55" s="58"/>
      <c r="MT55" s="58"/>
      <c r="MU55" s="58"/>
      <c r="MV55" s="58"/>
      <c r="MW55" s="58"/>
      <c r="MX55" s="58"/>
      <c r="MY55" s="58"/>
      <c r="MZ55" s="58"/>
      <c r="NA55" s="58"/>
      <c r="NB55" s="58"/>
      <c r="NC55" s="58"/>
      <c r="ND55" s="59"/>
      <c r="NE55" s="64"/>
      <c r="NF55" s="58"/>
      <c r="NG55" s="58"/>
      <c r="NH55" s="58"/>
      <c r="NI55" s="58"/>
      <c r="NJ55" s="58"/>
      <c r="NK55" s="58"/>
      <c r="NL55" s="58"/>
      <c r="NM55" s="58"/>
      <c r="NN55" s="58"/>
      <c r="NO55" s="58"/>
      <c r="NP55" s="58"/>
      <c r="NQ55" s="58"/>
      <c r="NR55" s="58"/>
      <c r="NS55" s="58"/>
      <c r="NT55" s="58"/>
      <c r="NU55" s="58"/>
      <c r="NV55" s="58"/>
      <c r="NW55" s="58"/>
      <c r="NX55" s="58"/>
      <c r="NY55" s="58"/>
      <c r="NZ55" s="58"/>
      <c r="OA55" s="58"/>
      <c r="OB55" s="58"/>
      <c r="OC55" s="58"/>
      <c r="OD55" s="58"/>
      <c r="OE55" s="58"/>
      <c r="OF55" s="58"/>
      <c r="OG55" s="58"/>
      <c r="OH55" s="58"/>
      <c r="OI55" s="58"/>
      <c r="OJ55" s="58"/>
      <c r="OK55" s="58"/>
      <c r="OL55" s="58"/>
      <c r="OM55" s="58"/>
      <c r="ON55" s="58"/>
      <c r="OO55" s="58"/>
      <c r="OP55" s="58"/>
      <c r="OQ55" s="58"/>
      <c r="OR55" s="58"/>
      <c r="OS55" s="58"/>
      <c r="OT55" s="58"/>
      <c r="OU55" s="58"/>
      <c r="OV55" s="58"/>
      <c r="OW55" s="58"/>
      <c r="OX55" s="58"/>
      <c r="OY55" s="58"/>
      <c r="OZ55" s="58"/>
      <c r="PA55" s="58"/>
      <c r="PB55" s="58"/>
      <c r="PC55" s="58"/>
      <c r="PD55" s="58"/>
      <c r="PE55" s="58"/>
      <c r="PF55" s="58"/>
      <c r="PG55" s="58"/>
      <c r="PH55" s="58"/>
      <c r="PI55" s="58"/>
      <c r="PJ55" s="58"/>
      <c r="PK55" s="58"/>
      <c r="PL55" s="65"/>
    </row>
    <row r="56" spans="1:428" ht="15" hidden="1" thickBot="1" x14ac:dyDescent="0.4">
      <c r="A56" s="20" t="str" cm="1">
        <f t="array" aca="1" ref="A56" ca="1">IF(INDIRECT("'CALENDAR - Workflow'!B"&amp;ROW(A56)-1)&lt;&gt;0,INDIRECT("'CALENDAR - Workflow'!B"&amp;ROW(A56)-1),"")</f>
        <v/>
      </c>
      <c r="B56" s="21" t="str" cm="1">
        <f t="array" aca="1" ref="B56" ca="1">IF(INDIRECT("'CALENDAR - Workflow'!C"&amp;ROW(A56)-1)&lt;&gt;0,INDIRECT("'CALENDAR - Workflow'!C"&amp;ROW(A56)-1),"")</f>
        <v/>
      </c>
      <c r="C56" s="57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9"/>
      <c r="AH56" s="60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8"/>
      <c r="BA56" s="58"/>
      <c r="BB56" s="58"/>
      <c r="BC56" s="58"/>
      <c r="BD56" s="58"/>
      <c r="BE56" s="58"/>
      <c r="BF56" s="58"/>
      <c r="BG56" s="58"/>
      <c r="BH56" s="58"/>
      <c r="BI56" s="58"/>
      <c r="BJ56" s="59"/>
      <c r="BK56" s="60"/>
      <c r="BL56" s="58"/>
      <c r="BM56" s="58"/>
      <c r="BN56" s="58"/>
      <c r="BO56" s="58"/>
      <c r="BP56" s="58"/>
      <c r="BQ56" s="58"/>
      <c r="BR56" s="58"/>
      <c r="BS56" s="58"/>
      <c r="BT56" s="58"/>
      <c r="BU56" s="58"/>
      <c r="BV56" s="58"/>
      <c r="BW56" s="58"/>
      <c r="BX56" s="58"/>
      <c r="BY56" s="58"/>
      <c r="BZ56" s="58"/>
      <c r="CA56" s="58"/>
      <c r="CB56" s="58"/>
      <c r="CC56" s="58"/>
      <c r="CD56" s="58"/>
      <c r="CE56" s="58"/>
      <c r="CF56" s="58"/>
      <c r="CG56" s="58"/>
      <c r="CH56" s="58"/>
      <c r="CI56" s="58"/>
      <c r="CJ56" s="58"/>
      <c r="CK56" s="58"/>
      <c r="CL56" s="58"/>
      <c r="CM56" s="58"/>
      <c r="CN56" s="58"/>
      <c r="CO56" s="59"/>
      <c r="CP56" s="60"/>
      <c r="CQ56" s="58"/>
      <c r="CR56" s="58"/>
      <c r="CS56" s="58"/>
      <c r="CT56" s="61"/>
      <c r="CU56" s="62"/>
      <c r="CV56" s="58"/>
      <c r="CW56" s="58"/>
      <c r="CX56" s="58"/>
      <c r="CY56" s="58"/>
      <c r="CZ56" s="58"/>
      <c r="DA56" s="58"/>
      <c r="DB56" s="58"/>
      <c r="DC56" s="58"/>
      <c r="DD56" s="58"/>
      <c r="DE56" s="58"/>
      <c r="DF56" s="58"/>
      <c r="DG56" s="58"/>
      <c r="DH56" s="58"/>
      <c r="DI56" s="58"/>
      <c r="DJ56" s="58"/>
      <c r="DK56" s="58"/>
      <c r="DL56" s="58"/>
      <c r="DM56" s="58"/>
      <c r="DN56" s="58"/>
      <c r="DO56" s="58"/>
      <c r="DP56" s="58"/>
      <c r="DQ56" s="58"/>
      <c r="DR56" s="58"/>
      <c r="DS56" s="59"/>
      <c r="DT56" s="62"/>
      <c r="DU56" s="58"/>
      <c r="DV56" s="61"/>
      <c r="DW56" s="62"/>
      <c r="DX56" s="58"/>
      <c r="DY56" s="58"/>
      <c r="DZ56" s="58"/>
      <c r="EA56" s="58"/>
      <c r="EB56" s="58"/>
      <c r="EC56" s="61"/>
      <c r="ED56" s="62"/>
      <c r="EE56" s="58"/>
      <c r="EF56" s="58"/>
      <c r="EG56" s="58"/>
      <c r="EH56" s="58"/>
      <c r="EI56" s="58"/>
      <c r="EJ56" s="61"/>
      <c r="EK56" s="62"/>
      <c r="EL56" s="58"/>
      <c r="EM56" s="58"/>
      <c r="EN56" s="58"/>
      <c r="EO56" s="58"/>
      <c r="EP56" s="58"/>
      <c r="EQ56" s="61"/>
      <c r="ER56" s="58"/>
      <c r="ES56" s="58"/>
      <c r="ET56" s="58"/>
      <c r="EU56" s="58"/>
      <c r="EV56" s="58"/>
      <c r="EW56" s="58"/>
      <c r="EX56" s="59"/>
      <c r="EY56" s="60"/>
      <c r="EZ56" s="58"/>
      <c r="FA56" s="58"/>
      <c r="FB56" s="58"/>
      <c r="FC56" s="58"/>
      <c r="FD56" s="58"/>
      <c r="FE56" s="61"/>
      <c r="FF56" s="58"/>
      <c r="FG56" s="58"/>
      <c r="FH56" s="58"/>
      <c r="FI56" s="58"/>
      <c r="FJ56" s="58"/>
      <c r="FK56" s="58"/>
      <c r="FL56" s="61"/>
      <c r="FM56" s="58"/>
      <c r="FN56" s="58"/>
      <c r="FO56" s="58"/>
      <c r="FP56" s="58"/>
      <c r="FQ56" s="58"/>
      <c r="FR56" s="58"/>
      <c r="FS56" s="61"/>
      <c r="FT56" s="58"/>
      <c r="FU56" s="58"/>
      <c r="FV56" s="58"/>
      <c r="FW56" s="63"/>
      <c r="FX56" s="58"/>
      <c r="FY56" s="58"/>
      <c r="FZ56" s="58"/>
      <c r="GA56" s="58"/>
      <c r="GB56" s="59"/>
      <c r="GC56" s="60"/>
      <c r="GD56" s="58"/>
      <c r="GE56" s="58"/>
      <c r="GF56" s="58"/>
      <c r="GG56" s="61"/>
      <c r="GH56" s="62"/>
      <c r="GI56" s="58"/>
      <c r="GJ56" s="58"/>
      <c r="GK56" s="58"/>
      <c r="GL56" s="58"/>
      <c r="GM56" s="58"/>
      <c r="GN56" s="61"/>
      <c r="GO56" s="58"/>
      <c r="GP56" s="58"/>
      <c r="GQ56" s="58"/>
      <c r="GR56" s="58"/>
      <c r="GS56" s="58"/>
      <c r="GT56" s="58"/>
      <c r="GU56" s="61"/>
      <c r="GV56" s="58"/>
      <c r="GW56" s="58"/>
      <c r="GX56" s="58"/>
      <c r="GY56" s="58"/>
      <c r="GZ56" s="58"/>
      <c r="HA56" s="58"/>
      <c r="HB56" s="61"/>
      <c r="HC56" s="58"/>
      <c r="HD56" s="58"/>
      <c r="HE56" s="58"/>
      <c r="HF56" s="58"/>
      <c r="HG56" s="59"/>
      <c r="HH56" s="60"/>
      <c r="HI56" s="61"/>
      <c r="HJ56" s="58"/>
      <c r="HK56" s="58"/>
      <c r="HL56" s="58"/>
      <c r="HM56" s="58"/>
      <c r="HN56" s="58"/>
      <c r="HO56" s="58"/>
      <c r="HP56" s="61"/>
      <c r="HQ56" s="58"/>
      <c r="HR56" s="58"/>
      <c r="HS56" s="58"/>
      <c r="HT56" s="58"/>
      <c r="HU56" s="58"/>
      <c r="HV56" s="58"/>
      <c r="HW56" s="58"/>
      <c r="HX56" s="58"/>
      <c r="HY56" s="58"/>
      <c r="HZ56" s="58"/>
      <c r="IA56" s="58"/>
      <c r="IB56" s="58"/>
      <c r="IC56" s="58"/>
      <c r="ID56" s="61"/>
      <c r="IE56" s="58"/>
      <c r="IF56" s="58"/>
      <c r="IG56" s="58"/>
      <c r="IH56" s="58"/>
      <c r="II56" s="58"/>
      <c r="IJ56" s="58"/>
      <c r="IK56" s="61"/>
      <c r="IL56" s="59"/>
      <c r="IM56" s="60"/>
      <c r="IN56" s="58"/>
      <c r="IO56" s="58"/>
      <c r="IP56" s="58"/>
      <c r="IQ56" s="58"/>
      <c r="IR56" s="58"/>
      <c r="IS56" s="58"/>
      <c r="IT56" s="58"/>
      <c r="IU56" s="58"/>
      <c r="IV56" s="58"/>
      <c r="IW56" s="58"/>
      <c r="IX56" s="58"/>
      <c r="IY56" s="58"/>
      <c r="IZ56" s="58"/>
      <c r="JA56" s="58"/>
      <c r="JB56" s="58"/>
      <c r="JC56" s="58"/>
      <c r="JD56" s="58"/>
      <c r="JE56" s="58"/>
      <c r="JF56" s="58"/>
      <c r="JG56" s="58"/>
      <c r="JH56" s="58"/>
      <c r="JI56" s="58"/>
      <c r="JJ56" s="58"/>
      <c r="JK56" s="58"/>
      <c r="JL56" s="58"/>
      <c r="JM56" s="58"/>
      <c r="JN56" s="58"/>
      <c r="JO56" s="58"/>
      <c r="JP56" s="59"/>
      <c r="JQ56" s="60"/>
      <c r="JR56" s="58"/>
      <c r="JS56" s="58"/>
      <c r="JT56" s="58"/>
      <c r="JU56" s="58"/>
      <c r="JV56" s="58"/>
      <c r="JW56" s="58"/>
      <c r="JX56" s="58"/>
      <c r="JY56" s="58"/>
      <c r="JZ56" s="58"/>
      <c r="KA56" s="58"/>
      <c r="KB56" s="58"/>
      <c r="KC56" s="58"/>
      <c r="KD56" s="58"/>
      <c r="KE56" s="58"/>
      <c r="KF56" s="58"/>
      <c r="KG56" s="58"/>
      <c r="KH56" s="58"/>
      <c r="KI56" s="58"/>
      <c r="KJ56" s="58"/>
      <c r="KK56" s="58"/>
      <c r="KL56" s="58"/>
      <c r="KM56" s="58"/>
      <c r="KN56" s="58"/>
      <c r="KO56" s="58"/>
      <c r="KP56" s="58"/>
      <c r="KQ56" s="58"/>
      <c r="KR56" s="58"/>
      <c r="KS56" s="58"/>
      <c r="KT56" s="61"/>
      <c r="KU56" s="59"/>
      <c r="KV56" s="58"/>
      <c r="KW56" s="58"/>
      <c r="KX56" s="58"/>
      <c r="KY56" s="58"/>
      <c r="KZ56" s="58"/>
      <c r="LA56" s="58"/>
      <c r="LB56" s="58"/>
      <c r="LC56" s="58"/>
      <c r="LD56" s="58"/>
      <c r="LE56" s="58"/>
      <c r="LF56" s="58"/>
      <c r="LG56" s="58"/>
      <c r="LH56" s="58"/>
      <c r="LI56" s="58"/>
      <c r="LJ56" s="58"/>
      <c r="LK56" s="58"/>
      <c r="LL56" s="58"/>
      <c r="LM56" s="58"/>
      <c r="LN56" s="58"/>
      <c r="LO56" s="58"/>
      <c r="LP56" s="58"/>
      <c r="LQ56" s="58"/>
      <c r="LR56" s="58"/>
      <c r="LS56" s="58"/>
      <c r="LT56" s="58"/>
      <c r="LU56" s="58"/>
      <c r="LV56" s="58"/>
      <c r="LW56" s="58"/>
      <c r="LX56" s="61"/>
      <c r="LY56" s="59"/>
      <c r="LZ56" s="60"/>
      <c r="MA56" s="58"/>
      <c r="MB56" s="58"/>
      <c r="MC56" s="58"/>
      <c r="MD56" s="58"/>
      <c r="ME56" s="58"/>
      <c r="MF56" s="58"/>
      <c r="MG56" s="58"/>
      <c r="MH56" s="58"/>
      <c r="MI56" s="58"/>
      <c r="MJ56" s="58"/>
      <c r="MK56" s="58"/>
      <c r="ML56" s="58"/>
      <c r="MM56" s="58"/>
      <c r="MN56" s="58"/>
      <c r="MO56" s="58"/>
      <c r="MP56" s="58"/>
      <c r="MQ56" s="58"/>
      <c r="MR56" s="58"/>
      <c r="MS56" s="58"/>
      <c r="MT56" s="58"/>
      <c r="MU56" s="58"/>
      <c r="MV56" s="58"/>
      <c r="MW56" s="58"/>
      <c r="MX56" s="58"/>
      <c r="MY56" s="58"/>
      <c r="MZ56" s="58"/>
      <c r="NA56" s="58"/>
      <c r="NB56" s="58"/>
      <c r="NC56" s="58"/>
      <c r="ND56" s="59"/>
      <c r="NE56" s="64"/>
      <c r="NF56" s="58"/>
      <c r="NG56" s="58"/>
      <c r="NH56" s="58"/>
      <c r="NI56" s="58"/>
      <c r="NJ56" s="58"/>
      <c r="NK56" s="58"/>
      <c r="NL56" s="58"/>
      <c r="NM56" s="58"/>
      <c r="NN56" s="58"/>
      <c r="NO56" s="58"/>
      <c r="NP56" s="58"/>
      <c r="NQ56" s="58"/>
      <c r="NR56" s="58"/>
      <c r="NS56" s="58"/>
      <c r="NT56" s="58"/>
      <c r="NU56" s="58"/>
      <c r="NV56" s="58"/>
      <c r="NW56" s="58"/>
      <c r="NX56" s="58"/>
      <c r="NY56" s="58"/>
      <c r="NZ56" s="58"/>
      <c r="OA56" s="58"/>
      <c r="OB56" s="58"/>
      <c r="OC56" s="58"/>
      <c r="OD56" s="58"/>
      <c r="OE56" s="58"/>
      <c r="OF56" s="58"/>
      <c r="OG56" s="58"/>
      <c r="OH56" s="58"/>
      <c r="OI56" s="58"/>
      <c r="OJ56" s="58"/>
      <c r="OK56" s="58"/>
      <c r="OL56" s="58"/>
      <c r="OM56" s="58"/>
      <c r="ON56" s="58"/>
      <c r="OO56" s="58"/>
      <c r="OP56" s="58"/>
      <c r="OQ56" s="58"/>
      <c r="OR56" s="58"/>
      <c r="OS56" s="58"/>
      <c r="OT56" s="58"/>
      <c r="OU56" s="58"/>
      <c r="OV56" s="58"/>
      <c r="OW56" s="58"/>
      <c r="OX56" s="58"/>
      <c r="OY56" s="58"/>
      <c r="OZ56" s="58"/>
      <c r="PA56" s="58"/>
      <c r="PB56" s="58"/>
      <c r="PC56" s="58"/>
      <c r="PD56" s="58"/>
      <c r="PE56" s="58"/>
      <c r="PF56" s="58"/>
      <c r="PG56" s="58"/>
      <c r="PH56" s="58"/>
      <c r="PI56" s="58"/>
      <c r="PJ56" s="58"/>
      <c r="PK56" s="58"/>
      <c r="PL56" s="65"/>
    </row>
    <row r="57" spans="1:428" ht="15" hidden="1" thickBot="1" x14ac:dyDescent="0.4">
      <c r="A57" s="20" t="str" cm="1">
        <f t="array" aca="1" ref="A57" ca="1">IF(INDIRECT("'CALENDAR - Workflow'!B"&amp;ROW(A57)-1)&lt;&gt;0,INDIRECT("'CALENDAR - Workflow'!B"&amp;ROW(A57)-1),"")</f>
        <v/>
      </c>
      <c r="B57" s="21" t="str" cm="1">
        <f t="array" aca="1" ref="B57" ca="1">IF(INDIRECT("'CALENDAR - Workflow'!C"&amp;ROW(A57)-1)&lt;&gt;0,INDIRECT("'CALENDAR - Workflow'!C"&amp;ROW(A57)-1),"")</f>
        <v/>
      </c>
      <c r="C57" s="57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9"/>
      <c r="AH57" s="60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/>
      <c r="BH57" s="58"/>
      <c r="BI57" s="58"/>
      <c r="BJ57" s="59"/>
      <c r="BK57" s="60"/>
      <c r="BL57" s="58"/>
      <c r="BM57" s="58"/>
      <c r="BN57" s="58"/>
      <c r="BO57" s="58"/>
      <c r="BP57" s="58"/>
      <c r="BQ57" s="58"/>
      <c r="BR57" s="58"/>
      <c r="BS57" s="58"/>
      <c r="BT57" s="58"/>
      <c r="BU57" s="58"/>
      <c r="BV57" s="58"/>
      <c r="BW57" s="58"/>
      <c r="BX57" s="58"/>
      <c r="BY57" s="58"/>
      <c r="BZ57" s="58"/>
      <c r="CA57" s="58"/>
      <c r="CB57" s="58"/>
      <c r="CC57" s="58"/>
      <c r="CD57" s="58"/>
      <c r="CE57" s="58"/>
      <c r="CF57" s="58"/>
      <c r="CG57" s="58"/>
      <c r="CH57" s="58"/>
      <c r="CI57" s="58"/>
      <c r="CJ57" s="58"/>
      <c r="CK57" s="58"/>
      <c r="CL57" s="58"/>
      <c r="CM57" s="58"/>
      <c r="CN57" s="58"/>
      <c r="CO57" s="59"/>
      <c r="CP57" s="60"/>
      <c r="CQ57" s="58"/>
      <c r="CR57" s="58"/>
      <c r="CS57" s="58"/>
      <c r="CT57" s="61"/>
      <c r="CU57" s="62"/>
      <c r="CV57" s="58"/>
      <c r="CW57" s="58"/>
      <c r="CX57" s="58"/>
      <c r="CY57" s="58"/>
      <c r="CZ57" s="58"/>
      <c r="DA57" s="58"/>
      <c r="DB57" s="58"/>
      <c r="DC57" s="58"/>
      <c r="DD57" s="58"/>
      <c r="DE57" s="58"/>
      <c r="DF57" s="58"/>
      <c r="DG57" s="58"/>
      <c r="DH57" s="58"/>
      <c r="DI57" s="58"/>
      <c r="DJ57" s="58"/>
      <c r="DK57" s="58"/>
      <c r="DL57" s="58"/>
      <c r="DM57" s="58"/>
      <c r="DN57" s="58"/>
      <c r="DO57" s="58"/>
      <c r="DP57" s="58"/>
      <c r="DQ57" s="58"/>
      <c r="DR57" s="58"/>
      <c r="DS57" s="59"/>
      <c r="DT57" s="62"/>
      <c r="DU57" s="58"/>
      <c r="DV57" s="61"/>
      <c r="DW57" s="62"/>
      <c r="DX57" s="58"/>
      <c r="DY57" s="58"/>
      <c r="DZ57" s="58"/>
      <c r="EA57" s="58"/>
      <c r="EB57" s="58"/>
      <c r="EC57" s="61"/>
      <c r="ED57" s="62"/>
      <c r="EE57" s="58"/>
      <c r="EF57" s="58"/>
      <c r="EG57" s="58"/>
      <c r="EH57" s="58"/>
      <c r="EI57" s="58"/>
      <c r="EJ57" s="61"/>
      <c r="EK57" s="62"/>
      <c r="EL57" s="58"/>
      <c r="EM57" s="58"/>
      <c r="EN57" s="58"/>
      <c r="EO57" s="58"/>
      <c r="EP57" s="58"/>
      <c r="EQ57" s="61"/>
      <c r="ER57" s="58"/>
      <c r="ES57" s="58"/>
      <c r="ET57" s="58"/>
      <c r="EU57" s="58"/>
      <c r="EV57" s="58"/>
      <c r="EW57" s="58"/>
      <c r="EX57" s="59"/>
      <c r="EY57" s="60"/>
      <c r="EZ57" s="58"/>
      <c r="FA57" s="58"/>
      <c r="FB57" s="58"/>
      <c r="FC57" s="58"/>
      <c r="FD57" s="58"/>
      <c r="FE57" s="61"/>
      <c r="FF57" s="58"/>
      <c r="FG57" s="58"/>
      <c r="FH57" s="58"/>
      <c r="FI57" s="58"/>
      <c r="FJ57" s="58"/>
      <c r="FK57" s="58"/>
      <c r="FL57" s="61"/>
      <c r="FM57" s="58"/>
      <c r="FN57" s="58"/>
      <c r="FO57" s="58"/>
      <c r="FP57" s="58"/>
      <c r="FQ57" s="58"/>
      <c r="FR57" s="58"/>
      <c r="FS57" s="61"/>
      <c r="FT57" s="58"/>
      <c r="FU57" s="58"/>
      <c r="FV57" s="58"/>
      <c r="FW57" s="63"/>
      <c r="FX57" s="58"/>
      <c r="FY57" s="58"/>
      <c r="FZ57" s="58"/>
      <c r="GA57" s="58"/>
      <c r="GB57" s="59"/>
      <c r="GC57" s="60"/>
      <c r="GD57" s="58"/>
      <c r="GE57" s="58"/>
      <c r="GF57" s="58"/>
      <c r="GG57" s="61"/>
      <c r="GH57" s="62"/>
      <c r="GI57" s="58"/>
      <c r="GJ57" s="58"/>
      <c r="GK57" s="58"/>
      <c r="GL57" s="58"/>
      <c r="GM57" s="58"/>
      <c r="GN57" s="61"/>
      <c r="GO57" s="58"/>
      <c r="GP57" s="58"/>
      <c r="GQ57" s="58"/>
      <c r="GR57" s="58"/>
      <c r="GS57" s="58"/>
      <c r="GT57" s="58"/>
      <c r="GU57" s="61"/>
      <c r="GV57" s="58"/>
      <c r="GW57" s="58"/>
      <c r="GX57" s="58"/>
      <c r="GY57" s="58"/>
      <c r="GZ57" s="58"/>
      <c r="HA57" s="58"/>
      <c r="HB57" s="61"/>
      <c r="HC57" s="58"/>
      <c r="HD57" s="58"/>
      <c r="HE57" s="58"/>
      <c r="HF57" s="58"/>
      <c r="HG57" s="59"/>
      <c r="HH57" s="60"/>
      <c r="HI57" s="61"/>
      <c r="HJ57" s="58"/>
      <c r="HK57" s="58"/>
      <c r="HL57" s="58"/>
      <c r="HM57" s="58"/>
      <c r="HN57" s="58"/>
      <c r="HO57" s="58"/>
      <c r="HP57" s="61"/>
      <c r="HQ57" s="58"/>
      <c r="HR57" s="58"/>
      <c r="HS57" s="58"/>
      <c r="HT57" s="58"/>
      <c r="HU57" s="58"/>
      <c r="HV57" s="58"/>
      <c r="HW57" s="58"/>
      <c r="HX57" s="58"/>
      <c r="HY57" s="58"/>
      <c r="HZ57" s="58"/>
      <c r="IA57" s="58"/>
      <c r="IB57" s="58"/>
      <c r="IC57" s="58"/>
      <c r="ID57" s="61"/>
      <c r="IE57" s="58"/>
      <c r="IF57" s="58"/>
      <c r="IG57" s="58"/>
      <c r="IH57" s="58"/>
      <c r="II57" s="58"/>
      <c r="IJ57" s="58"/>
      <c r="IK57" s="61"/>
      <c r="IL57" s="59"/>
      <c r="IM57" s="60"/>
      <c r="IN57" s="58"/>
      <c r="IO57" s="58"/>
      <c r="IP57" s="58"/>
      <c r="IQ57" s="58"/>
      <c r="IR57" s="58"/>
      <c r="IS57" s="58"/>
      <c r="IT57" s="58"/>
      <c r="IU57" s="58"/>
      <c r="IV57" s="58"/>
      <c r="IW57" s="58"/>
      <c r="IX57" s="58"/>
      <c r="IY57" s="58"/>
      <c r="IZ57" s="58"/>
      <c r="JA57" s="58"/>
      <c r="JB57" s="58"/>
      <c r="JC57" s="58"/>
      <c r="JD57" s="58"/>
      <c r="JE57" s="58"/>
      <c r="JF57" s="58"/>
      <c r="JG57" s="58"/>
      <c r="JH57" s="58"/>
      <c r="JI57" s="58"/>
      <c r="JJ57" s="58"/>
      <c r="JK57" s="58"/>
      <c r="JL57" s="58"/>
      <c r="JM57" s="58"/>
      <c r="JN57" s="58"/>
      <c r="JO57" s="58"/>
      <c r="JP57" s="59"/>
      <c r="JQ57" s="60"/>
      <c r="JR57" s="58"/>
      <c r="JS57" s="58"/>
      <c r="JT57" s="58"/>
      <c r="JU57" s="58"/>
      <c r="JV57" s="58"/>
      <c r="JW57" s="58"/>
      <c r="JX57" s="58"/>
      <c r="JY57" s="58"/>
      <c r="JZ57" s="58"/>
      <c r="KA57" s="58"/>
      <c r="KB57" s="58"/>
      <c r="KC57" s="58"/>
      <c r="KD57" s="58"/>
      <c r="KE57" s="58"/>
      <c r="KF57" s="58"/>
      <c r="KG57" s="58"/>
      <c r="KH57" s="58"/>
      <c r="KI57" s="58"/>
      <c r="KJ57" s="58"/>
      <c r="KK57" s="58"/>
      <c r="KL57" s="58"/>
      <c r="KM57" s="58"/>
      <c r="KN57" s="58"/>
      <c r="KO57" s="58"/>
      <c r="KP57" s="58"/>
      <c r="KQ57" s="58"/>
      <c r="KR57" s="58"/>
      <c r="KS57" s="58"/>
      <c r="KT57" s="61"/>
      <c r="KU57" s="59"/>
      <c r="KV57" s="58"/>
      <c r="KW57" s="58"/>
      <c r="KX57" s="58"/>
      <c r="KY57" s="58"/>
      <c r="KZ57" s="58"/>
      <c r="LA57" s="58"/>
      <c r="LB57" s="58"/>
      <c r="LC57" s="58"/>
      <c r="LD57" s="58"/>
      <c r="LE57" s="58"/>
      <c r="LF57" s="58"/>
      <c r="LG57" s="58"/>
      <c r="LH57" s="58"/>
      <c r="LI57" s="58"/>
      <c r="LJ57" s="58"/>
      <c r="LK57" s="58"/>
      <c r="LL57" s="58"/>
      <c r="LM57" s="58"/>
      <c r="LN57" s="58"/>
      <c r="LO57" s="58"/>
      <c r="LP57" s="58"/>
      <c r="LQ57" s="58"/>
      <c r="LR57" s="58"/>
      <c r="LS57" s="58"/>
      <c r="LT57" s="58"/>
      <c r="LU57" s="58"/>
      <c r="LV57" s="58"/>
      <c r="LW57" s="58"/>
      <c r="LX57" s="61"/>
      <c r="LY57" s="59"/>
      <c r="LZ57" s="60"/>
      <c r="MA57" s="58"/>
      <c r="MB57" s="58"/>
      <c r="MC57" s="58"/>
      <c r="MD57" s="58"/>
      <c r="ME57" s="58"/>
      <c r="MF57" s="58"/>
      <c r="MG57" s="58"/>
      <c r="MH57" s="58"/>
      <c r="MI57" s="58"/>
      <c r="MJ57" s="58"/>
      <c r="MK57" s="58"/>
      <c r="ML57" s="58"/>
      <c r="MM57" s="58"/>
      <c r="MN57" s="58"/>
      <c r="MO57" s="58"/>
      <c r="MP57" s="58"/>
      <c r="MQ57" s="58"/>
      <c r="MR57" s="58"/>
      <c r="MS57" s="58"/>
      <c r="MT57" s="58"/>
      <c r="MU57" s="58"/>
      <c r="MV57" s="58"/>
      <c r="MW57" s="58"/>
      <c r="MX57" s="58"/>
      <c r="MY57" s="58"/>
      <c r="MZ57" s="58"/>
      <c r="NA57" s="58"/>
      <c r="NB57" s="58"/>
      <c r="NC57" s="58"/>
      <c r="ND57" s="59"/>
      <c r="NE57" s="64"/>
      <c r="NF57" s="58"/>
      <c r="NG57" s="58"/>
      <c r="NH57" s="58"/>
      <c r="NI57" s="58"/>
      <c r="NJ57" s="58"/>
      <c r="NK57" s="58"/>
      <c r="NL57" s="58"/>
      <c r="NM57" s="58"/>
      <c r="NN57" s="58"/>
      <c r="NO57" s="58"/>
      <c r="NP57" s="58"/>
      <c r="NQ57" s="58"/>
      <c r="NR57" s="58"/>
      <c r="NS57" s="58"/>
      <c r="NT57" s="58"/>
      <c r="NU57" s="58"/>
      <c r="NV57" s="58"/>
      <c r="NW57" s="58"/>
      <c r="NX57" s="58"/>
      <c r="NY57" s="58"/>
      <c r="NZ57" s="58"/>
      <c r="OA57" s="58"/>
      <c r="OB57" s="58"/>
      <c r="OC57" s="58"/>
      <c r="OD57" s="58"/>
      <c r="OE57" s="58"/>
      <c r="OF57" s="58"/>
      <c r="OG57" s="58"/>
      <c r="OH57" s="58"/>
      <c r="OI57" s="58"/>
      <c r="OJ57" s="58"/>
      <c r="OK57" s="58"/>
      <c r="OL57" s="58"/>
      <c r="OM57" s="58"/>
      <c r="ON57" s="58"/>
      <c r="OO57" s="58"/>
      <c r="OP57" s="58"/>
      <c r="OQ57" s="58"/>
      <c r="OR57" s="58"/>
      <c r="OS57" s="58"/>
      <c r="OT57" s="58"/>
      <c r="OU57" s="58"/>
      <c r="OV57" s="58"/>
      <c r="OW57" s="58"/>
      <c r="OX57" s="58"/>
      <c r="OY57" s="58"/>
      <c r="OZ57" s="58"/>
      <c r="PA57" s="58"/>
      <c r="PB57" s="58"/>
      <c r="PC57" s="58"/>
      <c r="PD57" s="58"/>
      <c r="PE57" s="58"/>
      <c r="PF57" s="58"/>
      <c r="PG57" s="58"/>
      <c r="PH57" s="58"/>
      <c r="PI57" s="58"/>
      <c r="PJ57" s="58"/>
      <c r="PK57" s="58"/>
      <c r="PL57" s="65"/>
    </row>
    <row r="58" spans="1:428" ht="15" hidden="1" thickBot="1" x14ac:dyDescent="0.4">
      <c r="A58" s="20" t="str" cm="1">
        <f t="array" aca="1" ref="A58" ca="1">IF(INDIRECT("'CALENDAR - Workflow'!B"&amp;ROW(A58)-1)&lt;&gt;0,INDIRECT("'CALENDAR - Workflow'!B"&amp;ROW(A58)-1),"")</f>
        <v/>
      </c>
      <c r="B58" s="21" t="str" cm="1">
        <f t="array" aca="1" ref="B58" ca="1">IF(INDIRECT("'CALENDAR - Workflow'!C"&amp;ROW(A58)-1)&lt;&gt;0,INDIRECT("'CALENDAR - Workflow'!C"&amp;ROW(A58)-1),"")</f>
        <v/>
      </c>
      <c r="C58" s="57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9"/>
      <c r="AH58" s="60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8"/>
      <c r="BA58" s="58"/>
      <c r="BB58" s="58"/>
      <c r="BC58" s="58"/>
      <c r="BD58" s="58"/>
      <c r="BE58" s="58"/>
      <c r="BF58" s="58"/>
      <c r="BG58" s="58"/>
      <c r="BH58" s="58"/>
      <c r="BI58" s="58"/>
      <c r="BJ58" s="59"/>
      <c r="BK58" s="60"/>
      <c r="BL58" s="58"/>
      <c r="BM58" s="58"/>
      <c r="BN58" s="58"/>
      <c r="BO58" s="58"/>
      <c r="BP58" s="58"/>
      <c r="BQ58" s="58"/>
      <c r="BR58" s="58"/>
      <c r="BS58" s="58"/>
      <c r="BT58" s="58"/>
      <c r="BU58" s="58"/>
      <c r="BV58" s="58"/>
      <c r="BW58" s="58"/>
      <c r="BX58" s="58"/>
      <c r="BY58" s="58"/>
      <c r="BZ58" s="58"/>
      <c r="CA58" s="58"/>
      <c r="CB58" s="58"/>
      <c r="CC58" s="58"/>
      <c r="CD58" s="58"/>
      <c r="CE58" s="58"/>
      <c r="CF58" s="58"/>
      <c r="CG58" s="58"/>
      <c r="CH58" s="58"/>
      <c r="CI58" s="58"/>
      <c r="CJ58" s="58"/>
      <c r="CK58" s="58"/>
      <c r="CL58" s="58"/>
      <c r="CM58" s="58"/>
      <c r="CN58" s="58"/>
      <c r="CO58" s="59"/>
      <c r="CP58" s="60"/>
      <c r="CQ58" s="58"/>
      <c r="CR58" s="58"/>
      <c r="CS58" s="58"/>
      <c r="CT58" s="61"/>
      <c r="CU58" s="62"/>
      <c r="CV58" s="58"/>
      <c r="CW58" s="58"/>
      <c r="CX58" s="58"/>
      <c r="CY58" s="58"/>
      <c r="CZ58" s="58"/>
      <c r="DA58" s="58"/>
      <c r="DB58" s="58"/>
      <c r="DC58" s="58"/>
      <c r="DD58" s="58"/>
      <c r="DE58" s="58"/>
      <c r="DF58" s="58"/>
      <c r="DG58" s="58"/>
      <c r="DH58" s="58"/>
      <c r="DI58" s="58"/>
      <c r="DJ58" s="58"/>
      <c r="DK58" s="58"/>
      <c r="DL58" s="58"/>
      <c r="DM58" s="58"/>
      <c r="DN58" s="58"/>
      <c r="DO58" s="58"/>
      <c r="DP58" s="58"/>
      <c r="DQ58" s="58"/>
      <c r="DR58" s="58"/>
      <c r="DS58" s="59"/>
      <c r="DT58" s="62"/>
      <c r="DU58" s="58"/>
      <c r="DV58" s="61"/>
      <c r="DW58" s="62"/>
      <c r="DX58" s="58"/>
      <c r="DY58" s="58"/>
      <c r="DZ58" s="58"/>
      <c r="EA58" s="58"/>
      <c r="EB58" s="58"/>
      <c r="EC58" s="61"/>
      <c r="ED58" s="62"/>
      <c r="EE58" s="58"/>
      <c r="EF58" s="58"/>
      <c r="EG58" s="58"/>
      <c r="EH58" s="58"/>
      <c r="EI58" s="58"/>
      <c r="EJ58" s="61"/>
      <c r="EK58" s="62"/>
      <c r="EL58" s="58"/>
      <c r="EM58" s="58"/>
      <c r="EN58" s="58"/>
      <c r="EO58" s="58"/>
      <c r="EP58" s="58"/>
      <c r="EQ58" s="61"/>
      <c r="ER58" s="58"/>
      <c r="ES58" s="58"/>
      <c r="ET58" s="58"/>
      <c r="EU58" s="58"/>
      <c r="EV58" s="58"/>
      <c r="EW58" s="58"/>
      <c r="EX58" s="59"/>
      <c r="EY58" s="60"/>
      <c r="EZ58" s="58"/>
      <c r="FA58" s="58"/>
      <c r="FB58" s="58"/>
      <c r="FC58" s="58"/>
      <c r="FD58" s="58"/>
      <c r="FE58" s="61"/>
      <c r="FF58" s="58"/>
      <c r="FG58" s="58"/>
      <c r="FH58" s="58"/>
      <c r="FI58" s="58"/>
      <c r="FJ58" s="58"/>
      <c r="FK58" s="58"/>
      <c r="FL58" s="61"/>
      <c r="FM58" s="58"/>
      <c r="FN58" s="58"/>
      <c r="FO58" s="58"/>
      <c r="FP58" s="58"/>
      <c r="FQ58" s="58"/>
      <c r="FR58" s="58"/>
      <c r="FS58" s="61"/>
      <c r="FT58" s="58"/>
      <c r="FU58" s="58"/>
      <c r="FV58" s="58"/>
      <c r="FW58" s="63"/>
      <c r="FX58" s="58"/>
      <c r="FY58" s="58"/>
      <c r="FZ58" s="58"/>
      <c r="GA58" s="58"/>
      <c r="GB58" s="59"/>
      <c r="GC58" s="60"/>
      <c r="GD58" s="58"/>
      <c r="GE58" s="58"/>
      <c r="GF58" s="58"/>
      <c r="GG58" s="61"/>
      <c r="GH58" s="62"/>
      <c r="GI58" s="58"/>
      <c r="GJ58" s="58"/>
      <c r="GK58" s="58"/>
      <c r="GL58" s="58"/>
      <c r="GM58" s="58"/>
      <c r="GN58" s="61"/>
      <c r="GO58" s="58"/>
      <c r="GP58" s="58"/>
      <c r="GQ58" s="58"/>
      <c r="GR58" s="58"/>
      <c r="GS58" s="58"/>
      <c r="GT58" s="58"/>
      <c r="GU58" s="61"/>
      <c r="GV58" s="58"/>
      <c r="GW58" s="58"/>
      <c r="GX58" s="58"/>
      <c r="GY58" s="58"/>
      <c r="GZ58" s="58"/>
      <c r="HA58" s="58"/>
      <c r="HB58" s="61"/>
      <c r="HC58" s="58"/>
      <c r="HD58" s="58"/>
      <c r="HE58" s="58"/>
      <c r="HF58" s="58"/>
      <c r="HG58" s="59"/>
      <c r="HH58" s="60"/>
      <c r="HI58" s="61"/>
      <c r="HJ58" s="58"/>
      <c r="HK58" s="58"/>
      <c r="HL58" s="58"/>
      <c r="HM58" s="58"/>
      <c r="HN58" s="58"/>
      <c r="HO58" s="58"/>
      <c r="HP58" s="61"/>
      <c r="HQ58" s="58"/>
      <c r="HR58" s="58"/>
      <c r="HS58" s="58"/>
      <c r="HT58" s="58"/>
      <c r="HU58" s="58"/>
      <c r="HV58" s="58"/>
      <c r="HW58" s="58"/>
      <c r="HX58" s="58"/>
      <c r="HY58" s="58"/>
      <c r="HZ58" s="58"/>
      <c r="IA58" s="58"/>
      <c r="IB58" s="58"/>
      <c r="IC58" s="58"/>
      <c r="ID58" s="61"/>
      <c r="IE58" s="58"/>
      <c r="IF58" s="58"/>
      <c r="IG58" s="58"/>
      <c r="IH58" s="58"/>
      <c r="II58" s="58"/>
      <c r="IJ58" s="58"/>
      <c r="IK58" s="61"/>
      <c r="IL58" s="59"/>
      <c r="IM58" s="60"/>
      <c r="IN58" s="58"/>
      <c r="IO58" s="58"/>
      <c r="IP58" s="58"/>
      <c r="IQ58" s="58"/>
      <c r="IR58" s="58"/>
      <c r="IS58" s="58"/>
      <c r="IT58" s="58"/>
      <c r="IU58" s="58"/>
      <c r="IV58" s="58"/>
      <c r="IW58" s="58"/>
      <c r="IX58" s="58"/>
      <c r="IY58" s="58"/>
      <c r="IZ58" s="58"/>
      <c r="JA58" s="58"/>
      <c r="JB58" s="58"/>
      <c r="JC58" s="58"/>
      <c r="JD58" s="58"/>
      <c r="JE58" s="58"/>
      <c r="JF58" s="58"/>
      <c r="JG58" s="58"/>
      <c r="JH58" s="58"/>
      <c r="JI58" s="58"/>
      <c r="JJ58" s="58"/>
      <c r="JK58" s="58"/>
      <c r="JL58" s="58"/>
      <c r="JM58" s="58"/>
      <c r="JN58" s="58"/>
      <c r="JO58" s="58"/>
      <c r="JP58" s="59"/>
      <c r="JQ58" s="60"/>
      <c r="JR58" s="58"/>
      <c r="JS58" s="58"/>
      <c r="JT58" s="58"/>
      <c r="JU58" s="58"/>
      <c r="JV58" s="58"/>
      <c r="JW58" s="58"/>
      <c r="JX58" s="58"/>
      <c r="JY58" s="58"/>
      <c r="JZ58" s="58"/>
      <c r="KA58" s="58"/>
      <c r="KB58" s="58"/>
      <c r="KC58" s="58"/>
      <c r="KD58" s="58"/>
      <c r="KE58" s="58"/>
      <c r="KF58" s="58"/>
      <c r="KG58" s="58"/>
      <c r="KH58" s="58"/>
      <c r="KI58" s="58"/>
      <c r="KJ58" s="58"/>
      <c r="KK58" s="58"/>
      <c r="KL58" s="58"/>
      <c r="KM58" s="58"/>
      <c r="KN58" s="58"/>
      <c r="KO58" s="58"/>
      <c r="KP58" s="58"/>
      <c r="KQ58" s="58"/>
      <c r="KR58" s="58"/>
      <c r="KS58" s="58"/>
      <c r="KT58" s="61"/>
      <c r="KU58" s="59"/>
      <c r="KV58" s="58"/>
      <c r="KW58" s="58"/>
      <c r="KX58" s="58"/>
      <c r="KY58" s="58"/>
      <c r="KZ58" s="58"/>
      <c r="LA58" s="58"/>
      <c r="LB58" s="58"/>
      <c r="LC58" s="58"/>
      <c r="LD58" s="58"/>
      <c r="LE58" s="58"/>
      <c r="LF58" s="58"/>
      <c r="LG58" s="58"/>
      <c r="LH58" s="58"/>
      <c r="LI58" s="58"/>
      <c r="LJ58" s="58"/>
      <c r="LK58" s="58"/>
      <c r="LL58" s="58"/>
      <c r="LM58" s="58"/>
      <c r="LN58" s="58"/>
      <c r="LO58" s="58"/>
      <c r="LP58" s="58"/>
      <c r="LQ58" s="58"/>
      <c r="LR58" s="58"/>
      <c r="LS58" s="58"/>
      <c r="LT58" s="58"/>
      <c r="LU58" s="58"/>
      <c r="LV58" s="58"/>
      <c r="LW58" s="58"/>
      <c r="LX58" s="61"/>
      <c r="LY58" s="59"/>
      <c r="LZ58" s="60"/>
      <c r="MA58" s="58"/>
      <c r="MB58" s="58"/>
      <c r="MC58" s="58"/>
      <c r="MD58" s="58"/>
      <c r="ME58" s="58"/>
      <c r="MF58" s="58"/>
      <c r="MG58" s="58"/>
      <c r="MH58" s="58"/>
      <c r="MI58" s="58"/>
      <c r="MJ58" s="58"/>
      <c r="MK58" s="58"/>
      <c r="ML58" s="58"/>
      <c r="MM58" s="58"/>
      <c r="MN58" s="58"/>
      <c r="MO58" s="58"/>
      <c r="MP58" s="58"/>
      <c r="MQ58" s="58"/>
      <c r="MR58" s="58"/>
      <c r="MS58" s="58"/>
      <c r="MT58" s="58"/>
      <c r="MU58" s="58"/>
      <c r="MV58" s="58"/>
      <c r="MW58" s="58"/>
      <c r="MX58" s="58"/>
      <c r="MY58" s="58"/>
      <c r="MZ58" s="58"/>
      <c r="NA58" s="58"/>
      <c r="NB58" s="58"/>
      <c r="NC58" s="58"/>
      <c r="ND58" s="59"/>
      <c r="NE58" s="64"/>
      <c r="NF58" s="58"/>
      <c r="NG58" s="58"/>
      <c r="NH58" s="58"/>
      <c r="NI58" s="58"/>
      <c r="NJ58" s="58"/>
      <c r="NK58" s="58"/>
      <c r="NL58" s="58"/>
      <c r="NM58" s="58"/>
      <c r="NN58" s="58"/>
      <c r="NO58" s="58"/>
      <c r="NP58" s="58"/>
      <c r="NQ58" s="58"/>
      <c r="NR58" s="58"/>
      <c r="NS58" s="58"/>
      <c r="NT58" s="58"/>
      <c r="NU58" s="58"/>
      <c r="NV58" s="58"/>
      <c r="NW58" s="58"/>
      <c r="NX58" s="58"/>
      <c r="NY58" s="58"/>
      <c r="NZ58" s="58"/>
      <c r="OA58" s="58"/>
      <c r="OB58" s="58"/>
      <c r="OC58" s="58"/>
      <c r="OD58" s="58"/>
      <c r="OE58" s="58"/>
      <c r="OF58" s="58"/>
      <c r="OG58" s="58"/>
      <c r="OH58" s="58"/>
      <c r="OI58" s="58"/>
      <c r="OJ58" s="58"/>
      <c r="OK58" s="58"/>
      <c r="OL58" s="58"/>
      <c r="OM58" s="58"/>
      <c r="ON58" s="58"/>
      <c r="OO58" s="58"/>
      <c r="OP58" s="58"/>
      <c r="OQ58" s="58"/>
      <c r="OR58" s="58"/>
      <c r="OS58" s="58"/>
      <c r="OT58" s="58"/>
      <c r="OU58" s="58"/>
      <c r="OV58" s="58"/>
      <c r="OW58" s="58"/>
      <c r="OX58" s="58"/>
      <c r="OY58" s="58"/>
      <c r="OZ58" s="58"/>
      <c r="PA58" s="58"/>
      <c r="PB58" s="58"/>
      <c r="PC58" s="58"/>
      <c r="PD58" s="58"/>
      <c r="PE58" s="58"/>
      <c r="PF58" s="58"/>
      <c r="PG58" s="58"/>
      <c r="PH58" s="58"/>
      <c r="PI58" s="58"/>
      <c r="PJ58" s="58"/>
      <c r="PK58" s="58"/>
      <c r="PL58" s="65"/>
    </row>
    <row r="59" spans="1:428" ht="15" hidden="1" thickBot="1" x14ac:dyDescent="0.4">
      <c r="A59" s="20" t="str" cm="1">
        <f t="array" aca="1" ref="A59" ca="1">IF(INDIRECT("'CALENDAR - Workflow'!B"&amp;ROW(A59)-1)&lt;&gt;0,INDIRECT("'CALENDAR - Workflow'!B"&amp;ROW(A59)-1),"")</f>
        <v/>
      </c>
      <c r="B59" s="21" t="str" cm="1">
        <f t="array" aca="1" ref="B59" ca="1">IF(INDIRECT("'CALENDAR - Workflow'!C"&amp;ROW(A59)-1)&lt;&gt;0,INDIRECT("'CALENDAR - Workflow'!C"&amp;ROW(A59)-1),"")</f>
        <v/>
      </c>
      <c r="C59" s="57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9"/>
      <c r="AH59" s="60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8"/>
      <c r="BA59" s="58"/>
      <c r="BB59" s="58"/>
      <c r="BC59" s="58"/>
      <c r="BD59" s="58"/>
      <c r="BE59" s="58"/>
      <c r="BF59" s="58"/>
      <c r="BG59" s="58"/>
      <c r="BH59" s="58"/>
      <c r="BI59" s="58"/>
      <c r="BJ59" s="59"/>
      <c r="BK59" s="60"/>
      <c r="BL59" s="58"/>
      <c r="BM59" s="58"/>
      <c r="BN59" s="58"/>
      <c r="BO59" s="58"/>
      <c r="BP59" s="58"/>
      <c r="BQ59" s="58"/>
      <c r="BR59" s="58"/>
      <c r="BS59" s="58"/>
      <c r="BT59" s="58"/>
      <c r="BU59" s="58"/>
      <c r="BV59" s="58"/>
      <c r="BW59" s="58"/>
      <c r="BX59" s="58"/>
      <c r="BY59" s="58"/>
      <c r="BZ59" s="58"/>
      <c r="CA59" s="58"/>
      <c r="CB59" s="58"/>
      <c r="CC59" s="58"/>
      <c r="CD59" s="58"/>
      <c r="CE59" s="58"/>
      <c r="CF59" s="58"/>
      <c r="CG59" s="58"/>
      <c r="CH59" s="58"/>
      <c r="CI59" s="58"/>
      <c r="CJ59" s="58"/>
      <c r="CK59" s="58"/>
      <c r="CL59" s="58"/>
      <c r="CM59" s="58"/>
      <c r="CN59" s="58"/>
      <c r="CO59" s="59"/>
      <c r="CP59" s="60"/>
      <c r="CQ59" s="58"/>
      <c r="CR59" s="58"/>
      <c r="CS59" s="58"/>
      <c r="CT59" s="61"/>
      <c r="CU59" s="62"/>
      <c r="CV59" s="58"/>
      <c r="CW59" s="58"/>
      <c r="CX59" s="58"/>
      <c r="CY59" s="58"/>
      <c r="CZ59" s="58"/>
      <c r="DA59" s="58"/>
      <c r="DB59" s="58"/>
      <c r="DC59" s="58"/>
      <c r="DD59" s="58"/>
      <c r="DE59" s="58"/>
      <c r="DF59" s="58"/>
      <c r="DG59" s="58"/>
      <c r="DH59" s="58"/>
      <c r="DI59" s="58"/>
      <c r="DJ59" s="58"/>
      <c r="DK59" s="58"/>
      <c r="DL59" s="58"/>
      <c r="DM59" s="58"/>
      <c r="DN59" s="58"/>
      <c r="DO59" s="58"/>
      <c r="DP59" s="58"/>
      <c r="DQ59" s="58"/>
      <c r="DR59" s="58"/>
      <c r="DS59" s="59"/>
      <c r="DT59" s="62"/>
      <c r="DU59" s="58"/>
      <c r="DV59" s="61"/>
      <c r="DW59" s="62"/>
      <c r="DX59" s="58"/>
      <c r="DY59" s="58"/>
      <c r="DZ59" s="58"/>
      <c r="EA59" s="58"/>
      <c r="EB59" s="58"/>
      <c r="EC59" s="61"/>
      <c r="ED59" s="62"/>
      <c r="EE59" s="58"/>
      <c r="EF59" s="58"/>
      <c r="EG59" s="58"/>
      <c r="EH59" s="58"/>
      <c r="EI59" s="58"/>
      <c r="EJ59" s="61"/>
      <c r="EK59" s="62"/>
      <c r="EL59" s="58"/>
      <c r="EM59" s="58"/>
      <c r="EN59" s="58"/>
      <c r="EO59" s="58"/>
      <c r="EP59" s="58"/>
      <c r="EQ59" s="61"/>
      <c r="ER59" s="58"/>
      <c r="ES59" s="58"/>
      <c r="ET59" s="58"/>
      <c r="EU59" s="58"/>
      <c r="EV59" s="58"/>
      <c r="EW59" s="58"/>
      <c r="EX59" s="59"/>
      <c r="EY59" s="60"/>
      <c r="EZ59" s="58"/>
      <c r="FA59" s="58"/>
      <c r="FB59" s="58"/>
      <c r="FC59" s="58"/>
      <c r="FD59" s="58"/>
      <c r="FE59" s="61"/>
      <c r="FF59" s="58"/>
      <c r="FG59" s="58"/>
      <c r="FH59" s="58"/>
      <c r="FI59" s="58"/>
      <c r="FJ59" s="58"/>
      <c r="FK59" s="58"/>
      <c r="FL59" s="61"/>
      <c r="FM59" s="58"/>
      <c r="FN59" s="58"/>
      <c r="FO59" s="58"/>
      <c r="FP59" s="58"/>
      <c r="FQ59" s="58"/>
      <c r="FR59" s="58"/>
      <c r="FS59" s="61"/>
      <c r="FT59" s="58"/>
      <c r="FU59" s="58"/>
      <c r="FV59" s="58"/>
      <c r="FW59" s="63"/>
      <c r="FX59" s="58"/>
      <c r="FY59" s="58"/>
      <c r="FZ59" s="58"/>
      <c r="GA59" s="58"/>
      <c r="GB59" s="59"/>
      <c r="GC59" s="60"/>
      <c r="GD59" s="58"/>
      <c r="GE59" s="58"/>
      <c r="GF59" s="58"/>
      <c r="GG59" s="61"/>
      <c r="GH59" s="62"/>
      <c r="GI59" s="58"/>
      <c r="GJ59" s="58"/>
      <c r="GK59" s="58"/>
      <c r="GL59" s="58"/>
      <c r="GM59" s="58"/>
      <c r="GN59" s="61"/>
      <c r="GO59" s="58"/>
      <c r="GP59" s="58"/>
      <c r="GQ59" s="58"/>
      <c r="GR59" s="58"/>
      <c r="GS59" s="58"/>
      <c r="GT59" s="58"/>
      <c r="GU59" s="61"/>
      <c r="GV59" s="58"/>
      <c r="GW59" s="58"/>
      <c r="GX59" s="58"/>
      <c r="GY59" s="58"/>
      <c r="GZ59" s="58"/>
      <c r="HA59" s="58"/>
      <c r="HB59" s="61"/>
      <c r="HC59" s="58"/>
      <c r="HD59" s="58"/>
      <c r="HE59" s="58"/>
      <c r="HF59" s="58"/>
      <c r="HG59" s="59"/>
      <c r="HH59" s="60"/>
      <c r="HI59" s="61"/>
      <c r="HJ59" s="58"/>
      <c r="HK59" s="58"/>
      <c r="HL59" s="58"/>
      <c r="HM59" s="58"/>
      <c r="HN59" s="58"/>
      <c r="HO59" s="58"/>
      <c r="HP59" s="61"/>
      <c r="HQ59" s="58"/>
      <c r="HR59" s="58"/>
      <c r="HS59" s="58"/>
      <c r="HT59" s="58"/>
      <c r="HU59" s="58"/>
      <c r="HV59" s="58"/>
      <c r="HW59" s="58"/>
      <c r="HX59" s="58"/>
      <c r="HY59" s="58"/>
      <c r="HZ59" s="58"/>
      <c r="IA59" s="58"/>
      <c r="IB59" s="58"/>
      <c r="IC59" s="58"/>
      <c r="ID59" s="61"/>
      <c r="IE59" s="58"/>
      <c r="IF59" s="58"/>
      <c r="IG59" s="58"/>
      <c r="IH59" s="58"/>
      <c r="II59" s="58"/>
      <c r="IJ59" s="58"/>
      <c r="IK59" s="61"/>
      <c r="IL59" s="59"/>
      <c r="IM59" s="60"/>
      <c r="IN59" s="58"/>
      <c r="IO59" s="58"/>
      <c r="IP59" s="58"/>
      <c r="IQ59" s="58"/>
      <c r="IR59" s="58"/>
      <c r="IS59" s="58"/>
      <c r="IT59" s="58"/>
      <c r="IU59" s="58"/>
      <c r="IV59" s="58"/>
      <c r="IW59" s="58"/>
      <c r="IX59" s="58"/>
      <c r="IY59" s="58"/>
      <c r="IZ59" s="58"/>
      <c r="JA59" s="58"/>
      <c r="JB59" s="58"/>
      <c r="JC59" s="58"/>
      <c r="JD59" s="58"/>
      <c r="JE59" s="58"/>
      <c r="JF59" s="58"/>
      <c r="JG59" s="58"/>
      <c r="JH59" s="58"/>
      <c r="JI59" s="58"/>
      <c r="JJ59" s="58"/>
      <c r="JK59" s="58"/>
      <c r="JL59" s="58"/>
      <c r="JM59" s="58"/>
      <c r="JN59" s="58"/>
      <c r="JO59" s="58"/>
      <c r="JP59" s="59"/>
      <c r="JQ59" s="60"/>
      <c r="JR59" s="58"/>
      <c r="JS59" s="58"/>
      <c r="JT59" s="58"/>
      <c r="JU59" s="58"/>
      <c r="JV59" s="58"/>
      <c r="JW59" s="58"/>
      <c r="JX59" s="58"/>
      <c r="JY59" s="58"/>
      <c r="JZ59" s="58"/>
      <c r="KA59" s="58"/>
      <c r="KB59" s="58"/>
      <c r="KC59" s="58"/>
      <c r="KD59" s="58"/>
      <c r="KE59" s="58"/>
      <c r="KF59" s="58"/>
      <c r="KG59" s="58"/>
      <c r="KH59" s="58"/>
      <c r="KI59" s="58"/>
      <c r="KJ59" s="58"/>
      <c r="KK59" s="58"/>
      <c r="KL59" s="58"/>
      <c r="KM59" s="58"/>
      <c r="KN59" s="58"/>
      <c r="KO59" s="58"/>
      <c r="KP59" s="58"/>
      <c r="KQ59" s="58"/>
      <c r="KR59" s="58"/>
      <c r="KS59" s="58"/>
      <c r="KT59" s="61"/>
      <c r="KU59" s="59"/>
      <c r="KV59" s="58"/>
      <c r="KW59" s="58"/>
      <c r="KX59" s="58"/>
      <c r="KY59" s="58"/>
      <c r="KZ59" s="58"/>
      <c r="LA59" s="58"/>
      <c r="LB59" s="58"/>
      <c r="LC59" s="58"/>
      <c r="LD59" s="58"/>
      <c r="LE59" s="58"/>
      <c r="LF59" s="58"/>
      <c r="LG59" s="58"/>
      <c r="LH59" s="58"/>
      <c r="LI59" s="58"/>
      <c r="LJ59" s="58"/>
      <c r="LK59" s="58"/>
      <c r="LL59" s="58"/>
      <c r="LM59" s="58"/>
      <c r="LN59" s="58"/>
      <c r="LO59" s="58"/>
      <c r="LP59" s="58"/>
      <c r="LQ59" s="58"/>
      <c r="LR59" s="58"/>
      <c r="LS59" s="58"/>
      <c r="LT59" s="58"/>
      <c r="LU59" s="58"/>
      <c r="LV59" s="58"/>
      <c r="LW59" s="58"/>
      <c r="LX59" s="61"/>
      <c r="LY59" s="59"/>
      <c r="LZ59" s="60"/>
      <c r="MA59" s="58"/>
      <c r="MB59" s="58"/>
      <c r="MC59" s="58"/>
      <c r="MD59" s="58"/>
      <c r="ME59" s="58"/>
      <c r="MF59" s="58"/>
      <c r="MG59" s="58"/>
      <c r="MH59" s="58"/>
      <c r="MI59" s="58"/>
      <c r="MJ59" s="58"/>
      <c r="MK59" s="58"/>
      <c r="ML59" s="58"/>
      <c r="MM59" s="58"/>
      <c r="MN59" s="58"/>
      <c r="MO59" s="58"/>
      <c r="MP59" s="58"/>
      <c r="MQ59" s="58"/>
      <c r="MR59" s="58"/>
      <c r="MS59" s="58"/>
      <c r="MT59" s="58"/>
      <c r="MU59" s="58"/>
      <c r="MV59" s="58"/>
      <c r="MW59" s="58"/>
      <c r="MX59" s="58"/>
      <c r="MY59" s="58"/>
      <c r="MZ59" s="58"/>
      <c r="NA59" s="58"/>
      <c r="NB59" s="58"/>
      <c r="NC59" s="58"/>
      <c r="ND59" s="59"/>
      <c r="NE59" s="64"/>
      <c r="NF59" s="58"/>
      <c r="NG59" s="58"/>
      <c r="NH59" s="58"/>
      <c r="NI59" s="58"/>
      <c r="NJ59" s="58"/>
      <c r="NK59" s="58"/>
      <c r="NL59" s="58"/>
      <c r="NM59" s="58"/>
      <c r="NN59" s="58"/>
      <c r="NO59" s="58"/>
      <c r="NP59" s="58"/>
      <c r="NQ59" s="58"/>
      <c r="NR59" s="58"/>
      <c r="NS59" s="58"/>
      <c r="NT59" s="58"/>
      <c r="NU59" s="58"/>
      <c r="NV59" s="58"/>
      <c r="NW59" s="58"/>
      <c r="NX59" s="58"/>
      <c r="NY59" s="58"/>
      <c r="NZ59" s="58"/>
      <c r="OA59" s="58"/>
      <c r="OB59" s="58"/>
      <c r="OC59" s="58"/>
      <c r="OD59" s="58"/>
      <c r="OE59" s="58"/>
      <c r="OF59" s="58"/>
      <c r="OG59" s="58"/>
      <c r="OH59" s="58"/>
      <c r="OI59" s="58"/>
      <c r="OJ59" s="58"/>
      <c r="OK59" s="58"/>
      <c r="OL59" s="58"/>
      <c r="OM59" s="58"/>
      <c r="ON59" s="58"/>
      <c r="OO59" s="58"/>
      <c r="OP59" s="58"/>
      <c r="OQ59" s="58"/>
      <c r="OR59" s="58"/>
      <c r="OS59" s="58"/>
      <c r="OT59" s="58"/>
      <c r="OU59" s="58"/>
      <c r="OV59" s="58"/>
      <c r="OW59" s="58"/>
      <c r="OX59" s="58"/>
      <c r="OY59" s="58"/>
      <c r="OZ59" s="58"/>
      <c r="PA59" s="58"/>
      <c r="PB59" s="58"/>
      <c r="PC59" s="58"/>
      <c r="PD59" s="58"/>
      <c r="PE59" s="58"/>
      <c r="PF59" s="58"/>
      <c r="PG59" s="58"/>
      <c r="PH59" s="58"/>
      <c r="PI59" s="58"/>
      <c r="PJ59" s="58"/>
      <c r="PK59" s="58"/>
      <c r="PL59" s="65"/>
    </row>
    <row r="60" spans="1:428" ht="15" hidden="1" thickBot="1" x14ac:dyDescent="0.4">
      <c r="A60" s="20" t="str" cm="1">
        <f t="array" aca="1" ref="A60" ca="1">IF(INDIRECT("'CALENDAR - Workflow'!B"&amp;ROW(A60)-1)&lt;&gt;0,INDIRECT("'CALENDAR - Workflow'!B"&amp;ROW(A60)-1),"")</f>
        <v/>
      </c>
      <c r="B60" s="21" t="str" cm="1">
        <f t="array" aca="1" ref="B60" ca="1">IF(INDIRECT("'CALENDAR - Workflow'!C"&amp;ROW(A60)-1)&lt;&gt;0,INDIRECT("'CALENDAR - Workflow'!C"&amp;ROW(A60)-1),"")</f>
        <v/>
      </c>
      <c r="C60" s="57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9"/>
      <c r="AH60" s="60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58"/>
      <c r="AZ60" s="58"/>
      <c r="BA60" s="58"/>
      <c r="BB60" s="58"/>
      <c r="BC60" s="58"/>
      <c r="BD60" s="58"/>
      <c r="BE60" s="58"/>
      <c r="BF60" s="58"/>
      <c r="BG60" s="58"/>
      <c r="BH60" s="58"/>
      <c r="BI60" s="58"/>
      <c r="BJ60" s="59"/>
      <c r="BK60" s="60"/>
      <c r="BL60" s="58"/>
      <c r="BM60" s="58"/>
      <c r="BN60" s="58"/>
      <c r="BO60" s="58"/>
      <c r="BP60" s="58"/>
      <c r="BQ60" s="58"/>
      <c r="BR60" s="58"/>
      <c r="BS60" s="58"/>
      <c r="BT60" s="58"/>
      <c r="BU60" s="58"/>
      <c r="BV60" s="58"/>
      <c r="BW60" s="58"/>
      <c r="BX60" s="58"/>
      <c r="BY60" s="58"/>
      <c r="BZ60" s="58"/>
      <c r="CA60" s="58"/>
      <c r="CB60" s="58"/>
      <c r="CC60" s="58"/>
      <c r="CD60" s="58"/>
      <c r="CE60" s="58"/>
      <c r="CF60" s="58"/>
      <c r="CG60" s="58"/>
      <c r="CH60" s="58"/>
      <c r="CI60" s="58"/>
      <c r="CJ60" s="58"/>
      <c r="CK60" s="58"/>
      <c r="CL60" s="58"/>
      <c r="CM60" s="58"/>
      <c r="CN60" s="58"/>
      <c r="CO60" s="59"/>
      <c r="CP60" s="60"/>
      <c r="CQ60" s="58"/>
      <c r="CR60" s="58"/>
      <c r="CS60" s="58"/>
      <c r="CT60" s="61"/>
      <c r="CU60" s="62"/>
      <c r="CV60" s="58"/>
      <c r="CW60" s="58"/>
      <c r="CX60" s="58"/>
      <c r="CY60" s="58"/>
      <c r="CZ60" s="58"/>
      <c r="DA60" s="58"/>
      <c r="DB60" s="58"/>
      <c r="DC60" s="58"/>
      <c r="DD60" s="58"/>
      <c r="DE60" s="58"/>
      <c r="DF60" s="58"/>
      <c r="DG60" s="58"/>
      <c r="DH60" s="58"/>
      <c r="DI60" s="58"/>
      <c r="DJ60" s="58"/>
      <c r="DK60" s="58"/>
      <c r="DL60" s="58"/>
      <c r="DM60" s="58"/>
      <c r="DN60" s="58"/>
      <c r="DO60" s="58"/>
      <c r="DP60" s="58"/>
      <c r="DQ60" s="58"/>
      <c r="DR60" s="58"/>
      <c r="DS60" s="59"/>
      <c r="DT60" s="62"/>
      <c r="DU60" s="58"/>
      <c r="DV60" s="61"/>
      <c r="DW60" s="62"/>
      <c r="DX60" s="58"/>
      <c r="DY60" s="58"/>
      <c r="DZ60" s="58"/>
      <c r="EA60" s="58"/>
      <c r="EB60" s="58"/>
      <c r="EC60" s="61"/>
      <c r="ED60" s="62"/>
      <c r="EE60" s="58"/>
      <c r="EF60" s="58"/>
      <c r="EG60" s="58"/>
      <c r="EH60" s="58"/>
      <c r="EI60" s="58"/>
      <c r="EJ60" s="61"/>
      <c r="EK60" s="62"/>
      <c r="EL60" s="58"/>
      <c r="EM60" s="58"/>
      <c r="EN60" s="58"/>
      <c r="EO60" s="58"/>
      <c r="EP60" s="58"/>
      <c r="EQ60" s="61"/>
      <c r="ER60" s="58"/>
      <c r="ES60" s="58"/>
      <c r="ET60" s="58"/>
      <c r="EU60" s="58"/>
      <c r="EV60" s="58"/>
      <c r="EW60" s="58"/>
      <c r="EX60" s="59"/>
      <c r="EY60" s="60"/>
      <c r="EZ60" s="58"/>
      <c r="FA60" s="58"/>
      <c r="FB60" s="58"/>
      <c r="FC60" s="58"/>
      <c r="FD60" s="58"/>
      <c r="FE60" s="61"/>
      <c r="FF60" s="58"/>
      <c r="FG60" s="58"/>
      <c r="FH60" s="58"/>
      <c r="FI60" s="58"/>
      <c r="FJ60" s="58"/>
      <c r="FK60" s="58"/>
      <c r="FL60" s="61"/>
      <c r="FM60" s="58"/>
      <c r="FN60" s="58"/>
      <c r="FO60" s="58"/>
      <c r="FP60" s="58"/>
      <c r="FQ60" s="58"/>
      <c r="FR60" s="58"/>
      <c r="FS60" s="61"/>
      <c r="FT60" s="58"/>
      <c r="FU60" s="58"/>
      <c r="FV60" s="58"/>
      <c r="FW60" s="63"/>
      <c r="FX60" s="58"/>
      <c r="FY60" s="58"/>
      <c r="FZ60" s="58"/>
      <c r="GA60" s="58"/>
      <c r="GB60" s="59"/>
      <c r="GC60" s="60"/>
      <c r="GD60" s="58"/>
      <c r="GE60" s="58"/>
      <c r="GF60" s="58"/>
      <c r="GG60" s="61"/>
      <c r="GH60" s="62"/>
      <c r="GI60" s="58"/>
      <c r="GJ60" s="58"/>
      <c r="GK60" s="58"/>
      <c r="GL60" s="58"/>
      <c r="GM60" s="58"/>
      <c r="GN60" s="61"/>
      <c r="GO60" s="58"/>
      <c r="GP60" s="58"/>
      <c r="GQ60" s="58"/>
      <c r="GR60" s="58"/>
      <c r="GS60" s="58"/>
      <c r="GT60" s="58"/>
      <c r="GU60" s="61"/>
      <c r="GV60" s="58"/>
      <c r="GW60" s="58"/>
      <c r="GX60" s="58"/>
      <c r="GY60" s="58"/>
      <c r="GZ60" s="58"/>
      <c r="HA60" s="58"/>
      <c r="HB60" s="61"/>
      <c r="HC60" s="58"/>
      <c r="HD60" s="58"/>
      <c r="HE60" s="58"/>
      <c r="HF60" s="58"/>
      <c r="HG60" s="59"/>
      <c r="HH60" s="60"/>
      <c r="HI60" s="61"/>
      <c r="HJ60" s="58"/>
      <c r="HK60" s="58"/>
      <c r="HL60" s="58"/>
      <c r="HM60" s="58"/>
      <c r="HN60" s="58"/>
      <c r="HO60" s="58"/>
      <c r="HP60" s="61"/>
      <c r="HQ60" s="58"/>
      <c r="HR60" s="58"/>
      <c r="HS60" s="58"/>
      <c r="HT60" s="58"/>
      <c r="HU60" s="58"/>
      <c r="HV60" s="58"/>
      <c r="HW60" s="58"/>
      <c r="HX60" s="58"/>
      <c r="HY60" s="58"/>
      <c r="HZ60" s="58"/>
      <c r="IA60" s="58"/>
      <c r="IB60" s="58"/>
      <c r="IC60" s="58"/>
      <c r="ID60" s="61"/>
      <c r="IE60" s="58"/>
      <c r="IF60" s="58"/>
      <c r="IG60" s="58"/>
      <c r="IH60" s="58"/>
      <c r="II60" s="58"/>
      <c r="IJ60" s="58"/>
      <c r="IK60" s="61"/>
      <c r="IL60" s="59"/>
      <c r="IM60" s="60"/>
      <c r="IN60" s="58"/>
      <c r="IO60" s="58"/>
      <c r="IP60" s="58"/>
      <c r="IQ60" s="58"/>
      <c r="IR60" s="58"/>
      <c r="IS60" s="58"/>
      <c r="IT60" s="58"/>
      <c r="IU60" s="58"/>
      <c r="IV60" s="58"/>
      <c r="IW60" s="58"/>
      <c r="IX60" s="58"/>
      <c r="IY60" s="58"/>
      <c r="IZ60" s="58"/>
      <c r="JA60" s="58"/>
      <c r="JB60" s="58"/>
      <c r="JC60" s="58"/>
      <c r="JD60" s="58"/>
      <c r="JE60" s="58"/>
      <c r="JF60" s="58"/>
      <c r="JG60" s="58"/>
      <c r="JH60" s="58"/>
      <c r="JI60" s="58"/>
      <c r="JJ60" s="58"/>
      <c r="JK60" s="58"/>
      <c r="JL60" s="58"/>
      <c r="JM60" s="58"/>
      <c r="JN60" s="58"/>
      <c r="JO60" s="58"/>
      <c r="JP60" s="59"/>
      <c r="JQ60" s="60"/>
      <c r="JR60" s="58"/>
      <c r="JS60" s="58"/>
      <c r="JT60" s="58"/>
      <c r="JU60" s="58"/>
      <c r="JV60" s="58"/>
      <c r="JW60" s="58"/>
      <c r="JX60" s="58"/>
      <c r="JY60" s="58"/>
      <c r="JZ60" s="58"/>
      <c r="KA60" s="58"/>
      <c r="KB60" s="58"/>
      <c r="KC60" s="58"/>
      <c r="KD60" s="58"/>
      <c r="KE60" s="58"/>
      <c r="KF60" s="58"/>
      <c r="KG60" s="58"/>
      <c r="KH60" s="58"/>
      <c r="KI60" s="58"/>
      <c r="KJ60" s="58"/>
      <c r="KK60" s="58"/>
      <c r="KL60" s="58"/>
      <c r="KM60" s="58"/>
      <c r="KN60" s="58"/>
      <c r="KO60" s="58"/>
      <c r="KP60" s="58"/>
      <c r="KQ60" s="58"/>
      <c r="KR60" s="58"/>
      <c r="KS60" s="58"/>
      <c r="KT60" s="61"/>
      <c r="KU60" s="59"/>
      <c r="KV60" s="58"/>
      <c r="KW60" s="58"/>
      <c r="KX60" s="58"/>
      <c r="KY60" s="58"/>
      <c r="KZ60" s="58"/>
      <c r="LA60" s="58"/>
      <c r="LB60" s="58"/>
      <c r="LC60" s="58"/>
      <c r="LD60" s="58"/>
      <c r="LE60" s="58"/>
      <c r="LF60" s="58"/>
      <c r="LG60" s="58"/>
      <c r="LH60" s="58"/>
      <c r="LI60" s="58"/>
      <c r="LJ60" s="58"/>
      <c r="LK60" s="58"/>
      <c r="LL60" s="58"/>
      <c r="LM60" s="58"/>
      <c r="LN60" s="58"/>
      <c r="LO60" s="58"/>
      <c r="LP60" s="58"/>
      <c r="LQ60" s="58"/>
      <c r="LR60" s="58"/>
      <c r="LS60" s="58"/>
      <c r="LT60" s="58"/>
      <c r="LU60" s="58"/>
      <c r="LV60" s="58"/>
      <c r="LW60" s="58"/>
      <c r="LX60" s="61"/>
      <c r="LY60" s="59"/>
      <c r="LZ60" s="60"/>
      <c r="MA60" s="58"/>
      <c r="MB60" s="58"/>
      <c r="MC60" s="58"/>
      <c r="MD60" s="58"/>
      <c r="ME60" s="58"/>
      <c r="MF60" s="58"/>
      <c r="MG60" s="58"/>
      <c r="MH60" s="58"/>
      <c r="MI60" s="58"/>
      <c r="MJ60" s="58"/>
      <c r="MK60" s="58"/>
      <c r="ML60" s="58"/>
      <c r="MM60" s="58"/>
      <c r="MN60" s="58"/>
      <c r="MO60" s="58"/>
      <c r="MP60" s="58"/>
      <c r="MQ60" s="58"/>
      <c r="MR60" s="58"/>
      <c r="MS60" s="58"/>
      <c r="MT60" s="58"/>
      <c r="MU60" s="58"/>
      <c r="MV60" s="58"/>
      <c r="MW60" s="58"/>
      <c r="MX60" s="58"/>
      <c r="MY60" s="58"/>
      <c r="MZ60" s="58"/>
      <c r="NA60" s="58"/>
      <c r="NB60" s="58"/>
      <c r="NC60" s="58"/>
      <c r="ND60" s="59"/>
      <c r="NE60" s="64"/>
      <c r="NF60" s="58"/>
      <c r="NG60" s="58"/>
      <c r="NH60" s="58"/>
      <c r="NI60" s="58"/>
      <c r="NJ60" s="58"/>
      <c r="NK60" s="58"/>
      <c r="NL60" s="58"/>
      <c r="NM60" s="58"/>
      <c r="NN60" s="58"/>
      <c r="NO60" s="58"/>
      <c r="NP60" s="58"/>
      <c r="NQ60" s="58"/>
      <c r="NR60" s="58"/>
      <c r="NS60" s="58"/>
      <c r="NT60" s="58"/>
      <c r="NU60" s="58"/>
      <c r="NV60" s="58"/>
      <c r="NW60" s="58"/>
      <c r="NX60" s="58"/>
      <c r="NY60" s="58"/>
      <c r="NZ60" s="58"/>
      <c r="OA60" s="58"/>
      <c r="OB60" s="58"/>
      <c r="OC60" s="58"/>
      <c r="OD60" s="58"/>
      <c r="OE60" s="58"/>
      <c r="OF60" s="58"/>
      <c r="OG60" s="58"/>
      <c r="OH60" s="58"/>
      <c r="OI60" s="58"/>
      <c r="OJ60" s="58"/>
      <c r="OK60" s="58"/>
      <c r="OL60" s="58"/>
      <c r="OM60" s="58"/>
      <c r="ON60" s="58"/>
      <c r="OO60" s="58"/>
      <c r="OP60" s="58"/>
      <c r="OQ60" s="58"/>
      <c r="OR60" s="58"/>
      <c r="OS60" s="58"/>
      <c r="OT60" s="58"/>
      <c r="OU60" s="58"/>
      <c r="OV60" s="58"/>
      <c r="OW60" s="58"/>
      <c r="OX60" s="58"/>
      <c r="OY60" s="58"/>
      <c r="OZ60" s="58"/>
      <c r="PA60" s="58"/>
      <c r="PB60" s="58"/>
      <c r="PC60" s="58"/>
      <c r="PD60" s="58"/>
      <c r="PE60" s="58"/>
      <c r="PF60" s="58"/>
      <c r="PG60" s="58"/>
      <c r="PH60" s="58"/>
      <c r="PI60" s="58"/>
      <c r="PJ60" s="58"/>
      <c r="PK60" s="58"/>
      <c r="PL60" s="65"/>
    </row>
    <row r="61" spans="1:428" ht="15" hidden="1" thickBot="1" x14ac:dyDescent="0.4">
      <c r="A61" s="20" t="str" cm="1">
        <f t="array" aca="1" ref="A61" ca="1">IF(INDIRECT("'CALENDAR - Workflow'!B"&amp;ROW(A61)-1)&lt;&gt;0,INDIRECT("'CALENDAR - Workflow'!B"&amp;ROW(A61)-1),"")</f>
        <v/>
      </c>
      <c r="B61" s="21" t="str" cm="1">
        <f t="array" aca="1" ref="B61" ca="1">IF(INDIRECT("'CALENDAR - Workflow'!C"&amp;ROW(A61)-1)&lt;&gt;0,INDIRECT("'CALENDAR - Workflow'!C"&amp;ROW(A61)-1),"")</f>
        <v/>
      </c>
      <c r="C61" s="57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9"/>
      <c r="AH61" s="60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8"/>
      <c r="BA61" s="58"/>
      <c r="BB61" s="58"/>
      <c r="BC61" s="58"/>
      <c r="BD61" s="58"/>
      <c r="BE61" s="58"/>
      <c r="BF61" s="58"/>
      <c r="BG61" s="58"/>
      <c r="BH61" s="58"/>
      <c r="BI61" s="58"/>
      <c r="BJ61" s="59"/>
      <c r="BK61" s="60"/>
      <c r="BL61" s="58"/>
      <c r="BM61" s="58"/>
      <c r="BN61" s="58"/>
      <c r="BO61" s="58"/>
      <c r="BP61" s="58"/>
      <c r="BQ61" s="58"/>
      <c r="BR61" s="58"/>
      <c r="BS61" s="58"/>
      <c r="BT61" s="58"/>
      <c r="BU61" s="58"/>
      <c r="BV61" s="58"/>
      <c r="BW61" s="58"/>
      <c r="BX61" s="58"/>
      <c r="BY61" s="58"/>
      <c r="BZ61" s="58"/>
      <c r="CA61" s="58"/>
      <c r="CB61" s="58"/>
      <c r="CC61" s="58"/>
      <c r="CD61" s="58"/>
      <c r="CE61" s="58"/>
      <c r="CF61" s="58"/>
      <c r="CG61" s="58"/>
      <c r="CH61" s="58"/>
      <c r="CI61" s="58"/>
      <c r="CJ61" s="58"/>
      <c r="CK61" s="58"/>
      <c r="CL61" s="58"/>
      <c r="CM61" s="58"/>
      <c r="CN61" s="58"/>
      <c r="CO61" s="59"/>
      <c r="CP61" s="60"/>
      <c r="CQ61" s="58"/>
      <c r="CR61" s="58"/>
      <c r="CS61" s="58"/>
      <c r="CT61" s="61"/>
      <c r="CU61" s="62"/>
      <c r="CV61" s="58"/>
      <c r="CW61" s="58"/>
      <c r="CX61" s="58"/>
      <c r="CY61" s="58"/>
      <c r="CZ61" s="58"/>
      <c r="DA61" s="58"/>
      <c r="DB61" s="58"/>
      <c r="DC61" s="58"/>
      <c r="DD61" s="58"/>
      <c r="DE61" s="58"/>
      <c r="DF61" s="58"/>
      <c r="DG61" s="58"/>
      <c r="DH61" s="58"/>
      <c r="DI61" s="58"/>
      <c r="DJ61" s="58"/>
      <c r="DK61" s="58"/>
      <c r="DL61" s="58"/>
      <c r="DM61" s="58"/>
      <c r="DN61" s="58"/>
      <c r="DO61" s="58"/>
      <c r="DP61" s="58"/>
      <c r="DQ61" s="58"/>
      <c r="DR61" s="58"/>
      <c r="DS61" s="59"/>
      <c r="DT61" s="62"/>
      <c r="DU61" s="58"/>
      <c r="DV61" s="61"/>
      <c r="DW61" s="62"/>
      <c r="DX61" s="58"/>
      <c r="DY61" s="58"/>
      <c r="DZ61" s="58"/>
      <c r="EA61" s="58"/>
      <c r="EB61" s="58"/>
      <c r="EC61" s="61"/>
      <c r="ED61" s="62"/>
      <c r="EE61" s="58"/>
      <c r="EF61" s="58"/>
      <c r="EG61" s="58"/>
      <c r="EH61" s="58"/>
      <c r="EI61" s="58"/>
      <c r="EJ61" s="61"/>
      <c r="EK61" s="62"/>
      <c r="EL61" s="58"/>
      <c r="EM61" s="58"/>
      <c r="EN61" s="58"/>
      <c r="EO61" s="58"/>
      <c r="EP61" s="58"/>
      <c r="EQ61" s="61"/>
      <c r="ER61" s="58"/>
      <c r="ES61" s="58"/>
      <c r="ET61" s="58"/>
      <c r="EU61" s="58"/>
      <c r="EV61" s="58"/>
      <c r="EW61" s="58"/>
      <c r="EX61" s="59"/>
      <c r="EY61" s="60"/>
      <c r="EZ61" s="58"/>
      <c r="FA61" s="58"/>
      <c r="FB61" s="58"/>
      <c r="FC61" s="58"/>
      <c r="FD61" s="58"/>
      <c r="FE61" s="61"/>
      <c r="FF61" s="58"/>
      <c r="FG61" s="58"/>
      <c r="FH61" s="58"/>
      <c r="FI61" s="58"/>
      <c r="FJ61" s="58"/>
      <c r="FK61" s="58"/>
      <c r="FL61" s="61"/>
      <c r="FM61" s="58"/>
      <c r="FN61" s="58"/>
      <c r="FO61" s="58"/>
      <c r="FP61" s="58"/>
      <c r="FQ61" s="58"/>
      <c r="FR61" s="58"/>
      <c r="FS61" s="61"/>
      <c r="FT61" s="58"/>
      <c r="FU61" s="58"/>
      <c r="FV61" s="58"/>
      <c r="FW61" s="63"/>
      <c r="FX61" s="58"/>
      <c r="FY61" s="58"/>
      <c r="FZ61" s="58"/>
      <c r="GA61" s="58"/>
      <c r="GB61" s="59"/>
      <c r="GC61" s="60"/>
      <c r="GD61" s="58"/>
      <c r="GE61" s="58"/>
      <c r="GF61" s="58"/>
      <c r="GG61" s="61"/>
      <c r="GH61" s="62"/>
      <c r="GI61" s="58"/>
      <c r="GJ61" s="58"/>
      <c r="GK61" s="58"/>
      <c r="GL61" s="58"/>
      <c r="GM61" s="58"/>
      <c r="GN61" s="61"/>
      <c r="GO61" s="58"/>
      <c r="GP61" s="58"/>
      <c r="GQ61" s="58"/>
      <c r="GR61" s="58"/>
      <c r="GS61" s="58"/>
      <c r="GT61" s="58"/>
      <c r="GU61" s="61"/>
      <c r="GV61" s="58"/>
      <c r="GW61" s="58"/>
      <c r="GX61" s="58"/>
      <c r="GY61" s="58"/>
      <c r="GZ61" s="58"/>
      <c r="HA61" s="58"/>
      <c r="HB61" s="61"/>
      <c r="HC61" s="58"/>
      <c r="HD61" s="58"/>
      <c r="HE61" s="58"/>
      <c r="HF61" s="58"/>
      <c r="HG61" s="59"/>
      <c r="HH61" s="60"/>
      <c r="HI61" s="61"/>
      <c r="HJ61" s="58"/>
      <c r="HK61" s="58"/>
      <c r="HL61" s="58"/>
      <c r="HM61" s="58"/>
      <c r="HN61" s="58"/>
      <c r="HO61" s="58"/>
      <c r="HP61" s="61"/>
      <c r="HQ61" s="58"/>
      <c r="HR61" s="58"/>
      <c r="HS61" s="58"/>
      <c r="HT61" s="58"/>
      <c r="HU61" s="58"/>
      <c r="HV61" s="58"/>
      <c r="HW61" s="58"/>
      <c r="HX61" s="58"/>
      <c r="HY61" s="58"/>
      <c r="HZ61" s="58"/>
      <c r="IA61" s="58"/>
      <c r="IB61" s="58"/>
      <c r="IC61" s="58"/>
      <c r="ID61" s="61"/>
      <c r="IE61" s="58"/>
      <c r="IF61" s="58"/>
      <c r="IG61" s="58"/>
      <c r="IH61" s="58"/>
      <c r="II61" s="58"/>
      <c r="IJ61" s="58"/>
      <c r="IK61" s="61"/>
      <c r="IL61" s="59"/>
      <c r="IM61" s="60"/>
      <c r="IN61" s="58"/>
      <c r="IO61" s="58"/>
      <c r="IP61" s="58"/>
      <c r="IQ61" s="58"/>
      <c r="IR61" s="58"/>
      <c r="IS61" s="58"/>
      <c r="IT61" s="58"/>
      <c r="IU61" s="58"/>
      <c r="IV61" s="58"/>
      <c r="IW61" s="58"/>
      <c r="IX61" s="58"/>
      <c r="IY61" s="58"/>
      <c r="IZ61" s="58"/>
      <c r="JA61" s="58"/>
      <c r="JB61" s="58"/>
      <c r="JC61" s="58"/>
      <c r="JD61" s="58"/>
      <c r="JE61" s="58"/>
      <c r="JF61" s="58"/>
      <c r="JG61" s="58"/>
      <c r="JH61" s="58"/>
      <c r="JI61" s="58"/>
      <c r="JJ61" s="58"/>
      <c r="JK61" s="58"/>
      <c r="JL61" s="58"/>
      <c r="JM61" s="58"/>
      <c r="JN61" s="58"/>
      <c r="JO61" s="58"/>
      <c r="JP61" s="59"/>
      <c r="JQ61" s="60"/>
      <c r="JR61" s="58"/>
      <c r="JS61" s="58"/>
      <c r="JT61" s="58"/>
      <c r="JU61" s="58"/>
      <c r="JV61" s="58"/>
      <c r="JW61" s="58"/>
      <c r="JX61" s="58"/>
      <c r="JY61" s="58"/>
      <c r="JZ61" s="58"/>
      <c r="KA61" s="58"/>
      <c r="KB61" s="58"/>
      <c r="KC61" s="58"/>
      <c r="KD61" s="58"/>
      <c r="KE61" s="58"/>
      <c r="KF61" s="58"/>
      <c r="KG61" s="58"/>
      <c r="KH61" s="58"/>
      <c r="KI61" s="58"/>
      <c r="KJ61" s="58"/>
      <c r="KK61" s="58"/>
      <c r="KL61" s="58"/>
      <c r="KM61" s="58"/>
      <c r="KN61" s="58"/>
      <c r="KO61" s="58"/>
      <c r="KP61" s="58"/>
      <c r="KQ61" s="58"/>
      <c r="KR61" s="58"/>
      <c r="KS61" s="58"/>
      <c r="KT61" s="61"/>
      <c r="KU61" s="59"/>
      <c r="KV61" s="58"/>
      <c r="KW61" s="58"/>
      <c r="KX61" s="58"/>
      <c r="KY61" s="58"/>
      <c r="KZ61" s="58"/>
      <c r="LA61" s="58"/>
      <c r="LB61" s="58"/>
      <c r="LC61" s="58"/>
      <c r="LD61" s="58"/>
      <c r="LE61" s="58"/>
      <c r="LF61" s="58"/>
      <c r="LG61" s="58"/>
      <c r="LH61" s="58"/>
      <c r="LI61" s="58"/>
      <c r="LJ61" s="58"/>
      <c r="LK61" s="58"/>
      <c r="LL61" s="58"/>
      <c r="LM61" s="58"/>
      <c r="LN61" s="58"/>
      <c r="LO61" s="58"/>
      <c r="LP61" s="58"/>
      <c r="LQ61" s="58"/>
      <c r="LR61" s="58"/>
      <c r="LS61" s="58"/>
      <c r="LT61" s="58"/>
      <c r="LU61" s="58"/>
      <c r="LV61" s="58"/>
      <c r="LW61" s="58"/>
      <c r="LX61" s="61"/>
      <c r="LY61" s="59"/>
      <c r="LZ61" s="60"/>
      <c r="MA61" s="58"/>
      <c r="MB61" s="58"/>
      <c r="MC61" s="58"/>
      <c r="MD61" s="58"/>
      <c r="ME61" s="58"/>
      <c r="MF61" s="58"/>
      <c r="MG61" s="58"/>
      <c r="MH61" s="58"/>
      <c r="MI61" s="58"/>
      <c r="MJ61" s="58"/>
      <c r="MK61" s="58"/>
      <c r="ML61" s="58"/>
      <c r="MM61" s="58"/>
      <c r="MN61" s="58"/>
      <c r="MO61" s="58"/>
      <c r="MP61" s="58"/>
      <c r="MQ61" s="58"/>
      <c r="MR61" s="58"/>
      <c r="MS61" s="58"/>
      <c r="MT61" s="58"/>
      <c r="MU61" s="58"/>
      <c r="MV61" s="58"/>
      <c r="MW61" s="58"/>
      <c r="MX61" s="58"/>
      <c r="MY61" s="58"/>
      <c r="MZ61" s="58"/>
      <c r="NA61" s="58"/>
      <c r="NB61" s="58"/>
      <c r="NC61" s="58"/>
      <c r="ND61" s="59"/>
      <c r="NE61" s="64"/>
      <c r="NF61" s="58"/>
      <c r="NG61" s="58"/>
      <c r="NH61" s="58"/>
      <c r="NI61" s="58"/>
      <c r="NJ61" s="58"/>
      <c r="NK61" s="58"/>
      <c r="NL61" s="58"/>
      <c r="NM61" s="58"/>
      <c r="NN61" s="58"/>
      <c r="NO61" s="58"/>
      <c r="NP61" s="58"/>
      <c r="NQ61" s="58"/>
      <c r="NR61" s="58"/>
      <c r="NS61" s="58"/>
      <c r="NT61" s="58"/>
      <c r="NU61" s="58"/>
      <c r="NV61" s="58"/>
      <c r="NW61" s="58"/>
      <c r="NX61" s="58"/>
      <c r="NY61" s="58"/>
      <c r="NZ61" s="58"/>
      <c r="OA61" s="58"/>
      <c r="OB61" s="58"/>
      <c r="OC61" s="58"/>
      <c r="OD61" s="58"/>
      <c r="OE61" s="58"/>
      <c r="OF61" s="58"/>
      <c r="OG61" s="58"/>
      <c r="OH61" s="58"/>
      <c r="OI61" s="58"/>
      <c r="OJ61" s="58"/>
      <c r="OK61" s="58"/>
      <c r="OL61" s="58"/>
      <c r="OM61" s="58"/>
      <c r="ON61" s="58"/>
      <c r="OO61" s="58"/>
      <c r="OP61" s="58"/>
      <c r="OQ61" s="58"/>
      <c r="OR61" s="58"/>
      <c r="OS61" s="58"/>
      <c r="OT61" s="58"/>
      <c r="OU61" s="58"/>
      <c r="OV61" s="58"/>
      <c r="OW61" s="58"/>
      <c r="OX61" s="58"/>
      <c r="OY61" s="58"/>
      <c r="OZ61" s="58"/>
      <c r="PA61" s="58"/>
      <c r="PB61" s="58"/>
      <c r="PC61" s="58"/>
      <c r="PD61" s="58"/>
      <c r="PE61" s="58"/>
      <c r="PF61" s="58"/>
      <c r="PG61" s="58"/>
      <c r="PH61" s="58"/>
      <c r="PI61" s="58"/>
      <c r="PJ61" s="58"/>
      <c r="PK61" s="58"/>
      <c r="PL61" s="65"/>
    </row>
    <row r="62" spans="1:428" ht="15" hidden="1" thickBot="1" x14ac:dyDescent="0.4">
      <c r="A62" s="20" t="str" cm="1">
        <f t="array" aca="1" ref="A62" ca="1">IF(INDIRECT("'CALENDAR - Workflow'!B"&amp;ROW(A62)-1)&lt;&gt;0,INDIRECT("'CALENDAR - Workflow'!B"&amp;ROW(A62)-1),"")</f>
        <v/>
      </c>
      <c r="B62" s="21" t="str" cm="1">
        <f t="array" aca="1" ref="B62" ca="1">IF(INDIRECT("'CALENDAR - Workflow'!C"&amp;ROW(A62)-1)&lt;&gt;0,INDIRECT("'CALENDAR - Workflow'!C"&amp;ROW(A62)-1),"")</f>
        <v/>
      </c>
      <c r="C62" s="57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9"/>
      <c r="AH62" s="60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8"/>
      <c r="BA62" s="58"/>
      <c r="BB62" s="58"/>
      <c r="BC62" s="58"/>
      <c r="BD62" s="58"/>
      <c r="BE62" s="58"/>
      <c r="BF62" s="58"/>
      <c r="BG62" s="58"/>
      <c r="BH62" s="58"/>
      <c r="BI62" s="58"/>
      <c r="BJ62" s="59"/>
      <c r="BK62" s="60"/>
      <c r="BL62" s="58"/>
      <c r="BM62" s="58"/>
      <c r="BN62" s="58"/>
      <c r="BO62" s="58"/>
      <c r="BP62" s="58"/>
      <c r="BQ62" s="58"/>
      <c r="BR62" s="58"/>
      <c r="BS62" s="58"/>
      <c r="BT62" s="58"/>
      <c r="BU62" s="58"/>
      <c r="BV62" s="58"/>
      <c r="BW62" s="58"/>
      <c r="BX62" s="58"/>
      <c r="BY62" s="58"/>
      <c r="BZ62" s="58"/>
      <c r="CA62" s="58"/>
      <c r="CB62" s="58"/>
      <c r="CC62" s="58"/>
      <c r="CD62" s="58"/>
      <c r="CE62" s="58"/>
      <c r="CF62" s="58"/>
      <c r="CG62" s="58"/>
      <c r="CH62" s="58"/>
      <c r="CI62" s="58"/>
      <c r="CJ62" s="58"/>
      <c r="CK62" s="58"/>
      <c r="CL62" s="58"/>
      <c r="CM62" s="58"/>
      <c r="CN62" s="58"/>
      <c r="CO62" s="59"/>
      <c r="CP62" s="60"/>
      <c r="CQ62" s="58"/>
      <c r="CR62" s="58"/>
      <c r="CS62" s="58"/>
      <c r="CT62" s="61"/>
      <c r="CU62" s="62"/>
      <c r="CV62" s="58"/>
      <c r="CW62" s="58"/>
      <c r="CX62" s="58"/>
      <c r="CY62" s="58"/>
      <c r="CZ62" s="58"/>
      <c r="DA62" s="58"/>
      <c r="DB62" s="58"/>
      <c r="DC62" s="58"/>
      <c r="DD62" s="58"/>
      <c r="DE62" s="58"/>
      <c r="DF62" s="58"/>
      <c r="DG62" s="58"/>
      <c r="DH62" s="58"/>
      <c r="DI62" s="58"/>
      <c r="DJ62" s="58"/>
      <c r="DK62" s="58"/>
      <c r="DL62" s="58"/>
      <c r="DM62" s="58"/>
      <c r="DN62" s="58"/>
      <c r="DO62" s="58"/>
      <c r="DP62" s="58"/>
      <c r="DQ62" s="58"/>
      <c r="DR62" s="58"/>
      <c r="DS62" s="59"/>
      <c r="DT62" s="62"/>
      <c r="DU62" s="58"/>
      <c r="DV62" s="61"/>
      <c r="DW62" s="62"/>
      <c r="DX62" s="58"/>
      <c r="DY62" s="58"/>
      <c r="DZ62" s="58"/>
      <c r="EA62" s="58"/>
      <c r="EB62" s="58"/>
      <c r="EC62" s="61"/>
      <c r="ED62" s="62"/>
      <c r="EE62" s="58"/>
      <c r="EF62" s="58"/>
      <c r="EG62" s="58"/>
      <c r="EH62" s="58"/>
      <c r="EI62" s="58"/>
      <c r="EJ62" s="61"/>
      <c r="EK62" s="62"/>
      <c r="EL62" s="58"/>
      <c r="EM62" s="58"/>
      <c r="EN62" s="58"/>
      <c r="EO62" s="58"/>
      <c r="EP62" s="58"/>
      <c r="EQ62" s="61"/>
      <c r="ER62" s="58"/>
      <c r="ES62" s="58"/>
      <c r="ET62" s="58"/>
      <c r="EU62" s="58"/>
      <c r="EV62" s="58"/>
      <c r="EW62" s="58"/>
      <c r="EX62" s="59"/>
      <c r="EY62" s="60"/>
      <c r="EZ62" s="58"/>
      <c r="FA62" s="58"/>
      <c r="FB62" s="58"/>
      <c r="FC62" s="58"/>
      <c r="FD62" s="58"/>
      <c r="FE62" s="61"/>
      <c r="FF62" s="58"/>
      <c r="FG62" s="58"/>
      <c r="FH62" s="58"/>
      <c r="FI62" s="58"/>
      <c r="FJ62" s="58"/>
      <c r="FK62" s="58"/>
      <c r="FL62" s="61"/>
      <c r="FM62" s="58"/>
      <c r="FN62" s="58"/>
      <c r="FO62" s="58"/>
      <c r="FP62" s="58"/>
      <c r="FQ62" s="58"/>
      <c r="FR62" s="58"/>
      <c r="FS62" s="61"/>
      <c r="FT62" s="58"/>
      <c r="FU62" s="58"/>
      <c r="FV62" s="58"/>
      <c r="FW62" s="63"/>
      <c r="FX62" s="58"/>
      <c r="FY62" s="58"/>
      <c r="FZ62" s="58"/>
      <c r="GA62" s="58"/>
      <c r="GB62" s="59"/>
      <c r="GC62" s="60"/>
      <c r="GD62" s="58"/>
      <c r="GE62" s="58"/>
      <c r="GF62" s="58"/>
      <c r="GG62" s="61"/>
      <c r="GH62" s="62"/>
      <c r="GI62" s="58"/>
      <c r="GJ62" s="58"/>
      <c r="GK62" s="58"/>
      <c r="GL62" s="58"/>
      <c r="GM62" s="58"/>
      <c r="GN62" s="61"/>
      <c r="GO62" s="58"/>
      <c r="GP62" s="58"/>
      <c r="GQ62" s="58"/>
      <c r="GR62" s="58"/>
      <c r="GS62" s="58"/>
      <c r="GT62" s="58"/>
      <c r="GU62" s="61"/>
      <c r="GV62" s="58"/>
      <c r="GW62" s="58"/>
      <c r="GX62" s="58"/>
      <c r="GY62" s="58"/>
      <c r="GZ62" s="58"/>
      <c r="HA62" s="58"/>
      <c r="HB62" s="61"/>
      <c r="HC62" s="58"/>
      <c r="HD62" s="58"/>
      <c r="HE62" s="58"/>
      <c r="HF62" s="58"/>
      <c r="HG62" s="59"/>
      <c r="HH62" s="60"/>
      <c r="HI62" s="61"/>
      <c r="HJ62" s="58"/>
      <c r="HK62" s="58"/>
      <c r="HL62" s="58"/>
      <c r="HM62" s="58"/>
      <c r="HN62" s="58"/>
      <c r="HO62" s="58"/>
      <c r="HP62" s="61"/>
      <c r="HQ62" s="58"/>
      <c r="HR62" s="58"/>
      <c r="HS62" s="58"/>
      <c r="HT62" s="58"/>
      <c r="HU62" s="58"/>
      <c r="HV62" s="58"/>
      <c r="HW62" s="58"/>
      <c r="HX62" s="58"/>
      <c r="HY62" s="58"/>
      <c r="HZ62" s="58"/>
      <c r="IA62" s="58"/>
      <c r="IB62" s="58"/>
      <c r="IC62" s="58"/>
      <c r="ID62" s="61"/>
      <c r="IE62" s="58"/>
      <c r="IF62" s="58"/>
      <c r="IG62" s="58"/>
      <c r="IH62" s="58"/>
      <c r="II62" s="58"/>
      <c r="IJ62" s="58"/>
      <c r="IK62" s="61"/>
      <c r="IL62" s="59"/>
      <c r="IM62" s="60"/>
      <c r="IN62" s="58"/>
      <c r="IO62" s="58"/>
      <c r="IP62" s="58"/>
      <c r="IQ62" s="58"/>
      <c r="IR62" s="58"/>
      <c r="IS62" s="58"/>
      <c r="IT62" s="58"/>
      <c r="IU62" s="58"/>
      <c r="IV62" s="58"/>
      <c r="IW62" s="58"/>
      <c r="IX62" s="58"/>
      <c r="IY62" s="58"/>
      <c r="IZ62" s="58"/>
      <c r="JA62" s="58"/>
      <c r="JB62" s="58"/>
      <c r="JC62" s="58"/>
      <c r="JD62" s="58"/>
      <c r="JE62" s="58"/>
      <c r="JF62" s="58"/>
      <c r="JG62" s="58"/>
      <c r="JH62" s="58"/>
      <c r="JI62" s="58"/>
      <c r="JJ62" s="58"/>
      <c r="JK62" s="58"/>
      <c r="JL62" s="58"/>
      <c r="JM62" s="58"/>
      <c r="JN62" s="58"/>
      <c r="JO62" s="58"/>
      <c r="JP62" s="59"/>
      <c r="JQ62" s="60"/>
      <c r="JR62" s="58"/>
      <c r="JS62" s="58"/>
      <c r="JT62" s="58"/>
      <c r="JU62" s="58"/>
      <c r="JV62" s="58"/>
      <c r="JW62" s="58"/>
      <c r="JX62" s="58"/>
      <c r="JY62" s="58"/>
      <c r="JZ62" s="58"/>
      <c r="KA62" s="58"/>
      <c r="KB62" s="58"/>
      <c r="KC62" s="58"/>
      <c r="KD62" s="58"/>
      <c r="KE62" s="58"/>
      <c r="KF62" s="58"/>
      <c r="KG62" s="58"/>
      <c r="KH62" s="58"/>
      <c r="KI62" s="58"/>
      <c r="KJ62" s="58"/>
      <c r="KK62" s="58"/>
      <c r="KL62" s="58"/>
      <c r="KM62" s="58"/>
      <c r="KN62" s="58"/>
      <c r="KO62" s="58"/>
      <c r="KP62" s="58"/>
      <c r="KQ62" s="58"/>
      <c r="KR62" s="58"/>
      <c r="KS62" s="58"/>
      <c r="KT62" s="61"/>
      <c r="KU62" s="59"/>
      <c r="KV62" s="58"/>
      <c r="KW62" s="58"/>
      <c r="KX62" s="58"/>
      <c r="KY62" s="58"/>
      <c r="KZ62" s="58"/>
      <c r="LA62" s="58"/>
      <c r="LB62" s="58"/>
      <c r="LC62" s="58"/>
      <c r="LD62" s="58"/>
      <c r="LE62" s="58"/>
      <c r="LF62" s="58"/>
      <c r="LG62" s="58"/>
      <c r="LH62" s="58"/>
      <c r="LI62" s="58"/>
      <c r="LJ62" s="58"/>
      <c r="LK62" s="58"/>
      <c r="LL62" s="58"/>
      <c r="LM62" s="58"/>
      <c r="LN62" s="58"/>
      <c r="LO62" s="58"/>
      <c r="LP62" s="58"/>
      <c r="LQ62" s="58"/>
      <c r="LR62" s="58"/>
      <c r="LS62" s="58"/>
      <c r="LT62" s="58"/>
      <c r="LU62" s="58"/>
      <c r="LV62" s="58"/>
      <c r="LW62" s="58"/>
      <c r="LX62" s="61"/>
      <c r="LY62" s="59"/>
      <c r="LZ62" s="60"/>
      <c r="MA62" s="58"/>
      <c r="MB62" s="58"/>
      <c r="MC62" s="58"/>
      <c r="MD62" s="58"/>
      <c r="ME62" s="58"/>
      <c r="MF62" s="58"/>
      <c r="MG62" s="58"/>
      <c r="MH62" s="58"/>
      <c r="MI62" s="58"/>
      <c r="MJ62" s="58"/>
      <c r="MK62" s="58"/>
      <c r="ML62" s="58"/>
      <c r="MM62" s="58"/>
      <c r="MN62" s="58"/>
      <c r="MO62" s="58"/>
      <c r="MP62" s="58"/>
      <c r="MQ62" s="58"/>
      <c r="MR62" s="58"/>
      <c r="MS62" s="58"/>
      <c r="MT62" s="58"/>
      <c r="MU62" s="58"/>
      <c r="MV62" s="58"/>
      <c r="MW62" s="58"/>
      <c r="MX62" s="58"/>
      <c r="MY62" s="58"/>
      <c r="MZ62" s="58"/>
      <c r="NA62" s="58"/>
      <c r="NB62" s="58"/>
      <c r="NC62" s="58"/>
      <c r="ND62" s="59"/>
      <c r="NE62" s="64"/>
      <c r="NF62" s="58"/>
      <c r="NG62" s="58"/>
      <c r="NH62" s="58"/>
      <c r="NI62" s="58"/>
      <c r="NJ62" s="58"/>
      <c r="NK62" s="58"/>
      <c r="NL62" s="58"/>
      <c r="NM62" s="58"/>
      <c r="NN62" s="58"/>
      <c r="NO62" s="58"/>
      <c r="NP62" s="58"/>
      <c r="NQ62" s="58"/>
      <c r="NR62" s="58"/>
      <c r="NS62" s="58"/>
      <c r="NT62" s="58"/>
      <c r="NU62" s="58"/>
      <c r="NV62" s="58"/>
      <c r="NW62" s="58"/>
      <c r="NX62" s="58"/>
      <c r="NY62" s="58"/>
      <c r="NZ62" s="58"/>
      <c r="OA62" s="58"/>
      <c r="OB62" s="58"/>
      <c r="OC62" s="58"/>
      <c r="OD62" s="58"/>
      <c r="OE62" s="58"/>
      <c r="OF62" s="58"/>
      <c r="OG62" s="58"/>
      <c r="OH62" s="58"/>
      <c r="OI62" s="58"/>
      <c r="OJ62" s="58"/>
      <c r="OK62" s="58"/>
      <c r="OL62" s="58"/>
      <c r="OM62" s="58"/>
      <c r="ON62" s="58"/>
      <c r="OO62" s="58"/>
      <c r="OP62" s="58"/>
      <c r="OQ62" s="58"/>
      <c r="OR62" s="58"/>
      <c r="OS62" s="58"/>
      <c r="OT62" s="58"/>
      <c r="OU62" s="58"/>
      <c r="OV62" s="58"/>
      <c r="OW62" s="58"/>
      <c r="OX62" s="58"/>
      <c r="OY62" s="58"/>
      <c r="OZ62" s="58"/>
      <c r="PA62" s="58"/>
      <c r="PB62" s="58"/>
      <c r="PC62" s="58"/>
      <c r="PD62" s="58"/>
      <c r="PE62" s="58"/>
      <c r="PF62" s="58"/>
      <c r="PG62" s="58"/>
      <c r="PH62" s="58"/>
      <c r="PI62" s="58"/>
      <c r="PJ62" s="58"/>
      <c r="PK62" s="58"/>
      <c r="PL62" s="65"/>
    </row>
    <row r="63" spans="1:428" ht="15" hidden="1" thickBot="1" x14ac:dyDescent="0.4">
      <c r="A63" s="20" t="str" cm="1">
        <f t="array" aca="1" ref="A63" ca="1">IF(INDIRECT("'CALENDAR - Workflow'!B"&amp;ROW(A63)-1)&lt;&gt;0,INDIRECT("'CALENDAR - Workflow'!B"&amp;ROW(A63)-1),"")</f>
        <v/>
      </c>
      <c r="B63" s="21" t="str" cm="1">
        <f t="array" aca="1" ref="B63" ca="1">IF(INDIRECT("'CALENDAR - Workflow'!C"&amp;ROW(A63)-1)&lt;&gt;0,INDIRECT("'CALENDAR - Workflow'!C"&amp;ROW(A63)-1),"")</f>
        <v/>
      </c>
      <c r="C63" s="57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9"/>
      <c r="AH63" s="60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8"/>
      <c r="BA63" s="58"/>
      <c r="BB63" s="58"/>
      <c r="BC63" s="58"/>
      <c r="BD63" s="58"/>
      <c r="BE63" s="58"/>
      <c r="BF63" s="58"/>
      <c r="BG63" s="58"/>
      <c r="BH63" s="58"/>
      <c r="BI63" s="58"/>
      <c r="BJ63" s="59"/>
      <c r="BK63" s="60"/>
      <c r="BL63" s="58"/>
      <c r="BM63" s="58"/>
      <c r="BN63" s="58"/>
      <c r="BO63" s="58"/>
      <c r="BP63" s="58"/>
      <c r="BQ63" s="58"/>
      <c r="BR63" s="58"/>
      <c r="BS63" s="58"/>
      <c r="BT63" s="58"/>
      <c r="BU63" s="58"/>
      <c r="BV63" s="58"/>
      <c r="BW63" s="58"/>
      <c r="BX63" s="58"/>
      <c r="BY63" s="58"/>
      <c r="BZ63" s="58"/>
      <c r="CA63" s="58"/>
      <c r="CB63" s="58"/>
      <c r="CC63" s="58"/>
      <c r="CD63" s="58"/>
      <c r="CE63" s="58"/>
      <c r="CF63" s="58"/>
      <c r="CG63" s="58"/>
      <c r="CH63" s="58"/>
      <c r="CI63" s="58"/>
      <c r="CJ63" s="58"/>
      <c r="CK63" s="58"/>
      <c r="CL63" s="58"/>
      <c r="CM63" s="58"/>
      <c r="CN63" s="58"/>
      <c r="CO63" s="59"/>
      <c r="CP63" s="60"/>
      <c r="CQ63" s="58"/>
      <c r="CR63" s="58"/>
      <c r="CS63" s="58"/>
      <c r="CT63" s="61"/>
      <c r="CU63" s="62"/>
      <c r="CV63" s="58"/>
      <c r="CW63" s="58"/>
      <c r="CX63" s="58"/>
      <c r="CY63" s="58"/>
      <c r="CZ63" s="58"/>
      <c r="DA63" s="58"/>
      <c r="DB63" s="58"/>
      <c r="DC63" s="58"/>
      <c r="DD63" s="58"/>
      <c r="DE63" s="58"/>
      <c r="DF63" s="58"/>
      <c r="DG63" s="58"/>
      <c r="DH63" s="58"/>
      <c r="DI63" s="58"/>
      <c r="DJ63" s="58"/>
      <c r="DK63" s="58"/>
      <c r="DL63" s="58"/>
      <c r="DM63" s="58"/>
      <c r="DN63" s="58"/>
      <c r="DO63" s="58"/>
      <c r="DP63" s="58"/>
      <c r="DQ63" s="58"/>
      <c r="DR63" s="58"/>
      <c r="DS63" s="59"/>
      <c r="DT63" s="62"/>
      <c r="DU63" s="58"/>
      <c r="DV63" s="61"/>
      <c r="DW63" s="62"/>
      <c r="DX63" s="58"/>
      <c r="DY63" s="58"/>
      <c r="DZ63" s="58"/>
      <c r="EA63" s="58"/>
      <c r="EB63" s="58"/>
      <c r="EC63" s="61"/>
      <c r="ED63" s="62"/>
      <c r="EE63" s="58"/>
      <c r="EF63" s="58"/>
      <c r="EG63" s="58"/>
      <c r="EH63" s="58"/>
      <c r="EI63" s="58"/>
      <c r="EJ63" s="61"/>
      <c r="EK63" s="62"/>
      <c r="EL63" s="58"/>
      <c r="EM63" s="58"/>
      <c r="EN63" s="58"/>
      <c r="EO63" s="58"/>
      <c r="EP63" s="58"/>
      <c r="EQ63" s="61"/>
      <c r="ER63" s="58"/>
      <c r="ES63" s="58"/>
      <c r="ET63" s="58"/>
      <c r="EU63" s="58"/>
      <c r="EV63" s="58"/>
      <c r="EW63" s="58"/>
      <c r="EX63" s="59"/>
      <c r="EY63" s="60"/>
      <c r="EZ63" s="58"/>
      <c r="FA63" s="58"/>
      <c r="FB63" s="58"/>
      <c r="FC63" s="58"/>
      <c r="FD63" s="58"/>
      <c r="FE63" s="61"/>
      <c r="FF63" s="58"/>
      <c r="FG63" s="58"/>
      <c r="FH63" s="58"/>
      <c r="FI63" s="58"/>
      <c r="FJ63" s="58"/>
      <c r="FK63" s="58"/>
      <c r="FL63" s="61"/>
      <c r="FM63" s="58"/>
      <c r="FN63" s="58"/>
      <c r="FO63" s="58"/>
      <c r="FP63" s="58"/>
      <c r="FQ63" s="58"/>
      <c r="FR63" s="58"/>
      <c r="FS63" s="61"/>
      <c r="FT63" s="58"/>
      <c r="FU63" s="58"/>
      <c r="FV63" s="58"/>
      <c r="FW63" s="63"/>
      <c r="FX63" s="58"/>
      <c r="FY63" s="58"/>
      <c r="FZ63" s="58"/>
      <c r="GA63" s="58"/>
      <c r="GB63" s="59"/>
      <c r="GC63" s="60"/>
      <c r="GD63" s="58"/>
      <c r="GE63" s="58"/>
      <c r="GF63" s="58"/>
      <c r="GG63" s="61"/>
      <c r="GH63" s="62"/>
      <c r="GI63" s="58"/>
      <c r="GJ63" s="58"/>
      <c r="GK63" s="58"/>
      <c r="GL63" s="58"/>
      <c r="GM63" s="58"/>
      <c r="GN63" s="61"/>
      <c r="GO63" s="58"/>
      <c r="GP63" s="58"/>
      <c r="GQ63" s="58"/>
      <c r="GR63" s="58"/>
      <c r="GS63" s="58"/>
      <c r="GT63" s="58"/>
      <c r="GU63" s="61"/>
      <c r="GV63" s="58"/>
      <c r="GW63" s="58"/>
      <c r="GX63" s="58"/>
      <c r="GY63" s="58"/>
      <c r="GZ63" s="58"/>
      <c r="HA63" s="58"/>
      <c r="HB63" s="61"/>
      <c r="HC63" s="58"/>
      <c r="HD63" s="58"/>
      <c r="HE63" s="58"/>
      <c r="HF63" s="58"/>
      <c r="HG63" s="59"/>
      <c r="HH63" s="60"/>
      <c r="HI63" s="61"/>
      <c r="HJ63" s="58"/>
      <c r="HK63" s="58"/>
      <c r="HL63" s="58"/>
      <c r="HM63" s="58"/>
      <c r="HN63" s="58"/>
      <c r="HO63" s="58"/>
      <c r="HP63" s="61"/>
      <c r="HQ63" s="58"/>
      <c r="HR63" s="58"/>
      <c r="HS63" s="58"/>
      <c r="HT63" s="58"/>
      <c r="HU63" s="58"/>
      <c r="HV63" s="58"/>
      <c r="HW63" s="58"/>
      <c r="HX63" s="58"/>
      <c r="HY63" s="58"/>
      <c r="HZ63" s="58"/>
      <c r="IA63" s="58"/>
      <c r="IB63" s="58"/>
      <c r="IC63" s="58"/>
      <c r="ID63" s="61"/>
      <c r="IE63" s="58"/>
      <c r="IF63" s="58"/>
      <c r="IG63" s="58"/>
      <c r="IH63" s="58"/>
      <c r="II63" s="58"/>
      <c r="IJ63" s="58"/>
      <c r="IK63" s="61"/>
      <c r="IL63" s="59"/>
      <c r="IM63" s="60"/>
      <c r="IN63" s="58"/>
      <c r="IO63" s="58"/>
      <c r="IP63" s="58"/>
      <c r="IQ63" s="58"/>
      <c r="IR63" s="58"/>
      <c r="IS63" s="58"/>
      <c r="IT63" s="58"/>
      <c r="IU63" s="58"/>
      <c r="IV63" s="58"/>
      <c r="IW63" s="58"/>
      <c r="IX63" s="58"/>
      <c r="IY63" s="58"/>
      <c r="IZ63" s="58"/>
      <c r="JA63" s="58"/>
      <c r="JB63" s="58"/>
      <c r="JC63" s="58"/>
      <c r="JD63" s="58"/>
      <c r="JE63" s="58"/>
      <c r="JF63" s="58"/>
      <c r="JG63" s="58"/>
      <c r="JH63" s="58"/>
      <c r="JI63" s="58"/>
      <c r="JJ63" s="58"/>
      <c r="JK63" s="58"/>
      <c r="JL63" s="58"/>
      <c r="JM63" s="58"/>
      <c r="JN63" s="58"/>
      <c r="JO63" s="58"/>
      <c r="JP63" s="59"/>
      <c r="JQ63" s="60"/>
      <c r="JR63" s="58"/>
      <c r="JS63" s="58"/>
      <c r="JT63" s="58"/>
      <c r="JU63" s="58"/>
      <c r="JV63" s="58"/>
      <c r="JW63" s="58"/>
      <c r="JX63" s="58"/>
      <c r="JY63" s="58"/>
      <c r="JZ63" s="58"/>
      <c r="KA63" s="58"/>
      <c r="KB63" s="58"/>
      <c r="KC63" s="58"/>
      <c r="KD63" s="58"/>
      <c r="KE63" s="58"/>
      <c r="KF63" s="58"/>
      <c r="KG63" s="58"/>
      <c r="KH63" s="58"/>
      <c r="KI63" s="58"/>
      <c r="KJ63" s="58"/>
      <c r="KK63" s="58"/>
      <c r="KL63" s="58"/>
      <c r="KM63" s="58"/>
      <c r="KN63" s="58"/>
      <c r="KO63" s="58"/>
      <c r="KP63" s="58"/>
      <c r="KQ63" s="58"/>
      <c r="KR63" s="58"/>
      <c r="KS63" s="58"/>
      <c r="KT63" s="61"/>
      <c r="KU63" s="59"/>
      <c r="KV63" s="58"/>
      <c r="KW63" s="58"/>
      <c r="KX63" s="58"/>
      <c r="KY63" s="58"/>
      <c r="KZ63" s="58"/>
      <c r="LA63" s="58"/>
      <c r="LB63" s="58"/>
      <c r="LC63" s="58"/>
      <c r="LD63" s="58"/>
      <c r="LE63" s="58"/>
      <c r="LF63" s="58"/>
      <c r="LG63" s="58"/>
      <c r="LH63" s="58"/>
      <c r="LI63" s="58"/>
      <c r="LJ63" s="58"/>
      <c r="LK63" s="58"/>
      <c r="LL63" s="58"/>
      <c r="LM63" s="58"/>
      <c r="LN63" s="58"/>
      <c r="LO63" s="58"/>
      <c r="LP63" s="58"/>
      <c r="LQ63" s="58"/>
      <c r="LR63" s="58"/>
      <c r="LS63" s="58"/>
      <c r="LT63" s="58"/>
      <c r="LU63" s="58"/>
      <c r="LV63" s="58"/>
      <c r="LW63" s="58"/>
      <c r="LX63" s="61"/>
      <c r="LY63" s="59"/>
      <c r="LZ63" s="60"/>
      <c r="MA63" s="58"/>
      <c r="MB63" s="58"/>
      <c r="MC63" s="58"/>
      <c r="MD63" s="58"/>
      <c r="ME63" s="58"/>
      <c r="MF63" s="58"/>
      <c r="MG63" s="58"/>
      <c r="MH63" s="58"/>
      <c r="MI63" s="58"/>
      <c r="MJ63" s="58"/>
      <c r="MK63" s="58"/>
      <c r="ML63" s="58"/>
      <c r="MM63" s="58"/>
      <c r="MN63" s="58"/>
      <c r="MO63" s="58"/>
      <c r="MP63" s="58"/>
      <c r="MQ63" s="58"/>
      <c r="MR63" s="58"/>
      <c r="MS63" s="58"/>
      <c r="MT63" s="58"/>
      <c r="MU63" s="58"/>
      <c r="MV63" s="58"/>
      <c r="MW63" s="58"/>
      <c r="MX63" s="58"/>
      <c r="MY63" s="58"/>
      <c r="MZ63" s="58"/>
      <c r="NA63" s="58"/>
      <c r="NB63" s="58"/>
      <c r="NC63" s="58"/>
      <c r="ND63" s="59"/>
      <c r="NE63" s="64"/>
      <c r="NF63" s="58"/>
      <c r="NG63" s="58"/>
      <c r="NH63" s="58"/>
      <c r="NI63" s="58"/>
      <c r="NJ63" s="58"/>
      <c r="NK63" s="58"/>
      <c r="NL63" s="58"/>
      <c r="NM63" s="58"/>
      <c r="NN63" s="58"/>
      <c r="NO63" s="58"/>
      <c r="NP63" s="58"/>
      <c r="NQ63" s="58"/>
      <c r="NR63" s="58"/>
      <c r="NS63" s="58"/>
      <c r="NT63" s="58"/>
      <c r="NU63" s="58"/>
      <c r="NV63" s="58"/>
      <c r="NW63" s="58"/>
      <c r="NX63" s="58"/>
      <c r="NY63" s="58"/>
      <c r="NZ63" s="58"/>
      <c r="OA63" s="58"/>
      <c r="OB63" s="58"/>
      <c r="OC63" s="58"/>
      <c r="OD63" s="58"/>
      <c r="OE63" s="58"/>
      <c r="OF63" s="58"/>
      <c r="OG63" s="58"/>
      <c r="OH63" s="58"/>
      <c r="OI63" s="58"/>
      <c r="OJ63" s="58"/>
      <c r="OK63" s="58"/>
      <c r="OL63" s="58"/>
      <c r="OM63" s="58"/>
      <c r="ON63" s="58"/>
      <c r="OO63" s="58"/>
      <c r="OP63" s="58"/>
      <c r="OQ63" s="58"/>
      <c r="OR63" s="58"/>
      <c r="OS63" s="58"/>
      <c r="OT63" s="58"/>
      <c r="OU63" s="58"/>
      <c r="OV63" s="58"/>
      <c r="OW63" s="58"/>
      <c r="OX63" s="58"/>
      <c r="OY63" s="58"/>
      <c r="OZ63" s="58"/>
      <c r="PA63" s="58"/>
      <c r="PB63" s="58"/>
      <c r="PC63" s="58"/>
      <c r="PD63" s="58"/>
      <c r="PE63" s="58"/>
      <c r="PF63" s="58"/>
      <c r="PG63" s="58"/>
      <c r="PH63" s="58"/>
      <c r="PI63" s="58"/>
      <c r="PJ63" s="58"/>
      <c r="PK63" s="58"/>
      <c r="PL63" s="65"/>
    </row>
    <row r="64" spans="1:428" ht="15" hidden="1" thickBot="1" x14ac:dyDescent="0.4">
      <c r="A64" s="20" t="str" cm="1">
        <f t="array" aca="1" ref="A64" ca="1">IF(INDIRECT("'CALENDAR - Workflow'!B"&amp;ROW(A64)-1)&lt;&gt;0,INDIRECT("'CALENDAR - Workflow'!B"&amp;ROW(A64)-1),"")</f>
        <v/>
      </c>
      <c r="B64" s="21" t="str" cm="1">
        <f t="array" aca="1" ref="B64" ca="1">IF(INDIRECT("'CALENDAR - Workflow'!C"&amp;ROW(A64)-1)&lt;&gt;0,INDIRECT("'CALENDAR - Workflow'!C"&amp;ROW(A64)-1),"")</f>
        <v/>
      </c>
      <c r="C64" s="57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9"/>
      <c r="AH64" s="60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8"/>
      <c r="BA64" s="58"/>
      <c r="BB64" s="58"/>
      <c r="BC64" s="58"/>
      <c r="BD64" s="58"/>
      <c r="BE64" s="58"/>
      <c r="BF64" s="58"/>
      <c r="BG64" s="58"/>
      <c r="BH64" s="58"/>
      <c r="BI64" s="58"/>
      <c r="BJ64" s="59"/>
      <c r="BK64" s="60"/>
      <c r="BL64" s="58"/>
      <c r="BM64" s="58"/>
      <c r="BN64" s="58"/>
      <c r="BO64" s="58"/>
      <c r="BP64" s="58"/>
      <c r="BQ64" s="58"/>
      <c r="BR64" s="58"/>
      <c r="BS64" s="58"/>
      <c r="BT64" s="58"/>
      <c r="BU64" s="58"/>
      <c r="BV64" s="58"/>
      <c r="BW64" s="58"/>
      <c r="BX64" s="58"/>
      <c r="BY64" s="58"/>
      <c r="BZ64" s="58"/>
      <c r="CA64" s="58"/>
      <c r="CB64" s="58"/>
      <c r="CC64" s="58"/>
      <c r="CD64" s="58"/>
      <c r="CE64" s="58"/>
      <c r="CF64" s="58"/>
      <c r="CG64" s="58"/>
      <c r="CH64" s="58"/>
      <c r="CI64" s="58"/>
      <c r="CJ64" s="58"/>
      <c r="CK64" s="58"/>
      <c r="CL64" s="58"/>
      <c r="CM64" s="58"/>
      <c r="CN64" s="58"/>
      <c r="CO64" s="59"/>
      <c r="CP64" s="60"/>
      <c r="CQ64" s="58"/>
      <c r="CR64" s="58"/>
      <c r="CS64" s="58"/>
      <c r="CT64" s="61"/>
      <c r="CU64" s="62"/>
      <c r="CV64" s="58"/>
      <c r="CW64" s="58"/>
      <c r="CX64" s="58"/>
      <c r="CY64" s="58"/>
      <c r="CZ64" s="58"/>
      <c r="DA64" s="58"/>
      <c r="DB64" s="58"/>
      <c r="DC64" s="58"/>
      <c r="DD64" s="58"/>
      <c r="DE64" s="58"/>
      <c r="DF64" s="58"/>
      <c r="DG64" s="58"/>
      <c r="DH64" s="58"/>
      <c r="DI64" s="58"/>
      <c r="DJ64" s="58"/>
      <c r="DK64" s="58"/>
      <c r="DL64" s="58"/>
      <c r="DM64" s="58"/>
      <c r="DN64" s="58"/>
      <c r="DO64" s="58"/>
      <c r="DP64" s="58"/>
      <c r="DQ64" s="58"/>
      <c r="DR64" s="58"/>
      <c r="DS64" s="59"/>
      <c r="DT64" s="62"/>
      <c r="DU64" s="58"/>
      <c r="DV64" s="61"/>
      <c r="DW64" s="62"/>
      <c r="DX64" s="58"/>
      <c r="DY64" s="58"/>
      <c r="DZ64" s="58"/>
      <c r="EA64" s="58"/>
      <c r="EB64" s="58"/>
      <c r="EC64" s="61"/>
      <c r="ED64" s="62"/>
      <c r="EE64" s="58"/>
      <c r="EF64" s="58"/>
      <c r="EG64" s="58"/>
      <c r="EH64" s="58"/>
      <c r="EI64" s="58"/>
      <c r="EJ64" s="61"/>
      <c r="EK64" s="62"/>
      <c r="EL64" s="58"/>
      <c r="EM64" s="58"/>
      <c r="EN64" s="58"/>
      <c r="EO64" s="58"/>
      <c r="EP64" s="58"/>
      <c r="EQ64" s="61"/>
      <c r="ER64" s="58"/>
      <c r="ES64" s="58"/>
      <c r="ET64" s="58"/>
      <c r="EU64" s="58"/>
      <c r="EV64" s="58"/>
      <c r="EW64" s="58"/>
      <c r="EX64" s="59"/>
      <c r="EY64" s="60"/>
      <c r="EZ64" s="58"/>
      <c r="FA64" s="58"/>
      <c r="FB64" s="58"/>
      <c r="FC64" s="58"/>
      <c r="FD64" s="58"/>
      <c r="FE64" s="61"/>
      <c r="FF64" s="58"/>
      <c r="FG64" s="58"/>
      <c r="FH64" s="58"/>
      <c r="FI64" s="58"/>
      <c r="FJ64" s="58"/>
      <c r="FK64" s="58"/>
      <c r="FL64" s="61"/>
      <c r="FM64" s="58"/>
      <c r="FN64" s="58"/>
      <c r="FO64" s="58"/>
      <c r="FP64" s="58"/>
      <c r="FQ64" s="58"/>
      <c r="FR64" s="58"/>
      <c r="FS64" s="61"/>
      <c r="FT64" s="58"/>
      <c r="FU64" s="58"/>
      <c r="FV64" s="58"/>
      <c r="FW64" s="63"/>
      <c r="FX64" s="58"/>
      <c r="FY64" s="58"/>
      <c r="FZ64" s="58"/>
      <c r="GA64" s="58"/>
      <c r="GB64" s="59"/>
      <c r="GC64" s="60"/>
      <c r="GD64" s="58"/>
      <c r="GE64" s="58"/>
      <c r="GF64" s="58"/>
      <c r="GG64" s="61"/>
      <c r="GH64" s="62"/>
      <c r="GI64" s="58"/>
      <c r="GJ64" s="58"/>
      <c r="GK64" s="58"/>
      <c r="GL64" s="58"/>
      <c r="GM64" s="58"/>
      <c r="GN64" s="61"/>
      <c r="GO64" s="58"/>
      <c r="GP64" s="58"/>
      <c r="GQ64" s="58"/>
      <c r="GR64" s="58"/>
      <c r="GS64" s="58"/>
      <c r="GT64" s="58"/>
      <c r="GU64" s="61"/>
      <c r="GV64" s="58"/>
      <c r="GW64" s="58"/>
      <c r="GX64" s="58"/>
      <c r="GY64" s="58"/>
      <c r="GZ64" s="58"/>
      <c r="HA64" s="58"/>
      <c r="HB64" s="61"/>
      <c r="HC64" s="58"/>
      <c r="HD64" s="58"/>
      <c r="HE64" s="58"/>
      <c r="HF64" s="58"/>
      <c r="HG64" s="59"/>
      <c r="HH64" s="60"/>
      <c r="HI64" s="61"/>
      <c r="HJ64" s="58"/>
      <c r="HK64" s="58"/>
      <c r="HL64" s="58"/>
      <c r="HM64" s="58"/>
      <c r="HN64" s="58"/>
      <c r="HO64" s="58"/>
      <c r="HP64" s="61"/>
      <c r="HQ64" s="58"/>
      <c r="HR64" s="58"/>
      <c r="HS64" s="58"/>
      <c r="HT64" s="58"/>
      <c r="HU64" s="58"/>
      <c r="HV64" s="58"/>
      <c r="HW64" s="58"/>
      <c r="HX64" s="58"/>
      <c r="HY64" s="58"/>
      <c r="HZ64" s="58"/>
      <c r="IA64" s="58"/>
      <c r="IB64" s="58"/>
      <c r="IC64" s="58"/>
      <c r="ID64" s="61"/>
      <c r="IE64" s="58"/>
      <c r="IF64" s="58"/>
      <c r="IG64" s="58"/>
      <c r="IH64" s="58"/>
      <c r="II64" s="58"/>
      <c r="IJ64" s="58"/>
      <c r="IK64" s="61"/>
      <c r="IL64" s="59"/>
      <c r="IM64" s="60"/>
      <c r="IN64" s="58"/>
      <c r="IO64" s="58"/>
      <c r="IP64" s="58"/>
      <c r="IQ64" s="58"/>
      <c r="IR64" s="58"/>
      <c r="IS64" s="58"/>
      <c r="IT64" s="58"/>
      <c r="IU64" s="58"/>
      <c r="IV64" s="58"/>
      <c r="IW64" s="58"/>
      <c r="IX64" s="58"/>
      <c r="IY64" s="58"/>
      <c r="IZ64" s="58"/>
      <c r="JA64" s="58"/>
      <c r="JB64" s="58"/>
      <c r="JC64" s="58"/>
      <c r="JD64" s="58"/>
      <c r="JE64" s="58"/>
      <c r="JF64" s="58"/>
      <c r="JG64" s="58"/>
      <c r="JH64" s="58"/>
      <c r="JI64" s="58"/>
      <c r="JJ64" s="58"/>
      <c r="JK64" s="58"/>
      <c r="JL64" s="58"/>
      <c r="JM64" s="58"/>
      <c r="JN64" s="58"/>
      <c r="JO64" s="58"/>
      <c r="JP64" s="59"/>
      <c r="JQ64" s="60"/>
      <c r="JR64" s="58"/>
      <c r="JS64" s="58"/>
      <c r="JT64" s="58"/>
      <c r="JU64" s="58"/>
      <c r="JV64" s="58"/>
      <c r="JW64" s="58"/>
      <c r="JX64" s="58"/>
      <c r="JY64" s="58"/>
      <c r="JZ64" s="58"/>
      <c r="KA64" s="58"/>
      <c r="KB64" s="58"/>
      <c r="KC64" s="58"/>
      <c r="KD64" s="58"/>
      <c r="KE64" s="58"/>
      <c r="KF64" s="58"/>
      <c r="KG64" s="58"/>
      <c r="KH64" s="58"/>
      <c r="KI64" s="58"/>
      <c r="KJ64" s="58"/>
      <c r="KK64" s="58"/>
      <c r="KL64" s="58"/>
      <c r="KM64" s="58"/>
      <c r="KN64" s="58"/>
      <c r="KO64" s="58"/>
      <c r="KP64" s="58"/>
      <c r="KQ64" s="58"/>
      <c r="KR64" s="58"/>
      <c r="KS64" s="58"/>
      <c r="KT64" s="61"/>
      <c r="KU64" s="59"/>
      <c r="KV64" s="58"/>
      <c r="KW64" s="58"/>
      <c r="KX64" s="58"/>
      <c r="KY64" s="58"/>
      <c r="KZ64" s="58"/>
      <c r="LA64" s="58"/>
      <c r="LB64" s="58"/>
      <c r="LC64" s="58"/>
      <c r="LD64" s="58"/>
      <c r="LE64" s="58"/>
      <c r="LF64" s="58"/>
      <c r="LG64" s="58"/>
      <c r="LH64" s="58"/>
      <c r="LI64" s="58"/>
      <c r="LJ64" s="58"/>
      <c r="LK64" s="58"/>
      <c r="LL64" s="58"/>
      <c r="LM64" s="58"/>
      <c r="LN64" s="58"/>
      <c r="LO64" s="58"/>
      <c r="LP64" s="58"/>
      <c r="LQ64" s="58"/>
      <c r="LR64" s="58"/>
      <c r="LS64" s="58"/>
      <c r="LT64" s="58"/>
      <c r="LU64" s="58"/>
      <c r="LV64" s="58"/>
      <c r="LW64" s="58"/>
      <c r="LX64" s="61"/>
      <c r="LY64" s="59"/>
      <c r="LZ64" s="60"/>
      <c r="MA64" s="58"/>
      <c r="MB64" s="58"/>
      <c r="MC64" s="58"/>
      <c r="MD64" s="58"/>
      <c r="ME64" s="58"/>
      <c r="MF64" s="58"/>
      <c r="MG64" s="58"/>
      <c r="MH64" s="58"/>
      <c r="MI64" s="58"/>
      <c r="MJ64" s="58"/>
      <c r="MK64" s="58"/>
      <c r="ML64" s="58"/>
      <c r="MM64" s="58"/>
      <c r="MN64" s="58"/>
      <c r="MO64" s="58"/>
      <c r="MP64" s="58"/>
      <c r="MQ64" s="58"/>
      <c r="MR64" s="58"/>
      <c r="MS64" s="58"/>
      <c r="MT64" s="58"/>
      <c r="MU64" s="58"/>
      <c r="MV64" s="58"/>
      <c r="MW64" s="58"/>
      <c r="MX64" s="58"/>
      <c r="MY64" s="58"/>
      <c r="MZ64" s="58"/>
      <c r="NA64" s="58"/>
      <c r="NB64" s="58"/>
      <c r="NC64" s="58"/>
      <c r="ND64" s="59"/>
      <c r="NE64" s="64"/>
      <c r="NF64" s="58"/>
      <c r="NG64" s="58"/>
      <c r="NH64" s="58"/>
      <c r="NI64" s="58"/>
      <c r="NJ64" s="58"/>
      <c r="NK64" s="58"/>
      <c r="NL64" s="58"/>
      <c r="NM64" s="58"/>
      <c r="NN64" s="58"/>
      <c r="NO64" s="58"/>
      <c r="NP64" s="58"/>
      <c r="NQ64" s="58"/>
      <c r="NR64" s="58"/>
      <c r="NS64" s="58"/>
      <c r="NT64" s="58"/>
      <c r="NU64" s="58"/>
      <c r="NV64" s="58"/>
      <c r="NW64" s="58"/>
      <c r="NX64" s="58"/>
      <c r="NY64" s="58"/>
      <c r="NZ64" s="58"/>
      <c r="OA64" s="58"/>
      <c r="OB64" s="58"/>
      <c r="OC64" s="58"/>
      <c r="OD64" s="58"/>
      <c r="OE64" s="58"/>
      <c r="OF64" s="58"/>
      <c r="OG64" s="58"/>
      <c r="OH64" s="58"/>
      <c r="OI64" s="58"/>
      <c r="OJ64" s="58"/>
      <c r="OK64" s="58"/>
      <c r="OL64" s="58"/>
      <c r="OM64" s="58"/>
      <c r="ON64" s="58"/>
      <c r="OO64" s="58"/>
      <c r="OP64" s="58"/>
      <c r="OQ64" s="58"/>
      <c r="OR64" s="58"/>
      <c r="OS64" s="58"/>
      <c r="OT64" s="58"/>
      <c r="OU64" s="58"/>
      <c r="OV64" s="58"/>
      <c r="OW64" s="58"/>
      <c r="OX64" s="58"/>
      <c r="OY64" s="58"/>
      <c r="OZ64" s="58"/>
      <c r="PA64" s="58"/>
      <c r="PB64" s="58"/>
      <c r="PC64" s="58"/>
      <c r="PD64" s="58"/>
      <c r="PE64" s="58"/>
      <c r="PF64" s="58"/>
      <c r="PG64" s="58"/>
      <c r="PH64" s="58"/>
      <c r="PI64" s="58"/>
      <c r="PJ64" s="58"/>
      <c r="PK64" s="58"/>
      <c r="PL64" s="65"/>
    </row>
    <row r="65" spans="1:428" ht="15" hidden="1" thickBot="1" x14ac:dyDescent="0.4">
      <c r="A65" s="20" t="str" cm="1">
        <f t="array" aca="1" ref="A65" ca="1">IF(INDIRECT("'CALENDAR - Workflow'!B"&amp;ROW(A65)-1)&lt;&gt;0,INDIRECT("'CALENDAR - Workflow'!B"&amp;ROW(A65)-1),"")</f>
        <v/>
      </c>
      <c r="B65" s="21" t="str" cm="1">
        <f t="array" aca="1" ref="B65" ca="1">IF(INDIRECT("'CALENDAR - Workflow'!C"&amp;ROW(A65)-1)&lt;&gt;0,INDIRECT("'CALENDAR - Workflow'!C"&amp;ROW(A65)-1),"")</f>
        <v/>
      </c>
      <c r="C65" s="57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9"/>
      <c r="AH65" s="60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59"/>
      <c r="BK65" s="60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/>
      <c r="CG65" s="58"/>
      <c r="CH65" s="58"/>
      <c r="CI65" s="58"/>
      <c r="CJ65" s="58"/>
      <c r="CK65" s="58"/>
      <c r="CL65" s="58"/>
      <c r="CM65" s="58"/>
      <c r="CN65" s="58"/>
      <c r="CO65" s="59"/>
      <c r="CP65" s="60"/>
      <c r="CQ65" s="58"/>
      <c r="CR65" s="58"/>
      <c r="CS65" s="58"/>
      <c r="CT65" s="61"/>
      <c r="CU65" s="62"/>
      <c r="CV65" s="58"/>
      <c r="CW65" s="58"/>
      <c r="CX65" s="58"/>
      <c r="CY65" s="58"/>
      <c r="CZ65" s="58"/>
      <c r="DA65" s="58"/>
      <c r="DB65" s="58"/>
      <c r="DC65" s="58"/>
      <c r="DD65" s="58"/>
      <c r="DE65" s="58"/>
      <c r="DF65" s="58"/>
      <c r="DG65" s="58"/>
      <c r="DH65" s="58"/>
      <c r="DI65" s="58"/>
      <c r="DJ65" s="58"/>
      <c r="DK65" s="58"/>
      <c r="DL65" s="58"/>
      <c r="DM65" s="58"/>
      <c r="DN65" s="58"/>
      <c r="DO65" s="58"/>
      <c r="DP65" s="58"/>
      <c r="DQ65" s="58"/>
      <c r="DR65" s="58"/>
      <c r="DS65" s="59"/>
      <c r="DT65" s="62"/>
      <c r="DU65" s="58"/>
      <c r="DV65" s="61"/>
      <c r="DW65" s="62"/>
      <c r="DX65" s="58"/>
      <c r="DY65" s="58"/>
      <c r="DZ65" s="58"/>
      <c r="EA65" s="58"/>
      <c r="EB65" s="58"/>
      <c r="EC65" s="61"/>
      <c r="ED65" s="62"/>
      <c r="EE65" s="58"/>
      <c r="EF65" s="58"/>
      <c r="EG65" s="58"/>
      <c r="EH65" s="58"/>
      <c r="EI65" s="58"/>
      <c r="EJ65" s="61"/>
      <c r="EK65" s="62"/>
      <c r="EL65" s="58"/>
      <c r="EM65" s="58"/>
      <c r="EN65" s="58"/>
      <c r="EO65" s="58"/>
      <c r="EP65" s="58"/>
      <c r="EQ65" s="61"/>
      <c r="ER65" s="58"/>
      <c r="ES65" s="58"/>
      <c r="ET65" s="58"/>
      <c r="EU65" s="58"/>
      <c r="EV65" s="58"/>
      <c r="EW65" s="58"/>
      <c r="EX65" s="59"/>
      <c r="EY65" s="60"/>
      <c r="EZ65" s="58"/>
      <c r="FA65" s="58"/>
      <c r="FB65" s="58"/>
      <c r="FC65" s="58"/>
      <c r="FD65" s="58"/>
      <c r="FE65" s="61"/>
      <c r="FF65" s="58"/>
      <c r="FG65" s="58"/>
      <c r="FH65" s="58"/>
      <c r="FI65" s="58"/>
      <c r="FJ65" s="58"/>
      <c r="FK65" s="58"/>
      <c r="FL65" s="61"/>
      <c r="FM65" s="58"/>
      <c r="FN65" s="58"/>
      <c r="FO65" s="58"/>
      <c r="FP65" s="58"/>
      <c r="FQ65" s="58"/>
      <c r="FR65" s="58"/>
      <c r="FS65" s="61"/>
      <c r="FT65" s="58"/>
      <c r="FU65" s="58"/>
      <c r="FV65" s="58"/>
      <c r="FW65" s="63"/>
      <c r="FX65" s="58"/>
      <c r="FY65" s="58"/>
      <c r="FZ65" s="58"/>
      <c r="GA65" s="58"/>
      <c r="GB65" s="59"/>
      <c r="GC65" s="60"/>
      <c r="GD65" s="58"/>
      <c r="GE65" s="58"/>
      <c r="GF65" s="58"/>
      <c r="GG65" s="61"/>
      <c r="GH65" s="62"/>
      <c r="GI65" s="58"/>
      <c r="GJ65" s="58"/>
      <c r="GK65" s="58"/>
      <c r="GL65" s="58"/>
      <c r="GM65" s="58"/>
      <c r="GN65" s="61"/>
      <c r="GO65" s="58"/>
      <c r="GP65" s="58"/>
      <c r="GQ65" s="58"/>
      <c r="GR65" s="58"/>
      <c r="GS65" s="58"/>
      <c r="GT65" s="58"/>
      <c r="GU65" s="61"/>
      <c r="GV65" s="58"/>
      <c r="GW65" s="58"/>
      <c r="GX65" s="58"/>
      <c r="GY65" s="58"/>
      <c r="GZ65" s="58"/>
      <c r="HA65" s="58"/>
      <c r="HB65" s="61"/>
      <c r="HC65" s="58"/>
      <c r="HD65" s="58"/>
      <c r="HE65" s="58"/>
      <c r="HF65" s="58"/>
      <c r="HG65" s="59"/>
      <c r="HH65" s="60"/>
      <c r="HI65" s="61"/>
      <c r="HJ65" s="58"/>
      <c r="HK65" s="58"/>
      <c r="HL65" s="58"/>
      <c r="HM65" s="58"/>
      <c r="HN65" s="58"/>
      <c r="HO65" s="58"/>
      <c r="HP65" s="61"/>
      <c r="HQ65" s="58"/>
      <c r="HR65" s="58"/>
      <c r="HS65" s="58"/>
      <c r="HT65" s="58"/>
      <c r="HU65" s="58"/>
      <c r="HV65" s="58"/>
      <c r="HW65" s="58"/>
      <c r="HX65" s="58"/>
      <c r="HY65" s="58"/>
      <c r="HZ65" s="58"/>
      <c r="IA65" s="58"/>
      <c r="IB65" s="58"/>
      <c r="IC65" s="58"/>
      <c r="ID65" s="61"/>
      <c r="IE65" s="58"/>
      <c r="IF65" s="58"/>
      <c r="IG65" s="58"/>
      <c r="IH65" s="58"/>
      <c r="II65" s="58"/>
      <c r="IJ65" s="58"/>
      <c r="IK65" s="61"/>
      <c r="IL65" s="59"/>
      <c r="IM65" s="60"/>
      <c r="IN65" s="58"/>
      <c r="IO65" s="58"/>
      <c r="IP65" s="58"/>
      <c r="IQ65" s="58"/>
      <c r="IR65" s="58"/>
      <c r="IS65" s="58"/>
      <c r="IT65" s="58"/>
      <c r="IU65" s="58"/>
      <c r="IV65" s="58"/>
      <c r="IW65" s="58"/>
      <c r="IX65" s="58"/>
      <c r="IY65" s="58"/>
      <c r="IZ65" s="58"/>
      <c r="JA65" s="58"/>
      <c r="JB65" s="58"/>
      <c r="JC65" s="58"/>
      <c r="JD65" s="58"/>
      <c r="JE65" s="58"/>
      <c r="JF65" s="58"/>
      <c r="JG65" s="58"/>
      <c r="JH65" s="58"/>
      <c r="JI65" s="58"/>
      <c r="JJ65" s="58"/>
      <c r="JK65" s="58"/>
      <c r="JL65" s="58"/>
      <c r="JM65" s="58"/>
      <c r="JN65" s="58"/>
      <c r="JO65" s="58"/>
      <c r="JP65" s="59"/>
      <c r="JQ65" s="60"/>
      <c r="JR65" s="58"/>
      <c r="JS65" s="58"/>
      <c r="JT65" s="58"/>
      <c r="JU65" s="58"/>
      <c r="JV65" s="58"/>
      <c r="JW65" s="58"/>
      <c r="JX65" s="58"/>
      <c r="JY65" s="58"/>
      <c r="JZ65" s="58"/>
      <c r="KA65" s="58"/>
      <c r="KB65" s="58"/>
      <c r="KC65" s="58"/>
      <c r="KD65" s="58"/>
      <c r="KE65" s="58"/>
      <c r="KF65" s="58"/>
      <c r="KG65" s="58"/>
      <c r="KH65" s="58"/>
      <c r="KI65" s="58"/>
      <c r="KJ65" s="58"/>
      <c r="KK65" s="58"/>
      <c r="KL65" s="58"/>
      <c r="KM65" s="58"/>
      <c r="KN65" s="58"/>
      <c r="KO65" s="58"/>
      <c r="KP65" s="58"/>
      <c r="KQ65" s="58"/>
      <c r="KR65" s="58"/>
      <c r="KS65" s="58"/>
      <c r="KT65" s="61"/>
      <c r="KU65" s="59"/>
      <c r="KV65" s="58"/>
      <c r="KW65" s="58"/>
      <c r="KX65" s="58"/>
      <c r="KY65" s="58"/>
      <c r="KZ65" s="58"/>
      <c r="LA65" s="58"/>
      <c r="LB65" s="58"/>
      <c r="LC65" s="58"/>
      <c r="LD65" s="58"/>
      <c r="LE65" s="58"/>
      <c r="LF65" s="58"/>
      <c r="LG65" s="58"/>
      <c r="LH65" s="58"/>
      <c r="LI65" s="58"/>
      <c r="LJ65" s="58"/>
      <c r="LK65" s="58"/>
      <c r="LL65" s="58"/>
      <c r="LM65" s="58"/>
      <c r="LN65" s="58"/>
      <c r="LO65" s="58"/>
      <c r="LP65" s="58"/>
      <c r="LQ65" s="58"/>
      <c r="LR65" s="58"/>
      <c r="LS65" s="58"/>
      <c r="LT65" s="58"/>
      <c r="LU65" s="58"/>
      <c r="LV65" s="58"/>
      <c r="LW65" s="58"/>
      <c r="LX65" s="61"/>
      <c r="LY65" s="59"/>
      <c r="LZ65" s="60"/>
      <c r="MA65" s="58"/>
      <c r="MB65" s="58"/>
      <c r="MC65" s="58"/>
      <c r="MD65" s="58"/>
      <c r="ME65" s="58"/>
      <c r="MF65" s="58"/>
      <c r="MG65" s="58"/>
      <c r="MH65" s="58"/>
      <c r="MI65" s="58"/>
      <c r="MJ65" s="58"/>
      <c r="MK65" s="58"/>
      <c r="ML65" s="58"/>
      <c r="MM65" s="58"/>
      <c r="MN65" s="58"/>
      <c r="MO65" s="58"/>
      <c r="MP65" s="58"/>
      <c r="MQ65" s="58"/>
      <c r="MR65" s="58"/>
      <c r="MS65" s="58"/>
      <c r="MT65" s="58"/>
      <c r="MU65" s="58"/>
      <c r="MV65" s="58"/>
      <c r="MW65" s="58"/>
      <c r="MX65" s="58"/>
      <c r="MY65" s="58"/>
      <c r="MZ65" s="58"/>
      <c r="NA65" s="58"/>
      <c r="NB65" s="58"/>
      <c r="NC65" s="58"/>
      <c r="ND65" s="59"/>
      <c r="NE65" s="64"/>
      <c r="NF65" s="58"/>
      <c r="NG65" s="58"/>
      <c r="NH65" s="58"/>
      <c r="NI65" s="58"/>
      <c r="NJ65" s="58"/>
      <c r="NK65" s="58"/>
      <c r="NL65" s="58"/>
      <c r="NM65" s="58"/>
      <c r="NN65" s="58"/>
      <c r="NO65" s="58"/>
      <c r="NP65" s="58"/>
      <c r="NQ65" s="58"/>
      <c r="NR65" s="58"/>
      <c r="NS65" s="58"/>
      <c r="NT65" s="58"/>
      <c r="NU65" s="58"/>
      <c r="NV65" s="58"/>
      <c r="NW65" s="58"/>
      <c r="NX65" s="58"/>
      <c r="NY65" s="58"/>
      <c r="NZ65" s="58"/>
      <c r="OA65" s="58"/>
      <c r="OB65" s="58"/>
      <c r="OC65" s="58"/>
      <c r="OD65" s="58"/>
      <c r="OE65" s="58"/>
      <c r="OF65" s="58"/>
      <c r="OG65" s="58"/>
      <c r="OH65" s="58"/>
      <c r="OI65" s="58"/>
      <c r="OJ65" s="58"/>
      <c r="OK65" s="58"/>
      <c r="OL65" s="58"/>
      <c r="OM65" s="58"/>
      <c r="ON65" s="58"/>
      <c r="OO65" s="58"/>
      <c r="OP65" s="58"/>
      <c r="OQ65" s="58"/>
      <c r="OR65" s="58"/>
      <c r="OS65" s="58"/>
      <c r="OT65" s="58"/>
      <c r="OU65" s="58"/>
      <c r="OV65" s="58"/>
      <c r="OW65" s="58"/>
      <c r="OX65" s="58"/>
      <c r="OY65" s="58"/>
      <c r="OZ65" s="58"/>
      <c r="PA65" s="58"/>
      <c r="PB65" s="58"/>
      <c r="PC65" s="58"/>
      <c r="PD65" s="58"/>
      <c r="PE65" s="58"/>
      <c r="PF65" s="58"/>
      <c r="PG65" s="58"/>
      <c r="PH65" s="58"/>
      <c r="PI65" s="58"/>
      <c r="PJ65" s="58"/>
      <c r="PK65" s="58"/>
      <c r="PL65" s="65"/>
    </row>
    <row r="66" spans="1:428" ht="15" hidden="1" thickBot="1" x14ac:dyDescent="0.4">
      <c r="A66" s="20" t="str" cm="1">
        <f t="array" aca="1" ref="A66" ca="1">IF(INDIRECT("'CALENDAR - Workflow'!B"&amp;ROW(A66)-1)&lt;&gt;0,INDIRECT("'CALENDAR - Workflow'!B"&amp;ROW(A66)-1),"")</f>
        <v/>
      </c>
      <c r="B66" s="21" t="str" cm="1">
        <f t="array" aca="1" ref="B66" ca="1">IF(INDIRECT("'CALENDAR - Workflow'!C"&amp;ROW(A66)-1)&lt;&gt;0,INDIRECT("'CALENDAR - Workflow'!C"&amp;ROW(A66)-1),"")</f>
        <v/>
      </c>
      <c r="C66" s="57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9"/>
      <c r="AH66" s="60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8"/>
      <c r="BA66" s="58"/>
      <c r="BB66" s="58"/>
      <c r="BC66" s="58"/>
      <c r="BD66" s="58"/>
      <c r="BE66" s="58"/>
      <c r="BF66" s="58"/>
      <c r="BG66" s="58"/>
      <c r="BH66" s="58"/>
      <c r="BI66" s="58"/>
      <c r="BJ66" s="59"/>
      <c r="BK66" s="60"/>
      <c r="BL66" s="58"/>
      <c r="BM66" s="58"/>
      <c r="BN66" s="58"/>
      <c r="BO66" s="58"/>
      <c r="BP66" s="58"/>
      <c r="BQ66" s="58"/>
      <c r="BR66" s="58"/>
      <c r="BS66" s="58"/>
      <c r="BT66" s="58"/>
      <c r="BU66" s="58"/>
      <c r="BV66" s="58"/>
      <c r="BW66" s="58"/>
      <c r="BX66" s="58"/>
      <c r="BY66" s="58"/>
      <c r="BZ66" s="58"/>
      <c r="CA66" s="58"/>
      <c r="CB66" s="58"/>
      <c r="CC66" s="58"/>
      <c r="CD66" s="58"/>
      <c r="CE66" s="58"/>
      <c r="CF66" s="58"/>
      <c r="CG66" s="58"/>
      <c r="CH66" s="58"/>
      <c r="CI66" s="58"/>
      <c r="CJ66" s="58"/>
      <c r="CK66" s="58"/>
      <c r="CL66" s="58"/>
      <c r="CM66" s="58"/>
      <c r="CN66" s="58"/>
      <c r="CO66" s="59"/>
      <c r="CP66" s="60"/>
      <c r="CQ66" s="58"/>
      <c r="CR66" s="58"/>
      <c r="CS66" s="58"/>
      <c r="CT66" s="61"/>
      <c r="CU66" s="62"/>
      <c r="CV66" s="58"/>
      <c r="CW66" s="58"/>
      <c r="CX66" s="58"/>
      <c r="CY66" s="58"/>
      <c r="CZ66" s="58"/>
      <c r="DA66" s="58"/>
      <c r="DB66" s="58"/>
      <c r="DC66" s="58"/>
      <c r="DD66" s="58"/>
      <c r="DE66" s="58"/>
      <c r="DF66" s="58"/>
      <c r="DG66" s="58"/>
      <c r="DH66" s="58"/>
      <c r="DI66" s="58"/>
      <c r="DJ66" s="58"/>
      <c r="DK66" s="58"/>
      <c r="DL66" s="58"/>
      <c r="DM66" s="58"/>
      <c r="DN66" s="58"/>
      <c r="DO66" s="58"/>
      <c r="DP66" s="58"/>
      <c r="DQ66" s="58"/>
      <c r="DR66" s="58"/>
      <c r="DS66" s="59"/>
      <c r="DT66" s="62"/>
      <c r="DU66" s="58"/>
      <c r="DV66" s="61"/>
      <c r="DW66" s="62"/>
      <c r="DX66" s="58"/>
      <c r="DY66" s="58"/>
      <c r="DZ66" s="58"/>
      <c r="EA66" s="58"/>
      <c r="EB66" s="58"/>
      <c r="EC66" s="61"/>
      <c r="ED66" s="62"/>
      <c r="EE66" s="58"/>
      <c r="EF66" s="58"/>
      <c r="EG66" s="58"/>
      <c r="EH66" s="58"/>
      <c r="EI66" s="58"/>
      <c r="EJ66" s="61"/>
      <c r="EK66" s="62"/>
      <c r="EL66" s="58"/>
      <c r="EM66" s="58"/>
      <c r="EN66" s="58"/>
      <c r="EO66" s="58"/>
      <c r="EP66" s="58"/>
      <c r="EQ66" s="61"/>
      <c r="ER66" s="58"/>
      <c r="ES66" s="58"/>
      <c r="ET66" s="58"/>
      <c r="EU66" s="58"/>
      <c r="EV66" s="58"/>
      <c r="EW66" s="58"/>
      <c r="EX66" s="59"/>
      <c r="EY66" s="60"/>
      <c r="EZ66" s="58"/>
      <c r="FA66" s="58"/>
      <c r="FB66" s="58"/>
      <c r="FC66" s="58"/>
      <c r="FD66" s="58"/>
      <c r="FE66" s="61"/>
      <c r="FF66" s="58"/>
      <c r="FG66" s="58"/>
      <c r="FH66" s="58"/>
      <c r="FI66" s="58"/>
      <c r="FJ66" s="58"/>
      <c r="FK66" s="58"/>
      <c r="FL66" s="61"/>
      <c r="FM66" s="58"/>
      <c r="FN66" s="58"/>
      <c r="FO66" s="58"/>
      <c r="FP66" s="58"/>
      <c r="FQ66" s="58"/>
      <c r="FR66" s="58"/>
      <c r="FS66" s="61"/>
      <c r="FT66" s="58"/>
      <c r="FU66" s="58"/>
      <c r="FV66" s="58"/>
      <c r="FW66" s="63"/>
      <c r="FX66" s="58"/>
      <c r="FY66" s="58"/>
      <c r="FZ66" s="58"/>
      <c r="GA66" s="58"/>
      <c r="GB66" s="59"/>
      <c r="GC66" s="60"/>
      <c r="GD66" s="58"/>
      <c r="GE66" s="58"/>
      <c r="GF66" s="58"/>
      <c r="GG66" s="61"/>
      <c r="GH66" s="62"/>
      <c r="GI66" s="58"/>
      <c r="GJ66" s="58"/>
      <c r="GK66" s="58"/>
      <c r="GL66" s="58"/>
      <c r="GM66" s="58"/>
      <c r="GN66" s="61"/>
      <c r="GO66" s="58"/>
      <c r="GP66" s="58"/>
      <c r="GQ66" s="58"/>
      <c r="GR66" s="58"/>
      <c r="GS66" s="58"/>
      <c r="GT66" s="58"/>
      <c r="GU66" s="61"/>
      <c r="GV66" s="58"/>
      <c r="GW66" s="58"/>
      <c r="GX66" s="58"/>
      <c r="GY66" s="58"/>
      <c r="GZ66" s="58"/>
      <c r="HA66" s="58"/>
      <c r="HB66" s="61"/>
      <c r="HC66" s="58"/>
      <c r="HD66" s="58"/>
      <c r="HE66" s="58"/>
      <c r="HF66" s="58"/>
      <c r="HG66" s="59"/>
      <c r="HH66" s="60"/>
      <c r="HI66" s="61"/>
      <c r="HJ66" s="58"/>
      <c r="HK66" s="58"/>
      <c r="HL66" s="58"/>
      <c r="HM66" s="58"/>
      <c r="HN66" s="58"/>
      <c r="HO66" s="58"/>
      <c r="HP66" s="61"/>
      <c r="HQ66" s="58"/>
      <c r="HR66" s="58"/>
      <c r="HS66" s="58"/>
      <c r="HT66" s="58"/>
      <c r="HU66" s="58"/>
      <c r="HV66" s="58"/>
      <c r="HW66" s="58"/>
      <c r="HX66" s="58"/>
      <c r="HY66" s="58"/>
      <c r="HZ66" s="58"/>
      <c r="IA66" s="58"/>
      <c r="IB66" s="58"/>
      <c r="IC66" s="58"/>
      <c r="ID66" s="61"/>
      <c r="IE66" s="58"/>
      <c r="IF66" s="58"/>
      <c r="IG66" s="58"/>
      <c r="IH66" s="58"/>
      <c r="II66" s="58"/>
      <c r="IJ66" s="58"/>
      <c r="IK66" s="61"/>
      <c r="IL66" s="59"/>
      <c r="IM66" s="60"/>
      <c r="IN66" s="58"/>
      <c r="IO66" s="58"/>
      <c r="IP66" s="58"/>
      <c r="IQ66" s="58"/>
      <c r="IR66" s="58"/>
      <c r="IS66" s="58"/>
      <c r="IT66" s="58"/>
      <c r="IU66" s="58"/>
      <c r="IV66" s="58"/>
      <c r="IW66" s="58"/>
      <c r="IX66" s="58"/>
      <c r="IY66" s="58"/>
      <c r="IZ66" s="58"/>
      <c r="JA66" s="58"/>
      <c r="JB66" s="58"/>
      <c r="JC66" s="58"/>
      <c r="JD66" s="58"/>
      <c r="JE66" s="58"/>
      <c r="JF66" s="58"/>
      <c r="JG66" s="58"/>
      <c r="JH66" s="58"/>
      <c r="JI66" s="58"/>
      <c r="JJ66" s="58"/>
      <c r="JK66" s="58"/>
      <c r="JL66" s="58"/>
      <c r="JM66" s="58"/>
      <c r="JN66" s="58"/>
      <c r="JO66" s="58"/>
      <c r="JP66" s="59"/>
      <c r="JQ66" s="60"/>
      <c r="JR66" s="58"/>
      <c r="JS66" s="58"/>
      <c r="JT66" s="58"/>
      <c r="JU66" s="58"/>
      <c r="JV66" s="58"/>
      <c r="JW66" s="58"/>
      <c r="JX66" s="58"/>
      <c r="JY66" s="58"/>
      <c r="JZ66" s="58"/>
      <c r="KA66" s="58"/>
      <c r="KB66" s="58"/>
      <c r="KC66" s="58"/>
      <c r="KD66" s="58"/>
      <c r="KE66" s="58"/>
      <c r="KF66" s="58"/>
      <c r="KG66" s="58"/>
      <c r="KH66" s="58"/>
      <c r="KI66" s="58"/>
      <c r="KJ66" s="58"/>
      <c r="KK66" s="58"/>
      <c r="KL66" s="58"/>
      <c r="KM66" s="58"/>
      <c r="KN66" s="58"/>
      <c r="KO66" s="58"/>
      <c r="KP66" s="58"/>
      <c r="KQ66" s="58"/>
      <c r="KR66" s="58"/>
      <c r="KS66" s="58"/>
      <c r="KT66" s="61"/>
      <c r="KU66" s="59"/>
      <c r="KV66" s="58"/>
      <c r="KW66" s="58"/>
      <c r="KX66" s="58"/>
      <c r="KY66" s="58"/>
      <c r="KZ66" s="58"/>
      <c r="LA66" s="58"/>
      <c r="LB66" s="58"/>
      <c r="LC66" s="58"/>
      <c r="LD66" s="58"/>
      <c r="LE66" s="58"/>
      <c r="LF66" s="58"/>
      <c r="LG66" s="58"/>
      <c r="LH66" s="58"/>
      <c r="LI66" s="58"/>
      <c r="LJ66" s="58"/>
      <c r="LK66" s="58"/>
      <c r="LL66" s="58"/>
      <c r="LM66" s="58"/>
      <c r="LN66" s="58"/>
      <c r="LO66" s="58"/>
      <c r="LP66" s="58"/>
      <c r="LQ66" s="58"/>
      <c r="LR66" s="58"/>
      <c r="LS66" s="58"/>
      <c r="LT66" s="58"/>
      <c r="LU66" s="58"/>
      <c r="LV66" s="58"/>
      <c r="LW66" s="58"/>
      <c r="LX66" s="61"/>
      <c r="LY66" s="59"/>
      <c r="LZ66" s="60"/>
      <c r="MA66" s="58"/>
      <c r="MB66" s="58"/>
      <c r="MC66" s="58"/>
      <c r="MD66" s="58"/>
      <c r="ME66" s="58"/>
      <c r="MF66" s="58"/>
      <c r="MG66" s="58"/>
      <c r="MH66" s="58"/>
      <c r="MI66" s="58"/>
      <c r="MJ66" s="58"/>
      <c r="MK66" s="58"/>
      <c r="ML66" s="58"/>
      <c r="MM66" s="58"/>
      <c r="MN66" s="58"/>
      <c r="MO66" s="58"/>
      <c r="MP66" s="58"/>
      <c r="MQ66" s="58"/>
      <c r="MR66" s="58"/>
      <c r="MS66" s="58"/>
      <c r="MT66" s="58"/>
      <c r="MU66" s="58"/>
      <c r="MV66" s="58"/>
      <c r="MW66" s="58"/>
      <c r="MX66" s="58"/>
      <c r="MY66" s="58"/>
      <c r="MZ66" s="58"/>
      <c r="NA66" s="58"/>
      <c r="NB66" s="58"/>
      <c r="NC66" s="58"/>
      <c r="ND66" s="59"/>
      <c r="NE66" s="64"/>
      <c r="NF66" s="58"/>
      <c r="NG66" s="58"/>
      <c r="NH66" s="58"/>
      <c r="NI66" s="58"/>
      <c r="NJ66" s="58"/>
      <c r="NK66" s="58"/>
      <c r="NL66" s="58"/>
      <c r="NM66" s="58"/>
      <c r="NN66" s="58"/>
      <c r="NO66" s="58"/>
      <c r="NP66" s="58"/>
      <c r="NQ66" s="58"/>
      <c r="NR66" s="58"/>
      <c r="NS66" s="58"/>
      <c r="NT66" s="58"/>
      <c r="NU66" s="58"/>
      <c r="NV66" s="58"/>
      <c r="NW66" s="58"/>
      <c r="NX66" s="58"/>
      <c r="NY66" s="58"/>
      <c r="NZ66" s="58"/>
      <c r="OA66" s="58"/>
      <c r="OB66" s="58"/>
      <c r="OC66" s="58"/>
      <c r="OD66" s="58"/>
      <c r="OE66" s="58"/>
      <c r="OF66" s="58"/>
      <c r="OG66" s="58"/>
      <c r="OH66" s="58"/>
      <c r="OI66" s="58"/>
      <c r="OJ66" s="58"/>
      <c r="OK66" s="58"/>
      <c r="OL66" s="58"/>
      <c r="OM66" s="58"/>
      <c r="ON66" s="58"/>
      <c r="OO66" s="58"/>
      <c r="OP66" s="58"/>
      <c r="OQ66" s="58"/>
      <c r="OR66" s="58"/>
      <c r="OS66" s="58"/>
      <c r="OT66" s="58"/>
      <c r="OU66" s="58"/>
      <c r="OV66" s="58"/>
      <c r="OW66" s="58"/>
      <c r="OX66" s="58"/>
      <c r="OY66" s="58"/>
      <c r="OZ66" s="58"/>
      <c r="PA66" s="58"/>
      <c r="PB66" s="58"/>
      <c r="PC66" s="58"/>
      <c r="PD66" s="58"/>
      <c r="PE66" s="58"/>
      <c r="PF66" s="58"/>
      <c r="PG66" s="58"/>
      <c r="PH66" s="58"/>
      <c r="PI66" s="58"/>
      <c r="PJ66" s="58"/>
      <c r="PK66" s="58"/>
      <c r="PL66" s="65"/>
    </row>
    <row r="67" spans="1:428" ht="15" hidden="1" thickBot="1" x14ac:dyDescent="0.4">
      <c r="A67" s="20" t="str" cm="1">
        <f t="array" aca="1" ref="A67" ca="1">IF(INDIRECT("'CALENDAR - Workflow'!B"&amp;ROW(A67)-1)&lt;&gt;0,INDIRECT("'CALENDAR - Workflow'!B"&amp;ROW(A67)-1),"")</f>
        <v/>
      </c>
      <c r="B67" s="21" t="str" cm="1">
        <f t="array" aca="1" ref="B67" ca="1">IF(INDIRECT("'CALENDAR - Workflow'!C"&amp;ROW(A67)-1)&lt;&gt;0,INDIRECT("'CALENDAR - Workflow'!C"&amp;ROW(A67)-1),"")</f>
        <v/>
      </c>
      <c r="C67" s="57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9"/>
      <c r="AH67" s="60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8"/>
      <c r="BA67" s="58"/>
      <c r="BB67" s="58"/>
      <c r="BC67" s="58"/>
      <c r="BD67" s="58"/>
      <c r="BE67" s="58"/>
      <c r="BF67" s="58"/>
      <c r="BG67" s="58"/>
      <c r="BH67" s="58"/>
      <c r="BI67" s="58"/>
      <c r="BJ67" s="59"/>
      <c r="BK67" s="60"/>
      <c r="BL67" s="58"/>
      <c r="BM67" s="58"/>
      <c r="BN67" s="58"/>
      <c r="BO67" s="58"/>
      <c r="BP67" s="58"/>
      <c r="BQ67" s="58"/>
      <c r="BR67" s="58"/>
      <c r="BS67" s="58"/>
      <c r="BT67" s="58"/>
      <c r="BU67" s="58"/>
      <c r="BV67" s="58"/>
      <c r="BW67" s="58"/>
      <c r="BX67" s="58"/>
      <c r="BY67" s="58"/>
      <c r="BZ67" s="58"/>
      <c r="CA67" s="58"/>
      <c r="CB67" s="58"/>
      <c r="CC67" s="58"/>
      <c r="CD67" s="58"/>
      <c r="CE67" s="58"/>
      <c r="CF67" s="58"/>
      <c r="CG67" s="58"/>
      <c r="CH67" s="58"/>
      <c r="CI67" s="58"/>
      <c r="CJ67" s="58"/>
      <c r="CK67" s="58"/>
      <c r="CL67" s="58"/>
      <c r="CM67" s="58"/>
      <c r="CN67" s="58"/>
      <c r="CO67" s="59"/>
      <c r="CP67" s="60"/>
      <c r="CQ67" s="58"/>
      <c r="CR67" s="58"/>
      <c r="CS67" s="58"/>
      <c r="CT67" s="61"/>
      <c r="CU67" s="62"/>
      <c r="CV67" s="58"/>
      <c r="CW67" s="58"/>
      <c r="CX67" s="58"/>
      <c r="CY67" s="58"/>
      <c r="CZ67" s="58"/>
      <c r="DA67" s="58"/>
      <c r="DB67" s="58"/>
      <c r="DC67" s="58"/>
      <c r="DD67" s="58"/>
      <c r="DE67" s="58"/>
      <c r="DF67" s="58"/>
      <c r="DG67" s="58"/>
      <c r="DH67" s="58"/>
      <c r="DI67" s="58"/>
      <c r="DJ67" s="58"/>
      <c r="DK67" s="58"/>
      <c r="DL67" s="58"/>
      <c r="DM67" s="58"/>
      <c r="DN67" s="58"/>
      <c r="DO67" s="58"/>
      <c r="DP67" s="58"/>
      <c r="DQ67" s="58"/>
      <c r="DR67" s="58"/>
      <c r="DS67" s="59"/>
      <c r="DT67" s="62"/>
      <c r="DU67" s="58"/>
      <c r="DV67" s="61"/>
      <c r="DW67" s="62"/>
      <c r="DX67" s="58"/>
      <c r="DY67" s="58"/>
      <c r="DZ67" s="58"/>
      <c r="EA67" s="58"/>
      <c r="EB67" s="58"/>
      <c r="EC67" s="61"/>
      <c r="ED67" s="62"/>
      <c r="EE67" s="58"/>
      <c r="EF67" s="58"/>
      <c r="EG67" s="58"/>
      <c r="EH67" s="58"/>
      <c r="EI67" s="58"/>
      <c r="EJ67" s="61"/>
      <c r="EK67" s="62"/>
      <c r="EL67" s="58"/>
      <c r="EM67" s="58"/>
      <c r="EN67" s="58"/>
      <c r="EO67" s="58"/>
      <c r="EP67" s="58"/>
      <c r="EQ67" s="61"/>
      <c r="ER67" s="58"/>
      <c r="ES67" s="58"/>
      <c r="ET67" s="58"/>
      <c r="EU67" s="58"/>
      <c r="EV67" s="58"/>
      <c r="EW67" s="58"/>
      <c r="EX67" s="59"/>
      <c r="EY67" s="60"/>
      <c r="EZ67" s="58"/>
      <c r="FA67" s="58"/>
      <c r="FB67" s="58"/>
      <c r="FC67" s="58"/>
      <c r="FD67" s="58"/>
      <c r="FE67" s="61"/>
      <c r="FF67" s="58"/>
      <c r="FG67" s="58"/>
      <c r="FH67" s="58"/>
      <c r="FI67" s="58"/>
      <c r="FJ67" s="58"/>
      <c r="FK67" s="58"/>
      <c r="FL67" s="61"/>
      <c r="FM67" s="58"/>
      <c r="FN67" s="58"/>
      <c r="FO67" s="58"/>
      <c r="FP67" s="58"/>
      <c r="FQ67" s="58"/>
      <c r="FR67" s="58"/>
      <c r="FS67" s="61"/>
      <c r="FT67" s="58"/>
      <c r="FU67" s="58"/>
      <c r="FV67" s="58"/>
      <c r="FW67" s="63"/>
      <c r="FX67" s="58"/>
      <c r="FY67" s="58"/>
      <c r="FZ67" s="58"/>
      <c r="GA67" s="58"/>
      <c r="GB67" s="59"/>
      <c r="GC67" s="60"/>
      <c r="GD67" s="58"/>
      <c r="GE67" s="58"/>
      <c r="GF67" s="58"/>
      <c r="GG67" s="61"/>
      <c r="GH67" s="62"/>
      <c r="GI67" s="58"/>
      <c r="GJ67" s="58"/>
      <c r="GK67" s="58"/>
      <c r="GL67" s="58"/>
      <c r="GM67" s="58"/>
      <c r="GN67" s="61"/>
      <c r="GO67" s="58"/>
      <c r="GP67" s="58"/>
      <c r="GQ67" s="58"/>
      <c r="GR67" s="58"/>
      <c r="GS67" s="58"/>
      <c r="GT67" s="58"/>
      <c r="GU67" s="61"/>
      <c r="GV67" s="58"/>
      <c r="GW67" s="58"/>
      <c r="GX67" s="58"/>
      <c r="GY67" s="58"/>
      <c r="GZ67" s="58"/>
      <c r="HA67" s="58"/>
      <c r="HB67" s="61"/>
      <c r="HC67" s="58"/>
      <c r="HD67" s="58"/>
      <c r="HE67" s="58"/>
      <c r="HF67" s="58"/>
      <c r="HG67" s="59"/>
      <c r="HH67" s="60"/>
      <c r="HI67" s="61"/>
      <c r="HJ67" s="58"/>
      <c r="HK67" s="58"/>
      <c r="HL67" s="58"/>
      <c r="HM67" s="58"/>
      <c r="HN67" s="58"/>
      <c r="HO67" s="58"/>
      <c r="HP67" s="61"/>
      <c r="HQ67" s="58"/>
      <c r="HR67" s="58"/>
      <c r="HS67" s="58"/>
      <c r="HT67" s="58"/>
      <c r="HU67" s="58"/>
      <c r="HV67" s="58"/>
      <c r="HW67" s="58"/>
      <c r="HX67" s="58"/>
      <c r="HY67" s="58"/>
      <c r="HZ67" s="58"/>
      <c r="IA67" s="58"/>
      <c r="IB67" s="58"/>
      <c r="IC67" s="58"/>
      <c r="ID67" s="61"/>
      <c r="IE67" s="58"/>
      <c r="IF67" s="58"/>
      <c r="IG67" s="58"/>
      <c r="IH67" s="58"/>
      <c r="II67" s="58"/>
      <c r="IJ67" s="58"/>
      <c r="IK67" s="61"/>
      <c r="IL67" s="59"/>
      <c r="IM67" s="60"/>
      <c r="IN67" s="58"/>
      <c r="IO67" s="58"/>
      <c r="IP67" s="58"/>
      <c r="IQ67" s="58"/>
      <c r="IR67" s="58"/>
      <c r="IS67" s="58"/>
      <c r="IT67" s="58"/>
      <c r="IU67" s="58"/>
      <c r="IV67" s="58"/>
      <c r="IW67" s="58"/>
      <c r="IX67" s="58"/>
      <c r="IY67" s="58"/>
      <c r="IZ67" s="58"/>
      <c r="JA67" s="58"/>
      <c r="JB67" s="58"/>
      <c r="JC67" s="58"/>
      <c r="JD67" s="58"/>
      <c r="JE67" s="58"/>
      <c r="JF67" s="58"/>
      <c r="JG67" s="58"/>
      <c r="JH67" s="58"/>
      <c r="JI67" s="58"/>
      <c r="JJ67" s="58"/>
      <c r="JK67" s="58"/>
      <c r="JL67" s="58"/>
      <c r="JM67" s="58"/>
      <c r="JN67" s="58"/>
      <c r="JO67" s="58"/>
      <c r="JP67" s="59"/>
      <c r="JQ67" s="60"/>
      <c r="JR67" s="58"/>
      <c r="JS67" s="58"/>
      <c r="JT67" s="58"/>
      <c r="JU67" s="58"/>
      <c r="JV67" s="58"/>
      <c r="JW67" s="58"/>
      <c r="JX67" s="58"/>
      <c r="JY67" s="58"/>
      <c r="JZ67" s="58"/>
      <c r="KA67" s="58"/>
      <c r="KB67" s="58"/>
      <c r="KC67" s="58"/>
      <c r="KD67" s="58"/>
      <c r="KE67" s="58"/>
      <c r="KF67" s="58"/>
      <c r="KG67" s="58"/>
      <c r="KH67" s="58"/>
      <c r="KI67" s="58"/>
      <c r="KJ67" s="58"/>
      <c r="KK67" s="58"/>
      <c r="KL67" s="58"/>
      <c r="KM67" s="58"/>
      <c r="KN67" s="58"/>
      <c r="KO67" s="58"/>
      <c r="KP67" s="58"/>
      <c r="KQ67" s="58"/>
      <c r="KR67" s="58"/>
      <c r="KS67" s="58"/>
      <c r="KT67" s="61"/>
      <c r="KU67" s="59"/>
      <c r="KV67" s="58"/>
      <c r="KW67" s="58"/>
      <c r="KX67" s="58"/>
      <c r="KY67" s="58"/>
      <c r="KZ67" s="58"/>
      <c r="LA67" s="58"/>
      <c r="LB67" s="58"/>
      <c r="LC67" s="58"/>
      <c r="LD67" s="58"/>
      <c r="LE67" s="58"/>
      <c r="LF67" s="58"/>
      <c r="LG67" s="58"/>
      <c r="LH67" s="58"/>
      <c r="LI67" s="58"/>
      <c r="LJ67" s="58"/>
      <c r="LK67" s="58"/>
      <c r="LL67" s="58"/>
      <c r="LM67" s="58"/>
      <c r="LN67" s="58"/>
      <c r="LO67" s="58"/>
      <c r="LP67" s="58"/>
      <c r="LQ67" s="58"/>
      <c r="LR67" s="58"/>
      <c r="LS67" s="58"/>
      <c r="LT67" s="58"/>
      <c r="LU67" s="58"/>
      <c r="LV67" s="58"/>
      <c r="LW67" s="58"/>
      <c r="LX67" s="61"/>
      <c r="LY67" s="59"/>
      <c r="LZ67" s="60"/>
      <c r="MA67" s="58"/>
      <c r="MB67" s="58"/>
      <c r="MC67" s="58"/>
      <c r="MD67" s="58"/>
      <c r="ME67" s="58"/>
      <c r="MF67" s="58"/>
      <c r="MG67" s="58"/>
      <c r="MH67" s="58"/>
      <c r="MI67" s="58"/>
      <c r="MJ67" s="58"/>
      <c r="MK67" s="58"/>
      <c r="ML67" s="58"/>
      <c r="MM67" s="58"/>
      <c r="MN67" s="58"/>
      <c r="MO67" s="58"/>
      <c r="MP67" s="58"/>
      <c r="MQ67" s="58"/>
      <c r="MR67" s="58"/>
      <c r="MS67" s="58"/>
      <c r="MT67" s="58"/>
      <c r="MU67" s="58"/>
      <c r="MV67" s="58"/>
      <c r="MW67" s="58"/>
      <c r="MX67" s="58"/>
      <c r="MY67" s="58"/>
      <c r="MZ67" s="58"/>
      <c r="NA67" s="58"/>
      <c r="NB67" s="58"/>
      <c r="NC67" s="58"/>
      <c r="ND67" s="59"/>
      <c r="NE67" s="64"/>
      <c r="NF67" s="58"/>
      <c r="NG67" s="58"/>
      <c r="NH67" s="58"/>
      <c r="NI67" s="58"/>
      <c r="NJ67" s="58"/>
      <c r="NK67" s="58"/>
      <c r="NL67" s="58"/>
      <c r="NM67" s="58"/>
      <c r="NN67" s="58"/>
      <c r="NO67" s="58"/>
      <c r="NP67" s="58"/>
      <c r="NQ67" s="58"/>
      <c r="NR67" s="58"/>
      <c r="NS67" s="58"/>
      <c r="NT67" s="58"/>
      <c r="NU67" s="58"/>
      <c r="NV67" s="58"/>
      <c r="NW67" s="58"/>
      <c r="NX67" s="58"/>
      <c r="NY67" s="58"/>
      <c r="NZ67" s="58"/>
      <c r="OA67" s="58"/>
      <c r="OB67" s="58"/>
      <c r="OC67" s="58"/>
      <c r="OD67" s="58"/>
      <c r="OE67" s="58"/>
      <c r="OF67" s="58"/>
      <c r="OG67" s="58"/>
      <c r="OH67" s="58"/>
      <c r="OI67" s="58"/>
      <c r="OJ67" s="58"/>
      <c r="OK67" s="58"/>
      <c r="OL67" s="58"/>
      <c r="OM67" s="58"/>
      <c r="ON67" s="58"/>
      <c r="OO67" s="58"/>
      <c r="OP67" s="58"/>
      <c r="OQ67" s="58"/>
      <c r="OR67" s="58"/>
      <c r="OS67" s="58"/>
      <c r="OT67" s="58"/>
      <c r="OU67" s="58"/>
      <c r="OV67" s="58"/>
      <c r="OW67" s="58"/>
      <c r="OX67" s="58"/>
      <c r="OY67" s="58"/>
      <c r="OZ67" s="58"/>
      <c r="PA67" s="58"/>
      <c r="PB67" s="58"/>
      <c r="PC67" s="58"/>
      <c r="PD67" s="58"/>
      <c r="PE67" s="58"/>
      <c r="PF67" s="58"/>
      <c r="PG67" s="58"/>
      <c r="PH67" s="58"/>
      <c r="PI67" s="58"/>
      <c r="PJ67" s="58"/>
      <c r="PK67" s="58"/>
      <c r="PL67" s="65"/>
    </row>
    <row r="68" spans="1:428" ht="15" hidden="1" thickBot="1" x14ac:dyDescent="0.4">
      <c r="A68" s="20" t="str" cm="1">
        <f t="array" aca="1" ref="A68" ca="1">IF(INDIRECT("'CALENDAR - Workflow'!B"&amp;ROW(A68)-1)&lt;&gt;0,INDIRECT("'CALENDAR - Workflow'!B"&amp;ROW(A68)-1),"")</f>
        <v/>
      </c>
      <c r="B68" s="21" t="str" cm="1">
        <f t="array" aca="1" ref="B68" ca="1">IF(INDIRECT("'CALENDAR - Workflow'!C"&amp;ROW(A68)-1)&lt;&gt;0,INDIRECT("'CALENDAR - Workflow'!C"&amp;ROW(A68)-1),"")</f>
        <v/>
      </c>
      <c r="C68" s="57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9"/>
      <c r="AH68" s="60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8"/>
      <c r="BA68" s="58"/>
      <c r="BB68" s="58"/>
      <c r="BC68" s="58"/>
      <c r="BD68" s="58"/>
      <c r="BE68" s="58"/>
      <c r="BF68" s="58"/>
      <c r="BG68" s="58"/>
      <c r="BH68" s="58"/>
      <c r="BI68" s="58"/>
      <c r="BJ68" s="59"/>
      <c r="BK68" s="60"/>
      <c r="BL68" s="58"/>
      <c r="BM68" s="58"/>
      <c r="BN68" s="58"/>
      <c r="BO68" s="58"/>
      <c r="BP68" s="58"/>
      <c r="BQ68" s="58"/>
      <c r="BR68" s="58"/>
      <c r="BS68" s="58"/>
      <c r="BT68" s="58"/>
      <c r="BU68" s="58"/>
      <c r="BV68" s="58"/>
      <c r="BW68" s="58"/>
      <c r="BX68" s="58"/>
      <c r="BY68" s="58"/>
      <c r="BZ68" s="58"/>
      <c r="CA68" s="58"/>
      <c r="CB68" s="58"/>
      <c r="CC68" s="58"/>
      <c r="CD68" s="58"/>
      <c r="CE68" s="58"/>
      <c r="CF68" s="58"/>
      <c r="CG68" s="58"/>
      <c r="CH68" s="58"/>
      <c r="CI68" s="58"/>
      <c r="CJ68" s="58"/>
      <c r="CK68" s="58"/>
      <c r="CL68" s="58"/>
      <c r="CM68" s="58"/>
      <c r="CN68" s="58"/>
      <c r="CO68" s="59"/>
      <c r="CP68" s="60"/>
      <c r="CQ68" s="58"/>
      <c r="CR68" s="58"/>
      <c r="CS68" s="58"/>
      <c r="CT68" s="61"/>
      <c r="CU68" s="62"/>
      <c r="CV68" s="58"/>
      <c r="CW68" s="58"/>
      <c r="CX68" s="58"/>
      <c r="CY68" s="58"/>
      <c r="CZ68" s="58"/>
      <c r="DA68" s="58"/>
      <c r="DB68" s="58"/>
      <c r="DC68" s="58"/>
      <c r="DD68" s="58"/>
      <c r="DE68" s="58"/>
      <c r="DF68" s="58"/>
      <c r="DG68" s="58"/>
      <c r="DH68" s="58"/>
      <c r="DI68" s="58"/>
      <c r="DJ68" s="58"/>
      <c r="DK68" s="58"/>
      <c r="DL68" s="58"/>
      <c r="DM68" s="58"/>
      <c r="DN68" s="58"/>
      <c r="DO68" s="58"/>
      <c r="DP68" s="58"/>
      <c r="DQ68" s="58"/>
      <c r="DR68" s="58"/>
      <c r="DS68" s="59"/>
      <c r="DT68" s="62"/>
      <c r="DU68" s="58"/>
      <c r="DV68" s="61"/>
      <c r="DW68" s="62"/>
      <c r="DX68" s="58"/>
      <c r="DY68" s="58"/>
      <c r="DZ68" s="58"/>
      <c r="EA68" s="58"/>
      <c r="EB68" s="58"/>
      <c r="EC68" s="61"/>
      <c r="ED68" s="62"/>
      <c r="EE68" s="58"/>
      <c r="EF68" s="58"/>
      <c r="EG68" s="58"/>
      <c r="EH68" s="58"/>
      <c r="EI68" s="58"/>
      <c r="EJ68" s="61"/>
      <c r="EK68" s="62"/>
      <c r="EL68" s="58"/>
      <c r="EM68" s="58"/>
      <c r="EN68" s="58"/>
      <c r="EO68" s="58"/>
      <c r="EP68" s="58"/>
      <c r="EQ68" s="61"/>
      <c r="ER68" s="58"/>
      <c r="ES68" s="58"/>
      <c r="ET68" s="58"/>
      <c r="EU68" s="58"/>
      <c r="EV68" s="58"/>
      <c r="EW68" s="58"/>
      <c r="EX68" s="59"/>
      <c r="EY68" s="60"/>
      <c r="EZ68" s="58"/>
      <c r="FA68" s="58"/>
      <c r="FB68" s="58"/>
      <c r="FC68" s="58"/>
      <c r="FD68" s="58"/>
      <c r="FE68" s="61"/>
      <c r="FF68" s="58"/>
      <c r="FG68" s="58"/>
      <c r="FH68" s="58"/>
      <c r="FI68" s="58"/>
      <c r="FJ68" s="58"/>
      <c r="FK68" s="58"/>
      <c r="FL68" s="61"/>
      <c r="FM68" s="58"/>
      <c r="FN68" s="58"/>
      <c r="FO68" s="58"/>
      <c r="FP68" s="58"/>
      <c r="FQ68" s="58"/>
      <c r="FR68" s="58"/>
      <c r="FS68" s="61"/>
      <c r="FT68" s="58"/>
      <c r="FU68" s="58"/>
      <c r="FV68" s="58"/>
      <c r="FW68" s="63"/>
      <c r="FX68" s="58"/>
      <c r="FY68" s="58"/>
      <c r="FZ68" s="58"/>
      <c r="GA68" s="58"/>
      <c r="GB68" s="59"/>
      <c r="GC68" s="60"/>
      <c r="GD68" s="58"/>
      <c r="GE68" s="58"/>
      <c r="GF68" s="58"/>
      <c r="GG68" s="61"/>
      <c r="GH68" s="62"/>
      <c r="GI68" s="58"/>
      <c r="GJ68" s="58"/>
      <c r="GK68" s="58"/>
      <c r="GL68" s="58"/>
      <c r="GM68" s="58"/>
      <c r="GN68" s="61"/>
      <c r="GO68" s="58"/>
      <c r="GP68" s="58"/>
      <c r="GQ68" s="58"/>
      <c r="GR68" s="58"/>
      <c r="GS68" s="58"/>
      <c r="GT68" s="58"/>
      <c r="GU68" s="61"/>
      <c r="GV68" s="58"/>
      <c r="GW68" s="58"/>
      <c r="GX68" s="58"/>
      <c r="GY68" s="58"/>
      <c r="GZ68" s="58"/>
      <c r="HA68" s="58"/>
      <c r="HB68" s="61"/>
      <c r="HC68" s="58"/>
      <c r="HD68" s="58"/>
      <c r="HE68" s="58"/>
      <c r="HF68" s="58"/>
      <c r="HG68" s="59"/>
      <c r="HH68" s="60"/>
      <c r="HI68" s="61"/>
      <c r="HJ68" s="58"/>
      <c r="HK68" s="58"/>
      <c r="HL68" s="58"/>
      <c r="HM68" s="58"/>
      <c r="HN68" s="58"/>
      <c r="HO68" s="58"/>
      <c r="HP68" s="61"/>
      <c r="HQ68" s="58"/>
      <c r="HR68" s="58"/>
      <c r="HS68" s="58"/>
      <c r="HT68" s="58"/>
      <c r="HU68" s="58"/>
      <c r="HV68" s="58"/>
      <c r="HW68" s="58"/>
      <c r="HX68" s="58"/>
      <c r="HY68" s="58"/>
      <c r="HZ68" s="58"/>
      <c r="IA68" s="58"/>
      <c r="IB68" s="58"/>
      <c r="IC68" s="58"/>
      <c r="ID68" s="61"/>
      <c r="IE68" s="58"/>
      <c r="IF68" s="58"/>
      <c r="IG68" s="58"/>
      <c r="IH68" s="58"/>
      <c r="II68" s="58"/>
      <c r="IJ68" s="58"/>
      <c r="IK68" s="61"/>
      <c r="IL68" s="59"/>
      <c r="IM68" s="60"/>
      <c r="IN68" s="58"/>
      <c r="IO68" s="58"/>
      <c r="IP68" s="58"/>
      <c r="IQ68" s="58"/>
      <c r="IR68" s="58"/>
      <c r="IS68" s="58"/>
      <c r="IT68" s="58"/>
      <c r="IU68" s="58"/>
      <c r="IV68" s="58"/>
      <c r="IW68" s="58"/>
      <c r="IX68" s="58"/>
      <c r="IY68" s="58"/>
      <c r="IZ68" s="58"/>
      <c r="JA68" s="58"/>
      <c r="JB68" s="58"/>
      <c r="JC68" s="58"/>
      <c r="JD68" s="58"/>
      <c r="JE68" s="58"/>
      <c r="JF68" s="58"/>
      <c r="JG68" s="58"/>
      <c r="JH68" s="58"/>
      <c r="JI68" s="58"/>
      <c r="JJ68" s="58"/>
      <c r="JK68" s="58"/>
      <c r="JL68" s="58"/>
      <c r="JM68" s="58"/>
      <c r="JN68" s="58"/>
      <c r="JO68" s="58"/>
      <c r="JP68" s="59"/>
      <c r="JQ68" s="60"/>
      <c r="JR68" s="58"/>
      <c r="JS68" s="58"/>
      <c r="JT68" s="58"/>
      <c r="JU68" s="58"/>
      <c r="JV68" s="58"/>
      <c r="JW68" s="58"/>
      <c r="JX68" s="58"/>
      <c r="JY68" s="58"/>
      <c r="JZ68" s="58"/>
      <c r="KA68" s="58"/>
      <c r="KB68" s="58"/>
      <c r="KC68" s="58"/>
      <c r="KD68" s="58"/>
      <c r="KE68" s="58"/>
      <c r="KF68" s="58"/>
      <c r="KG68" s="58"/>
      <c r="KH68" s="58"/>
      <c r="KI68" s="58"/>
      <c r="KJ68" s="58"/>
      <c r="KK68" s="58"/>
      <c r="KL68" s="58"/>
      <c r="KM68" s="58"/>
      <c r="KN68" s="58"/>
      <c r="KO68" s="58"/>
      <c r="KP68" s="58"/>
      <c r="KQ68" s="58"/>
      <c r="KR68" s="58"/>
      <c r="KS68" s="58"/>
      <c r="KT68" s="61"/>
      <c r="KU68" s="59"/>
      <c r="KV68" s="58"/>
      <c r="KW68" s="58"/>
      <c r="KX68" s="58"/>
      <c r="KY68" s="58"/>
      <c r="KZ68" s="58"/>
      <c r="LA68" s="58"/>
      <c r="LB68" s="58"/>
      <c r="LC68" s="58"/>
      <c r="LD68" s="58"/>
      <c r="LE68" s="58"/>
      <c r="LF68" s="58"/>
      <c r="LG68" s="58"/>
      <c r="LH68" s="58"/>
      <c r="LI68" s="58"/>
      <c r="LJ68" s="58"/>
      <c r="LK68" s="58"/>
      <c r="LL68" s="58"/>
      <c r="LM68" s="58"/>
      <c r="LN68" s="58"/>
      <c r="LO68" s="58"/>
      <c r="LP68" s="58"/>
      <c r="LQ68" s="58"/>
      <c r="LR68" s="58"/>
      <c r="LS68" s="58"/>
      <c r="LT68" s="58"/>
      <c r="LU68" s="58"/>
      <c r="LV68" s="58"/>
      <c r="LW68" s="58"/>
      <c r="LX68" s="61"/>
      <c r="LY68" s="59"/>
      <c r="LZ68" s="60"/>
      <c r="MA68" s="58"/>
      <c r="MB68" s="58"/>
      <c r="MC68" s="58"/>
      <c r="MD68" s="58"/>
      <c r="ME68" s="58"/>
      <c r="MF68" s="58"/>
      <c r="MG68" s="58"/>
      <c r="MH68" s="58"/>
      <c r="MI68" s="58"/>
      <c r="MJ68" s="58"/>
      <c r="MK68" s="58"/>
      <c r="ML68" s="58"/>
      <c r="MM68" s="58"/>
      <c r="MN68" s="58"/>
      <c r="MO68" s="58"/>
      <c r="MP68" s="58"/>
      <c r="MQ68" s="58"/>
      <c r="MR68" s="58"/>
      <c r="MS68" s="58"/>
      <c r="MT68" s="58"/>
      <c r="MU68" s="58"/>
      <c r="MV68" s="58"/>
      <c r="MW68" s="58"/>
      <c r="MX68" s="58"/>
      <c r="MY68" s="58"/>
      <c r="MZ68" s="58"/>
      <c r="NA68" s="58"/>
      <c r="NB68" s="58"/>
      <c r="NC68" s="58"/>
      <c r="ND68" s="59"/>
      <c r="NE68" s="64"/>
      <c r="NF68" s="58"/>
      <c r="NG68" s="58"/>
      <c r="NH68" s="58"/>
      <c r="NI68" s="58"/>
      <c r="NJ68" s="58"/>
      <c r="NK68" s="58"/>
      <c r="NL68" s="58"/>
      <c r="NM68" s="58"/>
      <c r="NN68" s="58"/>
      <c r="NO68" s="58"/>
      <c r="NP68" s="58"/>
      <c r="NQ68" s="58"/>
      <c r="NR68" s="58"/>
      <c r="NS68" s="58"/>
      <c r="NT68" s="58"/>
      <c r="NU68" s="58"/>
      <c r="NV68" s="58"/>
      <c r="NW68" s="58"/>
      <c r="NX68" s="58"/>
      <c r="NY68" s="58"/>
      <c r="NZ68" s="58"/>
      <c r="OA68" s="58"/>
      <c r="OB68" s="58"/>
      <c r="OC68" s="58"/>
      <c r="OD68" s="58"/>
      <c r="OE68" s="58"/>
      <c r="OF68" s="58"/>
      <c r="OG68" s="58"/>
      <c r="OH68" s="58"/>
      <c r="OI68" s="58"/>
      <c r="OJ68" s="58"/>
      <c r="OK68" s="58"/>
      <c r="OL68" s="58"/>
      <c r="OM68" s="58"/>
      <c r="ON68" s="58"/>
      <c r="OO68" s="58"/>
      <c r="OP68" s="58"/>
      <c r="OQ68" s="58"/>
      <c r="OR68" s="58"/>
      <c r="OS68" s="58"/>
      <c r="OT68" s="58"/>
      <c r="OU68" s="58"/>
      <c r="OV68" s="58"/>
      <c r="OW68" s="58"/>
      <c r="OX68" s="58"/>
      <c r="OY68" s="58"/>
      <c r="OZ68" s="58"/>
      <c r="PA68" s="58"/>
      <c r="PB68" s="58"/>
      <c r="PC68" s="58"/>
      <c r="PD68" s="58"/>
      <c r="PE68" s="58"/>
      <c r="PF68" s="58"/>
      <c r="PG68" s="58"/>
      <c r="PH68" s="58"/>
      <c r="PI68" s="58"/>
      <c r="PJ68" s="58"/>
      <c r="PK68" s="58"/>
      <c r="PL68" s="65"/>
    </row>
    <row r="69" spans="1:428" ht="15" hidden="1" thickBot="1" x14ac:dyDescent="0.4">
      <c r="A69" s="20" t="str" cm="1">
        <f t="array" aca="1" ref="A69" ca="1">IF(INDIRECT("'CALENDAR - Workflow'!B"&amp;ROW(A69)-1)&lt;&gt;0,INDIRECT("'CALENDAR - Workflow'!B"&amp;ROW(A69)-1),"")</f>
        <v/>
      </c>
      <c r="B69" s="21" t="str" cm="1">
        <f t="array" aca="1" ref="B69" ca="1">IF(INDIRECT("'CALENDAR - Workflow'!C"&amp;ROW(A69)-1)&lt;&gt;0,INDIRECT("'CALENDAR - Workflow'!C"&amp;ROW(A69)-1),"")</f>
        <v/>
      </c>
      <c r="C69" s="57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9"/>
      <c r="AH69" s="60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8"/>
      <c r="BA69" s="58"/>
      <c r="BB69" s="58"/>
      <c r="BC69" s="58"/>
      <c r="BD69" s="58"/>
      <c r="BE69" s="58"/>
      <c r="BF69" s="58"/>
      <c r="BG69" s="58"/>
      <c r="BH69" s="58"/>
      <c r="BI69" s="58"/>
      <c r="BJ69" s="59"/>
      <c r="BK69" s="60"/>
      <c r="BL69" s="58"/>
      <c r="BM69" s="58"/>
      <c r="BN69" s="58"/>
      <c r="BO69" s="58"/>
      <c r="BP69" s="58"/>
      <c r="BQ69" s="58"/>
      <c r="BR69" s="58"/>
      <c r="BS69" s="58"/>
      <c r="BT69" s="58"/>
      <c r="BU69" s="58"/>
      <c r="BV69" s="58"/>
      <c r="BW69" s="58"/>
      <c r="BX69" s="58"/>
      <c r="BY69" s="58"/>
      <c r="BZ69" s="58"/>
      <c r="CA69" s="58"/>
      <c r="CB69" s="58"/>
      <c r="CC69" s="58"/>
      <c r="CD69" s="58"/>
      <c r="CE69" s="58"/>
      <c r="CF69" s="58"/>
      <c r="CG69" s="58"/>
      <c r="CH69" s="58"/>
      <c r="CI69" s="58"/>
      <c r="CJ69" s="58"/>
      <c r="CK69" s="58"/>
      <c r="CL69" s="58"/>
      <c r="CM69" s="58"/>
      <c r="CN69" s="58"/>
      <c r="CO69" s="59"/>
      <c r="CP69" s="60"/>
      <c r="CQ69" s="58"/>
      <c r="CR69" s="58"/>
      <c r="CS69" s="58"/>
      <c r="CT69" s="61"/>
      <c r="CU69" s="62"/>
      <c r="CV69" s="58"/>
      <c r="CW69" s="58"/>
      <c r="CX69" s="58"/>
      <c r="CY69" s="58"/>
      <c r="CZ69" s="58"/>
      <c r="DA69" s="58"/>
      <c r="DB69" s="58"/>
      <c r="DC69" s="58"/>
      <c r="DD69" s="58"/>
      <c r="DE69" s="58"/>
      <c r="DF69" s="58"/>
      <c r="DG69" s="58"/>
      <c r="DH69" s="58"/>
      <c r="DI69" s="58"/>
      <c r="DJ69" s="58"/>
      <c r="DK69" s="58"/>
      <c r="DL69" s="58"/>
      <c r="DM69" s="58"/>
      <c r="DN69" s="58"/>
      <c r="DO69" s="58"/>
      <c r="DP69" s="58"/>
      <c r="DQ69" s="58"/>
      <c r="DR69" s="58"/>
      <c r="DS69" s="59"/>
      <c r="DT69" s="62"/>
      <c r="DU69" s="58"/>
      <c r="DV69" s="61"/>
      <c r="DW69" s="62"/>
      <c r="DX69" s="58"/>
      <c r="DY69" s="58"/>
      <c r="DZ69" s="58"/>
      <c r="EA69" s="58"/>
      <c r="EB69" s="58"/>
      <c r="EC69" s="61"/>
      <c r="ED69" s="62"/>
      <c r="EE69" s="58"/>
      <c r="EF69" s="58"/>
      <c r="EG69" s="58"/>
      <c r="EH69" s="58"/>
      <c r="EI69" s="58"/>
      <c r="EJ69" s="61"/>
      <c r="EK69" s="62"/>
      <c r="EL69" s="58"/>
      <c r="EM69" s="58"/>
      <c r="EN69" s="58"/>
      <c r="EO69" s="58"/>
      <c r="EP69" s="58"/>
      <c r="EQ69" s="61"/>
      <c r="ER69" s="58"/>
      <c r="ES69" s="58"/>
      <c r="ET69" s="58"/>
      <c r="EU69" s="58"/>
      <c r="EV69" s="58"/>
      <c r="EW69" s="58"/>
      <c r="EX69" s="59"/>
      <c r="EY69" s="60"/>
      <c r="EZ69" s="58"/>
      <c r="FA69" s="58"/>
      <c r="FB69" s="58"/>
      <c r="FC69" s="58"/>
      <c r="FD69" s="58"/>
      <c r="FE69" s="61"/>
      <c r="FF69" s="58"/>
      <c r="FG69" s="58"/>
      <c r="FH69" s="58"/>
      <c r="FI69" s="58"/>
      <c r="FJ69" s="58"/>
      <c r="FK69" s="58"/>
      <c r="FL69" s="61"/>
      <c r="FM69" s="58"/>
      <c r="FN69" s="58"/>
      <c r="FO69" s="58"/>
      <c r="FP69" s="58"/>
      <c r="FQ69" s="58"/>
      <c r="FR69" s="58"/>
      <c r="FS69" s="61"/>
      <c r="FT69" s="58"/>
      <c r="FU69" s="58"/>
      <c r="FV69" s="58"/>
      <c r="FW69" s="63"/>
      <c r="FX69" s="58"/>
      <c r="FY69" s="58"/>
      <c r="FZ69" s="58"/>
      <c r="GA69" s="58"/>
      <c r="GB69" s="59"/>
      <c r="GC69" s="60"/>
      <c r="GD69" s="58"/>
      <c r="GE69" s="58"/>
      <c r="GF69" s="58"/>
      <c r="GG69" s="61"/>
      <c r="GH69" s="62"/>
      <c r="GI69" s="58"/>
      <c r="GJ69" s="58"/>
      <c r="GK69" s="58"/>
      <c r="GL69" s="58"/>
      <c r="GM69" s="58"/>
      <c r="GN69" s="61"/>
      <c r="GO69" s="58"/>
      <c r="GP69" s="58"/>
      <c r="GQ69" s="58"/>
      <c r="GR69" s="58"/>
      <c r="GS69" s="58"/>
      <c r="GT69" s="58"/>
      <c r="GU69" s="61"/>
      <c r="GV69" s="58"/>
      <c r="GW69" s="58"/>
      <c r="GX69" s="58"/>
      <c r="GY69" s="58"/>
      <c r="GZ69" s="58"/>
      <c r="HA69" s="58"/>
      <c r="HB69" s="61"/>
      <c r="HC69" s="58"/>
      <c r="HD69" s="58"/>
      <c r="HE69" s="58"/>
      <c r="HF69" s="58"/>
      <c r="HG69" s="59"/>
      <c r="HH69" s="60"/>
      <c r="HI69" s="61"/>
      <c r="HJ69" s="58"/>
      <c r="HK69" s="58"/>
      <c r="HL69" s="58"/>
      <c r="HM69" s="58"/>
      <c r="HN69" s="58"/>
      <c r="HO69" s="58"/>
      <c r="HP69" s="61"/>
      <c r="HQ69" s="58"/>
      <c r="HR69" s="58"/>
      <c r="HS69" s="58"/>
      <c r="HT69" s="58"/>
      <c r="HU69" s="58"/>
      <c r="HV69" s="58"/>
      <c r="HW69" s="58"/>
      <c r="HX69" s="58"/>
      <c r="HY69" s="58"/>
      <c r="HZ69" s="58"/>
      <c r="IA69" s="58"/>
      <c r="IB69" s="58"/>
      <c r="IC69" s="58"/>
      <c r="ID69" s="61"/>
      <c r="IE69" s="58"/>
      <c r="IF69" s="58"/>
      <c r="IG69" s="58"/>
      <c r="IH69" s="58"/>
      <c r="II69" s="58"/>
      <c r="IJ69" s="58"/>
      <c r="IK69" s="61"/>
      <c r="IL69" s="59"/>
      <c r="IM69" s="60"/>
      <c r="IN69" s="58"/>
      <c r="IO69" s="58"/>
      <c r="IP69" s="58"/>
      <c r="IQ69" s="58"/>
      <c r="IR69" s="58"/>
      <c r="IS69" s="58"/>
      <c r="IT69" s="58"/>
      <c r="IU69" s="58"/>
      <c r="IV69" s="58"/>
      <c r="IW69" s="58"/>
      <c r="IX69" s="58"/>
      <c r="IY69" s="58"/>
      <c r="IZ69" s="58"/>
      <c r="JA69" s="58"/>
      <c r="JB69" s="58"/>
      <c r="JC69" s="58"/>
      <c r="JD69" s="58"/>
      <c r="JE69" s="58"/>
      <c r="JF69" s="58"/>
      <c r="JG69" s="58"/>
      <c r="JH69" s="58"/>
      <c r="JI69" s="58"/>
      <c r="JJ69" s="58"/>
      <c r="JK69" s="58"/>
      <c r="JL69" s="58"/>
      <c r="JM69" s="58"/>
      <c r="JN69" s="58"/>
      <c r="JO69" s="58"/>
      <c r="JP69" s="59"/>
      <c r="JQ69" s="60"/>
      <c r="JR69" s="58"/>
      <c r="JS69" s="58"/>
      <c r="JT69" s="58"/>
      <c r="JU69" s="58"/>
      <c r="JV69" s="58"/>
      <c r="JW69" s="58"/>
      <c r="JX69" s="58"/>
      <c r="JY69" s="58"/>
      <c r="JZ69" s="58"/>
      <c r="KA69" s="58"/>
      <c r="KB69" s="58"/>
      <c r="KC69" s="58"/>
      <c r="KD69" s="58"/>
      <c r="KE69" s="58"/>
      <c r="KF69" s="58"/>
      <c r="KG69" s="58"/>
      <c r="KH69" s="58"/>
      <c r="KI69" s="58"/>
      <c r="KJ69" s="58"/>
      <c r="KK69" s="58"/>
      <c r="KL69" s="58"/>
      <c r="KM69" s="58"/>
      <c r="KN69" s="58"/>
      <c r="KO69" s="58"/>
      <c r="KP69" s="58"/>
      <c r="KQ69" s="58"/>
      <c r="KR69" s="58"/>
      <c r="KS69" s="58"/>
      <c r="KT69" s="61"/>
      <c r="KU69" s="59"/>
      <c r="KV69" s="58"/>
      <c r="KW69" s="58"/>
      <c r="KX69" s="58"/>
      <c r="KY69" s="58"/>
      <c r="KZ69" s="58"/>
      <c r="LA69" s="58"/>
      <c r="LB69" s="58"/>
      <c r="LC69" s="58"/>
      <c r="LD69" s="58"/>
      <c r="LE69" s="58"/>
      <c r="LF69" s="58"/>
      <c r="LG69" s="58"/>
      <c r="LH69" s="58"/>
      <c r="LI69" s="58"/>
      <c r="LJ69" s="58"/>
      <c r="LK69" s="58"/>
      <c r="LL69" s="58"/>
      <c r="LM69" s="58"/>
      <c r="LN69" s="58"/>
      <c r="LO69" s="58"/>
      <c r="LP69" s="58"/>
      <c r="LQ69" s="58"/>
      <c r="LR69" s="58"/>
      <c r="LS69" s="58"/>
      <c r="LT69" s="58"/>
      <c r="LU69" s="58"/>
      <c r="LV69" s="58"/>
      <c r="LW69" s="58"/>
      <c r="LX69" s="61"/>
      <c r="LY69" s="59"/>
      <c r="LZ69" s="60"/>
      <c r="MA69" s="58"/>
      <c r="MB69" s="58"/>
      <c r="MC69" s="58"/>
      <c r="MD69" s="58"/>
      <c r="ME69" s="58"/>
      <c r="MF69" s="58"/>
      <c r="MG69" s="58"/>
      <c r="MH69" s="58"/>
      <c r="MI69" s="58"/>
      <c r="MJ69" s="58"/>
      <c r="MK69" s="58"/>
      <c r="ML69" s="58"/>
      <c r="MM69" s="58"/>
      <c r="MN69" s="58"/>
      <c r="MO69" s="58"/>
      <c r="MP69" s="58"/>
      <c r="MQ69" s="58"/>
      <c r="MR69" s="58"/>
      <c r="MS69" s="58"/>
      <c r="MT69" s="58"/>
      <c r="MU69" s="58"/>
      <c r="MV69" s="58"/>
      <c r="MW69" s="58"/>
      <c r="MX69" s="58"/>
      <c r="MY69" s="58"/>
      <c r="MZ69" s="58"/>
      <c r="NA69" s="58"/>
      <c r="NB69" s="58"/>
      <c r="NC69" s="58"/>
      <c r="ND69" s="59"/>
      <c r="NE69" s="64"/>
      <c r="NF69" s="58"/>
      <c r="NG69" s="58"/>
      <c r="NH69" s="58"/>
      <c r="NI69" s="58"/>
      <c r="NJ69" s="58"/>
      <c r="NK69" s="58"/>
      <c r="NL69" s="58"/>
      <c r="NM69" s="58"/>
      <c r="NN69" s="58"/>
      <c r="NO69" s="58"/>
      <c r="NP69" s="58"/>
      <c r="NQ69" s="58"/>
      <c r="NR69" s="58"/>
      <c r="NS69" s="58"/>
      <c r="NT69" s="58"/>
      <c r="NU69" s="58"/>
      <c r="NV69" s="58"/>
      <c r="NW69" s="58"/>
      <c r="NX69" s="58"/>
      <c r="NY69" s="58"/>
      <c r="NZ69" s="58"/>
      <c r="OA69" s="58"/>
      <c r="OB69" s="58"/>
      <c r="OC69" s="58"/>
      <c r="OD69" s="58"/>
      <c r="OE69" s="58"/>
      <c r="OF69" s="58"/>
      <c r="OG69" s="58"/>
      <c r="OH69" s="58"/>
      <c r="OI69" s="58"/>
      <c r="OJ69" s="58"/>
      <c r="OK69" s="58"/>
      <c r="OL69" s="58"/>
      <c r="OM69" s="58"/>
      <c r="ON69" s="58"/>
      <c r="OO69" s="58"/>
      <c r="OP69" s="58"/>
      <c r="OQ69" s="58"/>
      <c r="OR69" s="58"/>
      <c r="OS69" s="58"/>
      <c r="OT69" s="58"/>
      <c r="OU69" s="58"/>
      <c r="OV69" s="58"/>
      <c r="OW69" s="58"/>
      <c r="OX69" s="58"/>
      <c r="OY69" s="58"/>
      <c r="OZ69" s="58"/>
      <c r="PA69" s="58"/>
      <c r="PB69" s="58"/>
      <c r="PC69" s="58"/>
      <c r="PD69" s="58"/>
      <c r="PE69" s="58"/>
      <c r="PF69" s="58"/>
      <c r="PG69" s="58"/>
      <c r="PH69" s="58"/>
      <c r="PI69" s="58"/>
      <c r="PJ69" s="58"/>
      <c r="PK69" s="58"/>
      <c r="PL69" s="65"/>
    </row>
    <row r="70" spans="1:428" ht="15" hidden="1" thickBot="1" x14ac:dyDescent="0.4">
      <c r="A70" s="20" t="str" cm="1">
        <f t="array" aca="1" ref="A70" ca="1">IF(INDIRECT("'CALENDAR - Workflow'!B"&amp;ROW(A70)-1)&lt;&gt;0,INDIRECT("'CALENDAR - Workflow'!B"&amp;ROW(A70)-1),"")</f>
        <v/>
      </c>
      <c r="B70" s="21" t="str" cm="1">
        <f t="array" aca="1" ref="B70" ca="1">IF(INDIRECT("'CALENDAR - Workflow'!C"&amp;ROW(A70)-1)&lt;&gt;0,INDIRECT("'CALENDAR - Workflow'!C"&amp;ROW(A70)-1),"")</f>
        <v/>
      </c>
      <c r="C70" s="57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9"/>
      <c r="AH70" s="60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8"/>
      <c r="BA70" s="58"/>
      <c r="BB70" s="58"/>
      <c r="BC70" s="58"/>
      <c r="BD70" s="58"/>
      <c r="BE70" s="58"/>
      <c r="BF70" s="58"/>
      <c r="BG70" s="58"/>
      <c r="BH70" s="58"/>
      <c r="BI70" s="58"/>
      <c r="BJ70" s="59"/>
      <c r="BK70" s="60"/>
      <c r="BL70" s="58"/>
      <c r="BM70" s="58"/>
      <c r="BN70" s="58"/>
      <c r="BO70" s="58"/>
      <c r="BP70" s="58"/>
      <c r="BQ70" s="58"/>
      <c r="BR70" s="58"/>
      <c r="BS70" s="58"/>
      <c r="BT70" s="58"/>
      <c r="BU70" s="58"/>
      <c r="BV70" s="58"/>
      <c r="BW70" s="58"/>
      <c r="BX70" s="58"/>
      <c r="BY70" s="58"/>
      <c r="BZ70" s="58"/>
      <c r="CA70" s="58"/>
      <c r="CB70" s="58"/>
      <c r="CC70" s="58"/>
      <c r="CD70" s="58"/>
      <c r="CE70" s="58"/>
      <c r="CF70" s="58"/>
      <c r="CG70" s="58"/>
      <c r="CH70" s="58"/>
      <c r="CI70" s="58"/>
      <c r="CJ70" s="58"/>
      <c r="CK70" s="58"/>
      <c r="CL70" s="58"/>
      <c r="CM70" s="58"/>
      <c r="CN70" s="58"/>
      <c r="CO70" s="59"/>
      <c r="CP70" s="60"/>
      <c r="CQ70" s="58"/>
      <c r="CR70" s="58"/>
      <c r="CS70" s="58"/>
      <c r="CT70" s="61"/>
      <c r="CU70" s="62"/>
      <c r="CV70" s="58"/>
      <c r="CW70" s="58"/>
      <c r="CX70" s="58"/>
      <c r="CY70" s="58"/>
      <c r="CZ70" s="58"/>
      <c r="DA70" s="58"/>
      <c r="DB70" s="58"/>
      <c r="DC70" s="58"/>
      <c r="DD70" s="58"/>
      <c r="DE70" s="58"/>
      <c r="DF70" s="58"/>
      <c r="DG70" s="58"/>
      <c r="DH70" s="58"/>
      <c r="DI70" s="58"/>
      <c r="DJ70" s="58"/>
      <c r="DK70" s="58"/>
      <c r="DL70" s="58"/>
      <c r="DM70" s="58"/>
      <c r="DN70" s="58"/>
      <c r="DO70" s="58"/>
      <c r="DP70" s="58"/>
      <c r="DQ70" s="58"/>
      <c r="DR70" s="58"/>
      <c r="DS70" s="59"/>
      <c r="DT70" s="62"/>
      <c r="DU70" s="58"/>
      <c r="DV70" s="61"/>
      <c r="DW70" s="62"/>
      <c r="DX70" s="58"/>
      <c r="DY70" s="58"/>
      <c r="DZ70" s="58"/>
      <c r="EA70" s="58"/>
      <c r="EB70" s="58"/>
      <c r="EC70" s="61"/>
      <c r="ED70" s="62"/>
      <c r="EE70" s="58"/>
      <c r="EF70" s="58"/>
      <c r="EG70" s="58"/>
      <c r="EH70" s="58"/>
      <c r="EI70" s="58"/>
      <c r="EJ70" s="61"/>
      <c r="EK70" s="62"/>
      <c r="EL70" s="58"/>
      <c r="EM70" s="58"/>
      <c r="EN70" s="58"/>
      <c r="EO70" s="58"/>
      <c r="EP70" s="58"/>
      <c r="EQ70" s="61"/>
      <c r="ER70" s="58"/>
      <c r="ES70" s="58"/>
      <c r="ET70" s="58"/>
      <c r="EU70" s="58"/>
      <c r="EV70" s="58"/>
      <c r="EW70" s="58"/>
      <c r="EX70" s="59"/>
      <c r="EY70" s="60"/>
      <c r="EZ70" s="58"/>
      <c r="FA70" s="58"/>
      <c r="FB70" s="58"/>
      <c r="FC70" s="58"/>
      <c r="FD70" s="58"/>
      <c r="FE70" s="61"/>
      <c r="FF70" s="58"/>
      <c r="FG70" s="58"/>
      <c r="FH70" s="58"/>
      <c r="FI70" s="58"/>
      <c r="FJ70" s="58"/>
      <c r="FK70" s="58"/>
      <c r="FL70" s="61"/>
      <c r="FM70" s="58"/>
      <c r="FN70" s="58"/>
      <c r="FO70" s="58"/>
      <c r="FP70" s="58"/>
      <c r="FQ70" s="58"/>
      <c r="FR70" s="58"/>
      <c r="FS70" s="61"/>
      <c r="FT70" s="58"/>
      <c r="FU70" s="58"/>
      <c r="FV70" s="58"/>
      <c r="FW70" s="63"/>
      <c r="FX70" s="58"/>
      <c r="FY70" s="58"/>
      <c r="FZ70" s="58"/>
      <c r="GA70" s="58"/>
      <c r="GB70" s="59"/>
      <c r="GC70" s="60"/>
      <c r="GD70" s="58"/>
      <c r="GE70" s="58"/>
      <c r="GF70" s="58"/>
      <c r="GG70" s="61"/>
      <c r="GH70" s="62"/>
      <c r="GI70" s="58"/>
      <c r="GJ70" s="58"/>
      <c r="GK70" s="58"/>
      <c r="GL70" s="58"/>
      <c r="GM70" s="58"/>
      <c r="GN70" s="61"/>
      <c r="GO70" s="58"/>
      <c r="GP70" s="58"/>
      <c r="GQ70" s="58"/>
      <c r="GR70" s="58"/>
      <c r="GS70" s="58"/>
      <c r="GT70" s="58"/>
      <c r="GU70" s="61"/>
      <c r="GV70" s="58"/>
      <c r="GW70" s="58"/>
      <c r="GX70" s="58"/>
      <c r="GY70" s="58"/>
      <c r="GZ70" s="58"/>
      <c r="HA70" s="58"/>
      <c r="HB70" s="61"/>
      <c r="HC70" s="58"/>
      <c r="HD70" s="58"/>
      <c r="HE70" s="58"/>
      <c r="HF70" s="58"/>
      <c r="HG70" s="59"/>
      <c r="HH70" s="60"/>
      <c r="HI70" s="61"/>
      <c r="HJ70" s="58"/>
      <c r="HK70" s="58"/>
      <c r="HL70" s="58"/>
      <c r="HM70" s="58"/>
      <c r="HN70" s="58"/>
      <c r="HO70" s="58"/>
      <c r="HP70" s="61"/>
      <c r="HQ70" s="58"/>
      <c r="HR70" s="58"/>
      <c r="HS70" s="58"/>
      <c r="HT70" s="58"/>
      <c r="HU70" s="58"/>
      <c r="HV70" s="58"/>
      <c r="HW70" s="58"/>
      <c r="HX70" s="58"/>
      <c r="HY70" s="58"/>
      <c r="HZ70" s="58"/>
      <c r="IA70" s="58"/>
      <c r="IB70" s="58"/>
      <c r="IC70" s="58"/>
      <c r="ID70" s="61"/>
      <c r="IE70" s="58"/>
      <c r="IF70" s="58"/>
      <c r="IG70" s="58"/>
      <c r="IH70" s="58"/>
      <c r="II70" s="58"/>
      <c r="IJ70" s="58"/>
      <c r="IK70" s="61"/>
      <c r="IL70" s="59"/>
      <c r="IM70" s="60"/>
      <c r="IN70" s="58"/>
      <c r="IO70" s="58"/>
      <c r="IP70" s="58"/>
      <c r="IQ70" s="58"/>
      <c r="IR70" s="58"/>
      <c r="IS70" s="58"/>
      <c r="IT70" s="58"/>
      <c r="IU70" s="58"/>
      <c r="IV70" s="58"/>
      <c r="IW70" s="58"/>
      <c r="IX70" s="58"/>
      <c r="IY70" s="58"/>
      <c r="IZ70" s="58"/>
      <c r="JA70" s="58"/>
      <c r="JB70" s="58"/>
      <c r="JC70" s="58"/>
      <c r="JD70" s="58"/>
      <c r="JE70" s="58"/>
      <c r="JF70" s="58"/>
      <c r="JG70" s="58"/>
      <c r="JH70" s="58"/>
      <c r="JI70" s="58"/>
      <c r="JJ70" s="58"/>
      <c r="JK70" s="58"/>
      <c r="JL70" s="58"/>
      <c r="JM70" s="58"/>
      <c r="JN70" s="58"/>
      <c r="JO70" s="58"/>
      <c r="JP70" s="59"/>
      <c r="JQ70" s="60"/>
      <c r="JR70" s="58"/>
      <c r="JS70" s="58"/>
      <c r="JT70" s="58"/>
      <c r="JU70" s="58"/>
      <c r="JV70" s="58"/>
      <c r="JW70" s="58"/>
      <c r="JX70" s="58"/>
      <c r="JY70" s="58"/>
      <c r="JZ70" s="58"/>
      <c r="KA70" s="58"/>
      <c r="KB70" s="58"/>
      <c r="KC70" s="58"/>
      <c r="KD70" s="58"/>
      <c r="KE70" s="58"/>
      <c r="KF70" s="58"/>
      <c r="KG70" s="58"/>
      <c r="KH70" s="58"/>
      <c r="KI70" s="58"/>
      <c r="KJ70" s="58"/>
      <c r="KK70" s="58"/>
      <c r="KL70" s="58"/>
      <c r="KM70" s="58"/>
      <c r="KN70" s="58"/>
      <c r="KO70" s="58"/>
      <c r="KP70" s="58"/>
      <c r="KQ70" s="58"/>
      <c r="KR70" s="58"/>
      <c r="KS70" s="58"/>
      <c r="KT70" s="61"/>
      <c r="KU70" s="59"/>
      <c r="KV70" s="58"/>
      <c r="KW70" s="58"/>
      <c r="KX70" s="58"/>
      <c r="KY70" s="58"/>
      <c r="KZ70" s="58"/>
      <c r="LA70" s="58"/>
      <c r="LB70" s="58"/>
      <c r="LC70" s="58"/>
      <c r="LD70" s="58"/>
      <c r="LE70" s="58"/>
      <c r="LF70" s="58"/>
      <c r="LG70" s="58"/>
      <c r="LH70" s="58"/>
      <c r="LI70" s="58"/>
      <c r="LJ70" s="58"/>
      <c r="LK70" s="58"/>
      <c r="LL70" s="58"/>
      <c r="LM70" s="58"/>
      <c r="LN70" s="58"/>
      <c r="LO70" s="58"/>
      <c r="LP70" s="58"/>
      <c r="LQ70" s="58"/>
      <c r="LR70" s="58"/>
      <c r="LS70" s="58"/>
      <c r="LT70" s="58"/>
      <c r="LU70" s="58"/>
      <c r="LV70" s="58"/>
      <c r="LW70" s="58"/>
      <c r="LX70" s="61"/>
      <c r="LY70" s="59"/>
      <c r="LZ70" s="60"/>
      <c r="MA70" s="58"/>
      <c r="MB70" s="58"/>
      <c r="MC70" s="58"/>
      <c r="MD70" s="58"/>
      <c r="ME70" s="58"/>
      <c r="MF70" s="58"/>
      <c r="MG70" s="58"/>
      <c r="MH70" s="58"/>
      <c r="MI70" s="58"/>
      <c r="MJ70" s="58"/>
      <c r="MK70" s="58"/>
      <c r="ML70" s="58"/>
      <c r="MM70" s="58"/>
      <c r="MN70" s="58"/>
      <c r="MO70" s="58"/>
      <c r="MP70" s="58"/>
      <c r="MQ70" s="58"/>
      <c r="MR70" s="58"/>
      <c r="MS70" s="58"/>
      <c r="MT70" s="58"/>
      <c r="MU70" s="58"/>
      <c r="MV70" s="58"/>
      <c r="MW70" s="58"/>
      <c r="MX70" s="58"/>
      <c r="MY70" s="58"/>
      <c r="MZ70" s="58"/>
      <c r="NA70" s="58"/>
      <c r="NB70" s="58"/>
      <c r="NC70" s="58"/>
      <c r="ND70" s="59"/>
      <c r="NE70" s="64"/>
      <c r="NF70" s="58"/>
      <c r="NG70" s="58"/>
      <c r="NH70" s="58"/>
      <c r="NI70" s="58"/>
      <c r="NJ70" s="58"/>
      <c r="NK70" s="58"/>
      <c r="NL70" s="58"/>
      <c r="NM70" s="58"/>
      <c r="NN70" s="58"/>
      <c r="NO70" s="58"/>
      <c r="NP70" s="58"/>
      <c r="NQ70" s="58"/>
      <c r="NR70" s="58"/>
      <c r="NS70" s="58"/>
      <c r="NT70" s="58"/>
      <c r="NU70" s="58"/>
      <c r="NV70" s="58"/>
      <c r="NW70" s="58"/>
      <c r="NX70" s="58"/>
      <c r="NY70" s="58"/>
      <c r="NZ70" s="58"/>
      <c r="OA70" s="58"/>
      <c r="OB70" s="58"/>
      <c r="OC70" s="58"/>
      <c r="OD70" s="58"/>
      <c r="OE70" s="58"/>
      <c r="OF70" s="58"/>
      <c r="OG70" s="58"/>
      <c r="OH70" s="58"/>
      <c r="OI70" s="58"/>
      <c r="OJ70" s="58"/>
      <c r="OK70" s="58"/>
      <c r="OL70" s="58"/>
      <c r="OM70" s="58"/>
      <c r="ON70" s="58"/>
      <c r="OO70" s="58"/>
      <c r="OP70" s="58"/>
      <c r="OQ70" s="58"/>
      <c r="OR70" s="58"/>
      <c r="OS70" s="58"/>
      <c r="OT70" s="58"/>
      <c r="OU70" s="58"/>
      <c r="OV70" s="58"/>
      <c r="OW70" s="58"/>
      <c r="OX70" s="58"/>
      <c r="OY70" s="58"/>
      <c r="OZ70" s="58"/>
      <c r="PA70" s="58"/>
      <c r="PB70" s="58"/>
      <c r="PC70" s="58"/>
      <c r="PD70" s="58"/>
      <c r="PE70" s="58"/>
      <c r="PF70" s="58"/>
      <c r="PG70" s="58"/>
      <c r="PH70" s="58"/>
      <c r="PI70" s="58"/>
      <c r="PJ70" s="58"/>
      <c r="PK70" s="58"/>
      <c r="PL70" s="65"/>
    </row>
    <row r="71" spans="1:428" ht="15" hidden="1" thickBot="1" x14ac:dyDescent="0.4">
      <c r="A71" s="20" t="str" cm="1">
        <f t="array" aca="1" ref="A71" ca="1">IF(INDIRECT("'CALENDAR - Workflow'!B"&amp;ROW(A71)-1)&lt;&gt;0,INDIRECT("'CALENDAR - Workflow'!B"&amp;ROW(A71)-1),"")</f>
        <v/>
      </c>
      <c r="B71" s="21" t="str" cm="1">
        <f t="array" aca="1" ref="B71" ca="1">IF(INDIRECT("'CALENDAR - Workflow'!C"&amp;ROW(A71)-1)&lt;&gt;0,INDIRECT("'CALENDAR - Workflow'!C"&amp;ROW(A71)-1),"")</f>
        <v/>
      </c>
      <c r="C71" s="57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9"/>
      <c r="AH71" s="60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8"/>
      <c r="BI71" s="58"/>
      <c r="BJ71" s="59"/>
      <c r="BK71" s="60"/>
      <c r="BL71" s="58"/>
      <c r="BM71" s="58"/>
      <c r="BN71" s="58"/>
      <c r="BO71" s="58"/>
      <c r="BP71" s="58"/>
      <c r="BQ71" s="58"/>
      <c r="BR71" s="58"/>
      <c r="BS71" s="58"/>
      <c r="BT71" s="58"/>
      <c r="BU71" s="58"/>
      <c r="BV71" s="58"/>
      <c r="BW71" s="58"/>
      <c r="BX71" s="58"/>
      <c r="BY71" s="58"/>
      <c r="BZ71" s="58"/>
      <c r="CA71" s="58"/>
      <c r="CB71" s="58"/>
      <c r="CC71" s="58"/>
      <c r="CD71" s="58"/>
      <c r="CE71" s="58"/>
      <c r="CF71" s="58"/>
      <c r="CG71" s="58"/>
      <c r="CH71" s="58"/>
      <c r="CI71" s="58"/>
      <c r="CJ71" s="58"/>
      <c r="CK71" s="58"/>
      <c r="CL71" s="58"/>
      <c r="CM71" s="58"/>
      <c r="CN71" s="58"/>
      <c r="CO71" s="59"/>
      <c r="CP71" s="60"/>
      <c r="CQ71" s="58"/>
      <c r="CR71" s="58"/>
      <c r="CS71" s="58"/>
      <c r="CT71" s="61"/>
      <c r="CU71" s="62"/>
      <c r="CV71" s="58"/>
      <c r="CW71" s="58"/>
      <c r="CX71" s="58"/>
      <c r="CY71" s="58"/>
      <c r="CZ71" s="58"/>
      <c r="DA71" s="58"/>
      <c r="DB71" s="58"/>
      <c r="DC71" s="58"/>
      <c r="DD71" s="58"/>
      <c r="DE71" s="58"/>
      <c r="DF71" s="58"/>
      <c r="DG71" s="58"/>
      <c r="DH71" s="58"/>
      <c r="DI71" s="58"/>
      <c r="DJ71" s="58"/>
      <c r="DK71" s="58"/>
      <c r="DL71" s="58"/>
      <c r="DM71" s="58"/>
      <c r="DN71" s="58"/>
      <c r="DO71" s="58"/>
      <c r="DP71" s="58"/>
      <c r="DQ71" s="58"/>
      <c r="DR71" s="58"/>
      <c r="DS71" s="59"/>
      <c r="DT71" s="62"/>
      <c r="DU71" s="58"/>
      <c r="DV71" s="61"/>
      <c r="DW71" s="62"/>
      <c r="DX71" s="58"/>
      <c r="DY71" s="58"/>
      <c r="DZ71" s="58"/>
      <c r="EA71" s="58"/>
      <c r="EB71" s="58"/>
      <c r="EC71" s="61"/>
      <c r="ED71" s="62"/>
      <c r="EE71" s="58"/>
      <c r="EF71" s="58"/>
      <c r="EG71" s="58"/>
      <c r="EH71" s="58"/>
      <c r="EI71" s="58"/>
      <c r="EJ71" s="61"/>
      <c r="EK71" s="62"/>
      <c r="EL71" s="58"/>
      <c r="EM71" s="58"/>
      <c r="EN71" s="58"/>
      <c r="EO71" s="58"/>
      <c r="EP71" s="58"/>
      <c r="EQ71" s="61"/>
      <c r="ER71" s="58"/>
      <c r="ES71" s="58"/>
      <c r="ET71" s="58"/>
      <c r="EU71" s="58"/>
      <c r="EV71" s="58"/>
      <c r="EW71" s="58"/>
      <c r="EX71" s="59"/>
      <c r="EY71" s="60"/>
      <c r="EZ71" s="58"/>
      <c r="FA71" s="58"/>
      <c r="FB71" s="58"/>
      <c r="FC71" s="58"/>
      <c r="FD71" s="58"/>
      <c r="FE71" s="61"/>
      <c r="FF71" s="58"/>
      <c r="FG71" s="58"/>
      <c r="FH71" s="58"/>
      <c r="FI71" s="58"/>
      <c r="FJ71" s="58"/>
      <c r="FK71" s="58"/>
      <c r="FL71" s="61"/>
      <c r="FM71" s="58"/>
      <c r="FN71" s="58"/>
      <c r="FO71" s="58"/>
      <c r="FP71" s="58"/>
      <c r="FQ71" s="58"/>
      <c r="FR71" s="58"/>
      <c r="FS71" s="61"/>
      <c r="FT71" s="58"/>
      <c r="FU71" s="58"/>
      <c r="FV71" s="58"/>
      <c r="FW71" s="63"/>
      <c r="FX71" s="58"/>
      <c r="FY71" s="58"/>
      <c r="FZ71" s="58"/>
      <c r="GA71" s="58"/>
      <c r="GB71" s="59"/>
      <c r="GC71" s="60"/>
      <c r="GD71" s="58"/>
      <c r="GE71" s="58"/>
      <c r="GF71" s="58"/>
      <c r="GG71" s="61"/>
      <c r="GH71" s="62"/>
      <c r="GI71" s="58"/>
      <c r="GJ71" s="58"/>
      <c r="GK71" s="58"/>
      <c r="GL71" s="58"/>
      <c r="GM71" s="58"/>
      <c r="GN71" s="61"/>
      <c r="GO71" s="58"/>
      <c r="GP71" s="58"/>
      <c r="GQ71" s="58"/>
      <c r="GR71" s="58"/>
      <c r="GS71" s="58"/>
      <c r="GT71" s="58"/>
      <c r="GU71" s="61"/>
      <c r="GV71" s="58"/>
      <c r="GW71" s="58"/>
      <c r="GX71" s="58"/>
      <c r="GY71" s="58"/>
      <c r="GZ71" s="58"/>
      <c r="HA71" s="58"/>
      <c r="HB71" s="61"/>
      <c r="HC71" s="58"/>
      <c r="HD71" s="58"/>
      <c r="HE71" s="58"/>
      <c r="HF71" s="58"/>
      <c r="HG71" s="59"/>
      <c r="HH71" s="60"/>
      <c r="HI71" s="61"/>
      <c r="HJ71" s="58"/>
      <c r="HK71" s="58"/>
      <c r="HL71" s="58"/>
      <c r="HM71" s="58"/>
      <c r="HN71" s="58"/>
      <c r="HO71" s="58"/>
      <c r="HP71" s="61"/>
      <c r="HQ71" s="58"/>
      <c r="HR71" s="58"/>
      <c r="HS71" s="58"/>
      <c r="HT71" s="58"/>
      <c r="HU71" s="58"/>
      <c r="HV71" s="58"/>
      <c r="HW71" s="58"/>
      <c r="HX71" s="58"/>
      <c r="HY71" s="58"/>
      <c r="HZ71" s="58"/>
      <c r="IA71" s="58"/>
      <c r="IB71" s="58"/>
      <c r="IC71" s="58"/>
      <c r="ID71" s="61"/>
      <c r="IE71" s="58"/>
      <c r="IF71" s="58"/>
      <c r="IG71" s="58"/>
      <c r="IH71" s="58"/>
      <c r="II71" s="58"/>
      <c r="IJ71" s="58"/>
      <c r="IK71" s="61"/>
      <c r="IL71" s="59"/>
      <c r="IM71" s="60"/>
      <c r="IN71" s="58"/>
      <c r="IO71" s="58"/>
      <c r="IP71" s="58"/>
      <c r="IQ71" s="58"/>
      <c r="IR71" s="58"/>
      <c r="IS71" s="58"/>
      <c r="IT71" s="58"/>
      <c r="IU71" s="58"/>
      <c r="IV71" s="58"/>
      <c r="IW71" s="58"/>
      <c r="IX71" s="58"/>
      <c r="IY71" s="58"/>
      <c r="IZ71" s="58"/>
      <c r="JA71" s="58"/>
      <c r="JB71" s="58"/>
      <c r="JC71" s="58"/>
      <c r="JD71" s="58"/>
      <c r="JE71" s="58"/>
      <c r="JF71" s="58"/>
      <c r="JG71" s="58"/>
      <c r="JH71" s="58"/>
      <c r="JI71" s="58"/>
      <c r="JJ71" s="58"/>
      <c r="JK71" s="58"/>
      <c r="JL71" s="58"/>
      <c r="JM71" s="58"/>
      <c r="JN71" s="58"/>
      <c r="JO71" s="58"/>
      <c r="JP71" s="59"/>
      <c r="JQ71" s="60"/>
      <c r="JR71" s="58"/>
      <c r="JS71" s="58"/>
      <c r="JT71" s="58"/>
      <c r="JU71" s="58"/>
      <c r="JV71" s="58"/>
      <c r="JW71" s="58"/>
      <c r="JX71" s="58"/>
      <c r="JY71" s="58"/>
      <c r="JZ71" s="58"/>
      <c r="KA71" s="58"/>
      <c r="KB71" s="58"/>
      <c r="KC71" s="58"/>
      <c r="KD71" s="58"/>
      <c r="KE71" s="58"/>
      <c r="KF71" s="58"/>
      <c r="KG71" s="58"/>
      <c r="KH71" s="58"/>
      <c r="KI71" s="58"/>
      <c r="KJ71" s="58"/>
      <c r="KK71" s="58"/>
      <c r="KL71" s="58"/>
      <c r="KM71" s="58"/>
      <c r="KN71" s="58"/>
      <c r="KO71" s="58"/>
      <c r="KP71" s="58"/>
      <c r="KQ71" s="58"/>
      <c r="KR71" s="58"/>
      <c r="KS71" s="58"/>
      <c r="KT71" s="61"/>
      <c r="KU71" s="59"/>
      <c r="KV71" s="58"/>
      <c r="KW71" s="58"/>
      <c r="KX71" s="58"/>
      <c r="KY71" s="58"/>
      <c r="KZ71" s="58"/>
      <c r="LA71" s="58"/>
      <c r="LB71" s="58"/>
      <c r="LC71" s="58"/>
      <c r="LD71" s="58"/>
      <c r="LE71" s="58"/>
      <c r="LF71" s="58"/>
      <c r="LG71" s="58"/>
      <c r="LH71" s="58"/>
      <c r="LI71" s="58"/>
      <c r="LJ71" s="58"/>
      <c r="LK71" s="58"/>
      <c r="LL71" s="58"/>
      <c r="LM71" s="58"/>
      <c r="LN71" s="58"/>
      <c r="LO71" s="58"/>
      <c r="LP71" s="58"/>
      <c r="LQ71" s="58"/>
      <c r="LR71" s="58"/>
      <c r="LS71" s="58"/>
      <c r="LT71" s="58"/>
      <c r="LU71" s="58"/>
      <c r="LV71" s="58"/>
      <c r="LW71" s="58"/>
      <c r="LX71" s="61"/>
      <c r="LY71" s="59"/>
      <c r="LZ71" s="60"/>
      <c r="MA71" s="58"/>
      <c r="MB71" s="58"/>
      <c r="MC71" s="58"/>
      <c r="MD71" s="58"/>
      <c r="ME71" s="58"/>
      <c r="MF71" s="58"/>
      <c r="MG71" s="58"/>
      <c r="MH71" s="58"/>
      <c r="MI71" s="58"/>
      <c r="MJ71" s="58"/>
      <c r="MK71" s="58"/>
      <c r="ML71" s="58"/>
      <c r="MM71" s="58"/>
      <c r="MN71" s="58"/>
      <c r="MO71" s="58"/>
      <c r="MP71" s="58"/>
      <c r="MQ71" s="58"/>
      <c r="MR71" s="58"/>
      <c r="MS71" s="58"/>
      <c r="MT71" s="58"/>
      <c r="MU71" s="58"/>
      <c r="MV71" s="58"/>
      <c r="MW71" s="58"/>
      <c r="MX71" s="58"/>
      <c r="MY71" s="58"/>
      <c r="MZ71" s="58"/>
      <c r="NA71" s="58"/>
      <c r="NB71" s="58"/>
      <c r="NC71" s="58"/>
      <c r="ND71" s="59"/>
      <c r="NE71" s="64"/>
      <c r="NF71" s="58"/>
      <c r="NG71" s="58"/>
      <c r="NH71" s="58"/>
      <c r="NI71" s="58"/>
      <c r="NJ71" s="58"/>
      <c r="NK71" s="58"/>
      <c r="NL71" s="58"/>
      <c r="NM71" s="58"/>
      <c r="NN71" s="58"/>
      <c r="NO71" s="58"/>
      <c r="NP71" s="58"/>
      <c r="NQ71" s="58"/>
      <c r="NR71" s="58"/>
      <c r="NS71" s="58"/>
      <c r="NT71" s="58"/>
      <c r="NU71" s="58"/>
      <c r="NV71" s="58"/>
      <c r="NW71" s="58"/>
      <c r="NX71" s="58"/>
      <c r="NY71" s="58"/>
      <c r="NZ71" s="58"/>
      <c r="OA71" s="58"/>
      <c r="OB71" s="58"/>
      <c r="OC71" s="58"/>
      <c r="OD71" s="58"/>
      <c r="OE71" s="58"/>
      <c r="OF71" s="58"/>
      <c r="OG71" s="58"/>
      <c r="OH71" s="58"/>
      <c r="OI71" s="58"/>
      <c r="OJ71" s="58"/>
      <c r="OK71" s="58"/>
      <c r="OL71" s="58"/>
      <c r="OM71" s="58"/>
      <c r="ON71" s="58"/>
      <c r="OO71" s="58"/>
      <c r="OP71" s="58"/>
      <c r="OQ71" s="58"/>
      <c r="OR71" s="58"/>
      <c r="OS71" s="58"/>
      <c r="OT71" s="58"/>
      <c r="OU71" s="58"/>
      <c r="OV71" s="58"/>
      <c r="OW71" s="58"/>
      <c r="OX71" s="58"/>
      <c r="OY71" s="58"/>
      <c r="OZ71" s="58"/>
      <c r="PA71" s="58"/>
      <c r="PB71" s="58"/>
      <c r="PC71" s="58"/>
      <c r="PD71" s="58"/>
      <c r="PE71" s="58"/>
      <c r="PF71" s="58"/>
      <c r="PG71" s="58"/>
      <c r="PH71" s="58"/>
      <c r="PI71" s="58"/>
      <c r="PJ71" s="58"/>
      <c r="PK71" s="58"/>
      <c r="PL71" s="65"/>
    </row>
    <row r="72" spans="1:428" ht="15" hidden="1" thickBot="1" x14ac:dyDescent="0.4">
      <c r="A72" s="20" t="str" cm="1">
        <f t="array" aca="1" ref="A72" ca="1">IF(INDIRECT("'CALENDAR - Workflow'!B"&amp;ROW(A72)-1)&lt;&gt;0,INDIRECT("'CALENDAR - Workflow'!B"&amp;ROW(A72)-1),"")</f>
        <v/>
      </c>
      <c r="B72" s="21" t="str" cm="1">
        <f t="array" aca="1" ref="B72" ca="1">IF(INDIRECT("'CALENDAR - Workflow'!C"&amp;ROW(A72)-1)&lt;&gt;0,INDIRECT("'CALENDAR - Workflow'!C"&amp;ROW(A72)-1),"")</f>
        <v/>
      </c>
      <c r="C72" s="57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9"/>
      <c r="AH72" s="60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8"/>
      <c r="BA72" s="58"/>
      <c r="BB72" s="58"/>
      <c r="BC72" s="58"/>
      <c r="BD72" s="58"/>
      <c r="BE72" s="58"/>
      <c r="BF72" s="58"/>
      <c r="BG72" s="58"/>
      <c r="BH72" s="58"/>
      <c r="BI72" s="58"/>
      <c r="BJ72" s="59"/>
      <c r="BK72" s="60"/>
      <c r="BL72" s="58"/>
      <c r="BM72" s="58"/>
      <c r="BN72" s="58"/>
      <c r="BO72" s="58"/>
      <c r="BP72" s="58"/>
      <c r="BQ72" s="58"/>
      <c r="BR72" s="58"/>
      <c r="BS72" s="58"/>
      <c r="BT72" s="58"/>
      <c r="BU72" s="58"/>
      <c r="BV72" s="58"/>
      <c r="BW72" s="58"/>
      <c r="BX72" s="58"/>
      <c r="BY72" s="58"/>
      <c r="BZ72" s="58"/>
      <c r="CA72" s="58"/>
      <c r="CB72" s="58"/>
      <c r="CC72" s="58"/>
      <c r="CD72" s="58"/>
      <c r="CE72" s="58"/>
      <c r="CF72" s="58"/>
      <c r="CG72" s="58"/>
      <c r="CH72" s="58"/>
      <c r="CI72" s="58"/>
      <c r="CJ72" s="58"/>
      <c r="CK72" s="58"/>
      <c r="CL72" s="58"/>
      <c r="CM72" s="58"/>
      <c r="CN72" s="58"/>
      <c r="CO72" s="59"/>
      <c r="CP72" s="60"/>
      <c r="CQ72" s="58"/>
      <c r="CR72" s="58"/>
      <c r="CS72" s="58"/>
      <c r="CT72" s="61"/>
      <c r="CU72" s="62"/>
      <c r="CV72" s="58"/>
      <c r="CW72" s="58"/>
      <c r="CX72" s="58"/>
      <c r="CY72" s="58"/>
      <c r="CZ72" s="58"/>
      <c r="DA72" s="58"/>
      <c r="DB72" s="58"/>
      <c r="DC72" s="58"/>
      <c r="DD72" s="58"/>
      <c r="DE72" s="58"/>
      <c r="DF72" s="58"/>
      <c r="DG72" s="58"/>
      <c r="DH72" s="58"/>
      <c r="DI72" s="58"/>
      <c r="DJ72" s="58"/>
      <c r="DK72" s="58"/>
      <c r="DL72" s="58"/>
      <c r="DM72" s="58"/>
      <c r="DN72" s="58"/>
      <c r="DO72" s="58"/>
      <c r="DP72" s="58"/>
      <c r="DQ72" s="58"/>
      <c r="DR72" s="58"/>
      <c r="DS72" s="59"/>
      <c r="DT72" s="62"/>
      <c r="DU72" s="58"/>
      <c r="DV72" s="61"/>
      <c r="DW72" s="62"/>
      <c r="DX72" s="58"/>
      <c r="DY72" s="58"/>
      <c r="DZ72" s="58"/>
      <c r="EA72" s="58"/>
      <c r="EB72" s="58"/>
      <c r="EC72" s="61"/>
      <c r="ED72" s="62"/>
      <c r="EE72" s="58"/>
      <c r="EF72" s="58"/>
      <c r="EG72" s="58"/>
      <c r="EH72" s="58"/>
      <c r="EI72" s="58"/>
      <c r="EJ72" s="61"/>
      <c r="EK72" s="62"/>
      <c r="EL72" s="58"/>
      <c r="EM72" s="58"/>
      <c r="EN72" s="58"/>
      <c r="EO72" s="58"/>
      <c r="EP72" s="58"/>
      <c r="EQ72" s="61"/>
      <c r="ER72" s="58"/>
      <c r="ES72" s="58"/>
      <c r="ET72" s="58"/>
      <c r="EU72" s="58"/>
      <c r="EV72" s="58"/>
      <c r="EW72" s="58"/>
      <c r="EX72" s="59"/>
      <c r="EY72" s="60"/>
      <c r="EZ72" s="58"/>
      <c r="FA72" s="58"/>
      <c r="FB72" s="58"/>
      <c r="FC72" s="58"/>
      <c r="FD72" s="58"/>
      <c r="FE72" s="61"/>
      <c r="FF72" s="58"/>
      <c r="FG72" s="58"/>
      <c r="FH72" s="58"/>
      <c r="FI72" s="58"/>
      <c r="FJ72" s="58"/>
      <c r="FK72" s="58"/>
      <c r="FL72" s="61"/>
      <c r="FM72" s="58"/>
      <c r="FN72" s="58"/>
      <c r="FO72" s="58"/>
      <c r="FP72" s="58"/>
      <c r="FQ72" s="58"/>
      <c r="FR72" s="58"/>
      <c r="FS72" s="61"/>
      <c r="FT72" s="58"/>
      <c r="FU72" s="58"/>
      <c r="FV72" s="58"/>
      <c r="FW72" s="63"/>
      <c r="FX72" s="58"/>
      <c r="FY72" s="58"/>
      <c r="FZ72" s="58"/>
      <c r="GA72" s="58"/>
      <c r="GB72" s="59"/>
      <c r="GC72" s="60"/>
      <c r="GD72" s="58"/>
      <c r="GE72" s="58"/>
      <c r="GF72" s="58"/>
      <c r="GG72" s="61"/>
      <c r="GH72" s="62"/>
      <c r="GI72" s="58"/>
      <c r="GJ72" s="58"/>
      <c r="GK72" s="58"/>
      <c r="GL72" s="58"/>
      <c r="GM72" s="58"/>
      <c r="GN72" s="61"/>
      <c r="GO72" s="58"/>
      <c r="GP72" s="58"/>
      <c r="GQ72" s="58"/>
      <c r="GR72" s="58"/>
      <c r="GS72" s="58"/>
      <c r="GT72" s="58"/>
      <c r="GU72" s="61"/>
      <c r="GV72" s="58"/>
      <c r="GW72" s="58"/>
      <c r="GX72" s="58"/>
      <c r="GY72" s="58"/>
      <c r="GZ72" s="58"/>
      <c r="HA72" s="58"/>
      <c r="HB72" s="61"/>
      <c r="HC72" s="58"/>
      <c r="HD72" s="58"/>
      <c r="HE72" s="58"/>
      <c r="HF72" s="58"/>
      <c r="HG72" s="59"/>
      <c r="HH72" s="60"/>
      <c r="HI72" s="61"/>
      <c r="HJ72" s="58"/>
      <c r="HK72" s="58"/>
      <c r="HL72" s="58"/>
      <c r="HM72" s="58"/>
      <c r="HN72" s="58"/>
      <c r="HO72" s="58"/>
      <c r="HP72" s="61"/>
      <c r="HQ72" s="58"/>
      <c r="HR72" s="58"/>
      <c r="HS72" s="58"/>
      <c r="HT72" s="58"/>
      <c r="HU72" s="58"/>
      <c r="HV72" s="58"/>
      <c r="HW72" s="58"/>
      <c r="HX72" s="58"/>
      <c r="HY72" s="58"/>
      <c r="HZ72" s="58"/>
      <c r="IA72" s="58"/>
      <c r="IB72" s="58"/>
      <c r="IC72" s="58"/>
      <c r="ID72" s="61"/>
      <c r="IE72" s="58"/>
      <c r="IF72" s="58"/>
      <c r="IG72" s="58"/>
      <c r="IH72" s="58"/>
      <c r="II72" s="58"/>
      <c r="IJ72" s="58"/>
      <c r="IK72" s="61"/>
      <c r="IL72" s="59"/>
      <c r="IM72" s="60"/>
      <c r="IN72" s="58"/>
      <c r="IO72" s="58"/>
      <c r="IP72" s="58"/>
      <c r="IQ72" s="58"/>
      <c r="IR72" s="58"/>
      <c r="IS72" s="58"/>
      <c r="IT72" s="58"/>
      <c r="IU72" s="58"/>
      <c r="IV72" s="58"/>
      <c r="IW72" s="58"/>
      <c r="IX72" s="58"/>
      <c r="IY72" s="58"/>
      <c r="IZ72" s="58"/>
      <c r="JA72" s="58"/>
      <c r="JB72" s="58"/>
      <c r="JC72" s="58"/>
      <c r="JD72" s="58"/>
      <c r="JE72" s="58"/>
      <c r="JF72" s="58"/>
      <c r="JG72" s="58"/>
      <c r="JH72" s="58"/>
      <c r="JI72" s="58"/>
      <c r="JJ72" s="58"/>
      <c r="JK72" s="58"/>
      <c r="JL72" s="58"/>
      <c r="JM72" s="58"/>
      <c r="JN72" s="58"/>
      <c r="JO72" s="58"/>
      <c r="JP72" s="59"/>
      <c r="JQ72" s="60"/>
      <c r="JR72" s="58"/>
      <c r="JS72" s="58"/>
      <c r="JT72" s="58"/>
      <c r="JU72" s="58"/>
      <c r="JV72" s="58"/>
      <c r="JW72" s="58"/>
      <c r="JX72" s="58"/>
      <c r="JY72" s="58"/>
      <c r="JZ72" s="58"/>
      <c r="KA72" s="58"/>
      <c r="KB72" s="58"/>
      <c r="KC72" s="58"/>
      <c r="KD72" s="58"/>
      <c r="KE72" s="58"/>
      <c r="KF72" s="58"/>
      <c r="KG72" s="58"/>
      <c r="KH72" s="58"/>
      <c r="KI72" s="58"/>
      <c r="KJ72" s="58"/>
      <c r="KK72" s="58"/>
      <c r="KL72" s="58"/>
      <c r="KM72" s="58"/>
      <c r="KN72" s="58"/>
      <c r="KO72" s="58"/>
      <c r="KP72" s="58"/>
      <c r="KQ72" s="58"/>
      <c r="KR72" s="58"/>
      <c r="KS72" s="58"/>
      <c r="KT72" s="61"/>
      <c r="KU72" s="59"/>
      <c r="KV72" s="58"/>
      <c r="KW72" s="58"/>
      <c r="KX72" s="58"/>
      <c r="KY72" s="58"/>
      <c r="KZ72" s="58"/>
      <c r="LA72" s="58"/>
      <c r="LB72" s="58"/>
      <c r="LC72" s="58"/>
      <c r="LD72" s="58"/>
      <c r="LE72" s="58"/>
      <c r="LF72" s="58"/>
      <c r="LG72" s="58"/>
      <c r="LH72" s="58"/>
      <c r="LI72" s="58"/>
      <c r="LJ72" s="58"/>
      <c r="LK72" s="58"/>
      <c r="LL72" s="58"/>
      <c r="LM72" s="58"/>
      <c r="LN72" s="58"/>
      <c r="LO72" s="58"/>
      <c r="LP72" s="58"/>
      <c r="LQ72" s="58"/>
      <c r="LR72" s="58"/>
      <c r="LS72" s="58"/>
      <c r="LT72" s="58"/>
      <c r="LU72" s="58"/>
      <c r="LV72" s="58"/>
      <c r="LW72" s="58"/>
      <c r="LX72" s="61"/>
      <c r="LY72" s="59"/>
      <c r="LZ72" s="60"/>
      <c r="MA72" s="58"/>
      <c r="MB72" s="58"/>
      <c r="MC72" s="58"/>
      <c r="MD72" s="58"/>
      <c r="ME72" s="58"/>
      <c r="MF72" s="58"/>
      <c r="MG72" s="58"/>
      <c r="MH72" s="58"/>
      <c r="MI72" s="58"/>
      <c r="MJ72" s="58"/>
      <c r="MK72" s="58"/>
      <c r="ML72" s="58"/>
      <c r="MM72" s="58"/>
      <c r="MN72" s="58"/>
      <c r="MO72" s="58"/>
      <c r="MP72" s="58"/>
      <c r="MQ72" s="58"/>
      <c r="MR72" s="58"/>
      <c r="MS72" s="58"/>
      <c r="MT72" s="58"/>
      <c r="MU72" s="58"/>
      <c r="MV72" s="58"/>
      <c r="MW72" s="58"/>
      <c r="MX72" s="58"/>
      <c r="MY72" s="58"/>
      <c r="MZ72" s="58"/>
      <c r="NA72" s="58"/>
      <c r="NB72" s="58"/>
      <c r="NC72" s="58"/>
      <c r="ND72" s="59"/>
      <c r="NE72" s="64"/>
      <c r="NF72" s="58"/>
      <c r="NG72" s="58"/>
      <c r="NH72" s="58"/>
      <c r="NI72" s="58"/>
      <c r="NJ72" s="58"/>
      <c r="NK72" s="58"/>
      <c r="NL72" s="58"/>
      <c r="NM72" s="58"/>
      <c r="NN72" s="58"/>
      <c r="NO72" s="58"/>
      <c r="NP72" s="58"/>
      <c r="NQ72" s="58"/>
      <c r="NR72" s="58"/>
      <c r="NS72" s="58"/>
      <c r="NT72" s="58"/>
      <c r="NU72" s="58"/>
      <c r="NV72" s="58"/>
      <c r="NW72" s="58"/>
      <c r="NX72" s="58"/>
      <c r="NY72" s="58"/>
      <c r="NZ72" s="58"/>
      <c r="OA72" s="58"/>
      <c r="OB72" s="58"/>
      <c r="OC72" s="58"/>
      <c r="OD72" s="58"/>
      <c r="OE72" s="58"/>
      <c r="OF72" s="58"/>
      <c r="OG72" s="58"/>
      <c r="OH72" s="58"/>
      <c r="OI72" s="58"/>
      <c r="OJ72" s="58"/>
      <c r="OK72" s="58"/>
      <c r="OL72" s="58"/>
      <c r="OM72" s="58"/>
      <c r="ON72" s="58"/>
      <c r="OO72" s="58"/>
      <c r="OP72" s="58"/>
      <c r="OQ72" s="58"/>
      <c r="OR72" s="58"/>
      <c r="OS72" s="58"/>
      <c r="OT72" s="58"/>
      <c r="OU72" s="58"/>
      <c r="OV72" s="58"/>
      <c r="OW72" s="58"/>
      <c r="OX72" s="58"/>
      <c r="OY72" s="58"/>
      <c r="OZ72" s="58"/>
      <c r="PA72" s="58"/>
      <c r="PB72" s="58"/>
      <c r="PC72" s="58"/>
      <c r="PD72" s="58"/>
      <c r="PE72" s="58"/>
      <c r="PF72" s="58"/>
      <c r="PG72" s="58"/>
      <c r="PH72" s="58"/>
      <c r="PI72" s="58"/>
      <c r="PJ72" s="58"/>
      <c r="PK72" s="58"/>
      <c r="PL72" s="65"/>
    </row>
    <row r="73" spans="1:428" ht="15" hidden="1" thickBot="1" x14ac:dyDescent="0.4">
      <c r="A73" s="20" t="str" cm="1">
        <f t="array" aca="1" ref="A73" ca="1">IF(INDIRECT("'CALENDAR - Workflow'!B"&amp;ROW(A73)-1)&lt;&gt;0,INDIRECT("'CALENDAR - Workflow'!B"&amp;ROW(A73)-1),"")</f>
        <v/>
      </c>
      <c r="B73" s="21" t="str" cm="1">
        <f t="array" aca="1" ref="B73" ca="1">IF(INDIRECT("'CALENDAR - Workflow'!C"&amp;ROW(A73)-1)&lt;&gt;0,INDIRECT("'CALENDAR - Workflow'!C"&amp;ROW(A73)-1),"")</f>
        <v/>
      </c>
      <c r="C73" s="57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9"/>
      <c r="AH73" s="60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8"/>
      <c r="BA73" s="58"/>
      <c r="BB73" s="58"/>
      <c r="BC73" s="58"/>
      <c r="BD73" s="58"/>
      <c r="BE73" s="58"/>
      <c r="BF73" s="58"/>
      <c r="BG73" s="58"/>
      <c r="BH73" s="58"/>
      <c r="BI73" s="58"/>
      <c r="BJ73" s="59"/>
      <c r="BK73" s="60"/>
      <c r="BL73" s="58"/>
      <c r="BM73" s="58"/>
      <c r="BN73" s="58"/>
      <c r="BO73" s="58"/>
      <c r="BP73" s="58"/>
      <c r="BQ73" s="58"/>
      <c r="BR73" s="58"/>
      <c r="BS73" s="58"/>
      <c r="BT73" s="58"/>
      <c r="BU73" s="58"/>
      <c r="BV73" s="58"/>
      <c r="BW73" s="58"/>
      <c r="BX73" s="58"/>
      <c r="BY73" s="58"/>
      <c r="BZ73" s="58"/>
      <c r="CA73" s="58"/>
      <c r="CB73" s="58"/>
      <c r="CC73" s="58"/>
      <c r="CD73" s="58"/>
      <c r="CE73" s="58"/>
      <c r="CF73" s="58"/>
      <c r="CG73" s="58"/>
      <c r="CH73" s="58"/>
      <c r="CI73" s="58"/>
      <c r="CJ73" s="58"/>
      <c r="CK73" s="58"/>
      <c r="CL73" s="58"/>
      <c r="CM73" s="58"/>
      <c r="CN73" s="58"/>
      <c r="CO73" s="59"/>
      <c r="CP73" s="60"/>
      <c r="CQ73" s="58"/>
      <c r="CR73" s="58"/>
      <c r="CS73" s="58"/>
      <c r="CT73" s="61"/>
      <c r="CU73" s="62"/>
      <c r="CV73" s="58"/>
      <c r="CW73" s="58"/>
      <c r="CX73" s="58"/>
      <c r="CY73" s="58"/>
      <c r="CZ73" s="58"/>
      <c r="DA73" s="58"/>
      <c r="DB73" s="58"/>
      <c r="DC73" s="58"/>
      <c r="DD73" s="58"/>
      <c r="DE73" s="58"/>
      <c r="DF73" s="58"/>
      <c r="DG73" s="58"/>
      <c r="DH73" s="58"/>
      <c r="DI73" s="58"/>
      <c r="DJ73" s="58"/>
      <c r="DK73" s="58"/>
      <c r="DL73" s="58"/>
      <c r="DM73" s="58"/>
      <c r="DN73" s="58"/>
      <c r="DO73" s="58"/>
      <c r="DP73" s="58"/>
      <c r="DQ73" s="58"/>
      <c r="DR73" s="58"/>
      <c r="DS73" s="59"/>
      <c r="DT73" s="62"/>
      <c r="DU73" s="58"/>
      <c r="DV73" s="61"/>
      <c r="DW73" s="62"/>
      <c r="DX73" s="58"/>
      <c r="DY73" s="58"/>
      <c r="DZ73" s="58"/>
      <c r="EA73" s="58"/>
      <c r="EB73" s="58"/>
      <c r="EC73" s="61"/>
      <c r="ED73" s="62"/>
      <c r="EE73" s="58"/>
      <c r="EF73" s="58"/>
      <c r="EG73" s="58"/>
      <c r="EH73" s="58"/>
      <c r="EI73" s="58"/>
      <c r="EJ73" s="61"/>
      <c r="EK73" s="62"/>
      <c r="EL73" s="58"/>
      <c r="EM73" s="58"/>
      <c r="EN73" s="58"/>
      <c r="EO73" s="58"/>
      <c r="EP73" s="58"/>
      <c r="EQ73" s="61"/>
      <c r="ER73" s="58"/>
      <c r="ES73" s="58"/>
      <c r="ET73" s="58"/>
      <c r="EU73" s="58"/>
      <c r="EV73" s="58"/>
      <c r="EW73" s="58"/>
      <c r="EX73" s="59"/>
      <c r="EY73" s="60"/>
      <c r="EZ73" s="58"/>
      <c r="FA73" s="58"/>
      <c r="FB73" s="58"/>
      <c r="FC73" s="58"/>
      <c r="FD73" s="58"/>
      <c r="FE73" s="61"/>
      <c r="FF73" s="58"/>
      <c r="FG73" s="58"/>
      <c r="FH73" s="58"/>
      <c r="FI73" s="58"/>
      <c r="FJ73" s="58"/>
      <c r="FK73" s="58"/>
      <c r="FL73" s="61"/>
      <c r="FM73" s="58"/>
      <c r="FN73" s="58"/>
      <c r="FO73" s="58"/>
      <c r="FP73" s="58"/>
      <c r="FQ73" s="58"/>
      <c r="FR73" s="58"/>
      <c r="FS73" s="61"/>
      <c r="FT73" s="58"/>
      <c r="FU73" s="58"/>
      <c r="FV73" s="58"/>
      <c r="FW73" s="63"/>
      <c r="FX73" s="58"/>
      <c r="FY73" s="58"/>
      <c r="FZ73" s="58"/>
      <c r="GA73" s="58"/>
      <c r="GB73" s="59"/>
      <c r="GC73" s="60"/>
      <c r="GD73" s="58"/>
      <c r="GE73" s="58"/>
      <c r="GF73" s="58"/>
      <c r="GG73" s="61"/>
      <c r="GH73" s="62"/>
      <c r="GI73" s="58"/>
      <c r="GJ73" s="58"/>
      <c r="GK73" s="58"/>
      <c r="GL73" s="58"/>
      <c r="GM73" s="58"/>
      <c r="GN73" s="61"/>
      <c r="GO73" s="58"/>
      <c r="GP73" s="58"/>
      <c r="GQ73" s="58"/>
      <c r="GR73" s="58"/>
      <c r="GS73" s="58"/>
      <c r="GT73" s="58"/>
      <c r="GU73" s="61"/>
      <c r="GV73" s="58"/>
      <c r="GW73" s="58"/>
      <c r="GX73" s="58"/>
      <c r="GY73" s="58"/>
      <c r="GZ73" s="58"/>
      <c r="HA73" s="58"/>
      <c r="HB73" s="61"/>
      <c r="HC73" s="58"/>
      <c r="HD73" s="58"/>
      <c r="HE73" s="58"/>
      <c r="HF73" s="58"/>
      <c r="HG73" s="59"/>
      <c r="HH73" s="60"/>
      <c r="HI73" s="61"/>
      <c r="HJ73" s="58"/>
      <c r="HK73" s="58"/>
      <c r="HL73" s="58"/>
      <c r="HM73" s="58"/>
      <c r="HN73" s="58"/>
      <c r="HO73" s="58"/>
      <c r="HP73" s="61"/>
      <c r="HQ73" s="58"/>
      <c r="HR73" s="58"/>
      <c r="HS73" s="58"/>
      <c r="HT73" s="58"/>
      <c r="HU73" s="58"/>
      <c r="HV73" s="58"/>
      <c r="HW73" s="58"/>
      <c r="HX73" s="58"/>
      <c r="HY73" s="58"/>
      <c r="HZ73" s="58"/>
      <c r="IA73" s="58"/>
      <c r="IB73" s="58"/>
      <c r="IC73" s="58"/>
      <c r="ID73" s="61"/>
      <c r="IE73" s="58"/>
      <c r="IF73" s="58"/>
      <c r="IG73" s="58"/>
      <c r="IH73" s="58"/>
      <c r="II73" s="58"/>
      <c r="IJ73" s="58"/>
      <c r="IK73" s="61"/>
      <c r="IL73" s="59"/>
      <c r="IM73" s="60"/>
      <c r="IN73" s="58"/>
      <c r="IO73" s="58"/>
      <c r="IP73" s="58"/>
      <c r="IQ73" s="58"/>
      <c r="IR73" s="58"/>
      <c r="IS73" s="58"/>
      <c r="IT73" s="58"/>
      <c r="IU73" s="58"/>
      <c r="IV73" s="58"/>
      <c r="IW73" s="58"/>
      <c r="IX73" s="58"/>
      <c r="IY73" s="58"/>
      <c r="IZ73" s="58"/>
      <c r="JA73" s="58"/>
      <c r="JB73" s="58"/>
      <c r="JC73" s="58"/>
      <c r="JD73" s="58"/>
      <c r="JE73" s="58"/>
      <c r="JF73" s="58"/>
      <c r="JG73" s="58"/>
      <c r="JH73" s="58"/>
      <c r="JI73" s="58"/>
      <c r="JJ73" s="58"/>
      <c r="JK73" s="58"/>
      <c r="JL73" s="58"/>
      <c r="JM73" s="58"/>
      <c r="JN73" s="58"/>
      <c r="JO73" s="58"/>
      <c r="JP73" s="59"/>
      <c r="JQ73" s="60"/>
      <c r="JR73" s="58"/>
      <c r="JS73" s="58"/>
      <c r="JT73" s="58"/>
      <c r="JU73" s="58"/>
      <c r="JV73" s="58"/>
      <c r="JW73" s="58"/>
      <c r="JX73" s="58"/>
      <c r="JY73" s="58"/>
      <c r="JZ73" s="58"/>
      <c r="KA73" s="58"/>
      <c r="KB73" s="58"/>
      <c r="KC73" s="58"/>
      <c r="KD73" s="58"/>
      <c r="KE73" s="58"/>
      <c r="KF73" s="58"/>
      <c r="KG73" s="58"/>
      <c r="KH73" s="58"/>
      <c r="KI73" s="58"/>
      <c r="KJ73" s="58"/>
      <c r="KK73" s="58"/>
      <c r="KL73" s="58"/>
      <c r="KM73" s="58"/>
      <c r="KN73" s="58"/>
      <c r="KO73" s="58"/>
      <c r="KP73" s="58"/>
      <c r="KQ73" s="58"/>
      <c r="KR73" s="58"/>
      <c r="KS73" s="58"/>
      <c r="KT73" s="61"/>
      <c r="KU73" s="59"/>
      <c r="KV73" s="58"/>
      <c r="KW73" s="58"/>
      <c r="KX73" s="58"/>
      <c r="KY73" s="58"/>
      <c r="KZ73" s="58"/>
      <c r="LA73" s="58"/>
      <c r="LB73" s="58"/>
      <c r="LC73" s="58"/>
      <c r="LD73" s="58"/>
      <c r="LE73" s="58"/>
      <c r="LF73" s="58"/>
      <c r="LG73" s="58"/>
      <c r="LH73" s="58"/>
      <c r="LI73" s="58"/>
      <c r="LJ73" s="58"/>
      <c r="LK73" s="58"/>
      <c r="LL73" s="58"/>
      <c r="LM73" s="58"/>
      <c r="LN73" s="58"/>
      <c r="LO73" s="58"/>
      <c r="LP73" s="58"/>
      <c r="LQ73" s="58"/>
      <c r="LR73" s="58"/>
      <c r="LS73" s="58"/>
      <c r="LT73" s="58"/>
      <c r="LU73" s="58"/>
      <c r="LV73" s="58"/>
      <c r="LW73" s="58"/>
      <c r="LX73" s="61"/>
      <c r="LY73" s="59"/>
      <c r="LZ73" s="60"/>
      <c r="MA73" s="58"/>
      <c r="MB73" s="58"/>
      <c r="MC73" s="58"/>
      <c r="MD73" s="58"/>
      <c r="ME73" s="58"/>
      <c r="MF73" s="58"/>
      <c r="MG73" s="58"/>
      <c r="MH73" s="58"/>
      <c r="MI73" s="58"/>
      <c r="MJ73" s="58"/>
      <c r="MK73" s="58"/>
      <c r="ML73" s="58"/>
      <c r="MM73" s="58"/>
      <c r="MN73" s="58"/>
      <c r="MO73" s="58"/>
      <c r="MP73" s="58"/>
      <c r="MQ73" s="58"/>
      <c r="MR73" s="58"/>
      <c r="MS73" s="58"/>
      <c r="MT73" s="58"/>
      <c r="MU73" s="58"/>
      <c r="MV73" s="58"/>
      <c r="MW73" s="58"/>
      <c r="MX73" s="58"/>
      <c r="MY73" s="58"/>
      <c r="MZ73" s="58"/>
      <c r="NA73" s="58"/>
      <c r="NB73" s="58"/>
      <c r="NC73" s="58"/>
      <c r="ND73" s="59"/>
      <c r="NE73" s="64"/>
      <c r="NF73" s="58"/>
      <c r="NG73" s="58"/>
      <c r="NH73" s="58"/>
      <c r="NI73" s="58"/>
      <c r="NJ73" s="58"/>
      <c r="NK73" s="58"/>
      <c r="NL73" s="58"/>
      <c r="NM73" s="58"/>
      <c r="NN73" s="58"/>
      <c r="NO73" s="58"/>
      <c r="NP73" s="58"/>
      <c r="NQ73" s="58"/>
      <c r="NR73" s="58"/>
      <c r="NS73" s="58"/>
      <c r="NT73" s="58"/>
      <c r="NU73" s="58"/>
      <c r="NV73" s="58"/>
      <c r="NW73" s="58"/>
      <c r="NX73" s="58"/>
      <c r="NY73" s="58"/>
      <c r="NZ73" s="58"/>
      <c r="OA73" s="58"/>
      <c r="OB73" s="58"/>
      <c r="OC73" s="58"/>
      <c r="OD73" s="58"/>
      <c r="OE73" s="58"/>
      <c r="OF73" s="58"/>
      <c r="OG73" s="58"/>
      <c r="OH73" s="58"/>
      <c r="OI73" s="58"/>
      <c r="OJ73" s="58"/>
      <c r="OK73" s="58"/>
      <c r="OL73" s="58"/>
      <c r="OM73" s="58"/>
      <c r="ON73" s="58"/>
      <c r="OO73" s="58"/>
      <c r="OP73" s="58"/>
      <c r="OQ73" s="58"/>
      <c r="OR73" s="58"/>
      <c r="OS73" s="58"/>
      <c r="OT73" s="58"/>
      <c r="OU73" s="58"/>
      <c r="OV73" s="58"/>
      <c r="OW73" s="58"/>
      <c r="OX73" s="58"/>
      <c r="OY73" s="58"/>
      <c r="OZ73" s="58"/>
      <c r="PA73" s="58"/>
      <c r="PB73" s="58"/>
      <c r="PC73" s="58"/>
      <c r="PD73" s="58"/>
      <c r="PE73" s="58"/>
      <c r="PF73" s="58"/>
      <c r="PG73" s="58"/>
      <c r="PH73" s="58"/>
      <c r="PI73" s="58"/>
      <c r="PJ73" s="58"/>
      <c r="PK73" s="58"/>
      <c r="PL73" s="65"/>
    </row>
    <row r="74" spans="1:428" ht="15" hidden="1" thickBot="1" x14ac:dyDescent="0.4">
      <c r="A74" s="20" t="str" cm="1">
        <f t="array" aca="1" ref="A74" ca="1">IF(INDIRECT("'CALENDAR - Workflow'!B"&amp;ROW(A74)-1)&lt;&gt;0,INDIRECT("'CALENDAR - Workflow'!B"&amp;ROW(A74)-1),"")</f>
        <v/>
      </c>
      <c r="B74" s="21" t="str" cm="1">
        <f t="array" aca="1" ref="B74" ca="1">IF(INDIRECT("'CALENDAR - Workflow'!C"&amp;ROW(A74)-1)&lt;&gt;0,INDIRECT("'CALENDAR - Workflow'!C"&amp;ROW(A74)-1),"")</f>
        <v/>
      </c>
      <c r="C74" s="57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9"/>
      <c r="AH74" s="60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8"/>
      <c r="BA74" s="58"/>
      <c r="BB74" s="58"/>
      <c r="BC74" s="58"/>
      <c r="BD74" s="58"/>
      <c r="BE74" s="58"/>
      <c r="BF74" s="58"/>
      <c r="BG74" s="58"/>
      <c r="BH74" s="58"/>
      <c r="BI74" s="58"/>
      <c r="BJ74" s="59"/>
      <c r="BK74" s="60"/>
      <c r="BL74" s="58"/>
      <c r="BM74" s="58"/>
      <c r="BN74" s="58"/>
      <c r="BO74" s="58"/>
      <c r="BP74" s="58"/>
      <c r="BQ74" s="58"/>
      <c r="BR74" s="58"/>
      <c r="BS74" s="58"/>
      <c r="BT74" s="58"/>
      <c r="BU74" s="58"/>
      <c r="BV74" s="58"/>
      <c r="BW74" s="58"/>
      <c r="BX74" s="58"/>
      <c r="BY74" s="58"/>
      <c r="BZ74" s="58"/>
      <c r="CA74" s="58"/>
      <c r="CB74" s="58"/>
      <c r="CC74" s="58"/>
      <c r="CD74" s="58"/>
      <c r="CE74" s="58"/>
      <c r="CF74" s="58"/>
      <c r="CG74" s="58"/>
      <c r="CH74" s="58"/>
      <c r="CI74" s="58"/>
      <c r="CJ74" s="58"/>
      <c r="CK74" s="58"/>
      <c r="CL74" s="58"/>
      <c r="CM74" s="58"/>
      <c r="CN74" s="58"/>
      <c r="CO74" s="59"/>
      <c r="CP74" s="60"/>
      <c r="CQ74" s="58"/>
      <c r="CR74" s="58"/>
      <c r="CS74" s="58"/>
      <c r="CT74" s="61"/>
      <c r="CU74" s="62"/>
      <c r="CV74" s="58"/>
      <c r="CW74" s="58"/>
      <c r="CX74" s="58"/>
      <c r="CY74" s="58"/>
      <c r="CZ74" s="58"/>
      <c r="DA74" s="58"/>
      <c r="DB74" s="58"/>
      <c r="DC74" s="58"/>
      <c r="DD74" s="58"/>
      <c r="DE74" s="58"/>
      <c r="DF74" s="58"/>
      <c r="DG74" s="58"/>
      <c r="DH74" s="58"/>
      <c r="DI74" s="58"/>
      <c r="DJ74" s="58"/>
      <c r="DK74" s="58"/>
      <c r="DL74" s="58"/>
      <c r="DM74" s="58"/>
      <c r="DN74" s="58"/>
      <c r="DO74" s="58"/>
      <c r="DP74" s="58"/>
      <c r="DQ74" s="58"/>
      <c r="DR74" s="58"/>
      <c r="DS74" s="59"/>
      <c r="DT74" s="62"/>
      <c r="DU74" s="58"/>
      <c r="DV74" s="61"/>
      <c r="DW74" s="62"/>
      <c r="DX74" s="58"/>
      <c r="DY74" s="58"/>
      <c r="DZ74" s="58"/>
      <c r="EA74" s="58"/>
      <c r="EB74" s="58"/>
      <c r="EC74" s="61"/>
      <c r="ED74" s="62"/>
      <c r="EE74" s="58"/>
      <c r="EF74" s="58"/>
      <c r="EG74" s="58"/>
      <c r="EH74" s="58"/>
      <c r="EI74" s="58"/>
      <c r="EJ74" s="61"/>
      <c r="EK74" s="62"/>
      <c r="EL74" s="58"/>
      <c r="EM74" s="58"/>
      <c r="EN74" s="58"/>
      <c r="EO74" s="58"/>
      <c r="EP74" s="58"/>
      <c r="EQ74" s="61"/>
      <c r="ER74" s="58"/>
      <c r="ES74" s="58"/>
      <c r="ET74" s="58"/>
      <c r="EU74" s="58"/>
      <c r="EV74" s="58"/>
      <c r="EW74" s="58"/>
      <c r="EX74" s="59"/>
      <c r="EY74" s="60"/>
      <c r="EZ74" s="58"/>
      <c r="FA74" s="58"/>
      <c r="FB74" s="58"/>
      <c r="FC74" s="58"/>
      <c r="FD74" s="58"/>
      <c r="FE74" s="61"/>
      <c r="FF74" s="58"/>
      <c r="FG74" s="58"/>
      <c r="FH74" s="58"/>
      <c r="FI74" s="58"/>
      <c r="FJ74" s="58"/>
      <c r="FK74" s="58"/>
      <c r="FL74" s="61"/>
      <c r="FM74" s="58"/>
      <c r="FN74" s="58"/>
      <c r="FO74" s="58"/>
      <c r="FP74" s="58"/>
      <c r="FQ74" s="58"/>
      <c r="FR74" s="58"/>
      <c r="FS74" s="61"/>
      <c r="FT74" s="58"/>
      <c r="FU74" s="58"/>
      <c r="FV74" s="58"/>
      <c r="FW74" s="63"/>
      <c r="FX74" s="58"/>
      <c r="FY74" s="58"/>
      <c r="FZ74" s="58"/>
      <c r="GA74" s="58"/>
      <c r="GB74" s="59"/>
      <c r="GC74" s="60"/>
      <c r="GD74" s="58"/>
      <c r="GE74" s="58"/>
      <c r="GF74" s="58"/>
      <c r="GG74" s="61"/>
      <c r="GH74" s="62"/>
      <c r="GI74" s="58"/>
      <c r="GJ74" s="58"/>
      <c r="GK74" s="58"/>
      <c r="GL74" s="58"/>
      <c r="GM74" s="58"/>
      <c r="GN74" s="61"/>
      <c r="GO74" s="58"/>
      <c r="GP74" s="58"/>
      <c r="GQ74" s="58"/>
      <c r="GR74" s="58"/>
      <c r="GS74" s="58"/>
      <c r="GT74" s="58"/>
      <c r="GU74" s="61"/>
      <c r="GV74" s="58"/>
      <c r="GW74" s="58"/>
      <c r="GX74" s="58"/>
      <c r="GY74" s="58"/>
      <c r="GZ74" s="58"/>
      <c r="HA74" s="58"/>
      <c r="HB74" s="61"/>
      <c r="HC74" s="58"/>
      <c r="HD74" s="58"/>
      <c r="HE74" s="58"/>
      <c r="HF74" s="58"/>
      <c r="HG74" s="59"/>
      <c r="HH74" s="60"/>
      <c r="HI74" s="61"/>
      <c r="HJ74" s="58"/>
      <c r="HK74" s="58"/>
      <c r="HL74" s="58"/>
      <c r="HM74" s="58"/>
      <c r="HN74" s="58"/>
      <c r="HO74" s="58"/>
      <c r="HP74" s="61"/>
      <c r="HQ74" s="58"/>
      <c r="HR74" s="58"/>
      <c r="HS74" s="58"/>
      <c r="HT74" s="58"/>
      <c r="HU74" s="58"/>
      <c r="HV74" s="58"/>
      <c r="HW74" s="58"/>
      <c r="HX74" s="58"/>
      <c r="HY74" s="58"/>
      <c r="HZ74" s="58"/>
      <c r="IA74" s="58"/>
      <c r="IB74" s="58"/>
      <c r="IC74" s="58"/>
      <c r="ID74" s="61"/>
      <c r="IE74" s="58"/>
      <c r="IF74" s="58"/>
      <c r="IG74" s="58"/>
      <c r="IH74" s="58"/>
      <c r="II74" s="58"/>
      <c r="IJ74" s="58"/>
      <c r="IK74" s="61"/>
      <c r="IL74" s="59"/>
      <c r="IM74" s="60"/>
      <c r="IN74" s="58"/>
      <c r="IO74" s="58"/>
      <c r="IP74" s="58"/>
      <c r="IQ74" s="58"/>
      <c r="IR74" s="58"/>
      <c r="IS74" s="58"/>
      <c r="IT74" s="58"/>
      <c r="IU74" s="58"/>
      <c r="IV74" s="58"/>
      <c r="IW74" s="58"/>
      <c r="IX74" s="58"/>
      <c r="IY74" s="58"/>
      <c r="IZ74" s="58"/>
      <c r="JA74" s="58"/>
      <c r="JB74" s="58"/>
      <c r="JC74" s="58"/>
      <c r="JD74" s="58"/>
      <c r="JE74" s="58"/>
      <c r="JF74" s="58"/>
      <c r="JG74" s="58"/>
      <c r="JH74" s="58"/>
      <c r="JI74" s="58"/>
      <c r="JJ74" s="58"/>
      <c r="JK74" s="58"/>
      <c r="JL74" s="58"/>
      <c r="JM74" s="58"/>
      <c r="JN74" s="58"/>
      <c r="JO74" s="58"/>
      <c r="JP74" s="59"/>
      <c r="JQ74" s="60"/>
      <c r="JR74" s="58"/>
      <c r="JS74" s="58"/>
      <c r="JT74" s="58"/>
      <c r="JU74" s="58"/>
      <c r="JV74" s="58"/>
      <c r="JW74" s="58"/>
      <c r="JX74" s="58"/>
      <c r="JY74" s="58"/>
      <c r="JZ74" s="58"/>
      <c r="KA74" s="58"/>
      <c r="KB74" s="58"/>
      <c r="KC74" s="58"/>
      <c r="KD74" s="58"/>
      <c r="KE74" s="58"/>
      <c r="KF74" s="58"/>
      <c r="KG74" s="58"/>
      <c r="KH74" s="58"/>
      <c r="KI74" s="58"/>
      <c r="KJ74" s="58"/>
      <c r="KK74" s="58"/>
      <c r="KL74" s="58"/>
      <c r="KM74" s="58"/>
      <c r="KN74" s="58"/>
      <c r="KO74" s="58"/>
      <c r="KP74" s="58"/>
      <c r="KQ74" s="58"/>
      <c r="KR74" s="58"/>
      <c r="KS74" s="58"/>
      <c r="KT74" s="61"/>
      <c r="KU74" s="59"/>
      <c r="KV74" s="58"/>
      <c r="KW74" s="58"/>
      <c r="KX74" s="58"/>
      <c r="KY74" s="58"/>
      <c r="KZ74" s="58"/>
      <c r="LA74" s="58"/>
      <c r="LB74" s="58"/>
      <c r="LC74" s="58"/>
      <c r="LD74" s="58"/>
      <c r="LE74" s="58"/>
      <c r="LF74" s="58"/>
      <c r="LG74" s="58"/>
      <c r="LH74" s="58"/>
      <c r="LI74" s="58"/>
      <c r="LJ74" s="58"/>
      <c r="LK74" s="58"/>
      <c r="LL74" s="58"/>
      <c r="LM74" s="58"/>
      <c r="LN74" s="58"/>
      <c r="LO74" s="58"/>
      <c r="LP74" s="58"/>
      <c r="LQ74" s="58"/>
      <c r="LR74" s="58"/>
      <c r="LS74" s="58"/>
      <c r="LT74" s="58"/>
      <c r="LU74" s="58"/>
      <c r="LV74" s="58"/>
      <c r="LW74" s="58"/>
      <c r="LX74" s="61"/>
      <c r="LY74" s="59"/>
      <c r="LZ74" s="60"/>
      <c r="MA74" s="58"/>
      <c r="MB74" s="58"/>
      <c r="MC74" s="58"/>
      <c r="MD74" s="58"/>
      <c r="ME74" s="58"/>
      <c r="MF74" s="58"/>
      <c r="MG74" s="58"/>
      <c r="MH74" s="58"/>
      <c r="MI74" s="58"/>
      <c r="MJ74" s="58"/>
      <c r="MK74" s="58"/>
      <c r="ML74" s="58"/>
      <c r="MM74" s="58"/>
      <c r="MN74" s="58"/>
      <c r="MO74" s="58"/>
      <c r="MP74" s="58"/>
      <c r="MQ74" s="58"/>
      <c r="MR74" s="58"/>
      <c r="MS74" s="58"/>
      <c r="MT74" s="58"/>
      <c r="MU74" s="58"/>
      <c r="MV74" s="58"/>
      <c r="MW74" s="58"/>
      <c r="MX74" s="58"/>
      <c r="MY74" s="58"/>
      <c r="MZ74" s="58"/>
      <c r="NA74" s="58"/>
      <c r="NB74" s="58"/>
      <c r="NC74" s="58"/>
      <c r="ND74" s="59"/>
      <c r="NE74" s="64"/>
      <c r="NF74" s="58"/>
      <c r="NG74" s="58"/>
      <c r="NH74" s="58"/>
      <c r="NI74" s="58"/>
      <c r="NJ74" s="58"/>
      <c r="NK74" s="58"/>
      <c r="NL74" s="58"/>
      <c r="NM74" s="58"/>
      <c r="NN74" s="58"/>
      <c r="NO74" s="58"/>
      <c r="NP74" s="58"/>
      <c r="NQ74" s="58"/>
      <c r="NR74" s="58"/>
      <c r="NS74" s="58"/>
      <c r="NT74" s="58"/>
      <c r="NU74" s="58"/>
      <c r="NV74" s="58"/>
      <c r="NW74" s="58"/>
      <c r="NX74" s="58"/>
      <c r="NY74" s="58"/>
      <c r="NZ74" s="58"/>
      <c r="OA74" s="58"/>
      <c r="OB74" s="58"/>
      <c r="OC74" s="58"/>
      <c r="OD74" s="58"/>
      <c r="OE74" s="58"/>
      <c r="OF74" s="58"/>
      <c r="OG74" s="58"/>
      <c r="OH74" s="58"/>
      <c r="OI74" s="58"/>
      <c r="OJ74" s="58"/>
      <c r="OK74" s="58"/>
      <c r="OL74" s="58"/>
      <c r="OM74" s="58"/>
      <c r="ON74" s="58"/>
      <c r="OO74" s="58"/>
      <c r="OP74" s="58"/>
      <c r="OQ74" s="58"/>
      <c r="OR74" s="58"/>
      <c r="OS74" s="58"/>
      <c r="OT74" s="58"/>
      <c r="OU74" s="58"/>
      <c r="OV74" s="58"/>
      <c r="OW74" s="58"/>
      <c r="OX74" s="58"/>
      <c r="OY74" s="58"/>
      <c r="OZ74" s="58"/>
      <c r="PA74" s="58"/>
      <c r="PB74" s="58"/>
      <c r="PC74" s="58"/>
      <c r="PD74" s="58"/>
      <c r="PE74" s="58"/>
      <c r="PF74" s="58"/>
      <c r="PG74" s="58"/>
      <c r="PH74" s="58"/>
      <c r="PI74" s="58"/>
      <c r="PJ74" s="58"/>
      <c r="PK74" s="58"/>
      <c r="PL74" s="65"/>
    </row>
    <row r="75" spans="1:428" ht="15" hidden="1" thickBot="1" x14ac:dyDescent="0.4">
      <c r="A75" s="20" t="str" cm="1">
        <f t="array" aca="1" ref="A75" ca="1">IF(INDIRECT("'CALENDAR - Workflow'!B"&amp;ROW(A75)-1)&lt;&gt;0,INDIRECT("'CALENDAR - Workflow'!B"&amp;ROW(A75)-1),"")</f>
        <v/>
      </c>
      <c r="B75" s="21" t="str" cm="1">
        <f t="array" aca="1" ref="B75" ca="1">IF(INDIRECT("'CALENDAR - Workflow'!C"&amp;ROW(A75)-1)&lt;&gt;0,INDIRECT("'CALENDAR - Workflow'!C"&amp;ROW(A75)-1),"")</f>
        <v/>
      </c>
      <c r="C75" s="57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9"/>
      <c r="AH75" s="60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8"/>
      <c r="BA75" s="58"/>
      <c r="BB75" s="58"/>
      <c r="BC75" s="58"/>
      <c r="BD75" s="58"/>
      <c r="BE75" s="58"/>
      <c r="BF75" s="58"/>
      <c r="BG75" s="58"/>
      <c r="BH75" s="58"/>
      <c r="BI75" s="58"/>
      <c r="BJ75" s="59"/>
      <c r="BK75" s="60"/>
      <c r="BL75" s="58"/>
      <c r="BM75" s="58"/>
      <c r="BN75" s="58"/>
      <c r="BO75" s="58"/>
      <c r="BP75" s="58"/>
      <c r="BQ75" s="58"/>
      <c r="BR75" s="58"/>
      <c r="BS75" s="58"/>
      <c r="BT75" s="58"/>
      <c r="BU75" s="58"/>
      <c r="BV75" s="58"/>
      <c r="BW75" s="58"/>
      <c r="BX75" s="58"/>
      <c r="BY75" s="58"/>
      <c r="BZ75" s="58"/>
      <c r="CA75" s="58"/>
      <c r="CB75" s="58"/>
      <c r="CC75" s="58"/>
      <c r="CD75" s="58"/>
      <c r="CE75" s="58"/>
      <c r="CF75" s="58"/>
      <c r="CG75" s="58"/>
      <c r="CH75" s="58"/>
      <c r="CI75" s="58"/>
      <c r="CJ75" s="58"/>
      <c r="CK75" s="58"/>
      <c r="CL75" s="58"/>
      <c r="CM75" s="58"/>
      <c r="CN75" s="58"/>
      <c r="CO75" s="59"/>
      <c r="CP75" s="60"/>
      <c r="CQ75" s="58"/>
      <c r="CR75" s="58"/>
      <c r="CS75" s="58"/>
      <c r="CT75" s="61"/>
      <c r="CU75" s="62"/>
      <c r="CV75" s="58"/>
      <c r="CW75" s="58"/>
      <c r="CX75" s="58"/>
      <c r="CY75" s="58"/>
      <c r="CZ75" s="58"/>
      <c r="DA75" s="58"/>
      <c r="DB75" s="58"/>
      <c r="DC75" s="58"/>
      <c r="DD75" s="58"/>
      <c r="DE75" s="58"/>
      <c r="DF75" s="58"/>
      <c r="DG75" s="58"/>
      <c r="DH75" s="58"/>
      <c r="DI75" s="58"/>
      <c r="DJ75" s="58"/>
      <c r="DK75" s="58"/>
      <c r="DL75" s="58"/>
      <c r="DM75" s="58"/>
      <c r="DN75" s="58"/>
      <c r="DO75" s="58"/>
      <c r="DP75" s="58"/>
      <c r="DQ75" s="58"/>
      <c r="DR75" s="58"/>
      <c r="DS75" s="59"/>
      <c r="DT75" s="62"/>
      <c r="DU75" s="58"/>
      <c r="DV75" s="61"/>
      <c r="DW75" s="62"/>
      <c r="DX75" s="58"/>
      <c r="DY75" s="58"/>
      <c r="DZ75" s="58"/>
      <c r="EA75" s="58"/>
      <c r="EB75" s="58"/>
      <c r="EC75" s="61"/>
      <c r="ED75" s="62"/>
      <c r="EE75" s="58"/>
      <c r="EF75" s="58"/>
      <c r="EG75" s="58"/>
      <c r="EH75" s="58"/>
      <c r="EI75" s="58"/>
      <c r="EJ75" s="61"/>
      <c r="EK75" s="62"/>
      <c r="EL75" s="58"/>
      <c r="EM75" s="58"/>
      <c r="EN75" s="58"/>
      <c r="EO75" s="58"/>
      <c r="EP75" s="58"/>
      <c r="EQ75" s="61"/>
      <c r="ER75" s="58"/>
      <c r="ES75" s="58"/>
      <c r="ET75" s="58"/>
      <c r="EU75" s="58"/>
      <c r="EV75" s="58"/>
      <c r="EW75" s="58"/>
      <c r="EX75" s="59"/>
      <c r="EY75" s="60"/>
      <c r="EZ75" s="58"/>
      <c r="FA75" s="58"/>
      <c r="FB75" s="58"/>
      <c r="FC75" s="58"/>
      <c r="FD75" s="58"/>
      <c r="FE75" s="61"/>
      <c r="FF75" s="58"/>
      <c r="FG75" s="58"/>
      <c r="FH75" s="58"/>
      <c r="FI75" s="58"/>
      <c r="FJ75" s="58"/>
      <c r="FK75" s="58"/>
      <c r="FL75" s="61"/>
      <c r="FM75" s="58"/>
      <c r="FN75" s="58"/>
      <c r="FO75" s="58"/>
      <c r="FP75" s="58"/>
      <c r="FQ75" s="58"/>
      <c r="FR75" s="58"/>
      <c r="FS75" s="61"/>
      <c r="FT75" s="58"/>
      <c r="FU75" s="58"/>
      <c r="FV75" s="58"/>
      <c r="FW75" s="63"/>
      <c r="FX75" s="58"/>
      <c r="FY75" s="58"/>
      <c r="FZ75" s="58"/>
      <c r="GA75" s="58"/>
      <c r="GB75" s="59"/>
      <c r="GC75" s="60"/>
      <c r="GD75" s="58"/>
      <c r="GE75" s="58"/>
      <c r="GF75" s="58"/>
      <c r="GG75" s="61"/>
      <c r="GH75" s="62"/>
      <c r="GI75" s="58"/>
      <c r="GJ75" s="58"/>
      <c r="GK75" s="58"/>
      <c r="GL75" s="58"/>
      <c r="GM75" s="58"/>
      <c r="GN75" s="61"/>
      <c r="GO75" s="58"/>
      <c r="GP75" s="58"/>
      <c r="GQ75" s="58"/>
      <c r="GR75" s="58"/>
      <c r="GS75" s="58"/>
      <c r="GT75" s="58"/>
      <c r="GU75" s="61"/>
      <c r="GV75" s="58"/>
      <c r="GW75" s="58"/>
      <c r="GX75" s="58"/>
      <c r="GY75" s="58"/>
      <c r="GZ75" s="58"/>
      <c r="HA75" s="58"/>
      <c r="HB75" s="61"/>
      <c r="HC75" s="58"/>
      <c r="HD75" s="58"/>
      <c r="HE75" s="58"/>
      <c r="HF75" s="58"/>
      <c r="HG75" s="59"/>
      <c r="HH75" s="60"/>
      <c r="HI75" s="61"/>
      <c r="HJ75" s="58"/>
      <c r="HK75" s="58"/>
      <c r="HL75" s="58"/>
      <c r="HM75" s="58"/>
      <c r="HN75" s="58"/>
      <c r="HO75" s="58"/>
      <c r="HP75" s="61"/>
      <c r="HQ75" s="58"/>
      <c r="HR75" s="58"/>
      <c r="HS75" s="58"/>
      <c r="HT75" s="58"/>
      <c r="HU75" s="58"/>
      <c r="HV75" s="58"/>
      <c r="HW75" s="58"/>
      <c r="HX75" s="58"/>
      <c r="HY75" s="58"/>
      <c r="HZ75" s="58"/>
      <c r="IA75" s="58"/>
      <c r="IB75" s="58"/>
      <c r="IC75" s="58"/>
      <c r="ID75" s="61"/>
      <c r="IE75" s="58"/>
      <c r="IF75" s="58"/>
      <c r="IG75" s="58"/>
      <c r="IH75" s="58"/>
      <c r="II75" s="58"/>
      <c r="IJ75" s="58"/>
      <c r="IK75" s="61"/>
      <c r="IL75" s="59"/>
      <c r="IM75" s="60"/>
      <c r="IN75" s="58"/>
      <c r="IO75" s="58"/>
      <c r="IP75" s="58"/>
      <c r="IQ75" s="58"/>
      <c r="IR75" s="58"/>
      <c r="IS75" s="58"/>
      <c r="IT75" s="58"/>
      <c r="IU75" s="58"/>
      <c r="IV75" s="58"/>
      <c r="IW75" s="58"/>
      <c r="IX75" s="58"/>
      <c r="IY75" s="58"/>
      <c r="IZ75" s="58"/>
      <c r="JA75" s="58"/>
      <c r="JB75" s="58"/>
      <c r="JC75" s="58"/>
      <c r="JD75" s="58"/>
      <c r="JE75" s="58"/>
      <c r="JF75" s="58"/>
      <c r="JG75" s="58"/>
      <c r="JH75" s="58"/>
      <c r="JI75" s="58"/>
      <c r="JJ75" s="58"/>
      <c r="JK75" s="58"/>
      <c r="JL75" s="58"/>
      <c r="JM75" s="58"/>
      <c r="JN75" s="58"/>
      <c r="JO75" s="58"/>
      <c r="JP75" s="59"/>
      <c r="JQ75" s="60"/>
      <c r="JR75" s="58"/>
      <c r="JS75" s="58"/>
      <c r="JT75" s="58"/>
      <c r="JU75" s="58"/>
      <c r="JV75" s="58"/>
      <c r="JW75" s="58"/>
      <c r="JX75" s="58"/>
      <c r="JY75" s="58"/>
      <c r="JZ75" s="58"/>
      <c r="KA75" s="58"/>
      <c r="KB75" s="58"/>
      <c r="KC75" s="58"/>
      <c r="KD75" s="58"/>
      <c r="KE75" s="58"/>
      <c r="KF75" s="58"/>
      <c r="KG75" s="58"/>
      <c r="KH75" s="58"/>
      <c r="KI75" s="58"/>
      <c r="KJ75" s="58"/>
      <c r="KK75" s="58"/>
      <c r="KL75" s="58"/>
      <c r="KM75" s="58"/>
      <c r="KN75" s="58"/>
      <c r="KO75" s="58"/>
      <c r="KP75" s="58"/>
      <c r="KQ75" s="58"/>
      <c r="KR75" s="58"/>
      <c r="KS75" s="58"/>
      <c r="KT75" s="61"/>
      <c r="KU75" s="59"/>
      <c r="KV75" s="58"/>
      <c r="KW75" s="58"/>
      <c r="KX75" s="58"/>
      <c r="KY75" s="58"/>
      <c r="KZ75" s="58"/>
      <c r="LA75" s="58"/>
      <c r="LB75" s="58"/>
      <c r="LC75" s="58"/>
      <c r="LD75" s="58"/>
      <c r="LE75" s="58"/>
      <c r="LF75" s="58"/>
      <c r="LG75" s="58"/>
      <c r="LH75" s="58"/>
      <c r="LI75" s="58"/>
      <c r="LJ75" s="58"/>
      <c r="LK75" s="58"/>
      <c r="LL75" s="58"/>
      <c r="LM75" s="58"/>
      <c r="LN75" s="58"/>
      <c r="LO75" s="58"/>
      <c r="LP75" s="58"/>
      <c r="LQ75" s="58"/>
      <c r="LR75" s="58"/>
      <c r="LS75" s="58"/>
      <c r="LT75" s="58"/>
      <c r="LU75" s="58"/>
      <c r="LV75" s="58"/>
      <c r="LW75" s="58"/>
      <c r="LX75" s="61"/>
      <c r="LY75" s="59"/>
      <c r="LZ75" s="60"/>
      <c r="MA75" s="58"/>
      <c r="MB75" s="58"/>
      <c r="MC75" s="58"/>
      <c r="MD75" s="58"/>
      <c r="ME75" s="58"/>
      <c r="MF75" s="58"/>
      <c r="MG75" s="58"/>
      <c r="MH75" s="58"/>
      <c r="MI75" s="58"/>
      <c r="MJ75" s="58"/>
      <c r="MK75" s="58"/>
      <c r="ML75" s="58"/>
      <c r="MM75" s="58"/>
      <c r="MN75" s="58"/>
      <c r="MO75" s="58"/>
      <c r="MP75" s="58"/>
      <c r="MQ75" s="58"/>
      <c r="MR75" s="58"/>
      <c r="MS75" s="58"/>
      <c r="MT75" s="58"/>
      <c r="MU75" s="58"/>
      <c r="MV75" s="58"/>
      <c r="MW75" s="58"/>
      <c r="MX75" s="58"/>
      <c r="MY75" s="58"/>
      <c r="MZ75" s="58"/>
      <c r="NA75" s="58"/>
      <c r="NB75" s="58"/>
      <c r="NC75" s="58"/>
      <c r="ND75" s="59"/>
      <c r="NE75" s="64"/>
      <c r="NF75" s="58"/>
      <c r="NG75" s="58"/>
      <c r="NH75" s="58"/>
      <c r="NI75" s="58"/>
      <c r="NJ75" s="58"/>
      <c r="NK75" s="58"/>
      <c r="NL75" s="58"/>
      <c r="NM75" s="58"/>
      <c r="NN75" s="58"/>
      <c r="NO75" s="58"/>
      <c r="NP75" s="58"/>
      <c r="NQ75" s="58"/>
      <c r="NR75" s="58"/>
      <c r="NS75" s="58"/>
      <c r="NT75" s="58"/>
      <c r="NU75" s="58"/>
      <c r="NV75" s="58"/>
      <c r="NW75" s="58"/>
      <c r="NX75" s="58"/>
      <c r="NY75" s="58"/>
      <c r="NZ75" s="58"/>
      <c r="OA75" s="58"/>
      <c r="OB75" s="58"/>
      <c r="OC75" s="58"/>
      <c r="OD75" s="58"/>
      <c r="OE75" s="58"/>
      <c r="OF75" s="58"/>
      <c r="OG75" s="58"/>
      <c r="OH75" s="58"/>
      <c r="OI75" s="58"/>
      <c r="OJ75" s="58"/>
      <c r="OK75" s="58"/>
      <c r="OL75" s="58"/>
      <c r="OM75" s="58"/>
      <c r="ON75" s="58"/>
      <c r="OO75" s="58"/>
      <c r="OP75" s="58"/>
      <c r="OQ75" s="58"/>
      <c r="OR75" s="58"/>
      <c r="OS75" s="58"/>
      <c r="OT75" s="58"/>
      <c r="OU75" s="58"/>
      <c r="OV75" s="58"/>
      <c r="OW75" s="58"/>
      <c r="OX75" s="58"/>
      <c r="OY75" s="58"/>
      <c r="OZ75" s="58"/>
      <c r="PA75" s="58"/>
      <c r="PB75" s="58"/>
      <c r="PC75" s="58"/>
      <c r="PD75" s="58"/>
      <c r="PE75" s="58"/>
      <c r="PF75" s="58"/>
      <c r="PG75" s="58"/>
      <c r="PH75" s="58"/>
      <c r="PI75" s="58"/>
      <c r="PJ75" s="58"/>
      <c r="PK75" s="58"/>
      <c r="PL75" s="65"/>
    </row>
    <row r="76" spans="1:428" ht="15" hidden="1" thickBot="1" x14ac:dyDescent="0.4">
      <c r="A76" s="20" t="str" cm="1">
        <f t="array" aca="1" ref="A76" ca="1">IF(INDIRECT("'CALENDAR - Workflow'!B"&amp;ROW(A76)-1)&lt;&gt;0,INDIRECT("'CALENDAR - Workflow'!B"&amp;ROW(A76)-1),"")</f>
        <v/>
      </c>
      <c r="B76" s="21" t="str" cm="1">
        <f t="array" aca="1" ref="B76" ca="1">IF(INDIRECT("'CALENDAR - Workflow'!C"&amp;ROW(A76)-1)&lt;&gt;0,INDIRECT("'CALENDAR - Workflow'!C"&amp;ROW(A76)-1),"")</f>
        <v/>
      </c>
      <c r="C76" s="57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9"/>
      <c r="AH76" s="60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  <c r="BA76" s="58"/>
      <c r="BB76" s="58"/>
      <c r="BC76" s="58"/>
      <c r="BD76" s="58"/>
      <c r="BE76" s="58"/>
      <c r="BF76" s="58"/>
      <c r="BG76" s="58"/>
      <c r="BH76" s="58"/>
      <c r="BI76" s="58"/>
      <c r="BJ76" s="59"/>
      <c r="BK76" s="60"/>
      <c r="BL76" s="58"/>
      <c r="BM76" s="58"/>
      <c r="BN76" s="58"/>
      <c r="BO76" s="58"/>
      <c r="BP76" s="58"/>
      <c r="BQ76" s="58"/>
      <c r="BR76" s="58"/>
      <c r="BS76" s="58"/>
      <c r="BT76" s="58"/>
      <c r="BU76" s="58"/>
      <c r="BV76" s="58"/>
      <c r="BW76" s="58"/>
      <c r="BX76" s="58"/>
      <c r="BY76" s="58"/>
      <c r="BZ76" s="58"/>
      <c r="CA76" s="58"/>
      <c r="CB76" s="58"/>
      <c r="CC76" s="58"/>
      <c r="CD76" s="58"/>
      <c r="CE76" s="58"/>
      <c r="CF76" s="58"/>
      <c r="CG76" s="58"/>
      <c r="CH76" s="58"/>
      <c r="CI76" s="58"/>
      <c r="CJ76" s="58"/>
      <c r="CK76" s="58"/>
      <c r="CL76" s="58"/>
      <c r="CM76" s="58"/>
      <c r="CN76" s="58"/>
      <c r="CO76" s="59"/>
      <c r="CP76" s="60"/>
      <c r="CQ76" s="58"/>
      <c r="CR76" s="58"/>
      <c r="CS76" s="58"/>
      <c r="CT76" s="61"/>
      <c r="CU76" s="62"/>
      <c r="CV76" s="58"/>
      <c r="CW76" s="58"/>
      <c r="CX76" s="58"/>
      <c r="CY76" s="58"/>
      <c r="CZ76" s="58"/>
      <c r="DA76" s="58"/>
      <c r="DB76" s="58"/>
      <c r="DC76" s="58"/>
      <c r="DD76" s="58"/>
      <c r="DE76" s="58"/>
      <c r="DF76" s="58"/>
      <c r="DG76" s="58"/>
      <c r="DH76" s="58"/>
      <c r="DI76" s="58"/>
      <c r="DJ76" s="58"/>
      <c r="DK76" s="58"/>
      <c r="DL76" s="58"/>
      <c r="DM76" s="58"/>
      <c r="DN76" s="58"/>
      <c r="DO76" s="58"/>
      <c r="DP76" s="58"/>
      <c r="DQ76" s="58"/>
      <c r="DR76" s="58"/>
      <c r="DS76" s="59"/>
      <c r="DT76" s="62"/>
      <c r="DU76" s="58"/>
      <c r="DV76" s="61"/>
      <c r="DW76" s="62"/>
      <c r="DX76" s="58"/>
      <c r="DY76" s="58"/>
      <c r="DZ76" s="58"/>
      <c r="EA76" s="58"/>
      <c r="EB76" s="58"/>
      <c r="EC76" s="61"/>
      <c r="ED76" s="62"/>
      <c r="EE76" s="58"/>
      <c r="EF76" s="58"/>
      <c r="EG76" s="58"/>
      <c r="EH76" s="58"/>
      <c r="EI76" s="58"/>
      <c r="EJ76" s="61"/>
      <c r="EK76" s="62"/>
      <c r="EL76" s="58"/>
      <c r="EM76" s="58"/>
      <c r="EN76" s="58"/>
      <c r="EO76" s="58"/>
      <c r="EP76" s="58"/>
      <c r="EQ76" s="61"/>
      <c r="ER76" s="58"/>
      <c r="ES76" s="58"/>
      <c r="ET76" s="58"/>
      <c r="EU76" s="58"/>
      <c r="EV76" s="58"/>
      <c r="EW76" s="58"/>
      <c r="EX76" s="59"/>
      <c r="EY76" s="60"/>
      <c r="EZ76" s="58"/>
      <c r="FA76" s="58"/>
      <c r="FB76" s="58"/>
      <c r="FC76" s="58"/>
      <c r="FD76" s="58"/>
      <c r="FE76" s="61"/>
      <c r="FF76" s="58"/>
      <c r="FG76" s="58"/>
      <c r="FH76" s="58"/>
      <c r="FI76" s="58"/>
      <c r="FJ76" s="58"/>
      <c r="FK76" s="58"/>
      <c r="FL76" s="61"/>
      <c r="FM76" s="58"/>
      <c r="FN76" s="58"/>
      <c r="FO76" s="58"/>
      <c r="FP76" s="58"/>
      <c r="FQ76" s="58"/>
      <c r="FR76" s="58"/>
      <c r="FS76" s="61"/>
      <c r="FT76" s="58"/>
      <c r="FU76" s="58"/>
      <c r="FV76" s="58"/>
      <c r="FW76" s="63"/>
      <c r="FX76" s="58"/>
      <c r="FY76" s="58"/>
      <c r="FZ76" s="58"/>
      <c r="GA76" s="58"/>
      <c r="GB76" s="59"/>
      <c r="GC76" s="60"/>
      <c r="GD76" s="58"/>
      <c r="GE76" s="58"/>
      <c r="GF76" s="58"/>
      <c r="GG76" s="61"/>
      <c r="GH76" s="62"/>
      <c r="GI76" s="58"/>
      <c r="GJ76" s="58"/>
      <c r="GK76" s="58"/>
      <c r="GL76" s="58"/>
      <c r="GM76" s="58"/>
      <c r="GN76" s="61"/>
      <c r="GO76" s="58"/>
      <c r="GP76" s="58"/>
      <c r="GQ76" s="58"/>
      <c r="GR76" s="58"/>
      <c r="GS76" s="58"/>
      <c r="GT76" s="58"/>
      <c r="GU76" s="61"/>
      <c r="GV76" s="58"/>
      <c r="GW76" s="58"/>
      <c r="GX76" s="58"/>
      <c r="GY76" s="58"/>
      <c r="GZ76" s="58"/>
      <c r="HA76" s="58"/>
      <c r="HB76" s="61"/>
      <c r="HC76" s="58"/>
      <c r="HD76" s="58"/>
      <c r="HE76" s="58"/>
      <c r="HF76" s="58"/>
      <c r="HG76" s="59"/>
      <c r="HH76" s="60"/>
      <c r="HI76" s="61"/>
      <c r="HJ76" s="58"/>
      <c r="HK76" s="58"/>
      <c r="HL76" s="58"/>
      <c r="HM76" s="58"/>
      <c r="HN76" s="58"/>
      <c r="HO76" s="58"/>
      <c r="HP76" s="61"/>
      <c r="HQ76" s="58"/>
      <c r="HR76" s="58"/>
      <c r="HS76" s="58"/>
      <c r="HT76" s="58"/>
      <c r="HU76" s="58"/>
      <c r="HV76" s="58"/>
      <c r="HW76" s="58"/>
      <c r="HX76" s="58"/>
      <c r="HY76" s="58"/>
      <c r="HZ76" s="58"/>
      <c r="IA76" s="58"/>
      <c r="IB76" s="58"/>
      <c r="IC76" s="58"/>
      <c r="ID76" s="61"/>
      <c r="IE76" s="58"/>
      <c r="IF76" s="58"/>
      <c r="IG76" s="58"/>
      <c r="IH76" s="58"/>
      <c r="II76" s="58"/>
      <c r="IJ76" s="58"/>
      <c r="IK76" s="61"/>
      <c r="IL76" s="59"/>
      <c r="IM76" s="60"/>
      <c r="IN76" s="58"/>
      <c r="IO76" s="58"/>
      <c r="IP76" s="58"/>
      <c r="IQ76" s="58"/>
      <c r="IR76" s="58"/>
      <c r="IS76" s="58"/>
      <c r="IT76" s="58"/>
      <c r="IU76" s="58"/>
      <c r="IV76" s="58"/>
      <c r="IW76" s="58"/>
      <c r="IX76" s="58"/>
      <c r="IY76" s="58"/>
      <c r="IZ76" s="58"/>
      <c r="JA76" s="58"/>
      <c r="JB76" s="58"/>
      <c r="JC76" s="58"/>
      <c r="JD76" s="58"/>
      <c r="JE76" s="58"/>
      <c r="JF76" s="58"/>
      <c r="JG76" s="58"/>
      <c r="JH76" s="58"/>
      <c r="JI76" s="58"/>
      <c r="JJ76" s="58"/>
      <c r="JK76" s="58"/>
      <c r="JL76" s="58"/>
      <c r="JM76" s="58"/>
      <c r="JN76" s="58"/>
      <c r="JO76" s="58"/>
      <c r="JP76" s="59"/>
      <c r="JQ76" s="60"/>
      <c r="JR76" s="58"/>
      <c r="JS76" s="58"/>
      <c r="JT76" s="58"/>
      <c r="JU76" s="58"/>
      <c r="JV76" s="58"/>
      <c r="JW76" s="58"/>
      <c r="JX76" s="58"/>
      <c r="JY76" s="58"/>
      <c r="JZ76" s="58"/>
      <c r="KA76" s="58"/>
      <c r="KB76" s="58"/>
      <c r="KC76" s="58"/>
      <c r="KD76" s="58"/>
      <c r="KE76" s="58"/>
      <c r="KF76" s="58"/>
      <c r="KG76" s="58"/>
      <c r="KH76" s="58"/>
      <c r="KI76" s="58"/>
      <c r="KJ76" s="58"/>
      <c r="KK76" s="58"/>
      <c r="KL76" s="58"/>
      <c r="KM76" s="58"/>
      <c r="KN76" s="58"/>
      <c r="KO76" s="58"/>
      <c r="KP76" s="58"/>
      <c r="KQ76" s="58"/>
      <c r="KR76" s="58"/>
      <c r="KS76" s="58"/>
      <c r="KT76" s="61"/>
      <c r="KU76" s="59"/>
      <c r="KV76" s="58"/>
      <c r="KW76" s="58"/>
      <c r="KX76" s="58"/>
      <c r="KY76" s="58"/>
      <c r="KZ76" s="58"/>
      <c r="LA76" s="58"/>
      <c r="LB76" s="58"/>
      <c r="LC76" s="58"/>
      <c r="LD76" s="58"/>
      <c r="LE76" s="58"/>
      <c r="LF76" s="58"/>
      <c r="LG76" s="58"/>
      <c r="LH76" s="58"/>
      <c r="LI76" s="58"/>
      <c r="LJ76" s="58"/>
      <c r="LK76" s="58"/>
      <c r="LL76" s="58"/>
      <c r="LM76" s="58"/>
      <c r="LN76" s="58"/>
      <c r="LO76" s="58"/>
      <c r="LP76" s="58"/>
      <c r="LQ76" s="58"/>
      <c r="LR76" s="58"/>
      <c r="LS76" s="58"/>
      <c r="LT76" s="58"/>
      <c r="LU76" s="58"/>
      <c r="LV76" s="58"/>
      <c r="LW76" s="58"/>
      <c r="LX76" s="61"/>
      <c r="LY76" s="59"/>
      <c r="LZ76" s="60"/>
      <c r="MA76" s="58"/>
      <c r="MB76" s="58"/>
      <c r="MC76" s="58"/>
      <c r="MD76" s="58"/>
      <c r="ME76" s="58"/>
      <c r="MF76" s="58"/>
      <c r="MG76" s="58"/>
      <c r="MH76" s="58"/>
      <c r="MI76" s="58"/>
      <c r="MJ76" s="58"/>
      <c r="MK76" s="58"/>
      <c r="ML76" s="58"/>
      <c r="MM76" s="58"/>
      <c r="MN76" s="58"/>
      <c r="MO76" s="58"/>
      <c r="MP76" s="58"/>
      <c r="MQ76" s="58"/>
      <c r="MR76" s="58"/>
      <c r="MS76" s="58"/>
      <c r="MT76" s="58"/>
      <c r="MU76" s="58"/>
      <c r="MV76" s="58"/>
      <c r="MW76" s="58"/>
      <c r="MX76" s="58"/>
      <c r="MY76" s="58"/>
      <c r="MZ76" s="58"/>
      <c r="NA76" s="58"/>
      <c r="NB76" s="58"/>
      <c r="NC76" s="58"/>
      <c r="ND76" s="59"/>
      <c r="NE76" s="64"/>
      <c r="NF76" s="58"/>
      <c r="NG76" s="58"/>
      <c r="NH76" s="58"/>
      <c r="NI76" s="58"/>
      <c r="NJ76" s="58"/>
      <c r="NK76" s="58"/>
      <c r="NL76" s="58"/>
      <c r="NM76" s="58"/>
      <c r="NN76" s="58"/>
      <c r="NO76" s="58"/>
      <c r="NP76" s="58"/>
      <c r="NQ76" s="58"/>
      <c r="NR76" s="58"/>
      <c r="NS76" s="58"/>
      <c r="NT76" s="58"/>
      <c r="NU76" s="58"/>
      <c r="NV76" s="58"/>
      <c r="NW76" s="58"/>
      <c r="NX76" s="58"/>
      <c r="NY76" s="58"/>
      <c r="NZ76" s="58"/>
      <c r="OA76" s="58"/>
      <c r="OB76" s="58"/>
      <c r="OC76" s="58"/>
      <c r="OD76" s="58"/>
      <c r="OE76" s="58"/>
      <c r="OF76" s="58"/>
      <c r="OG76" s="58"/>
      <c r="OH76" s="58"/>
      <c r="OI76" s="58"/>
      <c r="OJ76" s="58"/>
      <c r="OK76" s="58"/>
      <c r="OL76" s="58"/>
      <c r="OM76" s="58"/>
      <c r="ON76" s="58"/>
      <c r="OO76" s="58"/>
      <c r="OP76" s="58"/>
      <c r="OQ76" s="58"/>
      <c r="OR76" s="58"/>
      <c r="OS76" s="58"/>
      <c r="OT76" s="58"/>
      <c r="OU76" s="58"/>
      <c r="OV76" s="58"/>
      <c r="OW76" s="58"/>
      <c r="OX76" s="58"/>
      <c r="OY76" s="58"/>
      <c r="OZ76" s="58"/>
      <c r="PA76" s="58"/>
      <c r="PB76" s="58"/>
      <c r="PC76" s="58"/>
      <c r="PD76" s="58"/>
      <c r="PE76" s="58"/>
      <c r="PF76" s="58"/>
      <c r="PG76" s="58"/>
      <c r="PH76" s="58"/>
      <c r="PI76" s="58"/>
      <c r="PJ76" s="58"/>
      <c r="PK76" s="58"/>
      <c r="PL76" s="65"/>
    </row>
    <row r="77" spans="1:428" ht="15" hidden="1" thickBot="1" x14ac:dyDescent="0.4">
      <c r="A77" s="20" t="str" cm="1">
        <f t="array" aca="1" ref="A77" ca="1">IF(INDIRECT("'CALENDAR - Workflow'!B"&amp;ROW(A77)-1)&lt;&gt;0,INDIRECT("'CALENDAR - Workflow'!B"&amp;ROW(A77)-1),"")</f>
        <v/>
      </c>
      <c r="B77" s="21" t="str" cm="1">
        <f t="array" aca="1" ref="B77" ca="1">IF(INDIRECT("'CALENDAR - Workflow'!C"&amp;ROW(A77)-1)&lt;&gt;0,INDIRECT("'CALENDAR - Workflow'!C"&amp;ROW(A77)-1),"")</f>
        <v/>
      </c>
      <c r="C77" s="57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9"/>
      <c r="AH77" s="60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9"/>
      <c r="BK77" s="60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9"/>
      <c r="CP77" s="60"/>
      <c r="CQ77" s="58"/>
      <c r="CR77" s="58"/>
      <c r="CS77" s="58"/>
      <c r="CT77" s="61"/>
      <c r="CU77" s="62"/>
      <c r="CV77" s="58"/>
      <c r="CW77" s="58"/>
      <c r="CX77" s="58"/>
      <c r="CY77" s="58"/>
      <c r="CZ77" s="58"/>
      <c r="DA77" s="58"/>
      <c r="DB77" s="58"/>
      <c r="DC77" s="58"/>
      <c r="DD77" s="58"/>
      <c r="DE77" s="58"/>
      <c r="DF77" s="58"/>
      <c r="DG77" s="58"/>
      <c r="DH77" s="58"/>
      <c r="DI77" s="58"/>
      <c r="DJ77" s="58"/>
      <c r="DK77" s="58"/>
      <c r="DL77" s="58"/>
      <c r="DM77" s="58"/>
      <c r="DN77" s="58"/>
      <c r="DO77" s="58"/>
      <c r="DP77" s="58"/>
      <c r="DQ77" s="58"/>
      <c r="DR77" s="58"/>
      <c r="DS77" s="59"/>
      <c r="DT77" s="62"/>
      <c r="DU77" s="58"/>
      <c r="DV77" s="61"/>
      <c r="DW77" s="62"/>
      <c r="DX77" s="58"/>
      <c r="DY77" s="58"/>
      <c r="DZ77" s="58"/>
      <c r="EA77" s="58"/>
      <c r="EB77" s="58"/>
      <c r="EC77" s="61"/>
      <c r="ED77" s="62"/>
      <c r="EE77" s="58"/>
      <c r="EF77" s="58"/>
      <c r="EG77" s="58"/>
      <c r="EH77" s="58"/>
      <c r="EI77" s="58"/>
      <c r="EJ77" s="61"/>
      <c r="EK77" s="62"/>
      <c r="EL77" s="58"/>
      <c r="EM77" s="58"/>
      <c r="EN77" s="58"/>
      <c r="EO77" s="58"/>
      <c r="EP77" s="58"/>
      <c r="EQ77" s="61"/>
      <c r="ER77" s="58"/>
      <c r="ES77" s="58"/>
      <c r="ET77" s="58"/>
      <c r="EU77" s="58"/>
      <c r="EV77" s="58"/>
      <c r="EW77" s="58"/>
      <c r="EX77" s="59"/>
      <c r="EY77" s="60"/>
      <c r="EZ77" s="58"/>
      <c r="FA77" s="58"/>
      <c r="FB77" s="58"/>
      <c r="FC77" s="58"/>
      <c r="FD77" s="58"/>
      <c r="FE77" s="61"/>
      <c r="FF77" s="58"/>
      <c r="FG77" s="58"/>
      <c r="FH77" s="58"/>
      <c r="FI77" s="58"/>
      <c r="FJ77" s="58"/>
      <c r="FK77" s="58"/>
      <c r="FL77" s="61"/>
      <c r="FM77" s="58"/>
      <c r="FN77" s="58"/>
      <c r="FO77" s="58"/>
      <c r="FP77" s="58"/>
      <c r="FQ77" s="58"/>
      <c r="FR77" s="58"/>
      <c r="FS77" s="61"/>
      <c r="FT77" s="58"/>
      <c r="FU77" s="58"/>
      <c r="FV77" s="58"/>
      <c r="FW77" s="63"/>
      <c r="FX77" s="58"/>
      <c r="FY77" s="58"/>
      <c r="FZ77" s="58"/>
      <c r="GA77" s="58"/>
      <c r="GB77" s="59"/>
      <c r="GC77" s="60"/>
      <c r="GD77" s="58"/>
      <c r="GE77" s="58"/>
      <c r="GF77" s="58"/>
      <c r="GG77" s="61"/>
      <c r="GH77" s="62"/>
      <c r="GI77" s="58"/>
      <c r="GJ77" s="58"/>
      <c r="GK77" s="58"/>
      <c r="GL77" s="58"/>
      <c r="GM77" s="58"/>
      <c r="GN77" s="61"/>
      <c r="GO77" s="58"/>
      <c r="GP77" s="58"/>
      <c r="GQ77" s="58"/>
      <c r="GR77" s="58"/>
      <c r="GS77" s="58"/>
      <c r="GT77" s="58"/>
      <c r="GU77" s="61"/>
      <c r="GV77" s="58"/>
      <c r="GW77" s="58"/>
      <c r="GX77" s="58"/>
      <c r="GY77" s="58"/>
      <c r="GZ77" s="58"/>
      <c r="HA77" s="58"/>
      <c r="HB77" s="61"/>
      <c r="HC77" s="58"/>
      <c r="HD77" s="58"/>
      <c r="HE77" s="58"/>
      <c r="HF77" s="58"/>
      <c r="HG77" s="59"/>
      <c r="HH77" s="60"/>
      <c r="HI77" s="61"/>
      <c r="HJ77" s="58"/>
      <c r="HK77" s="58"/>
      <c r="HL77" s="58"/>
      <c r="HM77" s="58"/>
      <c r="HN77" s="58"/>
      <c r="HO77" s="58"/>
      <c r="HP77" s="61"/>
      <c r="HQ77" s="58"/>
      <c r="HR77" s="58"/>
      <c r="HS77" s="58"/>
      <c r="HT77" s="58"/>
      <c r="HU77" s="58"/>
      <c r="HV77" s="58"/>
      <c r="HW77" s="58"/>
      <c r="HX77" s="58"/>
      <c r="HY77" s="58"/>
      <c r="HZ77" s="58"/>
      <c r="IA77" s="58"/>
      <c r="IB77" s="58"/>
      <c r="IC77" s="58"/>
      <c r="ID77" s="61"/>
      <c r="IE77" s="58"/>
      <c r="IF77" s="58"/>
      <c r="IG77" s="58"/>
      <c r="IH77" s="58"/>
      <c r="II77" s="58"/>
      <c r="IJ77" s="58"/>
      <c r="IK77" s="61"/>
      <c r="IL77" s="59"/>
      <c r="IM77" s="60"/>
      <c r="IN77" s="58"/>
      <c r="IO77" s="58"/>
      <c r="IP77" s="58"/>
      <c r="IQ77" s="58"/>
      <c r="IR77" s="58"/>
      <c r="IS77" s="58"/>
      <c r="IT77" s="58"/>
      <c r="IU77" s="58"/>
      <c r="IV77" s="58"/>
      <c r="IW77" s="58"/>
      <c r="IX77" s="58"/>
      <c r="IY77" s="58"/>
      <c r="IZ77" s="58"/>
      <c r="JA77" s="58"/>
      <c r="JB77" s="58"/>
      <c r="JC77" s="58"/>
      <c r="JD77" s="58"/>
      <c r="JE77" s="58"/>
      <c r="JF77" s="58"/>
      <c r="JG77" s="58"/>
      <c r="JH77" s="58"/>
      <c r="JI77" s="58"/>
      <c r="JJ77" s="58"/>
      <c r="JK77" s="58"/>
      <c r="JL77" s="58"/>
      <c r="JM77" s="58"/>
      <c r="JN77" s="58"/>
      <c r="JO77" s="58"/>
      <c r="JP77" s="59"/>
      <c r="JQ77" s="60"/>
      <c r="JR77" s="58"/>
      <c r="JS77" s="58"/>
      <c r="JT77" s="58"/>
      <c r="JU77" s="58"/>
      <c r="JV77" s="58"/>
      <c r="JW77" s="58"/>
      <c r="JX77" s="58"/>
      <c r="JY77" s="58"/>
      <c r="JZ77" s="58"/>
      <c r="KA77" s="58"/>
      <c r="KB77" s="58"/>
      <c r="KC77" s="58"/>
      <c r="KD77" s="58"/>
      <c r="KE77" s="58"/>
      <c r="KF77" s="58"/>
      <c r="KG77" s="58"/>
      <c r="KH77" s="58"/>
      <c r="KI77" s="58"/>
      <c r="KJ77" s="58"/>
      <c r="KK77" s="58"/>
      <c r="KL77" s="58"/>
      <c r="KM77" s="58"/>
      <c r="KN77" s="58"/>
      <c r="KO77" s="58"/>
      <c r="KP77" s="58"/>
      <c r="KQ77" s="58"/>
      <c r="KR77" s="58"/>
      <c r="KS77" s="58"/>
      <c r="KT77" s="61"/>
      <c r="KU77" s="59"/>
      <c r="KV77" s="58"/>
      <c r="KW77" s="58"/>
      <c r="KX77" s="58"/>
      <c r="KY77" s="58"/>
      <c r="KZ77" s="58"/>
      <c r="LA77" s="58"/>
      <c r="LB77" s="58"/>
      <c r="LC77" s="58"/>
      <c r="LD77" s="58"/>
      <c r="LE77" s="58"/>
      <c r="LF77" s="58"/>
      <c r="LG77" s="58"/>
      <c r="LH77" s="58"/>
      <c r="LI77" s="58"/>
      <c r="LJ77" s="58"/>
      <c r="LK77" s="58"/>
      <c r="LL77" s="58"/>
      <c r="LM77" s="58"/>
      <c r="LN77" s="58"/>
      <c r="LO77" s="58"/>
      <c r="LP77" s="58"/>
      <c r="LQ77" s="58"/>
      <c r="LR77" s="58"/>
      <c r="LS77" s="58"/>
      <c r="LT77" s="58"/>
      <c r="LU77" s="58"/>
      <c r="LV77" s="58"/>
      <c r="LW77" s="58"/>
      <c r="LX77" s="61"/>
      <c r="LY77" s="59"/>
      <c r="LZ77" s="60"/>
      <c r="MA77" s="58"/>
      <c r="MB77" s="58"/>
      <c r="MC77" s="58"/>
      <c r="MD77" s="58"/>
      <c r="ME77" s="58"/>
      <c r="MF77" s="58"/>
      <c r="MG77" s="58"/>
      <c r="MH77" s="58"/>
      <c r="MI77" s="58"/>
      <c r="MJ77" s="58"/>
      <c r="MK77" s="58"/>
      <c r="ML77" s="58"/>
      <c r="MM77" s="58"/>
      <c r="MN77" s="58"/>
      <c r="MO77" s="58"/>
      <c r="MP77" s="58"/>
      <c r="MQ77" s="58"/>
      <c r="MR77" s="58"/>
      <c r="MS77" s="58"/>
      <c r="MT77" s="58"/>
      <c r="MU77" s="58"/>
      <c r="MV77" s="58"/>
      <c r="MW77" s="58"/>
      <c r="MX77" s="58"/>
      <c r="MY77" s="58"/>
      <c r="MZ77" s="58"/>
      <c r="NA77" s="58"/>
      <c r="NB77" s="58"/>
      <c r="NC77" s="58"/>
      <c r="ND77" s="59"/>
      <c r="NE77" s="64"/>
      <c r="NF77" s="58"/>
      <c r="NG77" s="58"/>
      <c r="NH77" s="58"/>
      <c r="NI77" s="58"/>
      <c r="NJ77" s="58"/>
      <c r="NK77" s="58"/>
      <c r="NL77" s="58"/>
      <c r="NM77" s="58"/>
      <c r="NN77" s="58"/>
      <c r="NO77" s="58"/>
      <c r="NP77" s="58"/>
      <c r="NQ77" s="58"/>
      <c r="NR77" s="58"/>
      <c r="NS77" s="58"/>
      <c r="NT77" s="58"/>
      <c r="NU77" s="58"/>
      <c r="NV77" s="58"/>
      <c r="NW77" s="58"/>
      <c r="NX77" s="58"/>
      <c r="NY77" s="58"/>
      <c r="NZ77" s="58"/>
      <c r="OA77" s="58"/>
      <c r="OB77" s="58"/>
      <c r="OC77" s="58"/>
      <c r="OD77" s="58"/>
      <c r="OE77" s="58"/>
      <c r="OF77" s="58"/>
      <c r="OG77" s="58"/>
      <c r="OH77" s="58"/>
      <c r="OI77" s="58"/>
      <c r="OJ77" s="58"/>
      <c r="OK77" s="58"/>
      <c r="OL77" s="58"/>
      <c r="OM77" s="58"/>
      <c r="ON77" s="58"/>
      <c r="OO77" s="58"/>
      <c r="OP77" s="58"/>
      <c r="OQ77" s="58"/>
      <c r="OR77" s="58"/>
      <c r="OS77" s="58"/>
      <c r="OT77" s="58"/>
      <c r="OU77" s="58"/>
      <c r="OV77" s="58"/>
      <c r="OW77" s="58"/>
      <c r="OX77" s="58"/>
      <c r="OY77" s="58"/>
      <c r="OZ77" s="58"/>
      <c r="PA77" s="58"/>
      <c r="PB77" s="58"/>
      <c r="PC77" s="58"/>
      <c r="PD77" s="58"/>
      <c r="PE77" s="58"/>
      <c r="PF77" s="58"/>
      <c r="PG77" s="58"/>
      <c r="PH77" s="58"/>
      <c r="PI77" s="58"/>
      <c r="PJ77" s="58"/>
      <c r="PK77" s="58"/>
      <c r="PL77" s="65"/>
    </row>
    <row r="78" spans="1:428" ht="15" hidden="1" thickBot="1" x14ac:dyDescent="0.4">
      <c r="A78" s="20" t="str" cm="1">
        <f t="array" aca="1" ref="A78" ca="1">IF(INDIRECT("'CALENDAR - Workflow'!B"&amp;ROW(A78)-1)&lt;&gt;0,INDIRECT("'CALENDAR - Workflow'!B"&amp;ROW(A78)-1),"")</f>
        <v/>
      </c>
      <c r="B78" s="21" t="str" cm="1">
        <f t="array" aca="1" ref="B78" ca="1">IF(INDIRECT("'CALENDAR - Workflow'!C"&amp;ROW(A78)-1)&lt;&gt;0,INDIRECT("'CALENDAR - Workflow'!C"&amp;ROW(A78)-1),"")</f>
        <v/>
      </c>
      <c r="C78" s="57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9"/>
      <c r="AH78" s="60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8"/>
      <c r="BA78" s="58"/>
      <c r="BB78" s="58"/>
      <c r="BC78" s="58"/>
      <c r="BD78" s="58"/>
      <c r="BE78" s="58"/>
      <c r="BF78" s="58"/>
      <c r="BG78" s="58"/>
      <c r="BH78" s="58"/>
      <c r="BI78" s="58"/>
      <c r="BJ78" s="59"/>
      <c r="BK78" s="60"/>
      <c r="BL78" s="58"/>
      <c r="BM78" s="58"/>
      <c r="BN78" s="58"/>
      <c r="BO78" s="58"/>
      <c r="BP78" s="58"/>
      <c r="BQ78" s="58"/>
      <c r="BR78" s="58"/>
      <c r="BS78" s="58"/>
      <c r="BT78" s="58"/>
      <c r="BU78" s="58"/>
      <c r="BV78" s="58"/>
      <c r="BW78" s="58"/>
      <c r="BX78" s="58"/>
      <c r="BY78" s="58"/>
      <c r="BZ78" s="58"/>
      <c r="CA78" s="58"/>
      <c r="CB78" s="58"/>
      <c r="CC78" s="58"/>
      <c r="CD78" s="58"/>
      <c r="CE78" s="58"/>
      <c r="CF78" s="58"/>
      <c r="CG78" s="58"/>
      <c r="CH78" s="58"/>
      <c r="CI78" s="58"/>
      <c r="CJ78" s="58"/>
      <c r="CK78" s="58"/>
      <c r="CL78" s="58"/>
      <c r="CM78" s="58"/>
      <c r="CN78" s="58"/>
      <c r="CO78" s="59"/>
      <c r="CP78" s="60"/>
      <c r="CQ78" s="58"/>
      <c r="CR78" s="58"/>
      <c r="CS78" s="58"/>
      <c r="CT78" s="61"/>
      <c r="CU78" s="62"/>
      <c r="CV78" s="58"/>
      <c r="CW78" s="58"/>
      <c r="CX78" s="58"/>
      <c r="CY78" s="58"/>
      <c r="CZ78" s="58"/>
      <c r="DA78" s="58"/>
      <c r="DB78" s="58"/>
      <c r="DC78" s="58"/>
      <c r="DD78" s="58"/>
      <c r="DE78" s="58"/>
      <c r="DF78" s="58"/>
      <c r="DG78" s="58"/>
      <c r="DH78" s="58"/>
      <c r="DI78" s="58"/>
      <c r="DJ78" s="58"/>
      <c r="DK78" s="58"/>
      <c r="DL78" s="58"/>
      <c r="DM78" s="58"/>
      <c r="DN78" s="58"/>
      <c r="DO78" s="58"/>
      <c r="DP78" s="58"/>
      <c r="DQ78" s="58"/>
      <c r="DR78" s="58"/>
      <c r="DS78" s="59"/>
      <c r="DT78" s="62"/>
      <c r="DU78" s="58"/>
      <c r="DV78" s="61"/>
      <c r="DW78" s="62"/>
      <c r="DX78" s="58"/>
      <c r="DY78" s="58"/>
      <c r="DZ78" s="58"/>
      <c r="EA78" s="58"/>
      <c r="EB78" s="58"/>
      <c r="EC78" s="61"/>
      <c r="ED78" s="62"/>
      <c r="EE78" s="58"/>
      <c r="EF78" s="58"/>
      <c r="EG78" s="58"/>
      <c r="EH78" s="58"/>
      <c r="EI78" s="58"/>
      <c r="EJ78" s="61"/>
      <c r="EK78" s="62"/>
      <c r="EL78" s="58"/>
      <c r="EM78" s="58"/>
      <c r="EN78" s="58"/>
      <c r="EO78" s="58"/>
      <c r="EP78" s="58"/>
      <c r="EQ78" s="61"/>
      <c r="ER78" s="58"/>
      <c r="ES78" s="58"/>
      <c r="ET78" s="58"/>
      <c r="EU78" s="58"/>
      <c r="EV78" s="58"/>
      <c r="EW78" s="58"/>
      <c r="EX78" s="59"/>
      <c r="EY78" s="60"/>
      <c r="EZ78" s="58"/>
      <c r="FA78" s="58"/>
      <c r="FB78" s="58"/>
      <c r="FC78" s="58"/>
      <c r="FD78" s="58"/>
      <c r="FE78" s="61"/>
      <c r="FF78" s="58"/>
      <c r="FG78" s="58"/>
      <c r="FH78" s="58"/>
      <c r="FI78" s="58"/>
      <c r="FJ78" s="58"/>
      <c r="FK78" s="58"/>
      <c r="FL78" s="61"/>
      <c r="FM78" s="58"/>
      <c r="FN78" s="58"/>
      <c r="FO78" s="58"/>
      <c r="FP78" s="58"/>
      <c r="FQ78" s="58"/>
      <c r="FR78" s="58"/>
      <c r="FS78" s="61"/>
      <c r="FT78" s="58"/>
      <c r="FU78" s="58"/>
      <c r="FV78" s="58"/>
      <c r="FW78" s="63"/>
      <c r="FX78" s="58"/>
      <c r="FY78" s="58"/>
      <c r="FZ78" s="58"/>
      <c r="GA78" s="58"/>
      <c r="GB78" s="59"/>
      <c r="GC78" s="60"/>
      <c r="GD78" s="58"/>
      <c r="GE78" s="58"/>
      <c r="GF78" s="58"/>
      <c r="GG78" s="61"/>
      <c r="GH78" s="62"/>
      <c r="GI78" s="58"/>
      <c r="GJ78" s="58"/>
      <c r="GK78" s="58"/>
      <c r="GL78" s="58"/>
      <c r="GM78" s="58"/>
      <c r="GN78" s="61"/>
      <c r="GO78" s="58"/>
      <c r="GP78" s="58"/>
      <c r="GQ78" s="58"/>
      <c r="GR78" s="58"/>
      <c r="GS78" s="58"/>
      <c r="GT78" s="58"/>
      <c r="GU78" s="61"/>
      <c r="GV78" s="58"/>
      <c r="GW78" s="58"/>
      <c r="GX78" s="58"/>
      <c r="GY78" s="58"/>
      <c r="GZ78" s="58"/>
      <c r="HA78" s="58"/>
      <c r="HB78" s="61"/>
      <c r="HC78" s="58"/>
      <c r="HD78" s="58"/>
      <c r="HE78" s="58"/>
      <c r="HF78" s="58"/>
      <c r="HG78" s="59"/>
      <c r="HH78" s="60"/>
      <c r="HI78" s="61"/>
      <c r="HJ78" s="58"/>
      <c r="HK78" s="58"/>
      <c r="HL78" s="58"/>
      <c r="HM78" s="58"/>
      <c r="HN78" s="58"/>
      <c r="HO78" s="58"/>
      <c r="HP78" s="61"/>
      <c r="HQ78" s="58"/>
      <c r="HR78" s="58"/>
      <c r="HS78" s="58"/>
      <c r="HT78" s="58"/>
      <c r="HU78" s="58"/>
      <c r="HV78" s="58"/>
      <c r="HW78" s="58"/>
      <c r="HX78" s="58"/>
      <c r="HY78" s="58"/>
      <c r="HZ78" s="58"/>
      <c r="IA78" s="58"/>
      <c r="IB78" s="58"/>
      <c r="IC78" s="58"/>
      <c r="ID78" s="61"/>
      <c r="IE78" s="58"/>
      <c r="IF78" s="58"/>
      <c r="IG78" s="58"/>
      <c r="IH78" s="58"/>
      <c r="II78" s="58"/>
      <c r="IJ78" s="58"/>
      <c r="IK78" s="61"/>
      <c r="IL78" s="59"/>
      <c r="IM78" s="60"/>
      <c r="IN78" s="58"/>
      <c r="IO78" s="58"/>
      <c r="IP78" s="58"/>
      <c r="IQ78" s="58"/>
      <c r="IR78" s="58"/>
      <c r="IS78" s="58"/>
      <c r="IT78" s="58"/>
      <c r="IU78" s="58"/>
      <c r="IV78" s="58"/>
      <c r="IW78" s="58"/>
      <c r="IX78" s="58"/>
      <c r="IY78" s="58"/>
      <c r="IZ78" s="58"/>
      <c r="JA78" s="58"/>
      <c r="JB78" s="58"/>
      <c r="JC78" s="58"/>
      <c r="JD78" s="58"/>
      <c r="JE78" s="58"/>
      <c r="JF78" s="58"/>
      <c r="JG78" s="58"/>
      <c r="JH78" s="58"/>
      <c r="JI78" s="58"/>
      <c r="JJ78" s="58"/>
      <c r="JK78" s="58"/>
      <c r="JL78" s="58"/>
      <c r="JM78" s="58"/>
      <c r="JN78" s="58"/>
      <c r="JO78" s="58"/>
      <c r="JP78" s="59"/>
      <c r="JQ78" s="60"/>
      <c r="JR78" s="58"/>
      <c r="JS78" s="58"/>
      <c r="JT78" s="58"/>
      <c r="JU78" s="58"/>
      <c r="JV78" s="58"/>
      <c r="JW78" s="58"/>
      <c r="JX78" s="58"/>
      <c r="JY78" s="58"/>
      <c r="JZ78" s="58"/>
      <c r="KA78" s="58"/>
      <c r="KB78" s="58"/>
      <c r="KC78" s="58"/>
      <c r="KD78" s="58"/>
      <c r="KE78" s="58"/>
      <c r="KF78" s="58"/>
      <c r="KG78" s="58"/>
      <c r="KH78" s="58"/>
      <c r="KI78" s="58"/>
      <c r="KJ78" s="58"/>
      <c r="KK78" s="58"/>
      <c r="KL78" s="58"/>
      <c r="KM78" s="58"/>
      <c r="KN78" s="58"/>
      <c r="KO78" s="58"/>
      <c r="KP78" s="58"/>
      <c r="KQ78" s="58"/>
      <c r="KR78" s="58"/>
      <c r="KS78" s="58"/>
      <c r="KT78" s="61"/>
      <c r="KU78" s="59"/>
      <c r="KV78" s="58"/>
      <c r="KW78" s="58"/>
      <c r="KX78" s="58"/>
      <c r="KY78" s="58"/>
      <c r="KZ78" s="58"/>
      <c r="LA78" s="58"/>
      <c r="LB78" s="58"/>
      <c r="LC78" s="58"/>
      <c r="LD78" s="58"/>
      <c r="LE78" s="58"/>
      <c r="LF78" s="58"/>
      <c r="LG78" s="58"/>
      <c r="LH78" s="58"/>
      <c r="LI78" s="58"/>
      <c r="LJ78" s="58"/>
      <c r="LK78" s="58"/>
      <c r="LL78" s="58"/>
      <c r="LM78" s="58"/>
      <c r="LN78" s="58"/>
      <c r="LO78" s="58"/>
      <c r="LP78" s="58"/>
      <c r="LQ78" s="58"/>
      <c r="LR78" s="58"/>
      <c r="LS78" s="58"/>
      <c r="LT78" s="58"/>
      <c r="LU78" s="58"/>
      <c r="LV78" s="58"/>
      <c r="LW78" s="58"/>
      <c r="LX78" s="61"/>
      <c r="LY78" s="59"/>
      <c r="LZ78" s="60"/>
      <c r="MA78" s="58"/>
      <c r="MB78" s="58"/>
      <c r="MC78" s="58"/>
      <c r="MD78" s="58"/>
      <c r="ME78" s="58"/>
      <c r="MF78" s="58"/>
      <c r="MG78" s="58"/>
      <c r="MH78" s="58"/>
      <c r="MI78" s="58"/>
      <c r="MJ78" s="58"/>
      <c r="MK78" s="58"/>
      <c r="ML78" s="58"/>
      <c r="MM78" s="58"/>
      <c r="MN78" s="58"/>
      <c r="MO78" s="58"/>
      <c r="MP78" s="58"/>
      <c r="MQ78" s="58"/>
      <c r="MR78" s="58"/>
      <c r="MS78" s="58"/>
      <c r="MT78" s="58"/>
      <c r="MU78" s="58"/>
      <c r="MV78" s="58"/>
      <c r="MW78" s="58"/>
      <c r="MX78" s="58"/>
      <c r="MY78" s="58"/>
      <c r="MZ78" s="58"/>
      <c r="NA78" s="58"/>
      <c r="NB78" s="58"/>
      <c r="NC78" s="58"/>
      <c r="ND78" s="59"/>
      <c r="NE78" s="64"/>
      <c r="NF78" s="58"/>
      <c r="NG78" s="58"/>
      <c r="NH78" s="58"/>
      <c r="NI78" s="58"/>
      <c r="NJ78" s="58"/>
      <c r="NK78" s="58"/>
      <c r="NL78" s="58"/>
      <c r="NM78" s="58"/>
      <c r="NN78" s="58"/>
      <c r="NO78" s="58"/>
      <c r="NP78" s="58"/>
      <c r="NQ78" s="58"/>
      <c r="NR78" s="58"/>
      <c r="NS78" s="58"/>
      <c r="NT78" s="58"/>
      <c r="NU78" s="58"/>
      <c r="NV78" s="58"/>
      <c r="NW78" s="58"/>
      <c r="NX78" s="58"/>
      <c r="NY78" s="58"/>
      <c r="NZ78" s="58"/>
      <c r="OA78" s="58"/>
      <c r="OB78" s="58"/>
      <c r="OC78" s="58"/>
      <c r="OD78" s="58"/>
      <c r="OE78" s="58"/>
      <c r="OF78" s="58"/>
      <c r="OG78" s="58"/>
      <c r="OH78" s="58"/>
      <c r="OI78" s="58"/>
      <c r="OJ78" s="58"/>
      <c r="OK78" s="58"/>
      <c r="OL78" s="58"/>
      <c r="OM78" s="58"/>
      <c r="ON78" s="58"/>
      <c r="OO78" s="58"/>
      <c r="OP78" s="58"/>
      <c r="OQ78" s="58"/>
      <c r="OR78" s="58"/>
      <c r="OS78" s="58"/>
      <c r="OT78" s="58"/>
      <c r="OU78" s="58"/>
      <c r="OV78" s="58"/>
      <c r="OW78" s="58"/>
      <c r="OX78" s="58"/>
      <c r="OY78" s="58"/>
      <c r="OZ78" s="58"/>
      <c r="PA78" s="58"/>
      <c r="PB78" s="58"/>
      <c r="PC78" s="58"/>
      <c r="PD78" s="58"/>
      <c r="PE78" s="58"/>
      <c r="PF78" s="58"/>
      <c r="PG78" s="58"/>
      <c r="PH78" s="58"/>
      <c r="PI78" s="58"/>
      <c r="PJ78" s="58"/>
      <c r="PK78" s="58"/>
      <c r="PL78" s="65"/>
    </row>
    <row r="79" spans="1:428" ht="15" hidden="1" thickBot="1" x14ac:dyDescent="0.4">
      <c r="A79" s="20" t="str" cm="1">
        <f t="array" aca="1" ref="A79" ca="1">IF(INDIRECT("'CALENDAR - Workflow'!B"&amp;ROW(A79)-1)&lt;&gt;0,INDIRECT("'CALENDAR - Workflow'!B"&amp;ROW(A79)-1),"")</f>
        <v/>
      </c>
      <c r="B79" s="21" t="str" cm="1">
        <f t="array" aca="1" ref="B79" ca="1">IF(INDIRECT("'CALENDAR - Workflow'!C"&amp;ROW(A79)-1)&lt;&gt;0,INDIRECT("'CALENDAR - Workflow'!C"&amp;ROW(A79)-1),"")</f>
        <v/>
      </c>
      <c r="C79" s="57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9"/>
      <c r="AH79" s="60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8"/>
      <c r="BA79" s="58"/>
      <c r="BB79" s="58"/>
      <c r="BC79" s="58"/>
      <c r="BD79" s="58"/>
      <c r="BE79" s="58"/>
      <c r="BF79" s="58"/>
      <c r="BG79" s="58"/>
      <c r="BH79" s="58"/>
      <c r="BI79" s="58"/>
      <c r="BJ79" s="59"/>
      <c r="BK79" s="60"/>
      <c r="BL79" s="58"/>
      <c r="BM79" s="58"/>
      <c r="BN79" s="58"/>
      <c r="BO79" s="58"/>
      <c r="BP79" s="58"/>
      <c r="BQ79" s="58"/>
      <c r="BR79" s="58"/>
      <c r="BS79" s="58"/>
      <c r="BT79" s="58"/>
      <c r="BU79" s="58"/>
      <c r="BV79" s="58"/>
      <c r="BW79" s="58"/>
      <c r="BX79" s="58"/>
      <c r="BY79" s="58"/>
      <c r="BZ79" s="58"/>
      <c r="CA79" s="58"/>
      <c r="CB79" s="58"/>
      <c r="CC79" s="58"/>
      <c r="CD79" s="58"/>
      <c r="CE79" s="58"/>
      <c r="CF79" s="58"/>
      <c r="CG79" s="58"/>
      <c r="CH79" s="58"/>
      <c r="CI79" s="58"/>
      <c r="CJ79" s="58"/>
      <c r="CK79" s="58"/>
      <c r="CL79" s="58"/>
      <c r="CM79" s="58"/>
      <c r="CN79" s="58"/>
      <c r="CO79" s="59"/>
      <c r="CP79" s="60"/>
      <c r="CQ79" s="58"/>
      <c r="CR79" s="58"/>
      <c r="CS79" s="58"/>
      <c r="CT79" s="61"/>
      <c r="CU79" s="62"/>
      <c r="CV79" s="58"/>
      <c r="CW79" s="58"/>
      <c r="CX79" s="58"/>
      <c r="CY79" s="58"/>
      <c r="CZ79" s="58"/>
      <c r="DA79" s="58"/>
      <c r="DB79" s="58"/>
      <c r="DC79" s="58"/>
      <c r="DD79" s="58"/>
      <c r="DE79" s="58"/>
      <c r="DF79" s="58"/>
      <c r="DG79" s="58"/>
      <c r="DH79" s="58"/>
      <c r="DI79" s="58"/>
      <c r="DJ79" s="58"/>
      <c r="DK79" s="58"/>
      <c r="DL79" s="58"/>
      <c r="DM79" s="58"/>
      <c r="DN79" s="58"/>
      <c r="DO79" s="58"/>
      <c r="DP79" s="58"/>
      <c r="DQ79" s="58"/>
      <c r="DR79" s="58"/>
      <c r="DS79" s="59"/>
      <c r="DT79" s="62"/>
      <c r="DU79" s="58"/>
      <c r="DV79" s="61"/>
      <c r="DW79" s="62"/>
      <c r="DX79" s="58"/>
      <c r="DY79" s="58"/>
      <c r="DZ79" s="58"/>
      <c r="EA79" s="58"/>
      <c r="EB79" s="58"/>
      <c r="EC79" s="61"/>
      <c r="ED79" s="62"/>
      <c r="EE79" s="58"/>
      <c r="EF79" s="58"/>
      <c r="EG79" s="58"/>
      <c r="EH79" s="58"/>
      <c r="EI79" s="58"/>
      <c r="EJ79" s="61"/>
      <c r="EK79" s="62"/>
      <c r="EL79" s="58"/>
      <c r="EM79" s="58"/>
      <c r="EN79" s="58"/>
      <c r="EO79" s="58"/>
      <c r="EP79" s="58"/>
      <c r="EQ79" s="61"/>
      <c r="ER79" s="58"/>
      <c r="ES79" s="58"/>
      <c r="ET79" s="58"/>
      <c r="EU79" s="58"/>
      <c r="EV79" s="58"/>
      <c r="EW79" s="58"/>
      <c r="EX79" s="59"/>
      <c r="EY79" s="60"/>
      <c r="EZ79" s="58"/>
      <c r="FA79" s="58"/>
      <c r="FB79" s="58"/>
      <c r="FC79" s="58"/>
      <c r="FD79" s="58"/>
      <c r="FE79" s="61"/>
      <c r="FF79" s="58"/>
      <c r="FG79" s="58"/>
      <c r="FH79" s="58"/>
      <c r="FI79" s="58"/>
      <c r="FJ79" s="58"/>
      <c r="FK79" s="58"/>
      <c r="FL79" s="61"/>
      <c r="FM79" s="58"/>
      <c r="FN79" s="58"/>
      <c r="FO79" s="58"/>
      <c r="FP79" s="58"/>
      <c r="FQ79" s="58"/>
      <c r="FR79" s="58"/>
      <c r="FS79" s="61"/>
      <c r="FT79" s="58"/>
      <c r="FU79" s="58"/>
      <c r="FV79" s="58"/>
      <c r="FW79" s="63"/>
      <c r="FX79" s="58"/>
      <c r="FY79" s="58"/>
      <c r="FZ79" s="58"/>
      <c r="GA79" s="58"/>
      <c r="GB79" s="59"/>
      <c r="GC79" s="60"/>
      <c r="GD79" s="58"/>
      <c r="GE79" s="58"/>
      <c r="GF79" s="58"/>
      <c r="GG79" s="61"/>
      <c r="GH79" s="62"/>
      <c r="GI79" s="58"/>
      <c r="GJ79" s="58"/>
      <c r="GK79" s="58"/>
      <c r="GL79" s="58"/>
      <c r="GM79" s="58"/>
      <c r="GN79" s="61"/>
      <c r="GO79" s="58"/>
      <c r="GP79" s="58"/>
      <c r="GQ79" s="58"/>
      <c r="GR79" s="58"/>
      <c r="GS79" s="58"/>
      <c r="GT79" s="58"/>
      <c r="GU79" s="61"/>
      <c r="GV79" s="58"/>
      <c r="GW79" s="58"/>
      <c r="GX79" s="58"/>
      <c r="GY79" s="58"/>
      <c r="GZ79" s="58"/>
      <c r="HA79" s="58"/>
      <c r="HB79" s="61"/>
      <c r="HC79" s="58"/>
      <c r="HD79" s="58"/>
      <c r="HE79" s="58"/>
      <c r="HF79" s="58"/>
      <c r="HG79" s="59"/>
      <c r="HH79" s="60"/>
      <c r="HI79" s="61"/>
      <c r="HJ79" s="58"/>
      <c r="HK79" s="58"/>
      <c r="HL79" s="58"/>
      <c r="HM79" s="58"/>
      <c r="HN79" s="58"/>
      <c r="HO79" s="58"/>
      <c r="HP79" s="61"/>
      <c r="HQ79" s="58"/>
      <c r="HR79" s="58"/>
      <c r="HS79" s="58"/>
      <c r="HT79" s="58"/>
      <c r="HU79" s="58"/>
      <c r="HV79" s="58"/>
      <c r="HW79" s="58"/>
      <c r="HX79" s="58"/>
      <c r="HY79" s="58"/>
      <c r="HZ79" s="58"/>
      <c r="IA79" s="58"/>
      <c r="IB79" s="58"/>
      <c r="IC79" s="58"/>
      <c r="ID79" s="61"/>
      <c r="IE79" s="58"/>
      <c r="IF79" s="58"/>
      <c r="IG79" s="58"/>
      <c r="IH79" s="58"/>
      <c r="II79" s="58"/>
      <c r="IJ79" s="58"/>
      <c r="IK79" s="61"/>
      <c r="IL79" s="59"/>
      <c r="IM79" s="60"/>
      <c r="IN79" s="58"/>
      <c r="IO79" s="58"/>
      <c r="IP79" s="58"/>
      <c r="IQ79" s="58"/>
      <c r="IR79" s="58"/>
      <c r="IS79" s="58"/>
      <c r="IT79" s="58"/>
      <c r="IU79" s="58"/>
      <c r="IV79" s="58"/>
      <c r="IW79" s="58"/>
      <c r="IX79" s="58"/>
      <c r="IY79" s="58"/>
      <c r="IZ79" s="58"/>
      <c r="JA79" s="58"/>
      <c r="JB79" s="58"/>
      <c r="JC79" s="58"/>
      <c r="JD79" s="58"/>
      <c r="JE79" s="58"/>
      <c r="JF79" s="58"/>
      <c r="JG79" s="58"/>
      <c r="JH79" s="58"/>
      <c r="JI79" s="58"/>
      <c r="JJ79" s="58"/>
      <c r="JK79" s="58"/>
      <c r="JL79" s="58"/>
      <c r="JM79" s="58"/>
      <c r="JN79" s="58"/>
      <c r="JO79" s="58"/>
      <c r="JP79" s="59"/>
      <c r="JQ79" s="60"/>
      <c r="JR79" s="58"/>
      <c r="JS79" s="58"/>
      <c r="JT79" s="58"/>
      <c r="JU79" s="58"/>
      <c r="JV79" s="58"/>
      <c r="JW79" s="58"/>
      <c r="JX79" s="58"/>
      <c r="JY79" s="58"/>
      <c r="JZ79" s="58"/>
      <c r="KA79" s="58"/>
      <c r="KB79" s="58"/>
      <c r="KC79" s="58"/>
      <c r="KD79" s="58"/>
      <c r="KE79" s="58"/>
      <c r="KF79" s="58"/>
      <c r="KG79" s="58"/>
      <c r="KH79" s="58"/>
      <c r="KI79" s="58"/>
      <c r="KJ79" s="58"/>
      <c r="KK79" s="58"/>
      <c r="KL79" s="58"/>
      <c r="KM79" s="58"/>
      <c r="KN79" s="58"/>
      <c r="KO79" s="58"/>
      <c r="KP79" s="58"/>
      <c r="KQ79" s="58"/>
      <c r="KR79" s="58"/>
      <c r="KS79" s="58"/>
      <c r="KT79" s="61"/>
      <c r="KU79" s="59"/>
      <c r="KV79" s="58"/>
      <c r="KW79" s="58"/>
      <c r="KX79" s="58"/>
      <c r="KY79" s="58"/>
      <c r="KZ79" s="58"/>
      <c r="LA79" s="58"/>
      <c r="LB79" s="58"/>
      <c r="LC79" s="58"/>
      <c r="LD79" s="58"/>
      <c r="LE79" s="58"/>
      <c r="LF79" s="58"/>
      <c r="LG79" s="58"/>
      <c r="LH79" s="58"/>
      <c r="LI79" s="58"/>
      <c r="LJ79" s="58"/>
      <c r="LK79" s="58"/>
      <c r="LL79" s="58"/>
      <c r="LM79" s="58"/>
      <c r="LN79" s="58"/>
      <c r="LO79" s="58"/>
      <c r="LP79" s="58"/>
      <c r="LQ79" s="58"/>
      <c r="LR79" s="58"/>
      <c r="LS79" s="58"/>
      <c r="LT79" s="58"/>
      <c r="LU79" s="58"/>
      <c r="LV79" s="58"/>
      <c r="LW79" s="58"/>
      <c r="LX79" s="61"/>
      <c r="LY79" s="59"/>
      <c r="LZ79" s="60"/>
      <c r="MA79" s="58"/>
      <c r="MB79" s="58"/>
      <c r="MC79" s="58"/>
      <c r="MD79" s="58"/>
      <c r="ME79" s="58"/>
      <c r="MF79" s="58"/>
      <c r="MG79" s="58"/>
      <c r="MH79" s="58"/>
      <c r="MI79" s="58"/>
      <c r="MJ79" s="58"/>
      <c r="MK79" s="58"/>
      <c r="ML79" s="58"/>
      <c r="MM79" s="58"/>
      <c r="MN79" s="58"/>
      <c r="MO79" s="58"/>
      <c r="MP79" s="58"/>
      <c r="MQ79" s="58"/>
      <c r="MR79" s="58"/>
      <c r="MS79" s="58"/>
      <c r="MT79" s="58"/>
      <c r="MU79" s="58"/>
      <c r="MV79" s="58"/>
      <c r="MW79" s="58"/>
      <c r="MX79" s="58"/>
      <c r="MY79" s="58"/>
      <c r="MZ79" s="58"/>
      <c r="NA79" s="58"/>
      <c r="NB79" s="58"/>
      <c r="NC79" s="58"/>
      <c r="ND79" s="59"/>
      <c r="NE79" s="64"/>
      <c r="NF79" s="58"/>
      <c r="NG79" s="58"/>
      <c r="NH79" s="58"/>
      <c r="NI79" s="58"/>
      <c r="NJ79" s="58"/>
      <c r="NK79" s="58"/>
      <c r="NL79" s="58"/>
      <c r="NM79" s="58"/>
      <c r="NN79" s="58"/>
      <c r="NO79" s="58"/>
      <c r="NP79" s="58"/>
      <c r="NQ79" s="58"/>
      <c r="NR79" s="58"/>
      <c r="NS79" s="58"/>
      <c r="NT79" s="58"/>
      <c r="NU79" s="58"/>
      <c r="NV79" s="58"/>
      <c r="NW79" s="58"/>
      <c r="NX79" s="58"/>
      <c r="NY79" s="58"/>
      <c r="NZ79" s="58"/>
      <c r="OA79" s="58"/>
      <c r="OB79" s="58"/>
      <c r="OC79" s="58"/>
      <c r="OD79" s="58"/>
      <c r="OE79" s="58"/>
      <c r="OF79" s="58"/>
      <c r="OG79" s="58"/>
      <c r="OH79" s="58"/>
      <c r="OI79" s="58"/>
      <c r="OJ79" s="58"/>
      <c r="OK79" s="58"/>
      <c r="OL79" s="58"/>
      <c r="OM79" s="58"/>
      <c r="ON79" s="58"/>
      <c r="OO79" s="58"/>
      <c r="OP79" s="58"/>
      <c r="OQ79" s="58"/>
      <c r="OR79" s="58"/>
      <c r="OS79" s="58"/>
      <c r="OT79" s="58"/>
      <c r="OU79" s="58"/>
      <c r="OV79" s="58"/>
      <c r="OW79" s="58"/>
      <c r="OX79" s="58"/>
      <c r="OY79" s="58"/>
      <c r="OZ79" s="58"/>
      <c r="PA79" s="58"/>
      <c r="PB79" s="58"/>
      <c r="PC79" s="58"/>
      <c r="PD79" s="58"/>
      <c r="PE79" s="58"/>
      <c r="PF79" s="58"/>
      <c r="PG79" s="58"/>
      <c r="PH79" s="58"/>
      <c r="PI79" s="58"/>
      <c r="PJ79" s="58"/>
      <c r="PK79" s="58"/>
      <c r="PL79" s="65"/>
    </row>
    <row r="80" spans="1:428" ht="15" hidden="1" thickBot="1" x14ac:dyDescent="0.4">
      <c r="A80" s="20" t="str" cm="1">
        <f t="array" aca="1" ref="A80" ca="1">IF(INDIRECT("'CALENDAR - Workflow'!B"&amp;ROW(A80)-1)&lt;&gt;0,INDIRECT("'CALENDAR - Workflow'!B"&amp;ROW(A80)-1),"")</f>
        <v/>
      </c>
      <c r="B80" s="21" t="str" cm="1">
        <f t="array" aca="1" ref="B80" ca="1">IF(INDIRECT("'CALENDAR - Workflow'!C"&amp;ROW(A80)-1)&lt;&gt;0,INDIRECT("'CALENDAR - Workflow'!C"&amp;ROW(A80)-1),"")</f>
        <v/>
      </c>
      <c r="C80" s="57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9"/>
      <c r="AH80" s="60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8"/>
      <c r="BA80" s="58"/>
      <c r="BB80" s="58"/>
      <c r="BC80" s="58"/>
      <c r="BD80" s="58"/>
      <c r="BE80" s="58"/>
      <c r="BF80" s="58"/>
      <c r="BG80" s="58"/>
      <c r="BH80" s="58"/>
      <c r="BI80" s="58"/>
      <c r="BJ80" s="59"/>
      <c r="BK80" s="60"/>
      <c r="BL80" s="58"/>
      <c r="BM80" s="58"/>
      <c r="BN80" s="58"/>
      <c r="BO80" s="58"/>
      <c r="BP80" s="58"/>
      <c r="BQ80" s="58"/>
      <c r="BR80" s="58"/>
      <c r="BS80" s="58"/>
      <c r="BT80" s="58"/>
      <c r="BU80" s="58"/>
      <c r="BV80" s="58"/>
      <c r="BW80" s="58"/>
      <c r="BX80" s="58"/>
      <c r="BY80" s="58"/>
      <c r="BZ80" s="58"/>
      <c r="CA80" s="58"/>
      <c r="CB80" s="58"/>
      <c r="CC80" s="58"/>
      <c r="CD80" s="58"/>
      <c r="CE80" s="58"/>
      <c r="CF80" s="58"/>
      <c r="CG80" s="58"/>
      <c r="CH80" s="58"/>
      <c r="CI80" s="58"/>
      <c r="CJ80" s="58"/>
      <c r="CK80" s="58"/>
      <c r="CL80" s="58"/>
      <c r="CM80" s="58"/>
      <c r="CN80" s="58"/>
      <c r="CO80" s="59"/>
      <c r="CP80" s="60"/>
      <c r="CQ80" s="58"/>
      <c r="CR80" s="58"/>
      <c r="CS80" s="58"/>
      <c r="CT80" s="61"/>
      <c r="CU80" s="62"/>
      <c r="CV80" s="58"/>
      <c r="CW80" s="58"/>
      <c r="CX80" s="58"/>
      <c r="CY80" s="58"/>
      <c r="CZ80" s="58"/>
      <c r="DA80" s="58"/>
      <c r="DB80" s="58"/>
      <c r="DC80" s="58"/>
      <c r="DD80" s="58"/>
      <c r="DE80" s="58"/>
      <c r="DF80" s="58"/>
      <c r="DG80" s="58"/>
      <c r="DH80" s="58"/>
      <c r="DI80" s="58"/>
      <c r="DJ80" s="58"/>
      <c r="DK80" s="58"/>
      <c r="DL80" s="58"/>
      <c r="DM80" s="58"/>
      <c r="DN80" s="58"/>
      <c r="DO80" s="58"/>
      <c r="DP80" s="58"/>
      <c r="DQ80" s="58"/>
      <c r="DR80" s="58"/>
      <c r="DS80" s="59"/>
      <c r="DT80" s="62"/>
      <c r="DU80" s="58"/>
      <c r="DV80" s="61"/>
      <c r="DW80" s="62"/>
      <c r="DX80" s="58"/>
      <c r="DY80" s="58"/>
      <c r="DZ80" s="58"/>
      <c r="EA80" s="58"/>
      <c r="EB80" s="58"/>
      <c r="EC80" s="61"/>
      <c r="ED80" s="62"/>
      <c r="EE80" s="58"/>
      <c r="EF80" s="58"/>
      <c r="EG80" s="58"/>
      <c r="EH80" s="58"/>
      <c r="EI80" s="58"/>
      <c r="EJ80" s="61"/>
      <c r="EK80" s="62"/>
      <c r="EL80" s="58"/>
      <c r="EM80" s="58"/>
      <c r="EN80" s="58"/>
      <c r="EO80" s="58"/>
      <c r="EP80" s="58"/>
      <c r="EQ80" s="61"/>
      <c r="ER80" s="58"/>
      <c r="ES80" s="58"/>
      <c r="ET80" s="58"/>
      <c r="EU80" s="58"/>
      <c r="EV80" s="58"/>
      <c r="EW80" s="58"/>
      <c r="EX80" s="59"/>
      <c r="EY80" s="60"/>
      <c r="EZ80" s="58"/>
      <c r="FA80" s="58"/>
      <c r="FB80" s="58"/>
      <c r="FC80" s="58"/>
      <c r="FD80" s="58"/>
      <c r="FE80" s="61"/>
      <c r="FF80" s="58"/>
      <c r="FG80" s="58"/>
      <c r="FH80" s="58"/>
      <c r="FI80" s="58"/>
      <c r="FJ80" s="58"/>
      <c r="FK80" s="58"/>
      <c r="FL80" s="61"/>
      <c r="FM80" s="58"/>
      <c r="FN80" s="58"/>
      <c r="FO80" s="58"/>
      <c r="FP80" s="58"/>
      <c r="FQ80" s="58"/>
      <c r="FR80" s="58"/>
      <c r="FS80" s="61"/>
      <c r="FT80" s="58"/>
      <c r="FU80" s="58"/>
      <c r="FV80" s="58"/>
      <c r="FW80" s="63"/>
      <c r="FX80" s="58"/>
      <c r="FY80" s="58"/>
      <c r="FZ80" s="58"/>
      <c r="GA80" s="58"/>
      <c r="GB80" s="59"/>
      <c r="GC80" s="60"/>
      <c r="GD80" s="58"/>
      <c r="GE80" s="58"/>
      <c r="GF80" s="58"/>
      <c r="GG80" s="61"/>
      <c r="GH80" s="62"/>
      <c r="GI80" s="58"/>
      <c r="GJ80" s="58"/>
      <c r="GK80" s="58"/>
      <c r="GL80" s="58"/>
      <c r="GM80" s="58"/>
      <c r="GN80" s="61"/>
      <c r="GO80" s="58"/>
      <c r="GP80" s="58"/>
      <c r="GQ80" s="58"/>
      <c r="GR80" s="58"/>
      <c r="GS80" s="58"/>
      <c r="GT80" s="58"/>
      <c r="GU80" s="61"/>
      <c r="GV80" s="58"/>
      <c r="GW80" s="58"/>
      <c r="GX80" s="58"/>
      <c r="GY80" s="58"/>
      <c r="GZ80" s="58"/>
      <c r="HA80" s="58"/>
      <c r="HB80" s="61"/>
      <c r="HC80" s="58"/>
      <c r="HD80" s="58"/>
      <c r="HE80" s="58"/>
      <c r="HF80" s="58"/>
      <c r="HG80" s="59"/>
      <c r="HH80" s="60"/>
      <c r="HI80" s="61"/>
      <c r="HJ80" s="58"/>
      <c r="HK80" s="58"/>
      <c r="HL80" s="58"/>
      <c r="HM80" s="58"/>
      <c r="HN80" s="58"/>
      <c r="HO80" s="58"/>
      <c r="HP80" s="61"/>
      <c r="HQ80" s="58"/>
      <c r="HR80" s="58"/>
      <c r="HS80" s="58"/>
      <c r="HT80" s="58"/>
      <c r="HU80" s="58"/>
      <c r="HV80" s="58"/>
      <c r="HW80" s="58"/>
      <c r="HX80" s="58"/>
      <c r="HY80" s="58"/>
      <c r="HZ80" s="58"/>
      <c r="IA80" s="58"/>
      <c r="IB80" s="58"/>
      <c r="IC80" s="58"/>
      <c r="ID80" s="61"/>
      <c r="IE80" s="58"/>
      <c r="IF80" s="58"/>
      <c r="IG80" s="58"/>
      <c r="IH80" s="58"/>
      <c r="II80" s="58"/>
      <c r="IJ80" s="58"/>
      <c r="IK80" s="61"/>
      <c r="IL80" s="59"/>
      <c r="IM80" s="60"/>
      <c r="IN80" s="58"/>
      <c r="IO80" s="58"/>
      <c r="IP80" s="58"/>
      <c r="IQ80" s="58"/>
      <c r="IR80" s="58"/>
      <c r="IS80" s="58"/>
      <c r="IT80" s="58"/>
      <c r="IU80" s="58"/>
      <c r="IV80" s="58"/>
      <c r="IW80" s="58"/>
      <c r="IX80" s="58"/>
      <c r="IY80" s="58"/>
      <c r="IZ80" s="58"/>
      <c r="JA80" s="58"/>
      <c r="JB80" s="58"/>
      <c r="JC80" s="58"/>
      <c r="JD80" s="58"/>
      <c r="JE80" s="58"/>
      <c r="JF80" s="58"/>
      <c r="JG80" s="58"/>
      <c r="JH80" s="58"/>
      <c r="JI80" s="58"/>
      <c r="JJ80" s="58"/>
      <c r="JK80" s="58"/>
      <c r="JL80" s="58"/>
      <c r="JM80" s="58"/>
      <c r="JN80" s="58"/>
      <c r="JO80" s="58"/>
      <c r="JP80" s="59"/>
      <c r="JQ80" s="60"/>
      <c r="JR80" s="58"/>
      <c r="JS80" s="58"/>
      <c r="JT80" s="58"/>
      <c r="JU80" s="58"/>
      <c r="JV80" s="58"/>
      <c r="JW80" s="58"/>
      <c r="JX80" s="58"/>
      <c r="JY80" s="58"/>
      <c r="JZ80" s="58"/>
      <c r="KA80" s="58"/>
      <c r="KB80" s="58"/>
      <c r="KC80" s="58"/>
      <c r="KD80" s="58"/>
      <c r="KE80" s="58"/>
      <c r="KF80" s="58"/>
      <c r="KG80" s="58"/>
      <c r="KH80" s="58"/>
      <c r="KI80" s="58"/>
      <c r="KJ80" s="58"/>
      <c r="KK80" s="58"/>
      <c r="KL80" s="58"/>
      <c r="KM80" s="58"/>
      <c r="KN80" s="58"/>
      <c r="KO80" s="58"/>
      <c r="KP80" s="58"/>
      <c r="KQ80" s="58"/>
      <c r="KR80" s="58"/>
      <c r="KS80" s="58"/>
      <c r="KT80" s="61"/>
      <c r="KU80" s="59"/>
      <c r="KV80" s="58"/>
      <c r="KW80" s="58"/>
      <c r="KX80" s="58"/>
      <c r="KY80" s="58"/>
      <c r="KZ80" s="58"/>
      <c r="LA80" s="58"/>
      <c r="LB80" s="58"/>
      <c r="LC80" s="58"/>
      <c r="LD80" s="58"/>
      <c r="LE80" s="58"/>
      <c r="LF80" s="58"/>
      <c r="LG80" s="58"/>
      <c r="LH80" s="58"/>
      <c r="LI80" s="58"/>
      <c r="LJ80" s="58"/>
      <c r="LK80" s="58"/>
      <c r="LL80" s="58"/>
      <c r="LM80" s="58"/>
      <c r="LN80" s="58"/>
      <c r="LO80" s="58"/>
      <c r="LP80" s="58"/>
      <c r="LQ80" s="58"/>
      <c r="LR80" s="58"/>
      <c r="LS80" s="58"/>
      <c r="LT80" s="58"/>
      <c r="LU80" s="58"/>
      <c r="LV80" s="58"/>
      <c r="LW80" s="58"/>
      <c r="LX80" s="61"/>
      <c r="LY80" s="59"/>
      <c r="LZ80" s="60"/>
      <c r="MA80" s="58"/>
      <c r="MB80" s="58"/>
      <c r="MC80" s="58"/>
      <c r="MD80" s="58"/>
      <c r="ME80" s="58"/>
      <c r="MF80" s="58"/>
      <c r="MG80" s="58"/>
      <c r="MH80" s="58"/>
      <c r="MI80" s="58"/>
      <c r="MJ80" s="58"/>
      <c r="MK80" s="58"/>
      <c r="ML80" s="58"/>
      <c r="MM80" s="58"/>
      <c r="MN80" s="58"/>
      <c r="MO80" s="58"/>
      <c r="MP80" s="58"/>
      <c r="MQ80" s="58"/>
      <c r="MR80" s="58"/>
      <c r="MS80" s="58"/>
      <c r="MT80" s="58"/>
      <c r="MU80" s="58"/>
      <c r="MV80" s="58"/>
      <c r="MW80" s="58"/>
      <c r="MX80" s="58"/>
      <c r="MY80" s="58"/>
      <c r="MZ80" s="58"/>
      <c r="NA80" s="58"/>
      <c r="NB80" s="58"/>
      <c r="NC80" s="58"/>
      <c r="ND80" s="59"/>
      <c r="NE80" s="64"/>
      <c r="NF80" s="58"/>
      <c r="NG80" s="58"/>
      <c r="NH80" s="58"/>
      <c r="NI80" s="58"/>
      <c r="NJ80" s="58"/>
      <c r="NK80" s="58"/>
      <c r="NL80" s="58"/>
      <c r="NM80" s="58"/>
      <c r="NN80" s="58"/>
      <c r="NO80" s="58"/>
      <c r="NP80" s="58"/>
      <c r="NQ80" s="58"/>
      <c r="NR80" s="58"/>
      <c r="NS80" s="58"/>
      <c r="NT80" s="58"/>
      <c r="NU80" s="58"/>
      <c r="NV80" s="58"/>
      <c r="NW80" s="58"/>
      <c r="NX80" s="58"/>
      <c r="NY80" s="58"/>
      <c r="NZ80" s="58"/>
      <c r="OA80" s="58"/>
      <c r="OB80" s="58"/>
      <c r="OC80" s="58"/>
      <c r="OD80" s="58"/>
      <c r="OE80" s="58"/>
      <c r="OF80" s="58"/>
      <c r="OG80" s="58"/>
      <c r="OH80" s="58"/>
      <c r="OI80" s="58"/>
      <c r="OJ80" s="58"/>
      <c r="OK80" s="58"/>
      <c r="OL80" s="58"/>
      <c r="OM80" s="58"/>
      <c r="ON80" s="58"/>
      <c r="OO80" s="58"/>
      <c r="OP80" s="58"/>
      <c r="OQ80" s="58"/>
      <c r="OR80" s="58"/>
      <c r="OS80" s="58"/>
      <c r="OT80" s="58"/>
      <c r="OU80" s="58"/>
      <c r="OV80" s="58"/>
      <c r="OW80" s="58"/>
      <c r="OX80" s="58"/>
      <c r="OY80" s="58"/>
      <c r="OZ80" s="58"/>
      <c r="PA80" s="58"/>
      <c r="PB80" s="58"/>
      <c r="PC80" s="58"/>
      <c r="PD80" s="58"/>
      <c r="PE80" s="58"/>
      <c r="PF80" s="58"/>
      <c r="PG80" s="58"/>
      <c r="PH80" s="58"/>
      <c r="PI80" s="58"/>
      <c r="PJ80" s="58"/>
      <c r="PK80" s="58"/>
      <c r="PL80" s="65"/>
    </row>
    <row r="81" spans="1:428" ht="15" hidden="1" thickBot="1" x14ac:dyDescent="0.4">
      <c r="A81" s="20" t="str" cm="1">
        <f t="array" aca="1" ref="A81" ca="1">IF(INDIRECT("'CALENDAR - Workflow'!B"&amp;ROW(A81)-1)&lt;&gt;0,INDIRECT("'CALENDAR - Workflow'!B"&amp;ROW(A81)-1),"")</f>
        <v/>
      </c>
      <c r="B81" s="21" t="str" cm="1">
        <f t="array" aca="1" ref="B81" ca="1">IF(INDIRECT("'CALENDAR - Workflow'!C"&amp;ROW(A81)-1)&lt;&gt;0,INDIRECT("'CALENDAR - Workflow'!C"&amp;ROW(A81)-1),"")</f>
        <v/>
      </c>
      <c r="C81" s="57"/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9"/>
      <c r="AH81" s="60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8"/>
      <c r="BA81" s="58"/>
      <c r="BB81" s="58"/>
      <c r="BC81" s="58"/>
      <c r="BD81" s="58"/>
      <c r="BE81" s="58"/>
      <c r="BF81" s="58"/>
      <c r="BG81" s="58"/>
      <c r="BH81" s="58"/>
      <c r="BI81" s="58"/>
      <c r="BJ81" s="59"/>
      <c r="BK81" s="60"/>
      <c r="BL81" s="58"/>
      <c r="BM81" s="58"/>
      <c r="BN81" s="58"/>
      <c r="BO81" s="58"/>
      <c r="BP81" s="58"/>
      <c r="BQ81" s="58"/>
      <c r="BR81" s="58"/>
      <c r="BS81" s="58"/>
      <c r="BT81" s="58"/>
      <c r="BU81" s="58"/>
      <c r="BV81" s="58"/>
      <c r="BW81" s="58"/>
      <c r="BX81" s="58"/>
      <c r="BY81" s="58"/>
      <c r="BZ81" s="58"/>
      <c r="CA81" s="58"/>
      <c r="CB81" s="58"/>
      <c r="CC81" s="58"/>
      <c r="CD81" s="58"/>
      <c r="CE81" s="58"/>
      <c r="CF81" s="58"/>
      <c r="CG81" s="58"/>
      <c r="CH81" s="58"/>
      <c r="CI81" s="58"/>
      <c r="CJ81" s="58"/>
      <c r="CK81" s="58"/>
      <c r="CL81" s="58"/>
      <c r="CM81" s="58"/>
      <c r="CN81" s="58"/>
      <c r="CO81" s="59"/>
      <c r="CP81" s="60"/>
      <c r="CQ81" s="58"/>
      <c r="CR81" s="58"/>
      <c r="CS81" s="58"/>
      <c r="CT81" s="61"/>
      <c r="CU81" s="62"/>
      <c r="CV81" s="58"/>
      <c r="CW81" s="58"/>
      <c r="CX81" s="58"/>
      <c r="CY81" s="58"/>
      <c r="CZ81" s="58"/>
      <c r="DA81" s="58"/>
      <c r="DB81" s="58"/>
      <c r="DC81" s="58"/>
      <c r="DD81" s="58"/>
      <c r="DE81" s="58"/>
      <c r="DF81" s="58"/>
      <c r="DG81" s="58"/>
      <c r="DH81" s="58"/>
      <c r="DI81" s="58"/>
      <c r="DJ81" s="58"/>
      <c r="DK81" s="58"/>
      <c r="DL81" s="58"/>
      <c r="DM81" s="58"/>
      <c r="DN81" s="58"/>
      <c r="DO81" s="58"/>
      <c r="DP81" s="58"/>
      <c r="DQ81" s="58"/>
      <c r="DR81" s="58"/>
      <c r="DS81" s="59"/>
      <c r="DT81" s="62"/>
      <c r="DU81" s="58"/>
      <c r="DV81" s="61"/>
      <c r="DW81" s="62"/>
      <c r="DX81" s="58"/>
      <c r="DY81" s="58"/>
      <c r="DZ81" s="58"/>
      <c r="EA81" s="58"/>
      <c r="EB81" s="58"/>
      <c r="EC81" s="61"/>
      <c r="ED81" s="62"/>
      <c r="EE81" s="58"/>
      <c r="EF81" s="58"/>
      <c r="EG81" s="58"/>
      <c r="EH81" s="58"/>
      <c r="EI81" s="58"/>
      <c r="EJ81" s="61"/>
      <c r="EK81" s="62"/>
      <c r="EL81" s="58"/>
      <c r="EM81" s="58"/>
      <c r="EN81" s="58"/>
      <c r="EO81" s="58"/>
      <c r="EP81" s="58"/>
      <c r="EQ81" s="61"/>
      <c r="ER81" s="58"/>
      <c r="ES81" s="58"/>
      <c r="ET81" s="58"/>
      <c r="EU81" s="58"/>
      <c r="EV81" s="58"/>
      <c r="EW81" s="58"/>
      <c r="EX81" s="59"/>
      <c r="EY81" s="60"/>
      <c r="EZ81" s="58"/>
      <c r="FA81" s="58"/>
      <c r="FB81" s="58"/>
      <c r="FC81" s="58"/>
      <c r="FD81" s="58"/>
      <c r="FE81" s="61"/>
      <c r="FF81" s="58"/>
      <c r="FG81" s="58"/>
      <c r="FH81" s="58"/>
      <c r="FI81" s="58"/>
      <c r="FJ81" s="58"/>
      <c r="FK81" s="58"/>
      <c r="FL81" s="61"/>
      <c r="FM81" s="58"/>
      <c r="FN81" s="58"/>
      <c r="FO81" s="58"/>
      <c r="FP81" s="58"/>
      <c r="FQ81" s="58"/>
      <c r="FR81" s="58"/>
      <c r="FS81" s="61"/>
      <c r="FT81" s="58"/>
      <c r="FU81" s="58"/>
      <c r="FV81" s="58"/>
      <c r="FW81" s="63"/>
      <c r="FX81" s="58"/>
      <c r="FY81" s="58"/>
      <c r="FZ81" s="58"/>
      <c r="GA81" s="58"/>
      <c r="GB81" s="59"/>
      <c r="GC81" s="60"/>
      <c r="GD81" s="58"/>
      <c r="GE81" s="58"/>
      <c r="GF81" s="58"/>
      <c r="GG81" s="61"/>
      <c r="GH81" s="62"/>
      <c r="GI81" s="58"/>
      <c r="GJ81" s="58"/>
      <c r="GK81" s="58"/>
      <c r="GL81" s="58"/>
      <c r="GM81" s="58"/>
      <c r="GN81" s="61"/>
      <c r="GO81" s="58"/>
      <c r="GP81" s="58"/>
      <c r="GQ81" s="58"/>
      <c r="GR81" s="58"/>
      <c r="GS81" s="58"/>
      <c r="GT81" s="58"/>
      <c r="GU81" s="61"/>
      <c r="GV81" s="58"/>
      <c r="GW81" s="58"/>
      <c r="GX81" s="58"/>
      <c r="GY81" s="58"/>
      <c r="GZ81" s="58"/>
      <c r="HA81" s="58"/>
      <c r="HB81" s="61"/>
      <c r="HC81" s="58"/>
      <c r="HD81" s="58"/>
      <c r="HE81" s="58"/>
      <c r="HF81" s="58"/>
      <c r="HG81" s="59"/>
      <c r="HH81" s="60"/>
      <c r="HI81" s="61"/>
      <c r="HJ81" s="58"/>
      <c r="HK81" s="58"/>
      <c r="HL81" s="58"/>
      <c r="HM81" s="58"/>
      <c r="HN81" s="58"/>
      <c r="HO81" s="58"/>
      <c r="HP81" s="61"/>
      <c r="HQ81" s="58"/>
      <c r="HR81" s="58"/>
      <c r="HS81" s="58"/>
      <c r="HT81" s="58"/>
      <c r="HU81" s="58"/>
      <c r="HV81" s="58"/>
      <c r="HW81" s="58"/>
      <c r="HX81" s="58"/>
      <c r="HY81" s="58"/>
      <c r="HZ81" s="58"/>
      <c r="IA81" s="58"/>
      <c r="IB81" s="58"/>
      <c r="IC81" s="58"/>
      <c r="ID81" s="61"/>
      <c r="IE81" s="58"/>
      <c r="IF81" s="58"/>
      <c r="IG81" s="58"/>
      <c r="IH81" s="58"/>
      <c r="II81" s="58"/>
      <c r="IJ81" s="58"/>
      <c r="IK81" s="61"/>
      <c r="IL81" s="59"/>
      <c r="IM81" s="60"/>
      <c r="IN81" s="58"/>
      <c r="IO81" s="58"/>
      <c r="IP81" s="58"/>
      <c r="IQ81" s="58"/>
      <c r="IR81" s="58"/>
      <c r="IS81" s="58"/>
      <c r="IT81" s="58"/>
      <c r="IU81" s="58"/>
      <c r="IV81" s="58"/>
      <c r="IW81" s="58"/>
      <c r="IX81" s="58"/>
      <c r="IY81" s="58"/>
      <c r="IZ81" s="58"/>
      <c r="JA81" s="58"/>
      <c r="JB81" s="58"/>
      <c r="JC81" s="58"/>
      <c r="JD81" s="58"/>
      <c r="JE81" s="58"/>
      <c r="JF81" s="58"/>
      <c r="JG81" s="58"/>
      <c r="JH81" s="58"/>
      <c r="JI81" s="58"/>
      <c r="JJ81" s="58"/>
      <c r="JK81" s="58"/>
      <c r="JL81" s="58"/>
      <c r="JM81" s="58"/>
      <c r="JN81" s="58"/>
      <c r="JO81" s="58"/>
      <c r="JP81" s="59"/>
      <c r="JQ81" s="60"/>
      <c r="JR81" s="58"/>
      <c r="JS81" s="58"/>
      <c r="JT81" s="58"/>
      <c r="JU81" s="58"/>
      <c r="JV81" s="58"/>
      <c r="JW81" s="58"/>
      <c r="JX81" s="58"/>
      <c r="JY81" s="58"/>
      <c r="JZ81" s="58"/>
      <c r="KA81" s="58"/>
      <c r="KB81" s="58"/>
      <c r="KC81" s="58"/>
      <c r="KD81" s="58"/>
      <c r="KE81" s="58"/>
      <c r="KF81" s="58"/>
      <c r="KG81" s="58"/>
      <c r="KH81" s="58"/>
      <c r="KI81" s="58"/>
      <c r="KJ81" s="58"/>
      <c r="KK81" s="58"/>
      <c r="KL81" s="58"/>
      <c r="KM81" s="58"/>
      <c r="KN81" s="58"/>
      <c r="KO81" s="58"/>
      <c r="KP81" s="58"/>
      <c r="KQ81" s="58"/>
      <c r="KR81" s="58"/>
      <c r="KS81" s="58"/>
      <c r="KT81" s="61"/>
      <c r="KU81" s="59"/>
      <c r="KV81" s="58"/>
      <c r="KW81" s="58"/>
      <c r="KX81" s="58"/>
      <c r="KY81" s="58"/>
      <c r="KZ81" s="58"/>
      <c r="LA81" s="58"/>
      <c r="LB81" s="58"/>
      <c r="LC81" s="58"/>
      <c r="LD81" s="58"/>
      <c r="LE81" s="58"/>
      <c r="LF81" s="58"/>
      <c r="LG81" s="58"/>
      <c r="LH81" s="58"/>
      <c r="LI81" s="58"/>
      <c r="LJ81" s="58"/>
      <c r="LK81" s="58"/>
      <c r="LL81" s="58"/>
      <c r="LM81" s="58"/>
      <c r="LN81" s="58"/>
      <c r="LO81" s="58"/>
      <c r="LP81" s="58"/>
      <c r="LQ81" s="58"/>
      <c r="LR81" s="58"/>
      <c r="LS81" s="58"/>
      <c r="LT81" s="58"/>
      <c r="LU81" s="58"/>
      <c r="LV81" s="58"/>
      <c r="LW81" s="58"/>
      <c r="LX81" s="61"/>
      <c r="LY81" s="59"/>
      <c r="LZ81" s="60"/>
      <c r="MA81" s="58"/>
      <c r="MB81" s="58"/>
      <c r="MC81" s="58"/>
      <c r="MD81" s="58"/>
      <c r="ME81" s="58"/>
      <c r="MF81" s="58"/>
      <c r="MG81" s="58"/>
      <c r="MH81" s="58"/>
      <c r="MI81" s="58"/>
      <c r="MJ81" s="58"/>
      <c r="MK81" s="58"/>
      <c r="ML81" s="58"/>
      <c r="MM81" s="58"/>
      <c r="MN81" s="58"/>
      <c r="MO81" s="58"/>
      <c r="MP81" s="58"/>
      <c r="MQ81" s="58"/>
      <c r="MR81" s="58"/>
      <c r="MS81" s="58"/>
      <c r="MT81" s="58"/>
      <c r="MU81" s="58"/>
      <c r="MV81" s="58"/>
      <c r="MW81" s="58"/>
      <c r="MX81" s="58"/>
      <c r="MY81" s="58"/>
      <c r="MZ81" s="58"/>
      <c r="NA81" s="58"/>
      <c r="NB81" s="58"/>
      <c r="NC81" s="58"/>
      <c r="ND81" s="59"/>
      <c r="NE81" s="64"/>
      <c r="NF81" s="58"/>
      <c r="NG81" s="58"/>
      <c r="NH81" s="58"/>
      <c r="NI81" s="58"/>
      <c r="NJ81" s="58"/>
      <c r="NK81" s="58"/>
      <c r="NL81" s="58"/>
      <c r="NM81" s="58"/>
      <c r="NN81" s="58"/>
      <c r="NO81" s="58"/>
      <c r="NP81" s="58"/>
      <c r="NQ81" s="58"/>
      <c r="NR81" s="58"/>
      <c r="NS81" s="58"/>
      <c r="NT81" s="58"/>
      <c r="NU81" s="58"/>
      <c r="NV81" s="58"/>
      <c r="NW81" s="58"/>
      <c r="NX81" s="58"/>
      <c r="NY81" s="58"/>
      <c r="NZ81" s="58"/>
      <c r="OA81" s="58"/>
      <c r="OB81" s="58"/>
      <c r="OC81" s="58"/>
      <c r="OD81" s="58"/>
      <c r="OE81" s="58"/>
      <c r="OF81" s="58"/>
      <c r="OG81" s="58"/>
      <c r="OH81" s="58"/>
      <c r="OI81" s="58"/>
      <c r="OJ81" s="58"/>
      <c r="OK81" s="58"/>
      <c r="OL81" s="58"/>
      <c r="OM81" s="58"/>
      <c r="ON81" s="58"/>
      <c r="OO81" s="58"/>
      <c r="OP81" s="58"/>
      <c r="OQ81" s="58"/>
      <c r="OR81" s="58"/>
      <c r="OS81" s="58"/>
      <c r="OT81" s="58"/>
      <c r="OU81" s="58"/>
      <c r="OV81" s="58"/>
      <c r="OW81" s="58"/>
      <c r="OX81" s="58"/>
      <c r="OY81" s="58"/>
      <c r="OZ81" s="58"/>
      <c r="PA81" s="58"/>
      <c r="PB81" s="58"/>
      <c r="PC81" s="58"/>
      <c r="PD81" s="58"/>
      <c r="PE81" s="58"/>
      <c r="PF81" s="58"/>
      <c r="PG81" s="58"/>
      <c r="PH81" s="58"/>
      <c r="PI81" s="58"/>
      <c r="PJ81" s="58"/>
      <c r="PK81" s="58"/>
      <c r="PL81" s="65"/>
    </row>
    <row r="82" spans="1:428" ht="15" hidden="1" thickBot="1" x14ac:dyDescent="0.4">
      <c r="A82" s="20" t="str" cm="1">
        <f t="array" aca="1" ref="A82" ca="1">IF(INDIRECT("'CALENDAR - Workflow'!B"&amp;ROW(A82)-1)&lt;&gt;0,INDIRECT("'CALENDAR - Workflow'!B"&amp;ROW(A82)-1),"")</f>
        <v/>
      </c>
      <c r="B82" s="21" t="str" cm="1">
        <f t="array" aca="1" ref="B82" ca="1">IF(INDIRECT("'CALENDAR - Workflow'!C"&amp;ROW(A82)-1)&lt;&gt;0,INDIRECT("'CALENDAR - Workflow'!C"&amp;ROW(A82)-1),"")</f>
        <v/>
      </c>
      <c r="C82" s="57"/>
      <c r="D82" s="58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9"/>
      <c r="AH82" s="60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8"/>
      <c r="BA82" s="58"/>
      <c r="BB82" s="58"/>
      <c r="BC82" s="58"/>
      <c r="BD82" s="58"/>
      <c r="BE82" s="58"/>
      <c r="BF82" s="58"/>
      <c r="BG82" s="58"/>
      <c r="BH82" s="58"/>
      <c r="BI82" s="58"/>
      <c r="BJ82" s="59"/>
      <c r="BK82" s="60"/>
      <c r="BL82" s="58"/>
      <c r="BM82" s="58"/>
      <c r="BN82" s="58"/>
      <c r="BO82" s="58"/>
      <c r="BP82" s="58"/>
      <c r="BQ82" s="58"/>
      <c r="BR82" s="58"/>
      <c r="BS82" s="58"/>
      <c r="BT82" s="58"/>
      <c r="BU82" s="58"/>
      <c r="BV82" s="58"/>
      <c r="BW82" s="58"/>
      <c r="BX82" s="58"/>
      <c r="BY82" s="58"/>
      <c r="BZ82" s="58"/>
      <c r="CA82" s="58"/>
      <c r="CB82" s="58"/>
      <c r="CC82" s="58"/>
      <c r="CD82" s="58"/>
      <c r="CE82" s="58"/>
      <c r="CF82" s="58"/>
      <c r="CG82" s="58"/>
      <c r="CH82" s="58"/>
      <c r="CI82" s="58"/>
      <c r="CJ82" s="58"/>
      <c r="CK82" s="58"/>
      <c r="CL82" s="58"/>
      <c r="CM82" s="58"/>
      <c r="CN82" s="58"/>
      <c r="CO82" s="59"/>
      <c r="CP82" s="60"/>
      <c r="CQ82" s="58"/>
      <c r="CR82" s="58"/>
      <c r="CS82" s="58"/>
      <c r="CT82" s="61"/>
      <c r="CU82" s="62"/>
      <c r="CV82" s="58"/>
      <c r="CW82" s="58"/>
      <c r="CX82" s="58"/>
      <c r="CY82" s="58"/>
      <c r="CZ82" s="58"/>
      <c r="DA82" s="58"/>
      <c r="DB82" s="58"/>
      <c r="DC82" s="58"/>
      <c r="DD82" s="58"/>
      <c r="DE82" s="58"/>
      <c r="DF82" s="58"/>
      <c r="DG82" s="58"/>
      <c r="DH82" s="58"/>
      <c r="DI82" s="58"/>
      <c r="DJ82" s="58"/>
      <c r="DK82" s="58"/>
      <c r="DL82" s="58"/>
      <c r="DM82" s="58"/>
      <c r="DN82" s="58"/>
      <c r="DO82" s="58"/>
      <c r="DP82" s="58"/>
      <c r="DQ82" s="58"/>
      <c r="DR82" s="58"/>
      <c r="DS82" s="59"/>
      <c r="DT82" s="62"/>
      <c r="DU82" s="58"/>
      <c r="DV82" s="61"/>
      <c r="DW82" s="62"/>
      <c r="DX82" s="58"/>
      <c r="DY82" s="58"/>
      <c r="DZ82" s="58"/>
      <c r="EA82" s="58"/>
      <c r="EB82" s="58"/>
      <c r="EC82" s="61"/>
      <c r="ED82" s="62"/>
      <c r="EE82" s="58"/>
      <c r="EF82" s="58"/>
      <c r="EG82" s="58"/>
      <c r="EH82" s="58"/>
      <c r="EI82" s="58"/>
      <c r="EJ82" s="61"/>
      <c r="EK82" s="62"/>
      <c r="EL82" s="58"/>
      <c r="EM82" s="58"/>
      <c r="EN82" s="58"/>
      <c r="EO82" s="58"/>
      <c r="EP82" s="58"/>
      <c r="EQ82" s="61"/>
      <c r="ER82" s="58"/>
      <c r="ES82" s="58"/>
      <c r="ET82" s="58"/>
      <c r="EU82" s="58"/>
      <c r="EV82" s="58"/>
      <c r="EW82" s="58"/>
      <c r="EX82" s="59"/>
      <c r="EY82" s="60"/>
      <c r="EZ82" s="58"/>
      <c r="FA82" s="58"/>
      <c r="FB82" s="58"/>
      <c r="FC82" s="58"/>
      <c r="FD82" s="58"/>
      <c r="FE82" s="61"/>
      <c r="FF82" s="58"/>
      <c r="FG82" s="58"/>
      <c r="FH82" s="58"/>
      <c r="FI82" s="58"/>
      <c r="FJ82" s="58"/>
      <c r="FK82" s="58"/>
      <c r="FL82" s="61"/>
      <c r="FM82" s="58"/>
      <c r="FN82" s="58"/>
      <c r="FO82" s="58"/>
      <c r="FP82" s="58"/>
      <c r="FQ82" s="58"/>
      <c r="FR82" s="58"/>
      <c r="FS82" s="61"/>
      <c r="FT82" s="58"/>
      <c r="FU82" s="58"/>
      <c r="FV82" s="58"/>
      <c r="FW82" s="63"/>
      <c r="FX82" s="58"/>
      <c r="FY82" s="58"/>
      <c r="FZ82" s="58"/>
      <c r="GA82" s="58"/>
      <c r="GB82" s="59"/>
      <c r="GC82" s="60"/>
      <c r="GD82" s="58"/>
      <c r="GE82" s="58"/>
      <c r="GF82" s="58"/>
      <c r="GG82" s="61"/>
      <c r="GH82" s="62"/>
      <c r="GI82" s="58"/>
      <c r="GJ82" s="58"/>
      <c r="GK82" s="58"/>
      <c r="GL82" s="58"/>
      <c r="GM82" s="58"/>
      <c r="GN82" s="61"/>
      <c r="GO82" s="58"/>
      <c r="GP82" s="58"/>
      <c r="GQ82" s="58"/>
      <c r="GR82" s="58"/>
      <c r="GS82" s="58"/>
      <c r="GT82" s="58"/>
      <c r="GU82" s="61"/>
      <c r="GV82" s="58"/>
      <c r="GW82" s="58"/>
      <c r="GX82" s="58"/>
      <c r="GY82" s="58"/>
      <c r="GZ82" s="58"/>
      <c r="HA82" s="58"/>
      <c r="HB82" s="61"/>
      <c r="HC82" s="58"/>
      <c r="HD82" s="58"/>
      <c r="HE82" s="58"/>
      <c r="HF82" s="58"/>
      <c r="HG82" s="59"/>
      <c r="HH82" s="60"/>
      <c r="HI82" s="61"/>
      <c r="HJ82" s="58"/>
      <c r="HK82" s="58"/>
      <c r="HL82" s="58"/>
      <c r="HM82" s="58"/>
      <c r="HN82" s="58"/>
      <c r="HO82" s="58"/>
      <c r="HP82" s="61"/>
      <c r="HQ82" s="58"/>
      <c r="HR82" s="58"/>
      <c r="HS82" s="58"/>
      <c r="HT82" s="58"/>
      <c r="HU82" s="58"/>
      <c r="HV82" s="58"/>
      <c r="HW82" s="58"/>
      <c r="HX82" s="58"/>
      <c r="HY82" s="58"/>
      <c r="HZ82" s="58"/>
      <c r="IA82" s="58"/>
      <c r="IB82" s="58"/>
      <c r="IC82" s="58"/>
      <c r="ID82" s="61"/>
      <c r="IE82" s="58"/>
      <c r="IF82" s="58"/>
      <c r="IG82" s="58"/>
      <c r="IH82" s="58"/>
      <c r="II82" s="58"/>
      <c r="IJ82" s="58"/>
      <c r="IK82" s="61"/>
      <c r="IL82" s="59"/>
      <c r="IM82" s="60"/>
      <c r="IN82" s="58"/>
      <c r="IO82" s="58"/>
      <c r="IP82" s="58"/>
      <c r="IQ82" s="58"/>
      <c r="IR82" s="58"/>
      <c r="IS82" s="58"/>
      <c r="IT82" s="58"/>
      <c r="IU82" s="58"/>
      <c r="IV82" s="58"/>
      <c r="IW82" s="58"/>
      <c r="IX82" s="58"/>
      <c r="IY82" s="58"/>
      <c r="IZ82" s="58"/>
      <c r="JA82" s="58"/>
      <c r="JB82" s="58"/>
      <c r="JC82" s="58"/>
      <c r="JD82" s="58"/>
      <c r="JE82" s="58"/>
      <c r="JF82" s="58"/>
      <c r="JG82" s="58"/>
      <c r="JH82" s="58"/>
      <c r="JI82" s="58"/>
      <c r="JJ82" s="58"/>
      <c r="JK82" s="58"/>
      <c r="JL82" s="58"/>
      <c r="JM82" s="58"/>
      <c r="JN82" s="58"/>
      <c r="JO82" s="58"/>
      <c r="JP82" s="59"/>
      <c r="JQ82" s="60"/>
      <c r="JR82" s="58"/>
      <c r="JS82" s="58"/>
      <c r="JT82" s="58"/>
      <c r="JU82" s="58"/>
      <c r="JV82" s="58"/>
      <c r="JW82" s="58"/>
      <c r="JX82" s="58"/>
      <c r="JY82" s="58"/>
      <c r="JZ82" s="58"/>
      <c r="KA82" s="58"/>
      <c r="KB82" s="58"/>
      <c r="KC82" s="58"/>
      <c r="KD82" s="58"/>
      <c r="KE82" s="58"/>
      <c r="KF82" s="58"/>
      <c r="KG82" s="58"/>
      <c r="KH82" s="58"/>
      <c r="KI82" s="58"/>
      <c r="KJ82" s="58"/>
      <c r="KK82" s="58"/>
      <c r="KL82" s="58"/>
      <c r="KM82" s="58"/>
      <c r="KN82" s="58"/>
      <c r="KO82" s="58"/>
      <c r="KP82" s="58"/>
      <c r="KQ82" s="58"/>
      <c r="KR82" s="58"/>
      <c r="KS82" s="58"/>
      <c r="KT82" s="61"/>
      <c r="KU82" s="59"/>
      <c r="KV82" s="58"/>
      <c r="KW82" s="58"/>
      <c r="KX82" s="58"/>
      <c r="KY82" s="58"/>
      <c r="KZ82" s="58"/>
      <c r="LA82" s="58"/>
      <c r="LB82" s="58"/>
      <c r="LC82" s="58"/>
      <c r="LD82" s="58"/>
      <c r="LE82" s="58"/>
      <c r="LF82" s="58"/>
      <c r="LG82" s="58"/>
      <c r="LH82" s="58"/>
      <c r="LI82" s="58"/>
      <c r="LJ82" s="58"/>
      <c r="LK82" s="58"/>
      <c r="LL82" s="58"/>
      <c r="LM82" s="58"/>
      <c r="LN82" s="58"/>
      <c r="LO82" s="58"/>
      <c r="LP82" s="58"/>
      <c r="LQ82" s="58"/>
      <c r="LR82" s="58"/>
      <c r="LS82" s="58"/>
      <c r="LT82" s="58"/>
      <c r="LU82" s="58"/>
      <c r="LV82" s="58"/>
      <c r="LW82" s="58"/>
      <c r="LX82" s="61"/>
      <c r="LY82" s="59"/>
      <c r="LZ82" s="60"/>
      <c r="MA82" s="58"/>
      <c r="MB82" s="58"/>
      <c r="MC82" s="58"/>
      <c r="MD82" s="58"/>
      <c r="ME82" s="58"/>
      <c r="MF82" s="58"/>
      <c r="MG82" s="58"/>
      <c r="MH82" s="58"/>
      <c r="MI82" s="58"/>
      <c r="MJ82" s="58"/>
      <c r="MK82" s="58"/>
      <c r="ML82" s="58"/>
      <c r="MM82" s="58"/>
      <c r="MN82" s="58"/>
      <c r="MO82" s="58"/>
      <c r="MP82" s="58"/>
      <c r="MQ82" s="58"/>
      <c r="MR82" s="58"/>
      <c r="MS82" s="58"/>
      <c r="MT82" s="58"/>
      <c r="MU82" s="58"/>
      <c r="MV82" s="58"/>
      <c r="MW82" s="58"/>
      <c r="MX82" s="58"/>
      <c r="MY82" s="58"/>
      <c r="MZ82" s="58"/>
      <c r="NA82" s="58"/>
      <c r="NB82" s="58"/>
      <c r="NC82" s="58"/>
      <c r="ND82" s="59"/>
      <c r="NE82" s="64"/>
      <c r="NF82" s="58"/>
      <c r="NG82" s="58"/>
      <c r="NH82" s="58"/>
      <c r="NI82" s="58"/>
      <c r="NJ82" s="58"/>
      <c r="NK82" s="58"/>
      <c r="NL82" s="58"/>
      <c r="NM82" s="58"/>
      <c r="NN82" s="58"/>
      <c r="NO82" s="58"/>
      <c r="NP82" s="58"/>
      <c r="NQ82" s="58"/>
      <c r="NR82" s="58"/>
      <c r="NS82" s="58"/>
      <c r="NT82" s="58"/>
      <c r="NU82" s="58"/>
      <c r="NV82" s="58"/>
      <c r="NW82" s="58"/>
      <c r="NX82" s="58"/>
      <c r="NY82" s="58"/>
      <c r="NZ82" s="58"/>
      <c r="OA82" s="58"/>
      <c r="OB82" s="58"/>
      <c r="OC82" s="58"/>
      <c r="OD82" s="58"/>
      <c r="OE82" s="58"/>
      <c r="OF82" s="58"/>
      <c r="OG82" s="58"/>
      <c r="OH82" s="58"/>
      <c r="OI82" s="58"/>
      <c r="OJ82" s="58"/>
      <c r="OK82" s="58"/>
      <c r="OL82" s="58"/>
      <c r="OM82" s="58"/>
      <c r="ON82" s="58"/>
      <c r="OO82" s="58"/>
      <c r="OP82" s="58"/>
      <c r="OQ82" s="58"/>
      <c r="OR82" s="58"/>
      <c r="OS82" s="58"/>
      <c r="OT82" s="58"/>
      <c r="OU82" s="58"/>
      <c r="OV82" s="58"/>
      <c r="OW82" s="58"/>
      <c r="OX82" s="58"/>
      <c r="OY82" s="58"/>
      <c r="OZ82" s="58"/>
      <c r="PA82" s="58"/>
      <c r="PB82" s="58"/>
      <c r="PC82" s="58"/>
      <c r="PD82" s="58"/>
      <c r="PE82" s="58"/>
      <c r="PF82" s="58"/>
      <c r="PG82" s="58"/>
      <c r="PH82" s="58"/>
      <c r="PI82" s="58"/>
      <c r="PJ82" s="58"/>
      <c r="PK82" s="58"/>
      <c r="PL82" s="65"/>
    </row>
    <row r="83" spans="1:428" ht="15" hidden="1" thickBot="1" x14ac:dyDescent="0.4">
      <c r="A83" s="20" t="str" cm="1">
        <f t="array" aca="1" ref="A83" ca="1">IF(INDIRECT("'CALENDAR - Workflow'!B"&amp;ROW(A83)-1)&lt;&gt;0,INDIRECT("'CALENDAR - Workflow'!B"&amp;ROW(A83)-1),"")</f>
        <v/>
      </c>
      <c r="B83" s="21" t="str" cm="1">
        <f t="array" aca="1" ref="B83" ca="1">IF(INDIRECT("'CALENDAR - Workflow'!C"&amp;ROW(A83)-1)&lt;&gt;0,INDIRECT("'CALENDAR - Workflow'!C"&amp;ROW(A83)-1),"")</f>
        <v/>
      </c>
      <c r="C83" s="57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9"/>
      <c r="AH83" s="60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8"/>
      <c r="BA83" s="58"/>
      <c r="BB83" s="58"/>
      <c r="BC83" s="58"/>
      <c r="BD83" s="58"/>
      <c r="BE83" s="58"/>
      <c r="BF83" s="58"/>
      <c r="BG83" s="58"/>
      <c r="BH83" s="58"/>
      <c r="BI83" s="58"/>
      <c r="BJ83" s="59"/>
      <c r="BK83" s="60"/>
      <c r="BL83" s="58"/>
      <c r="BM83" s="58"/>
      <c r="BN83" s="58"/>
      <c r="BO83" s="58"/>
      <c r="BP83" s="58"/>
      <c r="BQ83" s="58"/>
      <c r="BR83" s="58"/>
      <c r="BS83" s="58"/>
      <c r="BT83" s="58"/>
      <c r="BU83" s="58"/>
      <c r="BV83" s="58"/>
      <c r="BW83" s="58"/>
      <c r="BX83" s="58"/>
      <c r="BY83" s="58"/>
      <c r="BZ83" s="58"/>
      <c r="CA83" s="58"/>
      <c r="CB83" s="58"/>
      <c r="CC83" s="58"/>
      <c r="CD83" s="58"/>
      <c r="CE83" s="58"/>
      <c r="CF83" s="58"/>
      <c r="CG83" s="58"/>
      <c r="CH83" s="58"/>
      <c r="CI83" s="58"/>
      <c r="CJ83" s="58"/>
      <c r="CK83" s="58"/>
      <c r="CL83" s="58"/>
      <c r="CM83" s="58"/>
      <c r="CN83" s="58"/>
      <c r="CO83" s="59"/>
      <c r="CP83" s="60"/>
      <c r="CQ83" s="58"/>
      <c r="CR83" s="58"/>
      <c r="CS83" s="58"/>
      <c r="CT83" s="61"/>
      <c r="CU83" s="62"/>
      <c r="CV83" s="58"/>
      <c r="CW83" s="58"/>
      <c r="CX83" s="58"/>
      <c r="CY83" s="58"/>
      <c r="CZ83" s="58"/>
      <c r="DA83" s="58"/>
      <c r="DB83" s="58"/>
      <c r="DC83" s="58"/>
      <c r="DD83" s="5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9"/>
      <c r="DT83" s="62"/>
      <c r="DU83" s="58"/>
      <c r="DV83" s="61"/>
      <c r="DW83" s="62"/>
      <c r="DX83" s="58"/>
      <c r="DY83" s="58"/>
      <c r="DZ83" s="58"/>
      <c r="EA83" s="58"/>
      <c r="EB83" s="58"/>
      <c r="EC83" s="61"/>
      <c r="ED83" s="62"/>
      <c r="EE83" s="58"/>
      <c r="EF83" s="58"/>
      <c r="EG83" s="58"/>
      <c r="EH83" s="58"/>
      <c r="EI83" s="58"/>
      <c r="EJ83" s="61"/>
      <c r="EK83" s="62"/>
      <c r="EL83" s="58"/>
      <c r="EM83" s="58"/>
      <c r="EN83" s="58"/>
      <c r="EO83" s="58"/>
      <c r="EP83" s="58"/>
      <c r="EQ83" s="61"/>
      <c r="ER83" s="58"/>
      <c r="ES83" s="58"/>
      <c r="ET83" s="58"/>
      <c r="EU83" s="58"/>
      <c r="EV83" s="58"/>
      <c r="EW83" s="58"/>
      <c r="EX83" s="59"/>
      <c r="EY83" s="60"/>
      <c r="EZ83" s="58"/>
      <c r="FA83" s="58"/>
      <c r="FB83" s="58"/>
      <c r="FC83" s="58"/>
      <c r="FD83" s="58"/>
      <c r="FE83" s="61"/>
      <c r="FF83" s="58"/>
      <c r="FG83" s="58"/>
      <c r="FH83" s="58"/>
      <c r="FI83" s="58"/>
      <c r="FJ83" s="58"/>
      <c r="FK83" s="58"/>
      <c r="FL83" s="61"/>
      <c r="FM83" s="58"/>
      <c r="FN83" s="58"/>
      <c r="FO83" s="58"/>
      <c r="FP83" s="58"/>
      <c r="FQ83" s="58"/>
      <c r="FR83" s="58"/>
      <c r="FS83" s="61"/>
      <c r="FT83" s="58"/>
      <c r="FU83" s="58"/>
      <c r="FV83" s="58"/>
      <c r="FW83" s="63"/>
      <c r="FX83" s="58"/>
      <c r="FY83" s="58"/>
      <c r="FZ83" s="58"/>
      <c r="GA83" s="58"/>
      <c r="GB83" s="59"/>
      <c r="GC83" s="60"/>
      <c r="GD83" s="58"/>
      <c r="GE83" s="58"/>
      <c r="GF83" s="58"/>
      <c r="GG83" s="61"/>
      <c r="GH83" s="62"/>
      <c r="GI83" s="58"/>
      <c r="GJ83" s="58"/>
      <c r="GK83" s="58"/>
      <c r="GL83" s="58"/>
      <c r="GM83" s="58"/>
      <c r="GN83" s="61"/>
      <c r="GO83" s="58"/>
      <c r="GP83" s="58"/>
      <c r="GQ83" s="58"/>
      <c r="GR83" s="58"/>
      <c r="GS83" s="58"/>
      <c r="GT83" s="58"/>
      <c r="GU83" s="61"/>
      <c r="GV83" s="58"/>
      <c r="GW83" s="58"/>
      <c r="GX83" s="58"/>
      <c r="GY83" s="58"/>
      <c r="GZ83" s="58"/>
      <c r="HA83" s="58"/>
      <c r="HB83" s="61"/>
      <c r="HC83" s="58"/>
      <c r="HD83" s="58"/>
      <c r="HE83" s="58"/>
      <c r="HF83" s="58"/>
      <c r="HG83" s="59"/>
      <c r="HH83" s="60"/>
      <c r="HI83" s="61"/>
      <c r="HJ83" s="58"/>
      <c r="HK83" s="58"/>
      <c r="HL83" s="58"/>
      <c r="HM83" s="58"/>
      <c r="HN83" s="58"/>
      <c r="HO83" s="58"/>
      <c r="HP83" s="61"/>
      <c r="HQ83" s="58"/>
      <c r="HR83" s="58"/>
      <c r="HS83" s="58"/>
      <c r="HT83" s="58"/>
      <c r="HU83" s="58"/>
      <c r="HV83" s="58"/>
      <c r="HW83" s="58"/>
      <c r="HX83" s="58"/>
      <c r="HY83" s="58"/>
      <c r="HZ83" s="58"/>
      <c r="IA83" s="58"/>
      <c r="IB83" s="58"/>
      <c r="IC83" s="58"/>
      <c r="ID83" s="61"/>
      <c r="IE83" s="58"/>
      <c r="IF83" s="58"/>
      <c r="IG83" s="58"/>
      <c r="IH83" s="58"/>
      <c r="II83" s="58"/>
      <c r="IJ83" s="58"/>
      <c r="IK83" s="61"/>
      <c r="IL83" s="59"/>
      <c r="IM83" s="60"/>
      <c r="IN83" s="58"/>
      <c r="IO83" s="58"/>
      <c r="IP83" s="58"/>
      <c r="IQ83" s="58"/>
      <c r="IR83" s="58"/>
      <c r="IS83" s="58"/>
      <c r="IT83" s="58"/>
      <c r="IU83" s="58"/>
      <c r="IV83" s="58"/>
      <c r="IW83" s="58"/>
      <c r="IX83" s="58"/>
      <c r="IY83" s="58"/>
      <c r="IZ83" s="58"/>
      <c r="JA83" s="58"/>
      <c r="JB83" s="58"/>
      <c r="JC83" s="58"/>
      <c r="JD83" s="58"/>
      <c r="JE83" s="58"/>
      <c r="JF83" s="58"/>
      <c r="JG83" s="58"/>
      <c r="JH83" s="58"/>
      <c r="JI83" s="58"/>
      <c r="JJ83" s="58"/>
      <c r="JK83" s="58"/>
      <c r="JL83" s="58"/>
      <c r="JM83" s="58"/>
      <c r="JN83" s="58"/>
      <c r="JO83" s="58"/>
      <c r="JP83" s="59"/>
      <c r="JQ83" s="60"/>
      <c r="JR83" s="58"/>
      <c r="JS83" s="58"/>
      <c r="JT83" s="58"/>
      <c r="JU83" s="58"/>
      <c r="JV83" s="58"/>
      <c r="JW83" s="58"/>
      <c r="JX83" s="58"/>
      <c r="JY83" s="58"/>
      <c r="JZ83" s="58"/>
      <c r="KA83" s="58"/>
      <c r="KB83" s="58"/>
      <c r="KC83" s="58"/>
      <c r="KD83" s="58"/>
      <c r="KE83" s="58"/>
      <c r="KF83" s="58"/>
      <c r="KG83" s="58"/>
      <c r="KH83" s="58"/>
      <c r="KI83" s="58"/>
      <c r="KJ83" s="58"/>
      <c r="KK83" s="58"/>
      <c r="KL83" s="58"/>
      <c r="KM83" s="58"/>
      <c r="KN83" s="58"/>
      <c r="KO83" s="58"/>
      <c r="KP83" s="58"/>
      <c r="KQ83" s="58"/>
      <c r="KR83" s="58"/>
      <c r="KS83" s="58"/>
      <c r="KT83" s="61"/>
      <c r="KU83" s="59"/>
      <c r="KV83" s="58"/>
      <c r="KW83" s="58"/>
      <c r="KX83" s="58"/>
      <c r="KY83" s="58"/>
      <c r="KZ83" s="58"/>
      <c r="LA83" s="58"/>
      <c r="LB83" s="58"/>
      <c r="LC83" s="58"/>
      <c r="LD83" s="58"/>
      <c r="LE83" s="58"/>
      <c r="LF83" s="58"/>
      <c r="LG83" s="58"/>
      <c r="LH83" s="58"/>
      <c r="LI83" s="58"/>
      <c r="LJ83" s="58"/>
      <c r="LK83" s="58"/>
      <c r="LL83" s="58"/>
      <c r="LM83" s="58"/>
      <c r="LN83" s="58"/>
      <c r="LO83" s="58"/>
      <c r="LP83" s="58"/>
      <c r="LQ83" s="58"/>
      <c r="LR83" s="58"/>
      <c r="LS83" s="58"/>
      <c r="LT83" s="58"/>
      <c r="LU83" s="58"/>
      <c r="LV83" s="58"/>
      <c r="LW83" s="58"/>
      <c r="LX83" s="61"/>
      <c r="LY83" s="59"/>
      <c r="LZ83" s="60"/>
      <c r="MA83" s="58"/>
      <c r="MB83" s="58"/>
      <c r="MC83" s="58"/>
      <c r="MD83" s="58"/>
      <c r="ME83" s="58"/>
      <c r="MF83" s="58"/>
      <c r="MG83" s="58"/>
      <c r="MH83" s="58"/>
      <c r="MI83" s="58"/>
      <c r="MJ83" s="58"/>
      <c r="MK83" s="58"/>
      <c r="ML83" s="58"/>
      <c r="MM83" s="58"/>
      <c r="MN83" s="58"/>
      <c r="MO83" s="58"/>
      <c r="MP83" s="58"/>
      <c r="MQ83" s="58"/>
      <c r="MR83" s="58"/>
      <c r="MS83" s="58"/>
      <c r="MT83" s="58"/>
      <c r="MU83" s="58"/>
      <c r="MV83" s="58"/>
      <c r="MW83" s="58"/>
      <c r="MX83" s="58"/>
      <c r="MY83" s="58"/>
      <c r="MZ83" s="58"/>
      <c r="NA83" s="58"/>
      <c r="NB83" s="58"/>
      <c r="NC83" s="58"/>
      <c r="ND83" s="59"/>
      <c r="NE83" s="64"/>
      <c r="NF83" s="58"/>
      <c r="NG83" s="58"/>
      <c r="NH83" s="58"/>
      <c r="NI83" s="58"/>
      <c r="NJ83" s="58"/>
      <c r="NK83" s="58"/>
      <c r="NL83" s="58"/>
      <c r="NM83" s="58"/>
      <c r="NN83" s="58"/>
      <c r="NO83" s="58"/>
      <c r="NP83" s="58"/>
      <c r="NQ83" s="58"/>
      <c r="NR83" s="58"/>
      <c r="NS83" s="58"/>
      <c r="NT83" s="58"/>
      <c r="NU83" s="58"/>
      <c r="NV83" s="58"/>
      <c r="NW83" s="58"/>
      <c r="NX83" s="58"/>
      <c r="NY83" s="58"/>
      <c r="NZ83" s="58"/>
      <c r="OA83" s="58"/>
      <c r="OB83" s="58"/>
      <c r="OC83" s="58"/>
      <c r="OD83" s="58"/>
      <c r="OE83" s="58"/>
      <c r="OF83" s="58"/>
      <c r="OG83" s="58"/>
      <c r="OH83" s="58"/>
      <c r="OI83" s="58"/>
      <c r="OJ83" s="58"/>
      <c r="OK83" s="58"/>
      <c r="OL83" s="58"/>
      <c r="OM83" s="58"/>
      <c r="ON83" s="58"/>
      <c r="OO83" s="58"/>
      <c r="OP83" s="58"/>
      <c r="OQ83" s="58"/>
      <c r="OR83" s="58"/>
      <c r="OS83" s="58"/>
      <c r="OT83" s="58"/>
      <c r="OU83" s="58"/>
      <c r="OV83" s="58"/>
      <c r="OW83" s="58"/>
      <c r="OX83" s="58"/>
      <c r="OY83" s="58"/>
      <c r="OZ83" s="58"/>
      <c r="PA83" s="58"/>
      <c r="PB83" s="58"/>
      <c r="PC83" s="58"/>
      <c r="PD83" s="58"/>
      <c r="PE83" s="58"/>
      <c r="PF83" s="58"/>
      <c r="PG83" s="58"/>
      <c r="PH83" s="58"/>
      <c r="PI83" s="58"/>
      <c r="PJ83" s="58"/>
      <c r="PK83" s="58"/>
      <c r="PL83" s="65"/>
    </row>
    <row r="84" spans="1:428" ht="15" hidden="1" thickBot="1" x14ac:dyDescent="0.4">
      <c r="A84" s="20" t="str" cm="1">
        <f t="array" aca="1" ref="A84" ca="1">IF(INDIRECT("'CALENDAR - Workflow'!B"&amp;ROW(A84)-1)&lt;&gt;0,INDIRECT("'CALENDAR - Workflow'!B"&amp;ROW(A84)-1),"")</f>
        <v/>
      </c>
      <c r="B84" s="21" t="str" cm="1">
        <f t="array" aca="1" ref="B84" ca="1">IF(INDIRECT("'CALENDAR - Workflow'!C"&amp;ROW(A84)-1)&lt;&gt;0,INDIRECT("'CALENDAR - Workflow'!C"&amp;ROW(A84)-1),"")</f>
        <v/>
      </c>
      <c r="C84" s="57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9"/>
      <c r="AH84" s="60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8"/>
      <c r="BA84" s="58"/>
      <c r="BB84" s="58"/>
      <c r="BC84" s="58"/>
      <c r="BD84" s="58"/>
      <c r="BE84" s="58"/>
      <c r="BF84" s="58"/>
      <c r="BG84" s="58"/>
      <c r="BH84" s="58"/>
      <c r="BI84" s="58"/>
      <c r="BJ84" s="59"/>
      <c r="BK84" s="60"/>
      <c r="BL84" s="58"/>
      <c r="BM84" s="58"/>
      <c r="BN84" s="58"/>
      <c r="BO84" s="58"/>
      <c r="BP84" s="58"/>
      <c r="BQ84" s="58"/>
      <c r="BR84" s="58"/>
      <c r="BS84" s="58"/>
      <c r="BT84" s="58"/>
      <c r="BU84" s="58"/>
      <c r="BV84" s="58"/>
      <c r="BW84" s="58"/>
      <c r="BX84" s="58"/>
      <c r="BY84" s="58"/>
      <c r="BZ84" s="58"/>
      <c r="CA84" s="58"/>
      <c r="CB84" s="58"/>
      <c r="CC84" s="58"/>
      <c r="CD84" s="58"/>
      <c r="CE84" s="58"/>
      <c r="CF84" s="58"/>
      <c r="CG84" s="58"/>
      <c r="CH84" s="58"/>
      <c r="CI84" s="58"/>
      <c r="CJ84" s="58"/>
      <c r="CK84" s="58"/>
      <c r="CL84" s="58"/>
      <c r="CM84" s="58"/>
      <c r="CN84" s="58"/>
      <c r="CO84" s="59"/>
      <c r="CP84" s="60"/>
      <c r="CQ84" s="58"/>
      <c r="CR84" s="58"/>
      <c r="CS84" s="58"/>
      <c r="CT84" s="61"/>
      <c r="CU84" s="62"/>
      <c r="CV84" s="58"/>
      <c r="CW84" s="58"/>
      <c r="CX84" s="58"/>
      <c r="CY84" s="58"/>
      <c r="CZ84" s="58"/>
      <c r="DA84" s="58"/>
      <c r="DB84" s="58"/>
      <c r="DC84" s="58"/>
      <c r="DD84" s="58"/>
      <c r="DE84" s="58"/>
      <c r="DF84" s="58"/>
      <c r="DG84" s="58"/>
      <c r="DH84" s="58"/>
      <c r="DI84" s="58"/>
      <c r="DJ84" s="58"/>
      <c r="DK84" s="58"/>
      <c r="DL84" s="58"/>
      <c r="DM84" s="58"/>
      <c r="DN84" s="58"/>
      <c r="DO84" s="58"/>
      <c r="DP84" s="58"/>
      <c r="DQ84" s="58"/>
      <c r="DR84" s="58"/>
      <c r="DS84" s="59"/>
      <c r="DT84" s="62"/>
      <c r="DU84" s="58"/>
      <c r="DV84" s="61"/>
      <c r="DW84" s="62"/>
      <c r="DX84" s="58"/>
      <c r="DY84" s="58"/>
      <c r="DZ84" s="58"/>
      <c r="EA84" s="58"/>
      <c r="EB84" s="58"/>
      <c r="EC84" s="61"/>
      <c r="ED84" s="62"/>
      <c r="EE84" s="58"/>
      <c r="EF84" s="58"/>
      <c r="EG84" s="58"/>
      <c r="EH84" s="58"/>
      <c r="EI84" s="58"/>
      <c r="EJ84" s="61"/>
      <c r="EK84" s="62"/>
      <c r="EL84" s="58"/>
      <c r="EM84" s="58"/>
      <c r="EN84" s="58"/>
      <c r="EO84" s="58"/>
      <c r="EP84" s="58"/>
      <c r="EQ84" s="61"/>
      <c r="ER84" s="58"/>
      <c r="ES84" s="58"/>
      <c r="ET84" s="58"/>
      <c r="EU84" s="58"/>
      <c r="EV84" s="58"/>
      <c r="EW84" s="58"/>
      <c r="EX84" s="59"/>
      <c r="EY84" s="60"/>
      <c r="EZ84" s="58"/>
      <c r="FA84" s="58"/>
      <c r="FB84" s="58"/>
      <c r="FC84" s="58"/>
      <c r="FD84" s="58"/>
      <c r="FE84" s="61"/>
      <c r="FF84" s="58"/>
      <c r="FG84" s="58"/>
      <c r="FH84" s="58"/>
      <c r="FI84" s="58"/>
      <c r="FJ84" s="58"/>
      <c r="FK84" s="58"/>
      <c r="FL84" s="61"/>
      <c r="FM84" s="58"/>
      <c r="FN84" s="58"/>
      <c r="FO84" s="58"/>
      <c r="FP84" s="58"/>
      <c r="FQ84" s="58"/>
      <c r="FR84" s="58"/>
      <c r="FS84" s="61"/>
      <c r="FT84" s="58"/>
      <c r="FU84" s="58"/>
      <c r="FV84" s="58"/>
      <c r="FW84" s="63"/>
      <c r="FX84" s="58"/>
      <c r="FY84" s="58"/>
      <c r="FZ84" s="58"/>
      <c r="GA84" s="58"/>
      <c r="GB84" s="59"/>
      <c r="GC84" s="60"/>
      <c r="GD84" s="58"/>
      <c r="GE84" s="58"/>
      <c r="GF84" s="58"/>
      <c r="GG84" s="61"/>
      <c r="GH84" s="62"/>
      <c r="GI84" s="58"/>
      <c r="GJ84" s="58"/>
      <c r="GK84" s="58"/>
      <c r="GL84" s="58"/>
      <c r="GM84" s="58"/>
      <c r="GN84" s="61"/>
      <c r="GO84" s="58"/>
      <c r="GP84" s="58"/>
      <c r="GQ84" s="58"/>
      <c r="GR84" s="58"/>
      <c r="GS84" s="58"/>
      <c r="GT84" s="58"/>
      <c r="GU84" s="61"/>
      <c r="GV84" s="58"/>
      <c r="GW84" s="58"/>
      <c r="GX84" s="58"/>
      <c r="GY84" s="58"/>
      <c r="GZ84" s="58"/>
      <c r="HA84" s="58"/>
      <c r="HB84" s="61"/>
      <c r="HC84" s="58"/>
      <c r="HD84" s="58"/>
      <c r="HE84" s="58"/>
      <c r="HF84" s="58"/>
      <c r="HG84" s="59"/>
      <c r="HH84" s="60"/>
      <c r="HI84" s="61"/>
      <c r="HJ84" s="58"/>
      <c r="HK84" s="58"/>
      <c r="HL84" s="58"/>
      <c r="HM84" s="58"/>
      <c r="HN84" s="58"/>
      <c r="HO84" s="58"/>
      <c r="HP84" s="61"/>
      <c r="HQ84" s="58"/>
      <c r="HR84" s="58"/>
      <c r="HS84" s="58"/>
      <c r="HT84" s="58"/>
      <c r="HU84" s="58"/>
      <c r="HV84" s="58"/>
      <c r="HW84" s="58"/>
      <c r="HX84" s="58"/>
      <c r="HY84" s="58"/>
      <c r="HZ84" s="58"/>
      <c r="IA84" s="58"/>
      <c r="IB84" s="58"/>
      <c r="IC84" s="58"/>
      <c r="ID84" s="61"/>
      <c r="IE84" s="58"/>
      <c r="IF84" s="58"/>
      <c r="IG84" s="58"/>
      <c r="IH84" s="58"/>
      <c r="II84" s="58"/>
      <c r="IJ84" s="58"/>
      <c r="IK84" s="61"/>
      <c r="IL84" s="59"/>
      <c r="IM84" s="60"/>
      <c r="IN84" s="58"/>
      <c r="IO84" s="58"/>
      <c r="IP84" s="58"/>
      <c r="IQ84" s="58"/>
      <c r="IR84" s="58"/>
      <c r="IS84" s="58"/>
      <c r="IT84" s="58"/>
      <c r="IU84" s="58"/>
      <c r="IV84" s="58"/>
      <c r="IW84" s="58"/>
      <c r="IX84" s="58"/>
      <c r="IY84" s="58"/>
      <c r="IZ84" s="58"/>
      <c r="JA84" s="58"/>
      <c r="JB84" s="58"/>
      <c r="JC84" s="58"/>
      <c r="JD84" s="58"/>
      <c r="JE84" s="58"/>
      <c r="JF84" s="58"/>
      <c r="JG84" s="58"/>
      <c r="JH84" s="58"/>
      <c r="JI84" s="58"/>
      <c r="JJ84" s="58"/>
      <c r="JK84" s="58"/>
      <c r="JL84" s="58"/>
      <c r="JM84" s="58"/>
      <c r="JN84" s="58"/>
      <c r="JO84" s="58"/>
      <c r="JP84" s="59"/>
      <c r="JQ84" s="60"/>
      <c r="JR84" s="58"/>
      <c r="JS84" s="58"/>
      <c r="JT84" s="58"/>
      <c r="JU84" s="58"/>
      <c r="JV84" s="58"/>
      <c r="JW84" s="58"/>
      <c r="JX84" s="58"/>
      <c r="JY84" s="58"/>
      <c r="JZ84" s="58"/>
      <c r="KA84" s="58"/>
      <c r="KB84" s="58"/>
      <c r="KC84" s="58"/>
      <c r="KD84" s="58"/>
      <c r="KE84" s="58"/>
      <c r="KF84" s="58"/>
      <c r="KG84" s="58"/>
      <c r="KH84" s="58"/>
      <c r="KI84" s="58"/>
      <c r="KJ84" s="58"/>
      <c r="KK84" s="58"/>
      <c r="KL84" s="58"/>
      <c r="KM84" s="58"/>
      <c r="KN84" s="58"/>
      <c r="KO84" s="58"/>
      <c r="KP84" s="58"/>
      <c r="KQ84" s="58"/>
      <c r="KR84" s="58"/>
      <c r="KS84" s="58"/>
      <c r="KT84" s="61"/>
      <c r="KU84" s="59"/>
      <c r="KV84" s="58"/>
      <c r="KW84" s="58"/>
      <c r="KX84" s="58"/>
      <c r="KY84" s="58"/>
      <c r="KZ84" s="58"/>
      <c r="LA84" s="58"/>
      <c r="LB84" s="58"/>
      <c r="LC84" s="58"/>
      <c r="LD84" s="58"/>
      <c r="LE84" s="58"/>
      <c r="LF84" s="58"/>
      <c r="LG84" s="58"/>
      <c r="LH84" s="58"/>
      <c r="LI84" s="58"/>
      <c r="LJ84" s="58"/>
      <c r="LK84" s="58"/>
      <c r="LL84" s="58"/>
      <c r="LM84" s="58"/>
      <c r="LN84" s="58"/>
      <c r="LO84" s="58"/>
      <c r="LP84" s="58"/>
      <c r="LQ84" s="58"/>
      <c r="LR84" s="58"/>
      <c r="LS84" s="58"/>
      <c r="LT84" s="58"/>
      <c r="LU84" s="58"/>
      <c r="LV84" s="58"/>
      <c r="LW84" s="58"/>
      <c r="LX84" s="61"/>
      <c r="LY84" s="59"/>
      <c r="LZ84" s="60"/>
      <c r="MA84" s="58"/>
      <c r="MB84" s="58"/>
      <c r="MC84" s="58"/>
      <c r="MD84" s="58"/>
      <c r="ME84" s="58"/>
      <c r="MF84" s="58"/>
      <c r="MG84" s="58"/>
      <c r="MH84" s="58"/>
      <c r="MI84" s="58"/>
      <c r="MJ84" s="58"/>
      <c r="MK84" s="58"/>
      <c r="ML84" s="58"/>
      <c r="MM84" s="58"/>
      <c r="MN84" s="58"/>
      <c r="MO84" s="58"/>
      <c r="MP84" s="58"/>
      <c r="MQ84" s="58"/>
      <c r="MR84" s="58"/>
      <c r="MS84" s="58"/>
      <c r="MT84" s="58"/>
      <c r="MU84" s="58"/>
      <c r="MV84" s="58"/>
      <c r="MW84" s="58"/>
      <c r="MX84" s="58"/>
      <c r="MY84" s="58"/>
      <c r="MZ84" s="58"/>
      <c r="NA84" s="58"/>
      <c r="NB84" s="58"/>
      <c r="NC84" s="58"/>
      <c r="ND84" s="59"/>
      <c r="NE84" s="64"/>
      <c r="NF84" s="58"/>
      <c r="NG84" s="58"/>
      <c r="NH84" s="58"/>
      <c r="NI84" s="58"/>
      <c r="NJ84" s="58"/>
      <c r="NK84" s="58"/>
      <c r="NL84" s="58"/>
      <c r="NM84" s="58"/>
      <c r="NN84" s="58"/>
      <c r="NO84" s="58"/>
      <c r="NP84" s="58"/>
      <c r="NQ84" s="58"/>
      <c r="NR84" s="58"/>
      <c r="NS84" s="58"/>
      <c r="NT84" s="58"/>
      <c r="NU84" s="58"/>
      <c r="NV84" s="58"/>
      <c r="NW84" s="58"/>
      <c r="NX84" s="58"/>
      <c r="NY84" s="58"/>
      <c r="NZ84" s="58"/>
      <c r="OA84" s="58"/>
      <c r="OB84" s="58"/>
      <c r="OC84" s="58"/>
      <c r="OD84" s="58"/>
      <c r="OE84" s="58"/>
      <c r="OF84" s="58"/>
      <c r="OG84" s="58"/>
      <c r="OH84" s="58"/>
      <c r="OI84" s="58"/>
      <c r="OJ84" s="58"/>
      <c r="OK84" s="58"/>
      <c r="OL84" s="58"/>
      <c r="OM84" s="58"/>
      <c r="ON84" s="58"/>
      <c r="OO84" s="58"/>
      <c r="OP84" s="58"/>
      <c r="OQ84" s="58"/>
      <c r="OR84" s="58"/>
      <c r="OS84" s="58"/>
      <c r="OT84" s="58"/>
      <c r="OU84" s="58"/>
      <c r="OV84" s="58"/>
      <c r="OW84" s="58"/>
      <c r="OX84" s="58"/>
      <c r="OY84" s="58"/>
      <c r="OZ84" s="58"/>
      <c r="PA84" s="58"/>
      <c r="PB84" s="58"/>
      <c r="PC84" s="58"/>
      <c r="PD84" s="58"/>
      <c r="PE84" s="58"/>
      <c r="PF84" s="58"/>
      <c r="PG84" s="58"/>
      <c r="PH84" s="58"/>
      <c r="PI84" s="58"/>
      <c r="PJ84" s="58"/>
      <c r="PK84" s="58"/>
      <c r="PL84" s="65"/>
    </row>
    <row r="85" spans="1:428" ht="15" hidden="1" thickBot="1" x14ac:dyDescent="0.4">
      <c r="A85" s="20" t="str" cm="1">
        <f t="array" aca="1" ref="A85" ca="1">IF(INDIRECT("'CALENDAR - Workflow'!B"&amp;ROW(A85)-1)&lt;&gt;0,INDIRECT("'CALENDAR - Workflow'!B"&amp;ROW(A85)-1),"")</f>
        <v/>
      </c>
      <c r="B85" s="21" t="str" cm="1">
        <f t="array" aca="1" ref="B85" ca="1">IF(INDIRECT("'CALENDAR - Workflow'!C"&amp;ROW(A85)-1)&lt;&gt;0,INDIRECT("'CALENDAR - Workflow'!C"&amp;ROW(A85)-1),"")</f>
        <v/>
      </c>
      <c r="C85" s="57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9"/>
      <c r="AH85" s="60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8"/>
      <c r="BA85" s="58"/>
      <c r="BB85" s="58"/>
      <c r="BC85" s="58"/>
      <c r="BD85" s="58"/>
      <c r="BE85" s="58"/>
      <c r="BF85" s="58"/>
      <c r="BG85" s="58"/>
      <c r="BH85" s="58"/>
      <c r="BI85" s="58"/>
      <c r="BJ85" s="59"/>
      <c r="BK85" s="60"/>
      <c r="BL85" s="58"/>
      <c r="BM85" s="58"/>
      <c r="BN85" s="58"/>
      <c r="BO85" s="58"/>
      <c r="BP85" s="58"/>
      <c r="BQ85" s="58"/>
      <c r="BR85" s="58"/>
      <c r="BS85" s="58"/>
      <c r="BT85" s="58"/>
      <c r="BU85" s="58"/>
      <c r="BV85" s="58"/>
      <c r="BW85" s="58"/>
      <c r="BX85" s="58"/>
      <c r="BY85" s="58"/>
      <c r="BZ85" s="58"/>
      <c r="CA85" s="58"/>
      <c r="CB85" s="58"/>
      <c r="CC85" s="58"/>
      <c r="CD85" s="58"/>
      <c r="CE85" s="58"/>
      <c r="CF85" s="58"/>
      <c r="CG85" s="58"/>
      <c r="CH85" s="58"/>
      <c r="CI85" s="58"/>
      <c r="CJ85" s="58"/>
      <c r="CK85" s="58"/>
      <c r="CL85" s="58"/>
      <c r="CM85" s="58"/>
      <c r="CN85" s="58"/>
      <c r="CO85" s="59"/>
      <c r="CP85" s="60"/>
      <c r="CQ85" s="58"/>
      <c r="CR85" s="58"/>
      <c r="CS85" s="58"/>
      <c r="CT85" s="61"/>
      <c r="CU85" s="62"/>
      <c r="CV85" s="58"/>
      <c r="CW85" s="58"/>
      <c r="CX85" s="58"/>
      <c r="CY85" s="58"/>
      <c r="CZ85" s="58"/>
      <c r="DA85" s="58"/>
      <c r="DB85" s="58"/>
      <c r="DC85" s="58"/>
      <c r="DD85" s="58"/>
      <c r="DE85" s="58"/>
      <c r="DF85" s="58"/>
      <c r="DG85" s="58"/>
      <c r="DH85" s="58"/>
      <c r="DI85" s="58"/>
      <c r="DJ85" s="58"/>
      <c r="DK85" s="58"/>
      <c r="DL85" s="58"/>
      <c r="DM85" s="58"/>
      <c r="DN85" s="58"/>
      <c r="DO85" s="58"/>
      <c r="DP85" s="58"/>
      <c r="DQ85" s="58"/>
      <c r="DR85" s="58"/>
      <c r="DS85" s="59"/>
      <c r="DT85" s="62"/>
      <c r="DU85" s="58"/>
      <c r="DV85" s="61"/>
      <c r="DW85" s="62"/>
      <c r="DX85" s="58"/>
      <c r="DY85" s="58"/>
      <c r="DZ85" s="58"/>
      <c r="EA85" s="58"/>
      <c r="EB85" s="58"/>
      <c r="EC85" s="61"/>
      <c r="ED85" s="62"/>
      <c r="EE85" s="58"/>
      <c r="EF85" s="58"/>
      <c r="EG85" s="58"/>
      <c r="EH85" s="58"/>
      <c r="EI85" s="58"/>
      <c r="EJ85" s="61"/>
      <c r="EK85" s="62"/>
      <c r="EL85" s="58"/>
      <c r="EM85" s="58"/>
      <c r="EN85" s="58"/>
      <c r="EO85" s="58"/>
      <c r="EP85" s="58"/>
      <c r="EQ85" s="61"/>
      <c r="ER85" s="58"/>
      <c r="ES85" s="58"/>
      <c r="ET85" s="58"/>
      <c r="EU85" s="58"/>
      <c r="EV85" s="58"/>
      <c r="EW85" s="58"/>
      <c r="EX85" s="59"/>
      <c r="EY85" s="60"/>
      <c r="EZ85" s="58"/>
      <c r="FA85" s="58"/>
      <c r="FB85" s="58"/>
      <c r="FC85" s="58"/>
      <c r="FD85" s="58"/>
      <c r="FE85" s="61"/>
      <c r="FF85" s="58"/>
      <c r="FG85" s="58"/>
      <c r="FH85" s="58"/>
      <c r="FI85" s="58"/>
      <c r="FJ85" s="58"/>
      <c r="FK85" s="58"/>
      <c r="FL85" s="61"/>
      <c r="FM85" s="58"/>
      <c r="FN85" s="58"/>
      <c r="FO85" s="58"/>
      <c r="FP85" s="58"/>
      <c r="FQ85" s="58"/>
      <c r="FR85" s="58"/>
      <c r="FS85" s="61"/>
      <c r="FT85" s="58"/>
      <c r="FU85" s="58"/>
      <c r="FV85" s="58"/>
      <c r="FW85" s="63"/>
      <c r="FX85" s="58"/>
      <c r="FY85" s="58"/>
      <c r="FZ85" s="58"/>
      <c r="GA85" s="58"/>
      <c r="GB85" s="59"/>
      <c r="GC85" s="60"/>
      <c r="GD85" s="58"/>
      <c r="GE85" s="58"/>
      <c r="GF85" s="58"/>
      <c r="GG85" s="61"/>
      <c r="GH85" s="62"/>
      <c r="GI85" s="58"/>
      <c r="GJ85" s="58"/>
      <c r="GK85" s="58"/>
      <c r="GL85" s="58"/>
      <c r="GM85" s="58"/>
      <c r="GN85" s="61"/>
      <c r="GO85" s="58"/>
      <c r="GP85" s="58"/>
      <c r="GQ85" s="58"/>
      <c r="GR85" s="58"/>
      <c r="GS85" s="58"/>
      <c r="GT85" s="58"/>
      <c r="GU85" s="61"/>
      <c r="GV85" s="58"/>
      <c r="GW85" s="58"/>
      <c r="GX85" s="58"/>
      <c r="GY85" s="58"/>
      <c r="GZ85" s="58"/>
      <c r="HA85" s="58"/>
      <c r="HB85" s="61"/>
      <c r="HC85" s="58"/>
      <c r="HD85" s="58"/>
      <c r="HE85" s="58"/>
      <c r="HF85" s="58"/>
      <c r="HG85" s="59"/>
      <c r="HH85" s="60"/>
      <c r="HI85" s="61"/>
      <c r="HJ85" s="58"/>
      <c r="HK85" s="58"/>
      <c r="HL85" s="58"/>
      <c r="HM85" s="58"/>
      <c r="HN85" s="58"/>
      <c r="HO85" s="58"/>
      <c r="HP85" s="61"/>
      <c r="HQ85" s="58"/>
      <c r="HR85" s="58"/>
      <c r="HS85" s="58"/>
      <c r="HT85" s="58"/>
      <c r="HU85" s="58"/>
      <c r="HV85" s="58"/>
      <c r="HW85" s="58"/>
      <c r="HX85" s="58"/>
      <c r="HY85" s="58"/>
      <c r="HZ85" s="58"/>
      <c r="IA85" s="58"/>
      <c r="IB85" s="58"/>
      <c r="IC85" s="58"/>
      <c r="ID85" s="61"/>
      <c r="IE85" s="58"/>
      <c r="IF85" s="58"/>
      <c r="IG85" s="58"/>
      <c r="IH85" s="58"/>
      <c r="II85" s="58"/>
      <c r="IJ85" s="58"/>
      <c r="IK85" s="61"/>
      <c r="IL85" s="59"/>
      <c r="IM85" s="60"/>
      <c r="IN85" s="58"/>
      <c r="IO85" s="58"/>
      <c r="IP85" s="58"/>
      <c r="IQ85" s="58"/>
      <c r="IR85" s="58"/>
      <c r="IS85" s="58"/>
      <c r="IT85" s="58"/>
      <c r="IU85" s="58"/>
      <c r="IV85" s="58"/>
      <c r="IW85" s="58"/>
      <c r="IX85" s="58"/>
      <c r="IY85" s="58"/>
      <c r="IZ85" s="58"/>
      <c r="JA85" s="58"/>
      <c r="JB85" s="58"/>
      <c r="JC85" s="58"/>
      <c r="JD85" s="58"/>
      <c r="JE85" s="58"/>
      <c r="JF85" s="58"/>
      <c r="JG85" s="58"/>
      <c r="JH85" s="58"/>
      <c r="JI85" s="58"/>
      <c r="JJ85" s="58"/>
      <c r="JK85" s="58"/>
      <c r="JL85" s="58"/>
      <c r="JM85" s="58"/>
      <c r="JN85" s="58"/>
      <c r="JO85" s="58"/>
      <c r="JP85" s="59"/>
      <c r="JQ85" s="60"/>
      <c r="JR85" s="58"/>
      <c r="JS85" s="58"/>
      <c r="JT85" s="58"/>
      <c r="JU85" s="58"/>
      <c r="JV85" s="58"/>
      <c r="JW85" s="58"/>
      <c r="JX85" s="58"/>
      <c r="JY85" s="58"/>
      <c r="JZ85" s="58"/>
      <c r="KA85" s="58"/>
      <c r="KB85" s="58"/>
      <c r="KC85" s="58"/>
      <c r="KD85" s="58"/>
      <c r="KE85" s="58"/>
      <c r="KF85" s="58"/>
      <c r="KG85" s="58"/>
      <c r="KH85" s="58"/>
      <c r="KI85" s="58"/>
      <c r="KJ85" s="58"/>
      <c r="KK85" s="58"/>
      <c r="KL85" s="58"/>
      <c r="KM85" s="58"/>
      <c r="KN85" s="58"/>
      <c r="KO85" s="58"/>
      <c r="KP85" s="58"/>
      <c r="KQ85" s="58"/>
      <c r="KR85" s="58"/>
      <c r="KS85" s="58"/>
      <c r="KT85" s="61"/>
      <c r="KU85" s="59"/>
      <c r="KV85" s="58"/>
      <c r="KW85" s="58"/>
      <c r="KX85" s="58"/>
      <c r="KY85" s="58"/>
      <c r="KZ85" s="58"/>
      <c r="LA85" s="58"/>
      <c r="LB85" s="58"/>
      <c r="LC85" s="58"/>
      <c r="LD85" s="58"/>
      <c r="LE85" s="58"/>
      <c r="LF85" s="58"/>
      <c r="LG85" s="58"/>
      <c r="LH85" s="58"/>
      <c r="LI85" s="58"/>
      <c r="LJ85" s="58"/>
      <c r="LK85" s="58"/>
      <c r="LL85" s="58"/>
      <c r="LM85" s="58"/>
      <c r="LN85" s="58"/>
      <c r="LO85" s="58"/>
      <c r="LP85" s="58"/>
      <c r="LQ85" s="58"/>
      <c r="LR85" s="58"/>
      <c r="LS85" s="58"/>
      <c r="LT85" s="58"/>
      <c r="LU85" s="58"/>
      <c r="LV85" s="58"/>
      <c r="LW85" s="58"/>
      <c r="LX85" s="61"/>
      <c r="LY85" s="59"/>
      <c r="LZ85" s="60"/>
      <c r="MA85" s="58"/>
      <c r="MB85" s="58"/>
      <c r="MC85" s="58"/>
      <c r="MD85" s="58"/>
      <c r="ME85" s="58"/>
      <c r="MF85" s="58"/>
      <c r="MG85" s="58"/>
      <c r="MH85" s="58"/>
      <c r="MI85" s="58"/>
      <c r="MJ85" s="58"/>
      <c r="MK85" s="58"/>
      <c r="ML85" s="58"/>
      <c r="MM85" s="58"/>
      <c r="MN85" s="58"/>
      <c r="MO85" s="58"/>
      <c r="MP85" s="58"/>
      <c r="MQ85" s="58"/>
      <c r="MR85" s="58"/>
      <c r="MS85" s="58"/>
      <c r="MT85" s="58"/>
      <c r="MU85" s="58"/>
      <c r="MV85" s="58"/>
      <c r="MW85" s="58"/>
      <c r="MX85" s="58"/>
      <c r="MY85" s="58"/>
      <c r="MZ85" s="58"/>
      <c r="NA85" s="58"/>
      <c r="NB85" s="58"/>
      <c r="NC85" s="58"/>
      <c r="ND85" s="59"/>
      <c r="NE85" s="64"/>
      <c r="NF85" s="58"/>
      <c r="NG85" s="58"/>
      <c r="NH85" s="58"/>
      <c r="NI85" s="58"/>
      <c r="NJ85" s="58"/>
      <c r="NK85" s="58"/>
      <c r="NL85" s="58"/>
      <c r="NM85" s="58"/>
      <c r="NN85" s="58"/>
      <c r="NO85" s="58"/>
      <c r="NP85" s="58"/>
      <c r="NQ85" s="58"/>
      <c r="NR85" s="58"/>
      <c r="NS85" s="58"/>
      <c r="NT85" s="58"/>
      <c r="NU85" s="58"/>
      <c r="NV85" s="58"/>
      <c r="NW85" s="58"/>
      <c r="NX85" s="58"/>
      <c r="NY85" s="58"/>
      <c r="NZ85" s="58"/>
      <c r="OA85" s="58"/>
      <c r="OB85" s="58"/>
      <c r="OC85" s="58"/>
      <c r="OD85" s="58"/>
      <c r="OE85" s="58"/>
      <c r="OF85" s="58"/>
      <c r="OG85" s="58"/>
      <c r="OH85" s="58"/>
      <c r="OI85" s="58"/>
      <c r="OJ85" s="58"/>
      <c r="OK85" s="58"/>
      <c r="OL85" s="58"/>
      <c r="OM85" s="58"/>
      <c r="ON85" s="58"/>
      <c r="OO85" s="58"/>
      <c r="OP85" s="58"/>
      <c r="OQ85" s="58"/>
      <c r="OR85" s="58"/>
      <c r="OS85" s="58"/>
      <c r="OT85" s="58"/>
      <c r="OU85" s="58"/>
      <c r="OV85" s="58"/>
      <c r="OW85" s="58"/>
      <c r="OX85" s="58"/>
      <c r="OY85" s="58"/>
      <c r="OZ85" s="58"/>
      <c r="PA85" s="58"/>
      <c r="PB85" s="58"/>
      <c r="PC85" s="58"/>
      <c r="PD85" s="58"/>
      <c r="PE85" s="58"/>
      <c r="PF85" s="58"/>
      <c r="PG85" s="58"/>
      <c r="PH85" s="58"/>
      <c r="PI85" s="58"/>
      <c r="PJ85" s="58"/>
      <c r="PK85" s="58"/>
      <c r="PL85" s="65"/>
    </row>
    <row r="86" spans="1:428" ht="15" hidden="1" thickBot="1" x14ac:dyDescent="0.4">
      <c r="A86" s="20" t="str" cm="1">
        <f t="array" aca="1" ref="A86" ca="1">IF(INDIRECT("'CALENDAR - Workflow'!B"&amp;ROW(A86)-1)&lt;&gt;0,INDIRECT("'CALENDAR - Workflow'!B"&amp;ROW(A86)-1),"")</f>
        <v/>
      </c>
      <c r="B86" s="21" t="str" cm="1">
        <f t="array" aca="1" ref="B86" ca="1">IF(INDIRECT("'CALENDAR - Workflow'!C"&amp;ROW(A86)-1)&lt;&gt;0,INDIRECT("'CALENDAR - Workflow'!C"&amp;ROW(A86)-1),"")</f>
        <v/>
      </c>
      <c r="C86" s="57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9"/>
      <c r="AH86" s="60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8"/>
      <c r="BA86" s="58"/>
      <c r="BB86" s="58"/>
      <c r="BC86" s="58"/>
      <c r="BD86" s="58"/>
      <c r="BE86" s="58"/>
      <c r="BF86" s="58"/>
      <c r="BG86" s="58"/>
      <c r="BH86" s="58"/>
      <c r="BI86" s="58"/>
      <c r="BJ86" s="59"/>
      <c r="BK86" s="60"/>
      <c r="BL86" s="58"/>
      <c r="BM86" s="58"/>
      <c r="BN86" s="58"/>
      <c r="BO86" s="58"/>
      <c r="BP86" s="58"/>
      <c r="BQ86" s="58"/>
      <c r="BR86" s="58"/>
      <c r="BS86" s="58"/>
      <c r="BT86" s="58"/>
      <c r="BU86" s="58"/>
      <c r="BV86" s="58"/>
      <c r="BW86" s="58"/>
      <c r="BX86" s="58"/>
      <c r="BY86" s="58"/>
      <c r="BZ86" s="58"/>
      <c r="CA86" s="58"/>
      <c r="CB86" s="58"/>
      <c r="CC86" s="58"/>
      <c r="CD86" s="58"/>
      <c r="CE86" s="58"/>
      <c r="CF86" s="58"/>
      <c r="CG86" s="58"/>
      <c r="CH86" s="58"/>
      <c r="CI86" s="58"/>
      <c r="CJ86" s="58"/>
      <c r="CK86" s="58"/>
      <c r="CL86" s="58"/>
      <c r="CM86" s="58"/>
      <c r="CN86" s="58"/>
      <c r="CO86" s="59"/>
      <c r="CP86" s="60"/>
      <c r="CQ86" s="58"/>
      <c r="CR86" s="58"/>
      <c r="CS86" s="58"/>
      <c r="CT86" s="61"/>
      <c r="CU86" s="62"/>
      <c r="CV86" s="58"/>
      <c r="CW86" s="58"/>
      <c r="CX86" s="58"/>
      <c r="CY86" s="58"/>
      <c r="CZ86" s="58"/>
      <c r="DA86" s="58"/>
      <c r="DB86" s="58"/>
      <c r="DC86" s="58"/>
      <c r="DD86" s="58"/>
      <c r="DE86" s="58"/>
      <c r="DF86" s="58"/>
      <c r="DG86" s="58"/>
      <c r="DH86" s="58"/>
      <c r="DI86" s="58"/>
      <c r="DJ86" s="58"/>
      <c r="DK86" s="58"/>
      <c r="DL86" s="58"/>
      <c r="DM86" s="58"/>
      <c r="DN86" s="58"/>
      <c r="DO86" s="58"/>
      <c r="DP86" s="58"/>
      <c r="DQ86" s="58"/>
      <c r="DR86" s="58"/>
      <c r="DS86" s="59"/>
      <c r="DT86" s="62"/>
      <c r="DU86" s="58"/>
      <c r="DV86" s="61"/>
      <c r="DW86" s="62"/>
      <c r="DX86" s="58"/>
      <c r="DY86" s="58"/>
      <c r="DZ86" s="58"/>
      <c r="EA86" s="58"/>
      <c r="EB86" s="58"/>
      <c r="EC86" s="61"/>
      <c r="ED86" s="62"/>
      <c r="EE86" s="58"/>
      <c r="EF86" s="58"/>
      <c r="EG86" s="58"/>
      <c r="EH86" s="58"/>
      <c r="EI86" s="58"/>
      <c r="EJ86" s="61"/>
      <c r="EK86" s="62"/>
      <c r="EL86" s="58"/>
      <c r="EM86" s="58"/>
      <c r="EN86" s="58"/>
      <c r="EO86" s="58"/>
      <c r="EP86" s="58"/>
      <c r="EQ86" s="61"/>
      <c r="ER86" s="58"/>
      <c r="ES86" s="58"/>
      <c r="ET86" s="58"/>
      <c r="EU86" s="58"/>
      <c r="EV86" s="58"/>
      <c r="EW86" s="58"/>
      <c r="EX86" s="59"/>
      <c r="EY86" s="60"/>
      <c r="EZ86" s="58"/>
      <c r="FA86" s="58"/>
      <c r="FB86" s="58"/>
      <c r="FC86" s="58"/>
      <c r="FD86" s="58"/>
      <c r="FE86" s="61"/>
      <c r="FF86" s="58"/>
      <c r="FG86" s="58"/>
      <c r="FH86" s="58"/>
      <c r="FI86" s="58"/>
      <c r="FJ86" s="58"/>
      <c r="FK86" s="58"/>
      <c r="FL86" s="61"/>
      <c r="FM86" s="58"/>
      <c r="FN86" s="58"/>
      <c r="FO86" s="58"/>
      <c r="FP86" s="58"/>
      <c r="FQ86" s="58"/>
      <c r="FR86" s="58"/>
      <c r="FS86" s="61"/>
      <c r="FT86" s="58"/>
      <c r="FU86" s="58"/>
      <c r="FV86" s="58"/>
      <c r="FW86" s="63"/>
      <c r="FX86" s="58"/>
      <c r="FY86" s="58"/>
      <c r="FZ86" s="58"/>
      <c r="GA86" s="58"/>
      <c r="GB86" s="59"/>
      <c r="GC86" s="60"/>
      <c r="GD86" s="58"/>
      <c r="GE86" s="58"/>
      <c r="GF86" s="58"/>
      <c r="GG86" s="61"/>
      <c r="GH86" s="62"/>
      <c r="GI86" s="58"/>
      <c r="GJ86" s="58"/>
      <c r="GK86" s="58"/>
      <c r="GL86" s="58"/>
      <c r="GM86" s="58"/>
      <c r="GN86" s="61"/>
      <c r="GO86" s="58"/>
      <c r="GP86" s="58"/>
      <c r="GQ86" s="58"/>
      <c r="GR86" s="58"/>
      <c r="GS86" s="58"/>
      <c r="GT86" s="58"/>
      <c r="GU86" s="61"/>
      <c r="GV86" s="58"/>
      <c r="GW86" s="58"/>
      <c r="GX86" s="58"/>
      <c r="GY86" s="58"/>
      <c r="GZ86" s="58"/>
      <c r="HA86" s="58"/>
      <c r="HB86" s="61"/>
      <c r="HC86" s="58"/>
      <c r="HD86" s="58"/>
      <c r="HE86" s="58"/>
      <c r="HF86" s="58"/>
      <c r="HG86" s="59"/>
      <c r="HH86" s="60"/>
      <c r="HI86" s="61"/>
      <c r="HJ86" s="58"/>
      <c r="HK86" s="58"/>
      <c r="HL86" s="58"/>
      <c r="HM86" s="58"/>
      <c r="HN86" s="58"/>
      <c r="HO86" s="58"/>
      <c r="HP86" s="61"/>
      <c r="HQ86" s="58"/>
      <c r="HR86" s="58"/>
      <c r="HS86" s="58"/>
      <c r="HT86" s="58"/>
      <c r="HU86" s="58"/>
      <c r="HV86" s="58"/>
      <c r="HW86" s="58"/>
      <c r="HX86" s="58"/>
      <c r="HY86" s="58"/>
      <c r="HZ86" s="58"/>
      <c r="IA86" s="58"/>
      <c r="IB86" s="58"/>
      <c r="IC86" s="58"/>
      <c r="ID86" s="61"/>
      <c r="IE86" s="58"/>
      <c r="IF86" s="58"/>
      <c r="IG86" s="58"/>
      <c r="IH86" s="58"/>
      <c r="II86" s="58"/>
      <c r="IJ86" s="58"/>
      <c r="IK86" s="61"/>
      <c r="IL86" s="59"/>
      <c r="IM86" s="60"/>
      <c r="IN86" s="58"/>
      <c r="IO86" s="58"/>
      <c r="IP86" s="58"/>
      <c r="IQ86" s="58"/>
      <c r="IR86" s="58"/>
      <c r="IS86" s="58"/>
      <c r="IT86" s="58"/>
      <c r="IU86" s="58"/>
      <c r="IV86" s="58"/>
      <c r="IW86" s="58"/>
      <c r="IX86" s="58"/>
      <c r="IY86" s="58"/>
      <c r="IZ86" s="58"/>
      <c r="JA86" s="58"/>
      <c r="JB86" s="58"/>
      <c r="JC86" s="58"/>
      <c r="JD86" s="58"/>
      <c r="JE86" s="58"/>
      <c r="JF86" s="58"/>
      <c r="JG86" s="58"/>
      <c r="JH86" s="58"/>
      <c r="JI86" s="58"/>
      <c r="JJ86" s="58"/>
      <c r="JK86" s="58"/>
      <c r="JL86" s="58"/>
      <c r="JM86" s="58"/>
      <c r="JN86" s="58"/>
      <c r="JO86" s="58"/>
      <c r="JP86" s="59"/>
      <c r="JQ86" s="60"/>
      <c r="JR86" s="58"/>
      <c r="JS86" s="58"/>
      <c r="JT86" s="58"/>
      <c r="JU86" s="58"/>
      <c r="JV86" s="58"/>
      <c r="JW86" s="58"/>
      <c r="JX86" s="58"/>
      <c r="JY86" s="58"/>
      <c r="JZ86" s="58"/>
      <c r="KA86" s="58"/>
      <c r="KB86" s="58"/>
      <c r="KC86" s="58"/>
      <c r="KD86" s="58"/>
      <c r="KE86" s="58"/>
      <c r="KF86" s="58"/>
      <c r="KG86" s="58"/>
      <c r="KH86" s="58"/>
      <c r="KI86" s="58"/>
      <c r="KJ86" s="58"/>
      <c r="KK86" s="58"/>
      <c r="KL86" s="58"/>
      <c r="KM86" s="58"/>
      <c r="KN86" s="58"/>
      <c r="KO86" s="58"/>
      <c r="KP86" s="58"/>
      <c r="KQ86" s="58"/>
      <c r="KR86" s="58"/>
      <c r="KS86" s="58"/>
      <c r="KT86" s="61"/>
      <c r="KU86" s="59"/>
      <c r="KV86" s="58"/>
      <c r="KW86" s="58"/>
      <c r="KX86" s="58"/>
      <c r="KY86" s="58"/>
      <c r="KZ86" s="58"/>
      <c r="LA86" s="58"/>
      <c r="LB86" s="58"/>
      <c r="LC86" s="58"/>
      <c r="LD86" s="58"/>
      <c r="LE86" s="58"/>
      <c r="LF86" s="58"/>
      <c r="LG86" s="58"/>
      <c r="LH86" s="58"/>
      <c r="LI86" s="58"/>
      <c r="LJ86" s="58"/>
      <c r="LK86" s="58"/>
      <c r="LL86" s="58"/>
      <c r="LM86" s="58"/>
      <c r="LN86" s="58"/>
      <c r="LO86" s="58"/>
      <c r="LP86" s="58"/>
      <c r="LQ86" s="58"/>
      <c r="LR86" s="58"/>
      <c r="LS86" s="58"/>
      <c r="LT86" s="58"/>
      <c r="LU86" s="58"/>
      <c r="LV86" s="58"/>
      <c r="LW86" s="58"/>
      <c r="LX86" s="61"/>
      <c r="LY86" s="59"/>
      <c r="LZ86" s="60"/>
      <c r="MA86" s="58"/>
      <c r="MB86" s="58"/>
      <c r="MC86" s="58"/>
      <c r="MD86" s="58"/>
      <c r="ME86" s="58"/>
      <c r="MF86" s="58"/>
      <c r="MG86" s="58"/>
      <c r="MH86" s="58"/>
      <c r="MI86" s="58"/>
      <c r="MJ86" s="58"/>
      <c r="MK86" s="58"/>
      <c r="ML86" s="58"/>
      <c r="MM86" s="58"/>
      <c r="MN86" s="58"/>
      <c r="MO86" s="58"/>
      <c r="MP86" s="58"/>
      <c r="MQ86" s="58"/>
      <c r="MR86" s="58"/>
      <c r="MS86" s="58"/>
      <c r="MT86" s="58"/>
      <c r="MU86" s="58"/>
      <c r="MV86" s="58"/>
      <c r="MW86" s="58"/>
      <c r="MX86" s="58"/>
      <c r="MY86" s="58"/>
      <c r="MZ86" s="58"/>
      <c r="NA86" s="58"/>
      <c r="NB86" s="58"/>
      <c r="NC86" s="58"/>
      <c r="ND86" s="59"/>
      <c r="NE86" s="64"/>
      <c r="NF86" s="58"/>
      <c r="NG86" s="58"/>
      <c r="NH86" s="58"/>
      <c r="NI86" s="58"/>
      <c r="NJ86" s="58"/>
      <c r="NK86" s="58"/>
      <c r="NL86" s="58"/>
      <c r="NM86" s="58"/>
      <c r="NN86" s="58"/>
      <c r="NO86" s="58"/>
      <c r="NP86" s="58"/>
      <c r="NQ86" s="58"/>
      <c r="NR86" s="58"/>
      <c r="NS86" s="58"/>
      <c r="NT86" s="58"/>
      <c r="NU86" s="58"/>
      <c r="NV86" s="58"/>
      <c r="NW86" s="58"/>
      <c r="NX86" s="58"/>
      <c r="NY86" s="58"/>
      <c r="NZ86" s="58"/>
      <c r="OA86" s="58"/>
      <c r="OB86" s="58"/>
      <c r="OC86" s="58"/>
      <c r="OD86" s="58"/>
      <c r="OE86" s="58"/>
      <c r="OF86" s="58"/>
      <c r="OG86" s="58"/>
      <c r="OH86" s="58"/>
      <c r="OI86" s="58"/>
      <c r="OJ86" s="58"/>
      <c r="OK86" s="58"/>
      <c r="OL86" s="58"/>
      <c r="OM86" s="58"/>
      <c r="ON86" s="58"/>
      <c r="OO86" s="58"/>
      <c r="OP86" s="58"/>
      <c r="OQ86" s="58"/>
      <c r="OR86" s="58"/>
      <c r="OS86" s="58"/>
      <c r="OT86" s="58"/>
      <c r="OU86" s="58"/>
      <c r="OV86" s="58"/>
      <c r="OW86" s="58"/>
      <c r="OX86" s="58"/>
      <c r="OY86" s="58"/>
      <c r="OZ86" s="58"/>
      <c r="PA86" s="58"/>
      <c r="PB86" s="58"/>
      <c r="PC86" s="58"/>
      <c r="PD86" s="58"/>
      <c r="PE86" s="58"/>
      <c r="PF86" s="58"/>
      <c r="PG86" s="58"/>
      <c r="PH86" s="58"/>
      <c r="PI86" s="58"/>
      <c r="PJ86" s="58"/>
      <c r="PK86" s="58"/>
      <c r="PL86" s="65"/>
    </row>
    <row r="87" spans="1:428" ht="15" hidden="1" thickBot="1" x14ac:dyDescent="0.4">
      <c r="A87" s="20" t="str" cm="1">
        <f t="array" aca="1" ref="A87" ca="1">IF(INDIRECT("'CALENDAR - Workflow'!B"&amp;ROW(A87)-1)&lt;&gt;0,INDIRECT("'CALENDAR - Workflow'!B"&amp;ROW(A87)-1),"")</f>
        <v/>
      </c>
      <c r="B87" s="21" t="str" cm="1">
        <f t="array" aca="1" ref="B87" ca="1">IF(INDIRECT("'CALENDAR - Workflow'!C"&amp;ROW(A87)-1)&lt;&gt;0,INDIRECT("'CALENDAR - Workflow'!C"&amp;ROW(A87)-1),"")</f>
        <v/>
      </c>
      <c r="C87" s="57"/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9"/>
      <c r="AH87" s="60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8"/>
      <c r="BA87" s="58"/>
      <c r="BB87" s="58"/>
      <c r="BC87" s="58"/>
      <c r="BD87" s="58"/>
      <c r="BE87" s="58"/>
      <c r="BF87" s="58"/>
      <c r="BG87" s="58"/>
      <c r="BH87" s="58"/>
      <c r="BI87" s="58"/>
      <c r="BJ87" s="59"/>
      <c r="BK87" s="60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58"/>
      <c r="BX87" s="58"/>
      <c r="BY87" s="58"/>
      <c r="BZ87" s="58"/>
      <c r="CA87" s="58"/>
      <c r="CB87" s="58"/>
      <c r="CC87" s="58"/>
      <c r="CD87" s="58"/>
      <c r="CE87" s="58"/>
      <c r="CF87" s="58"/>
      <c r="CG87" s="58"/>
      <c r="CH87" s="58"/>
      <c r="CI87" s="58"/>
      <c r="CJ87" s="58"/>
      <c r="CK87" s="58"/>
      <c r="CL87" s="58"/>
      <c r="CM87" s="58"/>
      <c r="CN87" s="58"/>
      <c r="CO87" s="59"/>
      <c r="CP87" s="60"/>
      <c r="CQ87" s="58"/>
      <c r="CR87" s="58"/>
      <c r="CS87" s="58"/>
      <c r="CT87" s="61"/>
      <c r="CU87" s="62"/>
      <c r="CV87" s="58"/>
      <c r="CW87" s="58"/>
      <c r="CX87" s="58"/>
      <c r="CY87" s="58"/>
      <c r="CZ87" s="58"/>
      <c r="DA87" s="58"/>
      <c r="DB87" s="58"/>
      <c r="DC87" s="58"/>
      <c r="DD87" s="58"/>
      <c r="DE87" s="58"/>
      <c r="DF87" s="58"/>
      <c r="DG87" s="58"/>
      <c r="DH87" s="58"/>
      <c r="DI87" s="58"/>
      <c r="DJ87" s="58"/>
      <c r="DK87" s="58"/>
      <c r="DL87" s="58"/>
      <c r="DM87" s="58"/>
      <c r="DN87" s="58"/>
      <c r="DO87" s="58"/>
      <c r="DP87" s="58"/>
      <c r="DQ87" s="58"/>
      <c r="DR87" s="58"/>
      <c r="DS87" s="59"/>
      <c r="DT87" s="62"/>
      <c r="DU87" s="58"/>
      <c r="DV87" s="61"/>
      <c r="DW87" s="62"/>
      <c r="DX87" s="58"/>
      <c r="DY87" s="58"/>
      <c r="DZ87" s="58"/>
      <c r="EA87" s="58"/>
      <c r="EB87" s="58"/>
      <c r="EC87" s="61"/>
      <c r="ED87" s="62"/>
      <c r="EE87" s="58"/>
      <c r="EF87" s="58"/>
      <c r="EG87" s="58"/>
      <c r="EH87" s="58"/>
      <c r="EI87" s="58"/>
      <c r="EJ87" s="61"/>
      <c r="EK87" s="62"/>
      <c r="EL87" s="58"/>
      <c r="EM87" s="58"/>
      <c r="EN87" s="58"/>
      <c r="EO87" s="58"/>
      <c r="EP87" s="58"/>
      <c r="EQ87" s="61"/>
      <c r="ER87" s="58"/>
      <c r="ES87" s="58"/>
      <c r="ET87" s="58"/>
      <c r="EU87" s="58"/>
      <c r="EV87" s="58"/>
      <c r="EW87" s="58"/>
      <c r="EX87" s="59"/>
      <c r="EY87" s="60"/>
      <c r="EZ87" s="58"/>
      <c r="FA87" s="58"/>
      <c r="FB87" s="58"/>
      <c r="FC87" s="58"/>
      <c r="FD87" s="58"/>
      <c r="FE87" s="61"/>
      <c r="FF87" s="58"/>
      <c r="FG87" s="58"/>
      <c r="FH87" s="58"/>
      <c r="FI87" s="58"/>
      <c r="FJ87" s="58"/>
      <c r="FK87" s="58"/>
      <c r="FL87" s="61"/>
      <c r="FM87" s="58"/>
      <c r="FN87" s="58"/>
      <c r="FO87" s="58"/>
      <c r="FP87" s="58"/>
      <c r="FQ87" s="58"/>
      <c r="FR87" s="58"/>
      <c r="FS87" s="61"/>
      <c r="FT87" s="58"/>
      <c r="FU87" s="58"/>
      <c r="FV87" s="58"/>
      <c r="FW87" s="63"/>
      <c r="FX87" s="58"/>
      <c r="FY87" s="58"/>
      <c r="FZ87" s="58"/>
      <c r="GA87" s="58"/>
      <c r="GB87" s="59"/>
      <c r="GC87" s="60"/>
      <c r="GD87" s="58"/>
      <c r="GE87" s="58"/>
      <c r="GF87" s="58"/>
      <c r="GG87" s="61"/>
      <c r="GH87" s="62"/>
      <c r="GI87" s="58"/>
      <c r="GJ87" s="58"/>
      <c r="GK87" s="58"/>
      <c r="GL87" s="58"/>
      <c r="GM87" s="58"/>
      <c r="GN87" s="61"/>
      <c r="GO87" s="58"/>
      <c r="GP87" s="58"/>
      <c r="GQ87" s="58"/>
      <c r="GR87" s="58"/>
      <c r="GS87" s="58"/>
      <c r="GT87" s="58"/>
      <c r="GU87" s="61"/>
      <c r="GV87" s="58"/>
      <c r="GW87" s="58"/>
      <c r="GX87" s="58"/>
      <c r="GY87" s="58"/>
      <c r="GZ87" s="58"/>
      <c r="HA87" s="58"/>
      <c r="HB87" s="61"/>
      <c r="HC87" s="58"/>
      <c r="HD87" s="58"/>
      <c r="HE87" s="58"/>
      <c r="HF87" s="58"/>
      <c r="HG87" s="59"/>
      <c r="HH87" s="60"/>
      <c r="HI87" s="61"/>
      <c r="HJ87" s="58"/>
      <c r="HK87" s="58"/>
      <c r="HL87" s="58"/>
      <c r="HM87" s="58"/>
      <c r="HN87" s="58"/>
      <c r="HO87" s="58"/>
      <c r="HP87" s="61"/>
      <c r="HQ87" s="58"/>
      <c r="HR87" s="58"/>
      <c r="HS87" s="58"/>
      <c r="HT87" s="58"/>
      <c r="HU87" s="58"/>
      <c r="HV87" s="58"/>
      <c r="HW87" s="58"/>
      <c r="HX87" s="58"/>
      <c r="HY87" s="58"/>
      <c r="HZ87" s="58"/>
      <c r="IA87" s="58"/>
      <c r="IB87" s="58"/>
      <c r="IC87" s="58"/>
      <c r="ID87" s="61"/>
      <c r="IE87" s="58"/>
      <c r="IF87" s="58"/>
      <c r="IG87" s="58"/>
      <c r="IH87" s="58"/>
      <c r="II87" s="58"/>
      <c r="IJ87" s="58"/>
      <c r="IK87" s="61"/>
      <c r="IL87" s="59"/>
      <c r="IM87" s="60"/>
      <c r="IN87" s="58"/>
      <c r="IO87" s="58"/>
      <c r="IP87" s="58"/>
      <c r="IQ87" s="58"/>
      <c r="IR87" s="58"/>
      <c r="IS87" s="58"/>
      <c r="IT87" s="58"/>
      <c r="IU87" s="58"/>
      <c r="IV87" s="58"/>
      <c r="IW87" s="58"/>
      <c r="IX87" s="58"/>
      <c r="IY87" s="58"/>
      <c r="IZ87" s="58"/>
      <c r="JA87" s="58"/>
      <c r="JB87" s="58"/>
      <c r="JC87" s="58"/>
      <c r="JD87" s="58"/>
      <c r="JE87" s="58"/>
      <c r="JF87" s="58"/>
      <c r="JG87" s="58"/>
      <c r="JH87" s="58"/>
      <c r="JI87" s="58"/>
      <c r="JJ87" s="58"/>
      <c r="JK87" s="58"/>
      <c r="JL87" s="58"/>
      <c r="JM87" s="58"/>
      <c r="JN87" s="58"/>
      <c r="JO87" s="58"/>
      <c r="JP87" s="59"/>
      <c r="JQ87" s="60"/>
      <c r="JR87" s="58"/>
      <c r="JS87" s="58"/>
      <c r="JT87" s="58"/>
      <c r="JU87" s="58"/>
      <c r="JV87" s="58"/>
      <c r="JW87" s="58"/>
      <c r="JX87" s="58"/>
      <c r="JY87" s="58"/>
      <c r="JZ87" s="58"/>
      <c r="KA87" s="58"/>
      <c r="KB87" s="58"/>
      <c r="KC87" s="58"/>
      <c r="KD87" s="58"/>
      <c r="KE87" s="58"/>
      <c r="KF87" s="58"/>
      <c r="KG87" s="58"/>
      <c r="KH87" s="58"/>
      <c r="KI87" s="58"/>
      <c r="KJ87" s="58"/>
      <c r="KK87" s="58"/>
      <c r="KL87" s="58"/>
      <c r="KM87" s="58"/>
      <c r="KN87" s="58"/>
      <c r="KO87" s="58"/>
      <c r="KP87" s="58"/>
      <c r="KQ87" s="58"/>
      <c r="KR87" s="58"/>
      <c r="KS87" s="58"/>
      <c r="KT87" s="61"/>
      <c r="KU87" s="59"/>
      <c r="KV87" s="58"/>
      <c r="KW87" s="58"/>
      <c r="KX87" s="58"/>
      <c r="KY87" s="58"/>
      <c r="KZ87" s="58"/>
      <c r="LA87" s="58"/>
      <c r="LB87" s="58"/>
      <c r="LC87" s="58"/>
      <c r="LD87" s="58"/>
      <c r="LE87" s="58"/>
      <c r="LF87" s="58"/>
      <c r="LG87" s="58"/>
      <c r="LH87" s="58"/>
      <c r="LI87" s="58"/>
      <c r="LJ87" s="58"/>
      <c r="LK87" s="58"/>
      <c r="LL87" s="58"/>
      <c r="LM87" s="58"/>
      <c r="LN87" s="58"/>
      <c r="LO87" s="58"/>
      <c r="LP87" s="58"/>
      <c r="LQ87" s="58"/>
      <c r="LR87" s="58"/>
      <c r="LS87" s="58"/>
      <c r="LT87" s="58"/>
      <c r="LU87" s="58"/>
      <c r="LV87" s="58"/>
      <c r="LW87" s="58"/>
      <c r="LX87" s="61"/>
      <c r="LY87" s="59"/>
      <c r="LZ87" s="60"/>
      <c r="MA87" s="58"/>
      <c r="MB87" s="58"/>
      <c r="MC87" s="58"/>
      <c r="MD87" s="58"/>
      <c r="ME87" s="58"/>
      <c r="MF87" s="58"/>
      <c r="MG87" s="58"/>
      <c r="MH87" s="58"/>
      <c r="MI87" s="58"/>
      <c r="MJ87" s="58"/>
      <c r="MK87" s="58"/>
      <c r="ML87" s="58"/>
      <c r="MM87" s="58"/>
      <c r="MN87" s="58"/>
      <c r="MO87" s="58"/>
      <c r="MP87" s="58"/>
      <c r="MQ87" s="58"/>
      <c r="MR87" s="58"/>
      <c r="MS87" s="58"/>
      <c r="MT87" s="58"/>
      <c r="MU87" s="58"/>
      <c r="MV87" s="58"/>
      <c r="MW87" s="58"/>
      <c r="MX87" s="58"/>
      <c r="MY87" s="58"/>
      <c r="MZ87" s="58"/>
      <c r="NA87" s="58"/>
      <c r="NB87" s="58"/>
      <c r="NC87" s="58"/>
      <c r="ND87" s="59"/>
      <c r="NE87" s="64"/>
      <c r="NF87" s="58"/>
      <c r="NG87" s="58"/>
      <c r="NH87" s="58"/>
      <c r="NI87" s="58"/>
      <c r="NJ87" s="58"/>
      <c r="NK87" s="58"/>
      <c r="NL87" s="58"/>
      <c r="NM87" s="58"/>
      <c r="NN87" s="58"/>
      <c r="NO87" s="58"/>
      <c r="NP87" s="58"/>
      <c r="NQ87" s="58"/>
      <c r="NR87" s="58"/>
      <c r="NS87" s="58"/>
      <c r="NT87" s="58"/>
      <c r="NU87" s="58"/>
      <c r="NV87" s="58"/>
      <c r="NW87" s="58"/>
      <c r="NX87" s="58"/>
      <c r="NY87" s="58"/>
      <c r="NZ87" s="58"/>
      <c r="OA87" s="58"/>
      <c r="OB87" s="58"/>
      <c r="OC87" s="58"/>
      <c r="OD87" s="58"/>
      <c r="OE87" s="58"/>
      <c r="OF87" s="58"/>
      <c r="OG87" s="58"/>
      <c r="OH87" s="58"/>
      <c r="OI87" s="58"/>
      <c r="OJ87" s="58"/>
      <c r="OK87" s="58"/>
      <c r="OL87" s="58"/>
      <c r="OM87" s="58"/>
      <c r="ON87" s="58"/>
      <c r="OO87" s="58"/>
      <c r="OP87" s="58"/>
      <c r="OQ87" s="58"/>
      <c r="OR87" s="58"/>
      <c r="OS87" s="58"/>
      <c r="OT87" s="58"/>
      <c r="OU87" s="58"/>
      <c r="OV87" s="58"/>
      <c r="OW87" s="58"/>
      <c r="OX87" s="58"/>
      <c r="OY87" s="58"/>
      <c r="OZ87" s="58"/>
      <c r="PA87" s="58"/>
      <c r="PB87" s="58"/>
      <c r="PC87" s="58"/>
      <c r="PD87" s="58"/>
      <c r="PE87" s="58"/>
      <c r="PF87" s="58"/>
      <c r="PG87" s="58"/>
      <c r="PH87" s="58"/>
      <c r="PI87" s="58"/>
      <c r="PJ87" s="58"/>
      <c r="PK87" s="58"/>
      <c r="PL87" s="65"/>
    </row>
    <row r="88" spans="1:428" ht="15" hidden="1" thickBot="1" x14ac:dyDescent="0.4">
      <c r="A88" s="20" t="str" cm="1">
        <f t="array" aca="1" ref="A88" ca="1">IF(INDIRECT("'CALENDAR - Workflow'!B"&amp;ROW(A88)-1)&lt;&gt;0,INDIRECT("'CALENDAR - Workflow'!B"&amp;ROW(A88)-1),"")</f>
        <v/>
      </c>
      <c r="B88" s="21" t="str" cm="1">
        <f t="array" aca="1" ref="B88" ca="1">IF(INDIRECT("'CALENDAR - Workflow'!C"&amp;ROW(A88)-1)&lt;&gt;0,INDIRECT("'CALENDAR - Workflow'!C"&amp;ROW(A88)-1),"")</f>
        <v/>
      </c>
      <c r="C88" s="57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9"/>
      <c r="AH88" s="60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8"/>
      <c r="BA88" s="58"/>
      <c r="BB88" s="58"/>
      <c r="BC88" s="58"/>
      <c r="BD88" s="58"/>
      <c r="BE88" s="58"/>
      <c r="BF88" s="58"/>
      <c r="BG88" s="58"/>
      <c r="BH88" s="58"/>
      <c r="BI88" s="58"/>
      <c r="BJ88" s="59"/>
      <c r="BK88" s="60"/>
      <c r="BL88" s="58"/>
      <c r="BM88" s="58"/>
      <c r="BN88" s="58"/>
      <c r="BO88" s="58"/>
      <c r="BP88" s="58"/>
      <c r="BQ88" s="58"/>
      <c r="BR88" s="58"/>
      <c r="BS88" s="58"/>
      <c r="BT88" s="58"/>
      <c r="BU88" s="58"/>
      <c r="BV88" s="58"/>
      <c r="BW88" s="58"/>
      <c r="BX88" s="58"/>
      <c r="BY88" s="58"/>
      <c r="BZ88" s="58"/>
      <c r="CA88" s="58"/>
      <c r="CB88" s="58"/>
      <c r="CC88" s="58"/>
      <c r="CD88" s="58"/>
      <c r="CE88" s="58"/>
      <c r="CF88" s="58"/>
      <c r="CG88" s="58"/>
      <c r="CH88" s="58"/>
      <c r="CI88" s="58"/>
      <c r="CJ88" s="58"/>
      <c r="CK88" s="58"/>
      <c r="CL88" s="58"/>
      <c r="CM88" s="58"/>
      <c r="CN88" s="58"/>
      <c r="CO88" s="59"/>
      <c r="CP88" s="60"/>
      <c r="CQ88" s="58"/>
      <c r="CR88" s="58"/>
      <c r="CS88" s="58"/>
      <c r="CT88" s="61"/>
      <c r="CU88" s="62"/>
      <c r="CV88" s="58"/>
      <c r="CW88" s="58"/>
      <c r="CX88" s="58"/>
      <c r="CY88" s="58"/>
      <c r="CZ88" s="58"/>
      <c r="DA88" s="58"/>
      <c r="DB88" s="58"/>
      <c r="DC88" s="58"/>
      <c r="DD88" s="58"/>
      <c r="DE88" s="58"/>
      <c r="DF88" s="58"/>
      <c r="DG88" s="58"/>
      <c r="DH88" s="58"/>
      <c r="DI88" s="58"/>
      <c r="DJ88" s="58"/>
      <c r="DK88" s="58"/>
      <c r="DL88" s="58"/>
      <c r="DM88" s="58"/>
      <c r="DN88" s="58"/>
      <c r="DO88" s="58"/>
      <c r="DP88" s="58"/>
      <c r="DQ88" s="58"/>
      <c r="DR88" s="58"/>
      <c r="DS88" s="59"/>
      <c r="DT88" s="62"/>
      <c r="DU88" s="58"/>
      <c r="DV88" s="61"/>
      <c r="DW88" s="62"/>
      <c r="DX88" s="58"/>
      <c r="DY88" s="58"/>
      <c r="DZ88" s="58"/>
      <c r="EA88" s="58"/>
      <c r="EB88" s="58"/>
      <c r="EC88" s="61"/>
      <c r="ED88" s="62"/>
      <c r="EE88" s="58"/>
      <c r="EF88" s="58"/>
      <c r="EG88" s="58"/>
      <c r="EH88" s="58"/>
      <c r="EI88" s="58"/>
      <c r="EJ88" s="61"/>
      <c r="EK88" s="62"/>
      <c r="EL88" s="58"/>
      <c r="EM88" s="58"/>
      <c r="EN88" s="58"/>
      <c r="EO88" s="58"/>
      <c r="EP88" s="58"/>
      <c r="EQ88" s="61"/>
      <c r="ER88" s="58"/>
      <c r="ES88" s="58"/>
      <c r="ET88" s="58"/>
      <c r="EU88" s="58"/>
      <c r="EV88" s="58"/>
      <c r="EW88" s="58"/>
      <c r="EX88" s="59"/>
      <c r="EY88" s="60"/>
      <c r="EZ88" s="58"/>
      <c r="FA88" s="58"/>
      <c r="FB88" s="58"/>
      <c r="FC88" s="58"/>
      <c r="FD88" s="58"/>
      <c r="FE88" s="61"/>
      <c r="FF88" s="58"/>
      <c r="FG88" s="58"/>
      <c r="FH88" s="58"/>
      <c r="FI88" s="58"/>
      <c r="FJ88" s="58"/>
      <c r="FK88" s="58"/>
      <c r="FL88" s="61"/>
      <c r="FM88" s="58"/>
      <c r="FN88" s="58"/>
      <c r="FO88" s="58"/>
      <c r="FP88" s="58"/>
      <c r="FQ88" s="58"/>
      <c r="FR88" s="58"/>
      <c r="FS88" s="61"/>
      <c r="FT88" s="58"/>
      <c r="FU88" s="58"/>
      <c r="FV88" s="58"/>
      <c r="FW88" s="63"/>
      <c r="FX88" s="58"/>
      <c r="FY88" s="58"/>
      <c r="FZ88" s="58"/>
      <c r="GA88" s="58"/>
      <c r="GB88" s="59"/>
      <c r="GC88" s="60"/>
      <c r="GD88" s="58"/>
      <c r="GE88" s="58"/>
      <c r="GF88" s="58"/>
      <c r="GG88" s="61"/>
      <c r="GH88" s="62"/>
      <c r="GI88" s="58"/>
      <c r="GJ88" s="58"/>
      <c r="GK88" s="58"/>
      <c r="GL88" s="58"/>
      <c r="GM88" s="58"/>
      <c r="GN88" s="61"/>
      <c r="GO88" s="58"/>
      <c r="GP88" s="58"/>
      <c r="GQ88" s="58"/>
      <c r="GR88" s="58"/>
      <c r="GS88" s="58"/>
      <c r="GT88" s="58"/>
      <c r="GU88" s="61"/>
      <c r="GV88" s="58"/>
      <c r="GW88" s="58"/>
      <c r="GX88" s="58"/>
      <c r="GY88" s="58"/>
      <c r="GZ88" s="58"/>
      <c r="HA88" s="58"/>
      <c r="HB88" s="61"/>
      <c r="HC88" s="58"/>
      <c r="HD88" s="58"/>
      <c r="HE88" s="58"/>
      <c r="HF88" s="58"/>
      <c r="HG88" s="59"/>
      <c r="HH88" s="60"/>
      <c r="HI88" s="61"/>
      <c r="HJ88" s="58"/>
      <c r="HK88" s="58"/>
      <c r="HL88" s="58"/>
      <c r="HM88" s="58"/>
      <c r="HN88" s="58"/>
      <c r="HO88" s="58"/>
      <c r="HP88" s="61"/>
      <c r="HQ88" s="58"/>
      <c r="HR88" s="58"/>
      <c r="HS88" s="58"/>
      <c r="HT88" s="58"/>
      <c r="HU88" s="58"/>
      <c r="HV88" s="58"/>
      <c r="HW88" s="58"/>
      <c r="HX88" s="58"/>
      <c r="HY88" s="58"/>
      <c r="HZ88" s="58"/>
      <c r="IA88" s="58"/>
      <c r="IB88" s="58"/>
      <c r="IC88" s="58"/>
      <c r="ID88" s="61"/>
      <c r="IE88" s="58"/>
      <c r="IF88" s="58"/>
      <c r="IG88" s="58"/>
      <c r="IH88" s="58"/>
      <c r="II88" s="58"/>
      <c r="IJ88" s="58"/>
      <c r="IK88" s="61"/>
      <c r="IL88" s="59"/>
      <c r="IM88" s="60"/>
      <c r="IN88" s="58"/>
      <c r="IO88" s="58"/>
      <c r="IP88" s="58"/>
      <c r="IQ88" s="58"/>
      <c r="IR88" s="58"/>
      <c r="IS88" s="58"/>
      <c r="IT88" s="58"/>
      <c r="IU88" s="58"/>
      <c r="IV88" s="58"/>
      <c r="IW88" s="58"/>
      <c r="IX88" s="58"/>
      <c r="IY88" s="58"/>
      <c r="IZ88" s="58"/>
      <c r="JA88" s="58"/>
      <c r="JB88" s="58"/>
      <c r="JC88" s="58"/>
      <c r="JD88" s="58"/>
      <c r="JE88" s="58"/>
      <c r="JF88" s="58"/>
      <c r="JG88" s="58"/>
      <c r="JH88" s="58"/>
      <c r="JI88" s="58"/>
      <c r="JJ88" s="58"/>
      <c r="JK88" s="58"/>
      <c r="JL88" s="58"/>
      <c r="JM88" s="58"/>
      <c r="JN88" s="58"/>
      <c r="JO88" s="58"/>
      <c r="JP88" s="59"/>
      <c r="JQ88" s="60"/>
      <c r="JR88" s="58"/>
      <c r="JS88" s="58"/>
      <c r="JT88" s="58"/>
      <c r="JU88" s="58"/>
      <c r="JV88" s="58"/>
      <c r="JW88" s="58"/>
      <c r="JX88" s="58"/>
      <c r="JY88" s="58"/>
      <c r="JZ88" s="58"/>
      <c r="KA88" s="58"/>
      <c r="KB88" s="58"/>
      <c r="KC88" s="58"/>
      <c r="KD88" s="58"/>
      <c r="KE88" s="58"/>
      <c r="KF88" s="58"/>
      <c r="KG88" s="58"/>
      <c r="KH88" s="58"/>
      <c r="KI88" s="58"/>
      <c r="KJ88" s="58"/>
      <c r="KK88" s="58"/>
      <c r="KL88" s="58"/>
      <c r="KM88" s="58"/>
      <c r="KN88" s="58"/>
      <c r="KO88" s="58"/>
      <c r="KP88" s="58"/>
      <c r="KQ88" s="58"/>
      <c r="KR88" s="58"/>
      <c r="KS88" s="58"/>
      <c r="KT88" s="61"/>
      <c r="KU88" s="59"/>
      <c r="KV88" s="58"/>
      <c r="KW88" s="58"/>
      <c r="KX88" s="58"/>
      <c r="KY88" s="58"/>
      <c r="KZ88" s="58"/>
      <c r="LA88" s="58"/>
      <c r="LB88" s="58"/>
      <c r="LC88" s="58"/>
      <c r="LD88" s="58"/>
      <c r="LE88" s="58"/>
      <c r="LF88" s="58"/>
      <c r="LG88" s="58"/>
      <c r="LH88" s="58"/>
      <c r="LI88" s="58"/>
      <c r="LJ88" s="58"/>
      <c r="LK88" s="58"/>
      <c r="LL88" s="58"/>
      <c r="LM88" s="58"/>
      <c r="LN88" s="58"/>
      <c r="LO88" s="58"/>
      <c r="LP88" s="58"/>
      <c r="LQ88" s="58"/>
      <c r="LR88" s="58"/>
      <c r="LS88" s="58"/>
      <c r="LT88" s="58"/>
      <c r="LU88" s="58"/>
      <c r="LV88" s="58"/>
      <c r="LW88" s="58"/>
      <c r="LX88" s="61"/>
      <c r="LY88" s="59"/>
      <c r="LZ88" s="60"/>
      <c r="MA88" s="58"/>
      <c r="MB88" s="58"/>
      <c r="MC88" s="58"/>
      <c r="MD88" s="58"/>
      <c r="ME88" s="58"/>
      <c r="MF88" s="58"/>
      <c r="MG88" s="58"/>
      <c r="MH88" s="58"/>
      <c r="MI88" s="58"/>
      <c r="MJ88" s="58"/>
      <c r="MK88" s="58"/>
      <c r="ML88" s="58"/>
      <c r="MM88" s="58"/>
      <c r="MN88" s="58"/>
      <c r="MO88" s="58"/>
      <c r="MP88" s="58"/>
      <c r="MQ88" s="58"/>
      <c r="MR88" s="58"/>
      <c r="MS88" s="58"/>
      <c r="MT88" s="58"/>
      <c r="MU88" s="58"/>
      <c r="MV88" s="58"/>
      <c r="MW88" s="58"/>
      <c r="MX88" s="58"/>
      <c r="MY88" s="58"/>
      <c r="MZ88" s="58"/>
      <c r="NA88" s="58"/>
      <c r="NB88" s="58"/>
      <c r="NC88" s="58"/>
      <c r="ND88" s="59"/>
      <c r="NE88" s="64"/>
      <c r="NF88" s="58"/>
      <c r="NG88" s="58"/>
      <c r="NH88" s="58"/>
      <c r="NI88" s="58"/>
      <c r="NJ88" s="58"/>
      <c r="NK88" s="58"/>
      <c r="NL88" s="58"/>
      <c r="NM88" s="58"/>
      <c r="NN88" s="58"/>
      <c r="NO88" s="58"/>
      <c r="NP88" s="58"/>
      <c r="NQ88" s="58"/>
      <c r="NR88" s="58"/>
      <c r="NS88" s="58"/>
      <c r="NT88" s="58"/>
      <c r="NU88" s="58"/>
      <c r="NV88" s="58"/>
      <c r="NW88" s="58"/>
      <c r="NX88" s="58"/>
      <c r="NY88" s="58"/>
      <c r="NZ88" s="58"/>
      <c r="OA88" s="58"/>
      <c r="OB88" s="58"/>
      <c r="OC88" s="58"/>
      <c r="OD88" s="58"/>
      <c r="OE88" s="58"/>
      <c r="OF88" s="58"/>
      <c r="OG88" s="58"/>
      <c r="OH88" s="58"/>
      <c r="OI88" s="58"/>
      <c r="OJ88" s="58"/>
      <c r="OK88" s="58"/>
      <c r="OL88" s="58"/>
      <c r="OM88" s="58"/>
      <c r="ON88" s="58"/>
      <c r="OO88" s="58"/>
      <c r="OP88" s="58"/>
      <c r="OQ88" s="58"/>
      <c r="OR88" s="58"/>
      <c r="OS88" s="58"/>
      <c r="OT88" s="58"/>
      <c r="OU88" s="58"/>
      <c r="OV88" s="58"/>
      <c r="OW88" s="58"/>
      <c r="OX88" s="58"/>
      <c r="OY88" s="58"/>
      <c r="OZ88" s="58"/>
      <c r="PA88" s="58"/>
      <c r="PB88" s="58"/>
      <c r="PC88" s="58"/>
      <c r="PD88" s="58"/>
      <c r="PE88" s="58"/>
      <c r="PF88" s="58"/>
      <c r="PG88" s="58"/>
      <c r="PH88" s="58"/>
      <c r="PI88" s="58"/>
      <c r="PJ88" s="58"/>
      <c r="PK88" s="58"/>
      <c r="PL88" s="65"/>
    </row>
    <row r="89" spans="1:428" ht="15" hidden="1" thickBot="1" x14ac:dyDescent="0.4">
      <c r="A89" s="20" t="str" cm="1">
        <f t="array" aca="1" ref="A89" ca="1">IF(INDIRECT("'CALENDAR - Workflow'!B"&amp;ROW(A89)-1)&lt;&gt;0,INDIRECT("'CALENDAR - Workflow'!B"&amp;ROW(A89)-1),"")</f>
        <v/>
      </c>
      <c r="B89" s="21" t="str" cm="1">
        <f t="array" aca="1" ref="B89" ca="1">IF(INDIRECT("'CALENDAR - Workflow'!C"&amp;ROW(A89)-1)&lt;&gt;0,INDIRECT("'CALENDAR - Workflow'!C"&amp;ROW(A89)-1),"")</f>
        <v/>
      </c>
      <c r="C89" s="57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9"/>
      <c r="AH89" s="60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8"/>
      <c r="BA89" s="58"/>
      <c r="BB89" s="58"/>
      <c r="BC89" s="58"/>
      <c r="BD89" s="58"/>
      <c r="BE89" s="58"/>
      <c r="BF89" s="58"/>
      <c r="BG89" s="58"/>
      <c r="BH89" s="58"/>
      <c r="BI89" s="58"/>
      <c r="BJ89" s="59"/>
      <c r="BK89" s="60"/>
      <c r="BL89" s="58"/>
      <c r="BM89" s="58"/>
      <c r="BN89" s="58"/>
      <c r="BO89" s="58"/>
      <c r="BP89" s="58"/>
      <c r="BQ89" s="58"/>
      <c r="BR89" s="58"/>
      <c r="BS89" s="58"/>
      <c r="BT89" s="58"/>
      <c r="BU89" s="58"/>
      <c r="BV89" s="58"/>
      <c r="BW89" s="58"/>
      <c r="BX89" s="58"/>
      <c r="BY89" s="58"/>
      <c r="BZ89" s="58"/>
      <c r="CA89" s="58"/>
      <c r="CB89" s="58"/>
      <c r="CC89" s="58"/>
      <c r="CD89" s="58"/>
      <c r="CE89" s="58"/>
      <c r="CF89" s="58"/>
      <c r="CG89" s="58"/>
      <c r="CH89" s="58"/>
      <c r="CI89" s="58"/>
      <c r="CJ89" s="58"/>
      <c r="CK89" s="58"/>
      <c r="CL89" s="58"/>
      <c r="CM89" s="58"/>
      <c r="CN89" s="58"/>
      <c r="CO89" s="59"/>
      <c r="CP89" s="60"/>
      <c r="CQ89" s="58"/>
      <c r="CR89" s="58"/>
      <c r="CS89" s="58"/>
      <c r="CT89" s="61"/>
      <c r="CU89" s="62"/>
      <c r="CV89" s="58"/>
      <c r="CW89" s="58"/>
      <c r="CX89" s="58"/>
      <c r="CY89" s="58"/>
      <c r="CZ89" s="58"/>
      <c r="DA89" s="58"/>
      <c r="DB89" s="58"/>
      <c r="DC89" s="58"/>
      <c r="DD89" s="58"/>
      <c r="DE89" s="58"/>
      <c r="DF89" s="58"/>
      <c r="DG89" s="58"/>
      <c r="DH89" s="58"/>
      <c r="DI89" s="58"/>
      <c r="DJ89" s="58"/>
      <c r="DK89" s="58"/>
      <c r="DL89" s="58"/>
      <c r="DM89" s="58"/>
      <c r="DN89" s="58"/>
      <c r="DO89" s="58"/>
      <c r="DP89" s="58"/>
      <c r="DQ89" s="58"/>
      <c r="DR89" s="58"/>
      <c r="DS89" s="59"/>
      <c r="DT89" s="62"/>
      <c r="DU89" s="58"/>
      <c r="DV89" s="61"/>
      <c r="DW89" s="62"/>
      <c r="DX89" s="58"/>
      <c r="DY89" s="58"/>
      <c r="DZ89" s="58"/>
      <c r="EA89" s="58"/>
      <c r="EB89" s="58"/>
      <c r="EC89" s="61"/>
      <c r="ED89" s="62"/>
      <c r="EE89" s="58"/>
      <c r="EF89" s="58"/>
      <c r="EG89" s="58"/>
      <c r="EH89" s="58"/>
      <c r="EI89" s="58"/>
      <c r="EJ89" s="61"/>
      <c r="EK89" s="62"/>
      <c r="EL89" s="58"/>
      <c r="EM89" s="58"/>
      <c r="EN89" s="58"/>
      <c r="EO89" s="58"/>
      <c r="EP89" s="58"/>
      <c r="EQ89" s="61"/>
      <c r="ER89" s="58"/>
      <c r="ES89" s="58"/>
      <c r="ET89" s="58"/>
      <c r="EU89" s="58"/>
      <c r="EV89" s="58"/>
      <c r="EW89" s="58"/>
      <c r="EX89" s="59"/>
      <c r="EY89" s="60"/>
      <c r="EZ89" s="58"/>
      <c r="FA89" s="58"/>
      <c r="FB89" s="58"/>
      <c r="FC89" s="58"/>
      <c r="FD89" s="58"/>
      <c r="FE89" s="61"/>
      <c r="FF89" s="58"/>
      <c r="FG89" s="58"/>
      <c r="FH89" s="58"/>
      <c r="FI89" s="58"/>
      <c r="FJ89" s="58"/>
      <c r="FK89" s="58"/>
      <c r="FL89" s="61"/>
      <c r="FM89" s="58"/>
      <c r="FN89" s="58"/>
      <c r="FO89" s="58"/>
      <c r="FP89" s="58"/>
      <c r="FQ89" s="58"/>
      <c r="FR89" s="58"/>
      <c r="FS89" s="61"/>
      <c r="FT89" s="58"/>
      <c r="FU89" s="58"/>
      <c r="FV89" s="58"/>
      <c r="FW89" s="63"/>
      <c r="FX89" s="58"/>
      <c r="FY89" s="58"/>
      <c r="FZ89" s="58"/>
      <c r="GA89" s="58"/>
      <c r="GB89" s="59"/>
      <c r="GC89" s="60"/>
      <c r="GD89" s="58"/>
      <c r="GE89" s="58"/>
      <c r="GF89" s="58"/>
      <c r="GG89" s="61"/>
      <c r="GH89" s="62"/>
      <c r="GI89" s="58"/>
      <c r="GJ89" s="58"/>
      <c r="GK89" s="58"/>
      <c r="GL89" s="58"/>
      <c r="GM89" s="58"/>
      <c r="GN89" s="61"/>
      <c r="GO89" s="58"/>
      <c r="GP89" s="58"/>
      <c r="GQ89" s="58"/>
      <c r="GR89" s="58"/>
      <c r="GS89" s="58"/>
      <c r="GT89" s="58"/>
      <c r="GU89" s="61"/>
      <c r="GV89" s="58"/>
      <c r="GW89" s="58"/>
      <c r="GX89" s="58"/>
      <c r="GY89" s="58"/>
      <c r="GZ89" s="58"/>
      <c r="HA89" s="58"/>
      <c r="HB89" s="61"/>
      <c r="HC89" s="58"/>
      <c r="HD89" s="58"/>
      <c r="HE89" s="58"/>
      <c r="HF89" s="58"/>
      <c r="HG89" s="59"/>
      <c r="HH89" s="60"/>
      <c r="HI89" s="61"/>
      <c r="HJ89" s="58"/>
      <c r="HK89" s="58"/>
      <c r="HL89" s="58"/>
      <c r="HM89" s="58"/>
      <c r="HN89" s="58"/>
      <c r="HO89" s="58"/>
      <c r="HP89" s="61"/>
      <c r="HQ89" s="58"/>
      <c r="HR89" s="58"/>
      <c r="HS89" s="58"/>
      <c r="HT89" s="58"/>
      <c r="HU89" s="58"/>
      <c r="HV89" s="58"/>
      <c r="HW89" s="58"/>
      <c r="HX89" s="58"/>
      <c r="HY89" s="58"/>
      <c r="HZ89" s="58"/>
      <c r="IA89" s="58"/>
      <c r="IB89" s="58"/>
      <c r="IC89" s="58"/>
      <c r="ID89" s="61"/>
      <c r="IE89" s="58"/>
      <c r="IF89" s="58"/>
      <c r="IG89" s="58"/>
      <c r="IH89" s="58"/>
      <c r="II89" s="58"/>
      <c r="IJ89" s="58"/>
      <c r="IK89" s="61"/>
      <c r="IL89" s="59"/>
      <c r="IM89" s="60"/>
      <c r="IN89" s="58"/>
      <c r="IO89" s="58"/>
      <c r="IP89" s="58"/>
      <c r="IQ89" s="58"/>
      <c r="IR89" s="58"/>
      <c r="IS89" s="58"/>
      <c r="IT89" s="58"/>
      <c r="IU89" s="58"/>
      <c r="IV89" s="58"/>
      <c r="IW89" s="58"/>
      <c r="IX89" s="58"/>
      <c r="IY89" s="58"/>
      <c r="IZ89" s="58"/>
      <c r="JA89" s="58"/>
      <c r="JB89" s="58"/>
      <c r="JC89" s="58"/>
      <c r="JD89" s="58"/>
      <c r="JE89" s="58"/>
      <c r="JF89" s="58"/>
      <c r="JG89" s="58"/>
      <c r="JH89" s="58"/>
      <c r="JI89" s="58"/>
      <c r="JJ89" s="58"/>
      <c r="JK89" s="58"/>
      <c r="JL89" s="58"/>
      <c r="JM89" s="58"/>
      <c r="JN89" s="58"/>
      <c r="JO89" s="58"/>
      <c r="JP89" s="59"/>
      <c r="JQ89" s="60"/>
      <c r="JR89" s="58"/>
      <c r="JS89" s="58"/>
      <c r="JT89" s="58"/>
      <c r="JU89" s="58"/>
      <c r="JV89" s="58"/>
      <c r="JW89" s="58"/>
      <c r="JX89" s="58"/>
      <c r="JY89" s="58"/>
      <c r="JZ89" s="58"/>
      <c r="KA89" s="58"/>
      <c r="KB89" s="58"/>
      <c r="KC89" s="58"/>
      <c r="KD89" s="58"/>
      <c r="KE89" s="58"/>
      <c r="KF89" s="58"/>
      <c r="KG89" s="58"/>
      <c r="KH89" s="58"/>
      <c r="KI89" s="58"/>
      <c r="KJ89" s="58"/>
      <c r="KK89" s="58"/>
      <c r="KL89" s="58"/>
      <c r="KM89" s="58"/>
      <c r="KN89" s="58"/>
      <c r="KO89" s="58"/>
      <c r="KP89" s="58"/>
      <c r="KQ89" s="58"/>
      <c r="KR89" s="58"/>
      <c r="KS89" s="58"/>
      <c r="KT89" s="61"/>
      <c r="KU89" s="59"/>
      <c r="KV89" s="58"/>
      <c r="KW89" s="58"/>
      <c r="KX89" s="58"/>
      <c r="KY89" s="58"/>
      <c r="KZ89" s="58"/>
      <c r="LA89" s="58"/>
      <c r="LB89" s="58"/>
      <c r="LC89" s="58"/>
      <c r="LD89" s="58"/>
      <c r="LE89" s="58"/>
      <c r="LF89" s="58"/>
      <c r="LG89" s="58"/>
      <c r="LH89" s="58"/>
      <c r="LI89" s="58"/>
      <c r="LJ89" s="58"/>
      <c r="LK89" s="58"/>
      <c r="LL89" s="58"/>
      <c r="LM89" s="58"/>
      <c r="LN89" s="58"/>
      <c r="LO89" s="58"/>
      <c r="LP89" s="58"/>
      <c r="LQ89" s="58"/>
      <c r="LR89" s="58"/>
      <c r="LS89" s="58"/>
      <c r="LT89" s="58"/>
      <c r="LU89" s="58"/>
      <c r="LV89" s="58"/>
      <c r="LW89" s="58"/>
      <c r="LX89" s="61"/>
      <c r="LY89" s="59"/>
      <c r="LZ89" s="60"/>
      <c r="MA89" s="58"/>
      <c r="MB89" s="58"/>
      <c r="MC89" s="58"/>
      <c r="MD89" s="58"/>
      <c r="ME89" s="58"/>
      <c r="MF89" s="58"/>
      <c r="MG89" s="58"/>
      <c r="MH89" s="58"/>
      <c r="MI89" s="58"/>
      <c r="MJ89" s="58"/>
      <c r="MK89" s="58"/>
      <c r="ML89" s="58"/>
      <c r="MM89" s="58"/>
      <c r="MN89" s="58"/>
      <c r="MO89" s="58"/>
      <c r="MP89" s="58"/>
      <c r="MQ89" s="58"/>
      <c r="MR89" s="58"/>
      <c r="MS89" s="58"/>
      <c r="MT89" s="58"/>
      <c r="MU89" s="58"/>
      <c r="MV89" s="58"/>
      <c r="MW89" s="58"/>
      <c r="MX89" s="58"/>
      <c r="MY89" s="58"/>
      <c r="MZ89" s="58"/>
      <c r="NA89" s="58"/>
      <c r="NB89" s="58"/>
      <c r="NC89" s="58"/>
      <c r="ND89" s="59"/>
      <c r="NE89" s="64"/>
      <c r="NF89" s="58"/>
      <c r="NG89" s="58"/>
      <c r="NH89" s="58"/>
      <c r="NI89" s="58"/>
      <c r="NJ89" s="58"/>
      <c r="NK89" s="58"/>
      <c r="NL89" s="58"/>
      <c r="NM89" s="58"/>
      <c r="NN89" s="58"/>
      <c r="NO89" s="58"/>
      <c r="NP89" s="58"/>
      <c r="NQ89" s="58"/>
      <c r="NR89" s="58"/>
      <c r="NS89" s="58"/>
      <c r="NT89" s="58"/>
      <c r="NU89" s="58"/>
      <c r="NV89" s="58"/>
      <c r="NW89" s="58"/>
      <c r="NX89" s="58"/>
      <c r="NY89" s="58"/>
      <c r="NZ89" s="58"/>
      <c r="OA89" s="58"/>
      <c r="OB89" s="58"/>
      <c r="OC89" s="58"/>
      <c r="OD89" s="58"/>
      <c r="OE89" s="58"/>
      <c r="OF89" s="58"/>
      <c r="OG89" s="58"/>
      <c r="OH89" s="58"/>
      <c r="OI89" s="58"/>
      <c r="OJ89" s="58"/>
      <c r="OK89" s="58"/>
      <c r="OL89" s="58"/>
      <c r="OM89" s="58"/>
      <c r="ON89" s="58"/>
      <c r="OO89" s="58"/>
      <c r="OP89" s="58"/>
      <c r="OQ89" s="58"/>
      <c r="OR89" s="58"/>
      <c r="OS89" s="58"/>
      <c r="OT89" s="58"/>
      <c r="OU89" s="58"/>
      <c r="OV89" s="58"/>
      <c r="OW89" s="58"/>
      <c r="OX89" s="58"/>
      <c r="OY89" s="58"/>
      <c r="OZ89" s="58"/>
      <c r="PA89" s="58"/>
      <c r="PB89" s="58"/>
      <c r="PC89" s="58"/>
      <c r="PD89" s="58"/>
      <c r="PE89" s="58"/>
      <c r="PF89" s="58"/>
      <c r="PG89" s="58"/>
      <c r="PH89" s="58"/>
      <c r="PI89" s="58"/>
      <c r="PJ89" s="58"/>
      <c r="PK89" s="58"/>
      <c r="PL89" s="65"/>
    </row>
    <row r="90" spans="1:428" ht="15" hidden="1" thickBot="1" x14ac:dyDescent="0.4">
      <c r="A90" s="20" t="str" cm="1">
        <f t="array" aca="1" ref="A90" ca="1">IF(INDIRECT("'CALENDAR - Workflow'!B"&amp;ROW(A90)-1)&lt;&gt;0,INDIRECT("'CALENDAR - Workflow'!B"&amp;ROW(A90)-1),"")</f>
        <v/>
      </c>
      <c r="B90" s="21" t="str" cm="1">
        <f t="array" aca="1" ref="B90" ca="1">IF(INDIRECT("'CALENDAR - Workflow'!C"&amp;ROW(A90)-1)&lt;&gt;0,INDIRECT("'CALENDAR - Workflow'!C"&amp;ROW(A90)-1),"")</f>
        <v/>
      </c>
      <c r="C90" s="57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9"/>
      <c r="AH90" s="60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8"/>
      <c r="BA90" s="58"/>
      <c r="BB90" s="58"/>
      <c r="BC90" s="58"/>
      <c r="BD90" s="58"/>
      <c r="BE90" s="58"/>
      <c r="BF90" s="58"/>
      <c r="BG90" s="58"/>
      <c r="BH90" s="58"/>
      <c r="BI90" s="58"/>
      <c r="BJ90" s="59"/>
      <c r="BK90" s="60"/>
      <c r="BL90" s="58"/>
      <c r="BM90" s="58"/>
      <c r="BN90" s="58"/>
      <c r="BO90" s="58"/>
      <c r="BP90" s="58"/>
      <c r="BQ90" s="58"/>
      <c r="BR90" s="58"/>
      <c r="BS90" s="58"/>
      <c r="BT90" s="58"/>
      <c r="BU90" s="58"/>
      <c r="BV90" s="58"/>
      <c r="BW90" s="58"/>
      <c r="BX90" s="58"/>
      <c r="BY90" s="58"/>
      <c r="BZ90" s="58"/>
      <c r="CA90" s="58"/>
      <c r="CB90" s="58"/>
      <c r="CC90" s="58"/>
      <c r="CD90" s="58"/>
      <c r="CE90" s="58"/>
      <c r="CF90" s="58"/>
      <c r="CG90" s="58"/>
      <c r="CH90" s="58"/>
      <c r="CI90" s="58"/>
      <c r="CJ90" s="58"/>
      <c r="CK90" s="58"/>
      <c r="CL90" s="58"/>
      <c r="CM90" s="58"/>
      <c r="CN90" s="58"/>
      <c r="CO90" s="59"/>
      <c r="CP90" s="60"/>
      <c r="CQ90" s="58"/>
      <c r="CR90" s="58"/>
      <c r="CS90" s="58"/>
      <c r="CT90" s="61"/>
      <c r="CU90" s="62"/>
      <c r="CV90" s="58"/>
      <c r="CW90" s="58"/>
      <c r="CX90" s="58"/>
      <c r="CY90" s="58"/>
      <c r="CZ90" s="58"/>
      <c r="DA90" s="58"/>
      <c r="DB90" s="58"/>
      <c r="DC90" s="58"/>
      <c r="DD90" s="58"/>
      <c r="DE90" s="58"/>
      <c r="DF90" s="58"/>
      <c r="DG90" s="58"/>
      <c r="DH90" s="58"/>
      <c r="DI90" s="58"/>
      <c r="DJ90" s="58"/>
      <c r="DK90" s="58"/>
      <c r="DL90" s="58"/>
      <c r="DM90" s="58"/>
      <c r="DN90" s="58"/>
      <c r="DO90" s="58"/>
      <c r="DP90" s="58"/>
      <c r="DQ90" s="58"/>
      <c r="DR90" s="58"/>
      <c r="DS90" s="59"/>
      <c r="DT90" s="62"/>
      <c r="DU90" s="58"/>
      <c r="DV90" s="61"/>
      <c r="DW90" s="62"/>
      <c r="DX90" s="58"/>
      <c r="DY90" s="58"/>
      <c r="DZ90" s="58"/>
      <c r="EA90" s="58"/>
      <c r="EB90" s="58"/>
      <c r="EC90" s="61"/>
      <c r="ED90" s="62"/>
      <c r="EE90" s="58"/>
      <c r="EF90" s="58"/>
      <c r="EG90" s="58"/>
      <c r="EH90" s="58"/>
      <c r="EI90" s="58"/>
      <c r="EJ90" s="61"/>
      <c r="EK90" s="62"/>
      <c r="EL90" s="58"/>
      <c r="EM90" s="58"/>
      <c r="EN90" s="58"/>
      <c r="EO90" s="58"/>
      <c r="EP90" s="58"/>
      <c r="EQ90" s="61"/>
      <c r="ER90" s="58"/>
      <c r="ES90" s="58"/>
      <c r="ET90" s="58"/>
      <c r="EU90" s="58"/>
      <c r="EV90" s="58"/>
      <c r="EW90" s="58"/>
      <c r="EX90" s="59"/>
      <c r="EY90" s="60"/>
      <c r="EZ90" s="58"/>
      <c r="FA90" s="58"/>
      <c r="FB90" s="58"/>
      <c r="FC90" s="58"/>
      <c r="FD90" s="58"/>
      <c r="FE90" s="61"/>
      <c r="FF90" s="58"/>
      <c r="FG90" s="58"/>
      <c r="FH90" s="58"/>
      <c r="FI90" s="58"/>
      <c r="FJ90" s="58"/>
      <c r="FK90" s="58"/>
      <c r="FL90" s="61"/>
      <c r="FM90" s="58"/>
      <c r="FN90" s="58"/>
      <c r="FO90" s="58"/>
      <c r="FP90" s="58"/>
      <c r="FQ90" s="58"/>
      <c r="FR90" s="58"/>
      <c r="FS90" s="61"/>
      <c r="FT90" s="58"/>
      <c r="FU90" s="58"/>
      <c r="FV90" s="58"/>
      <c r="FW90" s="63"/>
      <c r="FX90" s="58"/>
      <c r="FY90" s="58"/>
      <c r="FZ90" s="58"/>
      <c r="GA90" s="58"/>
      <c r="GB90" s="59"/>
      <c r="GC90" s="60"/>
      <c r="GD90" s="58"/>
      <c r="GE90" s="58"/>
      <c r="GF90" s="58"/>
      <c r="GG90" s="61"/>
      <c r="GH90" s="62"/>
      <c r="GI90" s="58"/>
      <c r="GJ90" s="58"/>
      <c r="GK90" s="58"/>
      <c r="GL90" s="58"/>
      <c r="GM90" s="58"/>
      <c r="GN90" s="61"/>
      <c r="GO90" s="58"/>
      <c r="GP90" s="58"/>
      <c r="GQ90" s="58"/>
      <c r="GR90" s="58"/>
      <c r="GS90" s="58"/>
      <c r="GT90" s="58"/>
      <c r="GU90" s="61"/>
      <c r="GV90" s="58"/>
      <c r="GW90" s="58"/>
      <c r="GX90" s="58"/>
      <c r="GY90" s="58"/>
      <c r="GZ90" s="58"/>
      <c r="HA90" s="58"/>
      <c r="HB90" s="61"/>
      <c r="HC90" s="58"/>
      <c r="HD90" s="58"/>
      <c r="HE90" s="58"/>
      <c r="HF90" s="58"/>
      <c r="HG90" s="59"/>
      <c r="HH90" s="60"/>
      <c r="HI90" s="61"/>
      <c r="HJ90" s="58"/>
      <c r="HK90" s="58"/>
      <c r="HL90" s="58"/>
      <c r="HM90" s="58"/>
      <c r="HN90" s="58"/>
      <c r="HO90" s="58"/>
      <c r="HP90" s="61"/>
      <c r="HQ90" s="58"/>
      <c r="HR90" s="58"/>
      <c r="HS90" s="58"/>
      <c r="HT90" s="58"/>
      <c r="HU90" s="58"/>
      <c r="HV90" s="58"/>
      <c r="HW90" s="58"/>
      <c r="HX90" s="58"/>
      <c r="HY90" s="58"/>
      <c r="HZ90" s="58"/>
      <c r="IA90" s="58"/>
      <c r="IB90" s="58"/>
      <c r="IC90" s="58"/>
      <c r="ID90" s="61"/>
      <c r="IE90" s="58"/>
      <c r="IF90" s="58"/>
      <c r="IG90" s="58"/>
      <c r="IH90" s="58"/>
      <c r="II90" s="58"/>
      <c r="IJ90" s="58"/>
      <c r="IK90" s="61"/>
      <c r="IL90" s="59"/>
      <c r="IM90" s="60"/>
      <c r="IN90" s="58"/>
      <c r="IO90" s="58"/>
      <c r="IP90" s="58"/>
      <c r="IQ90" s="58"/>
      <c r="IR90" s="58"/>
      <c r="IS90" s="58"/>
      <c r="IT90" s="58"/>
      <c r="IU90" s="58"/>
      <c r="IV90" s="58"/>
      <c r="IW90" s="58"/>
      <c r="IX90" s="58"/>
      <c r="IY90" s="58"/>
      <c r="IZ90" s="58"/>
      <c r="JA90" s="58"/>
      <c r="JB90" s="58"/>
      <c r="JC90" s="58"/>
      <c r="JD90" s="58"/>
      <c r="JE90" s="58"/>
      <c r="JF90" s="58"/>
      <c r="JG90" s="58"/>
      <c r="JH90" s="58"/>
      <c r="JI90" s="58"/>
      <c r="JJ90" s="58"/>
      <c r="JK90" s="58"/>
      <c r="JL90" s="58"/>
      <c r="JM90" s="58"/>
      <c r="JN90" s="58"/>
      <c r="JO90" s="58"/>
      <c r="JP90" s="59"/>
      <c r="JQ90" s="60"/>
      <c r="JR90" s="58"/>
      <c r="JS90" s="58"/>
      <c r="JT90" s="58"/>
      <c r="JU90" s="58"/>
      <c r="JV90" s="58"/>
      <c r="JW90" s="58"/>
      <c r="JX90" s="58"/>
      <c r="JY90" s="58"/>
      <c r="JZ90" s="58"/>
      <c r="KA90" s="58"/>
      <c r="KB90" s="58"/>
      <c r="KC90" s="58"/>
      <c r="KD90" s="58"/>
      <c r="KE90" s="58"/>
      <c r="KF90" s="58"/>
      <c r="KG90" s="58"/>
      <c r="KH90" s="58"/>
      <c r="KI90" s="58"/>
      <c r="KJ90" s="58"/>
      <c r="KK90" s="58"/>
      <c r="KL90" s="58"/>
      <c r="KM90" s="58"/>
      <c r="KN90" s="58"/>
      <c r="KO90" s="58"/>
      <c r="KP90" s="58"/>
      <c r="KQ90" s="58"/>
      <c r="KR90" s="58"/>
      <c r="KS90" s="58"/>
      <c r="KT90" s="61"/>
      <c r="KU90" s="59"/>
      <c r="KV90" s="58"/>
      <c r="KW90" s="58"/>
      <c r="KX90" s="58"/>
      <c r="KY90" s="58"/>
      <c r="KZ90" s="58"/>
      <c r="LA90" s="58"/>
      <c r="LB90" s="58"/>
      <c r="LC90" s="58"/>
      <c r="LD90" s="58"/>
      <c r="LE90" s="58"/>
      <c r="LF90" s="58"/>
      <c r="LG90" s="58"/>
      <c r="LH90" s="58"/>
      <c r="LI90" s="58"/>
      <c r="LJ90" s="58"/>
      <c r="LK90" s="58"/>
      <c r="LL90" s="58"/>
      <c r="LM90" s="58"/>
      <c r="LN90" s="58"/>
      <c r="LO90" s="58"/>
      <c r="LP90" s="58"/>
      <c r="LQ90" s="58"/>
      <c r="LR90" s="58"/>
      <c r="LS90" s="58"/>
      <c r="LT90" s="58"/>
      <c r="LU90" s="58"/>
      <c r="LV90" s="58"/>
      <c r="LW90" s="58"/>
      <c r="LX90" s="61"/>
      <c r="LY90" s="59"/>
      <c r="LZ90" s="60"/>
      <c r="MA90" s="58"/>
      <c r="MB90" s="58"/>
      <c r="MC90" s="58"/>
      <c r="MD90" s="58"/>
      <c r="ME90" s="58"/>
      <c r="MF90" s="58"/>
      <c r="MG90" s="58"/>
      <c r="MH90" s="58"/>
      <c r="MI90" s="58"/>
      <c r="MJ90" s="58"/>
      <c r="MK90" s="58"/>
      <c r="ML90" s="58"/>
      <c r="MM90" s="58"/>
      <c r="MN90" s="58"/>
      <c r="MO90" s="58"/>
      <c r="MP90" s="58"/>
      <c r="MQ90" s="58"/>
      <c r="MR90" s="58"/>
      <c r="MS90" s="58"/>
      <c r="MT90" s="58"/>
      <c r="MU90" s="58"/>
      <c r="MV90" s="58"/>
      <c r="MW90" s="58"/>
      <c r="MX90" s="58"/>
      <c r="MY90" s="58"/>
      <c r="MZ90" s="58"/>
      <c r="NA90" s="58"/>
      <c r="NB90" s="58"/>
      <c r="NC90" s="58"/>
      <c r="ND90" s="59"/>
      <c r="NE90" s="64"/>
      <c r="NF90" s="58"/>
      <c r="NG90" s="58"/>
      <c r="NH90" s="58"/>
      <c r="NI90" s="58"/>
      <c r="NJ90" s="58"/>
      <c r="NK90" s="58"/>
      <c r="NL90" s="58"/>
      <c r="NM90" s="58"/>
      <c r="NN90" s="58"/>
      <c r="NO90" s="58"/>
      <c r="NP90" s="58"/>
      <c r="NQ90" s="58"/>
      <c r="NR90" s="58"/>
      <c r="NS90" s="58"/>
      <c r="NT90" s="58"/>
      <c r="NU90" s="58"/>
      <c r="NV90" s="58"/>
      <c r="NW90" s="58"/>
      <c r="NX90" s="58"/>
      <c r="NY90" s="58"/>
      <c r="NZ90" s="58"/>
      <c r="OA90" s="58"/>
      <c r="OB90" s="58"/>
      <c r="OC90" s="58"/>
      <c r="OD90" s="58"/>
      <c r="OE90" s="58"/>
      <c r="OF90" s="58"/>
      <c r="OG90" s="58"/>
      <c r="OH90" s="58"/>
      <c r="OI90" s="58"/>
      <c r="OJ90" s="58"/>
      <c r="OK90" s="58"/>
      <c r="OL90" s="58"/>
      <c r="OM90" s="58"/>
      <c r="ON90" s="58"/>
      <c r="OO90" s="58"/>
      <c r="OP90" s="58"/>
      <c r="OQ90" s="58"/>
      <c r="OR90" s="58"/>
      <c r="OS90" s="58"/>
      <c r="OT90" s="58"/>
      <c r="OU90" s="58"/>
      <c r="OV90" s="58"/>
      <c r="OW90" s="58"/>
      <c r="OX90" s="58"/>
      <c r="OY90" s="58"/>
      <c r="OZ90" s="58"/>
      <c r="PA90" s="58"/>
      <c r="PB90" s="58"/>
      <c r="PC90" s="58"/>
      <c r="PD90" s="58"/>
      <c r="PE90" s="58"/>
      <c r="PF90" s="58"/>
      <c r="PG90" s="58"/>
      <c r="PH90" s="58"/>
      <c r="PI90" s="58"/>
      <c r="PJ90" s="58"/>
      <c r="PK90" s="58"/>
      <c r="PL90" s="65"/>
    </row>
    <row r="91" spans="1:428" ht="15" hidden="1" thickBot="1" x14ac:dyDescent="0.4">
      <c r="A91" s="20" t="str" cm="1">
        <f t="array" aca="1" ref="A91" ca="1">IF(INDIRECT("'CALENDAR - Workflow'!B"&amp;ROW(A91)-1)&lt;&gt;0,INDIRECT("'CALENDAR - Workflow'!B"&amp;ROW(A91)-1),"")</f>
        <v/>
      </c>
      <c r="B91" s="21" t="str" cm="1">
        <f t="array" aca="1" ref="B91" ca="1">IF(INDIRECT("'CALENDAR - Workflow'!C"&amp;ROW(A91)-1)&lt;&gt;0,INDIRECT("'CALENDAR - Workflow'!C"&amp;ROW(A91)-1),"")</f>
        <v/>
      </c>
      <c r="C91" s="57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9"/>
      <c r="AH91" s="60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8"/>
      <c r="BA91" s="58"/>
      <c r="BB91" s="58"/>
      <c r="BC91" s="58"/>
      <c r="BD91" s="58"/>
      <c r="BE91" s="58"/>
      <c r="BF91" s="58"/>
      <c r="BG91" s="58"/>
      <c r="BH91" s="58"/>
      <c r="BI91" s="58"/>
      <c r="BJ91" s="59"/>
      <c r="BK91" s="60"/>
      <c r="BL91" s="58"/>
      <c r="BM91" s="58"/>
      <c r="BN91" s="58"/>
      <c r="BO91" s="58"/>
      <c r="BP91" s="58"/>
      <c r="BQ91" s="58"/>
      <c r="BR91" s="58"/>
      <c r="BS91" s="58"/>
      <c r="BT91" s="58"/>
      <c r="BU91" s="58"/>
      <c r="BV91" s="58"/>
      <c r="BW91" s="58"/>
      <c r="BX91" s="58"/>
      <c r="BY91" s="58"/>
      <c r="BZ91" s="58"/>
      <c r="CA91" s="58"/>
      <c r="CB91" s="58"/>
      <c r="CC91" s="58"/>
      <c r="CD91" s="58"/>
      <c r="CE91" s="58"/>
      <c r="CF91" s="58"/>
      <c r="CG91" s="58"/>
      <c r="CH91" s="58"/>
      <c r="CI91" s="58"/>
      <c r="CJ91" s="58"/>
      <c r="CK91" s="58"/>
      <c r="CL91" s="58"/>
      <c r="CM91" s="58"/>
      <c r="CN91" s="58"/>
      <c r="CO91" s="59"/>
      <c r="CP91" s="60"/>
      <c r="CQ91" s="58"/>
      <c r="CR91" s="58"/>
      <c r="CS91" s="58"/>
      <c r="CT91" s="61"/>
      <c r="CU91" s="62"/>
      <c r="CV91" s="58"/>
      <c r="CW91" s="58"/>
      <c r="CX91" s="58"/>
      <c r="CY91" s="58"/>
      <c r="CZ91" s="58"/>
      <c r="DA91" s="58"/>
      <c r="DB91" s="58"/>
      <c r="DC91" s="58"/>
      <c r="DD91" s="58"/>
      <c r="DE91" s="58"/>
      <c r="DF91" s="58"/>
      <c r="DG91" s="58"/>
      <c r="DH91" s="58"/>
      <c r="DI91" s="58"/>
      <c r="DJ91" s="58"/>
      <c r="DK91" s="58"/>
      <c r="DL91" s="58"/>
      <c r="DM91" s="58"/>
      <c r="DN91" s="58"/>
      <c r="DO91" s="58"/>
      <c r="DP91" s="58"/>
      <c r="DQ91" s="58"/>
      <c r="DR91" s="58"/>
      <c r="DS91" s="59"/>
      <c r="DT91" s="62"/>
      <c r="DU91" s="58"/>
      <c r="DV91" s="61"/>
      <c r="DW91" s="62"/>
      <c r="DX91" s="58"/>
      <c r="DY91" s="58"/>
      <c r="DZ91" s="58"/>
      <c r="EA91" s="58"/>
      <c r="EB91" s="58"/>
      <c r="EC91" s="61"/>
      <c r="ED91" s="62"/>
      <c r="EE91" s="58"/>
      <c r="EF91" s="58"/>
      <c r="EG91" s="58"/>
      <c r="EH91" s="58"/>
      <c r="EI91" s="58"/>
      <c r="EJ91" s="61"/>
      <c r="EK91" s="62"/>
      <c r="EL91" s="58"/>
      <c r="EM91" s="58"/>
      <c r="EN91" s="58"/>
      <c r="EO91" s="58"/>
      <c r="EP91" s="58"/>
      <c r="EQ91" s="61"/>
      <c r="ER91" s="58"/>
      <c r="ES91" s="58"/>
      <c r="ET91" s="58"/>
      <c r="EU91" s="58"/>
      <c r="EV91" s="58"/>
      <c r="EW91" s="58"/>
      <c r="EX91" s="59"/>
      <c r="EY91" s="60"/>
      <c r="EZ91" s="58"/>
      <c r="FA91" s="58"/>
      <c r="FB91" s="58"/>
      <c r="FC91" s="58"/>
      <c r="FD91" s="58"/>
      <c r="FE91" s="61"/>
      <c r="FF91" s="58"/>
      <c r="FG91" s="58"/>
      <c r="FH91" s="58"/>
      <c r="FI91" s="58"/>
      <c r="FJ91" s="58"/>
      <c r="FK91" s="58"/>
      <c r="FL91" s="61"/>
      <c r="FM91" s="58"/>
      <c r="FN91" s="58"/>
      <c r="FO91" s="58"/>
      <c r="FP91" s="58"/>
      <c r="FQ91" s="58"/>
      <c r="FR91" s="58"/>
      <c r="FS91" s="61"/>
      <c r="FT91" s="58"/>
      <c r="FU91" s="58"/>
      <c r="FV91" s="58"/>
      <c r="FW91" s="63"/>
      <c r="FX91" s="58"/>
      <c r="FY91" s="58"/>
      <c r="FZ91" s="58"/>
      <c r="GA91" s="58"/>
      <c r="GB91" s="59"/>
      <c r="GC91" s="60"/>
      <c r="GD91" s="58"/>
      <c r="GE91" s="58"/>
      <c r="GF91" s="58"/>
      <c r="GG91" s="61"/>
      <c r="GH91" s="62"/>
      <c r="GI91" s="58"/>
      <c r="GJ91" s="58"/>
      <c r="GK91" s="58"/>
      <c r="GL91" s="58"/>
      <c r="GM91" s="58"/>
      <c r="GN91" s="61"/>
      <c r="GO91" s="58"/>
      <c r="GP91" s="58"/>
      <c r="GQ91" s="58"/>
      <c r="GR91" s="58"/>
      <c r="GS91" s="58"/>
      <c r="GT91" s="58"/>
      <c r="GU91" s="61"/>
      <c r="GV91" s="58"/>
      <c r="GW91" s="58"/>
      <c r="GX91" s="58"/>
      <c r="GY91" s="58"/>
      <c r="GZ91" s="58"/>
      <c r="HA91" s="58"/>
      <c r="HB91" s="61"/>
      <c r="HC91" s="58"/>
      <c r="HD91" s="58"/>
      <c r="HE91" s="58"/>
      <c r="HF91" s="58"/>
      <c r="HG91" s="59"/>
      <c r="HH91" s="60"/>
      <c r="HI91" s="61"/>
      <c r="HJ91" s="58"/>
      <c r="HK91" s="58"/>
      <c r="HL91" s="58"/>
      <c r="HM91" s="58"/>
      <c r="HN91" s="58"/>
      <c r="HO91" s="58"/>
      <c r="HP91" s="61"/>
      <c r="HQ91" s="58"/>
      <c r="HR91" s="58"/>
      <c r="HS91" s="58"/>
      <c r="HT91" s="58"/>
      <c r="HU91" s="58"/>
      <c r="HV91" s="58"/>
      <c r="HW91" s="58"/>
      <c r="HX91" s="58"/>
      <c r="HY91" s="58"/>
      <c r="HZ91" s="58"/>
      <c r="IA91" s="58"/>
      <c r="IB91" s="58"/>
      <c r="IC91" s="58"/>
      <c r="ID91" s="61"/>
      <c r="IE91" s="58"/>
      <c r="IF91" s="58"/>
      <c r="IG91" s="58"/>
      <c r="IH91" s="58"/>
      <c r="II91" s="58"/>
      <c r="IJ91" s="58"/>
      <c r="IK91" s="61"/>
      <c r="IL91" s="59"/>
      <c r="IM91" s="60"/>
      <c r="IN91" s="58"/>
      <c r="IO91" s="58"/>
      <c r="IP91" s="58"/>
      <c r="IQ91" s="58"/>
      <c r="IR91" s="58"/>
      <c r="IS91" s="58"/>
      <c r="IT91" s="58"/>
      <c r="IU91" s="58"/>
      <c r="IV91" s="58"/>
      <c r="IW91" s="58"/>
      <c r="IX91" s="58"/>
      <c r="IY91" s="58"/>
      <c r="IZ91" s="58"/>
      <c r="JA91" s="58"/>
      <c r="JB91" s="58"/>
      <c r="JC91" s="58"/>
      <c r="JD91" s="58"/>
      <c r="JE91" s="58"/>
      <c r="JF91" s="58"/>
      <c r="JG91" s="58"/>
      <c r="JH91" s="58"/>
      <c r="JI91" s="58"/>
      <c r="JJ91" s="58"/>
      <c r="JK91" s="58"/>
      <c r="JL91" s="58"/>
      <c r="JM91" s="58"/>
      <c r="JN91" s="58"/>
      <c r="JO91" s="58"/>
      <c r="JP91" s="59"/>
      <c r="JQ91" s="60"/>
      <c r="JR91" s="58"/>
      <c r="JS91" s="58"/>
      <c r="JT91" s="58"/>
      <c r="JU91" s="58"/>
      <c r="JV91" s="58"/>
      <c r="JW91" s="58"/>
      <c r="JX91" s="58"/>
      <c r="JY91" s="58"/>
      <c r="JZ91" s="58"/>
      <c r="KA91" s="58"/>
      <c r="KB91" s="58"/>
      <c r="KC91" s="58"/>
      <c r="KD91" s="58"/>
      <c r="KE91" s="58"/>
      <c r="KF91" s="58"/>
      <c r="KG91" s="58"/>
      <c r="KH91" s="58"/>
      <c r="KI91" s="58"/>
      <c r="KJ91" s="58"/>
      <c r="KK91" s="58"/>
      <c r="KL91" s="58"/>
      <c r="KM91" s="58"/>
      <c r="KN91" s="58"/>
      <c r="KO91" s="58"/>
      <c r="KP91" s="58"/>
      <c r="KQ91" s="58"/>
      <c r="KR91" s="58"/>
      <c r="KS91" s="58"/>
      <c r="KT91" s="61"/>
      <c r="KU91" s="59"/>
      <c r="KV91" s="58"/>
      <c r="KW91" s="58"/>
      <c r="KX91" s="58"/>
      <c r="KY91" s="58"/>
      <c r="KZ91" s="58"/>
      <c r="LA91" s="58"/>
      <c r="LB91" s="58"/>
      <c r="LC91" s="58"/>
      <c r="LD91" s="58"/>
      <c r="LE91" s="58"/>
      <c r="LF91" s="58"/>
      <c r="LG91" s="58"/>
      <c r="LH91" s="58"/>
      <c r="LI91" s="58"/>
      <c r="LJ91" s="58"/>
      <c r="LK91" s="58"/>
      <c r="LL91" s="58"/>
      <c r="LM91" s="58"/>
      <c r="LN91" s="58"/>
      <c r="LO91" s="58"/>
      <c r="LP91" s="58"/>
      <c r="LQ91" s="58"/>
      <c r="LR91" s="58"/>
      <c r="LS91" s="58"/>
      <c r="LT91" s="58"/>
      <c r="LU91" s="58"/>
      <c r="LV91" s="58"/>
      <c r="LW91" s="58"/>
      <c r="LX91" s="61"/>
      <c r="LY91" s="59"/>
      <c r="LZ91" s="60"/>
      <c r="MA91" s="58"/>
      <c r="MB91" s="58"/>
      <c r="MC91" s="58"/>
      <c r="MD91" s="58"/>
      <c r="ME91" s="58"/>
      <c r="MF91" s="58"/>
      <c r="MG91" s="58"/>
      <c r="MH91" s="58"/>
      <c r="MI91" s="58"/>
      <c r="MJ91" s="58"/>
      <c r="MK91" s="58"/>
      <c r="ML91" s="58"/>
      <c r="MM91" s="58"/>
      <c r="MN91" s="58"/>
      <c r="MO91" s="58"/>
      <c r="MP91" s="58"/>
      <c r="MQ91" s="58"/>
      <c r="MR91" s="58"/>
      <c r="MS91" s="58"/>
      <c r="MT91" s="58"/>
      <c r="MU91" s="58"/>
      <c r="MV91" s="58"/>
      <c r="MW91" s="58"/>
      <c r="MX91" s="58"/>
      <c r="MY91" s="58"/>
      <c r="MZ91" s="58"/>
      <c r="NA91" s="58"/>
      <c r="NB91" s="58"/>
      <c r="NC91" s="58"/>
      <c r="ND91" s="59"/>
      <c r="NE91" s="64"/>
      <c r="NF91" s="58"/>
      <c r="NG91" s="58"/>
      <c r="NH91" s="58"/>
      <c r="NI91" s="58"/>
      <c r="NJ91" s="58"/>
      <c r="NK91" s="58"/>
      <c r="NL91" s="58"/>
      <c r="NM91" s="58"/>
      <c r="NN91" s="58"/>
      <c r="NO91" s="58"/>
      <c r="NP91" s="58"/>
      <c r="NQ91" s="58"/>
      <c r="NR91" s="58"/>
      <c r="NS91" s="58"/>
      <c r="NT91" s="58"/>
      <c r="NU91" s="58"/>
      <c r="NV91" s="58"/>
      <c r="NW91" s="58"/>
      <c r="NX91" s="58"/>
      <c r="NY91" s="58"/>
      <c r="NZ91" s="58"/>
      <c r="OA91" s="58"/>
      <c r="OB91" s="58"/>
      <c r="OC91" s="58"/>
      <c r="OD91" s="58"/>
      <c r="OE91" s="58"/>
      <c r="OF91" s="58"/>
      <c r="OG91" s="58"/>
      <c r="OH91" s="58"/>
      <c r="OI91" s="58"/>
      <c r="OJ91" s="58"/>
      <c r="OK91" s="58"/>
      <c r="OL91" s="58"/>
      <c r="OM91" s="58"/>
      <c r="ON91" s="58"/>
      <c r="OO91" s="58"/>
      <c r="OP91" s="58"/>
      <c r="OQ91" s="58"/>
      <c r="OR91" s="58"/>
      <c r="OS91" s="58"/>
      <c r="OT91" s="58"/>
      <c r="OU91" s="58"/>
      <c r="OV91" s="58"/>
      <c r="OW91" s="58"/>
      <c r="OX91" s="58"/>
      <c r="OY91" s="58"/>
      <c r="OZ91" s="58"/>
      <c r="PA91" s="58"/>
      <c r="PB91" s="58"/>
      <c r="PC91" s="58"/>
      <c r="PD91" s="58"/>
      <c r="PE91" s="58"/>
      <c r="PF91" s="58"/>
      <c r="PG91" s="58"/>
      <c r="PH91" s="58"/>
      <c r="PI91" s="58"/>
      <c r="PJ91" s="58"/>
      <c r="PK91" s="58"/>
      <c r="PL91" s="65"/>
    </row>
    <row r="92" spans="1:428" ht="15" hidden="1" thickBot="1" x14ac:dyDescent="0.4">
      <c r="A92" s="20" t="str" cm="1">
        <f t="array" aca="1" ref="A92" ca="1">IF(INDIRECT("'CALENDAR - Workflow'!B"&amp;ROW(A92)-1)&lt;&gt;0,INDIRECT("'CALENDAR - Workflow'!B"&amp;ROW(A92)-1),"")</f>
        <v/>
      </c>
      <c r="B92" s="21" t="str" cm="1">
        <f t="array" aca="1" ref="B92" ca="1">IF(INDIRECT("'CALENDAR - Workflow'!C"&amp;ROW(A92)-1)&lt;&gt;0,INDIRECT("'CALENDAR - Workflow'!C"&amp;ROW(A92)-1),"")</f>
        <v/>
      </c>
      <c r="C92" s="57"/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9"/>
      <c r="AH92" s="60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8"/>
      <c r="BA92" s="58"/>
      <c r="BB92" s="58"/>
      <c r="BC92" s="58"/>
      <c r="BD92" s="58"/>
      <c r="BE92" s="58"/>
      <c r="BF92" s="58"/>
      <c r="BG92" s="58"/>
      <c r="BH92" s="58"/>
      <c r="BI92" s="58"/>
      <c r="BJ92" s="59"/>
      <c r="BK92" s="60"/>
      <c r="BL92" s="58"/>
      <c r="BM92" s="58"/>
      <c r="BN92" s="58"/>
      <c r="BO92" s="58"/>
      <c r="BP92" s="58"/>
      <c r="BQ92" s="58"/>
      <c r="BR92" s="58"/>
      <c r="BS92" s="58"/>
      <c r="BT92" s="58"/>
      <c r="BU92" s="58"/>
      <c r="BV92" s="58"/>
      <c r="BW92" s="58"/>
      <c r="BX92" s="58"/>
      <c r="BY92" s="58"/>
      <c r="BZ92" s="58"/>
      <c r="CA92" s="58"/>
      <c r="CB92" s="58"/>
      <c r="CC92" s="58"/>
      <c r="CD92" s="58"/>
      <c r="CE92" s="58"/>
      <c r="CF92" s="58"/>
      <c r="CG92" s="58"/>
      <c r="CH92" s="58"/>
      <c r="CI92" s="58"/>
      <c r="CJ92" s="58"/>
      <c r="CK92" s="58"/>
      <c r="CL92" s="58"/>
      <c r="CM92" s="58"/>
      <c r="CN92" s="58"/>
      <c r="CO92" s="59"/>
      <c r="CP92" s="60"/>
      <c r="CQ92" s="58"/>
      <c r="CR92" s="58"/>
      <c r="CS92" s="58"/>
      <c r="CT92" s="61"/>
      <c r="CU92" s="62"/>
      <c r="CV92" s="58"/>
      <c r="CW92" s="58"/>
      <c r="CX92" s="58"/>
      <c r="CY92" s="58"/>
      <c r="CZ92" s="58"/>
      <c r="DA92" s="58"/>
      <c r="DB92" s="58"/>
      <c r="DC92" s="58"/>
      <c r="DD92" s="58"/>
      <c r="DE92" s="58"/>
      <c r="DF92" s="58"/>
      <c r="DG92" s="58"/>
      <c r="DH92" s="58"/>
      <c r="DI92" s="58"/>
      <c r="DJ92" s="58"/>
      <c r="DK92" s="58"/>
      <c r="DL92" s="58"/>
      <c r="DM92" s="58"/>
      <c r="DN92" s="58"/>
      <c r="DO92" s="58"/>
      <c r="DP92" s="58"/>
      <c r="DQ92" s="58"/>
      <c r="DR92" s="58"/>
      <c r="DS92" s="59"/>
      <c r="DT92" s="62"/>
      <c r="DU92" s="58"/>
      <c r="DV92" s="61"/>
      <c r="DW92" s="62"/>
      <c r="DX92" s="58"/>
      <c r="DY92" s="58"/>
      <c r="DZ92" s="58"/>
      <c r="EA92" s="58"/>
      <c r="EB92" s="58"/>
      <c r="EC92" s="61"/>
      <c r="ED92" s="62"/>
      <c r="EE92" s="58"/>
      <c r="EF92" s="58"/>
      <c r="EG92" s="58"/>
      <c r="EH92" s="58"/>
      <c r="EI92" s="58"/>
      <c r="EJ92" s="61"/>
      <c r="EK92" s="62"/>
      <c r="EL92" s="58"/>
      <c r="EM92" s="58"/>
      <c r="EN92" s="58"/>
      <c r="EO92" s="58"/>
      <c r="EP92" s="58"/>
      <c r="EQ92" s="61"/>
      <c r="ER92" s="58"/>
      <c r="ES92" s="58"/>
      <c r="ET92" s="58"/>
      <c r="EU92" s="58"/>
      <c r="EV92" s="58"/>
      <c r="EW92" s="58"/>
      <c r="EX92" s="59"/>
      <c r="EY92" s="60"/>
      <c r="EZ92" s="58"/>
      <c r="FA92" s="58"/>
      <c r="FB92" s="58"/>
      <c r="FC92" s="58"/>
      <c r="FD92" s="58"/>
      <c r="FE92" s="61"/>
      <c r="FF92" s="58"/>
      <c r="FG92" s="58"/>
      <c r="FH92" s="58"/>
      <c r="FI92" s="58"/>
      <c r="FJ92" s="58"/>
      <c r="FK92" s="58"/>
      <c r="FL92" s="61"/>
      <c r="FM92" s="58"/>
      <c r="FN92" s="58"/>
      <c r="FO92" s="58"/>
      <c r="FP92" s="58"/>
      <c r="FQ92" s="58"/>
      <c r="FR92" s="58"/>
      <c r="FS92" s="61"/>
      <c r="FT92" s="58"/>
      <c r="FU92" s="58"/>
      <c r="FV92" s="58"/>
      <c r="FW92" s="63"/>
      <c r="FX92" s="58"/>
      <c r="FY92" s="58"/>
      <c r="FZ92" s="58"/>
      <c r="GA92" s="58"/>
      <c r="GB92" s="59"/>
      <c r="GC92" s="60"/>
      <c r="GD92" s="58"/>
      <c r="GE92" s="58"/>
      <c r="GF92" s="58"/>
      <c r="GG92" s="61"/>
      <c r="GH92" s="62"/>
      <c r="GI92" s="58"/>
      <c r="GJ92" s="58"/>
      <c r="GK92" s="58"/>
      <c r="GL92" s="58"/>
      <c r="GM92" s="58"/>
      <c r="GN92" s="61"/>
      <c r="GO92" s="58"/>
      <c r="GP92" s="58"/>
      <c r="GQ92" s="58"/>
      <c r="GR92" s="58"/>
      <c r="GS92" s="58"/>
      <c r="GT92" s="58"/>
      <c r="GU92" s="61"/>
      <c r="GV92" s="58"/>
      <c r="GW92" s="58"/>
      <c r="GX92" s="58"/>
      <c r="GY92" s="58"/>
      <c r="GZ92" s="58"/>
      <c r="HA92" s="58"/>
      <c r="HB92" s="61"/>
      <c r="HC92" s="58"/>
      <c r="HD92" s="58"/>
      <c r="HE92" s="58"/>
      <c r="HF92" s="58"/>
      <c r="HG92" s="59"/>
      <c r="HH92" s="60"/>
      <c r="HI92" s="61"/>
      <c r="HJ92" s="58"/>
      <c r="HK92" s="58"/>
      <c r="HL92" s="58"/>
      <c r="HM92" s="58"/>
      <c r="HN92" s="58"/>
      <c r="HO92" s="58"/>
      <c r="HP92" s="61"/>
      <c r="HQ92" s="58"/>
      <c r="HR92" s="58"/>
      <c r="HS92" s="58"/>
      <c r="HT92" s="58"/>
      <c r="HU92" s="58"/>
      <c r="HV92" s="58"/>
      <c r="HW92" s="58"/>
      <c r="HX92" s="58"/>
      <c r="HY92" s="58"/>
      <c r="HZ92" s="58"/>
      <c r="IA92" s="58"/>
      <c r="IB92" s="58"/>
      <c r="IC92" s="58"/>
      <c r="ID92" s="61"/>
      <c r="IE92" s="58"/>
      <c r="IF92" s="58"/>
      <c r="IG92" s="58"/>
      <c r="IH92" s="58"/>
      <c r="II92" s="58"/>
      <c r="IJ92" s="58"/>
      <c r="IK92" s="61"/>
      <c r="IL92" s="59"/>
      <c r="IM92" s="60"/>
      <c r="IN92" s="58"/>
      <c r="IO92" s="58"/>
      <c r="IP92" s="58"/>
      <c r="IQ92" s="58"/>
      <c r="IR92" s="58"/>
      <c r="IS92" s="58"/>
      <c r="IT92" s="58"/>
      <c r="IU92" s="58"/>
      <c r="IV92" s="58"/>
      <c r="IW92" s="58"/>
      <c r="IX92" s="58"/>
      <c r="IY92" s="58"/>
      <c r="IZ92" s="58"/>
      <c r="JA92" s="58"/>
      <c r="JB92" s="58"/>
      <c r="JC92" s="58"/>
      <c r="JD92" s="58"/>
      <c r="JE92" s="58"/>
      <c r="JF92" s="58"/>
      <c r="JG92" s="58"/>
      <c r="JH92" s="58"/>
      <c r="JI92" s="58"/>
      <c r="JJ92" s="58"/>
      <c r="JK92" s="58"/>
      <c r="JL92" s="58"/>
      <c r="JM92" s="58"/>
      <c r="JN92" s="58"/>
      <c r="JO92" s="58"/>
      <c r="JP92" s="59"/>
      <c r="JQ92" s="60"/>
      <c r="JR92" s="58"/>
      <c r="JS92" s="58"/>
      <c r="JT92" s="58"/>
      <c r="JU92" s="58"/>
      <c r="JV92" s="58"/>
      <c r="JW92" s="58"/>
      <c r="JX92" s="58"/>
      <c r="JY92" s="58"/>
      <c r="JZ92" s="58"/>
      <c r="KA92" s="58"/>
      <c r="KB92" s="58"/>
      <c r="KC92" s="58"/>
      <c r="KD92" s="58"/>
      <c r="KE92" s="58"/>
      <c r="KF92" s="58"/>
      <c r="KG92" s="58"/>
      <c r="KH92" s="58"/>
      <c r="KI92" s="58"/>
      <c r="KJ92" s="58"/>
      <c r="KK92" s="58"/>
      <c r="KL92" s="58"/>
      <c r="KM92" s="58"/>
      <c r="KN92" s="58"/>
      <c r="KO92" s="58"/>
      <c r="KP92" s="58"/>
      <c r="KQ92" s="58"/>
      <c r="KR92" s="58"/>
      <c r="KS92" s="58"/>
      <c r="KT92" s="61"/>
      <c r="KU92" s="59"/>
      <c r="KV92" s="58"/>
      <c r="KW92" s="58"/>
      <c r="KX92" s="58"/>
      <c r="KY92" s="58"/>
      <c r="KZ92" s="58"/>
      <c r="LA92" s="58"/>
      <c r="LB92" s="58"/>
      <c r="LC92" s="58"/>
      <c r="LD92" s="58"/>
      <c r="LE92" s="58"/>
      <c r="LF92" s="58"/>
      <c r="LG92" s="58"/>
      <c r="LH92" s="58"/>
      <c r="LI92" s="58"/>
      <c r="LJ92" s="58"/>
      <c r="LK92" s="58"/>
      <c r="LL92" s="58"/>
      <c r="LM92" s="58"/>
      <c r="LN92" s="58"/>
      <c r="LO92" s="58"/>
      <c r="LP92" s="58"/>
      <c r="LQ92" s="58"/>
      <c r="LR92" s="58"/>
      <c r="LS92" s="58"/>
      <c r="LT92" s="58"/>
      <c r="LU92" s="58"/>
      <c r="LV92" s="58"/>
      <c r="LW92" s="58"/>
      <c r="LX92" s="61"/>
      <c r="LY92" s="59"/>
      <c r="LZ92" s="60"/>
      <c r="MA92" s="58"/>
      <c r="MB92" s="58"/>
      <c r="MC92" s="58"/>
      <c r="MD92" s="58"/>
      <c r="ME92" s="58"/>
      <c r="MF92" s="58"/>
      <c r="MG92" s="58"/>
      <c r="MH92" s="58"/>
      <c r="MI92" s="58"/>
      <c r="MJ92" s="58"/>
      <c r="MK92" s="58"/>
      <c r="ML92" s="58"/>
      <c r="MM92" s="58"/>
      <c r="MN92" s="58"/>
      <c r="MO92" s="58"/>
      <c r="MP92" s="58"/>
      <c r="MQ92" s="58"/>
      <c r="MR92" s="58"/>
      <c r="MS92" s="58"/>
      <c r="MT92" s="58"/>
      <c r="MU92" s="58"/>
      <c r="MV92" s="58"/>
      <c r="MW92" s="58"/>
      <c r="MX92" s="58"/>
      <c r="MY92" s="58"/>
      <c r="MZ92" s="58"/>
      <c r="NA92" s="58"/>
      <c r="NB92" s="58"/>
      <c r="NC92" s="58"/>
      <c r="ND92" s="59"/>
      <c r="NE92" s="64"/>
      <c r="NF92" s="58"/>
      <c r="NG92" s="58"/>
      <c r="NH92" s="58"/>
      <c r="NI92" s="58"/>
      <c r="NJ92" s="58"/>
      <c r="NK92" s="58"/>
      <c r="NL92" s="58"/>
      <c r="NM92" s="58"/>
      <c r="NN92" s="58"/>
      <c r="NO92" s="58"/>
      <c r="NP92" s="58"/>
      <c r="NQ92" s="58"/>
      <c r="NR92" s="58"/>
      <c r="NS92" s="58"/>
      <c r="NT92" s="58"/>
      <c r="NU92" s="58"/>
      <c r="NV92" s="58"/>
      <c r="NW92" s="58"/>
      <c r="NX92" s="58"/>
      <c r="NY92" s="58"/>
      <c r="NZ92" s="58"/>
      <c r="OA92" s="58"/>
      <c r="OB92" s="58"/>
      <c r="OC92" s="58"/>
      <c r="OD92" s="58"/>
      <c r="OE92" s="58"/>
      <c r="OF92" s="58"/>
      <c r="OG92" s="58"/>
      <c r="OH92" s="58"/>
      <c r="OI92" s="58"/>
      <c r="OJ92" s="58"/>
      <c r="OK92" s="58"/>
      <c r="OL92" s="58"/>
      <c r="OM92" s="58"/>
      <c r="ON92" s="58"/>
      <c r="OO92" s="58"/>
      <c r="OP92" s="58"/>
      <c r="OQ92" s="58"/>
      <c r="OR92" s="58"/>
      <c r="OS92" s="58"/>
      <c r="OT92" s="58"/>
      <c r="OU92" s="58"/>
      <c r="OV92" s="58"/>
      <c r="OW92" s="58"/>
      <c r="OX92" s="58"/>
      <c r="OY92" s="58"/>
      <c r="OZ92" s="58"/>
      <c r="PA92" s="58"/>
      <c r="PB92" s="58"/>
      <c r="PC92" s="58"/>
      <c r="PD92" s="58"/>
      <c r="PE92" s="58"/>
      <c r="PF92" s="58"/>
      <c r="PG92" s="58"/>
      <c r="PH92" s="58"/>
      <c r="PI92" s="58"/>
      <c r="PJ92" s="58"/>
      <c r="PK92" s="58"/>
      <c r="PL92" s="65"/>
    </row>
    <row r="93" spans="1:428" ht="15" hidden="1" thickBot="1" x14ac:dyDescent="0.4">
      <c r="A93" s="20" t="str" cm="1">
        <f t="array" aca="1" ref="A93" ca="1">IF(INDIRECT("'CALENDAR - Workflow'!B"&amp;ROW(A93)-1)&lt;&gt;0,INDIRECT("'CALENDAR - Workflow'!B"&amp;ROW(A93)-1),"")</f>
        <v/>
      </c>
      <c r="B93" s="21" t="str" cm="1">
        <f t="array" aca="1" ref="B93" ca="1">IF(INDIRECT("'CALENDAR - Workflow'!C"&amp;ROW(A93)-1)&lt;&gt;0,INDIRECT("'CALENDAR - Workflow'!C"&amp;ROW(A93)-1),"")</f>
        <v/>
      </c>
      <c r="C93" s="57"/>
      <c r="D93" s="58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9"/>
      <c r="AH93" s="60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8"/>
      <c r="BA93" s="58"/>
      <c r="BB93" s="58"/>
      <c r="BC93" s="58"/>
      <c r="BD93" s="58"/>
      <c r="BE93" s="58"/>
      <c r="BF93" s="58"/>
      <c r="BG93" s="58"/>
      <c r="BH93" s="58"/>
      <c r="BI93" s="58"/>
      <c r="BJ93" s="59"/>
      <c r="BK93" s="60"/>
      <c r="BL93" s="58"/>
      <c r="BM93" s="58"/>
      <c r="BN93" s="58"/>
      <c r="BO93" s="58"/>
      <c r="BP93" s="58"/>
      <c r="BQ93" s="58"/>
      <c r="BR93" s="58"/>
      <c r="BS93" s="58"/>
      <c r="BT93" s="58"/>
      <c r="BU93" s="58"/>
      <c r="BV93" s="58"/>
      <c r="BW93" s="58"/>
      <c r="BX93" s="58"/>
      <c r="BY93" s="58"/>
      <c r="BZ93" s="58"/>
      <c r="CA93" s="58"/>
      <c r="CB93" s="58"/>
      <c r="CC93" s="58"/>
      <c r="CD93" s="58"/>
      <c r="CE93" s="58"/>
      <c r="CF93" s="58"/>
      <c r="CG93" s="58"/>
      <c r="CH93" s="58"/>
      <c r="CI93" s="58"/>
      <c r="CJ93" s="58"/>
      <c r="CK93" s="58"/>
      <c r="CL93" s="58"/>
      <c r="CM93" s="58"/>
      <c r="CN93" s="58"/>
      <c r="CO93" s="59"/>
      <c r="CP93" s="60"/>
      <c r="CQ93" s="58"/>
      <c r="CR93" s="58"/>
      <c r="CS93" s="58"/>
      <c r="CT93" s="61"/>
      <c r="CU93" s="62"/>
      <c r="CV93" s="58"/>
      <c r="CW93" s="58"/>
      <c r="CX93" s="58"/>
      <c r="CY93" s="58"/>
      <c r="CZ93" s="58"/>
      <c r="DA93" s="58"/>
      <c r="DB93" s="58"/>
      <c r="DC93" s="58"/>
      <c r="DD93" s="58"/>
      <c r="DE93" s="58"/>
      <c r="DF93" s="58"/>
      <c r="DG93" s="58"/>
      <c r="DH93" s="58"/>
      <c r="DI93" s="58"/>
      <c r="DJ93" s="58"/>
      <c r="DK93" s="58"/>
      <c r="DL93" s="58"/>
      <c r="DM93" s="58"/>
      <c r="DN93" s="58"/>
      <c r="DO93" s="58"/>
      <c r="DP93" s="58"/>
      <c r="DQ93" s="58"/>
      <c r="DR93" s="58"/>
      <c r="DS93" s="59"/>
      <c r="DT93" s="62"/>
      <c r="DU93" s="58"/>
      <c r="DV93" s="61"/>
      <c r="DW93" s="62"/>
      <c r="DX93" s="58"/>
      <c r="DY93" s="58"/>
      <c r="DZ93" s="58"/>
      <c r="EA93" s="58"/>
      <c r="EB93" s="58"/>
      <c r="EC93" s="61"/>
      <c r="ED93" s="62"/>
      <c r="EE93" s="58"/>
      <c r="EF93" s="58"/>
      <c r="EG93" s="58"/>
      <c r="EH93" s="58"/>
      <c r="EI93" s="58"/>
      <c r="EJ93" s="61"/>
      <c r="EK93" s="62"/>
      <c r="EL93" s="58"/>
      <c r="EM93" s="58"/>
      <c r="EN93" s="58"/>
      <c r="EO93" s="58"/>
      <c r="EP93" s="58"/>
      <c r="EQ93" s="61"/>
      <c r="ER93" s="58"/>
      <c r="ES93" s="58"/>
      <c r="ET93" s="58"/>
      <c r="EU93" s="58"/>
      <c r="EV93" s="58"/>
      <c r="EW93" s="58"/>
      <c r="EX93" s="59"/>
      <c r="EY93" s="60"/>
      <c r="EZ93" s="58"/>
      <c r="FA93" s="58"/>
      <c r="FB93" s="58"/>
      <c r="FC93" s="58"/>
      <c r="FD93" s="58"/>
      <c r="FE93" s="61"/>
      <c r="FF93" s="58"/>
      <c r="FG93" s="58"/>
      <c r="FH93" s="58"/>
      <c r="FI93" s="58"/>
      <c r="FJ93" s="58"/>
      <c r="FK93" s="58"/>
      <c r="FL93" s="61"/>
      <c r="FM93" s="58"/>
      <c r="FN93" s="58"/>
      <c r="FO93" s="58"/>
      <c r="FP93" s="58"/>
      <c r="FQ93" s="58"/>
      <c r="FR93" s="58"/>
      <c r="FS93" s="61"/>
      <c r="FT93" s="58"/>
      <c r="FU93" s="58"/>
      <c r="FV93" s="58"/>
      <c r="FW93" s="63"/>
      <c r="FX93" s="58"/>
      <c r="FY93" s="58"/>
      <c r="FZ93" s="58"/>
      <c r="GA93" s="58"/>
      <c r="GB93" s="59"/>
      <c r="GC93" s="60"/>
      <c r="GD93" s="58"/>
      <c r="GE93" s="58"/>
      <c r="GF93" s="58"/>
      <c r="GG93" s="61"/>
      <c r="GH93" s="62"/>
      <c r="GI93" s="58"/>
      <c r="GJ93" s="58"/>
      <c r="GK93" s="58"/>
      <c r="GL93" s="58"/>
      <c r="GM93" s="58"/>
      <c r="GN93" s="61"/>
      <c r="GO93" s="58"/>
      <c r="GP93" s="58"/>
      <c r="GQ93" s="58"/>
      <c r="GR93" s="58"/>
      <c r="GS93" s="58"/>
      <c r="GT93" s="58"/>
      <c r="GU93" s="61"/>
      <c r="GV93" s="58"/>
      <c r="GW93" s="58"/>
      <c r="GX93" s="58"/>
      <c r="GY93" s="58"/>
      <c r="GZ93" s="58"/>
      <c r="HA93" s="58"/>
      <c r="HB93" s="61"/>
      <c r="HC93" s="58"/>
      <c r="HD93" s="58"/>
      <c r="HE93" s="58"/>
      <c r="HF93" s="58"/>
      <c r="HG93" s="59"/>
      <c r="HH93" s="60"/>
      <c r="HI93" s="61"/>
      <c r="HJ93" s="58"/>
      <c r="HK93" s="58"/>
      <c r="HL93" s="58"/>
      <c r="HM93" s="58"/>
      <c r="HN93" s="58"/>
      <c r="HO93" s="58"/>
      <c r="HP93" s="61"/>
      <c r="HQ93" s="58"/>
      <c r="HR93" s="58"/>
      <c r="HS93" s="58"/>
      <c r="HT93" s="58"/>
      <c r="HU93" s="58"/>
      <c r="HV93" s="58"/>
      <c r="HW93" s="58"/>
      <c r="HX93" s="58"/>
      <c r="HY93" s="58"/>
      <c r="HZ93" s="58"/>
      <c r="IA93" s="58"/>
      <c r="IB93" s="58"/>
      <c r="IC93" s="58"/>
      <c r="ID93" s="61"/>
      <c r="IE93" s="58"/>
      <c r="IF93" s="58"/>
      <c r="IG93" s="58"/>
      <c r="IH93" s="58"/>
      <c r="II93" s="58"/>
      <c r="IJ93" s="58"/>
      <c r="IK93" s="61"/>
      <c r="IL93" s="59"/>
      <c r="IM93" s="60"/>
      <c r="IN93" s="58"/>
      <c r="IO93" s="58"/>
      <c r="IP93" s="58"/>
      <c r="IQ93" s="58"/>
      <c r="IR93" s="58"/>
      <c r="IS93" s="58"/>
      <c r="IT93" s="58"/>
      <c r="IU93" s="58"/>
      <c r="IV93" s="58"/>
      <c r="IW93" s="58"/>
      <c r="IX93" s="58"/>
      <c r="IY93" s="58"/>
      <c r="IZ93" s="58"/>
      <c r="JA93" s="58"/>
      <c r="JB93" s="58"/>
      <c r="JC93" s="58"/>
      <c r="JD93" s="58"/>
      <c r="JE93" s="58"/>
      <c r="JF93" s="58"/>
      <c r="JG93" s="58"/>
      <c r="JH93" s="58"/>
      <c r="JI93" s="58"/>
      <c r="JJ93" s="58"/>
      <c r="JK93" s="58"/>
      <c r="JL93" s="58"/>
      <c r="JM93" s="58"/>
      <c r="JN93" s="58"/>
      <c r="JO93" s="58"/>
      <c r="JP93" s="59"/>
      <c r="JQ93" s="60"/>
      <c r="JR93" s="58"/>
      <c r="JS93" s="58"/>
      <c r="JT93" s="58"/>
      <c r="JU93" s="58"/>
      <c r="JV93" s="58"/>
      <c r="JW93" s="58"/>
      <c r="JX93" s="58"/>
      <c r="JY93" s="58"/>
      <c r="JZ93" s="58"/>
      <c r="KA93" s="58"/>
      <c r="KB93" s="58"/>
      <c r="KC93" s="58"/>
      <c r="KD93" s="58"/>
      <c r="KE93" s="58"/>
      <c r="KF93" s="58"/>
      <c r="KG93" s="58"/>
      <c r="KH93" s="58"/>
      <c r="KI93" s="58"/>
      <c r="KJ93" s="58"/>
      <c r="KK93" s="58"/>
      <c r="KL93" s="58"/>
      <c r="KM93" s="58"/>
      <c r="KN93" s="58"/>
      <c r="KO93" s="58"/>
      <c r="KP93" s="58"/>
      <c r="KQ93" s="58"/>
      <c r="KR93" s="58"/>
      <c r="KS93" s="58"/>
      <c r="KT93" s="61"/>
      <c r="KU93" s="59"/>
      <c r="KV93" s="58"/>
      <c r="KW93" s="58"/>
      <c r="KX93" s="58"/>
      <c r="KY93" s="58"/>
      <c r="KZ93" s="58"/>
      <c r="LA93" s="58"/>
      <c r="LB93" s="58"/>
      <c r="LC93" s="58"/>
      <c r="LD93" s="58"/>
      <c r="LE93" s="58"/>
      <c r="LF93" s="58"/>
      <c r="LG93" s="58"/>
      <c r="LH93" s="58"/>
      <c r="LI93" s="58"/>
      <c r="LJ93" s="58"/>
      <c r="LK93" s="58"/>
      <c r="LL93" s="58"/>
      <c r="LM93" s="58"/>
      <c r="LN93" s="58"/>
      <c r="LO93" s="58"/>
      <c r="LP93" s="58"/>
      <c r="LQ93" s="58"/>
      <c r="LR93" s="58"/>
      <c r="LS93" s="58"/>
      <c r="LT93" s="58"/>
      <c r="LU93" s="58"/>
      <c r="LV93" s="58"/>
      <c r="LW93" s="58"/>
      <c r="LX93" s="61"/>
      <c r="LY93" s="59"/>
      <c r="LZ93" s="60"/>
      <c r="MA93" s="58"/>
      <c r="MB93" s="58"/>
      <c r="MC93" s="58"/>
      <c r="MD93" s="58"/>
      <c r="ME93" s="58"/>
      <c r="MF93" s="58"/>
      <c r="MG93" s="58"/>
      <c r="MH93" s="58"/>
      <c r="MI93" s="58"/>
      <c r="MJ93" s="58"/>
      <c r="MK93" s="58"/>
      <c r="ML93" s="58"/>
      <c r="MM93" s="58"/>
      <c r="MN93" s="58"/>
      <c r="MO93" s="58"/>
      <c r="MP93" s="58"/>
      <c r="MQ93" s="58"/>
      <c r="MR93" s="58"/>
      <c r="MS93" s="58"/>
      <c r="MT93" s="58"/>
      <c r="MU93" s="58"/>
      <c r="MV93" s="58"/>
      <c r="MW93" s="58"/>
      <c r="MX93" s="58"/>
      <c r="MY93" s="58"/>
      <c r="MZ93" s="58"/>
      <c r="NA93" s="58"/>
      <c r="NB93" s="58"/>
      <c r="NC93" s="58"/>
      <c r="ND93" s="59"/>
      <c r="NE93" s="64"/>
      <c r="NF93" s="58"/>
      <c r="NG93" s="58"/>
      <c r="NH93" s="58"/>
      <c r="NI93" s="58"/>
      <c r="NJ93" s="58"/>
      <c r="NK93" s="58"/>
      <c r="NL93" s="58"/>
      <c r="NM93" s="58"/>
      <c r="NN93" s="58"/>
      <c r="NO93" s="58"/>
      <c r="NP93" s="58"/>
      <c r="NQ93" s="58"/>
      <c r="NR93" s="58"/>
      <c r="NS93" s="58"/>
      <c r="NT93" s="58"/>
      <c r="NU93" s="58"/>
      <c r="NV93" s="58"/>
      <c r="NW93" s="58"/>
      <c r="NX93" s="58"/>
      <c r="NY93" s="58"/>
      <c r="NZ93" s="58"/>
      <c r="OA93" s="58"/>
      <c r="OB93" s="58"/>
      <c r="OC93" s="58"/>
      <c r="OD93" s="58"/>
      <c r="OE93" s="58"/>
      <c r="OF93" s="58"/>
      <c r="OG93" s="58"/>
      <c r="OH93" s="58"/>
      <c r="OI93" s="58"/>
      <c r="OJ93" s="58"/>
      <c r="OK93" s="58"/>
      <c r="OL93" s="58"/>
      <c r="OM93" s="58"/>
      <c r="ON93" s="58"/>
      <c r="OO93" s="58"/>
      <c r="OP93" s="58"/>
      <c r="OQ93" s="58"/>
      <c r="OR93" s="58"/>
      <c r="OS93" s="58"/>
      <c r="OT93" s="58"/>
      <c r="OU93" s="58"/>
      <c r="OV93" s="58"/>
      <c r="OW93" s="58"/>
      <c r="OX93" s="58"/>
      <c r="OY93" s="58"/>
      <c r="OZ93" s="58"/>
      <c r="PA93" s="58"/>
      <c r="PB93" s="58"/>
      <c r="PC93" s="58"/>
      <c r="PD93" s="58"/>
      <c r="PE93" s="58"/>
      <c r="PF93" s="58"/>
      <c r="PG93" s="58"/>
      <c r="PH93" s="58"/>
      <c r="PI93" s="58"/>
      <c r="PJ93" s="58"/>
      <c r="PK93" s="58"/>
      <c r="PL93" s="65"/>
    </row>
    <row r="94" spans="1:428" ht="15" hidden="1" thickBot="1" x14ac:dyDescent="0.4">
      <c r="A94" s="20" t="str" cm="1">
        <f t="array" aca="1" ref="A94" ca="1">IF(INDIRECT("'CALENDAR - Workflow'!B"&amp;ROW(A94)-1)&lt;&gt;0,INDIRECT("'CALENDAR - Workflow'!B"&amp;ROW(A94)-1),"")</f>
        <v/>
      </c>
      <c r="B94" s="21" t="str" cm="1">
        <f t="array" aca="1" ref="B94" ca="1">IF(INDIRECT("'CALENDAR - Workflow'!C"&amp;ROW(A94)-1)&lt;&gt;0,INDIRECT("'CALENDAR - Workflow'!C"&amp;ROW(A94)-1),"")</f>
        <v/>
      </c>
      <c r="C94" s="57"/>
      <c r="D94" s="58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9"/>
      <c r="AH94" s="60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8"/>
      <c r="BA94" s="58"/>
      <c r="BB94" s="58"/>
      <c r="BC94" s="58"/>
      <c r="BD94" s="58"/>
      <c r="BE94" s="58"/>
      <c r="BF94" s="58"/>
      <c r="BG94" s="58"/>
      <c r="BH94" s="58"/>
      <c r="BI94" s="58"/>
      <c r="BJ94" s="59"/>
      <c r="BK94" s="60"/>
      <c r="BL94" s="58"/>
      <c r="BM94" s="58"/>
      <c r="BN94" s="58"/>
      <c r="BO94" s="58"/>
      <c r="BP94" s="58"/>
      <c r="BQ94" s="58"/>
      <c r="BR94" s="58"/>
      <c r="BS94" s="58"/>
      <c r="BT94" s="58"/>
      <c r="BU94" s="58"/>
      <c r="BV94" s="58"/>
      <c r="BW94" s="58"/>
      <c r="BX94" s="58"/>
      <c r="BY94" s="58"/>
      <c r="BZ94" s="58"/>
      <c r="CA94" s="58"/>
      <c r="CB94" s="58"/>
      <c r="CC94" s="58"/>
      <c r="CD94" s="58"/>
      <c r="CE94" s="58"/>
      <c r="CF94" s="58"/>
      <c r="CG94" s="58"/>
      <c r="CH94" s="58"/>
      <c r="CI94" s="58"/>
      <c r="CJ94" s="58"/>
      <c r="CK94" s="58"/>
      <c r="CL94" s="58"/>
      <c r="CM94" s="58"/>
      <c r="CN94" s="58"/>
      <c r="CO94" s="59"/>
      <c r="CP94" s="60"/>
      <c r="CQ94" s="58"/>
      <c r="CR94" s="58"/>
      <c r="CS94" s="58"/>
      <c r="CT94" s="61"/>
      <c r="CU94" s="62"/>
      <c r="CV94" s="58"/>
      <c r="CW94" s="58"/>
      <c r="CX94" s="58"/>
      <c r="CY94" s="58"/>
      <c r="CZ94" s="58"/>
      <c r="DA94" s="58"/>
      <c r="DB94" s="58"/>
      <c r="DC94" s="58"/>
      <c r="DD94" s="58"/>
      <c r="DE94" s="58"/>
      <c r="DF94" s="58"/>
      <c r="DG94" s="58"/>
      <c r="DH94" s="58"/>
      <c r="DI94" s="58"/>
      <c r="DJ94" s="58"/>
      <c r="DK94" s="58"/>
      <c r="DL94" s="58"/>
      <c r="DM94" s="58"/>
      <c r="DN94" s="58"/>
      <c r="DO94" s="58"/>
      <c r="DP94" s="58"/>
      <c r="DQ94" s="58"/>
      <c r="DR94" s="58"/>
      <c r="DS94" s="59"/>
      <c r="DT94" s="62"/>
      <c r="DU94" s="58"/>
      <c r="DV94" s="61"/>
      <c r="DW94" s="62"/>
      <c r="DX94" s="58"/>
      <c r="DY94" s="58"/>
      <c r="DZ94" s="58"/>
      <c r="EA94" s="58"/>
      <c r="EB94" s="58"/>
      <c r="EC94" s="61"/>
      <c r="ED94" s="62"/>
      <c r="EE94" s="58"/>
      <c r="EF94" s="58"/>
      <c r="EG94" s="58"/>
      <c r="EH94" s="58"/>
      <c r="EI94" s="58"/>
      <c r="EJ94" s="61"/>
      <c r="EK94" s="62"/>
      <c r="EL94" s="58"/>
      <c r="EM94" s="58"/>
      <c r="EN94" s="58"/>
      <c r="EO94" s="58"/>
      <c r="EP94" s="58"/>
      <c r="EQ94" s="61"/>
      <c r="ER94" s="58"/>
      <c r="ES94" s="58"/>
      <c r="ET94" s="58"/>
      <c r="EU94" s="58"/>
      <c r="EV94" s="58"/>
      <c r="EW94" s="58"/>
      <c r="EX94" s="59"/>
      <c r="EY94" s="60"/>
      <c r="EZ94" s="58"/>
      <c r="FA94" s="58"/>
      <c r="FB94" s="58"/>
      <c r="FC94" s="58"/>
      <c r="FD94" s="58"/>
      <c r="FE94" s="61"/>
      <c r="FF94" s="58"/>
      <c r="FG94" s="58"/>
      <c r="FH94" s="58"/>
      <c r="FI94" s="58"/>
      <c r="FJ94" s="58"/>
      <c r="FK94" s="58"/>
      <c r="FL94" s="61"/>
      <c r="FM94" s="58"/>
      <c r="FN94" s="58"/>
      <c r="FO94" s="58"/>
      <c r="FP94" s="58"/>
      <c r="FQ94" s="58"/>
      <c r="FR94" s="58"/>
      <c r="FS94" s="61"/>
      <c r="FT94" s="58"/>
      <c r="FU94" s="58"/>
      <c r="FV94" s="58"/>
      <c r="FW94" s="63"/>
      <c r="FX94" s="58"/>
      <c r="FY94" s="58"/>
      <c r="FZ94" s="58"/>
      <c r="GA94" s="58"/>
      <c r="GB94" s="59"/>
      <c r="GC94" s="60"/>
      <c r="GD94" s="58"/>
      <c r="GE94" s="58"/>
      <c r="GF94" s="58"/>
      <c r="GG94" s="61"/>
      <c r="GH94" s="62"/>
      <c r="GI94" s="58"/>
      <c r="GJ94" s="58"/>
      <c r="GK94" s="58"/>
      <c r="GL94" s="58"/>
      <c r="GM94" s="58"/>
      <c r="GN94" s="61"/>
      <c r="GO94" s="58"/>
      <c r="GP94" s="58"/>
      <c r="GQ94" s="58"/>
      <c r="GR94" s="58"/>
      <c r="GS94" s="58"/>
      <c r="GT94" s="58"/>
      <c r="GU94" s="61"/>
      <c r="GV94" s="58"/>
      <c r="GW94" s="58"/>
      <c r="GX94" s="58"/>
      <c r="GY94" s="58"/>
      <c r="GZ94" s="58"/>
      <c r="HA94" s="58"/>
      <c r="HB94" s="61"/>
      <c r="HC94" s="58"/>
      <c r="HD94" s="58"/>
      <c r="HE94" s="58"/>
      <c r="HF94" s="58"/>
      <c r="HG94" s="59"/>
      <c r="HH94" s="60"/>
      <c r="HI94" s="61"/>
      <c r="HJ94" s="58"/>
      <c r="HK94" s="58"/>
      <c r="HL94" s="58"/>
      <c r="HM94" s="58"/>
      <c r="HN94" s="58"/>
      <c r="HO94" s="58"/>
      <c r="HP94" s="61"/>
      <c r="HQ94" s="58"/>
      <c r="HR94" s="58"/>
      <c r="HS94" s="58"/>
      <c r="HT94" s="58"/>
      <c r="HU94" s="58"/>
      <c r="HV94" s="58"/>
      <c r="HW94" s="58"/>
      <c r="HX94" s="58"/>
      <c r="HY94" s="58"/>
      <c r="HZ94" s="58"/>
      <c r="IA94" s="58"/>
      <c r="IB94" s="58"/>
      <c r="IC94" s="58"/>
      <c r="ID94" s="61"/>
      <c r="IE94" s="58"/>
      <c r="IF94" s="58"/>
      <c r="IG94" s="58"/>
      <c r="IH94" s="58"/>
      <c r="II94" s="58"/>
      <c r="IJ94" s="58"/>
      <c r="IK94" s="61"/>
      <c r="IL94" s="59"/>
      <c r="IM94" s="60"/>
      <c r="IN94" s="58"/>
      <c r="IO94" s="58"/>
      <c r="IP94" s="58"/>
      <c r="IQ94" s="58"/>
      <c r="IR94" s="58"/>
      <c r="IS94" s="58"/>
      <c r="IT94" s="58"/>
      <c r="IU94" s="58"/>
      <c r="IV94" s="58"/>
      <c r="IW94" s="58"/>
      <c r="IX94" s="58"/>
      <c r="IY94" s="58"/>
      <c r="IZ94" s="58"/>
      <c r="JA94" s="58"/>
      <c r="JB94" s="58"/>
      <c r="JC94" s="58"/>
      <c r="JD94" s="58"/>
      <c r="JE94" s="58"/>
      <c r="JF94" s="58"/>
      <c r="JG94" s="58"/>
      <c r="JH94" s="58"/>
      <c r="JI94" s="58"/>
      <c r="JJ94" s="58"/>
      <c r="JK94" s="58"/>
      <c r="JL94" s="58"/>
      <c r="JM94" s="58"/>
      <c r="JN94" s="58"/>
      <c r="JO94" s="58"/>
      <c r="JP94" s="59"/>
      <c r="JQ94" s="60"/>
      <c r="JR94" s="58"/>
      <c r="JS94" s="58"/>
      <c r="JT94" s="58"/>
      <c r="JU94" s="58"/>
      <c r="JV94" s="58"/>
      <c r="JW94" s="58"/>
      <c r="JX94" s="58"/>
      <c r="JY94" s="58"/>
      <c r="JZ94" s="58"/>
      <c r="KA94" s="58"/>
      <c r="KB94" s="58"/>
      <c r="KC94" s="58"/>
      <c r="KD94" s="58"/>
      <c r="KE94" s="58"/>
      <c r="KF94" s="58"/>
      <c r="KG94" s="58"/>
      <c r="KH94" s="58"/>
      <c r="KI94" s="58"/>
      <c r="KJ94" s="58"/>
      <c r="KK94" s="58"/>
      <c r="KL94" s="58"/>
      <c r="KM94" s="58"/>
      <c r="KN94" s="58"/>
      <c r="KO94" s="58"/>
      <c r="KP94" s="58"/>
      <c r="KQ94" s="58"/>
      <c r="KR94" s="58"/>
      <c r="KS94" s="58"/>
      <c r="KT94" s="61"/>
      <c r="KU94" s="59"/>
      <c r="KV94" s="58"/>
      <c r="KW94" s="58"/>
      <c r="KX94" s="58"/>
      <c r="KY94" s="58"/>
      <c r="KZ94" s="58"/>
      <c r="LA94" s="58"/>
      <c r="LB94" s="58"/>
      <c r="LC94" s="58"/>
      <c r="LD94" s="58"/>
      <c r="LE94" s="58"/>
      <c r="LF94" s="58"/>
      <c r="LG94" s="58"/>
      <c r="LH94" s="58"/>
      <c r="LI94" s="58"/>
      <c r="LJ94" s="58"/>
      <c r="LK94" s="58"/>
      <c r="LL94" s="58"/>
      <c r="LM94" s="58"/>
      <c r="LN94" s="58"/>
      <c r="LO94" s="58"/>
      <c r="LP94" s="58"/>
      <c r="LQ94" s="58"/>
      <c r="LR94" s="58"/>
      <c r="LS94" s="58"/>
      <c r="LT94" s="58"/>
      <c r="LU94" s="58"/>
      <c r="LV94" s="58"/>
      <c r="LW94" s="58"/>
      <c r="LX94" s="61"/>
      <c r="LY94" s="59"/>
      <c r="LZ94" s="60"/>
      <c r="MA94" s="58"/>
      <c r="MB94" s="58"/>
      <c r="MC94" s="58"/>
      <c r="MD94" s="58"/>
      <c r="ME94" s="58"/>
      <c r="MF94" s="58"/>
      <c r="MG94" s="58"/>
      <c r="MH94" s="58"/>
      <c r="MI94" s="58"/>
      <c r="MJ94" s="58"/>
      <c r="MK94" s="58"/>
      <c r="ML94" s="58"/>
      <c r="MM94" s="58"/>
      <c r="MN94" s="58"/>
      <c r="MO94" s="58"/>
      <c r="MP94" s="58"/>
      <c r="MQ94" s="58"/>
      <c r="MR94" s="58"/>
      <c r="MS94" s="58"/>
      <c r="MT94" s="58"/>
      <c r="MU94" s="58"/>
      <c r="MV94" s="58"/>
      <c r="MW94" s="58"/>
      <c r="MX94" s="58"/>
      <c r="MY94" s="58"/>
      <c r="MZ94" s="58"/>
      <c r="NA94" s="58"/>
      <c r="NB94" s="58"/>
      <c r="NC94" s="58"/>
      <c r="ND94" s="59"/>
      <c r="NE94" s="64"/>
      <c r="NF94" s="58"/>
      <c r="NG94" s="58"/>
      <c r="NH94" s="58"/>
      <c r="NI94" s="58"/>
      <c r="NJ94" s="58"/>
      <c r="NK94" s="58"/>
      <c r="NL94" s="58"/>
      <c r="NM94" s="58"/>
      <c r="NN94" s="58"/>
      <c r="NO94" s="58"/>
      <c r="NP94" s="58"/>
      <c r="NQ94" s="58"/>
      <c r="NR94" s="58"/>
      <c r="NS94" s="58"/>
      <c r="NT94" s="58"/>
      <c r="NU94" s="58"/>
      <c r="NV94" s="58"/>
      <c r="NW94" s="58"/>
      <c r="NX94" s="58"/>
      <c r="NY94" s="58"/>
      <c r="NZ94" s="58"/>
      <c r="OA94" s="58"/>
      <c r="OB94" s="58"/>
      <c r="OC94" s="58"/>
      <c r="OD94" s="58"/>
      <c r="OE94" s="58"/>
      <c r="OF94" s="58"/>
      <c r="OG94" s="58"/>
      <c r="OH94" s="58"/>
      <c r="OI94" s="58"/>
      <c r="OJ94" s="58"/>
      <c r="OK94" s="58"/>
      <c r="OL94" s="58"/>
      <c r="OM94" s="58"/>
      <c r="ON94" s="58"/>
      <c r="OO94" s="58"/>
      <c r="OP94" s="58"/>
      <c r="OQ94" s="58"/>
      <c r="OR94" s="58"/>
      <c r="OS94" s="58"/>
      <c r="OT94" s="58"/>
      <c r="OU94" s="58"/>
      <c r="OV94" s="58"/>
      <c r="OW94" s="58"/>
      <c r="OX94" s="58"/>
      <c r="OY94" s="58"/>
      <c r="OZ94" s="58"/>
      <c r="PA94" s="58"/>
      <c r="PB94" s="58"/>
      <c r="PC94" s="58"/>
      <c r="PD94" s="58"/>
      <c r="PE94" s="58"/>
      <c r="PF94" s="58"/>
      <c r="PG94" s="58"/>
      <c r="PH94" s="58"/>
      <c r="PI94" s="58"/>
      <c r="PJ94" s="58"/>
      <c r="PK94" s="58"/>
      <c r="PL94" s="65"/>
    </row>
    <row r="95" spans="1:428" ht="15" hidden="1" thickBot="1" x14ac:dyDescent="0.4">
      <c r="A95" s="20" t="str" cm="1">
        <f t="array" aca="1" ref="A95" ca="1">IF(INDIRECT("'CALENDAR - Workflow'!B"&amp;ROW(A95)-1)&lt;&gt;0,INDIRECT("'CALENDAR - Workflow'!B"&amp;ROW(A95)-1),"")</f>
        <v/>
      </c>
      <c r="B95" s="21" t="str" cm="1">
        <f t="array" aca="1" ref="B95" ca="1">IF(INDIRECT("'CALENDAR - Workflow'!C"&amp;ROW(A95)-1)&lt;&gt;0,INDIRECT("'CALENDAR - Workflow'!C"&amp;ROW(A95)-1),"")</f>
        <v/>
      </c>
      <c r="C95" s="57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9"/>
      <c r="AH95" s="60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8"/>
      <c r="BA95" s="58"/>
      <c r="BB95" s="58"/>
      <c r="BC95" s="58"/>
      <c r="BD95" s="58"/>
      <c r="BE95" s="58"/>
      <c r="BF95" s="58"/>
      <c r="BG95" s="58"/>
      <c r="BH95" s="58"/>
      <c r="BI95" s="58"/>
      <c r="BJ95" s="59"/>
      <c r="BK95" s="60"/>
      <c r="BL95" s="58"/>
      <c r="BM95" s="58"/>
      <c r="BN95" s="58"/>
      <c r="BO95" s="58"/>
      <c r="BP95" s="58"/>
      <c r="BQ95" s="58"/>
      <c r="BR95" s="58"/>
      <c r="BS95" s="58"/>
      <c r="BT95" s="58"/>
      <c r="BU95" s="58"/>
      <c r="BV95" s="58"/>
      <c r="BW95" s="58"/>
      <c r="BX95" s="58"/>
      <c r="BY95" s="58"/>
      <c r="BZ95" s="58"/>
      <c r="CA95" s="58"/>
      <c r="CB95" s="58"/>
      <c r="CC95" s="58"/>
      <c r="CD95" s="58"/>
      <c r="CE95" s="58"/>
      <c r="CF95" s="58"/>
      <c r="CG95" s="58"/>
      <c r="CH95" s="58"/>
      <c r="CI95" s="58"/>
      <c r="CJ95" s="58"/>
      <c r="CK95" s="58"/>
      <c r="CL95" s="58"/>
      <c r="CM95" s="58"/>
      <c r="CN95" s="58"/>
      <c r="CO95" s="59"/>
      <c r="CP95" s="60"/>
      <c r="CQ95" s="58"/>
      <c r="CR95" s="58"/>
      <c r="CS95" s="58"/>
      <c r="CT95" s="61"/>
      <c r="CU95" s="62"/>
      <c r="CV95" s="58"/>
      <c r="CW95" s="58"/>
      <c r="CX95" s="58"/>
      <c r="CY95" s="58"/>
      <c r="CZ95" s="58"/>
      <c r="DA95" s="58"/>
      <c r="DB95" s="58"/>
      <c r="DC95" s="58"/>
      <c r="DD95" s="58"/>
      <c r="DE95" s="58"/>
      <c r="DF95" s="58"/>
      <c r="DG95" s="58"/>
      <c r="DH95" s="58"/>
      <c r="DI95" s="58"/>
      <c r="DJ95" s="58"/>
      <c r="DK95" s="58"/>
      <c r="DL95" s="58"/>
      <c r="DM95" s="58"/>
      <c r="DN95" s="58"/>
      <c r="DO95" s="58"/>
      <c r="DP95" s="58"/>
      <c r="DQ95" s="58"/>
      <c r="DR95" s="58"/>
      <c r="DS95" s="59"/>
      <c r="DT95" s="62"/>
      <c r="DU95" s="58"/>
      <c r="DV95" s="61"/>
      <c r="DW95" s="62"/>
      <c r="DX95" s="58"/>
      <c r="DY95" s="58"/>
      <c r="DZ95" s="58"/>
      <c r="EA95" s="58"/>
      <c r="EB95" s="58"/>
      <c r="EC95" s="61"/>
      <c r="ED95" s="62"/>
      <c r="EE95" s="58"/>
      <c r="EF95" s="58"/>
      <c r="EG95" s="58"/>
      <c r="EH95" s="58"/>
      <c r="EI95" s="58"/>
      <c r="EJ95" s="61"/>
      <c r="EK95" s="62"/>
      <c r="EL95" s="58"/>
      <c r="EM95" s="58"/>
      <c r="EN95" s="58"/>
      <c r="EO95" s="58"/>
      <c r="EP95" s="58"/>
      <c r="EQ95" s="61"/>
      <c r="ER95" s="58"/>
      <c r="ES95" s="58"/>
      <c r="ET95" s="58"/>
      <c r="EU95" s="58"/>
      <c r="EV95" s="58"/>
      <c r="EW95" s="58"/>
      <c r="EX95" s="59"/>
      <c r="EY95" s="60"/>
      <c r="EZ95" s="58"/>
      <c r="FA95" s="58"/>
      <c r="FB95" s="58"/>
      <c r="FC95" s="58"/>
      <c r="FD95" s="58"/>
      <c r="FE95" s="61"/>
      <c r="FF95" s="58"/>
      <c r="FG95" s="58"/>
      <c r="FH95" s="58"/>
      <c r="FI95" s="58"/>
      <c r="FJ95" s="58"/>
      <c r="FK95" s="58"/>
      <c r="FL95" s="61"/>
      <c r="FM95" s="58"/>
      <c r="FN95" s="58"/>
      <c r="FO95" s="58"/>
      <c r="FP95" s="58"/>
      <c r="FQ95" s="58"/>
      <c r="FR95" s="58"/>
      <c r="FS95" s="61"/>
      <c r="FT95" s="58"/>
      <c r="FU95" s="58"/>
      <c r="FV95" s="58"/>
      <c r="FW95" s="63"/>
      <c r="FX95" s="58"/>
      <c r="FY95" s="58"/>
      <c r="FZ95" s="58"/>
      <c r="GA95" s="58"/>
      <c r="GB95" s="59"/>
      <c r="GC95" s="60"/>
      <c r="GD95" s="58"/>
      <c r="GE95" s="58"/>
      <c r="GF95" s="58"/>
      <c r="GG95" s="61"/>
      <c r="GH95" s="62"/>
      <c r="GI95" s="58"/>
      <c r="GJ95" s="58"/>
      <c r="GK95" s="58"/>
      <c r="GL95" s="58"/>
      <c r="GM95" s="58"/>
      <c r="GN95" s="61"/>
      <c r="GO95" s="58"/>
      <c r="GP95" s="58"/>
      <c r="GQ95" s="58"/>
      <c r="GR95" s="58"/>
      <c r="GS95" s="58"/>
      <c r="GT95" s="58"/>
      <c r="GU95" s="61"/>
      <c r="GV95" s="58"/>
      <c r="GW95" s="58"/>
      <c r="GX95" s="58"/>
      <c r="GY95" s="58"/>
      <c r="GZ95" s="58"/>
      <c r="HA95" s="58"/>
      <c r="HB95" s="61"/>
      <c r="HC95" s="58"/>
      <c r="HD95" s="58"/>
      <c r="HE95" s="58"/>
      <c r="HF95" s="58"/>
      <c r="HG95" s="59"/>
      <c r="HH95" s="60"/>
      <c r="HI95" s="61"/>
      <c r="HJ95" s="58"/>
      <c r="HK95" s="58"/>
      <c r="HL95" s="58"/>
      <c r="HM95" s="58"/>
      <c r="HN95" s="58"/>
      <c r="HO95" s="58"/>
      <c r="HP95" s="61"/>
      <c r="HQ95" s="58"/>
      <c r="HR95" s="58"/>
      <c r="HS95" s="58"/>
      <c r="HT95" s="58"/>
      <c r="HU95" s="58"/>
      <c r="HV95" s="58"/>
      <c r="HW95" s="58"/>
      <c r="HX95" s="58"/>
      <c r="HY95" s="58"/>
      <c r="HZ95" s="58"/>
      <c r="IA95" s="58"/>
      <c r="IB95" s="58"/>
      <c r="IC95" s="58"/>
      <c r="ID95" s="61"/>
      <c r="IE95" s="58"/>
      <c r="IF95" s="58"/>
      <c r="IG95" s="58"/>
      <c r="IH95" s="58"/>
      <c r="II95" s="58"/>
      <c r="IJ95" s="58"/>
      <c r="IK95" s="61"/>
      <c r="IL95" s="59"/>
      <c r="IM95" s="60"/>
      <c r="IN95" s="58"/>
      <c r="IO95" s="58"/>
      <c r="IP95" s="58"/>
      <c r="IQ95" s="58"/>
      <c r="IR95" s="58"/>
      <c r="IS95" s="58"/>
      <c r="IT95" s="58"/>
      <c r="IU95" s="58"/>
      <c r="IV95" s="58"/>
      <c r="IW95" s="58"/>
      <c r="IX95" s="58"/>
      <c r="IY95" s="58"/>
      <c r="IZ95" s="58"/>
      <c r="JA95" s="58"/>
      <c r="JB95" s="58"/>
      <c r="JC95" s="58"/>
      <c r="JD95" s="58"/>
      <c r="JE95" s="58"/>
      <c r="JF95" s="58"/>
      <c r="JG95" s="58"/>
      <c r="JH95" s="58"/>
      <c r="JI95" s="58"/>
      <c r="JJ95" s="58"/>
      <c r="JK95" s="58"/>
      <c r="JL95" s="58"/>
      <c r="JM95" s="58"/>
      <c r="JN95" s="58"/>
      <c r="JO95" s="58"/>
      <c r="JP95" s="59"/>
      <c r="JQ95" s="60"/>
      <c r="JR95" s="58"/>
      <c r="JS95" s="58"/>
      <c r="JT95" s="58"/>
      <c r="JU95" s="58"/>
      <c r="JV95" s="58"/>
      <c r="JW95" s="58"/>
      <c r="JX95" s="58"/>
      <c r="JY95" s="58"/>
      <c r="JZ95" s="58"/>
      <c r="KA95" s="58"/>
      <c r="KB95" s="58"/>
      <c r="KC95" s="58"/>
      <c r="KD95" s="58"/>
      <c r="KE95" s="58"/>
      <c r="KF95" s="58"/>
      <c r="KG95" s="58"/>
      <c r="KH95" s="58"/>
      <c r="KI95" s="58"/>
      <c r="KJ95" s="58"/>
      <c r="KK95" s="58"/>
      <c r="KL95" s="58"/>
      <c r="KM95" s="58"/>
      <c r="KN95" s="58"/>
      <c r="KO95" s="58"/>
      <c r="KP95" s="58"/>
      <c r="KQ95" s="58"/>
      <c r="KR95" s="58"/>
      <c r="KS95" s="58"/>
      <c r="KT95" s="61"/>
      <c r="KU95" s="59"/>
      <c r="KV95" s="58"/>
      <c r="KW95" s="58"/>
      <c r="KX95" s="58"/>
      <c r="KY95" s="58"/>
      <c r="KZ95" s="58"/>
      <c r="LA95" s="58"/>
      <c r="LB95" s="58"/>
      <c r="LC95" s="58"/>
      <c r="LD95" s="58"/>
      <c r="LE95" s="58"/>
      <c r="LF95" s="58"/>
      <c r="LG95" s="58"/>
      <c r="LH95" s="58"/>
      <c r="LI95" s="58"/>
      <c r="LJ95" s="58"/>
      <c r="LK95" s="58"/>
      <c r="LL95" s="58"/>
      <c r="LM95" s="58"/>
      <c r="LN95" s="58"/>
      <c r="LO95" s="58"/>
      <c r="LP95" s="58"/>
      <c r="LQ95" s="58"/>
      <c r="LR95" s="58"/>
      <c r="LS95" s="58"/>
      <c r="LT95" s="58"/>
      <c r="LU95" s="58"/>
      <c r="LV95" s="58"/>
      <c r="LW95" s="58"/>
      <c r="LX95" s="61"/>
      <c r="LY95" s="59"/>
      <c r="LZ95" s="60"/>
      <c r="MA95" s="58"/>
      <c r="MB95" s="58"/>
      <c r="MC95" s="58"/>
      <c r="MD95" s="58"/>
      <c r="ME95" s="58"/>
      <c r="MF95" s="58"/>
      <c r="MG95" s="58"/>
      <c r="MH95" s="58"/>
      <c r="MI95" s="58"/>
      <c r="MJ95" s="58"/>
      <c r="MK95" s="58"/>
      <c r="ML95" s="58"/>
      <c r="MM95" s="58"/>
      <c r="MN95" s="58"/>
      <c r="MO95" s="58"/>
      <c r="MP95" s="58"/>
      <c r="MQ95" s="58"/>
      <c r="MR95" s="58"/>
      <c r="MS95" s="58"/>
      <c r="MT95" s="58"/>
      <c r="MU95" s="58"/>
      <c r="MV95" s="58"/>
      <c r="MW95" s="58"/>
      <c r="MX95" s="58"/>
      <c r="MY95" s="58"/>
      <c r="MZ95" s="58"/>
      <c r="NA95" s="58"/>
      <c r="NB95" s="58"/>
      <c r="NC95" s="58"/>
      <c r="ND95" s="59"/>
      <c r="NE95" s="64"/>
      <c r="NF95" s="58"/>
      <c r="NG95" s="58"/>
      <c r="NH95" s="58"/>
      <c r="NI95" s="58"/>
      <c r="NJ95" s="58"/>
      <c r="NK95" s="58"/>
      <c r="NL95" s="58"/>
      <c r="NM95" s="58"/>
      <c r="NN95" s="58"/>
      <c r="NO95" s="58"/>
      <c r="NP95" s="58"/>
      <c r="NQ95" s="58"/>
      <c r="NR95" s="58"/>
      <c r="NS95" s="58"/>
      <c r="NT95" s="58"/>
      <c r="NU95" s="58"/>
      <c r="NV95" s="58"/>
      <c r="NW95" s="58"/>
      <c r="NX95" s="58"/>
      <c r="NY95" s="58"/>
      <c r="NZ95" s="58"/>
      <c r="OA95" s="58"/>
      <c r="OB95" s="58"/>
      <c r="OC95" s="58"/>
      <c r="OD95" s="58"/>
      <c r="OE95" s="58"/>
      <c r="OF95" s="58"/>
      <c r="OG95" s="58"/>
      <c r="OH95" s="58"/>
      <c r="OI95" s="58"/>
      <c r="OJ95" s="58"/>
      <c r="OK95" s="58"/>
      <c r="OL95" s="58"/>
      <c r="OM95" s="58"/>
      <c r="ON95" s="58"/>
      <c r="OO95" s="58"/>
      <c r="OP95" s="58"/>
      <c r="OQ95" s="58"/>
      <c r="OR95" s="58"/>
      <c r="OS95" s="58"/>
      <c r="OT95" s="58"/>
      <c r="OU95" s="58"/>
      <c r="OV95" s="58"/>
      <c r="OW95" s="58"/>
      <c r="OX95" s="58"/>
      <c r="OY95" s="58"/>
      <c r="OZ95" s="58"/>
      <c r="PA95" s="58"/>
      <c r="PB95" s="58"/>
      <c r="PC95" s="58"/>
      <c r="PD95" s="58"/>
      <c r="PE95" s="58"/>
      <c r="PF95" s="58"/>
      <c r="PG95" s="58"/>
      <c r="PH95" s="58"/>
      <c r="PI95" s="58"/>
      <c r="PJ95" s="58"/>
      <c r="PK95" s="58"/>
      <c r="PL95" s="65"/>
    </row>
    <row r="96" spans="1:428" ht="15" hidden="1" thickBot="1" x14ac:dyDescent="0.4">
      <c r="A96" s="20" t="str" cm="1">
        <f t="array" aca="1" ref="A96" ca="1">IF(INDIRECT("'CALENDAR - Workflow'!B"&amp;ROW(A96)-1)&lt;&gt;0,INDIRECT("'CALENDAR - Workflow'!B"&amp;ROW(A96)-1),"")</f>
        <v/>
      </c>
      <c r="B96" s="21" t="str" cm="1">
        <f t="array" aca="1" ref="B96" ca="1">IF(INDIRECT("'CALENDAR - Workflow'!C"&amp;ROW(A96)-1)&lt;&gt;0,INDIRECT("'CALENDAR - Workflow'!C"&amp;ROW(A96)-1),"")</f>
        <v/>
      </c>
      <c r="C96" s="57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9"/>
      <c r="AH96" s="60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8"/>
      <c r="BA96" s="58"/>
      <c r="BB96" s="58"/>
      <c r="BC96" s="58"/>
      <c r="BD96" s="58"/>
      <c r="BE96" s="58"/>
      <c r="BF96" s="58"/>
      <c r="BG96" s="58"/>
      <c r="BH96" s="58"/>
      <c r="BI96" s="58"/>
      <c r="BJ96" s="59"/>
      <c r="BK96" s="60"/>
      <c r="BL96" s="58"/>
      <c r="BM96" s="58"/>
      <c r="BN96" s="58"/>
      <c r="BO96" s="58"/>
      <c r="BP96" s="58"/>
      <c r="BQ96" s="58"/>
      <c r="BR96" s="58"/>
      <c r="BS96" s="58"/>
      <c r="BT96" s="58"/>
      <c r="BU96" s="58"/>
      <c r="BV96" s="58"/>
      <c r="BW96" s="58"/>
      <c r="BX96" s="58"/>
      <c r="BY96" s="58"/>
      <c r="BZ96" s="58"/>
      <c r="CA96" s="58"/>
      <c r="CB96" s="58"/>
      <c r="CC96" s="58"/>
      <c r="CD96" s="58"/>
      <c r="CE96" s="58"/>
      <c r="CF96" s="58"/>
      <c r="CG96" s="58"/>
      <c r="CH96" s="58"/>
      <c r="CI96" s="58"/>
      <c r="CJ96" s="58"/>
      <c r="CK96" s="58"/>
      <c r="CL96" s="58"/>
      <c r="CM96" s="58"/>
      <c r="CN96" s="58"/>
      <c r="CO96" s="59"/>
      <c r="CP96" s="60"/>
      <c r="CQ96" s="58"/>
      <c r="CR96" s="58"/>
      <c r="CS96" s="58"/>
      <c r="CT96" s="61"/>
      <c r="CU96" s="62"/>
      <c r="CV96" s="58"/>
      <c r="CW96" s="58"/>
      <c r="CX96" s="58"/>
      <c r="CY96" s="58"/>
      <c r="CZ96" s="58"/>
      <c r="DA96" s="58"/>
      <c r="DB96" s="58"/>
      <c r="DC96" s="58"/>
      <c r="DD96" s="58"/>
      <c r="DE96" s="58"/>
      <c r="DF96" s="58"/>
      <c r="DG96" s="58"/>
      <c r="DH96" s="58"/>
      <c r="DI96" s="58"/>
      <c r="DJ96" s="58"/>
      <c r="DK96" s="58"/>
      <c r="DL96" s="58"/>
      <c r="DM96" s="58"/>
      <c r="DN96" s="58"/>
      <c r="DO96" s="58"/>
      <c r="DP96" s="58"/>
      <c r="DQ96" s="58"/>
      <c r="DR96" s="58"/>
      <c r="DS96" s="59"/>
      <c r="DT96" s="62"/>
      <c r="DU96" s="58"/>
      <c r="DV96" s="61"/>
      <c r="DW96" s="62"/>
      <c r="DX96" s="58"/>
      <c r="DY96" s="58"/>
      <c r="DZ96" s="58"/>
      <c r="EA96" s="58"/>
      <c r="EB96" s="58"/>
      <c r="EC96" s="61"/>
      <c r="ED96" s="62"/>
      <c r="EE96" s="58"/>
      <c r="EF96" s="58"/>
      <c r="EG96" s="58"/>
      <c r="EH96" s="58"/>
      <c r="EI96" s="58"/>
      <c r="EJ96" s="61"/>
      <c r="EK96" s="62"/>
      <c r="EL96" s="58"/>
      <c r="EM96" s="58"/>
      <c r="EN96" s="58"/>
      <c r="EO96" s="58"/>
      <c r="EP96" s="58"/>
      <c r="EQ96" s="61"/>
      <c r="ER96" s="58"/>
      <c r="ES96" s="58"/>
      <c r="ET96" s="58"/>
      <c r="EU96" s="58"/>
      <c r="EV96" s="58"/>
      <c r="EW96" s="58"/>
      <c r="EX96" s="59"/>
      <c r="EY96" s="60"/>
      <c r="EZ96" s="58"/>
      <c r="FA96" s="58"/>
      <c r="FB96" s="58"/>
      <c r="FC96" s="58"/>
      <c r="FD96" s="58"/>
      <c r="FE96" s="61"/>
      <c r="FF96" s="58"/>
      <c r="FG96" s="58"/>
      <c r="FH96" s="58"/>
      <c r="FI96" s="58"/>
      <c r="FJ96" s="58"/>
      <c r="FK96" s="58"/>
      <c r="FL96" s="61"/>
      <c r="FM96" s="58"/>
      <c r="FN96" s="58"/>
      <c r="FO96" s="58"/>
      <c r="FP96" s="58"/>
      <c r="FQ96" s="58"/>
      <c r="FR96" s="58"/>
      <c r="FS96" s="61"/>
      <c r="FT96" s="58"/>
      <c r="FU96" s="58"/>
      <c r="FV96" s="58"/>
      <c r="FW96" s="63"/>
      <c r="FX96" s="58"/>
      <c r="FY96" s="58"/>
      <c r="FZ96" s="58"/>
      <c r="GA96" s="58"/>
      <c r="GB96" s="59"/>
      <c r="GC96" s="60"/>
      <c r="GD96" s="58"/>
      <c r="GE96" s="58"/>
      <c r="GF96" s="58"/>
      <c r="GG96" s="61"/>
      <c r="GH96" s="62"/>
      <c r="GI96" s="58"/>
      <c r="GJ96" s="58"/>
      <c r="GK96" s="58"/>
      <c r="GL96" s="58"/>
      <c r="GM96" s="58"/>
      <c r="GN96" s="61"/>
      <c r="GO96" s="58"/>
      <c r="GP96" s="58"/>
      <c r="GQ96" s="58"/>
      <c r="GR96" s="58"/>
      <c r="GS96" s="58"/>
      <c r="GT96" s="58"/>
      <c r="GU96" s="61"/>
      <c r="GV96" s="58"/>
      <c r="GW96" s="58"/>
      <c r="GX96" s="58"/>
      <c r="GY96" s="58"/>
      <c r="GZ96" s="58"/>
      <c r="HA96" s="58"/>
      <c r="HB96" s="61"/>
      <c r="HC96" s="58"/>
      <c r="HD96" s="58"/>
      <c r="HE96" s="58"/>
      <c r="HF96" s="58"/>
      <c r="HG96" s="59"/>
      <c r="HH96" s="60"/>
      <c r="HI96" s="61"/>
      <c r="HJ96" s="58"/>
      <c r="HK96" s="58"/>
      <c r="HL96" s="58"/>
      <c r="HM96" s="58"/>
      <c r="HN96" s="58"/>
      <c r="HO96" s="58"/>
      <c r="HP96" s="61"/>
      <c r="HQ96" s="58"/>
      <c r="HR96" s="58"/>
      <c r="HS96" s="58"/>
      <c r="HT96" s="58"/>
      <c r="HU96" s="58"/>
      <c r="HV96" s="58"/>
      <c r="HW96" s="58"/>
      <c r="HX96" s="58"/>
      <c r="HY96" s="58"/>
      <c r="HZ96" s="58"/>
      <c r="IA96" s="58"/>
      <c r="IB96" s="58"/>
      <c r="IC96" s="58"/>
      <c r="ID96" s="61"/>
      <c r="IE96" s="58"/>
      <c r="IF96" s="58"/>
      <c r="IG96" s="58"/>
      <c r="IH96" s="58"/>
      <c r="II96" s="58"/>
      <c r="IJ96" s="58"/>
      <c r="IK96" s="61"/>
      <c r="IL96" s="59"/>
      <c r="IM96" s="60"/>
      <c r="IN96" s="58"/>
      <c r="IO96" s="58"/>
      <c r="IP96" s="58"/>
      <c r="IQ96" s="58"/>
      <c r="IR96" s="58"/>
      <c r="IS96" s="58"/>
      <c r="IT96" s="58"/>
      <c r="IU96" s="58"/>
      <c r="IV96" s="58"/>
      <c r="IW96" s="58"/>
      <c r="IX96" s="58"/>
      <c r="IY96" s="58"/>
      <c r="IZ96" s="58"/>
      <c r="JA96" s="58"/>
      <c r="JB96" s="58"/>
      <c r="JC96" s="58"/>
      <c r="JD96" s="58"/>
      <c r="JE96" s="58"/>
      <c r="JF96" s="58"/>
      <c r="JG96" s="58"/>
      <c r="JH96" s="58"/>
      <c r="JI96" s="58"/>
      <c r="JJ96" s="58"/>
      <c r="JK96" s="58"/>
      <c r="JL96" s="58"/>
      <c r="JM96" s="58"/>
      <c r="JN96" s="58"/>
      <c r="JO96" s="58"/>
      <c r="JP96" s="59"/>
      <c r="JQ96" s="60"/>
      <c r="JR96" s="58"/>
      <c r="JS96" s="58"/>
      <c r="JT96" s="58"/>
      <c r="JU96" s="58"/>
      <c r="JV96" s="58"/>
      <c r="JW96" s="58"/>
      <c r="JX96" s="58"/>
      <c r="JY96" s="58"/>
      <c r="JZ96" s="58"/>
      <c r="KA96" s="58"/>
      <c r="KB96" s="58"/>
      <c r="KC96" s="58"/>
      <c r="KD96" s="58"/>
      <c r="KE96" s="58"/>
      <c r="KF96" s="58"/>
      <c r="KG96" s="58"/>
      <c r="KH96" s="58"/>
      <c r="KI96" s="58"/>
      <c r="KJ96" s="58"/>
      <c r="KK96" s="58"/>
      <c r="KL96" s="58"/>
      <c r="KM96" s="58"/>
      <c r="KN96" s="58"/>
      <c r="KO96" s="58"/>
      <c r="KP96" s="58"/>
      <c r="KQ96" s="58"/>
      <c r="KR96" s="58"/>
      <c r="KS96" s="58"/>
      <c r="KT96" s="61"/>
      <c r="KU96" s="59"/>
      <c r="KV96" s="58"/>
      <c r="KW96" s="58"/>
      <c r="KX96" s="58"/>
      <c r="KY96" s="58"/>
      <c r="KZ96" s="58"/>
      <c r="LA96" s="58"/>
      <c r="LB96" s="58"/>
      <c r="LC96" s="58"/>
      <c r="LD96" s="58"/>
      <c r="LE96" s="58"/>
      <c r="LF96" s="58"/>
      <c r="LG96" s="58"/>
      <c r="LH96" s="58"/>
      <c r="LI96" s="58"/>
      <c r="LJ96" s="58"/>
      <c r="LK96" s="58"/>
      <c r="LL96" s="58"/>
      <c r="LM96" s="58"/>
      <c r="LN96" s="58"/>
      <c r="LO96" s="58"/>
      <c r="LP96" s="58"/>
      <c r="LQ96" s="58"/>
      <c r="LR96" s="58"/>
      <c r="LS96" s="58"/>
      <c r="LT96" s="58"/>
      <c r="LU96" s="58"/>
      <c r="LV96" s="58"/>
      <c r="LW96" s="58"/>
      <c r="LX96" s="61"/>
      <c r="LY96" s="59"/>
      <c r="LZ96" s="60"/>
      <c r="MA96" s="58"/>
      <c r="MB96" s="58"/>
      <c r="MC96" s="58"/>
      <c r="MD96" s="58"/>
      <c r="ME96" s="58"/>
      <c r="MF96" s="58"/>
      <c r="MG96" s="58"/>
      <c r="MH96" s="58"/>
      <c r="MI96" s="58"/>
      <c r="MJ96" s="58"/>
      <c r="MK96" s="58"/>
      <c r="ML96" s="58"/>
      <c r="MM96" s="58"/>
      <c r="MN96" s="58"/>
      <c r="MO96" s="58"/>
      <c r="MP96" s="58"/>
      <c r="MQ96" s="58"/>
      <c r="MR96" s="58"/>
      <c r="MS96" s="58"/>
      <c r="MT96" s="58"/>
      <c r="MU96" s="58"/>
      <c r="MV96" s="58"/>
      <c r="MW96" s="58"/>
      <c r="MX96" s="58"/>
      <c r="MY96" s="58"/>
      <c r="MZ96" s="58"/>
      <c r="NA96" s="58"/>
      <c r="NB96" s="58"/>
      <c r="NC96" s="58"/>
      <c r="ND96" s="59"/>
      <c r="NE96" s="64"/>
      <c r="NF96" s="58"/>
      <c r="NG96" s="58"/>
      <c r="NH96" s="58"/>
      <c r="NI96" s="58"/>
      <c r="NJ96" s="58"/>
      <c r="NK96" s="58"/>
      <c r="NL96" s="58"/>
      <c r="NM96" s="58"/>
      <c r="NN96" s="58"/>
      <c r="NO96" s="58"/>
      <c r="NP96" s="58"/>
      <c r="NQ96" s="58"/>
      <c r="NR96" s="58"/>
      <c r="NS96" s="58"/>
      <c r="NT96" s="58"/>
      <c r="NU96" s="58"/>
      <c r="NV96" s="58"/>
      <c r="NW96" s="58"/>
      <c r="NX96" s="58"/>
      <c r="NY96" s="58"/>
      <c r="NZ96" s="58"/>
      <c r="OA96" s="58"/>
      <c r="OB96" s="58"/>
      <c r="OC96" s="58"/>
      <c r="OD96" s="58"/>
      <c r="OE96" s="58"/>
      <c r="OF96" s="58"/>
      <c r="OG96" s="58"/>
      <c r="OH96" s="58"/>
      <c r="OI96" s="58"/>
      <c r="OJ96" s="58"/>
      <c r="OK96" s="58"/>
      <c r="OL96" s="58"/>
      <c r="OM96" s="58"/>
      <c r="ON96" s="58"/>
      <c r="OO96" s="58"/>
      <c r="OP96" s="58"/>
      <c r="OQ96" s="58"/>
      <c r="OR96" s="58"/>
      <c r="OS96" s="58"/>
      <c r="OT96" s="58"/>
      <c r="OU96" s="58"/>
      <c r="OV96" s="58"/>
      <c r="OW96" s="58"/>
      <c r="OX96" s="58"/>
      <c r="OY96" s="58"/>
      <c r="OZ96" s="58"/>
      <c r="PA96" s="58"/>
      <c r="PB96" s="58"/>
      <c r="PC96" s="58"/>
      <c r="PD96" s="58"/>
      <c r="PE96" s="58"/>
      <c r="PF96" s="58"/>
      <c r="PG96" s="58"/>
      <c r="PH96" s="58"/>
      <c r="PI96" s="58"/>
      <c r="PJ96" s="58"/>
      <c r="PK96" s="58"/>
      <c r="PL96" s="65"/>
    </row>
    <row r="97" spans="1:428" ht="15" hidden="1" thickBot="1" x14ac:dyDescent="0.4">
      <c r="A97" s="20" t="str" cm="1">
        <f t="array" aca="1" ref="A97" ca="1">IF(INDIRECT("'CALENDAR - Workflow'!B"&amp;ROW(A97)-1)&lt;&gt;0,INDIRECT("'CALENDAR - Workflow'!B"&amp;ROW(A97)-1),"")</f>
        <v/>
      </c>
      <c r="B97" s="21" t="str" cm="1">
        <f t="array" aca="1" ref="B97" ca="1">IF(INDIRECT("'CALENDAR - Workflow'!C"&amp;ROW(A97)-1)&lt;&gt;0,INDIRECT("'CALENDAR - Workflow'!C"&amp;ROW(A97)-1),"")</f>
        <v/>
      </c>
      <c r="C97" s="57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9"/>
      <c r="AH97" s="60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8"/>
      <c r="BA97" s="58"/>
      <c r="BB97" s="58"/>
      <c r="BC97" s="58"/>
      <c r="BD97" s="58"/>
      <c r="BE97" s="58"/>
      <c r="BF97" s="58"/>
      <c r="BG97" s="58"/>
      <c r="BH97" s="58"/>
      <c r="BI97" s="58"/>
      <c r="BJ97" s="59"/>
      <c r="BK97" s="60"/>
      <c r="BL97" s="58"/>
      <c r="BM97" s="58"/>
      <c r="BN97" s="58"/>
      <c r="BO97" s="58"/>
      <c r="BP97" s="58"/>
      <c r="BQ97" s="58"/>
      <c r="BR97" s="58"/>
      <c r="BS97" s="58"/>
      <c r="BT97" s="58"/>
      <c r="BU97" s="58"/>
      <c r="BV97" s="58"/>
      <c r="BW97" s="58"/>
      <c r="BX97" s="58"/>
      <c r="BY97" s="58"/>
      <c r="BZ97" s="58"/>
      <c r="CA97" s="58"/>
      <c r="CB97" s="58"/>
      <c r="CC97" s="58"/>
      <c r="CD97" s="58"/>
      <c r="CE97" s="58"/>
      <c r="CF97" s="58"/>
      <c r="CG97" s="58"/>
      <c r="CH97" s="58"/>
      <c r="CI97" s="58"/>
      <c r="CJ97" s="58"/>
      <c r="CK97" s="58"/>
      <c r="CL97" s="58"/>
      <c r="CM97" s="58"/>
      <c r="CN97" s="58"/>
      <c r="CO97" s="59"/>
      <c r="CP97" s="60"/>
      <c r="CQ97" s="58"/>
      <c r="CR97" s="58"/>
      <c r="CS97" s="58"/>
      <c r="CT97" s="61"/>
      <c r="CU97" s="62"/>
      <c r="CV97" s="58"/>
      <c r="CW97" s="58"/>
      <c r="CX97" s="58"/>
      <c r="CY97" s="58"/>
      <c r="CZ97" s="58"/>
      <c r="DA97" s="58"/>
      <c r="DB97" s="58"/>
      <c r="DC97" s="58"/>
      <c r="DD97" s="58"/>
      <c r="DE97" s="58"/>
      <c r="DF97" s="58"/>
      <c r="DG97" s="58"/>
      <c r="DH97" s="58"/>
      <c r="DI97" s="58"/>
      <c r="DJ97" s="58"/>
      <c r="DK97" s="58"/>
      <c r="DL97" s="58"/>
      <c r="DM97" s="58"/>
      <c r="DN97" s="58"/>
      <c r="DO97" s="58"/>
      <c r="DP97" s="58"/>
      <c r="DQ97" s="58"/>
      <c r="DR97" s="58"/>
      <c r="DS97" s="59"/>
      <c r="DT97" s="62"/>
      <c r="DU97" s="58"/>
      <c r="DV97" s="61"/>
      <c r="DW97" s="62"/>
      <c r="DX97" s="58"/>
      <c r="DY97" s="58"/>
      <c r="DZ97" s="58"/>
      <c r="EA97" s="58"/>
      <c r="EB97" s="58"/>
      <c r="EC97" s="61"/>
      <c r="ED97" s="62"/>
      <c r="EE97" s="58"/>
      <c r="EF97" s="58"/>
      <c r="EG97" s="58"/>
      <c r="EH97" s="58"/>
      <c r="EI97" s="58"/>
      <c r="EJ97" s="61"/>
      <c r="EK97" s="62"/>
      <c r="EL97" s="58"/>
      <c r="EM97" s="58"/>
      <c r="EN97" s="58"/>
      <c r="EO97" s="58"/>
      <c r="EP97" s="58"/>
      <c r="EQ97" s="61"/>
      <c r="ER97" s="58"/>
      <c r="ES97" s="58"/>
      <c r="ET97" s="58"/>
      <c r="EU97" s="58"/>
      <c r="EV97" s="58"/>
      <c r="EW97" s="58"/>
      <c r="EX97" s="59"/>
      <c r="EY97" s="60"/>
      <c r="EZ97" s="58"/>
      <c r="FA97" s="58"/>
      <c r="FB97" s="58"/>
      <c r="FC97" s="58"/>
      <c r="FD97" s="58"/>
      <c r="FE97" s="61"/>
      <c r="FF97" s="58"/>
      <c r="FG97" s="58"/>
      <c r="FH97" s="58"/>
      <c r="FI97" s="58"/>
      <c r="FJ97" s="58"/>
      <c r="FK97" s="58"/>
      <c r="FL97" s="61"/>
      <c r="FM97" s="58"/>
      <c r="FN97" s="58"/>
      <c r="FO97" s="58"/>
      <c r="FP97" s="58"/>
      <c r="FQ97" s="58"/>
      <c r="FR97" s="58"/>
      <c r="FS97" s="61"/>
      <c r="FT97" s="58"/>
      <c r="FU97" s="58"/>
      <c r="FV97" s="58"/>
      <c r="FW97" s="63"/>
      <c r="FX97" s="58"/>
      <c r="FY97" s="58"/>
      <c r="FZ97" s="58"/>
      <c r="GA97" s="58"/>
      <c r="GB97" s="59"/>
      <c r="GC97" s="60"/>
      <c r="GD97" s="58"/>
      <c r="GE97" s="58"/>
      <c r="GF97" s="58"/>
      <c r="GG97" s="61"/>
      <c r="GH97" s="62"/>
      <c r="GI97" s="58"/>
      <c r="GJ97" s="58"/>
      <c r="GK97" s="58"/>
      <c r="GL97" s="58"/>
      <c r="GM97" s="58"/>
      <c r="GN97" s="61"/>
      <c r="GO97" s="58"/>
      <c r="GP97" s="58"/>
      <c r="GQ97" s="58"/>
      <c r="GR97" s="58"/>
      <c r="GS97" s="58"/>
      <c r="GT97" s="58"/>
      <c r="GU97" s="61"/>
      <c r="GV97" s="58"/>
      <c r="GW97" s="58"/>
      <c r="GX97" s="58"/>
      <c r="GY97" s="58"/>
      <c r="GZ97" s="58"/>
      <c r="HA97" s="58"/>
      <c r="HB97" s="61"/>
      <c r="HC97" s="58"/>
      <c r="HD97" s="58"/>
      <c r="HE97" s="58"/>
      <c r="HF97" s="58"/>
      <c r="HG97" s="59"/>
      <c r="HH97" s="60"/>
      <c r="HI97" s="61"/>
      <c r="HJ97" s="58"/>
      <c r="HK97" s="58"/>
      <c r="HL97" s="58"/>
      <c r="HM97" s="58"/>
      <c r="HN97" s="58"/>
      <c r="HO97" s="58"/>
      <c r="HP97" s="61"/>
      <c r="HQ97" s="58"/>
      <c r="HR97" s="58"/>
      <c r="HS97" s="58"/>
      <c r="HT97" s="58"/>
      <c r="HU97" s="58"/>
      <c r="HV97" s="58"/>
      <c r="HW97" s="58"/>
      <c r="HX97" s="58"/>
      <c r="HY97" s="58"/>
      <c r="HZ97" s="58"/>
      <c r="IA97" s="58"/>
      <c r="IB97" s="58"/>
      <c r="IC97" s="58"/>
      <c r="ID97" s="61"/>
      <c r="IE97" s="58"/>
      <c r="IF97" s="58"/>
      <c r="IG97" s="58"/>
      <c r="IH97" s="58"/>
      <c r="II97" s="58"/>
      <c r="IJ97" s="58"/>
      <c r="IK97" s="61"/>
      <c r="IL97" s="59"/>
      <c r="IM97" s="60"/>
      <c r="IN97" s="58"/>
      <c r="IO97" s="58"/>
      <c r="IP97" s="58"/>
      <c r="IQ97" s="58"/>
      <c r="IR97" s="58"/>
      <c r="IS97" s="58"/>
      <c r="IT97" s="58"/>
      <c r="IU97" s="58"/>
      <c r="IV97" s="58"/>
      <c r="IW97" s="58"/>
      <c r="IX97" s="58"/>
      <c r="IY97" s="58"/>
      <c r="IZ97" s="58"/>
      <c r="JA97" s="58"/>
      <c r="JB97" s="58"/>
      <c r="JC97" s="58"/>
      <c r="JD97" s="58"/>
      <c r="JE97" s="58"/>
      <c r="JF97" s="58"/>
      <c r="JG97" s="58"/>
      <c r="JH97" s="58"/>
      <c r="JI97" s="58"/>
      <c r="JJ97" s="58"/>
      <c r="JK97" s="58"/>
      <c r="JL97" s="58"/>
      <c r="JM97" s="58"/>
      <c r="JN97" s="58"/>
      <c r="JO97" s="58"/>
      <c r="JP97" s="59"/>
      <c r="JQ97" s="60"/>
      <c r="JR97" s="58"/>
      <c r="JS97" s="58"/>
      <c r="JT97" s="58"/>
      <c r="JU97" s="58"/>
      <c r="JV97" s="58"/>
      <c r="JW97" s="58"/>
      <c r="JX97" s="58"/>
      <c r="JY97" s="58"/>
      <c r="JZ97" s="58"/>
      <c r="KA97" s="58"/>
      <c r="KB97" s="58"/>
      <c r="KC97" s="58"/>
      <c r="KD97" s="58"/>
      <c r="KE97" s="58"/>
      <c r="KF97" s="58"/>
      <c r="KG97" s="58"/>
      <c r="KH97" s="58"/>
      <c r="KI97" s="58"/>
      <c r="KJ97" s="58"/>
      <c r="KK97" s="58"/>
      <c r="KL97" s="58"/>
      <c r="KM97" s="58"/>
      <c r="KN97" s="58"/>
      <c r="KO97" s="58"/>
      <c r="KP97" s="58"/>
      <c r="KQ97" s="58"/>
      <c r="KR97" s="58"/>
      <c r="KS97" s="58"/>
      <c r="KT97" s="61"/>
      <c r="KU97" s="59"/>
      <c r="KV97" s="58"/>
      <c r="KW97" s="58"/>
      <c r="KX97" s="58"/>
      <c r="KY97" s="58"/>
      <c r="KZ97" s="58"/>
      <c r="LA97" s="58"/>
      <c r="LB97" s="58"/>
      <c r="LC97" s="58"/>
      <c r="LD97" s="58"/>
      <c r="LE97" s="58"/>
      <c r="LF97" s="58"/>
      <c r="LG97" s="58"/>
      <c r="LH97" s="58"/>
      <c r="LI97" s="58"/>
      <c r="LJ97" s="58"/>
      <c r="LK97" s="58"/>
      <c r="LL97" s="58"/>
      <c r="LM97" s="58"/>
      <c r="LN97" s="58"/>
      <c r="LO97" s="58"/>
      <c r="LP97" s="58"/>
      <c r="LQ97" s="58"/>
      <c r="LR97" s="58"/>
      <c r="LS97" s="58"/>
      <c r="LT97" s="58"/>
      <c r="LU97" s="58"/>
      <c r="LV97" s="58"/>
      <c r="LW97" s="58"/>
      <c r="LX97" s="61"/>
      <c r="LY97" s="59"/>
      <c r="LZ97" s="60"/>
      <c r="MA97" s="58"/>
      <c r="MB97" s="58"/>
      <c r="MC97" s="58"/>
      <c r="MD97" s="58"/>
      <c r="ME97" s="58"/>
      <c r="MF97" s="58"/>
      <c r="MG97" s="58"/>
      <c r="MH97" s="58"/>
      <c r="MI97" s="58"/>
      <c r="MJ97" s="58"/>
      <c r="MK97" s="58"/>
      <c r="ML97" s="58"/>
      <c r="MM97" s="58"/>
      <c r="MN97" s="58"/>
      <c r="MO97" s="58"/>
      <c r="MP97" s="58"/>
      <c r="MQ97" s="58"/>
      <c r="MR97" s="58"/>
      <c r="MS97" s="58"/>
      <c r="MT97" s="58"/>
      <c r="MU97" s="58"/>
      <c r="MV97" s="58"/>
      <c r="MW97" s="58"/>
      <c r="MX97" s="58"/>
      <c r="MY97" s="58"/>
      <c r="MZ97" s="58"/>
      <c r="NA97" s="58"/>
      <c r="NB97" s="58"/>
      <c r="NC97" s="58"/>
      <c r="ND97" s="59"/>
      <c r="NE97" s="64"/>
      <c r="NF97" s="58"/>
      <c r="NG97" s="58"/>
      <c r="NH97" s="58"/>
      <c r="NI97" s="58"/>
      <c r="NJ97" s="58"/>
      <c r="NK97" s="58"/>
      <c r="NL97" s="58"/>
      <c r="NM97" s="58"/>
      <c r="NN97" s="58"/>
      <c r="NO97" s="58"/>
      <c r="NP97" s="58"/>
      <c r="NQ97" s="58"/>
      <c r="NR97" s="58"/>
      <c r="NS97" s="58"/>
      <c r="NT97" s="58"/>
      <c r="NU97" s="58"/>
      <c r="NV97" s="58"/>
      <c r="NW97" s="58"/>
      <c r="NX97" s="58"/>
      <c r="NY97" s="58"/>
      <c r="NZ97" s="58"/>
      <c r="OA97" s="58"/>
      <c r="OB97" s="58"/>
      <c r="OC97" s="58"/>
      <c r="OD97" s="58"/>
      <c r="OE97" s="58"/>
      <c r="OF97" s="58"/>
      <c r="OG97" s="58"/>
      <c r="OH97" s="58"/>
      <c r="OI97" s="58"/>
      <c r="OJ97" s="58"/>
      <c r="OK97" s="58"/>
      <c r="OL97" s="58"/>
      <c r="OM97" s="58"/>
      <c r="ON97" s="58"/>
      <c r="OO97" s="58"/>
      <c r="OP97" s="58"/>
      <c r="OQ97" s="58"/>
      <c r="OR97" s="58"/>
      <c r="OS97" s="58"/>
      <c r="OT97" s="58"/>
      <c r="OU97" s="58"/>
      <c r="OV97" s="58"/>
      <c r="OW97" s="58"/>
      <c r="OX97" s="58"/>
      <c r="OY97" s="58"/>
      <c r="OZ97" s="58"/>
      <c r="PA97" s="58"/>
      <c r="PB97" s="58"/>
      <c r="PC97" s="58"/>
      <c r="PD97" s="58"/>
      <c r="PE97" s="58"/>
      <c r="PF97" s="58"/>
      <c r="PG97" s="58"/>
      <c r="PH97" s="58"/>
      <c r="PI97" s="58"/>
      <c r="PJ97" s="58"/>
      <c r="PK97" s="58"/>
      <c r="PL97" s="65"/>
    </row>
    <row r="98" spans="1:428" ht="15" hidden="1" thickBot="1" x14ac:dyDescent="0.4">
      <c r="A98" s="20" t="str" cm="1">
        <f t="array" aca="1" ref="A98" ca="1">IF(INDIRECT("'CALENDAR - Workflow'!B"&amp;ROW(A98)-1)&lt;&gt;0,INDIRECT("'CALENDAR - Workflow'!B"&amp;ROW(A98)-1),"")</f>
        <v/>
      </c>
      <c r="B98" s="21" t="str" cm="1">
        <f t="array" aca="1" ref="B98" ca="1">IF(INDIRECT("'CALENDAR - Workflow'!C"&amp;ROW(A98)-1)&lt;&gt;0,INDIRECT("'CALENDAR - Workflow'!C"&amp;ROW(A98)-1),"")</f>
        <v/>
      </c>
      <c r="C98" s="57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9"/>
      <c r="AH98" s="60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8"/>
      <c r="BA98" s="58"/>
      <c r="BB98" s="58"/>
      <c r="BC98" s="58"/>
      <c r="BD98" s="58"/>
      <c r="BE98" s="58"/>
      <c r="BF98" s="58"/>
      <c r="BG98" s="58"/>
      <c r="BH98" s="58"/>
      <c r="BI98" s="58"/>
      <c r="BJ98" s="59"/>
      <c r="BK98" s="60"/>
      <c r="BL98" s="58"/>
      <c r="BM98" s="58"/>
      <c r="BN98" s="58"/>
      <c r="BO98" s="58"/>
      <c r="BP98" s="58"/>
      <c r="BQ98" s="58"/>
      <c r="BR98" s="58"/>
      <c r="BS98" s="58"/>
      <c r="BT98" s="58"/>
      <c r="BU98" s="58"/>
      <c r="BV98" s="58"/>
      <c r="BW98" s="58"/>
      <c r="BX98" s="58"/>
      <c r="BY98" s="58"/>
      <c r="BZ98" s="58"/>
      <c r="CA98" s="58"/>
      <c r="CB98" s="58"/>
      <c r="CC98" s="58"/>
      <c r="CD98" s="58"/>
      <c r="CE98" s="58"/>
      <c r="CF98" s="58"/>
      <c r="CG98" s="58"/>
      <c r="CH98" s="58"/>
      <c r="CI98" s="58"/>
      <c r="CJ98" s="58"/>
      <c r="CK98" s="58"/>
      <c r="CL98" s="58"/>
      <c r="CM98" s="58"/>
      <c r="CN98" s="58"/>
      <c r="CO98" s="59"/>
      <c r="CP98" s="60"/>
      <c r="CQ98" s="58"/>
      <c r="CR98" s="58"/>
      <c r="CS98" s="58"/>
      <c r="CT98" s="61"/>
      <c r="CU98" s="62"/>
      <c r="CV98" s="58"/>
      <c r="CW98" s="58"/>
      <c r="CX98" s="58"/>
      <c r="CY98" s="58"/>
      <c r="CZ98" s="58"/>
      <c r="DA98" s="58"/>
      <c r="DB98" s="58"/>
      <c r="DC98" s="58"/>
      <c r="DD98" s="58"/>
      <c r="DE98" s="58"/>
      <c r="DF98" s="58"/>
      <c r="DG98" s="58"/>
      <c r="DH98" s="58"/>
      <c r="DI98" s="58"/>
      <c r="DJ98" s="58"/>
      <c r="DK98" s="58"/>
      <c r="DL98" s="58"/>
      <c r="DM98" s="58"/>
      <c r="DN98" s="58"/>
      <c r="DO98" s="58"/>
      <c r="DP98" s="58"/>
      <c r="DQ98" s="58"/>
      <c r="DR98" s="58"/>
      <c r="DS98" s="59"/>
      <c r="DT98" s="62"/>
      <c r="DU98" s="58"/>
      <c r="DV98" s="61"/>
      <c r="DW98" s="62"/>
      <c r="DX98" s="58"/>
      <c r="DY98" s="58"/>
      <c r="DZ98" s="58"/>
      <c r="EA98" s="58"/>
      <c r="EB98" s="58"/>
      <c r="EC98" s="61"/>
      <c r="ED98" s="62"/>
      <c r="EE98" s="58"/>
      <c r="EF98" s="58"/>
      <c r="EG98" s="58"/>
      <c r="EH98" s="58"/>
      <c r="EI98" s="58"/>
      <c r="EJ98" s="61"/>
      <c r="EK98" s="62"/>
      <c r="EL98" s="58"/>
      <c r="EM98" s="58"/>
      <c r="EN98" s="58"/>
      <c r="EO98" s="58"/>
      <c r="EP98" s="58"/>
      <c r="EQ98" s="61"/>
      <c r="ER98" s="58"/>
      <c r="ES98" s="58"/>
      <c r="ET98" s="58"/>
      <c r="EU98" s="58"/>
      <c r="EV98" s="58"/>
      <c r="EW98" s="58"/>
      <c r="EX98" s="59"/>
      <c r="EY98" s="60"/>
      <c r="EZ98" s="58"/>
      <c r="FA98" s="58"/>
      <c r="FB98" s="58"/>
      <c r="FC98" s="58"/>
      <c r="FD98" s="58"/>
      <c r="FE98" s="61"/>
      <c r="FF98" s="58"/>
      <c r="FG98" s="58"/>
      <c r="FH98" s="58"/>
      <c r="FI98" s="58"/>
      <c r="FJ98" s="58"/>
      <c r="FK98" s="58"/>
      <c r="FL98" s="61"/>
      <c r="FM98" s="58"/>
      <c r="FN98" s="58"/>
      <c r="FO98" s="58"/>
      <c r="FP98" s="58"/>
      <c r="FQ98" s="58"/>
      <c r="FR98" s="58"/>
      <c r="FS98" s="61"/>
      <c r="FT98" s="58"/>
      <c r="FU98" s="58"/>
      <c r="FV98" s="58"/>
      <c r="FW98" s="63"/>
      <c r="FX98" s="58"/>
      <c r="FY98" s="58"/>
      <c r="FZ98" s="58"/>
      <c r="GA98" s="58"/>
      <c r="GB98" s="59"/>
      <c r="GC98" s="60"/>
      <c r="GD98" s="58"/>
      <c r="GE98" s="58"/>
      <c r="GF98" s="58"/>
      <c r="GG98" s="61"/>
      <c r="GH98" s="62"/>
      <c r="GI98" s="58"/>
      <c r="GJ98" s="58"/>
      <c r="GK98" s="58"/>
      <c r="GL98" s="58"/>
      <c r="GM98" s="58"/>
      <c r="GN98" s="61"/>
      <c r="GO98" s="58"/>
      <c r="GP98" s="58"/>
      <c r="GQ98" s="58"/>
      <c r="GR98" s="58"/>
      <c r="GS98" s="58"/>
      <c r="GT98" s="58"/>
      <c r="GU98" s="61"/>
      <c r="GV98" s="58"/>
      <c r="GW98" s="58"/>
      <c r="GX98" s="58"/>
      <c r="GY98" s="58"/>
      <c r="GZ98" s="58"/>
      <c r="HA98" s="58"/>
      <c r="HB98" s="61"/>
      <c r="HC98" s="58"/>
      <c r="HD98" s="58"/>
      <c r="HE98" s="58"/>
      <c r="HF98" s="58"/>
      <c r="HG98" s="59"/>
      <c r="HH98" s="60"/>
      <c r="HI98" s="61"/>
      <c r="HJ98" s="58"/>
      <c r="HK98" s="58"/>
      <c r="HL98" s="58"/>
      <c r="HM98" s="58"/>
      <c r="HN98" s="58"/>
      <c r="HO98" s="58"/>
      <c r="HP98" s="61"/>
      <c r="HQ98" s="58"/>
      <c r="HR98" s="58"/>
      <c r="HS98" s="58"/>
      <c r="HT98" s="58"/>
      <c r="HU98" s="58"/>
      <c r="HV98" s="58"/>
      <c r="HW98" s="58"/>
      <c r="HX98" s="58"/>
      <c r="HY98" s="58"/>
      <c r="HZ98" s="58"/>
      <c r="IA98" s="58"/>
      <c r="IB98" s="58"/>
      <c r="IC98" s="58"/>
      <c r="ID98" s="61"/>
      <c r="IE98" s="58"/>
      <c r="IF98" s="58"/>
      <c r="IG98" s="58"/>
      <c r="IH98" s="58"/>
      <c r="II98" s="58"/>
      <c r="IJ98" s="58"/>
      <c r="IK98" s="61"/>
      <c r="IL98" s="59"/>
      <c r="IM98" s="60"/>
      <c r="IN98" s="58"/>
      <c r="IO98" s="58"/>
      <c r="IP98" s="58"/>
      <c r="IQ98" s="58"/>
      <c r="IR98" s="58"/>
      <c r="IS98" s="58"/>
      <c r="IT98" s="58"/>
      <c r="IU98" s="58"/>
      <c r="IV98" s="58"/>
      <c r="IW98" s="58"/>
      <c r="IX98" s="58"/>
      <c r="IY98" s="58"/>
      <c r="IZ98" s="58"/>
      <c r="JA98" s="58"/>
      <c r="JB98" s="58"/>
      <c r="JC98" s="58"/>
      <c r="JD98" s="58"/>
      <c r="JE98" s="58"/>
      <c r="JF98" s="58"/>
      <c r="JG98" s="58"/>
      <c r="JH98" s="58"/>
      <c r="JI98" s="58"/>
      <c r="JJ98" s="58"/>
      <c r="JK98" s="58"/>
      <c r="JL98" s="58"/>
      <c r="JM98" s="58"/>
      <c r="JN98" s="58"/>
      <c r="JO98" s="58"/>
      <c r="JP98" s="59"/>
      <c r="JQ98" s="60"/>
      <c r="JR98" s="58"/>
      <c r="JS98" s="58"/>
      <c r="JT98" s="58"/>
      <c r="JU98" s="58"/>
      <c r="JV98" s="58"/>
      <c r="JW98" s="58"/>
      <c r="JX98" s="58"/>
      <c r="JY98" s="58"/>
      <c r="JZ98" s="58"/>
      <c r="KA98" s="58"/>
      <c r="KB98" s="58"/>
      <c r="KC98" s="58"/>
      <c r="KD98" s="58"/>
      <c r="KE98" s="58"/>
      <c r="KF98" s="58"/>
      <c r="KG98" s="58"/>
      <c r="KH98" s="58"/>
      <c r="KI98" s="58"/>
      <c r="KJ98" s="58"/>
      <c r="KK98" s="58"/>
      <c r="KL98" s="58"/>
      <c r="KM98" s="58"/>
      <c r="KN98" s="58"/>
      <c r="KO98" s="58"/>
      <c r="KP98" s="58"/>
      <c r="KQ98" s="58"/>
      <c r="KR98" s="58"/>
      <c r="KS98" s="58"/>
      <c r="KT98" s="61"/>
      <c r="KU98" s="59"/>
      <c r="KV98" s="58"/>
      <c r="KW98" s="58"/>
      <c r="KX98" s="58"/>
      <c r="KY98" s="58"/>
      <c r="KZ98" s="58"/>
      <c r="LA98" s="58"/>
      <c r="LB98" s="58"/>
      <c r="LC98" s="58"/>
      <c r="LD98" s="58"/>
      <c r="LE98" s="58"/>
      <c r="LF98" s="58"/>
      <c r="LG98" s="58"/>
      <c r="LH98" s="58"/>
      <c r="LI98" s="58"/>
      <c r="LJ98" s="58"/>
      <c r="LK98" s="58"/>
      <c r="LL98" s="58"/>
      <c r="LM98" s="58"/>
      <c r="LN98" s="58"/>
      <c r="LO98" s="58"/>
      <c r="LP98" s="58"/>
      <c r="LQ98" s="58"/>
      <c r="LR98" s="58"/>
      <c r="LS98" s="58"/>
      <c r="LT98" s="58"/>
      <c r="LU98" s="58"/>
      <c r="LV98" s="58"/>
      <c r="LW98" s="58"/>
      <c r="LX98" s="61"/>
      <c r="LY98" s="59"/>
      <c r="LZ98" s="60"/>
      <c r="MA98" s="58"/>
      <c r="MB98" s="58"/>
      <c r="MC98" s="58"/>
      <c r="MD98" s="58"/>
      <c r="ME98" s="58"/>
      <c r="MF98" s="58"/>
      <c r="MG98" s="58"/>
      <c r="MH98" s="58"/>
      <c r="MI98" s="58"/>
      <c r="MJ98" s="58"/>
      <c r="MK98" s="58"/>
      <c r="ML98" s="58"/>
      <c r="MM98" s="58"/>
      <c r="MN98" s="58"/>
      <c r="MO98" s="58"/>
      <c r="MP98" s="58"/>
      <c r="MQ98" s="58"/>
      <c r="MR98" s="58"/>
      <c r="MS98" s="58"/>
      <c r="MT98" s="58"/>
      <c r="MU98" s="58"/>
      <c r="MV98" s="58"/>
      <c r="MW98" s="58"/>
      <c r="MX98" s="58"/>
      <c r="MY98" s="58"/>
      <c r="MZ98" s="58"/>
      <c r="NA98" s="58"/>
      <c r="NB98" s="58"/>
      <c r="NC98" s="58"/>
      <c r="ND98" s="59"/>
      <c r="NE98" s="64"/>
      <c r="NF98" s="58"/>
      <c r="NG98" s="58"/>
      <c r="NH98" s="58"/>
      <c r="NI98" s="58"/>
      <c r="NJ98" s="58"/>
      <c r="NK98" s="58"/>
      <c r="NL98" s="58"/>
      <c r="NM98" s="58"/>
      <c r="NN98" s="58"/>
      <c r="NO98" s="58"/>
      <c r="NP98" s="58"/>
      <c r="NQ98" s="58"/>
      <c r="NR98" s="58"/>
      <c r="NS98" s="58"/>
      <c r="NT98" s="58"/>
      <c r="NU98" s="58"/>
      <c r="NV98" s="58"/>
      <c r="NW98" s="58"/>
      <c r="NX98" s="58"/>
      <c r="NY98" s="58"/>
      <c r="NZ98" s="58"/>
      <c r="OA98" s="58"/>
      <c r="OB98" s="58"/>
      <c r="OC98" s="58"/>
      <c r="OD98" s="58"/>
      <c r="OE98" s="58"/>
      <c r="OF98" s="58"/>
      <c r="OG98" s="58"/>
      <c r="OH98" s="58"/>
      <c r="OI98" s="58"/>
      <c r="OJ98" s="58"/>
      <c r="OK98" s="58"/>
      <c r="OL98" s="58"/>
      <c r="OM98" s="58"/>
      <c r="ON98" s="58"/>
      <c r="OO98" s="58"/>
      <c r="OP98" s="58"/>
      <c r="OQ98" s="58"/>
      <c r="OR98" s="58"/>
      <c r="OS98" s="58"/>
      <c r="OT98" s="58"/>
      <c r="OU98" s="58"/>
      <c r="OV98" s="58"/>
      <c r="OW98" s="58"/>
      <c r="OX98" s="58"/>
      <c r="OY98" s="58"/>
      <c r="OZ98" s="58"/>
      <c r="PA98" s="58"/>
      <c r="PB98" s="58"/>
      <c r="PC98" s="58"/>
      <c r="PD98" s="58"/>
      <c r="PE98" s="58"/>
      <c r="PF98" s="58"/>
      <c r="PG98" s="58"/>
      <c r="PH98" s="58"/>
      <c r="PI98" s="58"/>
      <c r="PJ98" s="58"/>
      <c r="PK98" s="58"/>
      <c r="PL98" s="65"/>
    </row>
    <row r="99" spans="1:428" ht="15" hidden="1" thickBot="1" x14ac:dyDescent="0.4">
      <c r="A99" s="20" t="str" cm="1">
        <f t="array" aca="1" ref="A99" ca="1">IF(INDIRECT("'CALENDAR - Workflow'!B"&amp;ROW(A99)-1)&lt;&gt;0,INDIRECT("'CALENDAR - Workflow'!B"&amp;ROW(A99)-1),"")</f>
        <v/>
      </c>
      <c r="B99" s="21" t="str" cm="1">
        <f t="array" aca="1" ref="B99" ca="1">IF(INDIRECT("'CALENDAR - Workflow'!C"&amp;ROW(A99)-1)&lt;&gt;0,INDIRECT("'CALENDAR - Workflow'!C"&amp;ROW(A99)-1),"")</f>
        <v/>
      </c>
      <c r="C99" s="57"/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9"/>
      <c r="AH99" s="60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8"/>
      <c r="BA99" s="58"/>
      <c r="BB99" s="58"/>
      <c r="BC99" s="58"/>
      <c r="BD99" s="58"/>
      <c r="BE99" s="58"/>
      <c r="BF99" s="58"/>
      <c r="BG99" s="58"/>
      <c r="BH99" s="58"/>
      <c r="BI99" s="58"/>
      <c r="BJ99" s="59"/>
      <c r="BK99" s="60"/>
      <c r="BL99" s="58"/>
      <c r="BM99" s="58"/>
      <c r="BN99" s="58"/>
      <c r="BO99" s="58"/>
      <c r="BP99" s="58"/>
      <c r="BQ99" s="58"/>
      <c r="BR99" s="58"/>
      <c r="BS99" s="58"/>
      <c r="BT99" s="58"/>
      <c r="BU99" s="58"/>
      <c r="BV99" s="58"/>
      <c r="BW99" s="58"/>
      <c r="BX99" s="58"/>
      <c r="BY99" s="58"/>
      <c r="BZ99" s="58"/>
      <c r="CA99" s="58"/>
      <c r="CB99" s="58"/>
      <c r="CC99" s="58"/>
      <c r="CD99" s="58"/>
      <c r="CE99" s="58"/>
      <c r="CF99" s="58"/>
      <c r="CG99" s="58"/>
      <c r="CH99" s="58"/>
      <c r="CI99" s="58"/>
      <c r="CJ99" s="58"/>
      <c r="CK99" s="58"/>
      <c r="CL99" s="58"/>
      <c r="CM99" s="58"/>
      <c r="CN99" s="58"/>
      <c r="CO99" s="59"/>
      <c r="CP99" s="60"/>
      <c r="CQ99" s="58"/>
      <c r="CR99" s="58"/>
      <c r="CS99" s="58"/>
      <c r="CT99" s="61"/>
      <c r="CU99" s="62"/>
      <c r="CV99" s="58"/>
      <c r="CW99" s="58"/>
      <c r="CX99" s="58"/>
      <c r="CY99" s="58"/>
      <c r="CZ99" s="58"/>
      <c r="DA99" s="58"/>
      <c r="DB99" s="58"/>
      <c r="DC99" s="58"/>
      <c r="DD99" s="58"/>
      <c r="DE99" s="58"/>
      <c r="DF99" s="58"/>
      <c r="DG99" s="58"/>
      <c r="DH99" s="58"/>
      <c r="DI99" s="58"/>
      <c r="DJ99" s="58"/>
      <c r="DK99" s="58"/>
      <c r="DL99" s="58"/>
      <c r="DM99" s="58"/>
      <c r="DN99" s="58"/>
      <c r="DO99" s="58"/>
      <c r="DP99" s="58"/>
      <c r="DQ99" s="58"/>
      <c r="DR99" s="58"/>
      <c r="DS99" s="59"/>
      <c r="DT99" s="62"/>
      <c r="DU99" s="58"/>
      <c r="DV99" s="61"/>
      <c r="DW99" s="62"/>
      <c r="DX99" s="58"/>
      <c r="DY99" s="58"/>
      <c r="DZ99" s="58"/>
      <c r="EA99" s="58"/>
      <c r="EB99" s="58"/>
      <c r="EC99" s="61"/>
      <c r="ED99" s="62"/>
      <c r="EE99" s="58"/>
      <c r="EF99" s="58"/>
      <c r="EG99" s="58"/>
      <c r="EH99" s="58"/>
      <c r="EI99" s="58"/>
      <c r="EJ99" s="61"/>
      <c r="EK99" s="62"/>
      <c r="EL99" s="58"/>
      <c r="EM99" s="58"/>
      <c r="EN99" s="58"/>
      <c r="EO99" s="58"/>
      <c r="EP99" s="58"/>
      <c r="EQ99" s="61"/>
      <c r="ER99" s="58"/>
      <c r="ES99" s="58"/>
      <c r="ET99" s="58"/>
      <c r="EU99" s="58"/>
      <c r="EV99" s="58"/>
      <c r="EW99" s="58"/>
      <c r="EX99" s="59"/>
      <c r="EY99" s="60"/>
      <c r="EZ99" s="58"/>
      <c r="FA99" s="58"/>
      <c r="FB99" s="58"/>
      <c r="FC99" s="58"/>
      <c r="FD99" s="58"/>
      <c r="FE99" s="61"/>
      <c r="FF99" s="58"/>
      <c r="FG99" s="58"/>
      <c r="FH99" s="58"/>
      <c r="FI99" s="58"/>
      <c r="FJ99" s="58"/>
      <c r="FK99" s="58"/>
      <c r="FL99" s="61"/>
      <c r="FM99" s="58"/>
      <c r="FN99" s="58"/>
      <c r="FO99" s="58"/>
      <c r="FP99" s="58"/>
      <c r="FQ99" s="58"/>
      <c r="FR99" s="58"/>
      <c r="FS99" s="61"/>
      <c r="FT99" s="58"/>
      <c r="FU99" s="58"/>
      <c r="FV99" s="58"/>
      <c r="FW99" s="63"/>
      <c r="FX99" s="58"/>
      <c r="FY99" s="58"/>
      <c r="FZ99" s="58"/>
      <c r="GA99" s="58"/>
      <c r="GB99" s="59"/>
      <c r="GC99" s="60"/>
      <c r="GD99" s="58"/>
      <c r="GE99" s="58"/>
      <c r="GF99" s="58"/>
      <c r="GG99" s="61"/>
      <c r="GH99" s="62"/>
      <c r="GI99" s="58"/>
      <c r="GJ99" s="58"/>
      <c r="GK99" s="58"/>
      <c r="GL99" s="58"/>
      <c r="GM99" s="58"/>
      <c r="GN99" s="61"/>
      <c r="GO99" s="58"/>
      <c r="GP99" s="58"/>
      <c r="GQ99" s="58"/>
      <c r="GR99" s="58"/>
      <c r="GS99" s="58"/>
      <c r="GT99" s="58"/>
      <c r="GU99" s="61"/>
      <c r="GV99" s="58"/>
      <c r="GW99" s="58"/>
      <c r="GX99" s="58"/>
      <c r="GY99" s="58"/>
      <c r="GZ99" s="58"/>
      <c r="HA99" s="58"/>
      <c r="HB99" s="61"/>
      <c r="HC99" s="58"/>
      <c r="HD99" s="58"/>
      <c r="HE99" s="58"/>
      <c r="HF99" s="58"/>
      <c r="HG99" s="59"/>
      <c r="HH99" s="60"/>
      <c r="HI99" s="61"/>
      <c r="HJ99" s="58"/>
      <c r="HK99" s="58"/>
      <c r="HL99" s="58"/>
      <c r="HM99" s="58"/>
      <c r="HN99" s="58"/>
      <c r="HO99" s="58"/>
      <c r="HP99" s="61"/>
      <c r="HQ99" s="58"/>
      <c r="HR99" s="58"/>
      <c r="HS99" s="58"/>
      <c r="HT99" s="58"/>
      <c r="HU99" s="58"/>
      <c r="HV99" s="58"/>
      <c r="HW99" s="58"/>
      <c r="HX99" s="58"/>
      <c r="HY99" s="58"/>
      <c r="HZ99" s="58"/>
      <c r="IA99" s="58"/>
      <c r="IB99" s="58"/>
      <c r="IC99" s="58"/>
      <c r="ID99" s="61"/>
      <c r="IE99" s="58"/>
      <c r="IF99" s="58"/>
      <c r="IG99" s="58"/>
      <c r="IH99" s="58"/>
      <c r="II99" s="58"/>
      <c r="IJ99" s="58"/>
      <c r="IK99" s="61"/>
      <c r="IL99" s="59"/>
      <c r="IM99" s="60"/>
      <c r="IN99" s="58"/>
      <c r="IO99" s="58"/>
      <c r="IP99" s="58"/>
      <c r="IQ99" s="58"/>
      <c r="IR99" s="58"/>
      <c r="IS99" s="58"/>
      <c r="IT99" s="58"/>
      <c r="IU99" s="58"/>
      <c r="IV99" s="58"/>
      <c r="IW99" s="58"/>
      <c r="IX99" s="58"/>
      <c r="IY99" s="58"/>
      <c r="IZ99" s="58"/>
      <c r="JA99" s="58"/>
      <c r="JB99" s="58"/>
      <c r="JC99" s="58"/>
      <c r="JD99" s="58"/>
      <c r="JE99" s="58"/>
      <c r="JF99" s="58"/>
      <c r="JG99" s="58"/>
      <c r="JH99" s="58"/>
      <c r="JI99" s="58"/>
      <c r="JJ99" s="58"/>
      <c r="JK99" s="58"/>
      <c r="JL99" s="58"/>
      <c r="JM99" s="58"/>
      <c r="JN99" s="58"/>
      <c r="JO99" s="58"/>
      <c r="JP99" s="59"/>
      <c r="JQ99" s="60"/>
      <c r="JR99" s="58"/>
      <c r="JS99" s="58"/>
      <c r="JT99" s="58"/>
      <c r="JU99" s="58"/>
      <c r="JV99" s="58"/>
      <c r="JW99" s="58"/>
      <c r="JX99" s="58"/>
      <c r="JY99" s="58"/>
      <c r="JZ99" s="58"/>
      <c r="KA99" s="58"/>
      <c r="KB99" s="58"/>
      <c r="KC99" s="58"/>
      <c r="KD99" s="58"/>
      <c r="KE99" s="58"/>
      <c r="KF99" s="58"/>
      <c r="KG99" s="58"/>
      <c r="KH99" s="58"/>
      <c r="KI99" s="58"/>
      <c r="KJ99" s="58"/>
      <c r="KK99" s="58"/>
      <c r="KL99" s="58"/>
      <c r="KM99" s="58"/>
      <c r="KN99" s="58"/>
      <c r="KO99" s="58"/>
      <c r="KP99" s="58"/>
      <c r="KQ99" s="58"/>
      <c r="KR99" s="58"/>
      <c r="KS99" s="58"/>
      <c r="KT99" s="61"/>
      <c r="KU99" s="59"/>
      <c r="KV99" s="58"/>
      <c r="KW99" s="58"/>
      <c r="KX99" s="58"/>
      <c r="KY99" s="58"/>
      <c r="KZ99" s="58"/>
      <c r="LA99" s="58"/>
      <c r="LB99" s="58"/>
      <c r="LC99" s="58"/>
      <c r="LD99" s="58"/>
      <c r="LE99" s="58"/>
      <c r="LF99" s="58"/>
      <c r="LG99" s="58"/>
      <c r="LH99" s="58"/>
      <c r="LI99" s="58"/>
      <c r="LJ99" s="58"/>
      <c r="LK99" s="58"/>
      <c r="LL99" s="58"/>
      <c r="LM99" s="58"/>
      <c r="LN99" s="58"/>
      <c r="LO99" s="58"/>
      <c r="LP99" s="58"/>
      <c r="LQ99" s="58"/>
      <c r="LR99" s="58"/>
      <c r="LS99" s="58"/>
      <c r="LT99" s="58"/>
      <c r="LU99" s="58"/>
      <c r="LV99" s="58"/>
      <c r="LW99" s="58"/>
      <c r="LX99" s="61"/>
      <c r="LY99" s="59"/>
      <c r="LZ99" s="60"/>
      <c r="MA99" s="58"/>
      <c r="MB99" s="58"/>
      <c r="MC99" s="58"/>
      <c r="MD99" s="58"/>
      <c r="ME99" s="58"/>
      <c r="MF99" s="58"/>
      <c r="MG99" s="58"/>
      <c r="MH99" s="58"/>
      <c r="MI99" s="58"/>
      <c r="MJ99" s="58"/>
      <c r="MK99" s="58"/>
      <c r="ML99" s="58"/>
      <c r="MM99" s="58"/>
      <c r="MN99" s="58"/>
      <c r="MO99" s="58"/>
      <c r="MP99" s="58"/>
      <c r="MQ99" s="58"/>
      <c r="MR99" s="58"/>
      <c r="MS99" s="58"/>
      <c r="MT99" s="58"/>
      <c r="MU99" s="58"/>
      <c r="MV99" s="58"/>
      <c r="MW99" s="58"/>
      <c r="MX99" s="58"/>
      <c r="MY99" s="58"/>
      <c r="MZ99" s="58"/>
      <c r="NA99" s="58"/>
      <c r="NB99" s="58"/>
      <c r="NC99" s="58"/>
      <c r="ND99" s="59"/>
      <c r="NE99" s="64"/>
      <c r="NF99" s="58"/>
      <c r="NG99" s="58"/>
      <c r="NH99" s="58"/>
      <c r="NI99" s="58"/>
      <c r="NJ99" s="58"/>
      <c r="NK99" s="58"/>
      <c r="NL99" s="58"/>
      <c r="NM99" s="58"/>
      <c r="NN99" s="58"/>
      <c r="NO99" s="58"/>
      <c r="NP99" s="58"/>
      <c r="NQ99" s="58"/>
      <c r="NR99" s="58"/>
      <c r="NS99" s="58"/>
      <c r="NT99" s="58"/>
      <c r="NU99" s="58"/>
      <c r="NV99" s="58"/>
      <c r="NW99" s="58"/>
      <c r="NX99" s="58"/>
      <c r="NY99" s="58"/>
      <c r="NZ99" s="58"/>
      <c r="OA99" s="58"/>
      <c r="OB99" s="58"/>
      <c r="OC99" s="58"/>
      <c r="OD99" s="58"/>
      <c r="OE99" s="58"/>
      <c r="OF99" s="58"/>
      <c r="OG99" s="58"/>
      <c r="OH99" s="58"/>
      <c r="OI99" s="58"/>
      <c r="OJ99" s="58"/>
      <c r="OK99" s="58"/>
      <c r="OL99" s="58"/>
      <c r="OM99" s="58"/>
      <c r="ON99" s="58"/>
      <c r="OO99" s="58"/>
      <c r="OP99" s="58"/>
      <c r="OQ99" s="58"/>
      <c r="OR99" s="58"/>
      <c r="OS99" s="58"/>
      <c r="OT99" s="58"/>
      <c r="OU99" s="58"/>
      <c r="OV99" s="58"/>
      <c r="OW99" s="58"/>
      <c r="OX99" s="58"/>
      <c r="OY99" s="58"/>
      <c r="OZ99" s="58"/>
      <c r="PA99" s="58"/>
      <c r="PB99" s="58"/>
      <c r="PC99" s="58"/>
      <c r="PD99" s="58"/>
      <c r="PE99" s="58"/>
      <c r="PF99" s="58"/>
      <c r="PG99" s="58"/>
      <c r="PH99" s="58"/>
      <c r="PI99" s="58"/>
      <c r="PJ99" s="58"/>
      <c r="PK99" s="58"/>
      <c r="PL99" s="65"/>
    </row>
    <row r="100" spans="1:428" ht="15" hidden="1" thickBot="1" x14ac:dyDescent="0.4">
      <c r="A100" s="20" t="str" cm="1">
        <f t="array" aca="1" ref="A100" ca="1">IF(INDIRECT("'CALENDAR - Workflow'!B"&amp;ROW(A100)-1)&lt;&gt;0,INDIRECT("'CALENDAR - Workflow'!B"&amp;ROW(A100)-1),"")</f>
        <v/>
      </c>
      <c r="B100" s="21" t="str" cm="1">
        <f t="array" aca="1" ref="B100" ca="1">IF(INDIRECT("'CALENDAR - Workflow'!C"&amp;ROW(A100)-1)&lt;&gt;0,INDIRECT("'CALENDAR - Workflow'!C"&amp;ROW(A100)-1),"")</f>
        <v/>
      </c>
      <c r="C100" s="57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9"/>
      <c r="AH100" s="60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8"/>
      <c r="BA100" s="58"/>
      <c r="BB100" s="58"/>
      <c r="BC100" s="58"/>
      <c r="BD100" s="58"/>
      <c r="BE100" s="58"/>
      <c r="BF100" s="58"/>
      <c r="BG100" s="58"/>
      <c r="BH100" s="58"/>
      <c r="BI100" s="58"/>
      <c r="BJ100" s="59"/>
      <c r="BK100" s="60"/>
      <c r="BL100" s="58"/>
      <c r="BM100" s="58"/>
      <c r="BN100" s="58"/>
      <c r="BO100" s="58"/>
      <c r="BP100" s="58"/>
      <c r="BQ100" s="58"/>
      <c r="BR100" s="58"/>
      <c r="BS100" s="58"/>
      <c r="BT100" s="58"/>
      <c r="BU100" s="58"/>
      <c r="BV100" s="58"/>
      <c r="BW100" s="58"/>
      <c r="BX100" s="58"/>
      <c r="BY100" s="58"/>
      <c r="BZ100" s="58"/>
      <c r="CA100" s="58"/>
      <c r="CB100" s="58"/>
      <c r="CC100" s="58"/>
      <c r="CD100" s="58"/>
      <c r="CE100" s="58"/>
      <c r="CF100" s="58"/>
      <c r="CG100" s="58"/>
      <c r="CH100" s="58"/>
      <c r="CI100" s="58"/>
      <c r="CJ100" s="58"/>
      <c r="CK100" s="58"/>
      <c r="CL100" s="58"/>
      <c r="CM100" s="58"/>
      <c r="CN100" s="58"/>
      <c r="CO100" s="59"/>
      <c r="CP100" s="60"/>
      <c r="CQ100" s="58"/>
      <c r="CR100" s="58"/>
      <c r="CS100" s="58"/>
      <c r="CT100" s="61"/>
      <c r="CU100" s="62"/>
      <c r="CV100" s="58"/>
      <c r="CW100" s="58"/>
      <c r="CX100" s="58"/>
      <c r="CY100" s="58"/>
      <c r="CZ100" s="58"/>
      <c r="DA100" s="58"/>
      <c r="DB100" s="58"/>
      <c r="DC100" s="58"/>
      <c r="DD100" s="58"/>
      <c r="DE100" s="58"/>
      <c r="DF100" s="58"/>
      <c r="DG100" s="58"/>
      <c r="DH100" s="58"/>
      <c r="DI100" s="58"/>
      <c r="DJ100" s="58"/>
      <c r="DK100" s="58"/>
      <c r="DL100" s="58"/>
      <c r="DM100" s="58"/>
      <c r="DN100" s="58"/>
      <c r="DO100" s="58"/>
      <c r="DP100" s="58"/>
      <c r="DQ100" s="58"/>
      <c r="DR100" s="58"/>
      <c r="DS100" s="59"/>
      <c r="DT100" s="62"/>
      <c r="DU100" s="58"/>
      <c r="DV100" s="61"/>
      <c r="DW100" s="62"/>
      <c r="DX100" s="58"/>
      <c r="DY100" s="58"/>
      <c r="DZ100" s="58"/>
      <c r="EA100" s="58"/>
      <c r="EB100" s="58"/>
      <c r="EC100" s="61"/>
      <c r="ED100" s="62"/>
      <c r="EE100" s="58"/>
      <c r="EF100" s="58"/>
      <c r="EG100" s="58"/>
      <c r="EH100" s="58"/>
      <c r="EI100" s="58"/>
      <c r="EJ100" s="61"/>
      <c r="EK100" s="62"/>
      <c r="EL100" s="58"/>
      <c r="EM100" s="58"/>
      <c r="EN100" s="58"/>
      <c r="EO100" s="58"/>
      <c r="EP100" s="58"/>
      <c r="EQ100" s="61"/>
      <c r="ER100" s="58"/>
      <c r="ES100" s="58"/>
      <c r="ET100" s="58"/>
      <c r="EU100" s="58"/>
      <c r="EV100" s="58"/>
      <c r="EW100" s="58"/>
      <c r="EX100" s="59"/>
      <c r="EY100" s="60"/>
      <c r="EZ100" s="58"/>
      <c r="FA100" s="58"/>
      <c r="FB100" s="58"/>
      <c r="FC100" s="58"/>
      <c r="FD100" s="58"/>
      <c r="FE100" s="61"/>
      <c r="FF100" s="58"/>
      <c r="FG100" s="58"/>
      <c r="FH100" s="58"/>
      <c r="FI100" s="58"/>
      <c r="FJ100" s="58"/>
      <c r="FK100" s="58"/>
      <c r="FL100" s="61"/>
      <c r="FM100" s="58"/>
      <c r="FN100" s="58"/>
      <c r="FO100" s="58"/>
      <c r="FP100" s="58"/>
      <c r="FQ100" s="58"/>
      <c r="FR100" s="58"/>
      <c r="FS100" s="61"/>
      <c r="FT100" s="58"/>
      <c r="FU100" s="58"/>
      <c r="FV100" s="58"/>
      <c r="FW100" s="63"/>
      <c r="FX100" s="58"/>
      <c r="FY100" s="58"/>
      <c r="FZ100" s="58"/>
      <c r="GA100" s="58"/>
      <c r="GB100" s="59"/>
      <c r="GC100" s="60"/>
      <c r="GD100" s="58"/>
      <c r="GE100" s="58"/>
      <c r="GF100" s="58"/>
      <c r="GG100" s="61"/>
      <c r="GH100" s="62"/>
      <c r="GI100" s="58"/>
      <c r="GJ100" s="58"/>
      <c r="GK100" s="58"/>
      <c r="GL100" s="58"/>
      <c r="GM100" s="58"/>
      <c r="GN100" s="61"/>
      <c r="GO100" s="58"/>
      <c r="GP100" s="58"/>
      <c r="GQ100" s="58"/>
      <c r="GR100" s="58"/>
      <c r="GS100" s="58"/>
      <c r="GT100" s="58"/>
      <c r="GU100" s="61"/>
      <c r="GV100" s="58"/>
      <c r="GW100" s="58"/>
      <c r="GX100" s="58"/>
      <c r="GY100" s="58"/>
      <c r="GZ100" s="58"/>
      <c r="HA100" s="58"/>
      <c r="HB100" s="61"/>
      <c r="HC100" s="58"/>
      <c r="HD100" s="58"/>
      <c r="HE100" s="58"/>
      <c r="HF100" s="58"/>
      <c r="HG100" s="59"/>
      <c r="HH100" s="60"/>
      <c r="HI100" s="61"/>
      <c r="HJ100" s="58"/>
      <c r="HK100" s="58"/>
      <c r="HL100" s="58"/>
      <c r="HM100" s="58"/>
      <c r="HN100" s="58"/>
      <c r="HO100" s="58"/>
      <c r="HP100" s="61"/>
      <c r="HQ100" s="58"/>
      <c r="HR100" s="58"/>
      <c r="HS100" s="58"/>
      <c r="HT100" s="58"/>
      <c r="HU100" s="58"/>
      <c r="HV100" s="58"/>
      <c r="HW100" s="58"/>
      <c r="HX100" s="58"/>
      <c r="HY100" s="58"/>
      <c r="HZ100" s="58"/>
      <c r="IA100" s="58"/>
      <c r="IB100" s="58"/>
      <c r="IC100" s="58"/>
      <c r="ID100" s="61"/>
      <c r="IE100" s="58"/>
      <c r="IF100" s="58"/>
      <c r="IG100" s="58"/>
      <c r="IH100" s="58"/>
      <c r="II100" s="58"/>
      <c r="IJ100" s="58"/>
      <c r="IK100" s="61"/>
      <c r="IL100" s="59"/>
      <c r="IM100" s="60"/>
      <c r="IN100" s="58"/>
      <c r="IO100" s="58"/>
      <c r="IP100" s="58"/>
      <c r="IQ100" s="58"/>
      <c r="IR100" s="58"/>
      <c r="IS100" s="58"/>
      <c r="IT100" s="58"/>
      <c r="IU100" s="58"/>
      <c r="IV100" s="58"/>
      <c r="IW100" s="58"/>
      <c r="IX100" s="58"/>
      <c r="IY100" s="58"/>
      <c r="IZ100" s="58"/>
      <c r="JA100" s="58"/>
      <c r="JB100" s="58"/>
      <c r="JC100" s="58"/>
      <c r="JD100" s="58"/>
      <c r="JE100" s="58"/>
      <c r="JF100" s="58"/>
      <c r="JG100" s="58"/>
      <c r="JH100" s="58"/>
      <c r="JI100" s="58"/>
      <c r="JJ100" s="58"/>
      <c r="JK100" s="58"/>
      <c r="JL100" s="58"/>
      <c r="JM100" s="58"/>
      <c r="JN100" s="58"/>
      <c r="JO100" s="58"/>
      <c r="JP100" s="59"/>
      <c r="JQ100" s="60"/>
      <c r="JR100" s="58"/>
      <c r="JS100" s="58"/>
      <c r="JT100" s="58"/>
      <c r="JU100" s="58"/>
      <c r="JV100" s="58"/>
      <c r="JW100" s="58"/>
      <c r="JX100" s="58"/>
      <c r="JY100" s="58"/>
      <c r="JZ100" s="58"/>
      <c r="KA100" s="58"/>
      <c r="KB100" s="58"/>
      <c r="KC100" s="58"/>
      <c r="KD100" s="58"/>
      <c r="KE100" s="58"/>
      <c r="KF100" s="58"/>
      <c r="KG100" s="58"/>
      <c r="KH100" s="58"/>
      <c r="KI100" s="58"/>
      <c r="KJ100" s="58"/>
      <c r="KK100" s="58"/>
      <c r="KL100" s="58"/>
      <c r="KM100" s="58"/>
      <c r="KN100" s="58"/>
      <c r="KO100" s="58"/>
      <c r="KP100" s="58"/>
      <c r="KQ100" s="58"/>
      <c r="KR100" s="58"/>
      <c r="KS100" s="58"/>
      <c r="KT100" s="61"/>
      <c r="KU100" s="59"/>
      <c r="KV100" s="58"/>
      <c r="KW100" s="58"/>
      <c r="KX100" s="58"/>
      <c r="KY100" s="58"/>
      <c r="KZ100" s="58"/>
      <c r="LA100" s="58"/>
      <c r="LB100" s="58"/>
      <c r="LC100" s="58"/>
      <c r="LD100" s="58"/>
      <c r="LE100" s="58"/>
      <c r="LF100" s="58"/>
      <c r="LG100" s="58"/>
      <c r="LH100" s="58"/>
      <c r="LI100" s="58"/>
      <c r="LJ100" s="58"/>
      <c r="LK100" s="58"/>
      <c r="LL100" s="58"/>
      <c r="LM100" s="58"/>
      <c r="LN100" s="58"/>
      <c r="LO100" s="58"/>
      <c r="LP100" s="58"/>
      <c r="LQ100" s="58"/>
      <c r="LR100" s="58"/>
      <c r="LS100" s="58"/>
      <c r="LT100" s="58"/>
      <c r="LU100" s="58"/>
      <c r="LV100" s="58"/>
      <c r="LW100" s="58"/>
      <c r="LX100" s="61"/>
      <c r="LY100" s="59"/>
      <c r="LZ100" s="60"/>
      <c r="MA100" s="58"/>
      <c r="MB100" s="58"/>
      <c r="MC100" s="58"/>
      <c r="MD100" s="58"/>
      <c r="ME100" s="58"/>
      <c r="MF100" s="58"/>
      <c r="MG100" s="58"/>
      <c r="MH100" s="58"/>
      <c r="MI100" s="58"/>
      <c r="MJ100" s="58"/>
      <c r="MK100" s="58"/>
      <c r="ML100" s="58"/>
      <c r="MM100" s="58"/>
      <c r="MN100" s="58"/>
      <c r="MO100" s="58"/>
      <c r="MP100" s="58"/>
      <c r="MQ100" s="58"/>
      <c r="MR100" s="58"/>
      <c r="MS100" s="58"/>
      <c r="MT100" s="58"/>
      <c r="MU100" s="58"/>
      <c r="MV100" s="58"/>
      <c r="MW100" s="58"/>
      <c r="MX100" s="58"/>
      <c r="MY100" s="58"/>
      <c r="MZ100" s="58"/>
      <c r="NA100" s="58"/>
      <c r="NB100" s="58"/>
      <c r="NC100" s="58"/>
      <c r="ND100" s="59"/>
      <c r="NE100" s="64"/>
      <c r="NF100" s="58"/>
      <c r="NG100" s="58"/>
      <c r="NH100" s="58"/>
      <c r="NI100" s="58"/>
      <c r="NJ100" s="58"/>
      <c r="NK100" s="58"/>
      <c r="NL100" s="58"/>
      <c r="NM100" s="58"/>
      <c r="NN100" s="58"/>
      <c r="NO100" s="58"/>
      <c r="NP100" s="58"/>
      <c r="NQ100" s="58"/>
      <c r="NR100" s="58"/>
      <c r="NS100" s="58"/>
      <c r="NT100" s="58"/>
      <c r="NU100" s="58"/>
      <c r="NV100" s="58"/>
      <c r="NW100" s="58"/>
      <c r="NX100" s="58"/>
      <c r="NY100" s="58"/>
      <c r="NZ100" s="58"/>
      <c r="OA100" s="58"/>
      <c r="OB100" s="58"/>
      <c r="OC100" s="58"/>
      <c r="OD100" s="58"/>
      <c r="OE100" s="58"/>
      <c r="OF100" s="58"/>
      <c r="OG100" s="58"/>
      <c r="OH100" s="58"/>
      <c r="OI100" s="58"/>
      <c r="OJ100" s="58"/>
      <c r="OK100" s="58"/>
      <c r="OL100" s="58"/>
      <c r="OM100" s="58"/>
      <c r="ON100" s="58"/>
      <c r="OO100" s="58"/>
      <c r="OP100" s="58"/>
      <c r="OQ100" s="58"/>
      <c r="OR100" s="58"/>
      <c r="OS100" s="58"/>
      <c r="OT100" s="58"/>
      <c r="OU100" s="58"/>
      <c r="OV100" s="58"/>
      <c r="OW100" s="58"/>
      <c r="OX100" s="58"/>
      <c r="OY100" s="58"/>
      <c r="OZ100" s="58"/>
      <c r="PA100" s="58"/>
      <c r="PB100" s="58"/>
      <c r="PC100" s="58"/>
      <c r="PD100" s="58"/>
      <c r="PE100" s="58"/>
      <c r="PF100" s="58"/>
      <c r="PG100" s="58"/>
      <c r="PH100" s="58"/>
      <c r="PI100" s="58"/>
      <c r="PJ100" s="58"/>
      <c r="PK100" s="58"/>
      <c r="PL100" s="65"/>
    </row>
    <row r="101" spans="1:428" ht="15" hidden="1" thickBot="1" x14ac:dyDescent="0.4">
      <c r="A101" s="20" t="str" cm="1">
        <f t="array" aca="1" ref="A101" ca="1">IF(INDIRECT("'CALENDAR - Workflow'!B"&amp;ROW(A101)-1)&lt;&gt;0,INDIRECT("'CALENDAR - Workflow'!B"&amp;ROW(A101)-1),"")</f>
        <v/>
      </c>
      <c r="B101" s="21" t="str" cm="1">
        <f t="array" aca="1" ref="B101" ca="1">IF(INDIRECT("'CALENDAR - Workflow'!C"&amp;ROW(A101)-1)&lt;&gt;0,INDIRECT("'CALENDAR - Workflow'!C"&amp;ROW(A101)-1),"")</f>
        <v/>
      </c>
      <c r="C101" s="57"/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9"/>
      <c r="AH101" s="60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8"/>
      <c r="BA101" s="58"/>
      <c r="BB101" s="58"/>
      <c r="BC101" s="58"/>
      <c r="BD101" s="58"/>
      <c r="BE101" s="58"/>
      <c r="BF101" s="58"/>
      <c r="BG101" s="58"/>
      <c r="BH101" s="58"/>
      <c r="BI101" s="58"/>
      <c r="BJ101" s="59"/>
      <c r="BK101" s="60"/>
      <c r="BL101" s="58"/>
      <c r="BM101" s="58"/>
      <c r="BN101" s="58"/>
      <c r="BO101" s="58"/>
      <c r="BP101" s="58"/>
      <c r="BQ101" s="58"/>
      <c r="BR101" s="58"/>
      <c r="BS101" s="58"/>
      <c r="BT101" s="58"/>
      <c r="BU101" s="58"/>
      <c r="BV101" s="58"/>
      <c r="BW101" s="58"/>
      <c r="BX101" s="58"/>
      <c r="BY101" s="58"/>
      <c r="BZ101" s="58"/>
      <c r="CA101" s="58"/>
      <c r="CB101" s="58"/>
      <c r="CC101" s="58"/>
      <c r="CD101" s="58"/>
      <c r="CE101" s="58"/>
      <c r="CF101" s="58"/>
      <c r="CG101" s="58"/>
      <c r="CH101" s="58"/>
      <c r="CI101" s="58"/>
      <c r="CJ101" s="58"/>
      <c r="CK101" s="58"/>
      <c r="CL101" s="58"/>
      <c r="CM101" s="58"/>
      <c r="CN101" s="58"/>
      <c r="CO101" s="59"/>
      <c r="CP101" s="60"/>
      <c r="CQ101" s="58"/>
      <c r="CR101" s="58"/>
      <c r="CS101" s="58"/>
      <c r="CT101" s="61"/>
      <c r="CU101" s="62"/>
      <c r="CV101" s="58"/>
      <c r="CW101" s="58"/>
      <c r="CX101" s="58"/>
      <c r="CY101" s="58"/>
      <c r="CZ101" s="58"/>
      <c r="DA101" s="58"/>
      <c r="DB101" s="58"/>
      <c r="DC101" s="58"/>
      <c r="DD101" s="58"/>
      <c r="DE101" s="58"/>
      <c r="DF101" s="58"/>
      <c r="DG101" s="58"/>
      <c r="DH101" s="58"/>
      <c r="DI101" s="58"/>
      <c r="DJ101" s="58"/>
      <c r="DK101" s="58"/>
      <c r="DL101" s="58"/>
      <c r="DM101" s="58"/>
      <c r="DN101" s="58"/>
      <c r="DO101" s="58"/>
      <c r="DP101" s="58"/>
      <c r="DQ101" s="58"/>
      <c r="DR101" s="58"/>
      <c r="DS101" s="59"/>
      <c r="DT101" s="62"/>
      <c r="DU101" s="58"/>
      <c r="DV101" s="61"/>
      <c r="DW101" s="62"/>
      <c r="DX101" s="58"/>
      <c r="DY101" s="58"/>
      <c r="DZ101" s="58"/>
      <c r="EA101" s="58"/>
      <c r="EB101" s="58"/>
      <c r="EC101" s="61"/>
      <c r="ED101" s="62"/>
      <c r="EE101" s="58"/>
      <c r="EF101" s="58"/>
      <c r="EG101" s="58"/>
      <c r="EH101" s="58"/>
      <c r="EI101" s="58"/>
      <c r="EJ101" s="61"/>
      <c r="EK101" s="62"/>
      <c r="EL101" s="58"/>
      <c r="EM101" s="58"/>
      <c r="EN101" s="58"/>
      <c r="EO101" s="58"/>
      <c r="EP101" s="58"/>
      <c r="EQ101" s="61"/>
      <c r="ER101" s="58"/>
      <c r="ES101" s="58"/>
      <c r="ET101" s="58"/>
      <c r="EU101" s="58"/>
      <c r="EV101" s="58"/>
      <c r="EW101" s="58"/>
      <c r="EX101" s="59"/>
      <c r="EY101" s="60"/>
      <c r="EZ101" s="58"/>
      <c r="FA101" s="58"/>
      <c r="FB101" s="58"/>
      <c r="FC101" s="58"/>
      <c r="FD101" s="58"/>
      <c r="FE101" s="61"/>
      <c r="FF101" s="58"/>
      <c r="FG101" s="58"/>
      <c r="FH101" s="58"/>
      <c r="FI101" s="58"/>
      <c r="FJ101" s="58"/>
      <c r="FK101" s="58"/>
      <c r="FL101" s="61"/>
      <c r="FM101" s="58"/>
      <c r="FN101" s="58"/>
      <c r="FO101" s="58"/>
      <c r="FP101" s="58"/>
      <c r="FQ101" s="58"/>
      <c r="FR101" s="58"/>
      <c r="FS101" s="61"/>
      <c r="FT101" s="58"/>
      <c r="FU101" s="58"/>
      <c r="FV101" s="58"/>
      <c r="FW101" s="63"/>
      <c r="FX101" s="58"/>
      <c r="FY101" s="58"/>
      <c r="FZ101" s="58"/>
      <c r="GA101" s="58"/>
      <c r="GB101" s="59"/>
      <c r="GC101" s="60"/>
      <c r="GD101" s="58"/>
      <c r="GE101" s="58"/>
      <c r="GF101" s="58"/>
      <c r="GG101" s="61"/>
      <c r="GH101" s="62"/>
      <c r="GI101" s="58"/>
      <c r="GJ101" s="58"/>
      <c r="GK101" s="58"/>
      <c r="GL101" s="58"/>
      <c r="GM101" s="58"/>
      <c r="GN101" s="61"/>
      <c r="GO101" s="58"/>
      <c r="GP101" s="58"/>
      <c r="GQ101" s="58"/>
      <c r="GR101" s="58"/>
      <c r="GS101" s="58"/>
      <c r="GT101" s="58"/>
      <c r="GU101" s="61"/>
      <c r="GV101" s="58"/>
      <c r="GW101" s="58"/>
      <c r="GX101" s="58"/>
      <c r="GY101" s="58"/>
      <c r="GZ101" s="58"/>
      <c r="HA101" s="58"/>
      <c r="HB101" s="61"/>
      <c r="HC101" s="58"/>
      <c r="HD101" s="58"/>
      <c r="HE101" s="58"/>
      <c r="HF101" s="58"/>
      <c r="HG101" s="59"/>
      <c r="HH101" s="60"/>
      <c r="HI101" s="61"/>
      <c r="HJ101" s="58"/>
      <c r="HK101" s="58"/>
      <c r="HL101" s="58"/>
      <c r="HM101" s="58"/>
      <c r="HN101" s="58"/>
      <c r="HO101" s="58"/>
      <c r="HP101" s="61"/>
      <c r="HQ101" s="58"/>
      <c r="HR101" s="58"/>
      <c r="HS101" s="58"/>
      <c r="HT101" s="58"/>
      <c r="HU101" s="58"/>
      <c r="HV101" s="58"/>
      <c r="HW101" s="58"/>
      <c r="HX101" s="58"/>
      <c r="HY101" s="58"/>
      <c r="HZ101" s="58"/>
      <c r="IA101" s="58"/>
      <c r="IB101" s="58"/>
      <c r="IC101" s="58"/>
      <c r="ID101" s="61"/>
      <c r="IE101" s="58"/>
      <c r="IF101" s="58"/>
      <c r="IG101" s="58"/>
      <c r="IH101" s="58"/>
      <c r="II101" s="58"/>
      <c r="IJ101" s="58"/>
      <c r="IK101" s="61"/>
      <c r="IL101" s="59"/>
      <c r="IM101" s="60"/>
      <c r="IN101" s="58"/>
      <c r="IO101" s="58"/>
      <c r="IP101" s="58"/>
      <c r="IQ101" s="58"/>
      <c r="IR101" s="58"/>
      <c r="IS101" s="58"/>
      <c r="IT101" s="58"/>
      <c r="IU101" s="58"/>
      <c r="IV101" s="58"/>
      <c r="IW101" s="58"/>
      <c r="IX101" s="58"/>
      <c r="IY101" s="58"/>
      <c r="IZ101" s="58"/>
      <c r="JA101" s="58"/>
      <c r="JB101" s="58"/>
      <c r="JC101" s="58"/>
      <c r="JD101" s="58"/>
      <c r="JE101" s="58"/>
      <c r="JF101" s="58"/>
      <c r="JG101" s="58"/>
      <c r="JH101" s="58"/>
      <c r="JI101" s="58"/>
      <c r="JJ101" s="58"/>
      <c r="JK101" s="58"/>
      <c r="JL101" s="58"/>
      <c r="JM101" s="58"/>
      <c r="JN101" s="58"/>
      <c r="JO101" s="58"/>
      <c r="JP101" s="59"/>
      <c r="JQ101" s="60"/>
      <c r="JR101" s="58"/>
      <c r="JS101" s="58"/>
      <c r="JT101" s="58"/>
      <c r="JU101" s="58"/>
      <c r="JV101" s="58"/>
      <c r="JW101" s="58"/>
      <c r="JX101" s="58"/>
      <c r="JY101" s="58"/>
      <c r="JZ101" s="58"/>
      <c r="KA101" s="58"/>
      <c r="KB101" s="58"/>
      <c r="KC101" s="58"/>
      <c r="KD101" s="58"/>
      <c r="KE101" s="58"/>
      <c r="KF101" s="58"/>
      <c r="KG101" s="58"/>
      <c r="KH101" s="58"/>
      <c r="KI101" s="58"/>
      <c r="KJ101" s="58"/>
      <c r="KK101" s="58"/>
      <c r="KL101" s="58"/>
      <c r="KM101" s="58"/>
      <c r="KN101" s="58"/>
      <c r="KO101" s="58"/>
      <c r="KP101" s="58"/>
      <c r="KQ101" s="58"/>
      <c r="KR101" s="58"/>
      <c r="KS101" s="58"/>
      <c r="KT101" s="61"/>
      <c r="KU101" s="59"/>
      <c r="KV101" s="58"/>
      <c r="KW101" s="58"/>
      <c r="KX101" s="58"/>
      <c r="KY101" s="58"/>
      <c r="KZ101" s="58"/>
      <c r="LA101" s="58"/>
      <c r="LB101" s="58"/>
      <c r="LC101" s="58"/>
      <c r="LD101" s="58"/>
      <c r="LE101" s="58"/>
      <c r="LF101" s="58"/>
      <c r="LG101" s="58"/>
      <c r="LH101" s="58"/>
      <c r="LI101" s="58"/>
      <c r="LJ101" s="58"/>
      <c r="LK101" s="58"/>
      <c r="LL101" s="58"/>
      <c r="LM101" s="58"/>
      <c r="LN101" s="58"/>
      <c r="LO101" s="58"/>
      <c r="LP101" s="58"/>
      <c r="LQ101" s="58"/>
      <c r="LR101" s="58"/>
      <c r="LS101" s="58"/>
      <c r="LT101" s="58"/>
      <c r="LU101" s="58"/>
      <c r="LV101" s="58"/>
      <c r="LW101" s="58"/>
      <c r="LX101" s="61"/>
      <c r="LY101" s="59"/>
      <c r="LZ101" s="60"/>
      <c r="MA101" s="58"/>
      <c r="MB101" s="58"/>
      <c r="MC101" s="58"/>
      <c r="MD101" s="58"/>
      <c r="ME101" s="58"/>
      <c r="MF101" s="58"/>
      <c r="MG101" s="58"/>
      <c r="MH101" s="58"/>
      <c r="MI101" s="58"/>
      <c r="MJ101" s="58"/>
      <c r="MK101" s="58"/>
      <c r="ML101" s="58"/>
      <c r="MM101" s="58"/>
      <c r="MN101" s="58"/>
      <c r="MO101" s="58"/>
      <c r="MP101" s="58"/>
      <c r="MQ101" s="58"/>
      <c r="MR101" s="58"/>
      <c r="MS101" s="58"/>
      <c r="MT101" s="58"/>
      <c r="MU101" s="58"/>
      <c r="MV101" s="58"/>
      <c r="MW101" s="58"/>
      <c r="MX101" s="58"/>
      <c r="MY101" s="58"/>
      <c r="MZ101" s="58"/>
      <c r="NA101" s="58"/>
      <c r="NB101" s="58"/>
      <c r="NC101" s="58"/>
      <c r="ND101" s="59"/>
      <c r="NE101" s="64"/>
      <c r="NF101" s="58"/>
      <c r="NG101" s="58"/>
      <c r="NH101" s="58"/>
      <c r="NI101" s="58"/>
      <c r="NJ101" s="58"/>
      <c r="NK101" s="58"/>
      <c r="NL101" s="58"/>
      <c r="NM101" s="58"/>
      <c r="NN101" s="58"/>
      <c r="NO101" s="58"/>
      <c r="NP101" s="58"/>
      <c r="NQ101" s="58"/>
      <c r="NR101" s="58"/>
      <c r="NS101" s="58"/>
      <c r="NT101" s="58"/>
      <c r="NU101" s="58"/>
      <c r="NV101" s="58"/>
      <c r="NW101" s="58"/>
      <c r="NX101" s="58"/>
      <c r="NY101" s="58"/>
      <c r="NZ101" s="58"/>
      <c r="OA101" s="58"/>
      <c r="OB101" s="58"/>
      <c r="OC101" s="58"/>
      <c r="OD101" s="58"/>
      <c r="OE101" s="58"/>
      <c r="OF101" s="58"/>
      <c r="OG101" s="58"/>
      <c r="OH101" s="58"/>
      <c r="OI101" s="58"/>
      <c r="OJ101" s="58"/>
      <c r="OK101" s="58"/>
      <c r="OL101" s="58"/>
      <c r="OM101" s="58"/>
      <c r="ON101" s="58"/>
      <c r="OO101" s="58"/>
      <c r="OP101" s="58"/>
      <c r="OQ101" s="58"/>
      <c r="OR101" s="58"/>
      <c r="OS101" s="58"/>
      <c r="OT101" s="58"/>
      <c r="OU101" s="58"/>
      <c r="OV101" s="58"/>
      <c r="OW101" s="58"/>
      <c r="OX101" s="58"/>
      <c r="OY101" s="58"/>
      <c r="OZ101" s="58"/>
      <c r="PA101" s="58"/>
      <c r="PB101" s="58"/>
      <c r="PC101" s="58"/>
      <c r="PD101" s="58"/>
      <c r="PE101" s="58"/>
      <c r="PF101" s="58"/>
      <c r="PG101" s="58"/>
      <c r="PH101" s="58"/>
      <c r="PI101" s="58"/>
      <c r="PJ101" s="58"/>
      <c r="PK101" s="58"/>
      <c r="PL101" s="65"/>
    </row>
    <row r="102" spans="1:428" ht="15" hidden="1" thickBot="1" x14ac:dyDescent="0.4">
      <c r="A102" s="20" t="str" cm="1">
        <f t="array" aca="1" ref="A102" ca="1">IF(INDIRECT("'CALENDAR - Workflow'!B"&amp;ROW(A102)-1)&lt;&gt;0,INDIRECT("'CALENDAR - Workflow'!B"&amp;ROW(A102)-1),"")</f>
        <v/>
      </c>
      <c r="B102" s="21" t="str" cm="1">
        <f t="array" aca="1" ref="B102" ca="1">IF(INDIRECT("'CALENDAR - Workflow'!C"&amp;ROW(A102)-1)&lt;&gt;0,INDIRECT("'CALENDAR - Workflow'!C"&amp;ROW(A102)-1),"")</f>
        <v/>
      </c>
      <c r="C102" s="57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9"/>
      <c r="AH102" s="60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8"/>
      <c r="BA102" s="58"/>
      <c r="BB102" s="58"/>
      <c r="BC102" s="58"/>
      <c r="BD102" s="58"/>
      <c r="BE102" s="58"/>
      <c r="BF102" s="58"/>
      <c r="BG102" s="58"/>
      <c r="BH102" s="58"/>
      <c r="BI102" s="58"/>
      <c r="BJ102" s="59"/>
      <c r="BK102" s="60"/>
      <c r="BL102" s="58"/>
      <c r="BM102" s="58"/>
      <c r="BN102" s="58"/>
      <c r="BO102" s="58"/>
      <c r="BP102" s="58"/>
      <c r="BQ102" s="58"/>
      <c r="BR102" s="58"/>
      <c r="BS102" s="58"/>
      <c r="BT102" s="58"/>
      <c r="BU102" s="58"/>
      <c r="BV102" s="58"/>
      <c r="BW102" s="58"/>
      <c r="BX102" s="58"/>
      <c r="BY102" s="58"/>
      <c r="BZ102" s="58"/>
      <c r="CA102" s="58"/>
      <c r="CB102" s="58"/>
      <c r="CC102" s="58"/>
      <c r="CD102" s="58"/>
      <c r="CE102" s="58"/>
      <c r="CF102" s="58"/>
      <c r="CG102" s="58"/>
      <c r="CH102" s="58"/>
      <c r="CI102" s="58"/>
      <c r="CJ102" s="58"/>
      <c r="CK102" s="58"/>
      <c r="CL102" s="58"/>
      <c r="CM102" s="58"/>
      <c r="CN102" s="58"/>
      <c r="CO102" s="59"/>
      <c r="CP102" s="60"/>
      <c r="CQ102" s="58"/>
      <c r="CR102" s="58"/>
      <c r="CS102" s="58"/>
      <c r="CT102" s="61"/>
      <c r="CU102" s="62"/>
      <c r="CV102" s="58"/>
      <c r="CW102" s="58"/>
      <c r="CX102" s="58"/>
      <c r="CY102" s="58"/>
      <c r="CZ102" s="58"/>
      <c r="DA102" s="58"/>
      <c r="DB102" s="58"/>
      <c r="DC102" s="58"/>
      <c r="DD102" s="58"/>
      <c r="DE102" s="58"/>
      <c r="DF102" s="58"/>
      <c r="DG102" s="58"/>
      <c r="DH102" s="58"/>
      <c r="DI102" s="58"/>
      <c r="DJ102" s="58"/>
      <c r="DK102" s="58"/>
      <c r="DL102" s="58"/>
      <c r="DM102" s="58"/>
      <c r="DN102" s="58"/>
      <c r="DO102" s="58"/>
      <c r="DP102" s="58"/>
      <c r="DQ102" s="58"/>
      <c r="DR102" s="58"/>
      <c r="DS102" s="59"/>
      <c r="DT102" s="62"/>
      <c r="DU102" s="58"/>
      <c r="DV102" s="61"/>
      <c r="DW102" s="62"/>
      <c r="DX102" s="58"/>
      <c r="DY102" s="58"/>
      <c r="DZ102" s="58"/>
      <c r="EA102" s="58"/>
      <c r="EB102" s="58"/>
      <c r="EC102" s="61"/>
      <c r="ED102" s="62"/>
      <c r="EE102" s="58"/>
      <c r="EF102" s="58"/>
      <c r="EG102" s="58"/>
      <c r="EH102" s="58"/>
      <c r="EI102" s="58"/>
      <c r="EJ102" s="61"/>
      <c r="EK102" s="62"/>
      <c r="EL102" s="58"/>
      <c r="EM102" s="58"/>
      <c r="EN102" s="58"/>
      <c r="EO102" s="58"/>
      <c r="EP102" s="58"/>
      <c r="EQ102" s="61"/>
      <c r="ER102" s="58"/>
      <c r="ES102" s="58"/>
      <c r="ET102" s="58"/>
      <c r="EU102" s="58"/>
      <c r="EV102" s="58"/>
      <c r="EW102" s="58"/>
      <c r="EX102" s="59"/>
      <c r="EY102" s="60"/>
      <c r="EZ102" s="58"/>
      <c r="FA102" s="58"/>
      <c r="FB102" s="58"/>
      <c r="FC102" s="58"/>
      <c r="FD102" s="58"/>
      <c r="FE102" s="61"/>
      <c r="FF102" s="58"/>
      <c r="FG102" s="58"/>
      <c r="FH102" s="58"/>
      <c r="FI102" s="58"/>
      <c r="FJ102" s="58"/>
      <c r="FK102" s="58"/>
      <c r="FL102" s="61"/>
      <c r="FM102" s="58"/>
      <c r="FN102" s="58"/>
      <c r="FO102" s="58"/>
      <c r="FP102" s="58"/>
      <c r="FQ102" s="58"/>
      <c r="FR102" s="58"/>
      <c r="FS102" s="61"/>
      <c r="FT102" s="58"/>
      <c r="FU102" s="58"/>
      <c r="FV102" s="58"/>
      <c r="FW102" s="63"/>
      <c r="FX102" s="58"/>
      <c r="FY102" s="58"/>
      <c r="FZ102" s="58"/>
      <c r="GA102" s="58"/>
      <c r="GB102" s="59"/>
      <c r="GC102" s="60"/>
      <c r="GD102" s="58"/>
      <c r="GE102" s="58"/>
      <c r="GF102" s="58"/>
      <c r="GG102" s="61"/>
      <c r="GH102" s="62"/>
      <c r="GI102" s="58"/>
      <c r="GJ102" s="58"/>
      <c r="GK102" s="58"/>
      <c r="GL102" s="58"/>
      <c r="GM102" s="58"/>
      <c r="GN102" s="61"/>
      <c r="GO102" s="58"/>
      <c r="GP102" s="58"/>
      <c r="GQ102" s="58"/>
      <c r="GR102" s="58"/>
      <c r="GS102" s="58"/>
      <c r="GT102" s="58"/>
      <c r="GU102" s="61"/>
      <c r="GV102" s="58"/>
      <c r="GW102" s="58"/>
      <c r="GX102" s="58"/>
      <c r="GY102" s="58"/>
      <c r="GZ102" s="58"/>
      <c r="HA102" s="58"/>
      <c r="HB102" s="61"/>
      <c r="HC102" s="58"/>
      <c r="HD102" s="58"/>
      <c r="HE102" s="58"/>
      <c r="HF102" s="58"/>
      <c r="HG102" s="59"/>
      <c r="HH102" s="60"/>
      <c r="HI102" s="61"/>
      <c r="HJ102" s="58"/>
      <c r="HK102" s="58"/>
      <c r="HL102" s="58"/>
      <c r="HM102" s="58"/>
      <c r="HN102" s="58"/>
      <c r="HO102" s="58"/>
      <c r="HP102" s="61"/>
      <c r="HQ102" s="58"/>
      <c r="HR102" s="58"/>
      <c r="HS102" s="58"/>
      <c r="HT102" s="58"/>
      <c r="HU102" s="58"/>
      <c r="HV102" s="58"/>
      <c r="HW102" s="58"/>
      <c r="HX102" s="58"/>
      <c r="HY102" s="58"/>
      <c r="HZ102" s="58"/>
      <c r="IA102" s="58"/>
      <c r="IB102" s="58"/>
      <c r="IC102" s="58"/>
      <c r="ID102" s="61"/>
      <c r="IE102" s="58"/>
      <c r="IF102" s="58"/>
      <c r="IG102" s="58"/>
      <c r="IH102" s="58"/>
      <c r="II102" s="58"/>
      <c r="IJ102" s="58"/>
      <c r="IK102" s="61"/>
      <c r="IL102" s="59"/>
      <c r="IM102" s="60"/>
      <c r="IN102" s="58"/>
      <c r="IO102" s="58"/>
      <c r="IP102" s="58"/>
      <c r="IQ102" s="58"/>
      <c r="IR102" s="58"/>
      <c r="IS102" s="58"/>
      <c r="IT102" s="58"/>
      <c r="IU102" s="58"/>
      <c r="IV102" s="58"/>
      <c r="IW102" s="58"/>
      <c r="IX102" s="58"/>
      <c r="IY102" s="58"/>
      <c r="IZ102" s="58"/>
      <c r="JA102" s="58"/>
      <c r="JB102" s="58"/>
      <c r="JC102" s="58"/>
      <c r="JD102" s="58"/>
      <c r="JE102" s="58"/>
      <c r="JF102" s="58"/>
      <c r="JG102" s="58"/>
      <c r="JH102" s="58"/>
      <c r="JI102" s="58"/>
      <c r="JJ102" s="58"/>
      <c r="JK102" s="58"/>
      <c r="JL102" s="58"/>
      <c r="JM102" s="58"/>
      <c r="JN102" s="58"/>
      <c r="JO102" s="58"/>
      <c r="JP102" s="59"/>
      <c r="JQ102" s="60"/>
      <c r="JR102" s="58"/>
      <c r="JS102" s="58"/>
      <c r="JT102" s="58"/>
      <c r="JU102" s="58"/>
      <c r="JV102" s="58"/>
      <c r="JW102" s="58"/>
      <c r="JX102" s="58"/>
      <c r="JY102" s="58"/>
      <c r="JZ102" s="58"/>
      <c r="KA102" s="58"/>
      <c r="KB102" s="58"/>
      <c r="KC102" s="58"/>
      <c r="KD102" s="58"/>
      <c r="KE102" s="58"/>
      <c r="KF102" s="58"/>
      <c r="KG102" s="58"/>
      <c r="KH102" s="58"/>
      <c r="KI102" s="58"/>
      <c r="KJ102" s="58"/>
      <c r="KK102" s="58"/>
      <c r="KL102" s="58"/>
      <c r="KM102" s="58"/>
      <c r="KN102" s="58"/>
      <c r="KO102" s="58"/>
      <c r="KP102" s="58"/>
      <c r="KQ102" s="58"/>
      <c r="KR102" s="58"/>
      <c r="KS102" s="58"/>
      <c r="KT102" s="61"/>
      <c r="KU102" s="59"/>
      <c r="KV102" s="58"/>
      <c r="KW102" s="58"/>
      <c r="KX102" s="58"/>
      <c r="KY102" s="58"/>
      <c r="KZ102" s="58"/>
      <c r="LA102" s="58"/>
      <c r="LB102" s="58"/>
      <c r="LC102" s="58"/>
      <c r="LD102" s="58"/>
      <c r="LE102" s="58"/>
      <c r="LF102" s="58"/>
      <c r="LG102" s="58"/>
      <c r="LH102" s="58"/>
      <c r="LI102" s="58"/>
      <c r="LJ102" s="58"/>
      <c r="LK102" s="58"/>
      <c r="LL102" s="58"/>
      <c r="LM102" s="58"/>
      <c r="LN102" s="58"/>
      <c r="LO102" s="58"/>
      <c r="LP102" s="58"/>
      <c r="LQ102" s="58"/>
      <c r="LR102" s="58"/>
      <c r="LS102" s="58"/>
      <c r="LT102" s="58"/>
      <c r="LU102" s="58"/>
      <c r="LV102" s="58"/>
      <c r="LW102" s="58"/>
      <c r="LX102" s="61"/>
      <c r="LY102" s="59"/>
      <c r="LZ102" s="60"/>
      <c r="MA102" s="58"/>
      <c r="MB102" s="58"/>
      <c r="MC102" s="58"/>
      <c r="MD102" s="58"/>
      <c r="ME102" s="58"/>
      <c r="MF102" s="58"/>
      <c r="MG102" s="58"/>
      <c r="MH102" s="58"/>
      <c r="MI102" s="58"/>
      <c r="MJ102" s="58"/>
      <c r="MK102" s="58"/>
      <c r="ML102" s="58"/>
      <c r="MM102" s="58"/>
      <c r="MN102" s="58"/>
      <c r="MO102" s="58"/>
      <c r="MP102" s="58"/>
      <c r="MQ102" s="58"/>
      <c r="MR102" s="58"/>
      <c r="MS102" s="58"/>
      <c r="MT102" s="58"/>
      <c r="MU102" s="58"/>
      <c r="MV102" s="58"/>
      <c r="MW102" s="58"/>
      <c r="MX102" s="58"/>
      <c r="MY102" s="58"/>
      <c r="MZ102" s="58"/>
      <c r="NA102" s="58"/>
      <c r="NB102" s="58"/>
      <c r="NC102" s="58"/>
      <c r="ND102" s="59"/>
      <c r="NE102" s="64"/>
      <c r="NF102" s="58"/>
      <c r="NG102" s="58"/>
      <c r="NH102" s="58"/>
      <c r="NI102" s="58"/>
      <c r="NJ102" s="58"/>
      <c r="NK102" s="58"/>
      <c r="NL102" s="58"/>
      <c r="NM102" s="58"/>
      <c r="NN102" s="58"/>
      <c r="NO102" s="58"/>
      <c r="NP102" s="58"/>
      <c r="NQ102" s="58"/>
      <c r="NR102" s="58"/>
      <c r="NS102" s="58"/>
      <c r="NT102" s="58"/>
      <c r="NU102" s="58"/>
      <c r="NV102" s="58"/>
      <c r="NW102" s="58"/>
      <c r="NX102" s="58"/>
      <c r="NY102" s="58"/>
      <c r="NZ102" s="58"/>
      <c r="OA102" s="58"/>
      <c r="OB102" s="58"/>
      <c r="OC102" s="58"/>
      <c r="OD102" s="58"/>
      <c r="OE102" s="58"/>
      <c r="OF102" s="58"/>
      <c r="OG102" s="58"/>
      <c r="OH102" s="58"/>
      <c r="OI102" s="58"/>
      <c r="OJ102" s="58"/>
      <c r="OK102" s="58"/>
      <c r="OL102" s="58"/>
      <c r="OM102" s="58"/>
      <c r="ON102" s="58"/>
      <c r="OO102" s="58"/>
      <c r="OP102" s="58"/>
      <c r="OQ102" s="58"/>
      <c r="OR102" s="58"/>
      <c r="OS102" s="58"/>
      <c r="OT102" s="58"/>
      <c r="OU102" s="58"/>
      <c r="OV102" s="58"/>
      <c r="OW102" s="58"/>
      <c r="OX102" s="58"/>
      <c r="OY102" s="58"/>
      <c r="OZ102" s="58"/>
      <c r="PA102" s="58"/>
      <c r="PB102" s="58"/>
      <c r="PC102" s="58"/>
      <c r="PD102" s="58"/>
      <c r="PE102" s="58"/>
      <c r="PF102" s="58"/>
      <c r="PG102" s="58"/>
      <c r="PH102" s="58"/>
      <c r="PI102" s="58"/>
      <c r="PJ102" s="58"/>
      <c r="PK102" s="58"/>
      <c r="PL102" s="65"/>
    </row>
    <row r="103" spans="1:428" ht="15" hidden="1" thickBot="1" x14ac:dyDescent="0.4">
      <c r="A103" s="20" t="str" cm="1">
        <f t="array" aca="1" ref="A103" ca="1">IF(INDIRECT("'CALENDAR - Workflow'!B"&amp;ROW(A103)-1)&lt;&gt;0,INDIRECT("'CALENDAR - Workflow'!B"&amp;ROW(A103)-1),"")</f>
        <v/>
      </c>
      <c r="B103" s="21" t="str" cm="1">
        <f t="array" aca="1" ref="B103" ca="1">IF(INDIRECT("'CALENDAR - Workflow'!C"&amp;ROW(A103)-1)&lt;&gt;0,INDIRECT("'CALENDAR - Workflow'!C"&amp;ROW(A103)-1),"")</f>
        <v/>
      </c>
      <c r="C103" s="57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9"/>
      <c r="AH103" s="60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8"/>
      <c r="BA103" s="58"/>
      <c r="BB103" s="58"/>
      <c r="BC103" s="58"/>
      <c r="BD103" s="58"/>
      <c r="BE103" s="58"/>
      <c r="BF103" s="58"/>
      <c r="BG103" s="58"/>
      <c r="BH103" s="58"/>
      <c r="BI103" s="58"/>
      <c r="BJ103" s="59"/>
      <c r="BK103" s="60"/>
      <c r="BL103" s="58"/>
      <c r="BM103" s="58"/>
      <c r="BN103" s="58"/>
      <c r="BO103" s="58"/>
      <c r="BP103" s="58"/>
      <c r="BQ103" s="58"/>
      <c r="BR103" s="58"/>
      <c r="BS103" s="58"/>
      <c r="BT103" s="58"/>
      <c r="BU103" s="58"/>
      <c r="BV103" s="58"/>
      <c r="BW103" s="58"/>
      <c r="BX103" s="58"/>
      <c r="BY103" s="58"/>
      <c r="BZ103" s="58"/>
      <c r="CA103" s="58"/>
      <c r="CB103" s="58"/>
      <c r="CC103" s="58"/>
      <c r="CD103" s="58"/>
      <c r="CE103" s="58"/>
      <c r="CF103" s="58"/>
      <c r="CG103" s="58"/>
      <c r="CH103" s="58"/>
      <c r="CI103" s="58"/>
      <c r="CJ103" s="58"/>
      <c r="CK103" s="58"/>
      <c r="CL103" s="58"/>
      <c r="CM103" s="58"/>
      <c r="CN103" s="58"/>
      <c r="CO103" s="59"/>
      <c r="CP103" s="60"/>
      <c r="CQ103" s="58"/>
      <c r="CR103" s="58"/>
      <c r="CS103" s="58"/>
      <c r="CT103" s="61"/>
      <c r="CU103" s="62"/>
      <c r="CV103" s="58"/>
      <c r="CW103" s="58"/>
      <c r="CX103" s="58"/>
      <c r="CY103" s="58"/>
      <c r="CZ103" s="58"/>
      <c r="DA103" s="58"/>
      <c r="DB103" s="58"/>
      <c r="DC103" s="58"/>
      <c r="DD103" s="58"/>
      <c r="DE103" s="58"/>
      <c r="DF103" s="58"/>
      <c r="DG103" s="58"/>
      <c r="DH103" s="58"/>
      <c r="DI103" s="58"/>
      <c r="DJ103" s="58"/>
      <c r="DK103" s="58"/>
      <c r="DL103" s="58"/>
      <c r="DM103" s="58"/>
      <c r="DN103" s="58"/>
      <c r="DO103" s="58"/>
      <c r="DP103" s="58"/>
      <c r="DQ103" s="58"/>
      <c r="DR103" s="58"/>
      <c r="DS103" s="59"/>
      <c r="DT103" s="62"/>
      <c r="DU103" s="58"/>
      <c r="DV103" s="61"/>
      <c r="DW103" s="62"/>
      <c r="DX103" s="58"/>
      <c r="DY103" s="58"/>
      <c r="DZ103" s="58"/>
      <c r="EA103" s="58"/>
      <c r="EB103" s="58"/>
      <c r="EC103" s="61"/>
      <c r="ED103" s="62"/>
      <c r="EE103" s="58"/>
      <c r="EF103" s="58"/>
      <c r="EG103" s="58"/>
      <c r="EH103" s="58"/>
      <c r="EI103" s="58"/>
      <c r="EJ103" s="61"/>
      <c r="EK103" s="62"/>
      <c r="EL103" s="58"/>
      <c r="EM103" s="58"/>
      <c r="EN103" s="58"/>
      <c r="EO103" s="58"/>
      <c r="EP103" s="58"/>
      <c r="EQ103" s="61"/>
      <c r="ER103" s="58"/>
      <c r="ES103" s="58"/>
      <c r="ET103" s="58"/>
      <c r="EU103" s="58"/>
      <c r="EV103" s="58"/>
      <c r="EW103" s="58"/>
      <c r="EX103" s="59"/>
      <c r="EY103" s="60"/>
      <c r="EZ103" s="58"/>
      <c r="FA103" s="58"/>
      <c r="FB103" s="58"/>
      <c r="FC103" s="58"/>
      <c r="FD103" s="58"/>
      <c r="FE103" s="61"/>
      <c r="FF103" s="58"/>
      <c r="FG103" s="58"/>
      <c r="FH103" s="58"/>
      <c r="FI103" s="58"/>
      <c r="FJ103" s="58"/>
      <c r="FK103" s="58"/>
      <c r="FL103" s="61"/>
      <c r="FM103" s="58"/>
      <c r="FN103" s="58"/>
      <c r="FO103" s="58"/>
      <c r="FP103" s="58"/>
      <c r="FQ103" s="58"/>
      <c r="FR103" s="58"/>
      <c r="FS103" s="61"/>
      <c r="FT103" s="58"/>
      <c r="FU103" s="58"/>
      <c r="FV103" s="58"/>
      <c r="FW103" s="63"/>
      <c r="FX103" s="58"/>
      <c r="FY103" s="58"/>
      <c r="FZ103" s="58"/>
      <c r="GA103" s="58"/>
      <c r="GB103" s="59"/>
      <c r="GC103" s="60"/>
      <c r="GD103" s="58"/>
      <c r="GE103" s="58"/>
      <c r="GF103" s="58"/>
      <c r="GG103" s="61"/>
      <c r="GH103" s="62"/>
      <c r="GI103" s="58"/>
      <c r="GJ103" s="58"/>
      <c r="GK103" s="58"/>
      <c r="GL103" s="58"/>
      <c r="GM103" s="58"/>
      <c r="GN103" s="61"/>
      <c r="GO103" s="58"/>
      <c r="GP103" s="58"/>
      <c r="GQ103" s="58"/>
      <c r="GR103" s="58"/>
      <c r="GS103" s="58"/>
      <c r="GT103" s="58"/>
      <c r="GU103" s="61"/>
      <c r="GV103" s="58"/>
      <c r="GW103" s="58"/>
      <c r="GX103" s="58"/>
      <c r="GY103" s="58"/>
      <c r="GZ103" s="58"/>
      <c r="HA103" s="58"/>
      <c r="HB103" s="61"/>
      <c r="HC103" s="58"/>
      <c r="HD103" s="58"/>
      <c r="HE103" s="58"/>
      <c r="HF103" s="58"/>
      <c r="HG103" s="59"/>
      <c r="HH103" s="60"/>
      <c r="HI103" s="61"/>
      <c r="HJ103" s="58"/>
      <c r="HK103" s="58"/>
      <c r="HL103" s="58"/>
      <c r="HM103" s="58"/>
      <c r="HN103" s="58"/>
      <c r="HO103" s="58"/>
      <c r="HP103" s="61"/>
      <c r="HQ103" s="58"/>
      <c r="HR103" s="58"/>
      <c r="HS103" s="58"/>
      <c r="HT103" s="58"/>
      <c r="HU103" s="58"/>
      <c r="HV103" s="58"/>
      <c r="HW103" s="58"/>
      <c r="HX103" s="58"/>
      <c r="HY103" s="58"/>
      <c r="HZ103" s="58"/>
      <c r="IA103" s="58"/>
      <c r="IB103" s="58"/>
      <c r="IC103" s="58"/>
      <c r="ID103" s="61"/>
      <c r="IE103" s="58"/>
      <c r="IF103" s="58"/>
      <c r="IG103" s="58"/>
      <c r="IH103" s="58"/>
      <c r="II103" s="58"/>
      <c r="IJ103" s="58"/>
      <c r="IK103" s="61"/>
      <c r="IL103" s="59"/>
      <c r="IM103" s="60"/>
      <c r="IN103" s="58"/>
      <c r="IO103" s="58"/>
      <c r="IP103" s="58"/>
      <c r="IQ103" s="58"/>
      <c r="IR103" s="58"/>
      <c r="IS103" s="58"/>
      <c r="IT103" s="58"/>
      <c r="IU103" s="58"/>
      <c r="IV103" s="58"/>
      <c r="IW103" s="58"/>
      <c r="IX103" s="58"/>
      <c r="IY103" s="58"/>
      <c r="IZ103" s="58"/>
      <c r="JA103" s="58"/>
      <c r="JB103" s="58"/>
      <c r="JC103" s="58"/>
      <c r="JD103" s="58"/>
      <c r="JE103" s="58"/>
      <c r="JF103" s="58"/>
      <c r="JG103" s="58"/>
      <c r="JH103" s="58"/>
      <c r="JI103" s="58"/>
      <c r="JJ103" s="58"/>
      <c r="JK103" s="58"/>
      <c r="JL103" s="58"/>
      <c r="JM103" s="58"/>
      <c r="JN103" s="58"/>
      <c r="JO103" s="58"/>
      <c r="JP103" s="59"/>
      <c r="JQ103" s="60"/>
      <c r="JR103" s="58"/>
      <c r="JS103" s="58"/>
      <c r="JT103" s="58"/>
      <c r="JU103" s="58"/>
      <c r="JV103" s="58"/>
      <c r="JW103" s="58"/>
      <c r="JX103" s="58"/>
      <c r="JY103" s="58"/>
      <c r="JZ103" s="58"/>
      <c r="KA103" s="58"/>
      <c r="KB103" s="58"/>
      <c r="KC103" s="58"/>
      <c r="KD103" s="58"/>
      <c r="KE103" s="58"/>
      <c r="KF103" s="58"/>
      <c r="KG103" s="58"/>
      <c r="KH103" s="58"/>
      <c r="KI103" s="58"/>
      <c r="KJ103" s="58"/>
      <c r="KK103" s="58"/>
      <c r="KL103" s="58"/>
      <c r="KM103" s="58"/>
      <c r="KN103" s="58"/>
      <c r="KO103" s="58"/>
      <c r="KP103" s="58"/>
      <c r="KQ103" s="58"/>
      <c r="KR103" s="58"/>
      <c r="KS103" s="58"/>
      <c r="KT103" s="61"/>
      <c r="KU103" s="59"/>
      <c r="KV103" s="58"/>
      <c r="KW103" s="58"/>
      <c r="KX103" s="58"/>
      <c r="KY103" s="58"/>
      <c r="KZ103" s="58"/>
      <c r="LA103" s="58"/>
      <c r="LB103" s="58"/>
      <c r="LC103" s="58"/>
      <c r="LD103" s="58"/>
      <c r="LE103" s="58"/>
      <c r="LF103" s="58"/>
      <c r="LG103" s="58"/>
      <c r="LH103" s="58"/>
      <c r="LI103" s="58"/>
      <c r="LJ103" s="58"/>
      <c r="LK103" s="58"/>
      <c r="LL103" s="58"/>
      <c r="LM103" s="58"/>
      <c r="LN103" s="58"/>
      <c r="LO103" s="58"/>
      <c r="LP103" s="58"/>
      <c r="LQ103" s="58"/>
      <c r="LR103" s="58"/>
      <c r="LS103" s="58"/>
      <c r="LT103" s="58"/>
      <c r="LU103" s="58"/>
      <c r="LV103" s="58"/>
      <c r="LW103" s="58"/>
      <c r="LX103" s="61"/>
      <c r="LY103" s="59"/>
      <c r="LZ103" s="60"/>
      <c r="MA103" s="58"/>
      <c r="MB103" s="58"/>
      <c r="MC103" s="58"/>
      <c r="MD103" s="58"/>
      <c r="ME103" s="58"/>
      <c r="MF103" s="58"/>
      <c r="MG103" s="58"/>
      <c r="MH103" s="58"/>
      <c r="MI103" s="58"/>
      <c r="MJ103" s="58"/>
      <c r="MK103" s="58"/>
      <c r="ML103" s="58"/>
      <c r="MM103" s="58"/>
      <c r="MN103" s="58"/>
      <c r="MO103" s="58"/>
      <c r="MP103" s="58"/>
      <c r="MQ103" s="58"/>
      <c r="MR103" s="58"/>
      <c r="MS103" s="58"/>
      <c r="MT103" s="58"/>
      <c r="MU103" s="58"/>
      <c r="MV103" s="58"/>
      <c r="MW103" s="58"/>
      <c r="MX103" s="58"/>
      <c r="MY103" s="58"/>
      <c r="MZ103" s="58"/>
      <c r="NA103" s="58"/>
      <c r="NB103" s="58"/>
      <c r="NC103" s="58"/>
      <c r="ND103" s="59"/>
      <c r="NE103" s="64"/>
      <c r="NF103" s="58"/>
      <c r="NG103" s="58"/>
      <c r="NH103" s="58"/>
      <c r="NI103" s="58"/>
      <c r="NJ103" s="58"/>
      <c r="NK103" s="58"/>
      <c r="NL103" s="58"/>
      <c r="NM103" s="58"/>
      <c r="NN103" s="58"/>
      <c r="NO103" s="58"/>
      <c r="NP103" s="58"/>
      <c r="NQ103" s="58"/>
      <c r="NR103" s="58"/>
      <c r="NS103" s="58"/>
      <c r="NT103" s="58"/>
      <c r="NU103" s="58"/>
      <c r="NV103" s="58"/>
      <c r="NW103" s="58"/>
      <c r="NX103" s="58"/>
      <c r="NY103" s="58"/>
      <c r="NZ103" s="58"/>
      <c r="OA103" s="58"/>
      <c r="OB103" s="58"/>
      <c r="OC103" s="58"/>
      <c r="OD103" s="58"/>
      <c r="OE103" s="58"/>
      <c r="OF103" s="58"/>
      <c r="OG103" s="58"/>
      <c r="OH103" s="58"/>
      <c r="OI103" s="58"/>
      <c r="OJ103" s="58"/>
      <c r="OK103" s="58"/>
      <c r="OL103" s="58"/>
      <c r="OM103" s="58"/>
      <c r="ON103" s="58"/>
      <c r="OO103" s="58"/>
      <c r="OP103" s="58"/>
      <c r="OQ103" s="58"/>
      <c r="OR103" s="58"/>
      <c r="OS103" s="58"/>
      <c r="OT103" s="58"/>
      <c r="OU103" s="58"/>
      <c r="OV103" s="58"/>
      <c r="OW103" s="58"/>
      <c r="OX103" s="58"/>
      <c r="OY103" s="58"/>
      <c r="OZ103" s="58"/>
      <c r="PA103" s="58"/>
      <c r="PB103" s="58"/>
      <c r="PC103" s="58"/>
      <c r="PD103" s="58"/>
      <c r="PE103" s="58"/>
      <c r="PF103" s="58"/>
      <c r="PG103" s="58"/>
      <c r="PH103" s="58"/>
      <c r="PI103" s="58"/>
      <c r="PJ103" s="58"/>
      <c r="PK103" s="58"/>
      <c r="PL103" s="65"/>
    </row>
    <row r="104" spans="1:428" ht="15" hidden="1" thickBot="1" x14ac:dyDescent="0.4">
      <c r="A104" s="20" t="str" cm="1">
        <f t="array" aca="1" ref="A104" ca="1">IF(INDIRECT("'CALENDAR - Workflow'!B"&amp;ROW(A104)-1)&lt;&gt;0,INDIRECT("'CALENDAR - Workflow'!B"&amp;ROW(A104)-1),"")</f>
        <v/>
      </c>
      <c r="B104" s="21" t="str" cm="1">
        <f t="array" aca="1" ref="B104" ca="1">IF(INDIRECT("'CALENDAR - Workflow'!C"&amp;ROW(A104)-1)&lt;&gt;0,INDIRECT("'CALENDAR - Workflow'!C"&amp;ROW(A104)-1),"")</f>
        <v/>
      </c>
      <c r="C104" s="57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9"/>
      <c r="AH104" s="60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8"/>
      <c r="BA104" s="58"/>
      <c r="BB104" s="58"/>
      <c r="BC104" s="58"/>
      <c r="BD104" s="58"/>
      <c r="BE104" s="58"/>
      <c r="BF104" s="58"/>
      <c r="BG104" s="58"/>
      <c r="BH104" s="58"/>
      <c r="BI104" s="58"/>
      <c r="BJ104" s="59"/>
      <c r="BK104" s="60"/>
      <c r="BL104" s="58"/>
      <c r="BM104" s="58"/>
      <c r="BN104" s="58"/>
      <c r="BO104" s="58"/>
      <c r="BP104" s="58"/>
      <c r="BQ104" s="58"/>
      <c r="BR104" s="58"/>
      <c r="BS104" s="58"/>
      <c r="BT104" s="58"/>
      <c r="BU104" s="58"/>
      <c r="BV104" s="58"/>
      <c r="BW104" s="58"/>
      <c r="BX104" s="58"/>
      <c r="BY104" s="58"/>
      <c r="BZ104" s="58"/>
      <c r="CA104" s="58"/>
      <c r="CB104" s="58"/>
      <c r="CC104" s="58"/>
      <c r="CD104" s="58"/>
      <c r="CE104" s="58"/>
      <c r="CF104" s="58"/>
      <c r="CG104" s="58"/>
      <c r="CH104" s="58"/>
      <c r="CI104" s="58"/>
      <c r="CJ104" s="58"/>
      <c r="CK104" s="58"/>
      <c r="CL104" s="58"/>
      <c r="CM104" s="58"/>
      <c r="CN104" s="58"/>
      <c r="CO104" s="59"/>
      <c r="CP104" s="60"/>
      <c r="CQ104" s="58"/>
      <c r="CR104" s="58"/>
      <c r="CS104" s="58"/>
      <c r="CT104" s="61"/>
      <c r="CU104" s="62"/>
      <c r="CV104" s="58"/>
      <c r="CW104" s="58"/>
      <c r="CX104" s="58"/>
      <c r="CY104" s="58"/>
      <c r="CZ104" s="58"/>
      <c r="DA104" s="58"/>
      <c r="DB104" s="58"/>
      <c r="DC104" s="58"/>
      <c r="DD104" s="58"/>
      <c r="DE104" s="58"/>
      <c r="DF104" s="58"/>
      <c r="DG104" s="58"/>
      <c r="DH104" s="58"/>
      <c r="DI104" s="58"/>
      <c r="DJ104" s="58"/>
      <c r="DK104" s="58"/>
      <c r="DL104" s="58"/>
      <c r="DM104" s="58"/>
      <c r="DN104" s="58"/>
      <c r="DO104" s="58"/>
      <c r="DP104" s="58"/>
      <c r="DQ104" s="58"/>
      <c r="DR104" s="58"/>
      <c r="DS104" s="59"/>
      <c r="DT104" s="62"/>
      <c r="DU104" s="58"/>
      <c r="DV104" s="61"/>
      <c r="DW104" s="62"/>
      <c r="DX104" s="58"/>
      <c r="DY104" s="58"/>
      <c r="DZ104" s="58"/>
      <c r="EA104" s="58"/>
      <c r="EB104" s="58"/>
      <c r="EC104" s="61"/>
      <c r="ED104" s="62"/>
      <c r="EE104" s="58"/>
      <c r="EF104" s="58"/>
      <c r="EG104" s="58"/>
      <c r="EH104" s="58"/>
      <c r="EI104" s="58"/>
      <c r="EJ104" s="61"/>
      <c r="EK104" s="62"/>
      <c r="EL104" s="58"/>
      <c r="EM104" s="58"/>
      <c r="EN104" s="58"/>
      <c r="EO104" s="58"/>
      <c r="EP104" s="58"/>
      <c r="EQ104" s="61"/>
      <c r="ER104" s="58"/>
      <c r="ES104" s="58"/>
      <c r="ET104" s="58"/>
      <c r="EU104" s="58"/>
      <c r="EV104" s="58"/>
      <c r="EW104" s="58"/>
      <c r="EX104" s="59"/>
      <c r="EY104" s="60"/>
      <c r="EZ104" s="58"/>
      <c r="FA104" s="58"/>
      <c r="FB104" s="58"/>
      <c r="FC104" s="58"/>
      <c r="FD104" s="58"/>
      <c r="FE104" s="61"/>
      <c r="FF104" s="58"/>
      <c r="FG104" s="58"/>
      <c r="FH104" s="58"/>
      <c r="FI104" s="58"/>
      <c r="FJ104" s="58"/>
      <c r="FK104" s="58"/>
      <c r="FL104" s="61"/>
      <c r="FM104" s="58"/>
      <c r="FN104" s="58"/>
      <c r="FO104" s="58"/>
      <c r="FP104" s="58"/>
      <c r="FQ104" s="58"/>
      <c r="FR104" s="58"/>
      <c r="FS104" s="61"/>
      <c r="FT104" s="58"/>
      <c r="FU104" s="58"/>
      <c r="FV104" s="58"/>
      <c r="FW104" s="63"/>
      <c r="FX104" s="58"/>
      <c r="FY104" s="58"/>
      <c r="FZ104" s="58"/>
      <c r="GA104" s="58"/>
      <c r="GB104" s="59"/>
      <c r="GC104" s="60"/>
      <c r="GD104" s="58"/>
      <c r="GE104" s="58"/>
      <c r="GF104" s="58"/>
      <c r="GG104" s="61"/>
      <c r="GH104" s="62"/>
      <c r="GI104" s="58"/>
      <c r="GJ104" s="58"/>
      <c r="GK104" s="58"/>
      <c r="GL104" s="58"/>
      <c r="GM104" s="58"/>
      <c r="GN104" s="61"/>
      <c r="GO104" s="58"/>
      <c r="GP104" s="58"/>
      <c r="GQ104" s="58"/>
      <c r="GR104" s="58"/>
      <c r="GS104" s="58"/>
      <c r="GT104" s="58"/>
      <c r="GU104" s="61"/>
      <c r="GV104" s="58"/>
      <c r="GW104" s="58"/>
      <c r="GX104" s="58"/>
      <c r="GY104" s="58"/>
      <c r="GZ104" s="58"/>
      <c r="HA104" s="58"/>
      <c r="HB104" s="61"/>
      <c r="HC104" s="58"/>
      <c r="HD104" s="58"/>
      <c r="HE104" s="58"/>
      <c r="HF104" s="58"/>
      <c r="HG104" s="59"/>
      <c r="HH104" s="60"/>
      <c r="HI104" s="61"/>
      <c r="HJ104" s="58"/>
      <c r="HK104" s="58"/>
      <c r="HL104" s="58"/>
      <c r="HM104" s="58"/>
      <c r="HN104" s="58"/>
      <c r="HO104" s="58"/>
      <c r="HP104" s="61"/>
      <c r="HQ104" s="58"/>
      <c r="HR104" s="58"/>
      <c r="HS104" s="58"/>
      <c r="HT104" s="58"/>
      <c r="HU104" s="58"/>
      <c r="HV104" s="58"/>
      <c r="HW104" s="58"/>
      <c r="HX104" s="58"/>
      <c r="HY104" s="58"/>
      <c r="HZ104" s="58"/>
      <c r="IA104" s="58"/>
      <c r="IB104" s="58"/>
      <c r="IC104" s="58"/>
      <c r="ID104" s="61"/>
      <c r="IE104" s="58"/>
      <c r="IF104" s="58"/>
      <c r="IG104" s="58"/>
      <c r="IH104" s="58"/>
      <c r="II104" s="58"/>
      <c r="IJ104" s="58"/>
      <c r="IK104" s="61"/>
      <c r="IL104" s="59"/>
      <c r="IM104" s="60"/>
      <c r="IN104" s="58"/>
      <c r="IO104" s="58"/>
      <c r="IP104" s="58"/>
      <c r="IQ104" s="58"/>
      <c r="IR104" s="58"/>
      <c r="IS104" s="58"/>
      <c r="IT104" s="58"/>
      <c r="IU104" s="58"/>
      <c r="IV104" s="58"/>
      <c r="IW104" s="58"/>
      <c r="IX104" s="58"/>
      <c r="IY104" s="58"/>
      <c r="IZ104" s="58"/>
      <c r="JA104" s="58"/>
      <c r="JB104" s="58"/>
      <c r="JC104" s="58"/>
      <c r="JD104" s="58"/>
      <c r="JE104" s="58"/>
      <c r="JF104" s="58"/>
      <c r="JG104" s="58"/>
      <c r="JH104" s="58"/>
      <c r="JI104" s="58"/>
      <c r="JJ104" s="58"/>
      <c r="JK104" s="58"/>
      <c r="JL104" s="58"/>
      <c r="JM104" s="58"/>
      <c r="JN104" s="58"/>
      <c r="JO104" s="58"/>
      <c r="JP104" s="59"/>
      <c r="JQ104" s="60"/>
      <c r="JR104" s="58"/>
      <c r="JS104" s="58"/>
      <c r="JT104" s="58"/>
      <c r="JU104" s="58"/>
      <c r="JV104" s="58"/>
      <c r="JW104" s="58"/>
      <c r="JX104" s="58"/>
      <c r="JY104" s="58"/>
      <c r="JZ104" s="58"/>
      <c r="KA104" s="58"/>
      <c r="KB104" s="58"/>
      <c r="KC104" s="58"/>
      <c r="KD104" s="58"/>
      <c r="KE104" s="58"/>
      <c r="KF104" s="58"/>
      <c r="KG104" s="58"/>
      <c r="KH104" s="58"/>
      <c r="KI104" s="58"/>
      <c r="KJ104" s="58"/>
      <c r="KK104" s="58"/>
      <c r="KL104" s="58"/>
      <c r="KM104" s="58"/>
      <c r="KN104" s="58"/>
      <c r="KO104" s="58"/>
      <c r="KP104" s="58"/>
      <c r="KQ104" s="58"/>
      <c r="KR104" s="58"/>
      <c r="KS104" s="58"/>
      <c r="KT104" s="61"/>
      <c r="KU104" s="59"/>
      <c r="KV104" s="58"/>
      <c r="KW104" s="58"/>
      <c r="KX104" s="58"/>
      <c r="KY104" s="58"/>
      <c r="KZ104" s="58"/>
      <c r="LA104" s="58"/>
      <c r="LB104" s="58"/>
      <c r="LC104" s="58"/>
      <c r="LD104" s="58"/>
      <c r="LE104" s="58"/>
      <c r="LF104" s="58"/>
      <c r="LG104" s="58"/>
      <c r="LH104" s="58"/>
      <c r="LI104" s="58"/>
      <c r="LJ104" s="58"/>
      <c r="LK104" s="58"/>
      <c r="LL104" s="58"/>
      <c r="LM104" s="58"/>
      <c r="LN104" s="58"/>
      <c r="LO104" s="58"/>
      <c r="LP104" s="58"/>
      <c r="LQ104" s="58"/>
      <c r="LR104" s="58"/>
      <c r="LS104" s="58"/>
      <c r="LT104" s="58"/>
      <c r="LU104" s="58"/>
      <c r="LV104" s="58"/>
      <c r="LW104" s="58"/>
      <c r="LX104" s="61"/>
      <c r="LY104" s="59"/>
      <c r="LZ104" s="60"/>
      <c r="MA104" s="58"/>
      <c r="MB104" s="58"/>
      <c r="MC104" s="58"/>
      <c r="MD104" s="58"/>
      <c r="ME104" s="58"/>
      <c r="MF104" s="58"/>
      <c r="MG104" s="58"/>
      <c r="MH104" s="58"/>
      <c r="MI104" s="58"/>
      <c r="MJ104" s="58"/>
      <c r="MK104" s="58"/>
      <c r="ML104" s="58"/>
      <c r="MM104" s="58"/>
      <c r="MN104" s="58"/>
      <c r="MO104" s="58"/>
      <c r="MP104" s="58"/>
      <c r="MQ104" s="58"/>
      <c r="MR104" s="58"/>
      <c r="MS104" s="58"/>
      <c r="MT104" s="58"/>
      <c r="MU104" s="58"/>
      <c r="MV104" s="58"/>
      <c r="MW104" s="58"/>
      <c r="MX104" s="58"/>
      <c r="MY104" s="58"/>
      <c r="MZ104" s="58"/>
      <c r="NA104" s="58"/>
      <c r="NB104" s="58"/>
      <c r="NC104" s="58"/>
      <c r="ND104" s="59"/>
      <c r="NE104" s="64"/>
      <c r="NF104" s="58"/>
      <c r="NG104" s="58"/>
      <c r="NH104" s="58"/>
      <c r="NI104" s="58"/>
      <c r="NJ104" s="58"/>
      <c r="NK104" s="58"/>
      <c r="NL104" s="58"/>
      <c r="NM104" s="58"/>
      <c r="NN104" s="58"/>
      <c r="NO104" s="58"/>
      <c r="NP104" s="58"/>
      <c r="NQ104" s="58"/>
      <c r="NR104" s="58"/>
      <c r="NS104" s="58"/>
      <c r="NT104" s="58"/>
      <c r="NU104" s="58"/>
      <c r="NV104" s="58"/>
      <c r="NW104" s="58"/>
      <c r="NX104" s="58"/>
      <c r="NY104" s="58"/>
      <c r="NZ104" s="58"/>
      <c r="OA104" s="58"/>
      <c r="OB104" s="58"/>
      <c r="OC104" s="58"/>
      <c r="OD104" s="58"/>
      <c r="OE104" s="58"/>
      <c r="OF104" s="58"/>
      <c r="OG104" s="58"/>
      <c r="OH104" s="58"/>
      <c r="OI104" s="58"/>
      <c r="OJ104" s="58"/>
      <c r="OK104" s="58"/>
      <c r="OL104" s="58"/>
      <c r="OM104" s="58"/>
      <c r="ON104" s="58"/>
      <c r="OO104" s="58"/>
      <c r="OP104" s="58"/>
      <c r="OQ104" s="58"/>
      <c r="OR104" s="58"/>
      <c r="OS104" s="58"/>
      <c r="OT104" s="58"/>
      <c r="OU104" s="58"/>
      <c r="OV104" s="58"/>
      <c r="OW104" s="58"/>
      <c r="OX104" s="58"/>
      <c r="OY104" s="58"/>
      <c r="OZ104" s="58"/>
      <c r="PA104" s="58"/>
      <c r="PB104" s="58"/>
      <c r="PC104" s="58"/>
      <c r="PD104" s="58"/>
      <c r="PE104" s="58"/>
      <c r="PF104" s="58"/>
      <c r="PG104" s="58"/>
      <c r="PH104" s="58"/>
      <c r="PI104" s="58"/>
      <c r="PJ104" s="58"/>
      <c r="PK104" s="58"/>
      <c r="PL104" s="65"/>
    </row>
    <row r="105" spans="1:428" ht="15" hidden="1" thickBot="1" x14ac:dyDescent="0.4">
      <c r="A105" s="20" t="str" cm="1">
        <f t="array" aca="1" ref="A105" ca="1">IF(INDIRECT("'CALENDAR - Workflow'!B"&amp;ROW(A105)-1)&lt;&gt;0,INDIRECT("'CALENDAR - Workflow'!B"&amp;ROW(A105)-1),"")</f>
        <v/>
      </c>
      <c r="B105" s="21" t="str" cm="1">
        <f t="array" aca="1" ref="B105" ca="1">IF(INDIRECT("'CALENDAR - Workflow'!C"&amp;ROW(A105)-1)&lt;&gt;0,INDIRECT("'CALENDAR - Workflow'!C"&amp;ROW(A105)-1),"")</f>
        <v/>
      </c>
      <c r="C105" s="57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9"/>
      <c r="AH105" s="60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8"/>
      <c r="BA105" s="58"/>
      <c r="BB105" s="58"/>
      <c r="BC105" s="58"/>
      <c r="BD105" s="58"/>
      <c r="BE105" s="58"/>
      <c r="BF105" s="58"/>
      <c r="BG105" s="58"/>
      <c r="BH105" s="58"/>
      <c r="BI105" s="58"/>
      <c r="BJ105" s="59"/>
      <c r="BK105" s="60"/>
      <c r="BL105" s="58"/>
      <c r="BM105" s="58"/>
      <c r="BN105" s="58"/>
      <c r="BO105" s="58"/>
      <c r="BP105" s="58"/>
      <c r="BQ105" s="58"/>
      <c r="BR105" s="58"/>
      <c r="BS105" s="58"/>
      <c r="BT105" s="58"/>
      <c r="BU105" s="58"/>
      <c r="BV105" s="58"/>
      <c r="BW105" s="58"/>
      <c r="BX105" s="58"/>
      <c r="BY105" s="58"/>
      <c r="BZ105" s="58"/>
      <c r="CA105" s="58"/>
      <c r="CB105" s="58"/>
      <c r="CC105" s="58"/>
      <c r="CD105" s="58"/>
      <c r="CE105" s="58"/>
      <c r="CF105" s="58"/>
      <c r="CG105" s="58"/>
      <c r="CH105" s="58"/>
      <c r="CI105" s="58"/>
      <c r="CJ105" s="58"/>
      <c r="CK105" s="58"/>
      <c r="CL105" s="58"/>
      <c r="CM105" s="58"/>
      <c r="CN105" s="58"/>
      <c r="CO105" s="59"/>
      <c r="CP105" s="60"/>
      <c r="CQ105" s="58"/>
      <c r="CR105" s="58"/>
      <c r="CS105" s="58"/>
      <c r="CT105" s="61"/>
      <c r="CU105" s="62"/>
      <c r="CV105" s="58"/>
      <c r="CW105" s="58"/>
      <c r="CX105" s="58"/>
      <c r="CY105" s="58"/>
      <c r="CZ105" s="58"/>
      <c r="DA105" s="58"/>
      <c r="DB105" s="58"/>
      <c r="DC105" s="58"/>
      <c r="DD105" s="58"/>
      <c r="DE105" s="58"/>
      <c r="DF105" s="58"/>
      <c r="DG105" s="58"/>
      <c r="DH105" s="58"/>
      <c r="DI105" s="58"/>
      <c r="DJ105" s="58"/>
      <c r="DK105" s="58"/>
      <c r="DL105" s="58"/>
      <c r="DM105" s="58"/>
      <c r="DN105" s="58"/>
      <c r="DO105" s="58"/>
      <c r="DP105" s="58"/>
      <c r="DQ105" s="58"/>
      <c r="DR105" s="58"/>
      <c r="DS105" s="59"/>
      <c r="DT105" s="62"/>
      <c r="DU105" s="58"/>
      <c r="DV105" s="61"/>
      <c r="DW105" s="62"/>
      <c r="DX105" s="58"/>
      <c r="DY105" s="58"/>
      <c r="DZ105" s="58"/>
      <c r="EA105" s="58"/>
      <c r="EB105" s="58"/>
      <c r="EC105" s="61"/>
      <c r="ED105" s="62"/>
      <c r="EE105" s="58"/>
      <c r="EF105" s="58"/>
      <c r="EG105" s="58"/>
      <c r="EH105" s="58"/>
      <c r="EI105" s="58"/>
      <c r="EJ105" s="61"/>
      <c r="EK105" s="62"/>
      <c r="EL105" s="58"/>
      <c r="EM105" s="58"/>
      <c r="EN105" s="58"/>
      <c r="EO105" s="58"/>
      <c r="EP105" s="58"/>
      <c r="EQ105" s="61"/>
      <c r="ER105" s="58"/>
      <c r="ES105" s="58"/>
      <c r="ET105" s="58"/>
      <c r="EU105" s="58"/>
      <c r="EV105" s="58"/>
      <c r="EW105" s="58"/>
      <c r="EX105" s="59"/>
      <c r="EY105" s="60"/>
      <c r="EZ105" s="58"/>
      <c r="FA105" s="58"/>
      <c r="FB105" s="58"/>
      <c r="FC105" s="58"/>
      <c r="FD105" s="58"/>
      <c r="FE105" s="61"/>
      <c r="FF105" s="58"/>
      <c r="FG105" s="58"/>
      <c r="FH105" s="58"/>
      <c r="FI105" s="58"/>
      <c r="FJ105" s="58"/>
      <c r="FK105" s="58"/>
      <c r="FL105" s="61"/>
      <c r="FM105" s="58"/>
      <c r="FN105" s="58"/>
      <c r="FO105" s="58"/>
      <c r="FP105" s="58"/>
      <c r="FQ105" s="58"/>
      <c r="FR105" s="58"/>
      <c r="FS105" s="61"/>
      <c r="FT105" s="58"/>
      <c r="FU105" s="58"/>
      <c r="FV105" s="58"/>
      <c r="FW105" s="63"/>
      <c r="FX105" s="58"/>
      <c r="FY105" s="58"/>
      <c r="FZ105" s="58"/>
      <c r="GA105" s="58"/>
      <c r="GB105" s="59"/>
      <c r="GC105" s="60"/>
      <c r="GD105" s="58"/>
      <c r="GE105" s="58"/>
      <c r="GF105" s="58"/>
      <c r="GG105" s="61"/>
      <c r="GH105" s="62"/>
      <c r="GI105" s="58"/>
      <c r="GJ105" s="58"/>
      <c r="GK105" s="58"/>
      <c r="GL105" s="58"/>
      <c r="GM105" s="58"/>
      <c r="GN105" s="61"/>
      <c r="GO105" s="58"/>
      <c r="GP105" s="58"/>
      <c r="GQ105" s="58"/>
      <c r="GR105" s="58"/>
      <c r="GS105" s="58"/>
      <c r="GT105" s="58"/>
      <c r="GU105" s="61"/>
      <c r="GV105" s="58"/>
      <c r="GW105" s="58"/>
      <c r="GX105" s="58"/>
      <c r="GY105" s="58"/>
      <c r="GZ105" s="58"/>
      <c r="HA105" s="58"/>
      <c r="HB105" s="61"/>
      <c r="HC105" s="58"/>
      <c r="HD105" s="58"/>
      <c r="HE105" s="58"/>
      <c r="HF105" s="58"/>
      <c r="HG105" s="59"/>
      <c r="HH105" s="60"/>
      <c r="HI105" s="61"/>
      <c r="HJ105" s="58"/>
      <c r="HK105" s="58"/>
      <c r="HL105" s="58"/>
      <c r="HM105" s="58"/>
      <c r="HN105" s="58"/>
      <c r="HO105" s="58"/>
      <c r="HP105" s="61"/>
      <c r="HQ105" s="58"/>
      <c r="HR105" s="58"/>
      <c r="HS105" s="58"/>
      <c r="HT105" s="58"/>
      <c r="HU105" s="58"/>
      <c r="HV105" s="58"/>
      <c r="HW105" s="58"/>
      <c r="HX105" s="58"/>
      <c r="HY105" s="58"/>
      <c r="HZ105" s="58"/>
      <c r="IA105" s="58"/>
      <c r="IB105" s="58"/>
      <c r="IC105" s="58"/>
      <c r="ID105" s="61"/>
      <c r="IE105" s="58"/>
      <c r="IF105" s="58"/>
      <c r="IG105" s="58"/>
      <c r="IH105" s="58"/>
      <c r="II105" s="58"/>
      <c r="IJ105" s="58"/>
      <c r="IK105" s="61"/>
      <c r="IL105" s="59"/>
      <c r="IM105" s="60"/>
      <c r="IN105" s="58"/>
      <c r="IO105" s="58"/>
      <c r="IP105" s="58"/>
      <c r="IQ105" s="58"/>
      <c r="IR105" s="58"/>
      <c r="IS105" s="58"/>
      <c r="IT105" s="58"/>
      <c r="IU105" s="58"/>
      <c r="IV105" s="58"/>
      <c r="IW105" s="58"/>
      <c r="IX105" s="58"/>
      <c r="IY105" s="58"/>
      <c r="IZ105" s="58"/>
      <c r="JA105" s="58"/>
      <c r="JB105" s="58"/>
      <c r="JC105" s="58"/>
      <c r="JD105" s="58"/>
      <c r="JE105" s="58"/>
      <c r="JF105" s="58"/>
      <c r="JG105" s="58"/>
      <c r="JH105" s="58"/>
      <c r="JI105" s="58"/>
      <c r="JJ105" s="58"/>
      <c r="JK105" s="58"/>
      <c r="JL105" s="58"/>
      <c r="JM105" s="58"/>
      <c r="JN105" s="58"/>
      <c r="JO105" s="58"/>
      <c r="JP105" s="59"/>
      <c r="JQ105" s="60"/>
      <c r="JR105" s="58"/>
      <c r="JS105" s="58"/>
      <c r="JT105" s="58"/>
      <c r="JU105" s="58"/>
      <c r="JV105" s="58"/>
      <c r="JW105" s="58"/>
      <c r="JX105" s="58"/>
      <c r="JY105" s="58"/>
      <c r="JZ105" s="58"/>
      <c r="KA105" s="58"/>
      <c r="KB105" s="58"/>
      <c r="KC105" s="58"/>
      <c r="KD105" s="58"/>
      <c r="KE105" s="58"/>
      <c r="KF105" s="58"/>
      <c r="KG105" s="58"/>
      <c r="KH105" s="58"/>
      <c r="KI105" s="58"/>
      <c r="KJ105" s="58"/>
      <c r="KK105" s="58"/>
      <c r="KL105" s="58"/>
      <c r="KM105" s="58"/>
      <c r="KN105" s="58"/>
      <c r="KO105" s="58"/>
      <c r="KP105" s="58"/>
      <c r="KQ105" s="58"/>
      <c r="KR105" s="58"/>
      <c r="KS105" s="58"/>
      <c r="KT105" s="61"/>
      <c r="KU105" s="59"/>
      <c r="KV105" s="58"/>
      <c r="KW105" s="58"/>
      <c r="KX105" s="58"/>
      <c r="KY105" s="58"/>
      <c r="KZ105" s="58"/>
      <c r="LA105" s="58"/>
      <c r="LB105" s="58"/>
      <c r="LC105" s="58"/>
      <c r="LD105" s="58"/>
      <c r="LE105" s="58"/>
      <c r="LF105" s="58"/>
      <c r="LG105" s="58"/>
      <c r="LH105" s="58"/>
      <c r="LI105" s="58"/>
      <c r="LJ105" s="58"/>
      <c r="LK105" s="58"/>
      <c r="LL105" s="58"/>
      <c r="LM105" s="58"/>
      <c r="LN105" s="58"/>
      <c r="LO105" s="58"/>
      <c r="LP105" s="58"/>
      <c r="LQ105" s="58"/>
      <c r="LR105" s="58"/>
      <c r="LS105" s="58"/>
      <c r="LT105" s="58"/>
      <c r="LU105" s="58"/>
      <c r="LV105" s="58"/>
      <c r="LW105" s="58"/>
      <c r="LX105" s="61"/>
      <c r="LY105" s="59"/>
      <c r="LZ105" s="60"/>
      <c r="MA105" s="58"/>
      <c r="MB105" s="58"/>
      <c r="MC105" s="58"/>
      <c r="MD105" s="58"/>
      <c r="ME105" s="58"/>
      <c r="MF105" s="58"/>
      <c r="MG105" s="58"/>
      <c r="MH105" s="58"/>
      <c r="MI105" s="58"/>
      <c r="MJ105" s="58"/>
      <c r="MK105" s="58"/>
      <c r="ML105" s="58"/>
      <c r="MM105" s="58"/>
      <c r="MN105" s="58"/>
      <c r="MO105" s="58"/>
      <c r="MP105" s="58"/>
      <c r="MQ105" s="58"/>
      <c r="MR105" s="58"/>
      <c r="MS105" s="58"/>
      <c r="MT105" s="58"/>
      <c r="MU105" s="58"/>
      <c r="MV105" s="58"/>
      <c r="MW105" s="58"/>
      <c r="MX105" s="58"/>
      <c r="MY105" s="58"/>
      <c r="MZ105" s="58"/>
      <c r="NA105" s="58"/>
      <c r="NB105" s="58"/>
      <c r="NC105" s="58"/>
      <c r="ND105" s="59"/>
      <c r="NE105" s="64"/>
      <c r="NF105" s="58"/>
      <c r="NG105" s="58"/>
      <c r="NH105" s="58"/>
      <c r="NI105" s="58"/>
      <c r="NJ105" s="58"/>
      <c r="NK105" s="58"/>
      <c r="NL105" s="58"/>
      <c r="NM105" s="58"/>
      <c r="NN105" s="58"/>
      <c r="NO105" s="58"/>
      <c r="NP105" s="58"/>
      <c r="NQ105" s="58"/>
      <c r="NR105" s="58"/>
      <c r="NS105" s="58"/>
      <c r="NT105" s="58"/>
      <c r="NU105" s="58"/>
      <c r="NV105" s="58"/>
      <c r="NW105" s="58"/>
      <c r="NX105" s="58"/>
      <c r="NY105" s="58"/>
      <c r="NZ105" s="58"/>
      <c r="OA105" s="58"/>
      <c r="OB105" s="58"/>
      <c r="OC105" s="58"/>
      <c r="OD105" s="58"/>
      <c r="OE105" s="58"/>
      <c r="OF105" s="58"/>
      <c r="OG105" s="58"/>
      <c r="OH105" s="58"/>
      <c r="OI105" s="58"/>
      <c r="OJ105" s="58"/>
      <c r="OK105" s="58"/>
      <c r="OL105" s="58"/>
      <c r="OM105" s="58"/>
      <c r="ON105" s="58"/>
      <c r="OO105" s="58"/>
      <c r="OP105" s="58"/>
      <c r="OQ105" s="58"/>
      <c r="OR105" s="58"/>
      <c r="OS105" s="58"/>
      <c r="OT105" s="58"/>
      <c r="OU105" s="58"/>
      <c r="OV105" s="58"/>
      <c r="OW105" s="58"/>
      <c r="OX105" s="58"/>
      <c r="OY105" s="58"/>
      <c r="OZ105" s="58"/>
      <c r="PA105" s="58"/>
      <c r="PB105" s="58"/>
      <c r="PC105" s="58"/>
      <c r="PD105" s="58"/>
      <c r="PE105" s="58"/>
      <c r="PF105" s="58"/>
      <c r="PG105" s="58"/>
      <c r="PH105" s="58"/>
      <c r="PI105" s="58"/>
      <c r="PJ105" s="58"/>
      <c r="PK105" s="58"/>
      <c r="PL105" s="65"/>
    </row>
    <row r="106" spans="1:428" ht="15" hidden="1" thickBot="1" x14ac:dyDescent="0.4">
      <c r="A106" s="20" t="str" cm="1">
        <f t="array" aca="1" ref="A106" ca="1">IF(INDIRECT("'CALENDAR - Workflow'!B"&amp;ROW(A106)-1)&lt;&gt;0,INDIRECT("'CALENDAR - Workflow'!B"&amp;ROW(A106)-1),"")</f>
        <v/>
      </c>
      <c r="B106" s="21" t="str" cm="1">
        <f t="array" aca="1" ref="B106" ca="1">IF(INDIRECT("'CALENDAR - Workflow'!C"&amp;ROW(A106)-1)&lt;&gt;0,INDIRECT("'CALENDAR - Workflow'!C"&amp;ROW(A106)-1),"")</f>
        <v/>
      </c>
      <c r="C106" s="57"/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9"/>
      <c r="AH106" s="60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8"/>
      <c r="BA106" s="58"/>
      <c r="BB106" s="58"/>
      <c r="BC106" s="58"/>
      <c r="BD106" s="58"/>
      <c r="BE106" s="58"/>
      <c r="BF106" s="58"/>
      <c r="BG106" s="58"/>
      <c r="BH106" s="58"/>
      <c r="BI106" s="58"/>
      <c r="BJ106" s="59"/>
      <c r="BK106" s="60"/>
      <c r="BL106" s="58"/>
      <c r="BM106" s="58"/>
      <c r="BN106" s="58"/>
      <c r="BO106" s="58"/>
      <c r="BP106" s="58"/>
      <c r="BQ106" s="58"/>
      <c r="BR106" s="58"/>
      <c r="BS106" s="58"/>
      <c r="BT106" s="58"/>
      <c r="BU106" s="58"/>
      <c r="BV106" s="58"/>
      <c r="BW106" s="58"/>
      <c r="BX106" s="58"/>
      <c r="BY106" s="58"/>
      <c r="BZ106" s="58"/>
      <c r="CA106" s="58"/>
      <c r="CB106" s="58"/>
      <c r="CC106" s="58"/>
      <c r="CD106" s="58"/>
      <c r="CE106" s="58"/>
      <c r="CF106" s="58"/>
      <c r="CG106" s="58"/>
      <c r="CH106" s="58"/>
      <c r="CI106" s="58"/>
      <c r="CJ106" s="58"/>
      <c r="CK106" s="58"/>
      <c r="CL106" s="58"/>
      <c r="CM106" s="58"/>
      <c r="CN106" s="58"/>
      <c r="CO106" s="59"/>
      <c r="CP106" s="60"/>
      <c r="CQ106" s="58"/>
      <c r="CR106" s="58"/>
      <c r="CS106" s="58"/>
      <c r="CT106" s="61"/>
      <c r="CU106" s="62"/>
      <c r="CV106" s="58"/>
      <c r="CW106" s="58"/>
      <c r="CX106" s="58"/>
      <c r="CY106" s="58"/>
      <c r="CZ106" s="58"/>
      <c r="DA106" s="58"/>
      <c r="DB106" s="58"/>
      <c r="DC106" s="58"/>
      <c r="DD106" s="58"/>
      <c r="DE106" s="58"/>
      <c r="DF106" s="58"/>
      <c r="DG106" s="58"/>
      <c r="DH106" s="58"/>
      <c r="DI106" s="58"/>
      <c r="DJ106" s="58"/>
      <c r="DK106" s="58"/>
      <c r="DL106" s="58"/>
      <c r="DM106" s="58"/>
      <c r="DN106" s="58"/>
      <c r="DO106" s="58"/>
      <c r="DP106" s="58"/>
      <c r="DQ106" s="58"/>
      <c r="DR106" s="58"/>
      <c r="DS106" s="59"/>
      <c r="DT106" s="62"/>
      <c r="DU106" s="58"/>
      <c r="DV106" s="61"/>
      <c r="DW106" s="62"/>
      <c r="DX106" s="58"/>
      <c r="DY106" s="58"/>
      <c r="DZ106" s="58"/>
      <c r="EA106" s="58"/>
      <c r="EB106" s="58"/>
      <c r="EC106" s="61"/>
      <c r="ED106" s="62"/>
      <c r="EE106" s="58"/>
      <c r="EF106" s="58"/>
      <c r="EG106" s="58"/>
      <c r="EH106" s="58"/>
      <c r="EI106" s="58"/>
      <c r="EJ106" s="61"/>
      <c r="EK106" s="62"/>
      <c r="EL106" s="58"/>
      <c r="EM106" s="58"/>
      <c r="EN106" s="58"/>
      <c r="EO106" s="58"/>
      <c r="EP106" s="58"/>
      <c r="EQ106" s="61"/>
      <c r="ER106" s="58"/>
      <c r="ES106" s="58"/>
      <c r="ET106" s="58"/>
      <c r="EU106" s="58"/>
      <c r="EV106" s="58"/>
      <c r="EW106" s="58"/>
      <c r="EX106" s="59"/>
      <c r="EY106" s="60"/>
      <c r="EZ106" s="58"/>
      <c r="FA106" s="58"/>
      <c r="FB106" s="58"/>
      <c r="FC106" s="58"/>
      <c r="FD106" s="58"/>
      <c r="FE106" s="61"/>
      <c r="FF106" s="58"/>
      <c r="FG106" s="58"/>
      <c r="FH106" s="58"/>
      <c r="FI106" s="58"/>
      <c r="FJ106" s="58"/>
      <c r="FK106" s="58"/>
      <c r="FL106" s="61"/>
      <c r="FM106" s="58"/>
      <c r="FN106" s="58"/>
      <c r="FO106" s="58"/>
      <c r="FP106" s="58"/>
      <c r="FQ106" s="58"/>
      <c r="FR106" s="58"/>
      <c r="FS106" s="61"/>
      <c r="FT106" s="58"/>
      <c r="FU106" s="58"/>
      <c r="FV106" s="58"/>
      <c r="FW106" s="63"/>
      <c r="FX106" s="58"/>
      <c r="FY106" s="58"/>
      <c r="FZ106" s="58"/>
      <c r="GA106" s="58"/>
      <c r="GB106" s="59"/>
      <c r="GC106" s="60"/>
      <c r="GD106" s="58"/>
      <c r="GE106" s="58"/>
      <c r="GF106" s="58"/>
      <c r="GG106" s="61"/>
      <c r="GH106" s="62"/>
      <c r="GI106" s="58"/>
      <c r="GJ106" s="58"/>
      <c r="GK106" s="58"/>
      <c r="GL106" s="58"/>
      <c r="GM106" s="58"/>
      <c r="GN106" s="61"/>
      <c r="GO106" s="58"/>
      <c r="GP106" s="58"/>
      <c r="GQ106" s="58"/>
      <c r="GR106" s="58"/>
      <c r="GS106" s="58"/>
      <c r="GT106" s="58"/>
      <c r="GU106" s="61"/>
      <c r="GV106" s="58"/>
      <c r="GW106" s="58"/>
      <c r="GX106" s="58"/>
      <c r="GY106" s="58"/>
      <c r="GZ106" s="58"/>
      <c r="HA106" s="58"/>
      <c r="HB106" s="61"/>
      <c r="HC106" s="58"/>
      <c r="HD106" s="58"/>
      <c r="HE106" s="58"/>
      <c r="HF106" s="58"/>
      <c r="HG106" s="59"/>
      <c r="HH106" s="60"/>
      <c r="HI106" s="61"/>
      <c r="HJ106" s="58"/>
      <c r="HK106" s="58"/>
      <c r="HL106" s="58"/>
      <c r="HM106" s="58"/>
      <c r="HN106" s="58"/>
      <c r="HO106" s="58"/>
      <c r="HP106" s="61"/>
      <c r="HQ106" s="58"/>
      <c r="HR106" s="58"/>
      <c r="HS106" s="58"/>
      <c r="HT106" s="58"/>
      <c r="HU106" s="58"/>
      <c r="HV106" s="58"/>
      <c r="HW106" s="58"/>
      <c r="HX106" s="58"/>
      <c r="HY106" s="58"/>
      <c r="HZ106" s="58"/>
      <c r="IA106" s="58"/>
      <c r="IB106" s="58"/>
      <c r="IC106" s="58"/>
      <c r="ID106" s="61"/>
      <c r="IE106" s="58"/>
      <c r="IF106" s="58"/>
      <c r="IG106" s="58"/>
      <c r="IH106" s="58"/>
      <c r="II106" s="58"/>
      <c r="IJ106" s="58"/>
      <c r="IK106" s="61"/>
      <c r="IL106" s="59"/>
      <c r="IM106" s="60"/>
      <c r="IN106" s="58"/>
      <c r="IO106" s="58"/>
      <c r="IP106" s="58"/>
      <c r="IQ106" s="58"/>
      <c r="IR106" s="58"/>
      <c r="IS106" s="58"/>
      <c r="IT106" s="58"/>
      <c r="IU106" s="58"/>
      <c r="IV106" s="58"/>
      <c r="IW106" s="58"/>
      <c r="IX106" s="58"/>
      <c r="IY106" s="58"/>
      <c r="IZ106" s="58"/>
      <c r="JA106" s="58"/>
      <c r="JB106" s="58"/>
      <c r="JC106" s="58"/>
      <c r="JD106" s="58"/>
      <c r="JE106" s="58"/>
      <c r="JF106" s="58"/>
      <c r="JG106" s="58"/>
      <c r="JH106" s="58"/>
      <c r="JI106" s="58"/>
      <c r="JJ106" s="58"/>
      <c r="JK106" s="58"/>
      <c r="JL106" s="58"/>
      <c r="JM106" s="58"/>
      <c r="JN106" s="58"/>
      <c r="JO106" s="58"/>
      <c r="JP106" s="59"/>
      <c r="JQ106" s="60"/>
      <c r="JR106" s="58"/>
      <c r="JS106" s="58"/>
      <c r="JT106" s="58"/>
      <c r="JU106" s="58"/>
      <c r="JV106" s="58"/>
      <c r="JW106" s="58"/>
      <c r="JX106" s="58"/>
      <c r="JY106" s="58"/>
      <c r="JZ106" s="58"/>
      <c r="KA106" s="58"/>
      <c r="KB106" s="58"/>
      <c r="KC106" s="58"/>
      <c r="KD106" s="58"/>
      <c r="KE106" s="58"/>
      <c r="KF106" s="58"/>
      <c r="KG106" s="58"/>
      <c r="KH106" s="58"/>
      <c r="KI106" s="58"/>
      <c r="KJ106" s="58"/>
      <c r="KK106" s="58"/>
      <c r="KL106" s="58"/>
      <c r="KM106" s="58"/>
      <c r="KN106" s="58"/>
      <c r="KO106" s="58"/>
      <c r="KP106" s="58"/>
      <c r="KQ106" s="58"/>
      <c r="KR106" s="58"/>
      <c r="KS106" s="58"/>
      <c r="KT106" s="61"/>
      <c r="KU106" s="59"/>
      <c r="KV106" s="58"/>
      <c r="KW106" s="58"/>
      <c r="KX106" s="58"/>
      <c r="KY106" s="58"/>
      <c r="KZ106" s="58"/>
      <c r="LA106" s="58"/>
      <c r="LB106" s="58"/>
      <c r="LC106" s="58"/>
      <c r="LD106" s="58"/>
      <c r="LE106" s="58"/>
      <c r="LF106" s="58"/>
      <c r="LG106" s="58"/>
      <c r="LH106" s="58"/>
      <c r="LI106" s="58"/>
      <c r="LJ106" s="58"/>
      <c r="LK106" s="58"/>
      <c r="LL106" s="58"/>
      <c r="LM106" s="58"/>
      <c r="LN106" s="58"/>
      <c r="LO106" s="58"/>
      <c r="LP106" s="58"/>
      <c r="LQ106" s="58"/>
      <c r="LR106" s="58"/>
      <c r="LS106" s="58"/>
      <c r="LT106" s="58"/>
      <c r="LU106" s="58"/>
      <c r="LV106" s="58"/>
      <c r="LW106" s="58"/>
      <c r="LX106" s="61"/>
      <c r="LY106" s="59"/>
      <c r="LZ106" s="60"/>
      <c r="MA106" s="58"/>
      <c r="MB106" s="58"/>
      <c r="MC106" s="58"/>
      <c r="MD106" s="58"/>
      <c r="ME106" s="58"/>
      <c r="MF106" s="58"/>
      <c r="MG106" s="58"/>
      <c r="MH106" s="58"/>
      <c r="MI106" s="58"/>
      <c r="MJ106" s="58"/>
      <c r="MK106" s="58"/>
      <c r="ML106" s="58"/>
      <c r="MM106" s="58"/>
      <c r="MN106" s="58"/>
      <c r="MO106" s="58"/>
      <c r="MP106" s="58"/>
      <c r="MQ106" s="58"/>
      <c r="MR106" s="58"/>
      <c r="MS106" s="58"/>
      <c r="MT106" s="58"/>
      <c r="MU106" s="58"/>
      <c r="MV106" s="58"/>
      <c r="MW106" s="58"/>
      <c r="MX106" s="58"/>
      <c r="MY106" s="58"/>
      <c r="MZ106" s="58"/>
      <c r="NA106" s="58"/>
      <c r="NB106" s="58"/>
      <c r="NC106" s="58"/>
      <c r="ND106" s="59"/>
      <c r="NE106" s="64"/>
      <c r="NF106" s="58"/>
      <c r="NG106" s="58"/>
      <c r="NH106" s="58"/>
      <c r="NI106" s="58"/>
      <c r="NJ106" s="58"/>
      <c r="NK106" s="58"/>
      <c r="NL106" s="58"/>
      <c r="NM106" s="58"/>
      <c r="NN106" s="58"/>
      <c r="NO106" s="58"/>
      <c r="NP106" s="58"/>
      <c r="NQ106" s="58"/>
      <c r="NR106" s="58"/>
      <c r="NS106" s="58"/>
      <c r="NT106" s="58"/>
      <c r="NU106" s="58"/>
      <c r="NV106" s="58"/>
      <c r="NW106" s="58"/>
      <c r="NX106" s="58"/>
      <c r="NY106" s="58"/>
      <c r="NZ106" s="58"/>
      <c r="OA106" s="58"/>
      <c r="OB106" s="58"/>
      <c r="OC106" s="58"/>
      <c r="OD106" s="58"/>
      <c r="OE106" s="58"/>
      <c r="OF106" s="58"/>
      <c r="OG106" s="58"/>
      <c r="OH106" s="58"/>
      <c r="OI106" s="58"/>
      <c r="OJ106" s="58"/>
      <c r="OK106" s="58"/>
      <c r="OL106" s="58"/>
      <c r="OM106" s="58"/>
      <c r="ON106" s="58"/>
      <c r="OO106" s="58"/>
      <c r="OP106" s="58"/>
      <c r="OQ106" s="58"/>
      <c r="OR106" s="58"/>
      <c r="OS106" s="58"/>
      <c r="OT106" s="58"/>
      <c r="OU106" s="58"/>
      <c r="OV106" s="58"/>
      <c r="OW106" s="58"/>
      <c r="OX106" s="58"/>
      <c r="OY106" s="58"/>
      <c r="OZ106" s="58"/>
      <c r="PA106" s="58"/>
      <c r="PB106" s="58"/>
      <c r="PC106" s="58"/>
      <c r="PD106" s="58"/>
      <c r="PE106" s="58"/>
      <c r="PF106" s="58"/>
      <c r="PG106" s="58"/>
      <c r="PH106" s="58"/>
      <c r="PI106" s="58"/>
      <c r="PJ106" s="58"/>
      <c r="PK106" s="58"/>
      <c r="PL106" s="65"/>
    </row>
    <row r="107" spans="1:428" ht="15" hidden="1" thickBot="1" x14ac:dyDescent="0.4">
      <c r="A107" s="20" t="str" cm="1">
        <f t="array" aca="1" ref="A107" ca="1">IF(INDIRECT("'CALENDAR - Workflow'!B"&amp;ROW(A107)-1)&lt;&gt;0,INDIRECT("'CALENDAR - Workflow'!B"&amp;ROW(A107)-1),"")</f>
        <v/>
      </c>
      <c r="B107" s="21" t="str" cm="1">
        <f t="array" aca="1" ref="B107" ca="1">IF(INDIRECT("'CALENDAR - Workflow'!C"&amp;ROW(A107)-1)&lt;&gt;0,INDIRECT("'CALENDAR - Workflow'!C"&amp;ROW(A107)-1),"")</f>
        <v/>
      </c>
      <c r="C107" s="57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9"/>
      <c r="AH107" s="60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8"/>
      <c r="BA107" s="58"/>
      <c r="BB107" s="58"/>
      <c r="BC107" s="58"/>
      <c r="BD107" s="58"/>
      <c r="BE107" s="58"/>
      <c r="BF107" s="58"/>
      <c r="BG107" s="58"/>
      <c r="BH107" s="58"/>
      <c r="BI107" s="58"/>
      <c r="BJ107" s="59"/>
      <c r="BK107" s="60"/>
      <c r="BL107" s="58"/>
      <c r="BM107" s="58"/>
      <c r="BN107" s="58"/>
      <c r="BO107" s="58"/>
      <c r="BP107" s="58"/>
      <c r="BQ107" s="58"/>
      <c r="BR107" s="58"/>
      <c r="BS107" s="58"/>
      <c r="BT107" s="58"/>
      <c r="BU107" s="58"/>
      <c r="BV107" s="58"/>
      <c r="BW107" s="58"/>
      <c r="BX107" s="58"/>
      <c r="BY107" s="58"/>
      <c r="BZ107" s="58"/>
      <c r="CA107" s="58"/>
      <c r="CB107" s="58"/>
      <c r="CC107" s="58"/>
      <c r="CD107" s="58"/>
      <c r="CE107" s="58"/>
      <c r="CF107" s="58"/>
      <c r="CG107" s="58"/>
      <c r="CH107" s="58"/>
      <c r="CI107" s="58"/>
      <c r="CJ107" s="58"/>
      <c r="CK107" s="58"/>
      <c r="CL107" s="58"/>
      <c r="CM107" s="58"/>
      <c r="CN107" s="58"/>
      <c r="CO107" s="59"/>
      <c r="CP107" s="60"/>
      <c r="CQ107" s="58"/>
      <c r="CR107" s="58"/>
      <c r="CS107" s="58"/>
      <c r="CT107" s="61"/>
      <c r="CU107" s="62"/>
      <c r="CV107" s="58"/>
      <c r="CW107" s="58"/>
      <c r="CX107" s="58"/>
      <c r="CY107" s="58"/>
      <c r="CZ107" s="58"/>
      <c r="DA107" s="58"/>
      <c r="DB107" s="58"/>
      <c r="DC107" s="58"/>
      <c r="DD107" s="58"/>
      <c r="DE107" s="58"/>
      <c r="DF107" s="58"/>
      <c r="DG107" s="58"/>
      <c r="DH107" s="58"/>
      <c r="DI107" s="58"/>
      <c r="DJ107" s="58"/>
      <c r="DK107" s="58"/>
      <c r="DL107" s="58"/>
      <c r="DM107" s="58"/>
      <c r="DN107" s="58"/>
      <c r="DO107" s="58"/>
      <c r="DP107" s="58"/>
      <c r="DQ107" s="58"/>
      <c r="DR107" s="58"/>
      <c r="DS107" s="59"/>
      <c r="DT107" s="62"/>
      <c r="DU107" s="58"/>
      <c r="DV107" s="61"/>
      <c r="DW107" s="62"/>
      <c r="DX107" s="58"/>
      <c r="DY107" s="58"/>
      <c r="DZ107" s="58"/>
      <c r="EA107" s="58"/>
      <c r="EB107" s="58"/>
      <c r="EC107" s="61"/>
      <c r="ED107" s="62"/>
      <c r="EE107" s="58"/>
      <c r="EF107" s="58"/>
      <c r="EG107" s="58"/>
      <c r="EH107" s="58"/>
      <c r="EI107" s="58"/>
      <c r="EJ107" s="61"/>
      <c r="EK107" s="62"/>
      <c r="EL107" s="58"/>
      <c r="EM107" s="58"/>
      <c r="EN107" s="58"/>
      <c r="EO107" s="58"/>
      <c r="EP107" s="58"/>
      <c r="EQ107" s="61"/>
      <c r="ER107" s="58"/>
      <c r="ES107" s="58"/>
      <c r="ET107" s="58"/>
      <c r="EU107" s="58"/>
      <c r="EV107" s="58"/>
      <c r="EW107" s="58"/>
      <c r="EX107" s="59"/>
      <c r="EY107" s="60"/>
      <c r="EZ107" s="58"/>
      <c r="FA107" s="58"/>
      <c r="FB107" s="58"/>
      <c r="FC107" s="58"/>
      <c r="FD107" s="58"/>
      <c r="FE107" s="61"/>
      <c r="FF107" s="58"/>
      <c r="FG107" s="58"/>
      <c r="FH107" s="58"/>
      <c r="FI107" s="58"/>
      <c r="FJ107" s="58"/>
      <c r="FK107" s="58"/>
      <c r="FL107" s="61"/>
      <c r="FM107" s="58"/>
      <c r="FN107" s="58"/>
      <c r="FO107" s="58"/>
      <c r="FP107" s="58"/>
      <c r="FQ107" s="58"/>
      <c r="FR107" s="58"/>
      <c r="FS107" s="61"/>
      <c r="FT107" s="58"/>
      <c r="FU107" s="58"/>
      <c r="FV107" s="58"/>
      <c r="FW107" s="63"/>
      <c r="FX107" s="58"/>
      <c r="FY107" s="58"/>
      <c r="FZ107" s="58"/>
      <c r="GA107" s="58"/>
      <c r="GB107" s="59"/>
      <c r="GC107" s="60"/>
      <c r="GD107" s="58"/>
      <c r="GE107" s="58"/>
      <c r="GF107" s="58"/>
      <c r="GG107" s="61"/>
      <c r="GH107" s="62"/>
      <c r="GI107" s="58"/>
      <c r="GJ107" s="58"/>
      <c r="GK107" s="58"/>
      <c r="GL107" s="58"/>
      <c r="GM107" s="58"/>
      <c r="GN107" s="61"/>
      <c r="GO107" s="58"/>
      <c r="GP107" s="58"/>
      <c r="GQ107" s="58"/>
      <c r="GR107" s="58"/>
      <c r="GS107" s="58"/>
      <c r="GT107" s="58"/>
      <c r="GU107" s="61"/>
      <c r="GV107" s="58"/>
      <c r="GW107" s="58"/>
      <c r="GX107" s="58"/>
      <c r="GY107" s="58"/>
      <c r="GZ107" s="58"/>
      <c r="HA107" s="58"/>
      <c r="HB107" s="61"/>
      <c r="HC107" s="58"/>
      <c r="HD107" s="58"/>
      <c r="HE107" s="58"/>
      <c r="HF107" s="58"/>
      <c r="HG107" s="59"/>
      <c r="HH107" s="60"/>
      <c r="HI107" s="61"/>
      <c r="HJ107" s="58"/>
      <c r="HK107" s="58"/>
      <c r="HL107" s="58"/>
      <c r="HM107" s="58"/>
      <c r="HN107" s="58"/>
      <c r="HO107" s="58"/>
      <c r="HP107" s="61"/>
      <c r="HQ107" s="58"/>
      <c r="HR107" s="58"/>
      <c r="HS107" s="58"/>
      <c r="HT107" s="58"/>
      <c r="HU107" s="58"/>
      <c r="HV107" s="58"/>
      <c r="HW107" s="58"/>
      <c r="HX107" s="58"/>
      <c r="HY107" s="58"/>
      <c r="HZ107" s="58"/>
      <c r="IA107" s="58"/>
      <c r="IB107" s="58"/>
      <c r="IC107" s="58"/>
      <c r="ID107" s="61"/>
      <c r="IE107" s="58"/>
      <c r="IF107" s="58"/>
      <c r="IG107" s="58"/>
      <c r="IH107" s="58"/>
      <c r="II107" s="58"/>
      <c r="IJ107" s="58"/>
      <c r="IK107" s="61"/>
      <c r="IL107" s="59"/>
      <c r="IM107" s="60"/>
      <c r="IN107" s="58"/>
      <c r="IO107" s="58"/>
      <c r="IP107" s="58"/>
      <c r="IQ107" s="58"/>
      <c r="IR107" s="58"/>
      <c r="IS107" s="58"/>
      <c r="IT107" s="58"/>
      <c r="IU107" s="58"/>
      <c r="IV107" s="58"/>
      <c r="IW107" s="58"/>
      <c r="IX107" s="58"/>
      <c r="IY107" s="58"/>
      <c r="IZ107" s="58"/>
      <c r="JA107" s="58"/>
      <c r="JB107" s="58"/>
      <c r="JC107" s="58"/>
      <c r="JD107" s="58"/>
      <c r="JE107" s="58"/>
      <c r="JF107" s="58"/>
      <c r="JG107" s="58"/>
      <c r="JH107" s="58"/>
      <c r="JI107" s="58"/>
      <c r="JJ107" s="58"/>
      <c r="JK107" s="58"/>
      <c r="JL107" s="58"/>
      <c r="JM107" s="58"/>
      <c r="JN107" s="58"/>
      <c r="JO107" s="58"/>
      <c r="JP107" s="59"/>
      <c r="JQ107" s="60"/>
      <c r="JR107" s="58"/>
      <c r="JS107" s="58"/>
      <c r="JT107" s="58"/>
      <c r="JU107" s="58"/>
      <c r="JV107" s="58"/>
      <c r="JW107" s="58"/>
      <c r="JX107" s="58"/>
      <c r="JY107" s="58"/>
      <c r="JZ107" s="58"/>
      <c r="KA107" s="58"/>
      <c r="KB107" s="58"/>
      <c r="KC107" s="58"/>
      <c r="KD107" s="58"/>
      <c r="KE107" s="58"/>
      <c r="KF107" s="58"/>
      <c r="KG107" s="58"/>
      <c r="KH107" s="58"/>
      <c r="KI107" s="58"/>
      <c r="KJ107" s="58"/>
      <c r="KK107" s="58"/>
      <c r="KL107" s="58"/>
      <c r="KM107" s="58"/>
      <c r="KN107" s="58"/>
      <c r="KO107" s="58"/>
      <c r="KP107" s="58"/>
      <c r="KQ107" s="58"/>
      <c r="KR107" s="58"/>
      <c r="KS107" s="58"/>
      <c r="KT107" s="61"/>
      <c r="KU107" s="59"/>
      <c r="KV107" s="58"/>
      <c r="KW107" s="58"/>
      <c r="KX107" s="58"/>
      <c r="KY107" s="58"/>
      <c r="KZ107" s="58"/>
      <c r="LA107" s="58"/>
      <c r="LB107" s="58"/>
      <c r="LC107" s="58"/>
      <c r="LD107" s="58"/>
      <c r="LE107" s="58"/>
      <c r="LF107" s="58"/>
      <c r="LG107" s="58"/>
      <c r="LH107" s="58"/>
      <c r="LI107" s="58"/>
      <c r="LJ107" s="58"/>
      <c r="LK107" s="58"/>
      <c r="LL107" s="58"/>
      <c r="LM107" s="58"/>
      <c r="LN107" s="58"/>
      <c r="LO107" s="58"/>
      <c r="LP107" s="58"/>
      <c r="LQ107" s="58"/>
      <c r="LR107" s="58"/>
      <c r="LS107" s="58"/>
      <c r="LT107" s="58"/>
      <c r="LU107" s="58"/>
      <c r="LV107" s="58"/>
      <c r="LW107" s="58"/>
      <c r="LX107" s="61"/>
      <c r="LY107" s="59"/>
      <c r="LZ107" s="60"/>
      <c r="MA107" s="58"/>
      <c r="MB107" s="58"/>
      <c r="MC107" s="58"/>
      <c r="MD107" s="58"/>
      <c r="ME107" s="58"/>
      <c r="MF107" s="58"/>
      <c r="MG107" s="58"/>
      <c r="MH107" s="58"/>
      <c r="MI107" s="58"/>
      <c r="MJ107" s="58"/>
      <c r="MK107" s="58"/>
      <c r="ML107" s="58"/>
      <c r="MM107" s="58"/>
      <c r="MN107" s="58"/>
      <c r="MO107" s="58"/>
      <c r="MP107" s="58"/>
      <c r="MQ107" s="58"/>
      <c r="MR107" s="58"/>
      <c r="MS107" s="58"/>
      <c r="MT107" s="58"/>
      <c r="MU107" s="58"/>
      <c r="MV107" s="58"/>
      <c r="MW107" s="58"/>
      <c r="MX107" s="58"/>
      <c r="MY107" s="58"/>
      <c r="MZ107" s="58"/>
      <c r="NA107" s="58"/>
      <c r="NB107" s="58"/>
      <c r="NC107" s="58"/>
      <c r="ND107" s="59"/>
      <c r="NE107" s="64"/>
      <c r="NF107" s="58"/>
      <c r="NG107" s="58"/>
      <c r="NH107" s="58"/>
      <c r="NI107" s="58"/>
      <c r="NJ107" s="58"/>
      <c r="NK107" s="58"/>
      <c r="NL107" s="58"/>
      <c r="NM107" s="58"/>
      <c r="NN107" s="58"/>
      <c r="NO107" s="58"/>
      <c r="NP107" s="58"/>
      <c r="NQ107" s="58"/>
      <c r="NR107" s="58"/>
      <c r="NS107" s="58"/>
      <c r="NT107" s="58"/>
      <c r="NU107" s="58"/>
      <c r="NV107" s="58"/>
      <c r="NW107" s="58"/>
      <c r="NX107" s="58"/>
      <c r="NY107" s="58"/>
      <c r="NZ107" s="58"/>
      <c r="OA107" s="58"/>
      <c r="OB107" s="58"/>
      <c r="OC107" s="58"/>
      <c r="OD107" s="58"/>
      <c r="OE107" s="58"/>
      <c r="OF107" s="58"/>
      <c r="OG107" s="58"/>
      <c r="OH107" s="58"/>
      <c r="OI107" s="58"/>
      <c r="OJ107" s="58"/>
      <c r="OK107" s="58"/>
      <c r="OL107" s="58"/>
      <c r="OM107" s="58"/>
      <c r="ON107" s="58"/>
      <c r="OO107" s="58"/>
      <c r="OP107" s="58"/>
      <c r="OQ107" s="58"/>
      <c r="OR107" s="58"/>
      <c r="OS107" s="58"/>
      <c r="OT107" s="58"/>
      <c r="OU107" s="58"/>
      <c r="OV107" s="58"/>
      <c r="OW107" s="58"/>
      <c r="OX107" s="58"/>
      <c r="OY107" s="58"/>
      <c r="OZ107" s="58"/>
      <c r="PA107" s="58"/>
      <c r="PB107" s="58"/>
      <c r="PC107" s="58"/>
      <c r="PD107" s="58"/>
      <c r="PE107" s="58"/>
      <c r="PF107" s="58"/>
      <c r="PG107" s="58"/>
      <c r="PH107" s="58"/>
      <c r="PI107" s="58"/>
      <c r="PJ107" s="58"/>
      <c r="PK107" s="58"/>
      <c r="PL107" s="65"/>
    </row>
    <row r="108" spans="1:428" ht="15" hidden="1" thickBot="1" x14ac:dyDescent="0.4">
      <c r="A108" s="20" t="str" cm="1">
        <f t="array" aca="1" ref="A108" ca="1">IF(INDIRECT("'CALENDAR - Workflow'!B"&amp;ROW(A108)-1)&lt;&gt;0,INDIRECT("'CALENDAR - Workflow'!B"&amp;ROW(A108)-1),"")</f>
        <v/>
      </c>
      <c r="B108" s="21" t="str" cm="1">
        <f t="array" aca="1" ref="B108" ca="1">IF(INDIRECT("'CALENDAR - Workflow'!C"&amp;ROW(A108)-1)&lt;&gt;0,INDIRECT("'CALENDAR - Workflow'!C"&amp;ROW(A108)-1),"")</f>
        <v/>
      </c>
      <c r="C108" s="57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9"/>
      <c r="AH108" s="60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8"/>
      <c r="BA108" s="58"/>
      <c r="BB108" s="58"/>
      <c r="BC108" s="58"/>
      <c r="BD108" s="58"/>
      <c r="BE108" s="58"/>
      <c r="BF108" s="58"/>
      <c r="BG108" s="58"/>
      <c r="BH108" s="58"/>
      <c r="BI108" s="58"/>
      <c r="BJ108" s="59"/>
      <c r="BK108" s="60"/>
      <c r="BL108" s="58"/>
      <c r="BM108" s="58"/>
      <c r="BN108" s="58"/>
      <c r="BO108" s="58"/>
      <c r="BP108" s="58"/>
      <c r="BQ108" s="58"/>
      <c r="BR108" s="58"/>
      <c r="BS108" s="58"/>
      <c r="BT108" s="58"/>
      <c r="BU108" s="58"/>
      <c r="BV108" s="58"/>
      <c r="BW108" s="58"/>
      <c r="BX108" s="58"/>
      <c r="BY108" s="58"/>
      <c r="BZ108" s="58"/>
      <c r="CA108" s="58"/>
      <c r="CB108" s="58"/>
      <c r="CC108" s="58"/>
      <c r="CD108" s="58"/>
      <c r="CE108" s="58"/>
      <c r="CF108" s="58"/>
      <c r="CG108" s="58"/>
      <c r="CH108" s="58"/>
      <c r="CI108" s="58"/>
      <c r="CJ108" s="58"/>
      <c r="CK108" s="58"/>
      <c r="CL108" s="58"/>
      <c r="CM108" s="58"/>
      <c r="CN108" s="58"/>
      <c r="CO108" s="59"/>
      <c r="CP108" s="60"/>
      <c r="CQ108" s="58"/>
      <c r="CR108" s="58"/>
      <c r="CS108" s="58"/>
      <c r="CT108" s="61"/>
      <c r="CU108" s="62"/>
      <c r="CV108" s="58"/>
      <c r="CW108" s="58"/>
      <c r="CX108" s="58"/>
      <c r="CY108" s="58"/>
      <c r="CZ108" s="58"/>
      <c r="DA108" s="58"/>
      <c r="DB108" s="58"/>
      <c r="DC108" s="58"/>
      <c r="DD108" s="58"/>
      <c r="DE108" s="58"/>
      <c r="DF108" s="58"/>
      <c r="DG108" s="58"/>
      <c r="DH108" s="58"/>
      <c r="DI108" s="58"/>
      <c r="DJ108" s="58"/>
      <c r="DK108" s="58"/>
      <c r="DL108" s="58"/>
      <c r="DM108" s="58"/>
      <c r="DN108" s="58"/>
      <c r="DO108" s="58"/>
      <c r="DP108" s="58"/>
      <c r="DQ108" s="58"/>
      <c r="DR108" s="58"/>
      <c r="DS108" s="59"/>
      <c r="DT108" s="62"/>
      <c r="DU108" s="58"/>
      <c r="DV108" s="61"/>
      <c r="DW108" s="62"/>
      <c r="DX108" s="58"/>
      <c r="DY108" s="58"/>
      <c r="DZ108" s="58"/>
      <c r="EA108" s="58"/>
      <c r="EB108" s="58"/>
      <c r="EC108" s="61"/>
      <c r="ED108" s="62"/>
      <c r="EE108" s="58"/>
      <c r="EF108" s="58"/>
      <c r="EG108" s="58"/>
      <c r="EH108" s="58"/>
      <c r="EI108" s="58"/>
      <c r="EJ108" s="61"/>
      <c r="EK108" s="62"/>
      <c r="EL108" s="58"/>
      <c r="EM108" s="58"/>
      <c r="EN108" s="58"/>
      <c r="EO108" s="58"/>
      <c r="EP108" s="58"/>
      <c r="EQ108" s="61"/>
      <c r="ER108" s="58"/>
      <c r="ES108" s="58"/>
      <c r="ET108" s="58"/>
      <c r="EU108" s="58"/>
      <c r="EV108" s="58"/>
      <c r="EW108" s="58"/>
      <c r="EX108" s="59"/>
      <c r="EY108" s="60"/>
      <c r="EZ108" s="58"/>
      <c r="FA108" s="58"/>
      <c r="FB108" s="58"/>
      <c r="FC108" s="58"/>
      <c r="FD108" s="58"/>
      <c r="FE108" s="61"/>
      <c r="FF108" s="58"/>
      <c r="FG108" s="58"/>
      <c r="FH108" s="58"/>
      <c r="FI108" s="58"/>
      <c r="FJ108" s="58"/>
      <c r="FK108" s="58"/>
      <c r="FL108" s="61"/>
      <c r="FM108" s="58"/>
      <c r="FN108" s="58"/>
      <c r="FO108" s="58"/>
      <c r="FP108" s="58"/>
      <c r="FQ108" s="58"/>
      <c r="FR108" s="58"/>
      <c r="FS108" s="61"/>
      <c r="FT108" s="58"/>
      <c r="FU108" s="58"/>
      <c r="FV108" s="58"/>
      <c r="FW108" s="63"/>
      <c r="FX108" s="58"/>
      <c r="FY108" s="58"/>
      <c r="FZ108" s="58"/>
      <c r="GA108" s="58"/>
      <c r="GB108" s="59"/>
      <c r="GC108" s="60"/>
      <c r="GD108" s="58"/>
      <c r="GE108" s="58"/>
      <c r="GF108" s="58"/>
      <c r="GG108" s="61"/>
      <c r="GH108" s="62"/>
      <c r="GI108" s="58"/>
      <c r="GJ108" s="58"/>
      <c r="GK108" s="58"/>
      <c r="GL108" s="58"/>
      <c r="GM108" s="58"/>
      <c r="GN108" s="61"/>
      <c r="GO108" s="58"/>
      <c r="GP108" s="58"/>
      <c r="GQ108" s="58"/>
      <c r="GR108" s="58"/>
      <c r="GS108" s="58"/>
      <c r="GT108" s="58"/>
      <c r="GU108" s="61"/>
      <c r="GV108" s="58"/>
      <c r="GW108" s="58"/>
      <c r="GX108" s="58"/>
      <c r="GY108" s="58"/>
      <c r="GZ108" s="58"/>
      <c r="HA108" s="58"/>
      <c r="HB108" s="61"/>
      <c r="HC108" s="58"/>
      <c r="HD108" s="58"/>
      <c r="HE108" s="58"/>
      <c r="HF108" s="58"/>
      <c r="HG108" s="59"/>
      <c r="HH108" s="60"/>
      <c r="HI108" s="61"/>
      <c r="HJ108" s="58"/>
      <c r="HK108" s="58"/>
      <c r="HL108" s="58"/>
      <c r="HM108" s="58"/>
      <c r="HN108" s="58"/>
      <c r="HO108" s="58"/>
      <c r="HP108" s="61"/>
      <c r="HQ108" s="58"/>
      <c r="HR108" s="58"/>
      <c r="HS108" s="58"/>
      <c r="HT108" s="58"/>
      <c r="HU108" s="58"/>
      <c r="HV108" s="58"/>
      <c r="HW108" s="58"/>
      <c r="HX108" s="58"/>
      <c r="HY108" s="58"/>
      <c r="HZ108" s="58"/>
      <c r="IA108" s="58"/>
      <c r="IB108" s="58"/>
      <c r="IC108" s="58"/>
      <c r="ID108" s="61"/>
      <c r="IE108" s="58"/>
      <c r="IF108" s="58"/>
      <c r="IG108" s="58"/>
      <c r="IH108" s="58"/>
      <c r="II108" s="58"/>
      <c r="IJ108" s="58"/>
      <c r="IK108" s="61"/>
      <c r="IL108" s="59"/>
      <c r="IM108" s="60"/>
      <c r="IN108" s="58"/>
      <c r="IO108" s="58"/>
      <c r="IP108" s="58"/>
      <c r="IQ108" s="58"/>
      <c r="IR108" s="58"/>
      <c r="IS108" s="58"/>
      <c r="IT108" s="58"/>
      <c r="IU108" s="58"/>
      <c r="IV108" s="58"/>
      <c r="IW108" s="58"/>
      <c r="IX108" s="58"/>
      <c r="IY108" s="58"/>
      <c r="IZ108" s="58"/>
      <c r="JA108" s="58"/>
      <c r="JB108" s="58"/>
      <c r="JC108" s="58"/>
      <c r="JD108" s="58"/>
      <c r="JE108" s="58"/>
      <c r="JF108" s="58"/>
      <c r="JG108" s="58"/>
      <c r="JH108" s="58"/>
      <c r="JI108" s="58"/>
      <c r="JJ108" s="58"/>
      <c r="JK108" s="58"/>
      <c r="JL108" s="58"/>
      <c r="JM108" s="58"/>
      <c r="JN108" s="58"/>
      <c r="JO108" s="58"/>
      <c r="JP108" s="59"/>
      <c r="JQ108" s="60"/>
      <c r="JR108" s="58"/>
      <c r="JS108" s="58"/>
      <c r="JT108" s="58"/>
      <c r="JU108" s="58"/>
      <c r="JV108" s="58"/>
      <c r="JW108" s="58"/>
      <c r="JX108" s="58"/>
      <c r="JY108" s="58"/>
      <c r="JZ108" s="58"/>
      <c r="KA108" s="58"/>
      <c r="KB108" s="58"/>
      <c r="KC108" s="58"/>
      <c r="KD108" s="58"/>
      <c r="KE108" s="58"/>
      <c r="KF108" s="58"/>
      <c r="KG108" s="58"/>
      <c r="KH108" s="58"/>
      <c r="KI108" s="58"/>
      <c r="KJ108" s="58"/>
      <c r="KK108" s="58"/>
      <c r="KL108" s="58"/>
      <c r="KM108" s="58"/>
      <c r="KN108" s="58"/>
      <c r="KO108" s="58"/>
      <c r="KP108" s="58"/>
      <c r="KQ108" s="58"/>
      <c r="KR108" s="58"/>
      <c r="KS108" s="58"/>
      <c r="KT108" s="61"/>
      <c r="KU108" s="59"/>
      <c r="KV108" s="58"/>
      <c r="KW108" s="58"/>
      <c r="KX108" s="58"/>
      <c r="KY108" s="58"/>
      <c r="KZ108" s="58"/>
      <c r="LA108" s="58"/>
      <c r="LB108" s="58"/>
      <c r="LC108" s="58"/>
      <c r="LD108" s="58"/>
      <c r="LE108" s="58"/>
      <c r="LF108" s="58"/>
      <c r="LG108" s="58"/>
      <c r="LH108" s="58"/>
      <c r="LI108" s="58"/>
      <c r="LJ108" s="58"/>
      <c r="LK108" s="58"/>
      <c r="LL108" s="58"/>
      <c r="LM108" s="58"/>
      <c r="LN108" s="58"/>
      <c r="LO108" s="58"/>
      <c r="LP108" s="58"/>
      <c r="LQ108" s="58"/>
      <c r="LR108" s="58"/>
      <c r="LS108" s="58"/>
      <c r="LT108" s="58"/>
      <c r="LU108" s="58"/>
      <c r="LV108" s="58"/>
      <c r="LW108" s="58"/>
      <c r="LX108" s="61"/>
      <c r="LY108" s="59"/>
      <c r="LZ108" s="60"/>
      <c r="MA108" s="58"/>
      <c r="MB108" s="58"/>
      <c r="MC108" s="58"/>
      <c r="MD108" s="58"/>
      <c r="ME108" s="58"/>
      <c r="MF108" s="58"/>
      <c r="MG108" s="58"/>
      <c r="MH108" s="58"/>
      <c r="MI108" s="58"/>
      <c r="MJ108" s="58"/>
      <c r="MK108" s="58"/>
      <c r="ML108" s="58"/>
      <c r="MM108" s="58"/>
      <c r="MN108" s="58"/>
      <c r="MO108" s="58"/>
      <c r="MP108" s="58"/>
      <c r="MQ108" s="58"/>
      <c r="MR108" s="58"/>
      <c r="MS108" s="58"/>
      <c r="MT108" s="58"/>
      <c r="MU108" s="58"/>
      <c r="MV108" s="58"/>
      <c r="MW108" s="58"/>
      <c r="MX108" s="58"/>
      <c r="MY108" s="58"/>
      <c r="MZ108" s="58"/>
      <c r="NA108" s="58"/>
      <c r="NB108" s="58"/>
      <c r="NC108" s="58"/>
      <c r="ND108" s="59"/>
      <c r="NE108" s="64"/>
      <c r="NF108" s="58"/>
      <c r="NG108" s="58"/>
      <c r="NH108" s="58"/>
      <c r="NI108" s="58"/>
      <c r="NJ108" s="58"/>
      <c r="NK108" s="58"/>
      <c r="NL108" s="58"/>
      <c r="NM108" s="58"/>
      <c r="NN108" s="58"/>
      <c r="NO108" s="58"/>
      <c r="NP108" s="58"/>
      <c r="NQ108" s="58"/>
      <c r="NR108" s="58"/>
      <c r="NS108" s="58"/>
      <c r="NT108" s="58"/>
      <c r="NU108" s="58"/>
      <c r="NV108" s="58"/>
      <c r="NW108" s="58"/>
      <c r="NX108" s="58"/>
      <c r="NY108" s="58"/>
      <c r="NZ108" s="58"/>
      <c r="OA108" s="58"/>
      <c r="OB108" s="58"/>
      <c r="OC108" s="58"/>
      <c r="OD108" s="58"/>
      <c r="OE108" s="58"/>
      <c r="OF108" s="58"/>
      <c r="OG108" s="58"/>
      <c r="OH108" s="58"/>
      <c r="OI108" s="58"/>
      <c r="OJ108" s="58"/>
      <c r="OK108" s="58"/>
      <c r="OL108" s="58"/>
      <c r="OM108" s="58"/>
      <c r="ON108" s="58"/>
      <c r="OO108" s="58"/>
      <c r="OP108" s="58"/>
      <c r="OQ108" s="58"/>
      <c r="OR108" s="58"/>
      <c r="OS108" s="58"/>
      <c r="OT108" s="58"/>
      <c r="OU108" s="58"/>
      <c r="OV108" s="58"/>
      <c r="OW108" s="58"/>
      <c r="OX108" s="58"/>
      <c r="OY108" s="58"/>
      <c r="OZ108" s="58"/>
      <c r="PA108" s="58"/>
      <c r="PB108" s="58"/>
      <c r="PC108" s="58"/>
      <c r="PD108" s="58"/>
      <c r="PE108" s="58"/>
      <c r="PF108" s="58"/>
      <c r="PG108" s="58"/>
      <c r="PH108" s="58"/>
      <c r="PI108" s="58"/>
      <c r="PJ108" s="58"/>
      <c r="PK108" s="58"/>
      <c r="PL108" s="65"/>
    </row>
    <row r="109" spans="1:428" ht="15" hidden="1" thickBot="1" x14ac:dyDescent="0.4">
      <c r="A109" s="20" t="str" cm="1">
        <f t="array" aca="1" ref="A109" ca="1">IF(INDIRECT("'CALENDAR - Workflow'!B"&amp;ROW(A109)-1)&lt;&gt;0,INDIRECT("'CALENDAR - Workflow'!B"&amp;ROW(A109)-1),"")</f>
        <v/>
      </c>
      <c r="B109" s="21" t="str" cm="1">
        <f t="array" aca="1" ref="B109" ca="1">IF(INDIRECT("'CALENDAR - Workflow'!C"&amp;ROW(A109)-1)&lt;&gt;0,INDIRECT("'CALENDAR - Workflow'!C"&amp;ROW(A109)-1),"")</f>
        <v/>
      </c>
      <c r="C109" s="57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9"/>
      <c r="AH109" s="60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8"/>
      <c r="BA109" s="58"/>
      <c r="BB109" s="58"/>
      <c r="BC109" s="58"/>
      <c r="BD109" s="58"/>
      <c r="BE109" s="58"/>
      <c r="BF109" s="58"/>
      <c r="BG109" s="58"/>
      <c r="BH109" s="58"/>
      <c r="BI109" s="58"/>
      <c r="BJ109" s="59"/>
      <c r="BK109" s="60"/>
      <c r="BL109" s="58"/>
      <c r="BM109" s="58"/>
      <c r="BN109" s="58"/>
      <c r="BO109" s="58"/>
      <c r="BP109" s="58"/>
      <c r="BQ109" s="58"/>
      <c r="BR109" s="58"/>
      <c r="BS109" s="58"/>
      <c r="BT109" s="58"/>
      <c r="BU109" s="58"/>
      <c r="BV109" s="58"/>
      <c r="BW109" s="58"/>
      <c r="BX109" s="58"/>
      <c r="BY109" s="58"/>
      <c r="BZ109" s="58"/>
      <c r="CA109" s="58"/>
      <c r="CB109" s="58"/>
      <c r="CC109" s="58"/>
      <c r="CD109" s="58"/>
      <c r="CE109" s="58"/>
      <c r="CF109" s="58"/>
      <c r="CG109" s="58"/>
      <c r="CH109" s="58"/>
      <c r="CI109" s="58"/>
      <c r="CJ109" s="58"/>
      <c r="CK109" s="58"/>
      <c r="CL109" s="58"/>
      <c r="CM109" s="58"/>
      <c r="CN109" s="58"/>
      <c r="CO109" s="59"/>
      <c r="CP109" s="60"/>
      <c r="CQ109" s="58"/>
      <c r="CR109" s="58"/>
      <c r="CS109" s="58"/>
      <c r="CT109" s="61"/>
      <c r="CU109" s="62"/>
      <c r="CV109" s="58"/>
      <c r="CW109" s="58"/>
      <c r="CX109" s="58"/>
      <c r="CY109" s="58"/>
      <c r="CZ109" s="58"/>
      <c r="DA109" s="58"/>
      <c r="DB109" s="58"/>
      <c r="DC109" s="58"/>
      <c r="DD109" s="58"/>
      <c r="DE109" s="58"/>
      <c r="DF109" s="58"/>
      <c r="DG109" s="58"/>
      <c r="DH109" s="58"/>
      <c r="DI109" s="58"/>
      <c r="DJ109" s="58"/>
      <c r="DK109" s="58"/>
      <c r="DL109" s="58"/>
      <c r="DM109" s="58"/>
      <c r="DN109" s="58"/>
      <c r="DO109" s="58"/>
      <c r="DP109" s="58"/>
      <c r="DQ109" s="58"/>
      <c r="DR109" s="58"/>
      <c r="DS109" s="59"/>
      <c r="DT109" s="62"/>
      <c r="DU109" s="58"/>
      <c r="DV109" s="61"/>
      <c r="DW109" s="62"/>
      <c r="DX109" s="58"/>
      <c r="DY109" s="58"/>
      <c r="DZ109" s="58"/>
      <c r="EA109" s="58"/>
      <c r="EB109" s="58"/>
      <c r="EC109" s="61"/>
      <c r="ED109" s="62"/>
      <c r="EE109" s="58"/>
      <c r="EF109" s="58"/>
      <c r="EG109" s="58"/>
      <c r="EH109" s="58"/>
      <c r="EI109" s="58"/>
      <c r="EJ109" s="61"/>
      <c r="EK109" s="62"/>
      <c r="EL109" s="58"/>
      <c r="EM109" s="58"/>
      <c r="EN109" s="58"/>
      <c r="EO109" s="58"/>
      <c r="EP109" s="58"/>
      <c r="EQ109" s="61"/>
      <c r="ER109" s="58"/>
      <c r="ES109" s="58"/>
      <c r="ET109" s="58"/>
      <c r="EU109" s="58"/>
      <c r="EV109" s="58"/>
      <c r="EW109" s="58"/>
      <c r="EX109" s="59"/>
      <c r="EY109" s="60"/>
      <c r="EZ109" s="58"/>
      <c r="FA109" s="58"/>
      <c r="FB109" s="58"/>
      <c r="FC109" s="58"/>
      <c r="FD109" s="58"/>
      <c r="FE109" s="61"/>
      <c r="FF109" s="58"/>
      <c r="FG109" s="58"/>
      <c r="FH109" s="58"/>
      <c r="FI109" s="58"/>
      <c r="FJ109" s="58"/>
      <c r="FK109" s="58"/>
      <c r="FL109" s="61"/>
      <c r="FM109" s="58"/>
      <c r="FN109" s="58"/>
      <c r="FO109" s="58"/>
      <c r="FP109" s="58"/>
      <c r="FQ109" s="58"/>
      <c r="FR109" s="58"/>
      <c r="FS109" s="61"/>
      <c r="FT109" s="58"/>
      <c r="FU109" s="58"/>
      <c r="FV109" s="58"/>
      <c r="FW109" s="63"/>
      <c r="FX109" s="58"/>
      <c r="FY109" s="58"/>
      <c r="FZ109" s="58"/>
      <c r="GA109" s="58"/>
      <c r="GB109" s="59"/>
      <c r="GC109" s="60"/>
      <c r="GD109" s="58"/>
      <c r="GE109" s="58"/>
      <c r="GF109" s="58"/>
      <c r="GG109" s="61"/>
      <c r="GH109" s="62"/>
      <c r="GI109" s="58"/>
      <c r="GJ109" s="58"/>
      <c r="GK109" s="58"/>
      <c r="GL109" s="58"/>
      <c r="GM109" s="58"/>
      <c r="GN109" s="61"/>
      <c r="GO109" s="58"/>
      <c r="GP109" s="58"/>
      <c r="GQ109" s="58"/>
      <c r="GR109" s="58"/>
      <c r="GS109" s="58"/>
      <c r="GT109" s="58"/>
      <c r="GU109" s="61"/>
      <c r="GV109" s="58"/>
      <c r="GW109" s="58"/>
      <c r="GX109" s="58"/>
      <c r="GY109" s="58"/>
      <c r="GZ109" s="58"/>
      <c r="HA109" s="58"/>
      <c r="HB109" s="61"/>
      <c r="HC109" s="58"/>
      <c r="HD109" s="58"/>
      <c r="HE109" s="58"/>
      <c r="HF109" s="58"/>
      <c r="HG109" s="59"/>
      <c r="HH109" s="60"/>
      <c r="HI109" s="61"/>
      <c r="HJ109" s="58"/>
      <c r="HK109" s="58"/>
      <c r="HL109" s="58"/>
      <c r="HM109" s="58"/>
      <c r="HN109" s="58"/>
      <c r="HO109" s="58"/>
      <c r="HP109" s="61"/>
      <c r="HQ109" s="58"/>
      <c r="HR109" s="58"/>
      <c r="HS109" s="58"/>
      <c r="HT109" s="58"/>
      <c r="HU109" s="58"/>
      <c r="HV109" s="58"/>
      <c r="HW109" s="58"/>
      <c r="HX109" s="58"/>
      <c r="HY109" s="58"/>
      <c r="HZ109" s="58"/>
      <c r="IA109" s="58"/>
      <c r="IB109" s="58"/>
      <c r="IC109" s="58"/>
      <c r="ID109" s="61"/>
      <c r="IE109" s="58"/>
      <c r="IF109" s="58"/>
      <c r="IG109" s="58"/>
      <c r="IH109" s="58"/>
      <c r="II109" s="58"/>
      <c r="IJ109" s="58"/>
      <c r="IK109" s="61"/>
      <c r="IL109" s="59"/>
      <c r="IM109" s="60"/>
      <c r="IN109" s="58"/>
      <c r="IO109" s="58"/>
      <c r="IP109" s="58"/>
      <c r="IQ109" s="58"/>
      <c r="IR109" s="58"/>
      <c r="IS109" s="58"/>
      <c r="IT109" s="58"/>
      <c r="IU109" s="58"/>
      <c r="IV109" s="58"/>
      <c r="IW109" s="58"/>
      <c r="IX109" s="58"/>
      <c r="IY109" s="58"/>
      <c r="IZ109" s="58"/>
      <c r="JA109" s="58"/>
      <c r="JB109" s="58"/>
      <c r="JC109" s="58"/>
      <c r="JD109" s="58"/>
      <c r="JE109" s="58"/>
      <c r="JF109" s="58"/>
      <c r="JG109" s="58"/>
      <c r="JH109" s="58"/>
      <c r="JI109" s="58"/>
      <c r="JJ109" s="58"/>
      <c r="JK109" s="58"/>
      <c r="JL109" s="58"/>
      <c r="JM109" s="58"/>
      <c r="JN109" s="58"/>
      <c r="JO109" s="58"/>
      <c r="JP109" s="59"/>
      <c r="JQ109" s="60"/>
      <c r="JR109" s="58"/>
      <c r="JS109" s="58"/>
      <c r="JT109" s="58"/>
      <c r="JU109" s="58"/>
      <c r="JV109" s="58"/>
      <c r="JW109" s="58"/>
      <c r="JX109" s="58"/>
      <c r="JY109" s="58"/>
      <c r="JZ109" s="58"/>
      <c r="KA109" s="58"/>
      <c r="KB109" s="58"/>
      <c r="KC109" s="58"/>
      <c r="KD109" s="58"/>
      <c r="KE109" s="58"/>
      <c r="KF109" s="58"/>
      <c r="KG109" s="58"/>
      <c r="KH109" s="58"/>
      <c r="KI109" s="58"/>
      <c r="KJ109" s="58"/>
      <c r="KK109" s="58"/>
      <c r="KL109" s="58"/>
      <c r="KM109" s="58"/>
      <c r="KN109" s="58"/>
      <c r="KO109" s="58"/>
      <c r="KP109" s="58"/>
      <c r="KQ109" s="58"/>
      <c r="KR109" s="58"/>
      <c r="KS109" s="58"/>
      <c r="KT109" s="61"/>
      <c r="KU109" s="59"/>
      <c r="KV109" s="58"/>
      <c r="KW109" s="58"/>
      <c r="KX109" s="58"/>
      <c r="KY109" s="58"/>
      <c r="KZ109" s="58"/>
      <c r="LA109" s="58"/>
      <c r="LB109" s="58"/>
      <c r="LC109" s="58"/>
      <c r="LD109" s="58"/>
      <c r="LE109" s="58"/>
      <c r="LF109" s="58"/>
      <c r="LG109" s="58"/>
      <c r="LH109" s="58"/>
      <c r="LI109" s="58"/>
      <c r="LJ109" s="58"/>
      <c r="LK109" s="58"/>
      <c r="LL109" s="58"/>
      <c r="LM109" s="58"/>
      <c r="LN109" s="58"/>
      <c r="LO109" s="58"/>
      <c r="LP109" s="58"/>
      <c r="LQ109" s="58"/>
      <c r="LR109" s="58"/>
      <c r="LS109" s="58"/>
      <c r="LT109" s="58"/>
      <c r="LU109" s="58"/>
      <c r="LV109" s="58"/>
      <c r="LW109" s="58"/>
      <c r="LX109" s="61"/>
      <c r="LY109" s="59"/>
      <c r="LZ109" s="60"/>
      <c r="MA109" s="58"/>
      <c r="MB109" s="58"/>
      <c r="MC109" s="58"/>
      <c r="MD109" s="58"/>
      <c r="ME109" s="58"/>
      <c r="MF109" s="58"/>
      <c r="MG109" s="58"/>
      <c r="MH109" s="58"/>
      <c r="MI109" s="58"/>
      <c r="MJ109" s="58"/>
      <c r="MK109" s="58"/>
      <c r="ML109" s="58"/>
      <c r="MM109" s="58"/>
      <c r="MN109" s="58"/>
      <c r="MO109" s="58"/>
      <c r="MP109" s="58"/>
      <c r="MQ109" s="58"/>
      <c r="MR109" s="58"/>
      <c r="MS109" s="58"/>
      <c r="MT109" s="58"/>
      <c r="MU109" s="58"/>
      <c r="MV109" s="58"/>
      <c r="MW109" s="58"/>
      <c r="MX109" s="58"/>
      <c r="MY109" s="58"/>
      <c r="MZ109" s="58"/>
      <c r="NA109" s="58"/>
      <c r="NB109" s="58"/>
      <c r="NC109" s="58"/>
      <c r="ND109" s="59"/>
      <c r="NE109" s="64"/>
      <c r="NF109" s="58"/>
      <c r="NG109" s="58"/>
      <c r="NH109" s="58"/>
      <c r="NI109" s="58"/>
      <c r="NJ109" s="58"/>
      <c r="NK109" s="58"/>
      <c r="NL109" s="58"/>
      <c r="NM109" s="58"/>
      <c r="NN109" s="58"/>
      <c r="NO109" s="58"/>
      <c r="NP109" s="58"/>
      <c r="NQ109" s="58"/>
      <c r="NR109" s="58"/>
      <c r="NS109" s="58"/>
      <c r="NT109" s="58"/>
      <c r="NU109" s="58"/>
      <c r="NV109" s="58"/>
      <c r="NW109" s="58"/>
      <c r="NX109" s="58"/>
      <c r="NY109" s="58"/>
      <c r="NZ109" s="58"/>
      <c r="OA109" s="58"/>
      <c r="OB109" s="58"/>
      <c r="OC109" s="58"/>
      <c r="OD109" s="58"/>
      <c r="OE109" s="58"/>
      <c r="OF109" s="58"/>
      <c r="OG109" s="58"/>
      <c r="OH109" s="58"/>
      <c r="OI109" s="58"/>
      <c r="OJ109" s="58"/>
      <c r="OK109" s="58"/>
      <c r="OL109" s="58"/>
      <c r="OM109" s="58"/>
      <c r="ON109" s="58"/>
      <c r="OO109" s="58"/>
      <c r="OP109" s="58"/>
      <c r="OQ109" s="58"/>
      <c r="OR109" s="58"/>
      <c r="OS109" s="58"/>
      <c r="OT109" s="58"/>
      <c r="OU109" s="58"/>
      <c r="OV109" s="58"/>
      <c r="OW109" s="58"/>
      <c r="OX109" s="58"/>
      <c r="OY109" s="58"/>
      <c r="OZ109" s="58"/>
      <c r="PA109" s="58"/>
      <c r="PB109" s="58"/>
      <c r="PC109" s="58"/>
      <c r="PD109" s="58"/>
      <c r="PE109" s="58"/>
      <c r="PF109" s="58"/>
      <c r="PG109" s="58"/>
      <c r="PH109" s="58"/>
      <c r="PI109" s="58"/>
      <c r="PJ109" s="58"/>
      <c r="PK109" s="58"/>
      <c r="PL109" s="65"/>
    </row>
    <row r="110" spans="1:428" ht="15" hidden="1" thickBot="1" x14ac:dyDescent="0.4">
      <c r="A110" s="20" t="str" cm="1">
        <f t="array" aca="1" ref="A110" ca="1">IF(INDIRECT("'CALENDAR - Workflow'!B"&amp;ROW(A110)-1)&lt;&gt;0,INDIRECT("'CALENDAR - Workflow'!B"&amp;ROW(A110)-1),"")</f>
        <v/>
      </c>
      <c r="B110" s="21" t="str" cm="1">
        <f t="array" aca="1" ref="B110" ca="1">IF(INDIRECT("'CALENDAR - Workflow'!C"&amp;ROW(A110)-1)&lt;&gt;0,INDIRECT("'CALENDAR - Workflow'!C"&amp;ROW(A110)-1),"")</f>
        <v/>
      </c>
      <c r="C110" s="57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9"/>
      <c r="AH110" s="60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8"/>
      <c r="BA110" s="58"/>
      <c r="BB110" s="58"/>
      <c r="BC110" s="58"/>
      <c r="BD110" s="58"/>
      <c r="BE110" s="58"/>
      <c r="BF110" s="58"/>
      <c r="BG110" s="58"/>
      <c r="BH110" s="58"/>
      <c r="BI110" s="58"/>
      <c r="BJ110" s="59"/>
      <c r="BK110" s="60"/>
      <c r="BL110" s="58"/>
      <c r="BM110" s="58"/>
      <c r="BN110" s="58"/>
      <c r="BO110" s="58"/>
      <c r="BP110" s="58"/>
      <c r="BQ110" s="58"/>
      <c r="BR110" s="58"/>
      <c r="BS110" s="58"/>
      <c r="BT110" s="58"/>
      <c r="BU110" s="58"/>
      <c r="BV110" s="58"/>
      <c r="BW110" s="58"/>
      <c r="BX110" s="58"/>
      <c r="BY110" s="58"/>
      <c r="BZ110" s="58"/>
      <c r="CA110" s="58"/>
      <c r="CB110" s="58"/>
      <c r="CC110" s="58"/>
      <c r="CD110" s="58"/>
      <c r="CE110" s="58"/>
      <c r="CF110" s="58"/>
      <c r="CG110" s="58"/>
      <c r="CH110" s="58"/>
      <c r="CI110" s="58"/>
      <c r="CJ110" s="58"/>
      <c r="CK110" s="58"/>
      <c r="CL110" s="58"/>
      <c r="CM110" s="58"/>
      <c r="CN110" s="58"/>
      <c r="CO110" s="59"/>
      <c r="CP110" s="60"/>
      <c r="CQ110" s="58"/>
      <c r="CR110" s="58"/>
      <c r="CS110" s="58"/>
      <c r="CT110" s="61"/>
      <c r="CU110" s="62"/>
      <c r="CV110" s="58"/>
      <c r="CW110" s="58"/>
      <c r="CX110" s="58"/>
      <c r="CY110" s="58"/>
      <c r="CZ110" s="58"/>
      <c r="DA110" s="58"/>
      <c r="DB110" s="58"/>
      <c r="DC110" s="58"/>
      <c r="DD110" s="58"/>
      <c r="DE110" s="58"/>
      <c r="DF110" s="58"/>
      <c r="DG110" s="58"/>
      <c r="DH110" s="58"/>
      <c r="DI110" s="58"/>
      <c r="DJ110" s="58"/>
      <c r="DK110" s="58"/>
      <c r="DL110" s="58"/>
      <c r="DM110" s="58"/>
      <c r="DN110" s="58"/>
      <c r="DO110" s="58"/>
      <c r="DP110" s="58"/>
      <c r="DQ110" s="58"/>
      <c r="DR110" s="58"/>
      <c r="DS110" s="59"/>
      <c r="DT110" s="62"/>
      <c r="DU110" s="58"/>
      <c r="DV110" s="61"/>
      <c r="DW110" s="62"/>
      <c r="DX110" s="58"/>
      <c r="DY110" s="58"/>
      <c r="DZ110" s="58"/>
      <c r="EA110" s="58"/>
      <c r="EB110" s="58"/>
      <c r="EC110" s="61"/>
      <c r="ED110" s="62"/>
      <c r="EE110" s="58"/>
      <c r="EF110" s="58"/>
      <c r="EG110" s="58"/>
      <c r="EH110" s="58"/>
      <c r="EI110" s="58"/>
      <c r="EJ110" s="61"/>
      <c r="EK110" s="62"/>
      <c r="EL110" s="58"/>
      <c r="EM110" s="58"/>
      <c r="EN110" s="58"/>
      <c r="EO110" s="58"/>
      <c r="EP110" s="58"/>
      <c r="EQ110" s="61"/>
      <c r="ER110" s="58"/>
      <c r="ES110" s="58"/>
      <c r="ET110" s="58"/>
      <c r="EU110" s="58"/>
      <c r="EV110" s="58"/>
      <c r="EW110" s="58"/>
      <c r="EX110" s="59"/>
      <c r="EY110" s="60"/>
      <c r="EZ110" s="58"/>
      <c r="FA110" s="58"/>
      <c r="FB110" s="58"/>
      <c r="FC110" s="58"/>
      <c r="FD110" s="58"/>
      <c r="FE110" s="61"/>
      <c r="FF110" s="58"/>
      <c r="FG110" s="58"/>
      <c r="FH110" s="58"/>
      <c r="FI110" s="58"/>
      <c r="FJ110" s="58"/>
      <c r="FK110" s="58"/>
      <c r="FL110" s="61"/>
      <c r="FM110" s="58"/>
      <c r="FN110" s="58"/>
      <c r="FO110" s="58"/>
      <c r="FP110" s="58"/>
      <c r="FQ110" s="58"/>
      <c r="FR110" s="58"/>
      <c r="FS110" s="61"/>
      <c r="FT110" s="58"/>
      <c r="FU110" s="58"/>
      <c r="FV110" s="58"/>
      <c r="FW110" s="63"/>
      <c r="FX110" s="58"/>
      <c r="FY110" s="58"/>
      <c r="FZ110" s="58"/>
      <c r="GA110" s="58"/>
      <c r="GB110" s="59"/>
      <c r="GC110" s="60"/>
      <c r="GD110" s="58"/>
      <c r="GE110" s="58"/>
      <c r="GF110" s="58"/>
      <c r="GG110" s="61"/>
      <c r="GH110" s="62"/>
      <c r="GI110" s="58"/>
      <c r="GJ110" s="58"/>
      <c r="GK110" s="58"/>
      <c r="GL110" s="58"/>
      <c r="GM110" s="58"/>
      <c r="GN110" s="61"/>
      <c r="GO110" s="58"/>
      <c r="GP110" s="58"/>
      <c r="GQ110" s="58"/>
      <c r="GR110" s="58"/>
      <c r="GS110" s="58"/>
      <c r="GT110" s="58"/>
      <c r="GU110" s="61"/>
      <c r="GV110" s="58"/>
      <c r="GW110" s="58"/>
      <c r="GX110" s="58"/>
      <c r="GY110" s="58"/>
      <c r="GZ110" s="58"/>
      <c r="HA110" s="58"/>
      <c r="HB110" s="61"/>
      <c r="HC110" s="58"/>
      <c r="HD110" s="58"/>
      <c r="HE110" s="58"/>
      <c r="HF110" s="58"/>
      <c r="HG110" s="59"/>
      <c r="HH110" s="60"/>
      <c r="HI110" s="61"/>
      <c r="HJ110" s="58"/>
      <c r="HK110" s="58"/>
      <c r="HL110" s="58"/>
      <c r="HM110" s="58"/>
      <c r="HN110" s="58"/>
      <c r="HO110" s="58"/>
      <c r="HP110" s="61"/>
      <c r="HQ110" s="58"/>
      <c r="HR110" s="58"/>
      <c r="HS110" s="58"/>
      <c r="HT110" s="58"/>
      <c r="HU110" s="58"/>
      <c r="HV110" s="58"/>
      <c r="HW110" s="58"/>
      <c r="HX110" s="58"/>
      <c r="HY110" s="58"/>
      <c r="HZ110" s="58"/>
      <c r="IA110" s="58"/>
      <c r="IB110" s="58"/>
      <c r="IC110" s="58"/>
      <c r="ID110" s="61"/>
      <c r="IE110" s="58"/>
      <c r="IF110" s="58"/>
      <c r="IG110" s="58"/>
      <c r="IH110" s="58"/>
      <c r="II110" s="58"/>
      <c r="IJ110" s="58"/>
      <c r="IK110" s="61"/>
      <c r="IL110" s="59"/>
      <c r="IM110" s="60"/>
      <c r="IN110" s="58"/>
      <c r="IO110" s="58"/>
      <c r="IP110" s="58"/>
      <c r="IQ110" s="58"/>
      <c r="IR110" s="58"/>
      <c r="IS110" s="58"/>
      <c r="IT110" s="58"/>
      <c r="IU110" s="58"/>
      <c r="IV110" s="58"/>
      <c r="IW110" s="58"/>
      <c r="IX110" s="58"/>
      <c r="IY110" s="58"/>
      <c r="IZ110" s="58"/>
      <c r="JA110" s="58"/>
      <c r="JB110" s="58"/>
      <c r="JC110" s="58"/>
      <c r="JD110" s="58"/>
      <c r="JE110" s="58"/>
      <c r="JF110" s="58"/>
      <c r="JG110" s="58"/>
      <c r="JH110" s="58"/>
      <c r="JI110" s="58"/>
      <c r="JJ110" s="58"/>
      <c r="JK110" s="58"/>
      <c r="JL110" s="58"/>
      <c r="JM110" s="58"/>
      <c r="JN110" s="58"/>
      <c r="JO110" s="58"/>
      <c r="JP110" s="59"/>
      <c r="JQ110" s="60"/>
      <c r="JR110" s="58"/>
      <c r="JS110" s="58"/>
      <c r="JT110" s="58"/>
      <c r="JU110" s="58"/>
      <c r="JV110" s="58"/>
      <c r="JW110" s="58"/>
      <c r="JX110" s="58"/>
      <c r="JY110" s="58"/>
      <c r="JZ110" s="58"/>
      <c r="KA110" s="58"/>
      <c r="KB110" s="58"/>
      <c r="KC110" s="58"/>
      <c r="KD110" s="58"/>
      <c r="KE110" s="58"/>
      <c r="KF110" s="58"/>
      <c r="KG110" s="58"/>
      <c r="KH110" s="58"/>
      <c r="KI110" s="58"/>
      <c r="KJ110" s="58"/>
      <c r="KK110" s="58"/>
      <c r="KL110" s="58"/>
      <c r="KM110" s="58"/>
      <c r="KN110" s="58"/>
      <c r="KO110" s="58"/>
      <c r="KP110" s="58"/>
      <c r="KQ110" s="58"/>
      <c r="KR110" s="58"/>
      <c r="KS110" s="58"/>
      <c r="KT110" s="61"/>
      <c r="KU110" s="59"/>
      <c r="KV110" s="58"/>
      <c r="KW110" s="58"/>
      <c r="KX110" s="58"/>
      <c r="KY110" s="58"/>
      <c r="KZ110" s="58"/>
      <c r="LA110" s="58"/>
      <c r="LB110" s="58"/>
      <c r="LC110" s="58"/>
      <c r="LD110" s="58"/>
      <c r="LE110" s="58"/>
      <c r="LF110" s="58"/>
      <c r="LG110" s="58"/>
      <c r="LH110" s="58"/>
      <c r="LI110" s="58"/>
      <c r="LJ110" s="58"/>
      <c r="LK110" s="58"/>
      <c r="LL110" s="58"/>
      <c r="LM110" s="58"/>
      <c r="LN110" s="58"/>
      <c r="LO110" s="58"/>
      <c r="LP110" s="58"/>
      <c r="LQ110" s="58"/>
      <c r="LR110" s="58"/>
      <c r="LS110" s="58"/>
      <c r="LT110" s="58"/>
      <c r="LU110" s="58"/>
      <c r="LV110" s="58"/>
      <c r="LW110" s="58"/>
      <c r="LX110" s="61"/>
      <c r="LY110" s="59"/>
      <c r="LZ110" s="60"/>
      <c r="MA110" s="58"/>
      <c r="MB110" s="58"/>
      <c r="MC110" s="58"/>
      <c r="MD110" s="58"/>
      <c r="ME110" s="58"/>
      <c r="MF110" s="58"/>
      <c r="MG110" s="58"/>
      <c r="MH110" s="58"/>
      <c r="MI110" s="58"/>
      <c r="MJ110" s="58"/>
      <c r="MK110" s="58"/>
      <c r="ML110" s="58"/>
      <c r="MM110" s="58"/>
      <c r="MN110" s="58"/>
      <c r="MO110" s="58"/>
      <c r="MP110" s="58"/>
      <c r="MQ110" s="58"/>
      <c r="MR110" s="58"/>
      <c r="MS110" s="58"/>
      <c r="MT110" s="58"/>
      <c r="MU110" s="58"/>
      <c r="MV110" s="58"/>
      <c r="MW110" s="58"/>
      <c r="MX110" s="58"/>
      <c r="MY110" s="58"/>
      <c r="MZ110" s="58"/>
      <c r="NA110" s="58"/>
      <c r="NB110" s="58"/>
      <c r="NC110" s="58"/>
      <c r="ND110" s="59"/>
      <c r="NE110" s="64"/>
      <c r="NF110" s="58"/>
      <c r="NG110" s="58"/>
      <c r="NH110" s="58"/>
      <c r="NI110" s="58"/>
      <c r="NJ110" s="58"/>
      <c r="NK110" s="58"/>
      <c r="NL110" s="58"/>
      <c r="NM110" s="58"/>
      <c r="NN110" s="58"/>
      <c r="NO110" s="58"/>
      <c r="NP110" s="58"/>
      <c r="NQ110" s="58"/>
      <c r="NR110" s="58"/>
      <c r="NS110" s="58"/>
      <c r="NT110" s="58"/>
      <c r="NU110" s="58"/>
      <c r="NV110" s="58"/>
      <c r="NW110" s="58"/>
      <c r="NX110" s="58"/>
      <c r="NY110" s="58"/>
      <c r="NZ110" s="58"/>
      <c r="OA110" s="58"/>
      <c r="OB110" s="58"/>
      <c r="OC110" s="58"/>
      <c r="OD110" s="58"/>
      <c r="OE110" s="58"/>
      <c r="OF110" s="58"/>
      <c r="OG110" s="58"/>
      <c r="OH110" s="58"/>
      <c r="OI110" s="58"/>
      <c r="OJ110" s="58"/>
      <c r="OK110" s="58"/>
      <c r="OL110" s="58"/>
      <c r="OM110" s="58"/>
      <c r="ON110" s="58"/>
      <c r="OO110" s="58"/>
      <c r="OP110" s="58"/>
      <c r="OQ110" s="58"/>
      <c r="OR110" s="58"/>
      <c r="OS110" s="58"/>
      <c r="OT110" s="58"/>
      <c r="OU110" s="58"/>
      <c r="OV110" s="58"/>
      <c r="OW110" s="58"/>
      <c r="OX110" s="58"/>
      <c r="OY110" s="58"/>
      <c r="OZ110" s="58"/>
      <c r="PA110" s="58"/>
      <c r="PB110" s="58"/>
      <c r="PC110" s="58"/>
      <c r="PD110" s="58"/>
      <c r="PE110" s="58"/>
      <c r="PF110" s="58"/>
      <c r="PG110" s="58"/>
      <c r="PH110" s="58"/>
      <c r="PI110" s="58"/>
      <c r="PJ110" s="58"/>
      <c r="PK110" s="58"/>
      <c r="PL110" s="65"/>
    </row>
    <row r="111" spans="1:428" ht="15" hidden="1" thickBot="1" x14ac:dyDescent="0.4">
      <c r="A111" s="20" t="str" cm="1">
        <f t="array" aca="1" ref="A111" ca="1">IF(INDIRECT("'CALENDAR - Workflow'!B"&amp;ROW(A111)-1)&lt;&gt;0,INDIRECT("'CALENDAR - Workflow'!B"&amp;ROW(A111)-1),"")</f>
        <v/>
      </c>
      <c r="B111" s="21" t="str" cm="1">
        <f t="array" aca="1" ref="B111" ca="1">IF(INDIRECT("'CALENDAR - Workflow'!C"&amp;ROW(A111)-1)&lt;&gt;0,INDIRECT("'CALENDAR - Workflow'!C"&amp;ROW(A111)-1),"")</f>
        <v/>
      </c>
      <c r="C111" s="57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9"/>
      <c r="AH111" s="60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8"/>
      <c r="BA111" s="58"/>
      <c r="BB111" s="58"/>
      <c r="BC111" s="58"/>
      <c r="BD111" s="58"/>
      <c r="BE111" s="58"/>
      <c r="BF111" s="58"/>
      <c r="BG111" s="58"/>
      <c r="BH111" s="58"/>
      <c r="BI111" s="58"/>
      <c r="BJ111" s="59"/>
      <c r="BK111" s="60"/>
      <c r="BL111" s="58"/>
      <c r="BM111" s="58"/>
      <c r="BN111" s="58"/>
      <c r="BO111" s="58"/>
      <c r="BP111" s="58"/>
      <c r="BQ111" s="58"/>
      <c r="BR111" s="58"/>
      <c r="BS111" s="58"/>
      <c r="BT111" s="58"/>
      <c r="BU111" s="58"/>
      <c r="BV111" s="58"/>
      <c r="BW111" s="58"/>
      <c r="BX111" s="58"/>
      <c r="BY111" s="58"/>
      <c r="BZ111" s="58"/>
      <c r="CA111" s="58"/>
      <c r="CB111" s="58"/>
      <c r="CC111" s="58"/>
      <c r="CD111" s="58"/>
      <c r="CE111" s="58"/>
      <c r="CF111" s="58"/>
      <c r="CG111" s="58"/>
      <c r="CH111" s="58"/>
      <c r="CI111" s="58"/>
      <c r="CJ111" s="58"/>
      <c r="CK111" s="58"/>
      <c r="CL111" s="58"/>
      <c r="CM111" s="58"/>
      <c r="CN111" s="58"/>
      <c r="CO111" s="59"/>
      <c r="CP111" s="60"/>
      <c r="CQ111" s="58"/>
      <c r="CR111" s="58"/>
      <c r="CS111" s="58"/>
      <c r="CT111" s="61"/>
      <c r="CU111" s="62"/>
      <c r="CV111" s="58"/>
      <c r="CW111" s="58"/>
      <c r="CX111" s="58"/>
      <c r="CY111" s="58"/>
      <c r="CZ111" s="58"/>
      <c r="DA111" s="58"/>
      <c r="DB111" s="58"/>
      <c r="DC111" s="58"/>
      <c r="DD111" s="58"/>
      <c r="DE111" s="58"/>
      <c r="DF111" s="58"/>
      <c r="DG111" s="58"/>
      <c r="DH111" s="58"/>
      <c r="DI111" s="58"/>
      <c r="DJ111" s="58"/>
      <c r="DK111" s="58"/>
      <c r="DL111" s="58"/>
      <c r="DM111" s="58"/>
      <c r="DN111" s="58"/>
      <c r="DO111" s="58"/>
      <c r="DP111" s="58"/>
      <c r="DQ111" s="58"/>
      <c r="DR111" s="58"/>
      <c r="DS111" s="59"/>
      <c r="DT111" s="62"/>
      <c r="DU111" s="58"/>
      <c r="DV111" s="61"/>
      <c r="DW111" s="62"/>
      <c r="DX111" s="58"/>
      <c r="DY111" s="58"/>
      <c r="DZ111" s="58"/>
      <c r="EA111" s="58"/>
      <c r="EB111" s="58"/>
      <c r="EC111" s="61"/>
      <c r="ED111" s="62"/>
      <c r="EE111" s="58"/>
      <c r="EF111" s="58"/>
      <c r="EG111" s="58"/>
      <c r="EH111" s="58"/>
      <c r="EI111" s="58"/>
      <c r="EJ111" s="61"/>
      <c r="EK111" s="62"/>
      <c r="EL111" s="58"/>
      <c r="EM111" s="58"/>
      <c r="EN111" s="58"/>
      <c r="EO111" s="58"/>
      <c r="EP111" s="58"/>
      <c r="EQ111" s="61"/>
      <c r="ER111" s="58"/>
      <c r="ES111" s="58"/>
      <c r="ET111" s="58"/>
      <c r="EU111" s="58"/>
      <c r="EV111" s="58"/>
      <c r="EW111" s="58"/>
      <c r="EX111" s="59"/>
      <c r="EY111" s="60"/>
      <c r="EZ111" s="58"/>
      <c r="FA111" s="58"/>
      <c r="FB111" s="58"/>
      <c r="FC111" s="58"/>
      <c r="FD111" s="58"/>
      <c r="FE111" s="61"/>
      <c r="FF111" s="58"/>
      <c r="FG111" s="58"/>
      <c r="FH111" s="58"/>
      <c r="FI111" s="58"/>
      <c r="FJ111" s="58"/>
      <c r="FK111" s="58"/>
      <c r="FL111" s="61"/>
      <c r="FM111" s="58"/>
      <c r="FN111" s="58"/>
      <c r="FO111" s="58"/>
      <c r="FP111" s="58"/>
      <c r="FQ111" s="58"/>
      <c r="FR111" s="58"/>
      <c r="FS111" s="61"/>
      <c r="FT111" s="58"/>
      <c r="FU111" s="58"/>
      <c r="FV111" s="58"/>
      <c r="FW111" s="63"/>
      <c r="FX111" s="58"/>
      <c r="FY111" s="58"/>
      <c r="FZ111" s="58"/>
      <c r="GA111" s="58"/>
      <c r="GB111" s="59"/>
      <c r="GC111" s="60"/>
      <c r="GD111" s="58"/>
      <c r="GE111" s="58"/>
      <c r="GF111" s="58"/>
      <c r="GG111" s="61"/>
      <c r="GH111" s="62"/>
      <c r="GI111" s="58"/>
      <c r="GJ111" s="58"/>
      <c r="GK111" s="58"/>
      <c r="GL111" s="58"/>
      <c r="GM111" s="58"/>
      <c r="GN111" s="61"/>
      <c r="GO111" s="58"/>
      <c r="GP111" s="58"/>
      <c r="GQ111" s="58"/>
      <c r="GR111" s="58"/>
      <c r="GS111" s="58"/>
      <c r="GT111" s="58"/>
      <c r="GU111" s="61"/>
      <c r="GV111" s="58"/>
      <c r="GW111" s="58"/>
      <c r="GX111" s="58"/>
      <c r="GY111" s="58"/>
      <c r="GZ111" s="58"/>
      <c r="HA111" s="58"/>
      <c r="HB111" s="61"/>
      <c r="HC111" s="58"/>
      <c r="HD111" s="58"/>
      <c r="HE111" s="58"/>
      <c r="HF111" s="58"/>
      <c r="HG111" s="59"/>
      <c r="HH111" s="60"/>
      <c r="HI111" s="61"/>
      <c r="HJ111" s="58"/>
      <c r="HK111" s="58"/>
      <c r="HL111" s="58"/>
      <c r="HM111" s="58"/>
      <c r="HN111" s="58"/>
      <c r="HO111" s="58"/>
      <c r="HP111" s="61"/>
      <c r="HQ111" s="58"/>
      <c r="HR111" s="58"/>
      <c r="HS111" s="58"/>
      <c r="HT111" s="58"/>
      <c r="HU111" s="58"/>
      <c r="HV111" s="58"/>
      <c r="HW111" s="58"/>
      <c r="HX111" s="58"/>
      <c r="HY111" s="58"/>
      <c r="HZ111" s="58"/>
      <c r="IA111" s="58"/>
      <c r="IB111" s="58"/>
      <c r="IC111" s="58"/>
      <c r="ID111" s="61"/>
      <c r="IE111" s="58"/>
      <c r="IF111" s="58"/>
      <c r="IG111" s="58"/>
      <c r="IH111" s="58"/>
      <c r="II111" s="58"/>
      <c r="IJ111" s="58"/>
      <c r="IK111" s="61"/>
      <c r="IL111" s="59"/>
      <c r="IM111" s="60"/>
      <c r="IN111" s="58"/>
      <c r="IO111" s="58"/>
      <c r="IP111" s="58"/>
      <c r="IQ111" s="58"/>
      <c r="IR111" s="58"/>
      <c r="IS111" s="58"/>
      <c r="IT111" s="58"/>
      <c r="IU111" s="58"/>
      <c r="IV111" s="58"/>
      <c r="IW111" s="58"/>
      <c r="IX111" s="58"/>
      <c r="IY111" s="58"/>
      <c r="IZ111" s="58"/>
      <c r="JA111" s="58"/>
      <c r="JB111" s="58"/>
      <c r="JC111" s="58"/>
      <c r="JD111" s="58"/>
      <c r="JE111" s="58"/>
      <c r="JF111" s="58"/>
      <c r="JG111" s="58"/>
      <c r="JH111" s="58"/>
      <c r="JI111" s="58"/>
      <c r="JJ111" s="58"/>
      <c r="JK111" s="58"/>
      <c r="JL111" s="58"/>
      <c r="JM111" s="58"/>
      <c r="JN111" s="58"/>
      <c r="JO111" s="58"/>
      <c r="JP111" s="59"/>
      <c r="JQ111" s="60"/>
      <c r="JR111" s="58"/>
      <c r="JS111" s="58"/>
      <c r="JT111" s="58"/>
      <c r="JU111" s="58"/>
      <c r="JV111" s="58"/>
      <c r="JW111" s="58"/>
      <c r="JX111" s="58"/>
      <c r="JY111" s="58"/>
      <c r="JZ111" s="58"/>
      <c r="KA111" s="58"/>
      <c r="KB111" s="58"/>
      <c r="KC111" s="58"/>
      <c r="KD111" s="58"/>
      <c r="KE111" s="58"/>
      <c r="KF111" s="58"/>
      <c r="KG111" s="58"/>
      <c r="KH111" s="58"/>
      <c r="KI111" s="58"/>
      <c r="KJ111" s="58"/>
      <c r="KK111" s="58"/>
      <c r="KL111" s="58"/>
      <c r="KM111" s="58"/>
      <c r="KN111" s="58"/>
      <c r="KO111" s="58"/>
      <c r="KP111" s="58"/>
      <c r="KQ111" s="58"/>
      <c r="KR111" s="58"/>
      <c r="KS111" s="58"/>
      <c r="KT111" s="61"/>
      <c r="KU111" s="59"/>
      <c r="KV111" s="58"/>
      <c r="KW111" s="58"/>
      <c r="KX111" s="58"/>
      <c r="KY111" s="58"/>
      <c r="KZ111" s="58"/>
      <c r="LA111" s="58"/>
      <c r="LB111" s="58"/>
      <c r="LC111" s="58"/>
      <c r="LD111" s="58"/>
      <c r="LE111" s="58"/>
      <c r="LF111" s="58"/>
      <c r="LG111" s="58"/>
      <c r="LH111" s="58"/>
      <c r="LI111" s="58"/>
      <c r="LJ111" s="58"/>
      <c r="LK111" s="58"/>
      <c r="LL111" s="58"/>
      <c r="LM111" s="58"/>
      <c r="LN111" s="58"/>
      <c r="LO111" s="58"/>
      <c r="LP111" s="58"/>
      <c r="LQ111" s="58"/>
      <c r="LR111" s="58"/>
      <c r="LS111" s="58"/>
      <c r="LT111" s="58"/>
      <c r="LU111" s="58"/>
      <c r="LV111" s="58"/>
      <c r="LW111" s="58"/>
      <c r="LX111" s="61"/>
      <c r="LY111" s="59"/>
      <c r="LZ111" s="60"/>
      <c r="MA111" s="58"/>
      <c r="MB111" s="58"/>
      <c r="MC111" s="58"/>
      <c r="MD111" s="58"/>
      <c r="ME111" s="58"/>
      <c r="MF111" s="58"/>
      <c r="MG111" s="58"/>
      <c r="MH111" s="58"/>
      <c r="MI111" s="58"/>
      <c r="MJ111" s="58"/>
      <c r="MK111" s="58"/>
      <c r="ML111" s="58"/>
      <c r="MM111" s="58"/>
      <c r="MN111" s="58"/>
      <c r="MO111" s="58"/>
      <c r="MP111" s="58"/>
      <c r="MQ111" s="58"/>
      <c r="MR111" s="58"/>
      <c r="MS111" s="58"/>
      <c r="MT111" s="58"/>
      <c r="MU111" s="58"/>
      <c r="MV111" s="58"/>
      <c r="MW111" s="58"/>
      <c r="MX111" s="58"/>
      <c r="MY111" s="58"/>
      <c r="MZ111" s="58"/>
      <c r="NA111" s="58"/>
      <c r="NB111" s="58"/>
      <c r="NC111" s="58"/>
      <c r="ND111" s="59"/>
      <c r="NE111" s="64"/>
      <c r="NF111" s="58"/>
      <c r="NG111" s="58"/>
      <c r="NH111" s="58"/>
      <c r="NI111" s="58"/>
      <c r="NJ111" s="58"/>
      <c r="NK111" s="58"/>
      <c r="NL111" s="58"/>
      <c r="NM111" s="58"/>
      <c r="NN111" s="58"/>
      <c r="NO111" s="58"/>
      <c r="NP111" s="58"/>
      <c r="NQ111" s="58"/>
      <c r="NR111" s="58"/>
      <c r="NS111" s="58"/>
      <c r="NT111" s="58"/>
      <c r="NU111" s="58"/>
      <c r="NV111" s="58"/>
      <c r="NW111" s="58"/>
      <c r="NX111" s="58"/>
      <c r="NY111" s="58"/>
      <c r="NZ111" s="58"/>
      <c r="OA111" s="58"/>
      <c r="OB111" s="58"/>
      <c r="OC111" s="58"/>
      <c r="OD111" s="58"/>
      <c r="OE111" s="58"/>
      <c r="OF111" s="58"/>
      <c r="OG111" s="58"/>
      <c r="OH111" s="58"/>
      <c r="OI111" s="58"/>
      <c r="OJ111" s="58"/>
      <c r="OK111" s="58"/>
      <c r="OL111" s="58"/>
      <c r="OM111" s="58"/>
      <c r="ON111" s="58"/>
      <c r="OO111" s="58"/>
      <c r="OP111" s="58"/>
      <c r="OQ111" s="58"/>
      <c r="OR111" s="58"/>
      <c r="OS111" s="58"/>
      <c r="OT111" s="58"/>
      <c r="OU111" s="58"/>
      <c r="OV111" s="58"/>
      <c r="OW111" s="58"/>
      <c r="OX111" s="58"/>
      <c r="OY111" s="58"/>
      <c r="OZ111" s="58"/>
      <c r="PA111" s="58"/>
      <c r="PB111" s="58"/>
      <c r="PC111" s="58"/>
      <c r="PD111" s="58"/>
      <c r="PE111" s="58"/>
      <c r="PF111" s="58"/>
      <c r="PG111" s="58"/>
      <c r="PH111" s="58"/>
      <c r="PI111" s="58"/>
      <c r="PJ111" s="58"/>
      <c r="PK111" s="58"/>
      <c r="PL111" s="65"/>
    </row>
    <row r="112" spans="1:428" ht="15" hidden="1" thickBot="1" x14ac:dyDescent="0.4">
      <c r="A112" s="20" t="str" cm="1">
        <f t="array" aca="1" ref="A112" ca="1">IF(INDIRECT("'CALENDAR - Workflow'!B"&amp;ROW(A112)-1)&lt;&gt;0,INDIRECT("'CALENDAR - Workflow'!B"&amp;ROW(A112)-1),"")</f>
        <v/>
      </c>
      <c r="B112" s="21" t="str" cm="1">
        <f t="array" aca="1" ref="B112" ca="1">IF(INDIRECT("'CALENDAR - Workflow'!C"&amp;ROW(A112)-1)&lt;&gt;0,INDIRECT("'CALENDAR - Workflow'!C"&amp;ROW(A112)-1),"")</f>
        <v/>
      </c>
      <c r="C112" s="57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9"/>
      <c r="AH112" s="60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8"/>
      <c r="BA112" s="58"/>
      <c r="BB112" s="58"/>
      <c r="BC112" s="58"/>
      <c r="BD112" s="58"/>
      <c r="BE112" s="58"/>
      <c r="BF112" s="58"/>
      <c r="BG112" s="58"/>
      <c r="BH112" s="58"/>
      <c r="BI112" s="58"/>
      <c r="BJ112" s="59"/>
      <c r="BK112" s="60"/>
      <c r="BL112" s="58"/>
      <c r="BM112" s="58"/>
      <c r="BN112" s="58"/>
      <c r="BO112" s="58"/>
      <c r="BP112" s="58"/>
      <c r="BQ112" s="58"/>
      <c r="BR112" s="58"/>
      <c r="BS112" s="58"/>
      <c r="BT112" s="58"/>
      <c r="BU112" s="58"/>
      <c r="BV112" s="58"/>
      <c r="BW112" s="58"/>
      <c r="BX112" s="58"/>
      <c r="BY112" s="58"/>
      <c r="BZ112" s="58"/>
      <c r="CA112" s="58"/>
      <c r="CB112" s="58"/>
      <c r="CC112" s="58"/>
      <c r="CD112" s="58"/>
      <c r="CE112" s="58"/>
      <c r="CF112" s="58"/>
      <c r="CG112" s="58"/>
      <c r="CH112" s="58"/>
      <c r="CI112" s="58"/>
      <c r="CJ112" s="58"/>
      <c r="CK112" s="58"/>
      <c r="CL112" s="58"/>
      <c r="CM112" s="58"/>
      <c r="CN112" s="58"/>
      <c r="CO112" s="59"/>
      <c r="CP112" s="60"/>
      <c r="CQ112" s="58"/>
      <c r="CR112" s="58"/>
      <c r="CS112" s="58"/>
      <c r="CT112" s="61"/>
      <c r="CU112" s="62"/>
      <c r="CV112" s="58"/>
      <c r="CW112" s="58"/>
      <c r="CX112" s="58"/>
      <c r="CY112" s="58"/>
      <c r="CZ112" s="58"/>
      <c r="DA112" s="58"/>
      <c r="DB112" s="58"/>
      <c r="DC112" s="58"/>
      <c r="DD112" s="58"/>
      <c r="DE112" s="58"/>
      <c r="DF112" s="58"/>
      <c r="DG112" s="58"/>
      <c r="DH112" s="58"/>
      <c r="DI112" s="58"/>
      <c r="DJ112" s="58"/>
      <c r="DK112" s="58"/>
      <c r="DL112" s="58"/>
      <c r="DM112" s="58"/>
      <c r="DN112" s="58"/>
      <c r="DO112" s="58"/>
      <c r="DP112" s="58"/>
      <c r="DQ112" s="58"/>
      <c r="DR112" s="58"/>
      <c r="DS112" s="59"/>
      <c r="DT112" s="62"/>
      <c r="DU112" s="58"/>
      <c r="DV112" s="61"/>
      <c r="DW112" s="62"/>
      <c r="DX112" s="58"/>
      <c r="DY112" s="58"/>
      <c r="DZ112" s="58"/>
      <c r="EA112" s="58"/>
      <c r="EB112" s="58"/>
      <c r="EC112" s="61"/>
      <c r="ED112" s="62"/>
      <c r="EE112" s="58"/>
      <c r="EF112" s="58"/>
      <c r="EG112" s="58"/>
      <c r="EH112" s="58"/>
      <c r="EI112" s="58"/>
      <c r="EJ112" s="61"/>
      <c r="EK112" s="62"/>
      <c r="EL112" s="58"/>
      <c r="EM112" s="58"/>
      <c r="EN112" s="58"/>
      <c r="EO112" s="58"/>
      <c r="EP112" s="58"/>
      <c r="EQ112" s="61"/>
      <c r="ER112" s="58"/>
      <c r="ES112" s="58"/>
      <c r="ET112" s="58"/>
      <c r="EU112" s="58"/>
      <c r="EV112" s="58"/>
      <c r="EW112" s="58"/>
      <c r="EX112" s="59"/>
      <c r="EY112" s="60"/>
      <c r="EZ112" s="58"/>
      <c r="FA112" s="58"/>
      <c r="FB112" s="58"/>
      <c r="FC112" s="58"/>
      <c r="FD112" s="58"/>
      <c r="FE112" s="61"/>
      <c r="FF112" s="58"/>
      <c r="FG112" s="58"/>
      <c r="FH112" s="58"/>
      <c r="FI112" s="58"/>
      <c r="FJ112" s="58"/>
      <c r="FK112" s="58"/>
      <c r="FL112" s="61"/>
      <c r="FM112" s="58"/>
      <c r="FN112" s="58"/>
      <c r="FO112" s="58"/>
      <c r="FP112" s="58"/>
      <c r="FQ112" s="58"/>
      <c r="FR112" s="58"/>
      <c r="FS112" s="61"/>
      <c r="FT112" s="58"/>
      <c r="FU112" s="58"/>
      <c r="FV112" s="58"/>
      <c r="FW112" s="63"/>
      <c r="FX112" s="58"/>
      <c r="FY112" s="58"/>
      <c r="FZ112" s="58"/>
      <c r="GA112" s="58"/>
      <c r="GB112" s="59"/>
      <c r="GC112" s="60"/>
      <c r="GD112" s="58"/>
      <c r="GE112" s="58"/>
      <c r="GF112" s="58"/>
      <c r="GG112" s="61"/>
      <c r="GH112" s="62"/>
      <c r="GI112" s="58"/>
      <c r="GJ112" s="58"/>
      <c r="GK112" s="58"/>
      <c r="GL112" s="58"/>
      <c r="GM112" s="58"/>
      <c r="GN112" s="61"/>
      <c r="GO112" s="58"/>
      <c r="GP112" s="58"/>
      <c r="GQ112" s="58"/>
      <c r="GR112" s="58"/>
      <c r="GS112" s="58"/>
      <c r="GT112" s="58"/>
      <c r="GU112" s="61"/>
      <c r="GV112" s="58"/>
      <c r="GW112" s="58"/>
      <c r="GX112" s="58"/>
      <c r="GY112" s="58"/>
      <c r="GZ112" s="58"/>
      <c r="HA112" s="58"/>
      <c r="HB112" s="61"/>
      <c r="HC112" s="58"/>
      <c r="HD112" s="58"/>
      <c r="HE112" s="58"/>
      <c r="HF112" s="58"/>
      <c r="HG112" s="59"/>
      <c r="HH112" s="60"/>
      <c r="HI112" s="61"/>
      <c r="HJ112" s="58"/>
      <c r="HK112" s="58"/>
      <c r="HL112" s="58"/>
      <c r="HM112" s="58"/>
      <c r="HN112" s="58"/>
      <c r="HO112" s="58"/>
      <c r="HP112" s="61"/>
      <c r="HQ112" s="58"/>
      <c r="HR112" s="58"/>
      <c r="HS112" s="58"/>
      <c r="HT112" s="58"/>
      <c r="HU112" s="58"/>
      <c r="HV112" s="58"/>
      <c r="HW112" s="58"/>
      <c r="HX112" s="58"/>
      <c r="HY112" s="58"/>
      <c r="HZ112" s="58"/>
      <c r="IA112" s="58"/>
      <c r="IB112" s="58"/>
      <c r="IC112" s="58"/>
      <c r="ID112" s="61"/>
      <c r="IE112" s="58"/>
      <c r="IF112" s="58"/>
      <c r="IG112" s="58"/>
      <c r="IH112" s="58"/>
      <c r="II112" s="58"/>
      <c r="IJ112" s="58"/>
      <c r="IK112" s="61"/>
      <c r="IL112" s="59"/>
      <c r="IM112" s="60"/>
      <c r="IN112" s="58"/>
      <c r="IO112" s="58"/>
      <c r="IP112" s="58"/>
      <c r="IQ112" s="58"/>
      <c r="IR112" s="58"/>
      <c r="IS112" s="58"/>
      <c r="IT112" s="58"/>
      <c r="IU112" s="58"/>
      <c r="IV112" s="58"/>
      <c r="IW112" s="58"/>
      <c r="IX112" s="58"/>
      <c r="IY112" s="58"/>
      <c r="IZ112" s="58"/>
      <c r="JA112" s="58"/>
      <c r="JB112" s="58"/>
      <c r="JC112" s="58"/>
      <c r="JD112" s="58"/>
      <c r="JE112" s="58"/>
      <c r="JF112" s="58"/>
      <c r="JG112" s="58"/>
      <c r="JH112" s="58"/>
      <c r="JI112" s="58"/>
      <c r="JJ112" s="58"/>
      <c r="JK112" s="58"/>
      <c r="JL112" s="58"/>
      <c r="JM112" s="58"/>
      <c r="JN112" s="58"/>
      <c r="JO112" s="58"/>
      <c r="JP112" s="59"/>
      <c r="JQ112" s="60"/>
      <c r="JR112" s="58"/>
      <c r="JS112" s="58"/>
      <c r="JT112" s="58"/>
      <c r="JU112" s="58"/>
      <c r="JV112" s="58"/>
      <c r="JW112" s="58"/>
      <c r="JX112" s="58"/>
      <c r="JY112" s="58"/>
      <c r="JZ112" s="58"/>
      <c r="KA112" s="58"/>
      <c r="KB112" s="58"/>
      <c r="KC112" s="58"/>
      <c r="KD112" s="58"/>
      <c r="KE112" s="58"/>
      <c r="KF112" s="58"/>
      <c r="KG112" s="58"/>
      <c r="KH112" s="58"/>
      <c r="KI112" s="58"/>
      <c r="KJ112" s="58"/>
      <c r="KK112" s="58"/>
      <c r="KL112" s="58"/>
      <c r="KM112" s="58"/>
      <c r="KN112" s="58"/>
      <c r="KO112" s="58"/>
      <c r="KP112" s="58"/>
      <c r="KQ112" s="58"/>
      <c r="KR112" s="58"/>
      <c r="KS112" s="58"/>
      <c r="KT112" s="61"/>
      <c r="KU112" s="59"/>
      <c r="KV112" s="58"/>
      <c r="KW112" s="58"/>
      <c r="KX112" s="58"/>
      <c r="KY112" s="58"/>
      <c r="KZ112" s="58"/>
      <c r="LA112" s="58"/>
      <c r="LB112" s="58"/>
      <c r="LC112" s="58"/>
      <c r="LD112" s="58"/>
      <c r="LE112" s="58"/>
      <c r="LF112" s="58"/>
      <c r="LG112" s="58"/>
      <c r="LH112" s="58"/>
      <c r="LI112" s="58"/>
      <c r="LJ112" s="58"/>
      <c r="LK112" s="58"/>
      <c r="LL112" s="58"/>
      <c r="LM112" s="58"/>
      <c r="LN112" s="58"/>
      <c r="LO112" s="58"/>
      <c r="LP112" s="58"/>
      <c r="LQ112" s="58"/>
      <c r="LR112" s="58"/>
      <c r="LS112" s="58"/>
      <c r="LT112" s="58"/>
      <c r="LU112" s="58"/>
      <c r="LV112" s="58"/>
      <c r="LW112" s="58"/>
      <c r="LX112" s="61"/>
      <c r="LY112" s="59"/>
      <c r="LZ112" s="60"/>
      <c r="MA112" s="58"/>
      <c r="MB112" s="58"/>
      <c r="MC112" s="58"/>
      <c r="MD112" s="58"/>
      <c r="ME112" s="58"/>
      <c r="MF112" s="58"/>
      <c r="MG112" s="58"/>
      <c r="MH112" s="58"/>
      <c r="MI112" s="58"/>
      <c r="MJ112" s="58"/>
      <c r="MK112" s="58"/>
      <c r="ML112" s="58"/>
      <c r="MM112" s="58"/>
      <c r="MN112" s="58"/>
      <c r="MO112" s="58"/>
      <c r="MP112" s="58"/>
      <c r="MQ112" s="58"/>
      <c r="MR112" s="58"/>
      <c r="MS112" s="58"/>
      <c r="MT112" s="58"/>
      <c r="MU112" s="58"/>
      <c r="MV112" s="58"/>
      <c r="MW112" s="58"/>
      <c r="MX112" s="58"/>
      <c r="MY112" s="58"/>
      <c r="MZ112" s="58"/>
      <c r="NA112" s="58"/>
      <c r="NB112" s="58"/>
      <c r="NC112" s="58"/>
      <c r="ND112" s="59"/>
      <c r="NE112" s="64"/>
      <c r="NF112" s="58"/>
      <c r="NG112" s="58"/>
      <c r="NH112" s="58"/>
      <c r="NI112" s="58"/>
      <c r="NJ112" s="58"/>
      <c r="NK112" s="58"/>
      <c r="NL112" s="58"/>
      <c r="NM112" s="58"/>
      <c r="NN112" s="58"/>
      <c r="NO112" s="58"/>
      <c r="NP112" s="58"/>
      <c r="NQ112" s="58"/>
      <c r="NR112" s="58"/>
      <c r="NS112" s="58"/>
      <c r="NT112" s="58"/>
      <c r="NU112" s="58"/>
      <c r="NV112" s="58"/>
      <c r="NW112" s="58"/>
      <c r="NX112" s="58"/>
      <c r="NY112" s="58"/>
      <c r="NZ112" s="58"/>
      <c r="OA112" s="58"/>
      <c r="OB112" s="58"/>
      <c r="OC112" s="58"/>
      <c r="OD112" s="58"/>
      <c r="OE112" s="58"/>
      <c r="OF112" s="58"/>
      <c r="OG112" s="58"/>
      <c r="OH112" s="58"/>
      <c r="OI112" s="58"/>
      <c r="OJ112" s="58"/>
      <c r="OK112" s="58"/>
      <c r="OL112" s="58"/>
      <c r="OM112" s="58"/>
      <c r="ON112" s="58"/>
      <c r="OO112" s="58"/>
      <c r="OP112" s="58"/>
      <c r="OQ112" s="58"/>
      <c r="OR112" s="58"/>
      <c r="OS112" s="58"/>
      <c r="OT112" s="58"/>
      <c r="OU112" s="58"/>
      <c r="OV112" s="58"/>
      <c r="OW112" s="58"/>
      <c r="OX112" s="58"/>
      <c r="OY112" s="58"/>
      <c r="OZ112" s="58"/>
      <c r="PA112" s="58"/>
      <c r="PB112" s="58"/>
      <c r="PC112" s="58"/>
      <c r="PD112" s="58"/>
      <c r="PE112" s="58"/>
      <c r="PF112" s="58"/>
      <c r="PG112" s="58"/>
      <c r="PH112" s="58"/>
      <c r="PI112" s="58"/>
      <c r="PJ112" s="58"/>
      <c r="PK112" s="58"/>
      <c r="PL112" s="65"/>
    </row>
    <row r="113" spans="1:428" ht="15" hidden="1" thickBot="1" x14ac:dyDescent="0.4">
      <c r="A113" s="20" t="str" cm="1">
        <f t="array" aca="1" ref="A113" ca="1">IF(INDIRECT("'CALENDAR - Workflow'!B"&amp;ROW(A113)-1)&lt;&gt;0,INDIRECT("'CALENDAR - Workflow'!B"&amp;ROW(A113)-1),"")</f>
        <v/>
      </c>
      <c r="B113" s="21" t="str" cm="1">
        <f t="array" aca="1" ref="B113" ca="1">IF(INDIRECT("'CALENDAR - Workflow'!C"&amp;ROW(A113)-1)&lt;&gt;0,INDIRECT("'CALENDAR - Workflow'!C"&amp;ROW(A113)-1),"")</f>
        <v/>
      </c>
      <c r="C113" s="57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9"/>
      <c r="AH113" s="60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8"/>
      <c r="BA113" s="58"/>
      <c r="BB113" s="58"/>
      <c r="BC113" s="58"/>
      <c r="BD113" s="58"/>
      <c r="BE113" s="58"/>
      <c r="BF113" s="58"/>
      <c r="BG113" s="58"/>
      <c r="BH113" s="58"/>
      <c r="BI113" s="58"/>
      <c r="BJ113" s="59"/>
      <c r="BK113" s="60"/>
      <c r="BL113" s="58"/>
      <c r="BM113" s="58"/>
      <c r="BN113" s="58"/>
      <c r="BO113" s="58"/>
      <c r="BP113" s="58"/>
      <c r="BQ113" s="58"/>
      <c r="BR113" s="58"/>
      <c r="BS113" s="58"/>
      <c r="BT113" s="58"/>
      <c r="BU113" s="58"/>
      <c r="BV113" s="58"/>
      <c r="BW113" s="58"/>
      <c r="BX113" s="58"/>
      <c r="BY113" s="58"/>
      <c r="BZ113" s="58"/>
      <c r="CA113" s="58"/>
      <c r="CB113" s="58"/>
      <c r="CC113" s="58"/>
      <c r="CD113" s="58"/>
      <c r="CE113" s="58"/>
      <c r="CF113" s="58"/>
      <c r="CG113" s="58"/>
      <c r="CH113" s="58"/>
      <c r="CI113" s="58"/>
      <c r="CJ113" s="58"/>
      <c r="CK113" s="58"/>
      <c r="CL113" s="58"/>
      <c r="CM113" s="58"/>
      <c r="CN113" s="58"/>
      <c r="CO113" s="59"/>
      <c r="CP113" s="60"/>
      <c r="CQ113" s="58"/>
      <c r="CR113" s="58"/>
      <c r="CS113" s="58"/>
      <c r="CT113" s="61"/>
      <c r="CU113" s="62"/>
      <c r="CV113" s="58"/>
      <c r="CW113" s="58"/>
      <c r="CX113" s="58"/>
      <c r="CY113" s="58"/>
      <c r="CZ113" s="58"/>
      <c r="DA113" s="58"/>
      <c r="DB113" s="58"/>
      <c r="DC113" s="58"/>
      <c r="DD113" s="58"/>
      <c r="DE113" s="58"/>
      <c r="DF113" s="58"/>
      <c r="DG113" s="58"/>
      <c r="DH113" s="58"/>
      <c r="DI113" s="58"/>
      <c r="DJ113" s="58"/>
      <c r="DK113" s="58"/>
      <c r="DL113" s="58"/>
      <c r="DM113" s="58"/>
      <c r="DN113" s="58"/>
      <c r="DO113" s="58"/>
      <c r="DP113" s="58"/>
      <c r="DQ113" s="58"/>
      <c r="DR113" s="58"/>
      <c r="DS113" s="59"/>
      <c r="DT113" s="62"/>
      <c r="DU113" s="58"/>
      <c r="DV113" s="61"/>
      <c r="DW113" s="62"/>
      <c r="DX113" s="58"/>
      <c r="DY113" s="58"/>
      <c r="DZ113" s="58"/>
      <c r="EA113" s="58"/>
      <c r="EB113" s="58"/>
      <c r="EC113" s="61"/>
      <c r="ED113" s="62"/>
      <c r="EE113" s="58"/>
      <c r="EF113" s="58"/>
      <c r="EG113" s="58"/>
      <c r="EH113" s="58"/>
      <c r="EI113" s="58"/>
      <c r="EJ113" s="61"/>
      <c r="EK113" s="62"/>
      <c r="EL113" s="58"/>
      <c r="EM113" s="58"/>
      <c r="EN113" s="58"/>
      <c r="EO113" s="58"/>
      <c r="EP113" s="58"/>
      <c r="EQ113" s="61"/>
      <c r="ER113" s="58"/>
      <c r="ES113" s="58"/>
      <c r="ET113" s="58"/>
      <c r="EU113" s="58"/>
      <c r="EV113" s="58"/>
      <c r="EW113" s="58"/>
      <c r="EX113" s="59"/>
      <c r="EY113" s="60"/>
      <c r="EZ113" s="58"/>
      <c r="FA113" s="58"/>
      <c r="FB113" s="58"/>
      <c r="FC113" s="58"/>
      <c r="FD113" s="58"/>
      <c r="FE113" s="61"/>
      <c r="FF113" s="58"/>
      <c r="FG113" s="58"/>
      <c r="FH113" s="58"/>
      <c r="FI113" s="58"/>
      <c r="FJ113" s="58"/>
      <c r="FK113" s="58"/>
      <c r="FL113" s="61"/>
      <c r="FM113" s="58"/>
      <c r="FN113" s="58"/>
      <c r="FO113" s="58"/>
      <c r="FP113" s="58"/>
      <c r="FQ113" s="58"/>
      <c r="FR113" s="58"/>
      <c r="FS113" s="61"/>
      <c r="FT113" s="58"/>
      <c r="FU113" s="58"/>
      <c r="FV113" s="58"/>
      <c r="FW113" s="63"/>
      <c r="FX113" s="58"/>
      <c r="FY113" s="58"/>
      <c r="FZ113" s="58"/>
      <c r="GA113" s="58"/>
      <c r="GB113" s="59"/>
      <c r="GC113" s="60"/>
      <c r="GD113" s="58"/>
      <c r="GE113" s="58"/>
      <c r="GF113" s="58"/>
      <c r="GG113" s="61"/>
      <c r="GH113" s="62"/>
      <c r="GI113" s="58"/>
      <c r="GJ113" s="58"/>
      <c r="GK113" s="58"/>
      <c r="GL113" s="58"/>
      <c r="GM113" s="58"/>
      <c r="GN113" s="61"/>
      <c r="GO113" s="58"/>
      <c r="GP113" s="58"/>
      <c r="GQ113" s="58"/>
      <c r="GR113" s="58"/>
      <c r="GS113" s="58"/>
      <c r="GT113" s="58"/>
      <c r="GU113" s="61"/>
      <c r="GV113" s="58"/>
      <c r="GW113" s="58"/>
      <c r="GX113" s="58"/>
      <c r="GY113" s="58"/>
      <c r="GZ113" s="58"/>
      <c r="HA113" s="58"/>
      <c r="HB113" s="61"/>
      <c r="HC113" s="58"/>
      <c r="HD113" s="58"/>
      <c r="HE113" s="58"/>
      <c r="HF113" s="58"/>
      <c r="HG113" s="59"/>
      <c r="HH113" s="60"/>
      <c r="HI113" s="61"/>
      <c r="HJ113" s="58"/>
      <c r="HK113" s="58"/>
      <c r="HL113" s="58"/>
      <c r="HM113" s="58"/>
      <c r="HN113" s="58"/>
      <c r="HO113" s="58"/>
      <c r="HP113" s="61"/>
      <c r="HQ113" s="58"/>
      <c r="HR113" s="58"/>
      <c r="HS113" s="58"/>
      <c r="HT113" s="58"/>
      <c r="HU113" s="58"/>
      <c r="HV113" s="58"/>
      <c r="HW113" s="58"/>
      <c r="HX113" s="58"/>
      <c r="HY113" s="58"/>
      <c r="HZ113" s="58"/>
      <c r="IA113" s="58"/>
      <c r="IB113" s="58"/>
      <c r="IC113" s="58"/>
      <c r="ID113" s="61"/>
      <c r="IE113" s="58"/>
      <c r="IF113" s="58"/>
      <c r="IG113" s="58"/>
      <c r="IH113" s="58"/>
      <c r="II113" s="58"/>
      <c r="IJ113" s="58"/>
      <c r="IK113" s="61"/>
      <c r="IL113" s="59"/>
      <c r="IM113" s="60"/>
      <c r="IN113" s="58"/>
      <c r="IO113" s="58"/>
      <c r="IP113" s="58"/>
      <c r="IQ113" s="58"/>
      <c r="IR113" s="58"/>
      <c r="IS113" s="58"/>
      <c r="IT113" s="58"/>
      <c r="IU113" s="58"/>
      <c r="IV113" s="58"/>
      <c r="IW113" s="58"/>
      <c r="IX113" s="58"/>
      <c r="IY113" s="58"/>
      <c r="IZ113" s="58"/>
      <c r="JA113" s="58"/>
      <c r="JB113" s="58"/>
      <c r="JC113" s="58"/>
      <c r="JD113" s="58"/>
      <c r="JE113" s="58"/>
      <c r="JF113" s="58"/>
      <c r="JG113" s="58"/>
      <c r="JH113" s="58"/>
      <c r="JI113" s="58"/>
      <c r="JJ113" s="58"/>
      <c r="JK113" s="58"/>
      <c r="JL113" s="58"/>
      <c r="JM113" s="58"/>
      <c r="JN113" s="58"/>
      <c r="JO113" s="58"/>
      <c r="JP113" s="59"/>
      <c r="JQ113" s="60"/>
      <c r="JR113" s="58"/>
      <c r="JS113" s="58"/>
      <c r="JT113" s="58"/>
      <c r="JU113" s="58"/>
      <c r="JV113" s="58"/>
      <c r="JW113" s="58"/>
      <c r="JX113" s="58"/>
      <c r="JY113" s="58"/>
      <c r="JZ113" s="58"/>
      <c r="KA113" s="58"/>
      <c r="KB113" s="58"/>
      <c r="KC113" s="58"/>
      <c r="KD113" s="58"/>
      <c r="KE113" s="58"/>
      <c r="KF113" s="58"/>
      <c r="KG113" s="58"/>
      <c r="KH113" s="58"/>
      <c r="KI113" s="58"/>
      <c r="KJ113" s="58"/>
      <c r="KK113" s="58"/>
      <c r="KL113" s="58"/>
      <c r="KM113" s="58"/>
      <c r="KN113" s="58"/>
      <c r="KO113" s="58"/>
      <c r="KP113" s="58"/>
      <c r="KQ113" s="58"/>
      <c r="KR113" s="58"/>
      <c r="KS113" s="58"/>
      <c r="KT113" s="61"/>
      <c r="KU113" s="59"/>
      <c r="KV113" s="58"/>
      <c r="KW113" s="58"/>
      <c r="KX113" s="58"/>
      <c r="KY113" s="58"/>
      <c r="KZ113" s="58"/>
      <c r="LA113" s="58"/>
      <c r="LB113" s="58"/>
      <c r="LC113" s="58"/>
      <c r="LD113" s="58"/>
      <c r="LE113" s="58"/>
      <c r="LF113" s="58"/>
      <c r="LG113" s="58"/>
      <c r="LH113" s="58"/>
      <c r="LI113" s="58"/>
      <c r="LJ113" s="58"/>
      <c r="LK113" s="58"/>
      <c r="LL113" s="58"/>
      <c r="LM113" s="58"/>
      <c r="LN113" s="58"/>
      <c r="LO113" s="58"/>
      <c r="LP113" s="58"/>
      <c r="LQ113" s="58"/>
      <c r="LR113" s="58"/>
      <c r="LS113" s="58"/>
      <c r="LT113" s="58"/>
      <c r="LU113" s="58"/>
      <c r="LV113" s="58"/>
      <c r="LW113" s="58"/>
      <c r="LX113" s="61"/>
      <c r="LY113" s="59"/>
      <c r="LZ113" s="60"/>
      <c r="MA113" s="58"/>
      <c r="MB113" s="58"/>
      <c r="MC113" s="58"/>
      <c r="MD113" s="58"/>
      <c r="ME113" s="58"/>
      <c r="MF113" s="58"/>
      <c r="MG113" s="58"/>
      <c r="MH113" s="58"/>
      <c r="MI113" s="58"/>
      <c r="MJ113" s="58"/>
      <c r="MK113" s="58"/>
      <c r="ML113" s="58"/>
      <c r="MM113" s="58"/>
      <c r="MN113" s="58"/>
      <c r="MO113" s="58"/>
      <c r="MP113" s="58"/>
      <c r="MQ113" s="58"/>
      <c r="MR113" s="58"/>
      <c r="MS113" s="58"/>
      <c r="MT113" s="58"/>
      <c r="MU113" s="58"/>
      <c r="MV113" s="58"/>
      <c r="MW113" s="58"/>
      <c r="MX113" s="58"/>
      <c r="MY113" s="58"/>
      <c r="MZ113" s="58"/>
      <c r="NA113" s="58"/>
      <c r="NB113" s="58"/>
      <c r="NC113" s="58"/>
      <c r="ND113" s="59"/>
      <c r="NE113" s="64"/>
      <c r="NF113" s="58"/>
      <c r="NG113" s="58"/>
      <c r="NH113" s="58"/>
      <c r="NI113" s="58"/>
      <c r="NJ113" s="58"/>
      <c r="NK113" s="58"/>
      <c r="NL113" s="58"/>
      <c r="NM113" s="58"/>
      <c r="NN113" s="58"/>
      <c r="NO113" s="58"/>
      <c r="NP113" s="58"/>
      <c r="NQ113" s="58"/>
      <c r="NR113" s="58"/>
      <c r="NS113" s="58"/>
      <c r="NT113" s="58"/>
      <c r="NU113" s="58"/>
      <c r="NV113" s="58"/>
      <c r="NW113" s="58"/>
      <c r="NX113" s="58"/>
      <c r="NY113" s="58"/>
      <c r="NZ113" s="58"/>
      <c r="OA113" s="58"/>
      <c r="OB113" s="58"/>
      <c r="OC113" s="58"/>
      <c r="OD113" s="58"/>
      <c r="OE113" s="58"/>
      <c r="OF113" s="58"/>
      <c r="OG113" s="58"/>
      <c r="OH113" s="58"/>
      <c r="OI113" s="58"/>
      <c r="OJ113" s="58"/>
      <c r="OK113" s="58"/>
      <c r="OL113" s="58"/>
      <c r="OM113" s="58"/>
      <c r="ON113" s="58"/>
      <c r="OO113" s="58"/>
      <c r="OP113" s="58"/>
      <c r="OQ113" s="58"/>
      <c r="OR113" s="58"/>
      <c r="OS113" s="58"/>
      <c r="OT113" s="58"/>
      <c r="OU113" s="58"/>
      <c r="OV113" s="58"/>
      <c r="OW113" s="58"/>
      <c r="OX113" s="58"/>
      <c r="OY113" s="58"/>
      <c r="OZ113" s="58"/>
      <c r="PA113" s="58"/>
      <c r="PB113" s="58"/>
      <c r="PC113" s="58"/>
      <c r="PD113" s="58"/>
      <c r="PE113" s="58"/>
      <c r="PF113" s="58"/>
      <c r="PG113" s="58"/>
      <c r="PH113" s="58"/>
      <c r="PI113" s="58"/>
      <c r="PJ113" s="58"/>
      <c r="PK113" s="58"/>
      <c r="PL113" s="65"/>
    </row>
    <row r="114" spans="1:428" ht="15" hidden="1" thickBot="1" x14ac:dyDescent="0.4">
      <c r="A114" s="20" t="str" cm="1">
        <f t="array" aca="1" ref="A114" ca="1">IF(INDIRECT("'CALENDAR - Workflow'!B"&amp;ROW(A114)-1)&lt;&gt;0,INDIRECT("'CALENDAR - Workflow'!B"&amp;ROW(A114)-1),"")</f>
        <v/>
      </c>
      <c r="B114" s="21" t="str" cm="1">
        <f t="array" aca="1" ref="B114" ca="1">IF(INDIRECT("'CALENDAR - Workflow'!C"&amp;ROW(A114)-1)&lt;&gt;0,INDIRECT("'CALENDAR - Workflow'!C"&amp;ROW(A114)-1),"")</f>
        <v/>
      </c>
      <c r="C114" s="57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9"/>
      <c r="AH114" s="60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8"/>
      <c r="BA114" s="58"/>
      <c r="BB114" s="58"/>
      <c r="BC114" s="58"/>
      <c r="BD114" s="58"/>
      <c r="BE114" s="58"/>
      <c r="BF114" s="58"/>
      <c r="BG114" s="58"/>
      <c r="BH114" s="58"/>
      <c r="BI114" s="58"/>
      <c r="BJ114" s="59"/>
      <c r="BK114" s="60"/>
      <c r="BL114" s="58"/>
      <c r="BM114" s="58"/>
      <c r="BN114" s="58"/>
      <c r="BO114" s="58"/>
      <c r="BP114" s="58"/>
      <c r="BQ114" s="58"/>
      <c r="BR114" s="58"/>
      <c r="BS114" s="58"/>
      <c r="BT114" s="58"/>
      <c r="BU114" s="58"/>
      <c r="BV114" s="58"/>
      <c r="BW114" s="58"/>
      <c r="BX114" s="58"/>
      <c r="BY114" s="58"/>
      <c r="BZ114" s="58"/>
      <c r="CA114" s="58"/>
      <c r="CB114" s="58"/>
      <c r="CC114" s="58"/>
      <c r="CD114" s="58"/>
      <c r="CE114" s="58"/>
      <c r="CF114" s="58"/>
      <c r="CG114" s="58"/>
      <c r="CH114" s="58"/>
      <c r="CI114" s="58"/>
      <c r="CJ114" s="58"/>
      <c r="CK114" s="58"/>
      <c r="CL114" s="58"/>
      <c r="CM114" s="58"/>
      <c r="CN114" s="58"/>
      <c r="CO114" s="59"/>
      <c r="CP114" s="60"/>
      <c r="CQ114" s="58"/>
      <c r="CR114" s="58"/>
      <c r="CS114" s="58"/>
      <c r="CT114" s="61"/>
      <c r="CU114" s="62"/>
      <c r="CV114" s="58"/>
      <c r="CW114" s="58"/>
      <c r="CX114" s="58"/>
      <c r="CY114" s="58"/>
      <c r="CZ114" s="58"/>
      <c r="DA114" s="58"/>
      <c r="DB114" s="58"/>
      <c r="DC114" s="58"/>
      <c r="DD114" s="58"/>
      <c r="DE114" s="58"/>
      <c r="DF114" s="58"/>
      <c r="DG114" s="58"/>
      <c r="DH114" s="58"/>
      <c r="DI114" s="58"/>
      <c r="DJ114" s="58"/>
      <c r="DK114" s="58"/>
      <c r="DL114" s="58"/>
      <c r="DM114" s="58"/>
      <c r="DN114" s="58"/>
      <c r="DO114" s="58"/>
      <c r="DP114" s="58"/>
      <c r="DQ114" s="58"/>
      <c r="DR114" s="58"/>
      <c r="DS114" s="59"/>
      <c r="DT114" s="62"/>
      <c r="DU114" s="58"/>
      <c r="DV114" s="61"/>
      <c r="DW114" s="62"/>
      <c r="DX114" s="58"/>
      <c r="DY114" s="58"/>
      <c r="DZ114" s="58"/>
      <c r="EA114" s="58"/>
      <c r="EB114" s="58"/>
      <c r="EC114" s="61"/>
      <c r="ED114" s="62"/>
      <c r="EE114" s="58"/>
      <c r="EF114" s="58"/>
      <c r="EG114" s="58"/>
      <c r="EH114" s="58"/>
      <c r="EI114" s="58"/>
      <c r="EJ114" s="61"/>
      <c r="EK114" s="62"/>
      <c r="EL114" s="58"/>
      <c r="EM114" s="58"/>
      <c r="EN114" s="58"/>
      <c r="EO114" s="58"/>
      <c r="EP114" s="58"/>
      <c r="EQ114" s="61"/>
      <c r="ER114" s="58"/>
      <c r="ES114" s="58"/>
      <c r="ET114" s="58"/>
      <c r="EU114" s="58"/>
      <c r="EV114" s="58"/>
      <c r="EW114" s="58"/>
      <c r="EX114" s="59"/>
      <c r="EY114" s="60"/>
      <c r="EZ114" s="58"/>
      <c r="FA114" s="58"/>
      <c r="FB114" s="58"/>
      <c r="FC114" s="58"/>
      <c r="FD114" s="58"/>
      <c r="FE114" s="61"/>
      <c r="FF114" s="58"/>
      <c r="FG114" s="58"/>
      <c r="FH114" s="58"/>
      <c r="FI114" s="58"/>
      <c r="FJ114" s="58"/>
      <c r="FK114" s="58"/>
      <c r="FL114" s="61"/>
      <c r="FM114" s="58"/>
      <c r="FN114" s="58"/>
      <c r="FO114" s="58"/>
      <c r="FP114" s="58"/>
      <c r="FQ114" s="58"/>
      <c r="FR114" s="58"/>
      <c r="FS114" s="61"/>
      <c r="FT114" s="58"/>
      <c r="FU114" s="58"/>
      <c r="FV114" s="58"/>
      <c r="FW114" s="63"/>
      <c r="FX114" s="58"/>
      <c r="FY114" s="58"/>
      <c r="FZ114" s="58"/>
      <c r="GA114" s="58"/>
      <c r="GB114" s="59"/>
      <c r="GC114" s="60"/>
      <c r="GD114" s="58"/>
      <c r="GE114" s="58"/>
      <c r="GF114" s="58"/>
      <c r="GG114" s="61"/>
      <c r="GH114" s="62"/>
      <c r="GI114" s="58"/>
      <c r="GJ114" s="58"/>
      <c r="GK114" s="58"/>
      <c r="GL114" s="58"/>
      <c r="GM114" s="58"/>
      <c r="GN114" s="61"/>
      <c r="GO114" s="58"/>
      <c r="GP114" s="58"/>
      <c r="GQ114" s="58"/>
      <c r="GR114" s="58"/>
      <c r="GS114" s="58"/>
      <c r="GT114" s="58"/>
      <c r="GU114" s="61"/>
      <c r="GV114" s="58"/>
      <c r="GW114" s="58"/>
      <c r="GX114" s="58"/>
      <c r="GY114" s="58"/>
      <c r="GZ114" s="58"/>
      <c r="HA114" s="58"/>
      <c r="HB114" s="61"/>
      <c r="HC114" s="58"/>
      <c r="HD114" s="58"/>
      <c r="HE114" s="58"/>
      <c r="HF114" s="58"/>
      <c r="HG114" s="59"/>
      <c r="HH114" s="60"/>
      <c r="HI114" s="61"/>
      <c r="HJ114" s="58"/>
      <c r="HK114" s="58"/>
      <c r="HL114" s="58"/>
      <c r="HM114" s="58"/>
      <c r="HN114" s="58"/>
      <c r="HO114" s="58"/>
      <c r="HP114" s="61"/>
      <c r="HQ114" s="58"/>
      <c r="HR114" s="58"/>
      <c r="HS114" s="58"/>
      <c r="HT114" s="58"/>
      <c r="HU114" s="58"/>
      <c r="HV114" s="58"/>
      <c r="HW114" s="58"/>
      <c r="HX114" s="58"/>
      <c r="HY114" s="58"/>
      <c r="HZ114" s="58"/>
      <c r="IA114" s="58"/>
      <c r="IB114" s="58"/>
      <c r="IC114" s="58"/>
      <c r="ID114" s="61"/>
      <c r="IE114" s="58"/>
      <c r="IF114" s="58"/>
      <c r="IG114" s="58"/>
      <c r="IH114" s="58"/>
      <c r="II114" s="58"/>
      <c r="IJ114" s="58"/>
      <c r="IK114" s="61"/>
      <c r="IL114" s="59"/>
      <c r="IM114" s="60"/>
      <c r="IN114" s="58"/>
      <c r="IO114" s="58"/>
      <c r="IP114" s="58"/>
      <c r="IQ114" s="58"/>
      <c r="IR114" s="58"/>
      <c r="IS114" s="58"/>
      <c r="IT114" s="58"/>
      <c r="IU114" s="58"/>
      <c r="IV114" s="58"/>
      <c r="IW114" s="58"/>
      <c r="IX114" s="58"/>
      <c r="IY114" s="58"/>
      <c r="IZ114" s="58"/>
      <c r="JA114" s="58"/>
      <c r="JB114" s="58"/>
      <c r="JC114" s="58"/>
      <c r="JD114" s="58"/>
      <c r="JE114" s="58"/>
      <c r="JF114" s="58"/>
      <c r="JG114" s="58"/>
      <c r="JH114" s="58"/>
      <c r="JI114" s="58"/>
      <c r="JJ114" s="58"/>
      <c r="JK114" s="58"/>
      <c r="JL114" s="58"/>
      <c r="JM114" s="58"/>
      <c r="JN114" s="58"/>
      <c r="JO114" s="58"/>
      <c r="JP114" s="59"/>
      <c r="JQ114" s="60"/>
      <c r="JR114" s="58"/>
      <c r="JS114" s="58"/>
      <c r="JT114" s="58"/>
      <c r="JU114" s="58"/>
      <c r="JV114" s="58"/>
      <c r="JW114" s="58"/>
      <c r="JX114" s="58"/>
      <c r="JY114" s="58"/>
      <c r="JZ114" s="58"/>
      <c r="KA114" s="58"/>
      <c r="KB114" s="58"/>
      <c r="KC114" s="58"/>
      <c r="KD114" s="58"/>
      <c r="KE114" s="58"/>
      <c r="KF114" s="58"/>
      <c r="KG114" s="58"/>
      <c r="KH114" s="58"/>
      <c r="KI114" s="58"/>
      <c r="KJ114" s="58"/>
      <c r="KK114" s="58"/>
      <c r="KL114" s="58"/>
      <c r="KM114" s="58"/>
      <c r="KN114" s="58"/>
      <c r="KO114" s="58"/>
      <c r="KP114" s="58"/>
      <c r="KQ114" s="58"/>
      <c r="KR114" s="58"/>
      <c r="KS114" s="58"/>
      <c r="KT114" s="61"/>
      <c r="KU114" s="59"/>
      <c r="KV114" s="58"/>
      <c r="KW114" s="58"/>
      <c r="KX114" s="58"/>
      <c r="KY114" s="58"/>
      <c r="KZ114" s="58"/>
      <c r="LA114" s="58"/>
      <c r="LB114" s="58"/>
      <c r="LC114" s="58"/>
      <c r="LD114" s="58"/>
      <c r="LE114" s="58"/>
      <c r="LF114" s="58"/>
      <c r="LG114" s="58"/>
      <c r="LH114" s="58"/>
      <c r="LI114" s="58"/>
      <c r="LJ114" s="58"/>
      <c r="LK114" s="58"/>
      <c r="LL114" s="58"/>
      <c r="LM114" s="58"/>
      <c r="LN114" s="58"/>
      <c r="LO114" s="58"/>
      <c r="LP114" s="58"/>
      <c r="LQ114" s="58"/>
      <c r="LR114" s="58"/>
      <c r="LS114" s="58"/>
      <c r="LT114" s="58"/>
      <c r="LU114" s="58"/>
      <c r="LV114" s="58"/>
      <c r="LW114" s="58"/>
      <c r="LX114" s="61"/>
      <c r="LY114" s="59"/>
      <c r="LZ114" s="60"/>
      <c r="MA114" s="58"/>
      <c r="MB114" s="58"/>
      <c r="MC114" s="58"/>
      <c r="MD114" s="58"/>
      <c r="ME114" s="58"/>
      <c r="MF114" s="58"/>
      <c r="MG114" s="58"/>
      <c r="MH114" s="58"/>
      <c r="MI114" s="58"/>
      <c r="MJ114" s="58"/>
      <c r="MK114" s="58"/>
      <c r="ML114" s="58"/>
      <c r="MM114" s="58"/>
      <c r="MN114" s="58"/>
      <c r="MO114" s="58"/>
      <c r="MP114" s="58"/>
      <c r="MQ114" s="58"/>
      <c r="MR114" s="58"/>
      <c r="MS114" s="58"/>
      <c r="MT114" s="58"/>
      <c r="MU114" s="58"/>
      <c r="MV114" s="58"/>
      <c r="MW114" s="58"/>
      <c r="MX114" s="58"/>
      <c r="MY114" s="58"/>
      <c r="MZ114" s="58"/>
      <c r="NA114" s="58"/>
      <c r="NB114" s="58"/>
      <c r="NC114" s="58"/>
      <c r="ND114" s="59"/>
      <c r="NE114" s="64"/>
      <c r="NF114" s="58"/>
      <c r="NG114" s="58"/>
      <c r="NH114" s="58"/>
      <c r="NI114" s="58"/>
      <c r="NJ114" s="58"/>
      <c r="NK114" s="58"/>
      <c r="NL114" s="58"/>
      <c r="NM114" s="58"/>
      <c r="NN114" s="58"/>
      <c r="NO114" s="58"/>
      <c r="NP114" s="58"/>
      <c r="NQ114" s="58"/>
      <c r="NR114" s="58"/>
      <c r="NS114" s="58"/>
      <c r="NT114" s="58"/>
      <c r="NU114" s="58"/>
      <c r="NV114" s="58"/>
      <c r="NW114" s="58"/>
      <c r="NX114" s="58"/>
      <c r="NY114" s="58"/>
      <c r="NZ114" s="58"/>
      <c r="OA114" s="58"/>
      <c r="OB114" s="58"/>
      <c r="OC114" s="58"/>
      <c r="OD114" s="58"/>
      <c r="OE114" s="58"/>
      <c r="OF114" s="58"/>
      <c r="OG114" s="58"/>
      <c r="OH114" s="58"/>
      <c r="OI114" s="58"/>
      <c r="OJ114" s="58"/>
      <c r="OK114" s="58"/>
      <c r="OL114" s="58"/>
      <c r="OM114" s="58"/>
      <c r="ON114" s="58"/>
      <c r="OO114" s="58"/>
      <c r="OP114" s="58"/>
      <c r="OQ114" s="58"/>
      <c r="OR114" s="58"/>
      <c r="OS114" s="58"/>
      <c r="OT114" s="58"/>
      <c r="OU114" s="58"/>
      <c r="OV114" s="58"/>
      <c r="OW114" s="58"/>
      <c r="OX114" s="58"/>
      <c r="OY114" s="58"/>
      <c r="OZ114" s="58"/>
      <c r="PA114" s="58"/>
      <c r="PB114" s="58"/>
      <c r="PC114" s="58"/>
      <c r="PD114" s="58"/>
      <c r="PE114" s="58"/>
      <c r="PF114" s="58"/>
      <c r="PG114" s="58"/>
      <c r="PH114" s="58"/>
      <c r="PI114" s="58"/>
      <c r="PJ114" s="58"/>
      <c r="PK114" s="58"/>
      <c r="PL114" s="65"/>
    </row>
    <row r="115" spans="1:428" ht="15" hidden="1" thickBot="1" x14ac:dyDescent="0.4">
      <c r="A115" s="20" t="str" cm="1">
        <f t="array" aca="1" ref="A115" ca="1">IF(INDIRECT("'CALENDAR - Workflow'!B"&amp;ROW(A115)-1)&lt;&gt;0,INDIRECT("'CALENDAR - Workflow'!B"&amp;ROW(A115)-1),"")</f>
        <v/>
      </c>
      <c r="B115" s="21" t="str" cm="1">
        <f t="array" aca="1" ref="B115" ca="1">IF(INDIRECT("'CALENDAR - Workflow'!C"&amp;ROW(A115)-1)&lt;&gt;0,INDIRECT("'CALENDAR - Workflow'!C"&amp;ROW(A115)-1),"")</f>
        <v/>
      </c>
      <c r="C115" s="57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9"/>
      <c r="AH115" s="60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8"/>
      <c r="BA115" s="58"/>
      <c r="BB115" s="58"/>
      <c r="BC115" s="58"/>
      <c r="BD115" s="58"/>
      <c r="BE115" s="58"/>
      <c r="BF115" s="58"/>
      <c r="BG115" s="58"/>
      <c r="BH115" s="58"/>
      <c r="BI115" s="58"/>
      <c r="BJ115" s="59"/>
      <c r="BK115" s="60"/>
      <c r="BL115" s="58"/>
      <c r="BM115" s="58"/>
      <c r="BN115" s="58"/>
      <c r="BO115" s="58"/>
      <c r="BP115" s="58"/>
      <c r="BQ115" s="58"/>
      <c r="BR115" s="58"/>
      <c r="BS115" s="58"/>
      <c r="BT115" s="58"/>
      <c r="BU115" s="58"/>
      <c r="BV115" s="58"/>
      <c r="BW115" s="58"/>
      <c r="BX115" s="58"/>
      <c r="BY115" s="58"/>
      <c r="BZ115" s="58"/>
      <c r="CA115" s="58"/>
      <c r="CB115" s="58"/>
      <c r="CC115" s="58"/>
      <c r="CD115" s="58"/>
      <c r="CE115" s="58"/>
      <c r="CF115" s="58"/>
      <c r="CG115" s="58"/>
      <c r="CH115" s="58"/>
      <c r="CI115" s="58"/>
      <c r="CJ115" s="58"/>
      <c r="CK115" s="58"/>
      <c r="CL115" s="58"/>
      <c r="CM115" s="58"/>
      <c r="CN115" s="58"/>
      <c r="CO115" s="59"/>
      <c r="CP115" s="60"/>
      <c r="CQ115" s="58"/>
      <c r="CR115" s="58"/>
      <c r="CS115" s="58"/>
      <c r="CT115" s="61"/>
      <c r="CU115" s="62"/>
      <c r="CV115" s="58"/>
      <c r="CW115" s="58"/>
      <c r="CX115" s="58"/>
      <c r="CY115" s="58"/>
      <c r="CZ115" s="58"/>
      <c r="DA115" s="58"/>
      <c r="DB115" s="58"/>
      <c r="DC115" s="58"/>
      <c r="DD115" s="58"/>
      <c r="DE115" s="58"/>
      <c r="DF115" s="58"/>
      <c r="DG115" s="58"/>
      <c r="DH115" s="58"/>
      <c r="DI115" s="58"/>
      <c r="DJ115" s="58"/>
      <c r="DK115" s="58"/>
      <c r="DL115" s="58"/>
      <c r="DM115" s="58"/>
      <c r="DN115" s="58"/>
      <c r="DO115" s="58"/>
      <c r="DP115" s="58"/>
      <c r="DQ115" s="58"/>
      <c r="DR115" s="58"/>
      <c r="DS115" s="59"/>
      <c r="DT115" s="62"/>
      <c r="DU115" s="58"/>
      <c r="DV115" s="61"/>
      <c r="DW115" s="62"/>
      <c r="DX115" s="58"/>
      <c r="DY115" s="58"/>
      <c r="DZ115" s="58"/>
      <c r="EA115" s="58"/>
      <c r="EB115" s="58"/>
      <c r="EC115" s="61"/>
      <c r="ED115" s="62"/>
      <c r="EE115" s="58"/>
      <c r="EF115" s="58"/>
      <c r="EG115" s="58"/>
      <c r="EH115" s="58"/>
      <c r="EI115" s="58"/>
      <c r="EJ115" s="61"/>
      <c r="EK115" s="62"/>
      <c r="EL115" s="58"/>
      <c r="EM115" s="58"/>
      <c r="EN115" s="58"/>
      <c r="EO115" s="58"/>
      <c r="EP115" s="58"/>
      <c r="EQ115" s="61"/>
      <c r="ER115" s="58"/>
      <c r="ES115" s="58"/>
      <c r="ET115" s="58"/>
      <c r="EU115" s="58"/>
      <c r="EV115" s="58"/>
      <c r="EW115" s="58"/>
      <c r="EX115" s="59"/>
      <c r="EY115" s="60"/>
      <c r="EZ115" s="58"/>
      <c r="FA115" s="58"/>
      <c r="FB115" s="58"/>
      <c r="FC115" s="58"/>
      <c r="FD115" s="58"/>
      <c r="FE115" s="61"/>
      <c r="FF115" s="58"/>
      <c r="FG115" s="58"/>
      <c r="FH115" s="58"/>
      <c r="FI115" s="58"/>
      <c r="FJ115" s="58"/>
      <c r="FK115" s="58"/>
      <c r="FL115" s="61"/>
      <c r="FM115" s="58"/>
      <c r="FN115" s="58"/>
      <c r="FO115" s="58"/>
      <c r="FP115" s="58"/>
      <c r="FQ115" s="58"/>
      <c r="FR115" s="58"/>
      <c r="FS115" s="61"/>
      <c r="FT115" s="58"/>
      <c r="FU115" s="58"/>
      <c r="FV115" s="58"/>
      <c r="FW115" s="63"/>
      <c r="FX115" s="58"/>
      <c r="FY115" s="58"/>
      <c r="FZ115" s="58"/>
      <c r="GA115" s="58"/>
      <c r="GB115" s="59"/>
      <c r="GC115" s="60"/>
      <c r="GD115" s="58"/>
      <c r="GE115" s="58"/>
      <c r="GF115" s="58"/>
      <c r="GG115" s="61"/>
      <c r="GH115" s="62"/>
      <c r="GI115" s="58"/>
      <c r="GJ115" s="58"/>
      <c r="GK115" s="58"/>
      <c r="GL115" s="58"/>
      <c r="GM115" s="58"/>
      <c r="GN115" s="61"/>
      <c r="GO115" s="58"/>
      <c r="GP115" s="58"/>
      <c r="GQ115" s="58"/>
      <c r="GR115" s="58"/>
      <c r="GS115" s="58"/>
      <c r="GT115" s="58"/>
      <c r="GU115" s="61"/>
      <c r="GV115" s="58"/>
      <c r="GW115" s="58"/>
      <c r="GX115" s="58"/>
      <c r="GY115" s="58"/>
      <c r="GZ115" s="58"/>
      <c r="HA115" s="58"/>
      <c r="HB115" s="61"/>
      <c r="HC115" s="58"/>
      <c r="HD115" s="58"/>
      <c r="HE115" s="58"/>
      <c r="HF115" s="58"/>
      <c r="HG115" s="59"/>
      <c r="HH115" s="60"/>
      <c r="HI115" s="61"/>
      <c r="HJ115" s="58"/>
      <c r="HK115" s="58"/>
      <c r="HL115" s="58"/>
      <c r="HM115" s="58"/>
      <c r="HN115" s="58"/>
      <c r="HO115" s="58"/>
      <c r="HP115" s="61"/>
      <c r="HQ115" s="58"/>
      <c r="HR115" s="58"/>
      <c r="HS115" s="58"/>
      <c r="HT115" s="58"/>
      <c r="HU115" s="58"/>
      <c r="HV115" s="58"/>
      <c r="HW115" s="58"/>
      <c r="HX115" s="58"/>
      <c r="HY115" s="58"/>
      <c r="HZ115" s="58"/>
      <c r="IA115" s="58"/>
      <c r="IB115" s="58"/>
      <c r="IC115" s="58"/>
      <c r="ID115" s="61"/>
      <c r="IE115" s="58"/>
      <c r="IF115" s="58"/>
      <c r="IG115" s="58"/>
      <c r="IH115" s="58"/>
      <c r="II115" s="58"/>
      <c r="IJ115" s="58"/>
      <c r="IK115" s="61"/>
      <c r="IL115" s="59"/>
      <c r="IM115" s="60"/>
      <c r="IN115" s="58"/>
      <c r="IO115" s="58"/>
      <c r="IP115" s="58"/>
      <c r="IQ115" s="58"/>
      <c r="IR115" s="58"/>
      <c r="IS115" s="58"/>
      <c r="IT115" s="58"/>
      <c r="IU115" s="58"/>
      <c r="IV115" s="58"/>
      <c r="IW115" s="58"/>
      <c r="IX115" s="58"/>
      <c r="IY115" s="58"/>
      <c r="IZ115" s="58"/>
      <c r="JA115" s="58"/>
      <c r="JB115" s="58"/>
      <c r="JC115" s="58"/>
      <c r="JD115" s="58"/>
      <c r="JE115" s="58"/>
      <c r="JF115" s="58"/>
      <c r="JG115" s="58"/>
      <c r="JH115" s="58"/>
      <c r="JI115" s="58"/>
      <c r="JJ115" s="58"/>
      <c r="JK115" s="58"/>
      <c r="JL115" s="58"/>
      <c r="JM115" s="58"/>
      <c r="JN115" s="58"/>
      <c r="JO115" s="58"/>
      <c r="JP115" s="59"/>
      <c r="JQ115" s="60"/>
      <c r="JR115" s="58"/>
      <c r="JS115" s="58"/>
      <c r="JT115" s="58"/>
      <c r="JU115" s="58"/>
      <c r="JV115" s="58"/>
      <c r="JW115" s="58"/>
      <c r="JX115" s="58"/>
      <c r="JY115" s="58"/>
      <c r="JZ115" s="58"/>
      <c r="KA115" s="58"/>
      <c r="KB115" s="58"/>
      <c r="KC115" s="58"/>
      <c r="KD115" s="58"/>
      <c r="KE115" s="58"/>
      <c r="KF115" s="58"/>
      <c r="KG115" s="58"/>
      <c r="KH115" s="58"/>
      <c r="KI115" s="58"/>
      <c r="KJ115" s="58"/>
      <c r="KK115" s="58"/>
      <c r="KL115" s="58"/>
      <c r="KM115" s="58"/>
      <c r="KN115" s="58"/>
      <c r="KO115" s="58"/>
      <c r="KP115" s="58"/>
      <c r="KQ115" s="58"/>
      <c r="KR115" s="58"/>
      <c r="KS115" s="58"/>
      <c r="KT115" s="61"/>
      <c r="KU115" s="59"/>
      <c r="KV115" s="58"/>
      <c r="KW115" s="58"/>
      <c r="KX115" s="58"/>
      <c r="KY115" s="58"/>
      <c r="KZ115" s="58"/>
      <c r="LA115" s="58"/>
      <c r="LB115" s="58"/>
      <c r="LC115" s="58"/>
      <c r="LD115" s="58"/>
      <c r="LE115" s="58"/>
      <c r="LF115" s="58"/>
      <c r="LG115" s="58"/>
      <c r="LH115" s="58"/>
      <c r="LI115" s="58"/>
      <c r="LJ115" s="58"/>
      <c r="LK115" s="58"/>
      <c r="LL115" s="58"/>
      <c r="LM115" s="58"/>
      <c r="LN115" s="58"/>
      <c r="LO115" s="58"/>
      <c r="LP115" s="58"/>
      <c r="LQ115" s="58"/>
      <c r="LR115" s="58"/>
      <c r="LS115" s="58"/>
      <c r="LT115" s="58"/>
      <c r="LU115" s="58"/>
      <c r="LV115" s="58"/>
      <c r="LW115" s="58"/>
      <c r="LX115" s="61"/>
      <c r="LY115" s="59"/>
      <c r="LZ115" s="60"/>
      <c r="MA115" s="58"/>
      <c r="MB115" s="58"/>
      <c r="MC115" s="58"/>
      <c r="MD115" s="58"/>
      <c r="ME115" s="58"/>
      <c r="MF115" s="58"/>
      <c r="MG115" s="58"/>
      <c r="MH115" s="58"/>
      <c r="MI115" s="58"/>
      <c r="MJ115" s="58"/>
      <c r="MK115" s="58"/>
      <c r="ML115" s="58"/>
      <c r="MM115" s="58"/>
      <c r="MN115" s="58"/>
      <c r="MO115" s="58"/>
      <c r="MP115" s="58"/>
      <c r="MQ115" s="58"/>
      <c r="MR115" s="58"/>
      <c r="MS115" s="58"/>
      <c r="MT115" s="58"/>
      <c r="MU115" s="58"/>
      <c r="MV115" s="58"/>
      <c r="MW115" s="58"/>
      <c r="MX115" s="58"/>
      <c r="MY115" s="58"/>
      <c r="MZ115" s="58"/>
      <c r="NA115" s="58"/>
      <c r="NB115" s="58"/>
      <c r="NC115" s="58"/>
      <c r="ND115" s="59"/>
      <c r="NE115" s="64"/>
      <c r="NF115" s="58"/>
      <c r="NG115" s="58"/>
      <c r="NH115" s="58"/>
      <c r="NI115" s="58"/>
      <c r="NJ115" s="58"/>
      <c r="NK115" s="58"/>
      <c r="NL115" s="58"/>
      <c r="NM115" s="58"/>
      <c r="NN115" s="58"/>
      <c r="NO115" s="58"/>
      <c r="NP115" s="58"/>
      <c r="NQ115" s="58"/>
      <c r="NR115" s="58"/>
      <c r="NS115" s="58"/>
      <c r="NT115" s="58"/>
      <c r="NU115" s="58"/>
      <c r="NV115" s="58"/>
      <c r="NW115" s="58"/>
      <c r="NX115" s="58"/>
      <c r="NY115" s="58"/>
      <c r="NZ115" s="58"/>
      <c r="OA115" s="58"/>
      <c r="OB115" s="58"/>
      <c r="OC115" s="58"/>
      <c r="OD115" s="58"/>
      <c r="OE115" s="58"/>
      <c r="OF115" s="58"/>
      <c r="OG115" s="58"/>
      <c r="OH115" s="58"/>
      <c r="OI115" s="58"/>
      <c r="OJ115" s="58"/>
      <c r="OK115" s="58"/>
      <c r="OL115" s="58"/>
      <c r="OM115" s="58"/>
      <c r="ON115" s="58"/>
      <c r="OO115" s="58"/>
      <c r="OP115" s="58"/>
      <c r="OQ115" s="58"/>
      <c r="OR115" s="58"/>
      <c r="OS115" s="58"/>
      <c r="OT115" s="58"/>
      <c r="OU115" s="58"/>
      <c r="OV115" s="58"/>
      <c r="OW115" s="58"/>
      <c r="OX115" s="58"/>
      <c r="OY115" s="58"/>
      <c r="OZ115" s="58"/>
      <c r="PA115" s="58"/>
      <c r="PB115" s="58"/>
      <c r="PC115" s="58"/>
      <c r="PD115" s="58"/>
      <c r="PE115" s="58"/>
      <c r="PF115" s="58"/>
      <c r="PG115" s="58"/>
      <c r="PH115" s="58"/>
      <c r="PI115" s="58"/>
      <c r="PJ115" s="58"/>
      <c r="PK115" s="58"/>
      <c r="PL115" s="65"/>
    </row>
    <row r="116" spans="1:428" ht="15" hidden="1" thickBot="1" x14ac:dyDescent="0.4">
      <c r="A116" s="20" t="str" cm="1">
        <f t="array" aca="1" ref="A116" ca="1">IF(INDIRECT("'CALENDAR - Workflow'!B"&amp;ROW(A116)-1)&lt;&gt;0,INDIRECT("'CALENDAR - Workflow'!B"&amp;ROW(A116)-1),"")</f>
        <v/>
      </c>
      <c r="B116" s="21" t="str" cm="1">
        <f t="array" aca="1" ref="B116" ca="1">IF(INDIRECT("'CALENDAR - Workflow'!C"&amp;ROW(A116)-1)&lt;&gt;0,INDIRECT("'CALENDAR - Workflow'!C"&amp;ROW(A116)-1),"")</f>
        <v/>
      </c>
      <c r="C116" s="57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9"/>
      <c r="AH116" s="60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8"/>
      <c r="BA116" s="58"/>
      <c r="BB116" s="58"/>
      <c r="BC116" s="58"/>
      <c r="BD116" s="58"/>
      <c r="BE116" s="58"/>
      <c r="BF116" s="58"/>
      <c r="BG116" s="58"/>
      <c r="BH116" s="58"/>
      <c r="BI116" s="58"/>
      <c r="BJ116" s="59"/>
      <c r="BK116" s="60"/>
      <c r="BL116" s="58"/>
      <c r="BM116" s="58"/>
      <c r="BN116" s="58"/>
      <c r="BO116" s="58"/>
      <c r="BP116" s="58"/>
      <c r="BQ116" s="58"/>
      <c r="BR116" s="58"/>
      <c r="BS116" s="58"/>
      <c r="BT116" s="58"/>
      <c r="BU116" s="58"/>
      <c r="BV116" s="58"/>
      <c r="BW116" s="58"/>
      <c r="BX116" s="58"/>
      <c r="BY116" s="58"/>
      <c r="BZ116" s="58"/>
      <c r="CA116" s="58"/>
      <c r="CB116" s="58"/>
      <c r="CC116" s="58"/>
      <c r="CD116" s="58"/>
      <c r="CE116" s="58"/>
      <c r="CF116" s="58"/>
      <c r="CG116" s="58"/>
      <c r="CH116" s="58"/>
      <c r="CI116" s="58"/>
      <c r="CJ116" s="58"/>
      <c r="CK116" s="58"/>
      <c r="CL116" s="58"/>
      <c r="CM116" s="58"/>
      <c r="CN116" s="58"/>
      <c r="CO116" s="59"/>
      <c r="CP116" s="60"/>
      <c r="CQ116" s="58"/>
      <c r="CR116" s="58"/>
      <c r="CS116" s="58"/>
      <c r="CT116" s="61"/>
      <c r="CU116" s="62"/>
      <c r="CV116" s="58"/>
      <c r="CW116" s="58"/>
      <c r="CX116" s="58"/>
      <c r="CY116" s="58"/>
      <c r="CZ116" s="58"/>
      <c r="DA116" s="58"/>
      <c r="DB116" s="58"/>
      <c r="DC116" s="58"/>
      <c r="DD116" s="58"/>
      <c r="DE116" s="58"/>
      <c r="DF116" s="58"/>
      <c r="DG116" s="58"/>
      <c r="DH116" s="58"/>
      <c r="DI116" s="58"/>
      <c r="DJ116" s="58"/>
      <c r="DK116" s="58"/>
      <c r="DL116" s="58"/>
      <c r="DM116" s="58"/>
      <c r="DN116" s="58"/>
      <c r="DO116" s="58"/>
      <c r="DP116" s="58"/>
      <c r="DQ116" s="58"/>
      <c r="DR116" s="58"/>
      <c r="DS116" s="59"/>
      <c r="DT116" s="62"/>
      <c r="DU116" s="58"/>
      <c r="DV116" s="61"/>
      <c r="DW116" s="62"/>
      <c r="DX116" s="58"/>
      <c r="DY116" s="58"/>
      <c r="DZ116" s="58"/>
      <c r="EA116" s="58"/>
      <c r="EB116" s="58"/>
      <c r="EC116" s="61"/>
      <c r="ED116" s="62"/>
      <c r="EE116" s="58"/>
      <c r="EF116" s="58"/>
      <c r="EG116" s="58"/>
      <c r="EH116" s="58"/>
      <c r="EI116" s="58"/>
      <c r="EJ116" s="61"/>
      <c r="EK116" s="62"/>
      <c r="EL116" s="58"/>
      <c r="EM116" s="58"/>
      <c r="EN116" s="58"/>
      <c r="EO116" s="58"/>
      <c r="EP116" s="58"/>
      <c r="EQ116" s="61"/>
      <c r="ER116" s="58"/>
      <c r="ES116" s="58"/>
      <c r="ET116" s="58"/>
      <c r="EU116" s="58"/>
      <c r="EV116" s="58"/>
      <c r="EW116" s="58"/>
      <c r="EX116" s="59"/>
      <c r="EY116" s="60"/>
      <c r="EZ116" s="58"/>
      <c r="FA116" s="58"/>
      <c r="FB116" s="58"/>
      <c r="FC116" s="58"/>
      <c r="FD116" s="58"/>
      <c r="FE116" s="61"/>
      <c r="FF116" s="58"/>
      <c r="FG116" s="58"/>
      <c r="FH116" s="58"/>
      <c r="FI116" s="58"/>
      <c r="FJ116" s="58"/>
      <c r="FK116" s="58"/>
      <c r="FL116" s="61"/>
      <c r="FM116" s="58"/>
      <c r="FN116" s="58"/>
      <c r="FO116" s="58"/>
      <c r="FP116" s="58"/>
      <c r="FQ116" s="58"/>
      <c r="FR116" s="58"/>
      <c r="FS116" s="61"/>
      <c r="FT116" s="58"/>
      <c r="FU116" s="58"/>
      <c r="FV116" s="58"/>
      <c r="FW116" s="63"/>
      <c r="FX116" s="58"/>
      <c r="FY116" s="58"/>
      <c r="FZ116" s="58"/>
      <c r="GA116" s="58"/>
      <c r="GB116" s="59"/>
      <c r="GC116" s="60"/>
      <c r="GD116" s="58"/>
      <c r="GE116" s="58"/>
      <c r="GF116" s="58"/>
      <c r="GG116" s="61"/>
      <c r="GH116" s="62"/>
      <c r="GI116" s="58"/>
      <c r="GJ116" s="58"/>
      <c r="GK116" s="58"/>
      <c r="GL116" s="58"/>
      <c r="GM116" s="58"/>
      <c r="GN116" s="61"/>
      <c r="GO116" s="58"/>
      <c r="GP116" s="58"/>
      <c r="GQ116" s="58"/>
      <c r="GR116" s="58"/>
      <c r="GS116" s="58"/>
      <c r="GT116" s="58"/>
      <c r="GU116" s="61"/>
      <c r="GV116" s="58"/>
      <c r="GW116" s="58"/>
      <c r="GX116" s="58"/>
      <c r="GY116" s="58"/>
      <c r="GZ116" s="58"/>
      <c r="HA116" s="58"/>
      <c r="HB116" s="61"/>
      <c r="HC116" s="58"/>
      <c r="HD116" s="58"/>
      <c r="HE116" s="58"/>
      <c r="HF116" s="58"/>
      <c r="HG116" s="59"/>
      <c r="HH116" s="60"/>
      <c r="HI116" s="61"/>
      <c r="HJ116" s="58"/>
      <c r="HK116" s="58"/>
      <c r="HL116" s="58"/>
      <c r="HM116" s="58"/>
      <c r="HN116" s="58"/>
      <c r="HO116" s="58"/>
      <c r="HP116" s="61"/>
      <c r="HQ116" s="58"/>
      <c r="HR116" s="58"/>
      <c r="HS116" s="58"/>
      <c r="HT116" s="58"/>
      <c r="HU116" s="58"/>
      <c r="HV116" s="58"/>
      <c r="HW116" s="58"/>
      <c r="HX116" s="58"/>
      <c r="HY116" s="58"/>
      <c r="HZ116" s="58"/>
      <c r="IA116" s="58"/>
      <c r="IB116" s="58"/>
      <c r="IC116" s="58"/>
      <c r="ID116" s="61"/>
      <c r="IE116" s="58"/>
      <c r="IF116" s="58"/>
      <c r="IG116" s="58"/>
      <c r="IH116" s="58"/>
      <c r="II116" s="58"/>
      <c r="IJ116" s="58"/>
      <c r="IK116" s="61"/>
      <c r="IL116" s="59"/>
      <c r="IM116" s="60"/>
      <c r="IN116" s="58"/>
      <c r="IO116" s="58"/>
      <c r="IP116" s="58"/>
      <c r="IQ116" s="58"/>
      <c r="IR116" s="58"/>
      <c r="IS116" s="58"/>
      <c r="IT116" s="58"/>
      <c r="IU116" s="58"/>
      <c r="IV116" s="58"/>
      <c r="IW116" s="58"/>
      <c r="IX116" s="58"/>
      <c r="IY116" s="58"/>
      <c r="IZ116" s="58"/>
      <c r="JA116" s="58"/>
      <c r="JB116" s="58"/>
      <c r="JC116" s="58"/>
      <c r="JD116" s="58"/>
      <c r="JE116" s="58"/>
      <c r="JF116" s="58"/>
      <c r="JG116" s="58"/>
      <c r="JH116" s="58"/>
      <c r="JI116" s="58"/>
      <c r="JJ116" s="58"/>
      <c r="JK116" s="58"/>
      <c r="JL116" s="58"/>
      <c r="JM116" s="58"/>
      <c r="JN116" s="58"/>
      <c r="JO116" s="58"/>
      <c r="JP116" s="59"/>
      <c r="JQ116" s="60"/>
      <c r="JR116" s="58"/>
      <c r="JS116" s="58"/>
      <c r="JT116" s="58"/>
      <c r="JU116" s="58"/>
      <c r="JV116" s="58"/>
      <c r="JW116" s="58"/>
      <c r="JX116" s="58"/>
      <c r="JY116" s="58"/>
      <c r="JZ116" s="58"/>
      <c r="KA116" s="58"/>
      <c r="KB116" s="58"/>
      <c r="KC116" s="58"/>
      <c r="KD116" s="58"/>
      <c r="KE116" s="58"/>
      <c r="KF116" s="58"/>
      <c r="KG116" s="58"/>
      <c r="KH116" s="58"/>
      <c r="KI116" s="58"/>
      <c r="KJ116" s="58"/>
      <c r="KK116" s="58"/>
      <c r="KL116" s="58"/>
      <c r="KM116" s="58"/>
      <c r="KN116" s="58"/>
      <c r="KO116" s="58"/>
      <c r="KP116" s="58"/>
      <c r="KQ116" s="58"/>
      <c r="KR116" s="58"/>
      <c r="KS116" s="58"/>
      <c r="KT116" s="61"/>
      <c r="KU116" s="59"/>
      <c r="KV116" s="58"/>
      <c r="KW116" s="58"/>
      <c r="KX116" s="58"/>
      <c r="KY116" s="58"/>
      <c r="KZ116" s="58"/>
      <c r="LA116" s="58"/>
      <c r="LB116" s="58"/>
      <c r="LC116" s="58"/>
      <c r="LD116" s="58"/>
      <c r="LE116" s="58"/>
      <c r="LF116" s="58"/>
      <c r="LG116" s="58"/>
      <c r="LH116" s="58"/>
      <c r="LI116" s="58"/>
      <c r="LJ116" s="58"/>
      <c r="LK116" s="58"/>
      <c r="LL116" s="58"/>
      <c r="LM116" s="58"/>
      <c r="LN116" s="58"/>
      <c r="LO116" s="58"/>
      <c r="LP116" s="58"/>
      <c r="LQ116" s="58"/>
      <c r="LR116" s="58"/>
      <c r="LS116" s="58"/>
      <c r="LT116" s="58"/>
      <c r="LU116" s="58"/>
      <c r="LV116" s="58"/>
      <c r="LW116" s="58"/>
      <c r="LX116" s="61"/>
      <c r="LY116" s="59"/>
      <c r="LZ116" s="60"/>
      <c r="MA116" s="58"/>
      <c r="MB116" s="58"/>
      <c r="MC116" s="58"/>
      <c r="MD116" s="58"/>
      <c r="ME116" s="58"/>
      <c r="MF116" s="58"/>
      <c r="MG116" s="58"/>
      <c r="MH116" s="58"/>
      <c r="MI116" s="58"/>
      <c r="MJ116" s="58"/>
      <c r="MK116" s="58"/>
      <c r="ML116" s="58"/>
      <c r="MM116" s="58"/>
      <c r="MN116" s="58"/>
      <c r="MO116" s="58"/>
      <c r="MP116" s="58"/>
      <c r="MQ116" s="58"/>
      <c r="MR116" s="58"/>
      <c r="MS116" s="58"/>
      <c r="MT116" s="58"/>
      <c r="MU116" s="58"/>
      <c r="MV116" s="58"/>
      <c r="MW116" s="58"/>
      <c r="MX116" s="58"/>
      <c r="MY116" s="58"/>
      <c r="MZ116" s="58"/>
      <c r="NA116" s="58"/>
      <c r="NB116" s="58"/>
      <c r="NC116" s="58"/>
      <c r="ND116" s="59"/>
      <c r="NE116" s="64"/>
      <c r="NF116" s="58"/>
      <c r="NG116" s="58"/>
      <c r="NH116" s="58"/>
      <c r="NI116" s="58"/>
      <c r="NJ116" s="58"/>
      <c r="NK116" s="58"/>
      <c r="NL116" s="58"/>
      <c r="NM116" s="58"/>
      <c r="NN116" s="58"/>
      <c r="NO116" s="58"/>
      <c r="NP116" s="58"/>
      <c r="NQ116" s="58"/>
      <c r="NR116" s="58"/>
      <c r="NS116" s="58"/>
      <c r="NT116" s="58"/>
      <c r="NU116" s="58"/>
      <c r="NV116" s="58"/>
      <c r="NW116" s="58"/>
      <c r="NX116" s="58"/>
      <c r="NY116" s="58"/>
      <c r="NZ116" s="58"/>
      <c r="OA116" s="58"/>
      <c r="OB116" s="58"/>
      <c r="OC116" s="58"/>
      <c r="OD116" s="58"/>
      <c r="OE116" s="58"/>
      <c r="OF116" s="58"/>
      <c r="OG116" s="58"/>
      <c r="OH116" s="58"/>
      <c r="OI116" s="58"/>
      <c r="OJ116" s="58"/>
      <c r="OK116" s="58"/>
      <c r="OL116" s="58"/>
      <c r="OM116" s="58"/>
      <c r="ON116" s="58"/>
      <c r="OO116" s="58"/>
      <c r="OP116" s="58"/>
      <c r="OQ116" s="58"/>
      <c r="OR116" s="58"/>
      <c r="OS116" s="58"/>
      <c r="OT116" s="58"/>
      <c r="OU116" s="58"/>
      <c r="OV116" s="58"/>
      <c r="OW116" s="58"/>
      <c r="OX116" s="58"/>
      <c r="OY116" s="58"/>
      <c r="OZ116" s="58"/>
      <c r="PA116" s="58"/>
      <c r="PB116" s="58"/>
      <c r="PC116" s="58"/>
      <c r="PD116" s="58"/>
      <c r="PE116" s="58"/>
      <c r="PF116" s="58"/>
      <c r="PG116" s="58"/>
      <c r="PH116" s="58"/>
      <c r="PI116" s="58"/>
      <c r="PJ116" s="58"/>
      <c r="PK116" s="58"/>
      <c r="PL116" s="65"/>
    </row>
    <row r="117" spans="1:428" ht="15" hidden="1" thickBot="1" x14ac:dyDescent="0.4">
      <c r="A117" s="20" t="str" cm="1">
        <f t="array" aca="1" ref="A117" ca="1">IF(INDIRECT("'CALENDAR - Workflow'!B"&amp;ROW(A117)-1)&lt;&gt;0,INDIRECT("'CALENDAR - Workflow'!B"&amp;ROW(A117)-1),"")</f>
        <v/>
      </c>
      <c r="B117" s="21" t="str" cm="1">
        <f t="array" aca="1" ref="B117" ca="1">IF(INDIRECT("'CALENDAR - Workflow'!C"&amp;ROW(A117)-1)&lt;&gt;0,INDIRECT("'CALENDAR - Workflow'!C"&amp;ROW(A117)-1),"")</f>
        <v/>
      </c>
      <c r="C117" s="57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9"/>
      <c r="AH117" s="60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8"/>
      <c r="BA117" s="58"/>
      <c r="BB117" s="58"/>
      <c r="BC117" s="58"/>
      <c r="BD117" s="58"/>
      <c r="BE117" s="58"/>
      <c r="BF117" s="58"/>
      <c r="BG117" s="58"/>
      <c r="BH117" s="58"/>
      <c r="BI117" s="58"/>
      <c r="BJ117" s="59"/>
      <c r="BK117" s="60"/>
      <c r="BL117" s="58"/>
      <c r="BM117" s="58"/>
      <c r="BN117" s="58"/>
      <c r="BO117" s="58"/>
      <c r="BP117" s="58"/>
      <c r="BQ117" s="58"/>
      <c r="BR117" s="58"/>
      <c r="BS117" s="58"/>
      <c r="BT117" s="58"/>
      <c r="BU117" s="58"/>
      <c r="BV117" s="58"/>
      <c r="BW117" s="58"/>
      <c r="BX117" s="58"/>
      <c r="BY117" s="58"/>
      <c r="BZ117" s="58"/>
      <c r="CA117" s="58"/>
      <c r="CB117" s="58"/>
      <c r="CC117" s="58"/>
      <c r="CD117" s="58"/>
      <c r="CE117" s="58"/>
      <c r="CF117" s="58"/>
      <c r="CG117" s="58"/>
      <c r="CH117" s="58"/>
      <c r="CI117" s="58"/>
      <c r="CJ117" s="58"/>
      <c r="CK117" s="58"/>
      <c r="CL117" s="58"/>
      <c r="CM117" s="58"/>
      <c r="CN117" s="58"/>
      <c r="CO117" s="59"/>
      <c r="CP117" s="60"/>
      <c r="CQ117" s="58"/>
      <c r="CR117" s="58"/>
      <c r="CS117" s="58"/>
      <c r="CT117" s="61"/>
      <c r="CU117" s="62"/>
      <c r="CV117" s="58"/>
      <c r="CW117" s="58"/>
      <c r="CX117" s="58"/>
      <c r="CY117" s="58"/>
      <c r="CZ117" s="58"/>
      <c r="DA117" s="58"/>
      <c r="DB117" s="58"/>
      <c r="DC117" s="58"/>
      <c r="DD117" s="58"/>
      <c r="DE117" s="58"/>
      <c r="DF117" s="58"/>
      <c r="DG117" s="58"/>
      <c r="DH117" s="58"/>
      <c r="DI117" s="58"/>
      <c r="DJ117" s="58"/>
      <c r="DK117" s="58"/>
      <c r="DL117" s="58"/>
      <c r="DM117" s="58"/>
      <c r="DN117" s="58"/>
      <c r="DO117" s="58"/>
      <c r="DP117" s="58"/>
      <c r="DQ117" s="58"/>
      <c r="DR117" s="58"/>
      <c r="DS117" s="59"/>
      <c r="DT117" s="62"/>
      <c r="DU117" s="58"/>
      <c r="DV117" s="61"/>
      <c r="DW117" s="62"/>
      <c r="DX117" s="58"/>
      <c r="DY117" s="58"/>
      <c r="DZ117" s="58"/>
      <c r="EA117" s="58"/>
      <c r="EB117" s="58"/>
      <c r="EC117" s="61"/>
      <c r="ED117" s="62"/>
      <c r="EE117" s="58"/>
      <c r="EF117" s="58"/>
      <c r="EG117" s="58"/>
      <c r="EH117" s="58"/>
      <c r="EI117" s="58"/>
      <c r="EJ117" s="61"/>
      <c r="EK117" s="62"/>
      <c r="EL117" s="58"/>
      <c r="EM117" s="58"/>
      <c r="EN117" s="58"/>
      <c r="EO117" s="58"/>
      <c r="EP117" s="58"/>
      <c r="EQ117" s="61"/>
      <c r="ER117" s="58"/>
      <c r="ES117" s="58"/>
      <c r="ET117" s="58"/>
      <c r="EU117" s="58"/>
      <c r="EV117" s="58"/>
      <c r="EW117" s="58"/>
      <c r="EX117" s="59"/>
      <c r="EY117" s="60"/>
      <c r="EZ117" s="58"/>
      <c r="FA117" s="58"/>
      <c r="FB117" s="58"/>
      <c r="FC117" s="58"/>
      <c r="FD117" s="58"/>
      <c r="FE117" s="61"/>
      <c r="FF117" s="58"/>
      <c r="FG117" s="58"/>
      <c r="FH117" s="58"/>
      <c r="FI117" s="58"/>
      <c r="FJ117" s="58"/>
      <c r="FK117" s="58"/>
      <c r="FL117" s="61"/>
      <c r="FM117" s="58"/>
      <c r="FN117" s="58"/>
      <c r="FO117" s="58"/>
      <c r="FP117" s="58"/>
      <c r="FQ117" s="58"/>
      <c r="FR117" s="58"/>
      <c r="FS117" s="61"/>
      <c r="FT117" s="58"/>
      <c r="FU117" s="58"/>
      <c r="FV117" s="58"/>
      <c r="FW117" s="63"/>
      <c r="FX117" s="58"/>
      <c r="FY117" s="58"/>
      <c r="FZ117" s="58"/>
      <c r="GA117" s="58"/>
      <c r="GB117" s="59"/>
      <c r="GC117" s="60"/>
      <c r="GD117" s="58"/>
      <c r="GE117" s="58"/>
      <c r="GF117" s="58"/>
      <c r="GG117" s="61"/>
      <c r="GH117" s="62"/>
      <c r="GI117" s="58"/>
      <c r="GJ117" s="58"/>
      <c r="GK117" s="58"/>
      <c r="GL117" s="58"/>
      <c r="GM117" s="58"/>
      <c r="GN117" s="61"/>
      <c r="GO117" s="58"/>
      <c r="GP117" s="58"/>
      <c r="GQ117" s="58"/>
      <c r="GR117" s="58"/>
      <c r="GS117" s="58"/>
      <c r="GT117" s="58"/>
      <c r="GU117" s="61"/>
      <c r="GV117" s="58"/>
      <c r="GW117" s="58"/>
      <c r="GX117" s="58"/>
      <c r="GY117" s="58"/>
      <c r="GZ117" s="58"/>
      <c r="HA117" s="58"/>
      <c r="HB117" s="61"/>
      <c r="HC117" s="58"/>
      <c r="HD117" s="58"/>
      <c r="HE117" s="58"/>
      <c r="HF117" s="58"/>
      <c r="HG117" s="59"/>
      <c r="HH117" s="60"/>
      <c r="HI117" s="61"/>
      <c r="HJ117" s="58"/>
      <c r="HK117" s="58"/>
      <c r="HL117" s="58"/>
      <c r="HM117" s="58"/>
      <c r="HN117" s="58"/>
      <c r="HO117" s="58"/>
      <c r="HP117" s="61"/>
      <c r="HQ117" s="58"/>
      <c r="HR117" s="58"/>
      <c r="HS117" s="58"/>
      <c r="HT117" s="58"/>
      <c r="HU117" s="58"/>
      <c r="HV117" s="58"/>
      <c r="HW117" s="58"/>
      <c r="HX117" s="58"/>
      <c r="HY117" s="58"/>
      <c r="HZ117" s="58"/>
      <c r="IA117" s="58"/>
      <c r="IB117" s="58"/>
      <c r="IC117" s="58"/>
      <c r="ID117" s="61"/>
      <c r="IE117" s="58"/>
      <c r="IF117" s="58"/>
      <c r="IG117" s="58"/>
      <c r="IH117" s="58"/>
      <c r="II117" s="58"/>
      <c r="IJ117" s="58"/>
      <c r="IK117" s="61"/>
      <c r="IL117" s="59"/>
      <c r="IM117" s="60"/>
      <c r="IN117" s="58"/>
      <c r="IO117" s="58"/>
      <c r="IP117" s="58"/>
      <c r="IQ117" s="58"/>
      <c r="IR117" s="58"/>
      <c r="IS117" s="58"/>
      <c r="IT117" s="58"/>
      <c r="IU117" s="58"/>
      <c r="IV117" s="58"/>
      <c r="IW117" s="58"/>
      <c r="IX117" s="58"/>
      <c r="IY117" s="58"/>
      <c r="IZ117" s="58"/>
      <c r="JA117" s="58"/>
      <c r="JB117" s="58"/>
      <c r="JC117" s="58"/>
      <c r="JD117" s="58"/>
      <c r="JE117" s="58"/>
      <c r="JF117" s="58"/>
      <c r="JG117" s="58"/>
      <c r="JH117" s="58"/>
      <c r="JI117" s="58"/>
      <c r="JJ117" s="58"/>
      <c r="JK117" s="58"/>
      <c r="JL117" s="58"/>
      <c r="JM117" s="58"/>
      <c r="JN117" s="58"/>
      <c r="JO117" s="58"/>
      <c r="JP117" s="59"/>
      <c r="JQ117" s="60"/>
      <c r="JR117" s="58"/>
      <c r="JS117" s="58"/>
      <c r="JT117" s="58"/>
      <c r="JU117" s="58"/>
      <c r="JV117" s="58"/>
      <c r="JW117" s="58"/>
      <c r="JX117" s="58"/>
      <c r="JY117" s="58"/>
      <c r="JZ117" s="58"/>
      <c r="KA117" s="58"/>
      <c r="KB117" s="58"/>
      <c r="KC117" s="58"/>
      <c r="KD117" s="58"/>
      <c r="KE117" s="58"/>
      <c r="KF117" s="58"/>
      <c r="KG117" s="58"/>
      <c r="KH117" s="58"/>
      <c r="KI117" s="58"/>
      <c r="KJ117" s="58"/>
      <c r="KK117" s="58"/>
      <c r="KL117" s="58"/>
      <c r="KM117" s="58"/>
      <c r="KN117" s="58"/>
      <c r="KO117" s="58"/>
      <c r="KP117" s="58"/>
      <c r="KQ117" s="58"/>
      <c r="KR117" s="58"/>
      <c r="KS117" s="58"/>
      <c r="KT117" s="61"/>
      <c r="KU117" s="59"/>
      <c r="KV117" s="58"/>
      <c r="KW117" s="58"/>
      <c r="KX117" s="58"/>
      <c r="KY117" s="58"/>
      <c r="KZ117" s="58"/>
      <c r="LA117" s="58"/>
      <c r="LB117" s="58"/>
      <c r="LC117" s="58"/>
      <c r="LD117" s="58"/>
      <c r="LE117" s="58"/>
      <c r="LF117" s="58"/>
      <c r="LG117" s="58"/>
      <c r="LH117" s="58"/>
      <c r="LI117" s="58"/>
      <c r="LJ117" s="58"/>
      <c r="LK117" s="58"/>
      <c r="LL117" s="58"/>
      <c r="LM117" s="58"/>
      <c r="LN117" s="58"/>
      <c r="LO117" s="58"/>
      <c r="LP117" s="58"/>
      <c r="LQ117" s="58"/>
      <c r="LR117" s="58"/>
      <c r="LS117" s="58"/>
      <c r="LT117" s="58"/>
      <c r="LU117" s="58"/>
      <c r="LV117" s="58"/>
      <c r="LW117" s="58"/>
      <c r="LX117" s="61"/>
      <c r="LY117" s="59"/>
      <c r="LZ117" s="60"/>
      <c r="MA117" s="58"/>
      <c r="MB117" s="58"/>
      <c r="MC117" s="58"/>
      <c r="MD117" s="58"/>
      <c r="ME117" s="58"/>
      <c r="MF117" s="58"/>
      <c r="MG117" s="58"/>
      <c r="MH117" s="58"/>
      <c r="MI117" s="58"/>
      <c r="MJ117" s="58"/>
      <c r="MK117" s="58"/>
      <c r="ML117" s="58"/>
      <c r="MM117" s="58"/>
      <c r="MN117" s="58"/>
      <c r="MO117" s="58"/>
      <c r="MP117" s="58"/>
      <c r="MQ117" s="58"/>
      <c r="MR117" s="58"/>
      <c r="MS117" s="58"/>
      <c r="MT117" s="58"/>
      <c r="MU117" s="58"/>
      <c r="MV117" s="58"/>
      <c r="MW117" s="58"/>
      <c r="MX117" s="58"/>
      <c r="MY117" s="58"/>
      <c r="MZ117" s="58"/>
      <c r="NA117" s="58"/>
      <c r="NB117" s="58"/>
      <c r="NC117" s="58"/>
      <c r="ND117" s="59"/>
      <c r="NE117" s="64"/>
      <c r="NF117" s="58"/>
      <c r="NG117" s="58"/>
      <c r="NH117" s="58"/>
      <c r="NI117" s="58"/>
      <c r="NJ117" s="58"/>
      <c r="NK117" s="58"/>
      <c r="NL117" s="58"/>
      <c r="NM117" s="58"/>
      <c r="NN117" s="58"/>
      <c r="NO117" s="58"/>
      <c r="NP117" s="58"/>
      <c r="NQ117" s="58"/>
      <c r="NR117" s="58"/>
      <c r="NS117" s="58"/>
      <c r="NT117" s="58"/>
      <c r="NU117" s="58"/>
      <c r="NV117" s="58"/>
      <c r="NW117" s="58"/>
      <c r="NX117" s="58"/>
      <c r="NY117" s="58"/>
      <c r="NZ117" s="58"/>
      <c r="OA117" s="58"/>
      <c r="OB117" s="58"/>
      <c r="OC117" s="58"/>
      <c r="OD117" s="58"/>
      <c r="OE117" s="58"/>
      <c r="OF117" s="58"/>
      <c r="OG117" s="58"/>
      <c r="OH117" s="58"/>
      <c r="OI117" s="58"/>
      <c r="OJ117" s="58"/>
      <c r="OK117" s="58"/>
      <c r="OL117" s="58"/>
      <c r="OM117" s="58"/>
      <c r="ON117" s="58"/>
      <c r="OO117" s="58"/>
      <c r="OP117" s="58"/>
      <c r="OQ117" s="58"/>
      <c r="OR117" s="58"/>
      <c r="OS117" s="58"/>
      <c r="OT117" s="58"/>
      <c r="OU117" s="58"/>
      <c r="OV117" s="58"/>
      <c r="OW117" s="58"/>
      <c r="OX117" s="58"/>
      <c r="OY117" s="58"/>
      <c r="OZ117" s="58"/>
      <c r="PA117" s="58"/>
      <c r="PB117" s="58"/>
      <c r="PC117" s="58"/>
      <c r="PD117" s="58"/>
      <c r="PE117" s="58"/>
      <c r="PF117" s="58"/>
      <c r="PG117" s="58"/>
      <c r="PH117" s="58"/>
      <c r="PI117" s="58"/>
      <c r="PJ117" s="58"/>
      <c r="PK117" s="58"/>
      <c r="PL117" s="65"/>
    </row>
    <row r="118" spans="1:428" ht="15" hidden="1" thickBot="1" x14ac:dyDescent="0.4">
      <c r="A118" s="20" t="str" cm="1">
        <f t="array" aca="1" ref="A118" ca="1">IF(INDIRECT("'CALENDAR - Workflow'!B"&amp;ROW(A118)-1)&lt;&gt;0,INDIRECT("'CALENDAR - Workflow'!B"&amp;ROW(A118)-1),"")</f>
        <v/>
      </c>
      <c r="B118" s="21" t="str" cm="1">
        <f t="array" aca="1" ref="B118" ca="1">IF(INDIRECT("'CALENDAR - Workflow'!C"&amp;ROW(A118)-1)&lt;&gt;0,INDIRECT("'CALENDAR - Workflow'!C"&amp;ROW(A118)-1),"")</f>
        <v/>
      </c>
      <c r="C118" s="57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9"/>
      <c r="AH118" s="60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8"/>
      <c r="BA118" s="58"/>
      <c r="BB118" s="58"/>
      <c r="BC118" s="58"/>
      <c r="BD118" s="58"/>
      <c r="BE118" s="58"/>
      <c r="BF118" s="58"/>
      <c r="BG118" s="58"/>
      <c r="BH118" s="58"/>
      <c r="BI118" s="58"/>
      <c r="BJ118" s="59"/>
      <c r="BK118" s="60"/>
      <c r="BL118" s="58"/>
      <c r="BM118" s="58"/>
      <c r="BN118" s="58"/>
      <c r="BO118" s="58"/>
      <c r="BP118" s="58"/>
      <c r="BQ118" s="58"/>
      <c r="BR118" s="58"/>
      <c r="BS118" s="58"/>
      <c r="BT118" s="58"/>
      <c r="BU118" s="58"/>
      <c r="BV118" s="58"/>
      <c r="BW118" s="58"/>
      <c r="BX118" s="58"/>
      <c r="BY118" s="58"/>
      <c r="BZ118" s="58"/>
      <c r="CA118" s="58"/>
      <c r="CB118" s="58"/>
      <c r="CC118" s="58"/>
      <c r="CD118" s="58"/>
      <c r="CE118" s="58"/>
      <c r="CF118" s="58"/>
      <c r="CG118" s="58"/>
      <c r="CH118" s="58"/>
      <c r="CI118" s="58"/>
      <c r="CJ118" s="58"/>
      <c r="CK118" s="58"/>
      <c r="CL118" s="58"/>
      <c r="CM118" s="58"/>
      <c r="CN118" s="58"/>
      <c r="CO118" s="59"/>
      <c r="CP118" s="60"/>
      <c r="CQ118" s="58"/>
      <c r="CR118" s="58"/>
      <c r="CS118" s="58"/>
      <c r="CT118" s="61"/>
      <c r="CU118" s="62"/>
      <c r="CV118" s="58"/>
      <c r="CW118" s="58"/>
      <c r="CX118" s="58"/>
      <c r="CY118" s="58"/>
      <c r="CZ118" s="58"/>
      <c r="DA118" s="58"/>
      <c r="DB118" s="58"/>
      <c r="DC118" s="58"/>
      <c r="DD118" s="58"/>
      <c r="DE118" s="58"/>
      <c r="DF118" s="58"/>
      <c r="DG118" s="58"/>
      <c r="DH118" s="58"/>
      <c r="DI118" s="58"/>
      <c r="DJ118" s="58"/>
      <c r="DK118" s="58"/>
      <c r="DL118" s="58"/>
      <c r="DM118" s="58"/>
      <c r="DN118" s="58"/>
      <c r="DO118" s="58"/>
      <c r="DP118" s="58"/>
      <c r="DQ118" s="58"/>
      <c r="DR118" s="58"/>
      <c r="DS118" s="59"/>
      <c r="DT118" s="62"/>
      <c r="DU118" s="58"/>
      <c r="DV118" s="61"/>
      <c r="DW118" s="62"/>
      <c r="DX118" s="58"/>
      <c r="DY118" s="58"/>
      <c r="DZ118" s="58"/>
      <c r="EA118" s="58"/>
      <c r="EB118" s="58"/>
      <c r="EC118" s="61"/>
      <c r="ED118" s="62"/>
      <c r="EE118" s="58"/>
      <c r="EF118" s="58"/>
      <c r="EG118" s="58"/>
      <c r="EH118" s="58"/>
      <c r="EI118" s="58"/>
      <c r="EJ118" s="61"/>
      <c r="EK118" s="62"/>
      <c r="EL118" s="58"/>
      <c r="EM118" s="58"/>
      <c r="EN118" s="58"/>
      <c r="EO118" s="58"/>
      <c r="EP118" s="58"/>
      <c r="EQ118" s="61"/>
      <c r="ER118" s="58"/>
      <c r="ES118" s="58"/>
      <c r="ET118" s="58"/>
      <c r="EU118" s="58"/>
      <c r="EV118" s="58"/>
      <c r="EW118" s="58"/>
      <c r="EX118" s="59"/>
      <c r="EY118" s="60"/>
      <c r="EZ118" s="58"/>
      <c r="FA118" s="58"/>
      <c r="FB118" s="58"/>
      <c r="FC118" s="58"/>
      <c r="FD118" s="58"/>
      <c r="FE118" s="61"/>
      <c r="FF118" s="58"/>
      <c r="FG118" s="58"/>
      <c r="FH118" s="58"/>
      <c r="FI118" s="58"/>
      <c r="FJ118" s="58"/>
      <c r="FK118" s="58"/>
      <c r="FL118" s="61"/>
      <c r="FM118" s="58"/>
      <c r="FN118" s="58"/>
      <c r="FO118" s="58"/>
      <c r="FP118" s="58"/>
      <c r="FQ118" s="58"/>
      <c r="FR118" s="58"/>
      <c r="FS118" s="61"/>
      <c r="FT118" s="58"/>
      <c r="FU118" s="58"/>
      <c r="FV118" s="58"/>
      <c r="FW118" s="63"/>
      <c r="FX118" s="58"/>
      <c r="FY118" s="58"/>
      <c r="FZ118" s="58"/>
      <c r="GA118" s="58"/>
      <c r="GB118" s="59"/>
      <c r="GC118" s="60"/>
      <c r="GD118" s="58"/>
      <c r="GE118" s="58"/>
      <c r="GF118" s="58"/>
      <c r="GG118" s="61"/>
      <c r="GH118" s="62"/>
      <c r="GI118" s="58"/>
      <c r="GJ118" s="58"/>
      <c r="GK118" s="58"/>
      <c r="GL118" s="58"/>
      <c r="GM118" s="58"/>
      <c r="GN118" s="61"/>
      <c r="GO118" s="58"/>
      <c r="GP118" s="58"/>
      <c r="GQ118" s="58"/>
      <c r="GR118" s="58"/>
      <c r="GS118" s="58"/>
      <c r="GT118" s="58"/>
      <c r="GU118" s="61"/>
      <c r="GV118" s="58"/>
      <c r="GW118" s="58"/>
      <c r="GX118" s="58"/>
      <c r="GY118" s="58"/>
      <c r="GZ118" s="58"/>
      <c r="HA118" s="58"/>
      <c r="HB118" s="61"/>
      <c r="HC118" s="58"/>
      <c r="HD118" s="58"/>
      <c r="HE118" s="58"/>
      <c r="HF118" s="58"/>
      <c r="HG118" s="59"/>
      <c r="HH118" s="60"/>
      <c r="HI118" s="61"/>
      <c r="HJ118" s="58"/>
      <c r="HK118" s="58"/>
      <c r="HL118" s="58"/>
      <c r="HM118" s="58"/>
      <c r="HN118" s="58"/>
      <c r="HO118" s="58"/>
      <c r="HP118" s="61"/>
      <c r="HQ118" s="58"/>
      <c r="HR118" s="58"/>
      <c r="HS118" s="58"/>
      <c r="HT118" s="58"/>
      <c r="HU118" s="58"/>
      <c r="HV118" s="58"/>
      <c r="HW118" s="58"/>
      <c r="HX118" s="58"/>
      <c r="HY118" s="58"/>
      <c r="HZ118" s="58"/>
      <c r="IA118" s="58"/>
      <c r="IB118" s="58"/>
      <c r="IC118" s="58"/>
      <c r="ID118" s="61"/>
      <c r="IE118" s="58"/>
      <c r="IF118" s="58"/>
      <c r="IG118" s="58"/>
      <c r="IH118" s="58"/>
      <c r="II118" s="58"/>
      <c r="IJ118" s="58"/>
      <c r="IK118" s="61"/>
      <c r="IL118" s="59"/>
      <c r="IM118" s="60"/>
      <c r="IN118" s="58"/>
      <c r="IO118" s="58"/>
      <c r="IP118" s="58"/>
      <c r="IQ118" s="58"/>
      <c r="IR118" s="58"/>
      <c r="IS118" s="58"/>
      <c r="IT118" s="58"/>
      <c r="IU118" s="58"/>
      <c r="IV118" s="58"/>
      <c r="IW118" s="58"/>
      <c r="IX118" s="58"/>
      <c r="IY118" s="58"/>
      <c r="IZ118" s="58"/>
      <c r="JA118" s="58"/>
      <c r="JB118" s="58"/>
      <c r="JC118" s="58"/>
      <c r="JD118" s="58"/>
      <c r="JE118" s="58"/>
      <c r="JF118" s="58"/>
      <c r="JG118" s="58"/>
      <c r="JH118" s="58"/>
      <c r="JI118" s="58"/>
      <c r="JJ118" s="58"/>
      <c r="JK118" s="58"/>
      <c r="JL118" s="58"/>
      <c r="JM118" s="58"/>
      <c r="JN118" s="58"/>
      <c r="JO118" s="58"/>
      <c r="JP118" s="59"/>
      <c r="JQ118" s="60"/>
      <c r="JR118" s="58"/>
      <c r="JS118" s="58"/>
      <c r="JT118" s="58"/>
      <c r="JU118" s="58"/>
      <c r="JV118" s="58"/>
      <c r="JW118" s="58"/>
      <c r="JX118" s="58"/>
      <c r="JY118" s="58"/>
      <c r="JZ118" s="58"/>
      <c r="KA118" s="58"/>
      <c r="KB118" s="58"/>
      <c r="KC118" s="58"/>
      <c r="KD118" s="58"/>
      <c r="KE118" s="58"/>
      <c r="KF118" s="58"/>
      <c r="KG118" s="58"/>
      <c r="KH118" s="58"/>
      <c r="KI118" s="58"/>
      <c r="KJ118" s="58"/>
      <c r="KK118" s="58"/>
      <c r="KL118" s="58"/>
      <c r="KM118" s="58"/>
      <c r="KN118" s="58"/>
      <c r="KO118" s="58"/>
      <c r="KP118" s="58"/>
      <c r="KQ118" s="58"/>
      <c r="KR118" s="58"/>
      <c r="KS118" s="58"/>
      <c r="KT118" s="61"/>
      <c r="KU118" s="59"/>
      <c r="KV118" s="58"/>
      <c r="KW118" s="58"/>
      <c r="KX118" s="58"/>
      <c r="KY118" s="58"/>
      <c r="KZ118" s="58"/>
      <c r="LA118" s="58"/>
      <c r="LB118" s="58"/>
      <c r="LC118" s="58"/>
      <c r="LD118" s="58"/>
      <c r="LE118" s="58"/>
      <c r="LF118" s="58"/>
      <c r="LG118" s="58"/>
      <c r="LH118" s="58"/>
      <c r="LI118" s="58"/>
      <c r="LJ118" s="58"/>
      <c r="LK118" s="58"/>
      <c r="LL118" s="58"/>
      <c r="LM118" s="58"/>
      <c r="LN118" s="58"/>
      <c r="LO118" s="58"/>
      <c r="LP118" s="58"/>
      <c r="LQ118" s="58"/>
      <c r="LR118" s="58"/>
      <c r="LS118" s="58"/>
      <c r="LT118" s="58"/>
      <c r="LU118" s="58"/>
      <c r="LV118" s="58"/>
      <c r="LW118" s="58"/>
      <c r="LX118" s="61"/>
      <c r="LY118" s="59"/>
      <c r="LZ118" s="60"/>
      <c r="MA118" s="58"/>
      <c r="MB118" s="58"/>
      <c r="MC118" s="58"/>
      <c r="MD118" s="58"/>
      <c r="ME118" s="58"/>
      <c r="MF118" s="58"/>
      <c r="MG118" s="58"/>
      <c r="MH118" s="58"/>
      <c r="MI118" s="58"/>
      <c r="MJ118" s="58"/>
      <c r="MK118" s="58"/>
      <c r="ML118" s="58"/>
      <c r="MM118" s="58"/>
      <c r="MN118" s="58"/>
      <c r="MO118" s="58"/>
      <c r="MP118" s="58"/>
      <c r="MQ118" s="58"/>
      <c r="MR118" s="58"/>
      <c r="MS118" s="58"/>
      <c r="MT118" s="58"/>
      <c r="MU118" s="58"/>
      <c r="MV118" s="58"/>
      <c r="MW118" s="58"/>
      <c r="MX118" s="58"/>
      <c r="MY118" s="58"/>
      <c r="MZ118" s="58"/>
      <c r="NA118" s="58"/>
      <c r="NB118" s="58"/>
      <c r="NC118" s="58"/>
      <c r="ND118" s="59"/>
      <c r="NE118" s="64"/>
      <c r="NF118" s="58"/>
      <c r="NG118" s="58"/>
      <c r="NH118" s="58"/>
      <c r="NI118" s="58"/>
      <c r="NJ118" s="58"/>
      <c r="NK118" s="58"/>
      <c r="NL118" s="58"/>
      <c r="NM118" s="58"/>
      <c r="NN118" s="58"/>
      <c r="NO118" s="58"/>
      <c r="NP118" s="58"/>
      <c r="NQ118" s="58"/>
      <c r="NR118" s="58"/>
      <c r="NS118" s="58"/>
      <c r="NT118" s="58"/>
      <c r="NU118" s="58"/>
      <c r="NV118" s="58"/>
      <c r="NW118" s="58"/>
      <c r="NX118" s="58"/>
      <c r="NY118" s="58"/>
      <c r="NZ118" s="58"/>
      <c r="OA118" s="58"/>
      <c r="OB118" s="58"/>
      <c r="OC118" s="58"/>
      <c r="OD118" s="58"/>
      <c r="OE118" s="58"/>
      <c r="OF118" s="58"/>
      <c r="OG118" s="58"/>
      <c r="OH118" s="58"/>
      <c r="OI118" s="58"/>
      <c r="OJ118" s="58"/>
      <c r="OK118" s="58"/>
      <c r="OL118" s="58"/>
      <c r="OM118" s="58"/>
      <c r="ON118" s="58"/>
      <c r="OO118" s="58"/>
      <c r="OP118" s="58"/>
      <c r="OQ118" s="58"/>
      <c r="OR118" s="58"/>
      <c r="OS118" s="58"/>
      <c r="OT118" s="58"/>
      <c r="OU118" s="58"/>
      <c r="OV118" s="58"/>
      <c r="OW118" s="58"/>
      <c r="OX118" s="58"/>
      <c r="OY118" s="58"/>
      <c r="OZ118" s="58"/>
      <c r="PA118" s="58"/>
      <c r="PB118" s="58"/>
      <c r="PC118" s="58"/>
      <c r="PD118" s="58"/>
      <c r="PE118" s="58"/>
      <c r="PF118" s="58"/>
      <c r="PG118" s="58"/>
      <c r="PH118" s="58"/>
      <c r="PI118" s="58"/>
      <c r="PJ118" s="58"/>
      <c r="PK118" s="58"/>
      <c r="PL118" s="65"/>
    </row>
    <row r="119" spans="1:428" ht="15" hidden="1" thickBot="1" x14ac:dyDescent="0.4">
      <c r="A119" s="20" t="str" cm="1">
        <f t="array" aca="1" ref="A119" ca="1">IF(INDIRECT("'CALENDAR - Workflow'!B"&amp;ROW(A119)-1)&lt;&gt;0,INDIRECT("'CALENDAR - Workflow'!B"&amp;ROW(A119)-1),"")</f>
        <v/>
      </c>
      <c r="B119" s="21" t="str" cm="1">
        <f t="array" aca="1" ref="B119" ca="1">IF(INDIRECT("'CALENDAR - Workflow'!C"&amp;ROW(A119)-1)&lt;&gt;0,INDIRECT("'CALENDAR - Workflow'!C"&amp;ROW(A119)-1),"")</f>
        <v/>
      </c>
      <c r="C119" s="57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9"/>
      <c r="AH119" s="60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J119" s="59"/>
      <c r="BK119" s="60"/>
      <c r="BL119" s="58"/>
      <c r="BM119" s="58"/>
      <c r="BN119" s="58"/>
      <c r="BO119" s="58"/>
      <c r="BP119" s="58"/>
      <c r="BQ119" s="58"/>
      <c r="BR119" s="58"/>
      <c r="BS119" s="58"/>
      <c r="BT119" s="58"/>
      <c r="BU119" s="58"/>
      <c r="BV119" s="58"/>
      <c r="BW119" s="58"/>
      <c r="BX119" s="58"/>
      <c r="BY119" s="58"/>
      <c r="BZ119" s="58"/>
      <c r="CA119" s="58"/>
      <c r="CB119" s="58"/>
      <c r="CC119" s="58"/>
      <c r="CD119" s="58"/>
      <c r="CE119" s="58"/>
      <c r="CF119" s="58"/>
      <c r="CG119" s="58"/>
      <c r="CH119" s="58"/>
      <c r="CI119" s="58"/>
      <c r="CJ119" s="58"/>
      <c r="CK119" s="58"/>
      <c r="CL119" s="58"/>
      <c r="CM119" s="58"/>
      <c r="CN119" s="58"/>
      <c r="CO119" s="59"/>
      <c r="CP119" s="60"/>
      <c r="CQ119" s="58"/>
      <c r="CR119" s="58"/>
      <c r="CS119" s="58"/>
      <c r="CT119" s="61"/>
      <c r="CU119" s="62"/>
      <c r="CV119" s="58"/>
      <c r="CW119" s="58"/>
      <c r="CX119" s="58"/>
      <c r="CY119" s="58"/>
      <c r="CZ119" s="58"/>
      <c r="DA119" s="58"/>
      <c r="DB119" s="58"/>
      <c r="DC119" s="58"/>
      <c r="DD119" s="58"/>
      <c r="DE119" s="58"/>
      <c r="DF119" s="58"/>
      <c r="DG119" s="58"/>
      <c r="DH119" s="58"/>
      <c r="DI119" s="58"/>
      <c r="DJ119" s="58"/>
      <c r="DK119" s="58"/>
      <c r="DL119" s="58"/>
      <c r="DM119" s="58"/>
      <c r="DN119" s="58"/>
      <c r="DO119" s="58"/>
      <c r="DP119" s="58"/>
      <c r="DQ119" s="58"/>
      <c r="DR119" s="58"/>
      <c r="DS119" s="59"/>
      <c r="DT119" s="62"/>
      <c r="DU119" s="58"/>
      <c r="DV119" s="61"/>
      <c r="DW119" s="62"/>
      <c r="DX119" s="58"/>
      <c r="DY119" s="58"/>
      <c r="DZ119" s="58"/>
      <c r="EA119" s="58"/>
      <c r="EB119" s="58"/>
      <c r="EC119" s="61"/>
      <c r="ED119" s="62"/>
      <c r="EE119" s="58"/>
      <c r="EF119" s="58"/>
      <c r="EG119" s="58"/>
      <c r="EH119" s="58"/>
      <c r="EI119" s="58"/>
      <c r="EJ119" s="61"/>
      <c r="EK119" s="62"/>
      <c r="EL119" s="58"/>
      <c r="EM119" s="58"/>
      <c r="EN119" s="58"/>
      <c r="EO119" s="58"/>
      <c r="EP119" s="58"/>
      <c r="EQ119" s="61"/>
      <c r="ER119" s="58"/>
      <c r="ES119" s="58"/>
      <c r="ET119" s="58"/>
      <c r="EU119" s="58"/>
      <c r="EV119" s="58"/>
      <c r="EW119" s="58"/>
      <c r="EX119" s="59"/>
      <c r="EY119" s="60"/>
      <c r="EZ119" s="58"/>
      <c r="FA119" s="58"/>
      <c r="FB119" s="58"/>
      <c r="FC119" s="58"/>
      <c r="FD119" s="58"/>
      <c r="FE119" s="61"/>
      <c r="FF119" s="58"/>
      <c r="FG119" s="58"/>
      <c r="FH119" s="58"/>
      <c r="FI119" s="58"/>
      <c r="FJ119" s="58"/>
      <c r="FK119" s="58"/>
      <c r="FL119" s="61"/>
      <c r="FM119" s="58"/>
      <c r="FN119" s="58"/>
      <c r="FO119" s="58"/>
      <c r="FP119" s="58"/>
      <c r="FQ119" s="58"/>
      <c r="FR119" s="58"/>
      <c r="FS119" s="61"/>
      <c r="FT119" s="58"/>
      <c r="FU119" s="58"/>
      <c r="FV119" s="58"/>
      <c r="FW119" s="63"/>
      <c r="FX119" s="58"/>
      <c r="FY119" s="58"/>
      <c r="FZ119" s="58"/>
      <c r="GA119" s="58"/>
      <c r="GB119" s="59"/>
      <c r="GC119" s="60"/>
      <c r="GD119" s="58"/>
      <c r="GE119" s="58"/>
      <c r="GF119" s="58"/>
      <c r="GG119" s="61"/>
      <c r="GH119" s="62"/>
      <c r="GI119" s="58"/>
      <c r="GJ119" s="58"/>
      <c r="GK119" s="58"/>
      <c r="GL119" s="58"/>
      <c r="GM119" s="58"/>
      <c r="GN119" s="61"/>
      <c r="GO119" s="58"/>
      <c r="GP119" s="58"/>
      <c r="GQ119" s="58"/>
      <c r="GR119" s="58"/>
      <c r="GS119" s="58"/>
      <c r="GT119" s="58"/>
      <c r="GU119" s="61"/>
      <c r="GV119" s="58"/>
      <c r="GW119" s="58"/>
      <c r="GX119" s="58"/>
      <c r="GY119" s="58"/>
      <c r="GZ119" s="58"/>
      <c r="HA119" s="58"/>
      <c r="HB119" s="61"/>
      <c r="HC119" s="58"/>
      <c r="HD119" s="58"/>
      <c r="HE119" s="58"/>
      <c r="HF119" s="58"/>
      <c r="HG119" s="59"/>
      <c r="HH119" s="60"/>
      <c r="HI119" s="61"/>
      <c r="HJ119" s="58"/>
      <c r="HK119" s="58"/>
      <c r="HL119" s="58"/>
      <c r="HM119" s="58"/>
      <c r="HN119" s="58"/>
      <c r="HO119" s="58"/>
      <c r="HP119" s="61"/>
      <c r="HQ119" s="58"/>
      <c r="HR119" s="58"/>
      <c r="HS119" s="58"/>
      <c r="HT119" s="58"/>
      <c r="HU119" s="58"/>
      <c r="HV119" s="58"/>
      <c r="HW119" s="58"/>
      <c r="HX119" s="58"/>
      <c r="HY119" s="58"/>
      <c r="HZ119" s="58"/>
      <c r="IA119" s="58"/>
      <c r="IB119" s="58"/>
      <c r="IC119" s="58"/>
      <c r="ID119" s="61"/>
      <c r="IE119" s="58"/>
      <c r="IF119" s="58"/>
      <c r="IG119" s="58"/>
      <c r="IH119" s="58"/>
      <c r="II119" s="58"/>
      <c r="IJ119" s="58"/>
      <c r="IK119" s="61"/>
      <c r="IL119" s="59"/>
      <c r="IM119" s="60"/>
      <c r="IN119" s="58"/>
      <c r="IO119" s="58"/>
      <c r="IP119" s="58"/>
      <c r="IQ119" s="58"/>
      <c r="IR119" s="58"/>
      <c r="IS119" s="58"/>
      <c r="IT119" s="58"/>
      <c r="IU119" s="58"/>
      <c r="IV119" s="58"/>
      <c r="IW119" s="58"/>
      <c r="IX119" s="58"/>
      <c r="IY119" s="58"/>
      <c r="IZ119" s="58"/>
      <c r="JA119" s="58"/>
      <c r="JB119" s="58"/>
      <c r="JC119" s="58"/>
      <c r="JD119" s="58"/>
      <c r="JE119" s="58"/>
      <c r="JF119" s="58"/>
      <c r="JG119" s="58"/>
      <c r="JH119" s="58"/>
      <c r="JI119" s="58"/>
      <c r="JJ119" s="58"/>
      <c r="JK119" s="58"/>
      <c r="JL119" s="58"/>
      <c r="JM119" s="58"/>
      <c r="JN119" s="58"/>
      <c r="JO119" s="58"/>
      <c r="JP119" s="59"/>
      <c r="JQ119" s="60"/>
      <c r="JR119" s="58"/>
      <c r="JS119" s="58"/>
      <c r="JT119" s="58"/>
      <c r="JU119" s="58"/>
      <c r="JV119" s="58"/>
      <c r="JW119" s="58"/>
      <c r="JX119" s="58"/>
      <c r="JY119" s="58"/>
      <c r="JZ119" s="58"/>
      <c r="KA119" s="58"/>
      <c r="KB119" s="58"/>
      <c r="KC119" s="58"/>
      <c r="KD119" s="58"/>
      <c r="KE119" s="58"/>
      <c r="KF119" s="58"/>
      <c r="KG119" s="58"/>
      <c r="KH119" s="58"/>
      <c r="KI119" s="58"/>
      <c r="KJ119" s="58"/>
      <c r="KK119" s="58"/>
      <c r="KL119" s="58"/>
      <c r="KM119" s="58"/>
      <c r="KN119" s="58"/>
      <c r="KO119" s="58"/>
      <c r="KP119" s="58"/>
      <c r="KQ119" s="58"/>
      <c r="KR119" s="58"/>
      <c r="KS119" s="58"/>
      <c r="KT119" s="61"/>
      <c r="KU119" s="59"/>
      <c r="KV119" s="58"/>
      <c r="KW119" s="58"/>
      <c r="KX119" s="58"/>
      <c r="KY119" s="58"/>
      <c r="KZ119" s="58"/>
      <c r="LA119" s="58"/>
      <c r="LB119" s="58"/>
      <c r="LC119" s="58"/>
      <c r="LD119" s="58"/>
      <c r="LE119" s="58"/>
      <c r="LF119" s="58"/>
      <c r="LG119" s="58"/>
      <c r="LH119" s="58"/>
      <c r="LI119" s="58"/>
      <c r="LJ119" s="58"/>
      <c r="LK119" s="58"/>
      <c r="LL119" s="58"/>
      <c r="LM119" s="58"/>
      <c r="LN119" s="58"/>
      <c r="LO119" s="58"/>
      <c r="LP119" s="58"/>
      <c r="LQ119" s="58"/>
      <c r="LR119" s="58"/>
      <c r="LS119" s="58"/>
      <c r="LT119" s="58"/>
      <c r="LU119" s="58"/>
      <c r="LV119" s="58"/>
      <c r="LW119" s="58"/>
      <c r="LX119" s="61"/>
      <c r="LY119" s="59"/>
      <c r="LZ119" s="60"/>
      <c r="MA119" s="58"/>
      <c r="MB119" s="58"/>
      <c r="MC119" s="58"/>
      <c r="MD119" s="58"/>
      <c r="ME119" s="58"/>
      <c r="MF119" s="58"/>
      <c r="MG119" s="58"/>
      <c r="MH119" s="58"/>
      <c r="MI119" s="58"/>
      <c r="MJ119" s="58"/>
      <c r="MK119" s="58"/>
      <c r="ML119" s="58"/>
      <c r="MM119" s="58"/>
      <c r="MN119" s="58"/>
      <c r="MO119" s="58"/>
      <c r="MP119" s="58"/>
      <c r="MQ119" s="58"/>
      <c r="MR119" s="58"/>
      <c r="MS119" s="58"/>
      <c r="MT119" s="58"/>
      <c r="MU119" s="58"/>
      <c r="MV119" s="58"/>
      <c r="MW119" s="58"/>
      <c r="MX119" s="58"/>
      <c r="MY119" s="58"/>
      <c r="MZ119" s="58"/>
      <c r="NA119" s="58"/>
      <c r="NB119" s="58"/>
      <c r="NC119" s="58"/>
      <c r="ND119" s="59"/>
      <c r="NE119" s="64"/>
      <c r="NF119" s="58"/>
      <c r="NG119" s="58"/>
      <c r="NH119" s="58"/>
      <c r="NI119" s="58"/>
      <c r="NJ119" s="58"/>
      <c r="NK119" s="58"/>
      <c r="NL119" s="58"/>
      <c r="NM119" s="58"/>
      <c r="NN119" s="58"/>
      <c r="NO119" s="58"/>
      <c r="NP119" s="58"/>
      <c r="NQ119" s="58"/>
      <c r="NR119" s="58"/>
      <c r="NS119" s="58"/>
      <c r="NT119" s="58"/>
      <c r="NU119" s="58"/>
      <c r="NV119" s="58"/>
      <c r="NW119" s="58"/>
      <c r="NX119" s="58"/>
      <c r="NY119" s="58"/>
      <c r="NZ119" s="58"/>
      <c r="OA119" s="58"/>
      <c r="OB119" s="58"/>
      <c r="OC119" s="58"/>
      <c r="OD119" s="58"/>
      <c r="OE119" s="58"/>
      <c r="OF119" s="58"/>
      <c r="OG119" s="58"/>
      <c r="OH119" s="58"/>
      <c r="OI119" s="58"/>
      <c r="OJ119" s="58"/>
      <c r="OK119" s="58"/>
      <c r="OL119" s="58"/>
      <c r="OM119" s="58"/>
      <c r="ON119" s="58"/>
      <c r="OO119" s="58"/>
      <c r="OP119" s="58"/>
      <c r="OQ119" s="58"/>
      <c r="OR119" s="58"/>
      <c r="OS119" s="58"/>
      <c r="OT119" s="58"/>
      <c r="OU119" s="58"/>
      <c r="OV119" s="58"/>
      <c r="OW119" s="58"/>
      <c r="OX119" s="58"/>
      <c r="OY119" s="58"/>
      <c r="OZ119" s="58"/>
      <c r="PA119" s="58"/>
      <c r="PB119" s="58"/>
      <c r="PC119" s="58"/>
      <c r="PD119" s="58"/>
      <c r="PE119" s="58"/>
      <c r="PF119" s="58"/>
      <c r="PG119" s="58"/>
      <c r="PH119" s="58"/>
      <c r="PI119" s="58"/>
      <c r="PJ119" s="58"/>
      <c r="PK119" s="58"/>
      <c r="PL119" s="65"/>
    </row>
    <row r="120" spans="1:428" ht="15" hidden="1" thickBot="1" x14ac:dyDescent="0.4">
      <c r="A120" s="20" t="str" cm="1">
        <f t="array" aca="1" ref="A120" ca="1">IF(INDIRECT("'CALENDAR - Workflow'!B"&amp;ROW(A120)-1)&lt;&gt;0,INDIRECT("'CALENDAR - Workflow'!B"&amp;ROW(A120)-1),"")</f>
        <v/>
      </c>
      <c r="B120" s="21" t="str" cm="1">
        <f t="array" aca="1" ref="B120" ca="1">IF(INDIRECT("'CALENDAR - Workflow'!C"&amp;ROW(A120)-1)&lt;&gt;0,INDIRECT("'CALENDAR - Workflow'!C"&amp;ROW(A120)-1),"")</f>
        <v/>
      </c>
      <c r="C120" s="57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9"/>
      <c r="AH120" s="60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8"/>
      <c r="BA120" s="58"/>
      <c r="BB120" s="58"/>
      <c r="BC120" s="58"/>
      <c r="BD120" s="58"/>
      <c r="BE120" s="58"/>
      <c r="BF120" s="58"/>
      <c r="BG120" s="58"/>
      <c r="BH120" s="58"/>
      <c r="BI120" s="58"/>
      <c r="BJ120" s="59"/>
      <c r="BK120" s="60"/>
      <c r="BL120" s="58"/>
      <c r="BM120" s="58"/>
      <c r="BN120" s="58"/>
      <c r="BO120" s="58"/>
      <c r="BP120" s="58"/>
      <c r="BQ120" s="58"/>
      <c r="BR120" s="58"/>
      <c r="BS120" s="58"/>
      <c r="BT120" s="58"/>
      <c r="BU120" s="58"/>
      <c r="BV120" s="58"/>
      <c r="BW120" s="58"/>
      <c r="BX120" s="58"/>
      <c r="BY120" s="58"/>
      <c r="BZ120" s="58"/>
      <c r="CA120" s="58"/>
      <c r="CB120" s="58"/>
      <c r="CC120" s="58"/>
      <c r="CD120" s="58"/>
      <c r="CE120" s="58"/>
      <c r="CF120" s="58"/>
      <c r="CG120" s="58"/>
      <c r="CH120" s="58"/>
      <c r="CI120" s="58"/>
      <c r="CJ120" s="58"/>
      <c r="CK120" s="58"/>
      <c r="CL120" s="58"/>
      <c r="CM120" s="58"/>
      <c r="CN120" s="58"/>
      <c r="CO120" s="59"/>
      <c r="CP120" s="60"/>
      <c r="CQ120" s="58"/>
      <c r="CR120" s="58"/>
      <c r="CS120" s="58"/>
      <c r="CT120" s="61"/>
      <c r="CU120" s="62"/>
      <c r="CV120" s="58"/>
      <c r="CW120" s="58"/>
      <c r="CX120" s="58"/>
      <c r="CY120" s="58"/>
      <c r="CZ120" s="58"/>
      <c r="DA120" s="58"/>
      <c r="DB120" s="58"/>
      <c r="DC120" s="58"/>
      <c r="DD120" s="58"/>
      <c r="DE120" s="58"/>
      <c r="DF120" s="58"/>
      <c r="DG120" s="58"/>
      <c r="DH120" s="58"/>
      <c r="DI120" s="58"/>
      <c r="DJ120" s="58"/>
      <c r="DK120" s="58"/>
      <c r="DL120" s="58"/>
      <c r="DM120" s="58"/>
      <c r="DN120" s="58"/>
      <c r="DO120" s="58"/>
      <c r="DP120" s="58"/>
      <c r="DQ120" s="58"/>
      <c r="DR120" s="58"/>
      <c r="DS120" s="59"/>
      <c r="DT120" s="62"/>
      <c r="DU120" s="58"/>
      <c r="DV120" s="61"/>
      <c r="DW120" s="62"/>
      <c r="DX120" s="58"/>
      <c r="DY120" s="58"/>
      <c r="DZ120" s="58"/>
      <c r="EA120" s="58"/>
      <c r="EB120" s="58"/>
      <c r="EC120" s="61"/>
      <c r="ED120" s="62"/>
      <c r="EE120" s="58"/>
      <c r="EF120" s="58"/>
      <c r="EG120" s="58"/>
      <c r="EH120" s="58"/>
      <c r="EI120" s="58"/>
      <c r="EJ120" s="61"/>
      <c r="EK120" s="62"/>
      <c r="EL120" s="58"/>
      <c r="EM120" s="58"/>
      <c r="EN120" s="58"/>
      <c r="EO120" s="58"/>
      <c r="EP120" s="58"/>
      <c r="EQ120" s="61"/>
      <c r="ER120" s="58"/>
      <c r="ES120" s="58"/>
      <c r="ET120" s="58"/>
      <c r="EU120" s="58"/>
      <c r="EV120" s="58"/>
      <c r="EW120" s="58"/>
      <c r="EX120" s="59"/>
      <c r="EY120" s="60"/>
      <c r="EZ120" s="58"/>
      <c r="FA120" s="58"/>
      <c r="FB120" s="58"/>
      <c r="FC120" s="58"/>
      <c r="FD120" s="58"/>
      <c r="FE120" s="61"/>
      <c r="FF120" s="58"/>
      <c r="FG120" s="58"/>
      <c r="FH120" s="58"/>
      <c r="FI120" s="58"/>
      <c r="FJ120" s="58"/>
      <c r="FK120" s="58"/>
      <c r="FL120" s="61"/>
      <c r="FM120" s="58"/>
      <c r="FN120" s="58"/>
      <c r="FO120" s="58"/>
      <c r="FP120" s="58"/>
      <c r="FQ120" s="58"/>
      <c r="FR120" s="58"/>
      <c r="FS120" s="61"/>
      <c r="FT120" s="58"/>
      <c r="FU120" s="58"/>
      <c r="FV120" s="58"/>
      <c r="FW120" s="63"/>
      <c r="FX120" s="58"/>
      <c r="FY120" s="58"/>
      <c r="FZ120" s="58"/>
      <c r="GA120" s="58"/>
      <c r="GB120" s="59"/>
      <c r="GC120" s="60"/>
      <c r="GD120" s="58"/>
      <c r="GE120" s="58"/>
      <c r="GF120" s="58"/>
      <c r="GG120" s="61"/>
      <c r="GH120" s="62"/>
      <c r="GI120" s="58"/>
      <c r="GJ120" s="58"/>
      <c r="GK120" s="58"/>
      <c r="GL120" s="58"/>
      <c r="GM120" s="58"/>
      <c r="GN120" s="61"/>
      <c r="GO120" s="58"/>
      <c r="GP120" s="58"/>
      <c r="GQ120" s="58"/>
      <c r="GR120" s="58"/>
      <c r="GS120" s="58"/>
      <c r="GT120" s="58"/>
      <c r="GU120" s="61"/>
      <c r="GV120" s="58"/>
      <c r="GW120" s="58"/>
      <c r="GX120" s="58"/>
      <c r="GY120" s="58"/>
      <c r="GZ120" s="58"/>
      <c r="HA120" s="58"/>
      <c r="HB120" s="61"/>
      <c r="HC120" s="58"/>
      <c r="HD120" s="58"/>
      <c r="HE120" s="58"/>
      <c r="HF120" s="58"/>
      <c r="HG120" s="59"/>
      <c r="HH120" s="60"/>
      <c r="HI120" s="61"/>
      <c r="HJ120" s="58"/>
      <c r="HK120" s="58"/>
      <c r="HL120" s="58"/>
      <c r="HM120" s="58"/>
      <c r="HN120" s="58"/>
      <c r="HO120" s="58"/>
      <c r="HP120" s="61"/>
      <c r="HQ120" s="58"/>
      <c r="HR120" s="58"/>
      <c r="HS120" s="58"/>
      <c r="HT120" s="58"/>
      <c r="HU120" s="58"/>
      <c r="HV120" s="58"/>
      <c r="HW120" s="58"/>
      <c r="HX120" s="58"/>
      <c r="HY120" s="58"/>
      <c r="HZ120" s="58"/>
      <c r="IA120" s="58"/>
      <c r="IB120" s="58"/>
      <c r="IC120" s="58"/>
      <c r="ID120" s="61"/>
      <c r="IE120" s="58"/>
      <c r="IF120" s="58"/>
      <c r="IG120" s="58"/>
      <c r="IH120" s="58"/>
      <c r="II120" s="58"/>
      <c r="IJ120" s="58"/>
      <c r="IK120" s="61"/>
      <c r="IL120" s="59"/>
      <c r="IM120" s="60"/>
      <c r="IN120" s="58"/>
      <c r="IO120" s="58"/>
      <c r="IP120" s="58"/>
      <c r="IQ120" s="58"/>
      <c r="IR120" s="58"/>
      <c r="IS120" s="58"/>
      <c r="IT120" s="58"/>
      <c r="IU120" s="58"/>
      <c r="IV120" s="58"/>
      <c r="IW120" s="58"/>
      <c r="IX120" s="58"/>
      <c r="IY120" s="58"/>
      <c r="IZ120" s="58"/>
      <c r="JA120" s="58"/>
      <c r="JB120" s="58"/>
      <c r="JC120" s="58"/>
      <c r="JD120" s="58"/>
      <c r="JE120" s="58"/>
      <c r="JF120" s="58"/>
      <c r="JG120" s="58"/>
      <c r="JH120" s="58"/>
      <c r="JI120" s="58"/>
      <c r="JJ120" s="58"/>
      <c r="JK120" s="58"/>
      <c r="JL120" s="58"/>
      <c r="JM120" s="58"/>
      <c r="JN120" s="58"/>
      <c r="JO120" s="58"/>
      <c r="JP120" s="59"/>
      <c r="JQ120" s="60"/>
      <c r="JR120" s="58"/>
      <c r="JS120" s="58"/>
      <c r="JT120" s="58"/>
      <c r="JU120" s="58"/>
      <c r="JV120" s="58"/>
      <c r="JW120" s="58"/>
      <c r="JX120" s="58"/>
      <c r="JY120" s="58"/>
      <c r="JZ120" s="58"/>
      <c r="KA120" s="58"/>
      <c r="KB120" s="58"/>
      <c r="KC120" s="58"/>
      <c r="KD120" s="58"/>
      <c r="KE120" s="58"/>
      <c r="KF120" s="58"/>
      <c r="KG120" s="58"/>
      <c r="KH120" s="58"/>
      <c r="KI120" s="58"/>
      <c r="KJ120" s="58"/>
      <c r="KK120" s="58"/>
      <c r="KL120" s="58"/>
      <c r="KM120" s="58"/>
      <c r="KN120" s="58"/>
      <c r="KO120" s="58"/>
      <c r="KP120" s="58"/>
      <c r="KQ120" s="58"/>
      <c r="KR120" s="58"/>
      <c r="KS120" s="58"/>
      <c r="KT120" s="61"/>
      <c r="KU120" s="59"/>
      <c r="KV120" s="58"/>
      <c r="KW120" s="58"/>
      <c r="KX120" s="58"/>
      <c r="KY120" s="58"/>
      <c r="KZ120" s="58"/>
      <c r="LA120" s="58"/>
      <c r="LB120" s="58"/>
      <c r="LC120" s="58"/>
      <c r="LD120" s="58"/>
      <c r="LE120" s="58"/>
      <c r="LF120" s="58"/>
      <c r="LG120" s="58"/>
      <c r="LH120" s="58"/>
      <c r="LI120" s="58"/>
      <c r="LJ120" s="58"/>
      <c r="LK120" s="58"/>
      <c r="LL120" s="58"/>
      <c r="LM120" s="58"/>
      <c r="LN120" s="58"/>
      <c r="LO120" s="58"/>
      <c r="LP120" s="58"/>
      <c r="LQ120" s="58"/>
      <c r="LR120" s="58"/>
      <c r="LS120" s="58"/>
      <c r="LT120" s="58"/>
      <c r="LU120" s="58"/>
      <c r="LV120" s="58"/>
      <c r="LW120" s="58"/>
      <c r="LX120" s="61"/>
      <c r="LY120" s="59"/>
      <c r="LZ120" s="60"/>
      <c r="MA120" s="58"/>
      <c r="MB120" s="58"/>
      <c r="MC120" s="58"/>
      <c r="MD120" s="58"/>
      <c r="ME120" s="58"/>
      <c r="MF120" s="58"/>
      <c r="MG120" s="58"/>
      <c r="MH120" s="58"/>
      <c r="MI120" s="58"/>
      <c r="MJ120" s="58"/>
      <c r="MK120" s="58"/>
      <c r="ML120" s="58"/>
      <c r="MM120" s="58"/>
      <c r="MN120" s="58"/>
      <c r="MO120" s="58"/>
      <c r="MP120" s="58"/>
      <c r="MQ120" s="58"/>
      <c r="MR120" s="58"/>
      <c r="MS120" s="58"/>
      <c r="MT120" s="58"/>
      <c r="MU120" s="58"/>
      <c r="MV120" s="58"/>
      <c r="MW120" s="58"/>
      <c r="MX120" s="58"/>
      <c r="MY120" s="58"/>
      <c r="MZ120" s="58"/>
      <c r="NA120" s="58"/>
      <c r="NB120" s="58"/>
      <c r="NC120" s="58"/>
      <c r="ND120" s="59"/>
      <c r="NE120" s="64"/>
      <c r="NF120" s="58"/>
      <c r="NG120" s="58"/>
      <c r="NH120" s="58"/>
      <c r="NI120" s="58"/>
      <c r="NJ120" s="58"/>
      <c r="NK120" s="58"/>
      <c r="NL120" s="58"/>
      <c r="NM120" s="58"/>
      <c r="NN120" s="58"/>
      <c r="NO120" s="58"/>
      <c r="NP120" s="58"/>
      <c r="NQ120" s="58"/>
      <c r="NR120" s="58"/>
      <c r="NS120" s="58"/>
      <c r="NT120" s="58"/>
      <c r="NU120" s="58"/>
      <c r="NV120" s="58"/>
      <c r="NW120" s="58"/>
      <c r="NX120" s="58"/>
      <c r="NY120" s="58"/>
      <c r="NZ120" s="58"/>
      <c r="OA120" s="58"/>
      <c r="OB120" s="58"/>
      <c r="OC120" s="58"/>
      <c r="OD120" s="58"/>
      <c r="OE120" s="58"/>
      <c r="OF120" s="58"/>
      <c r="OG120" s="58"/>
      <c r="OH120" s="58"/>
      <c r="OI120" s="58"/>
      <c r="OJ120" s="58"/>
      <c r="OK120" s="58"/>
      <c r="OL120" s="58"/>
      <c r="OM120" s="58"/>
      <c r="ON120" s="58"/>
      <c r="OO120" s="58"/>
      <c r="OP120" s="58"/>
      <c r="OQ120" s="58"/>
      <c r="OR120" s="58"/>
      <c r="OS120" s="58"/>
      <c r="OT120" s="58"/>
      <c r="OU120" s="58"/>
      <c r="OV120" s="58"/>
      <c r="OW120" s="58"/>
      <c r="OX120" s="58"/>
      <c r="OY120" s="58"/>
      <c r="OZ120" s="58"/>
      <c r="PA120" s="58"/>
      <c r="PB120" s="58"/>
      <c r="PC120" s="58"/>
      <c r="PD120" s="58"/>
      <c r="PE120" s="58"/>
      <c r="PF120" s="58"/>
      <c r="PG120" s="58"/>
      <c r="PH120" s="58"/>
      <c r="PI120" s="58"/>
      <c r="PJ120" s="58"/>
      <c r="PK120" s="58"/>
      <c r="PL120" s="65"/>
    </row>
    <row r="121" spans="1:428" ht="15" hidden="1" thickBot="1" x14ac:dyDescent="0.4">
      <c r="A121" s="20" t="str" cm="1">
        <f t="array" aca="1" ref="A121" ca="1">IF(INDIRECT("'CALENDAR - Workflow'!B"&amp;ROW(A121)-1)&lt;&gt;0,INDIRECT("'CALENDAR - Workflow'!B"&amp;ROW(A121)-1),"")</f>
        <v/>
      </c>
      <c r="B121" s="21" t="str" cm="1">
        <f t="array" aca="1" ref="B121" ca="1">IF(INDIRECT("'CALENDAR - Workflow'!C"&amp;ROW(A121)-1)&lt;&gt;0,INDIRECT("'CALENDAR - Workflow'!C"&amp;ROW(A121)-1),"")</f>
        <v/>
      </c>
      <c r="C121" s="57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9"/>
      <c r="AH121" s="60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8"/>
      <c r="BA121" s="58"/>
      <c r="BB121" s="58"/>
      <c r="BC121" s="58"/>
      <c r="BD121" s="58"/>
      <c r="BE121" s="58"/>
      <c r="BF121" s="58"/>
      <c r="BG121" s="58"/>
      <c r="BH121" s="58"/>
      <c r="BI121" s="58"/>
      <c r="BJ121" s="59"/>
      <c r="BK121" s="60"/>
      <c r="BL121" s="58"/>
      <c r="BM121" s="58"/>
      <c r="BN121" s="58"/>
      <c r="BO121" s="58"/>
      <c r="BP121" s="58"/>
      <c r="BQ121" s="58"/>
      <c r="BR121" s="58"/>
      <c r="BS121" s="58"/>
      <c r="BT121" s="58"/>
      <c r="BU121" s="58"/>
      <c r="BV121" s="58"/>
      <c r="BW121" s="58"/>
      <c r="BX121" s="58"/>
      <c r="BY121" s="58"/>
      <c r="BZ121" s="58"/>
      <c r="CA121" s="58"/>
      <c r="CB121" s="58"/>
      <c r="CC121" s="58"/>
      <c r="CD121" s="58"/>
      <c r="CE121" s="58"/>
      <c r="CF121" s="58"/>
      <c r="CG121" s="58"/>
      <c r="CH121" s="58"/>
      <c r="CI121" s="58"/>
      <c r="CJ121" s="58"/>
      <c r="CK121" s="58"/>
      <c r="CL121" s="58"/>
      <c r="CM121" s="58"/>
      <c r="CN121" s="58"/>
      <c r="CO121" s="59"/>
      <c r="CP121" s="60"/>
      <c r="CQ121" s="58"/>
      <c r="CR121" s="58"/>
      <c r="CS121" s="58"/>
      <c r="CT121" s="61"/>
      <c r="CU121" s="62"/>
      <c r="CV121" s="58"/>
      <c r="CW121" s="58"/>
      <c r="CX121" s="58"/>
      <c r="CY121" s="58"/>
      <c r="CZ121" s="58"/>
      <c r="DA121" s="58"/>
      <c r="DB121" s="58"/>
      <c r="DC121" s="58"/>
      <c r="DD121" s="58"/>
      <c r="DE121" s="58"/>
      <c r="DF121" s="58"/>
      <c r="DG121" s="58"/>
      <c r="DH121" s="58"/>
      <c r="DI121" s="58"/>
      <c r="DJ121" s="58"/>
      <c r="DK121" s="58"/>
      <c r="DL121" s="58"/>
      <c r="DM121" s="58"/>
      <c r="DN121" s="58"/>
      <c r="DO121" s="58"/>
      <c r="DP121" s="58"/>
      <c r="DQ121" s="58"/>
      <c r="DR121" s="58"/>
      <c r="DS121" s="59"/>
      <c r="DT121" s="62"/>
      <c r="DU121" s="58"/>
      <c r="DV121" s="61"/>
      <c r="DW121" s="62"/>
      <c r="DX121" s="58"/>
      <c r="DY121" s="58"/>
      <c r="DZ121" s="58"/>
      <c r="EA121" s="58"/>
      <c r="EB121" s="58"/>
      <c r="EC121" s="61"/>
      <c r="ED121" s="62"/>
      <c r="EE121" s="58"/>
      <c r="EF121" s="58"/>
      <c r="EG121" s="58"/>
      <c r="EH121" s="58"/>
      <c r="EI121" s="58"/>
      <c r="EJ121" s="61"/>
      <c r="EK121" s="62"/>
      <c r="EL121" s="58"/>
      <c r="EM121" s="58"/>
      <c r="EN121" s="58"/>
      <c r="EO121" s="58"/>
      <c r="EP121" s="58"/>
      <c r="EQ121" s="61"/>
      <c r="ER121" s="58"/>
      <c r="ES121" s="58"/>
      <c r="ET121" s="58"/>
      <c r="EU121" s="58"/>
      <c r="EV121" s="58"/>
      <c r="EW121" s="58"/>
      <c r="EX121" s="59"/>
      <c r="EY121" s="60"/>
      <c r="EZ121" s="58"/>
      <c r="FA121" s="58"/>
      <c r="FB121" s="58"/>
      <c r="FC121" s="58"/>
      <c r="FD121" s="58"/>
      <c r="FE121" s="61"/>
      <c r="FF121" s="58"/>
      <c r="FG121" s="58"/>
      <c r="FH121" s="58"/>
      <c r="FI121" s="58"/>
      <c r="FJ121" s="58"/>
      <c r="FK121" s="58"/>
      <c r="FL121" s="61"/>
      <c r="FM121" s="58"/>
      <c r="FN121" s="58"/>
      <c r="FO121" s="58"/>
      <c r="FP121" s="58"/>
      <c r="FQ121" s="58"/>
      <c r="FR121" s="58"/>
      <c r="FS121" s="61"/>
      <c r="FT121" s="58"/>
      <c r="FU121" s="58"/>
      <c r="FV121" s="58"/>
      <c r="FW121" s="63"/>
      <c r="FX121" s="58"/>
      <c r="FY121" s="58"/>
      <c r="FZ121" s="58"/>
      <c r="GA121" s="58"/>
      <c r="GB121" s="59"/>
      <c r="GC121" s="60"/>
      <c r="GD121" s="58"/>
      <c r="GE121" s="58"/>
      <c r="GF121" s="58"/>
      <c r="GG121" s="61"/>
      <c r="GH121" s="62"/>
      <c r="GI121" s="58"/>
      <c r="GJ121" s="58"/>
      <c r="GK121" s="58"/>
      <c r="GL121" s="58"/>
      <c r="GM121" s="58"/>
      <c r="GN121" s="61"/>
      <c r="GO121" s="58"/>
      <c r="GP121" s="58"/>
      <c r="GQ121" s="58"/>
      <c r="GR121" s="58"/>
      <c r="GS121" s="58"/>
      <c r="GT121" s="58"/>
      <c r="GU121" s="61"/>
      <c r="GV121" s="58"/>
      <c r="GW121" s="58"/>
      <c r="GX121" s="58"/>
      <c r="GY121" s="58"/>
      <c r="GZ121" s="58"/>
      <c r="HA121" s="58"/>
      <c r="HB121" s="61"/>
      <c r="HC121" s="58"/>
      <c r="HD121" s="58"/>
      <c r="HE121" s="58"/>
      <c r="HF121" s="58"/>
      <c r="HG121" s="59"/>
      <c r="HH121" s="60"/>
      <c r="HI121" s="61"/>
      <c r="HJ121" s="58"/>
      <c r="HK121" s="58"/>
      <c r="HL121" s="58"/>
      <c r="HM121" s="58"/>
      <c r="HN121" s="58"/>
      <c r="HO121" s="58"/>
      <c r="HP121" s="61"/>
      <c r="HQ121" s="58"/>
      <c r="HR121" s="58"/>
      <c r="HS121" s="58"/>
      <c r="HT121" s="58"/>
      <c r="HU121" s="58"/>
      <c r="HV121" s="58"/>
      <c r="HW121" s="58"/>
      <c r="HX121" s="58"/>
      <c r="HY121" s="58"/>
      <c r="HZ121" s="58"/>
      <c r="IA121" s="58"/>
      <c r="IB121" s="58"/>
      <c r="IC121" s="58"/>
      <c r="ID121" s="61"/>
      <c r="IE121" s="58"/>
      <c r="IF121" s="58"/>
      <c r="IG121" s="58"/>
      <c r="IH121" s="58"/>
      <c r="II121" s="58"/>
      <c r="IJ121" s="58"/>
      <c r="IK121" s="61"/>
      <c r="IL121" s="59"/>
      <c r="IM121" s="60"/>
      <c r="IN121" s="58"/>
      <c r="IO121" s="58"/>
      <c r="IP121" s="58"/>
      <c r="IQ121" s="58"/>
      <c r="IR121" s="58"/>
      <c r="IS121" s="58"/>
      <c r="IT121" s="58"/>
      <c r="IU121" s="58"/>
      <c r="IV121" s="58"/>
      <c r="IW121" s="58"/>
      <c r="IX121" s="58"/>
      <c r="IY121" s="58"/>
      <c r="IZ121" s="58"/>
      <c r="JA121" s="58"/>
      <c r="JB121" s="58"/>
      <c r="JC121" s="58"/>
      <c r="JD121" s="58"/>
      <c r="JE121" s="58"/>
      <c r="JF121" s="58"/>
      <c r="JG121" s="58"/>
      <c r="JH121" s="58"/>
      <c r="JI121" s="58"/>
      <c r="JJ121" s="58"/>
      <c r="JK121" s="58"/>
      <c r="JL121" s="58"/>
      <c r="JM121" s="58"/>
      <c r="JN121" s="58"/>
      <c r="JO121" s="58"/>
      <c r="JP121" s="59"/>
      <c r="JQ121" s="60"/>
      <c r="JR121" s="58"/>
      <c r="JS121" s="58"/>
      <c r="JT121" s="58"/>
      <c r="JU121" s="58"/>
      <c r="JV121" s="58"/>
      <c r="JW121" s="58"/>
      <c r="JX121" s="58"/>
      <c r="JY121" s="58"/>
      <c r="JZ121" s="58"/>
      <c r="KA121" s="58"/>
      <c r="KB121" s="58"/>
      <c r="KC121" s="58"/>
      <c r="KD121" s="58"/>
      <c r="KE121" s="58"/>
      <c r="KF121" s="58"/>
      <c r="KG121" s="58"/>
      <c r="KH121" s="58"/>
      <c r="KI121" s="58"/>
      <c r="KJ121" s="58"/>
      <c r="KK121" s="58"/>
      <c r="KL121" s="58"/>
      <c r="KM121" s="58"/>
      <c r="KN121" s="58"/>
      <c r="KO121" s="58"/>
      <c r="KP121" s="58"/>
      <c r="KQ121" s="58"/>
      <c r="KR121" s="58"/>
      <c r="KS121" s="58"/>
      <c r="KT121" s="61"/>
      <c r="KU121" s="59"/>
      <c r="KV121" s="58"/>
      <c r="KW121" s="58"/>
      <c r="KX121" s="58"/>
      <c r="KY121" s="58"/>
      <c r="KZ121" s="58"/>
      <c r="LA121" s="58"/>
      <c r="LB121" s="58"/>
      <c r="LC121" s="58"/>
      <c r="LD121" s="58"/>
      <c r="LE121" s="58"/>
      <c r="LF121" s="58"/>
      <c r="LG121" s="58"/>
      <c r="LH121" s="58"/>
      <c r="LI121" s="58"/>
      <c r="LJ121" s="58"/>
      <c r="LK121" s="58"/>
      <c r="LL121" s="58"/>
      <c r="LM121" s="58"/>
      <c r="LN121" s="58"/>
      <c r="LO121" s="58"/>
      <c r="LP121" s="58"/>
      <c r="LQ121" s="58"/>
      <c r="LR121" s="58"/>
      <c r="LS121" s="58"/>
      <c r="LT121" s="58"/>
      <c r="LU121" s="58"/>
      <c r="LV121" s="58"/>
      <c r="LW121" s="58"/>
      <c r="LX121" s="61"/>
      <c r="LY121" s="59"/>
      <c r="LZ121" s="60"/>
      <c r="MA121" s="58"/>
      <c r="MB121" s="58"/>
      <c r="MC121" s="58"/>
      <c r="MD121" s="58"/>
      <c r="ME121" s="58"/>
      <c r="MF121" s="58"/>
      <c r="MG121" s="58"/>
      <c r="MH121" s="58"/>
      <c r="MI121" s="58"/>
      <c r="MJ121" s="58"/>
      <c r="MK121" s="58"/>
      <c r="ML121" s="58"/>
      <c r="MM121" s="58"/>
      <c r="MN121" s="58"/>
      <c r="MO121" s="58"/>
      <c r="MP121" s="58"/>
      <c r="MQ121" s="58"/>
      <c r="MR121" s="58"/>
      <c r="MS121" s="58"/>
      <c r="MT121" s="58"/>
      <c r="MU121" s="58"/>
      <c r="MV121" s="58"/>
      <c r="MW121" s="58"/>
      <c r="MX121" s="58"/>
      <c r="MY121" s="58"/>
      <c r="MZ121" s="58"/>
      <c r="NA121" s="58"/>
      <c r="NB121" s="58"/>
      <c r="NC121" s="58"/>
      <c r="ND121" s="59"/>
      <c r="NE121" s="64"/>
      <c r="NF121" s="58"/>
      <c r="NG121" s="58"/>
      <c r="NH121" s="58"/>
      <c r="NI121" s="58"/>
      <c r="NJ121" s="58"/>
      <c r="NK121" s="58"/>
      <c r="NL121" s="58"/>
      <c r="NM121" s="58"/>
      <c r="NN121" s="58"/>
      <c r="NO121" s="58"/>
      <c r="NP121" s="58"/>
      <c r="NQ121" s="58"/>
      <c r="NR121" s="58"/>
      <c r="NS121" s="58"/>
      <c r="NT121" s="58"/>
      <c r="NU121" s="58"/>
      <c r="NV121" s="58"/>
      <c r="NW121" s="58"/>
      <c r="NX121" s="58"/>
      <c r="NY121" s="58"/>
      <c r="NZ121" s="58"/>
      <c r="OA121" s="58"/>
      <c r="OB121" s="58"/>
      <c r="OC121" s="58"/>
      <c r="OD121" s="58"/>
      <c r="OE121" s="58"/>
      <c r="OF121" s="58"/>
      <c r="OG121" s="58"/>
      <c r="OH121" s="58"/>
      <c r="OI121" s="58"/>
      <c r="OJ121" s="58"/>
      <c r="OK121" s="58"/>
      <c r="OL121" s="58"/>
      <c r="OM121" s="58"/>
      <c r="ON121" s="58"/>
      <c r="OO121" s="58"/>
      <c r="OP121" s="58"/>
      <c r="OQ121" s="58"/>
      <c r="OR121" s="58"/>
      <c r="OS121" s="58"/>
      <c r="OT121" s="58"/>
      <c r="OU121" s="58"/>
      <c r="OV121" s="58"/>
      <c r="OW121" s="58"/>
      <c r="OX121" s="58"/>
      <c r="OY121" s="58"/>
      <c r="OZ121" s="58"/>
      <c r="PA121" s="58"/>
      <c r="PB121" s="58"/>
      <c r="PC121" s="58"/>
      <c r="PD121" s="58"/>
      <c r="PE121" s="58"/>
      <c r="PF121" s="58"/>
      <c r="PG121" s="58"/>
      <c r="PH121" s="58"/>
      <c r="PI121" s="58"/>
      <c r="PJ121" s="58"/>
      <c r="PK121" s="58"/>
      <c r="PL121" s="65"/>
    </row>
    <row r="122" spans="1:428" ht="15" hidden="1" thickBot="1" x14ac:dyDescent="0.4">
      <c r="A122" s="20" t="str" cm="1">
        <f t="array" aca="1" ref="A122" ca="1">IF(INDIRECT("'CALENDAR - Workflow'!B"&amp;ROW(A122)-1)&lt;&gt;0,INDIRECT("'CALENDAR - Workflow'!B"&amp;ROW(A122)-1),"")</f>
        <v/>
      </c>
      <c r="B122" s="21" t="str" cm="1">
        <f t="array" aca="1" ref="B122" ca="1">IF(INDIRECT("'CALENDAR - Workflow'!C"&amp;ROW(A122)-1)&lt;&gt;0,INDIRECT("'CALENDAR - Workflow'!C"&amp;ROW(A122)-1),"")</f>
        <v/>
      </c>
      <c r="C122" s="57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9"/>
      <c r="AH122" s="60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8"/>
      <c r="BA122" s="58"/>
      <c r="BB122" s="58"/>
      <c r="BC122" s="58"/>
      <c r="BD122" s="58"/>
      <c r="BE122" s="58"/>
      <c r="BF122" s="58"/>
      <c r="BG122" s="58"/>
      <c r="BH122" s="58"/>
      <c r="BI122" s="58"/>
      <c r="BJ122" s="59"/>
      <c r="BK122" s="60"/>
      <c r="BL122" s="58"/>
      <c r="BM122" s="58"/>
      <c r="BN122" s="58"/>
      <c r="BO122" s="58"/>
      <c r="BP122" s="58"/>
      <c r="BQ122" s="58"/>
      <c r="BR122" s="58"/>
      <c r="BS122" s="58"/>
      <c r="BT122" s="58"/>
      <c r="BU122" s="58"/>
      <c r="BV122" s="58"/>
      <c r="BW122" s="58"/>
      <c r="BX122" s="58"/>
      <c r="BY122" s="58"/>
      <c r="BZ122" s="58"/>
      <c r="CA122" s="58"/>
      <c r="CB122" s="58"/>
      <c r="CC122" s="58"/>
      <c r="CD122" s="58"/>
      <c r="CE122" s="58"/>
      <c r="CF122" s="58"/>
      <c r="CG122" s="58"/>
      <c r="CH122" s="58"/>
      <c r="CI122" s="58"/>
      <c r="CJ122" s="58"/>
      <c r="CK122" s="58"/>
      <c r="CL122" s="58"/>
      <c r="CM122" s="58"/>
      <c r="CN122" s="58"/>
      <c r="CO122" s="59"/>
      <c r="CP122" s="60"/>
      <c r="CQ122" s="58"/>
      <c r="CR122" s="58"/>
      <c r="CS122" s="58"/>
      <c r="CT122" s="61"/>
      <c r="CU122" s="62"/>
      <c r="CV122" s="58"/>
      <c r="CW122" s="58"/>
      <c r="CX122" s="58"/>
      <c r="CY122" s="58"/>
      <c r="CZ122" s="58"/>
      <c r="DA122" s="58"/>
      <c r="DB122" s="58"/>
      <c r="DC122" s="58"/>
      <c r="DD122" s="58"/>
      <c r="DE122" s="58"/>
      <c r="DF122" s="58"/>
      <c r="DG122" s="58"/>
      <c r="DH122" s="58"/>
      <c r="DI122" s="58"/>
      <c r="DJ122" s="58"/>
      <c r="DK122" s="58"/>
      <c r="DL122" s="58"/>
      <c r="DM122" s="58"/>
      <c r="DN122" s="58"/>
      <c r="DO122" s="58"/>
      <c r="DP122" s="58"/>
      <c r="DQ122" s="58"/>
      <c r="DR122" s="58"/>
      <c r="DS122" s="59"/>
      <c r="DT122" s="62"/>
      <c r="DU122" s="58"/>
      <c r="DV122" s="61"/>
      <c r="DW122" s="62"/>
      <c r="DX122" s="58"/>
      <c r="DY122" s="58"/>
      <c r="DZ122" s="58"/>
      <c r="EA122" s="58"/>
      <c r="EB122" s="58"/>
      <c r="EC122" s="61"/>
      <c r="ED122" s="62"/>
      <c r="EE122" s="58"/>
      <c r="EF122" s="58"/>
      <c r="EG122" s="58"/>
      <c r="EH122" s="58"/>
      <c r="EI122" s="58"/>
      <c r="EJ122" s="61"/>
      <c r="EK122" s="62"/>
      <c r="EL122" s="58"/>
      <c r="EM122" s="58"/>
      <c r="EN122" s="58"/>
      <c r="EO122" s="58"/>
      <c r="EP122" s="58"/>
      <c r="EQ122" s="61"/>
      <c r="ER122" s="58"/>
      <c r="ES122" s="58"/>
      <c r="ET122" s="58"/>
      <c r="EU122" s="58"/>
      <c r="EV122" s="58"/>
      <c r="EW122" s="58"/>
      <c r="EX122" s="59"/>
      <c r="EY122" s="60"/>
      <c r="EZ122" s="58"/>
      <c r="FA122" s="58"/>
      <c r="FB122" s="58"/>
      <c r="FC122" s="58"/>
      <c r="FD122" s="58"/>
      <c r="FE122" s="61"/>
      <c r="FF122" s="58"/>
      <c r="FG122" s="58"/>
      <c r="FH122" s="58"/>
      <c r="FI122" s="58"/>
      <c r="FJ122" s="58"/>
      <c r="FK122" s="58"/>
      <c r="FL122" s="61"/>
      <c r="FM122" s="58"/>
      <c r="FN122" s="58"/>
      <c r="FO122" s="58"/>
      <c r="FP122" s="58"/>
      <c r="FQ122" s="58"/>
      <c r="FR122" s="58"/>
      <c r="FS122" s="61"/>
      <c r="FT122" s="58"/>
      <c r="FU122" s="58"/>
      <c r="FV122" s="58"/>
      <c r="FW122" s="63"/>
      <c r="FX122" s="58"/>
      <c r="FY122" s="58"/>
      <c r="FZ122" s="58"/>
      <c r="GA122" s="58"/>
      <c r="GB122" s="59"/>
      <c r="GC122" s="60"/>
      <c r="GD122" s="58"/>
      <c r="GE122" s="58"/>
      <c r="GF122" s="58"/>
      <c r="GG122" s="61"/>
      <c r="GH122" s="62"/>
      <c r="GI122" s="58"/>
      <c r="GJ122" s="58"/>
      <c r="GK122" s="58"/>
      <c r="GL122" s="58"/>
      <c r="GM122" s="58"/>
      <c r="GN122" s="61"/>
      <c r="GO122" s="58"/>
      <c r="GP122" s="58"/>
      <c r="GQ122" s="58"/>
      <c r="GR122" s="58"/>
      <c r="GS122" s="58"/>
      <c r="GT122" s="58"/>
      <c r="GU122" s="61"/>
      <c r="GV122" s="58"/>
      <c r="GW122" s="58"/>
      <c r="GX122" s="58"/>
      <c r="GY122" s="58"/>
      <c r="GZ122" s="58"/>
      <c r="HA122" s="58"/>
      <c r="HB122" s="61"/>
      <c r="HC122" s="58"/>
      <c r="HD122" s="58"/>
      <c r="HE122" s="58"/>
      <c r="HF122" s="58"/>
      <c r="HG122" s="59"/>
      <c r="HH122" s="60"/>
      <c r="HI122" s="61"/>
      <c r="HJ122" s="58"/>
      <c r="HK122" s="58"/>
      <c r="HL122" s="58"/>
      <c r="HM122" s="58"/>
      <c r="HN122" s="58"/>
      <c r="HO122" s="58"/>
      <c r="HP122" s="61"/>
      <c r="HQ122" s="58"/>
      <c r="HR122" s="58"/>
      <c r="HS122" s="58"/>
      <c r="HT122" s="58"/>
      <c r="HU122" s="58"/>
      <c r="HV122" s="58"/>
      <c r="HW122" s="58"/>
      <c r="HX122" s="58"/>
      <c r="HY122" s="58"/>
      <c r="HZ122" s="58"/>
      <c r="IA122" s="58"/>
      <c r="IB122" s="58"/>
      <c r="IC122" s="58"/>
      <c r="ID122" s="61"/>
      <c r="IE122" s="58"/>
      <c r="IF122" s="58"/>
      <c r="IG122" s="58"/>
      <c r="IH122" s="58"/>
      <c r="II122" s="58"/>
      <c r="IJ122" s="58"/>
      <c r="IK122" s="61"/>
      <c r="IL122" s="59"/>
      <c r="IM122" s="60"/>
      <c r="IN122" s="58"/>
      <c r="IO122" s="58"/>
      <c r="IP122" s="58"/>
      <c r="IQ122" s="58"/>
      <c r="IR122" s="58"/>
      <c r="IS122" s="58"/>
      <c r="IT122" s="58"/>
      <c r="IU122" s="58"/>
      <c r="IV122" s="58"/>
      <c r="IW122" s="58"/>
      <c r="IX122" s="58"/>
      <c r="IY122" s="58"/>
      <c r="IZ122" s="58"/>
      <c r="JA122" s="58"/>
      <c r="JB122" s="58"/>
      <c r="JC122" s="58"/>
      <c r="JD122" s="58"/>
      <c r="JE122" s="58"/>
      <c r="JF122" s="58"/>
      <c r="JG122" s="58"/>
      <c r="JH122" s="58"/>
      <c r="JI122" s="58"/>
      <c r="JJ122" s="58"/>
      <c r="JK122" s="58"/>
      <c r="JL122" s="58"/>
      <c r="JM122" s="58"/>
      <c r="JN122" s="58"/>
      <c r="JO122" s="58"/>
      <c r="JP122" s="59"/>
      <c r="JQ122" s="60"/>
      <c r="JR122" s="58"/>
      <c r="JS122" s="58"/>
      <c r="JT122" s="58"/>
      <c r="JU122" s="58"/>
      <c r="JV122" s="58"/>
      <c r="JW122" s="58"/>
      <c r="JX122" s="58"/>
      <c r="JY122" s="58"/>
      <c r="JZ122" s="58"/>
      <c r="KA122" s="58"/>
      <c r="KB122" s="58"/>
      <c r="KC122" s="58"/>
      <c r="KD122" s="58"/>
      <c r="KE122" s="58"/>
      <c r="KF122" s="58"/>
      <c r="KG122" s="58"/>
      <c r="KH122" s="58"/>
      <c r="KI122" s="58"/>
      <c r="KJ122" s="58"/>
      <c r="KK122" s="58"/>
      <c r="KL122" s="58"/>
      <c r="KM122" s="58"/>
      <c r="KN122" s="58"/>
      <c r="KO122" s="58"/>
      <c r="KP122" s="58"/>
      <c r="KQ122" s="58"/>
      <c r="KR122" s="58"/>
      <c r="KS122" s="58"/>
      <c r="KT122" s="61"/>
      <c r="KU122" s="59"/>
      <c r="KV122" s="58"/>
      <c r="KW122" s="58"/>
      <c r="KX122" s="58"/>
      <c r="KY122" s="58"/>
      <c r="KZ122" s="58"/>
      <c r="LA122" s="58"/>
      <c r="LB122" s="58"/>
      <c r="LC122" s="58"/>
      <c r="LD122" s="58"/>
      <c r="LE122" s="58"/>
      <c r="LF122" s="58"/>
      <c r="LG122" s="58"/>
      <c r="LH122" s="58"/>
      <c r="LI122" s="58"/>
      <c r="LJ122" s="58"/>
      <c r="LK122" s="58"/>
      <c r="LL122" s="58"/>
      <c r="LM122" s="58"/>
      <c r="LN122" s="58"/>
      <c r="LO122" s="58"/>
      <c r="LP122" s="58"/>
      <c r="LQ122" s="58"/>
      <c r="LR122" s="58"/>
      <c r="LS122" s="58"/>
      <c r="LT122" s="58"/>
      <c r="LU122" s="58"/>
      <c r="LV122" s="58"/>
      <c r="LW122" s="58"/>
      <c r="LX122" s="61"/>
      <c r="LY122" s="59"/>
      <c r="LZ122" s="60"/>
      <c r="MA122" s="58"/>
      <c r="MB122" s="58"/>
      <c r="MC122" s="58"/>
      <c r="MD122" s="58"/>
      <c r="ME122" s="58"/>
      <c r="MF122" s="58"/>
      <c r="MG122" s="58"/>
      <c r="MH122" s="58"/>
      <c r="MI122" s="58"/>
      <c r="MJ122" s="58"/>
      <c r="MK122" s="58"/>
      <c r="ML122" s="58"/>
      <c r="MM122" s="58"/>
      <c r="MN122" s="58"/>
      <c r="MO122" s="58"/>
      <c r="MP122" s="58"/>
      <c r="MQ122" s="58"/>
      <c r="MR122" s="58"/>
      <c r="MS122" s="58"/>
      <c r="MT122" s="58"/>
      <c r="MU122" s="58"/>
      <c r="MV122" s="58"/>
      <c r="MW122" s="58"/>
      <c r="MX122" s="58"/>
      <c r="MY122" s="58"/>
      <c r="MZ122" s="58"/>
      <c r="NA122" s="58"/>
      <c r="NB122" s="58"/>
      <c r="NC122" s="58"/>
      <c r="ND122" s="59"/>
      <c r="NE122" s="64"/>
      <c r="NF122" s="58"/>
      <c r="NG122" s="58"/>
      <c r="NH122" s="58"/>
      <c r="NI122" s="58"/>
      <c r="NJ122" s="58"/>
      <c r="NK122" s="58"/>
      <c r="NL122" s="58"/>
      <c r="NM122" s="58"/>
      <c r="NN122" s="58"/>
      <c r="NO122" s="58"/>
      <c r="NP122" s="58"/>
      <c r="NQ122" s="58"/>
      <c r="NR122" s="58"/>
      <c r="NS122" s="58"/>
      <c r="NT122" s="58"/>
      <c r="NU122" s="58"/>
      <c r="NV122" s="58"/>
      <c r="NW122" s="58"/>
      <c r="NX122" s="58"/>
      <c r="NY122" s="58"/>
      <c r="NZ122" s="58"/>
      <c r="OA122" s="58"/>
      <c r="OB122" s="58"/>
      <c r="OC122" s="58"/>
      <c r="OD122" s="58"/>
      <c r="OE122" s="58"/>
      <c r="OF122" s="58"/>
      <c r="OG122" s="58"/>
      <c r="OH122" s="58"/>
      <c r="OI122" s="58"/>
      <c r="OJ122" s="58"/>
      <c r="OK122" s="58"/>
      <c r="OL122" s="58"/>
      <c r="OM122" s="58"/>
      <c r="ON122" s="58"/>
      <c r="OO122" s="58"/>
      <c r="OP122" s="58"/>
      <c r="OQ122" s="58"/>
      <c r="OR122" s="58"/>
      <c r="OS122" s="58"/>
      <c r="OT122" s="58"/>
      <c r="OU122" s="58"/>
      <c r="OV122" s="58"/>
      <c r="OW122" s="58"/>
      <c r="OX122" s="58"/>
      <c r="OY122" s="58"/>
      <c r="OZ122" s="58"/>
      <c r="PA122" s="58"/>
      <c r="PB122" s="58"/>
      <c r="PC122" s="58"/>
      <c r="PD122" s="58"/>
      <c r="PE122" s="58"/>
      <c r="PF122" s="58"/>
      <c r="PG122" s="58"/>
      <c r="PH122" s="58"/>
      <c r="PI122" s="58"/>
      <c r="PJ122" s="58"/>
      <c r="PK122" s="58"/>
      <c r="PL122" s="65"/>
    </row>
    <row r="123" spans="1:428" ht="15" hidden="1" thickBot="1" x14ac:dyDescent="0.4">
      <c r="A123" s="20" t="str" cm="1">
        <f t="array" aca="1" ref="A123" ca="1">IF(INDIRECT("'CALENDAR - Workflow'!B"&amp;ROW(A123)-1)&lt;&gt;0,INDIRECT("'CALENDAR - Workflow'!B"&amp;ROW(A123)-1),"")</f>
        <v/>
      </c>
      <c r="B123" s="21" t="str" cm="1">
        <f t="array" aca="1" ref="B123" ca="1">IF(INDIRECT("'CALENDAR - Workflow'!C"&amp;ROW(A123)-1)&lt;&gt;0,INDIRECT("'CALENDAR - Workflow'!C"&amp;ROW(A123)-1),"")</f>
        <v/>
      </c>
      <c r="C123" s="57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9"/>
      <c r="AH123" s="60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8"/>
      <c r="BA123" s="58"/>
      <c r="BB123" s="58"/>
      <c r="BC123" s="58"/>
      <c r="BD123" s="58"/>
      <c r="BE123" s="58"/>
      <c r="BF123" s="58"/>
      <c r="BG123" s="58"/>
      <c r="BH123" s="58"/>
      <c r="BI123" s="58"/>
      <c r="BJ123" s="59"/>
      <c r="BK123" s="60"/>
      <c r="BL123" s="58"/>
      <c r="BM123" s="58"/>
      <c r="BN123" s="58"/>
      <c r="BO123" s="58"/>
      <c r="BP123" s="58"/>
      <c r="BQ123" s="58"/>
      <c r="BR123" s="58"/>
      <c r="BS123" s="58"/>
      <c r="BT123" s="58"/>
      <c r="BU123" s="58"/>
      <c r="BV123" s="58"/>
      <c r="BW123" s="58"/>
      <c r="BX123" s="58"/>
      <c r="BY123" s="58"/>
      <c r="BZ123" s="58"/>
      <c r="CA123" s="58"/>
      <c r="CB123" s="58"/>
      <c r="CC123" s="58"/>
      <c r="CD123" s="58"/>
      <c r="CE123" s="58"/>
      <c r="CF123" s="58"/>
      <c r="CG123" s="58"/>
      <c r="CH123" s="58"/>
      <c r="CI123" s="58"/>
      <c r="CJ123" s="58"/>
      <c r="CK123" s="58"/>
      <c r="CL123" s="58"/>
      <c r="CM123" s="58"/>
      <c r="CN123" s="58"/>
      <c r="CO123" s="59"/>
      <c r="CP123" s="60"/>
      <c r="CQ123" s="58"/>
      <c r="CR123" s="58"/>
      <c r="CS123" s="58"/>
      <c r="CT123" s="61"/>
      <c r="CU123" s="62"/>
      <c r="CV123" s="58"/>
      <c r="CW123" s="58"/>
      <c r="CX123" s="58"/>
      <c r="CY123" s="58"/>
      <c r="CZ123" s="58"/>
      <c r="DA123" s="58"/>
      <c r="DB123" s="58"/>
      <c r="DC123" s="58"/>
      <c r="DD123" s="58"/>
      <c r="DE123" s="58"/>
      <c r="DF123" s="58"/>
      <c r="DG123" s="58"/>
      <c r="DH123" s="58"/>
      <c r="DI123" s="58"/>
      <c r="DJ123" s="58"/>
      <c r="DK123" s="58"/>
      <c r="DL123" s="58"/>
      <c r="DM123" s="58"/>
      <c r="DN123" s="58"/>
      <c r="DO123" s="58"/>
      <c r="DP123" s="58"/>
      <c r="DQ123" s="58"/>
      <c r="DR123" s="58"/>
      <c r="DS123" s="59"/>
      <c r="DT123" s="62"/>
      <c r="DU123" s="58"/>
      <c r="DV123" s="61"/>
      <c r="DW123" s="62"/>
      <c r="DX123" s="58"/>
      <c r="DY123" s="58"/>
      <c r="DZ123" s="58"/>
      <c r="EA123" s="58"/>
      <c r="EB123" s="58"/>
      <c r="EC123" s="61"/>
      <c r="ED123" s="62"/>
      <c r="EE123" s="58"/>
      <c r="EF123" s="58"/>
      <c r="EG123" s="58"/>
      <c r="EH123" s="58"/>
      <c r="EI123" s="58"/>
      <c r="EJ123" s="61"/>
      <c r="EK123" s="62"/>
      <c r="EL123" s="58"/>
      <c r="EM123" s="58"/>
      <c r="EN123" s="58"/>
      <c r="EO123" s="58"/>
      <c r="EP123" s="58"/>
      <c r="EQ123" s="61"/>
      <c r="ER123" s="58"/>
      <c r="ES123" s="58"/>
      <c r="ET123" s="58"/>
      <c r="EU123" s="58"/>
      <c r="EV123" s="58"/>
      <c r="EW123" s="58"/>
      <c r="EX123" s="59"/>
      <c r="EY123" s="60"/>
      <c r="EZ123" s="58"/>
      <c r="FA123" s="58"/>
      <c r="FB123" s="58"/>
      <c r="FC123" s="58"/>
      <c r="FD123" s="58"/>
      <c r="FE123" s="61"/>
      <c r="FF123" s="58"/>
      <c r="FG123" s="58"/>
      <c r="FH123" s="58"/>
      <c r="FI123" s="58"/>
      <c r="FJ123" s="58"/>
      <c r="FK123" s="58"/>
      <c r="FL123" s="61"/>
      <c r="FM123" s="58"/>
      <c r="FN123" s="58"/>
      <c r="FO123" s="58"/>
      <c r="FP123" s="58"/>
      <c r="FQ123" s="58"/>
      <c r="FR123" s="58"/>
      <c r="FS123" s="61"/>
      <c r="FT123" s="58"/>
      <c r="FU123" s="58"/>
      <c r="FV123" s="58"/>
      <c r="FW123" s="63"/>
      <c r="FX123" s="58"/>
      <c r="FY123" s="58"/>
      <c r="FZ123" s="58"/>
      <c r="GA123" s="58"/>
      <c r="GB123" s="59"/>
      <c r="GC123" s="60"/>
      <c r="GD123" s="58"/>
      <c r="GE123" s="58"/>
      <c r="GF123" s="58"/>
      <c r="GG123" s="61"/>
      <c r="GH123" s="62"/>
      <c r="GI123" s="58"/>
      <c r="GJ123" s="58"/>
      <c r="GK123" s="58"/>
      <c r="GL123" s="58"/>
      <c r="GM123" s="58"/>
      <c r="GN123" s="61"/>
      <c r="GO123" s="58"/>
      <c r="GP123" s="58"/>
      <c r="GQ123" s="58"/>
      <c r="GR123" s="58"/>
      <c r="GS123" s="58"/>
      <c r="GT123" s="58"/>
      <c r="GU123" s="61"/>
      <c r="GV123" s="58"/>
      <c r="GW123" s="58"/>
      <c r="GX123" s="58"/>
      <c r="GY123" s="58"/>
      <c r="GZ123" s="58"/>
      <c r="HA123" s="58"/>
      <c r="HB123" s="61"/>
      <c r="HC123" s="58"/>
      <c r="HD123" s="58"/>
      <c r="HE123" s="58"/>
      <c r="HF123" s="58"/>
      <c r="HG123" s="59"/>
      <c r="HH123" s="60"/>
      <c r="HI123" s="61"/>
      <c r="HJ123" s="58"/>
      <c r="HK123" s="58"/>
      <c r="HL123" s="58"/>
      <c r="HM123" s="58"/>
      <c r="HN123" s="58"/>
      <c r="HO123" s="58"/>
      <c r="HP123" s="61"/>
      <c r="HQ123" s="58"/>
      <c r="HR123" s="58"/>
      <c r="HS123" s="58"/>
      <c r="HT123" s="58"/>
      <c r="HU123" s="58"/>
      <c r="HV123" s="58"/>
      <c r="HW123" s="58"/>
      <c r="HX123" s="58"/>
      <c r="HY123" s="58"/>
      <c r="HZ123" s="58"/>
      <c r="IA123" s="58"/>
      <c r="IB123" s="58"/>
      <c r="IC123" s="58"/>
      <c r="ID123" s="61"/>
      <c r="IE123" s="58"/>
      <c r="IF123" s="58"/>
      <c r="IG123" s="58"/>
      <c r="IH123" s="58"/>
      <c r="II123" s="58"/>
      <c r="IJ123" s="58"/>
      <c r="IK123" s="61"/>
      <c r="IL123" s="59"/>
      <c r="IM123" s="60"/>
      <c r="IN123" s="58"/>
      <c r="IO123" s="58"/>
      <c r="IP123" s="58"/>
      <c r="IQ123" s="58"/>
      <c r="IR123" s="58"/>
      <c r="IS123" s="58"/>
      <c r="IT123" s="58"/>
      <c r="IU123" s="58"/>
      <c r="IV123" s="58"/>
      <c r="IW123" s="58"/>
      <c r="IX123" s="58"/>
      <c r="IY123" s="58"/>
      <c r="IZ123" s="58"/>
      <c r="JA123" s="58"/>
      <c r="JB123" s="58"/>
      <c r="JC123" s="58"/>
      <c r="JD123" s="58"/>
      <c r="JE123" s="58"/>
      <c r="JF123" s="58"/>
      <c r="JG123" s="58"/>
      <c r="JH123" s="58"/>
      <c r="JI123" s="58"/>
      <c r="JJ123" s="58"/>
      <c r="JK123" s="58"/>
      <c r="JL123" s="58"/>
      <c r="JM123" s="58"/>
      <c r="JN123" s="58"/>
      <c r="JO123" s="58"/>
      <c r="JP123" s="59"/>
      <c r="JQ123" s="60"/>
      <c r="JR123" s="58"/>
      <c r="JS123" s="58"/>
      <c r="JT123" s="58"/>
      <c r="JU123" s="58"/>
      <c r="JV123" s="58"/>
      <c r="JW123" s="58"/>
      <c r="JX123" s="58"/>
      <c r="JY123" s="58"/>
      <c r="JZ123" s="58"/>
      <c r="KA123" s="58"/>
      <c r="KB123" s="58"/>
      <c r="KC123" s="58"/>
      <c r="KD123" s="58"/>
      <c r="KE123" s="58"/>
      <c r="KF123" s="58"/>
      <c r="KG123" s="58"/>
      <c r="KH123" s="58"/>
      <c r="KI123" s="58"/>
      <c r="KJ123" s="58"/>
      <c r="KK123" s="58"/>
      <c r="KL123" s="58"/>
      <c r="KM123" s="58"/>
      <c r="KN123" s="58"/>
      <c r="KO123" s="58"/>
      <c r="KP123" s="58"/>
      <c r="KQ123" s="58"/>
      <c r="KR123" s="58"/>
      <c r="KS123" s="58"/>
      <c r="KT123" s="61"/>
      <c r="KU123" s="59"/>
      <c r="KV123" s="58"/>
      <c r="KW123" s="58"/>
      <c r="KX123" s="58"/>
      <c r="KY123" s="58"/>
      <c r="KZ123" s="58"/>
      <c r="LA123" s="58"/>
      <c r="LB123" s="58"/>
      <c r="LC123" s="58"/>
      <c r="LD123" s="58"/>
      <c r="LE123" s="58"/>
      <c r="LF123" s="58"/>
      <c r="LG123" s="58"/>
      <c r="LH123" s="58"/>
      <c r="LI123" s="58"/>
      <c r="LJ123" s="58"/>
      <c r="LK123" s="58"/>
      <c r="LL123" s="58"/>
      <c r="LM123" s="58"/>
      <c r="LN123" s="58"/>
      <c r="LO123" s="58"/>
      <c r="LP123" s="58"/>
      <c r="LQ123" s="58"/>
      <c r="LR123" s="58"/>
      <c r="LS123" s="58"/>
      <c r="LT123" s="58"/>
      <c r="LU123" s="58"/>
      <c r="LV123" s="58"/>
      <c r="LW123" s="58"/>
      <c r="LX123" s="61"/>
      <c r="LY123" s="59"/>
      <c r="LZ123" s="60"/>
      <c r="MA123" s="58"/>
      <c r="MB123" s="58"/>
      <c r="MC123" s="58"/>
      <c r="MD123" s="58"/>
      <c r="ME123" s="58"/>
      <c r="MF123" s="58"/>
      <c r="MG123" s="58"/>
      <c r="MH123" s="58"/>
      <c r="MI123" s="58"/>
      <c r="MJ123" s="58"/>
      <c r="MK123" s="58"/>
      <c r="ML123" s="58"/>
      <c r="MM123" s="58"/>
      <c r="MN123" s="58"/>
      <c r="MO123" s="58"/>
      <c r="MP123" s="58"/>
      <c r="MQ123" s="58"/>
      <c r="MR123" s="58"/>
      <c r="MS123" s="58"/>
      <c r="MT123" s="58"/>
      <c r="MU123" s="58"/>
      <c r="MV123" s="58"/>
      <c r="MW123" s="58"/>
      <c r="MX123" s="58"/>
      <c r="MY123" s="58"/>
      <c r="MZ123" s="58"/>
      <c r="NA123" s="58"/>
      <c r="NB123" s="58"/>
      <c r="NC123" s="58"/>
      <c r="ND123" s="59"/>
      <c r="NE123" s="64"/>
      <c r="NF123" s="58"/>
      <c r="NG123" s="58"/>
      <c r="NH123" s="58"/>
      <c r="NI123" s="58"/>
      <c r="NJ123" s="58"/>
      <c r="NK123" s="58"/>
      <c r="NL123" s="58"/>
      <c r="NM123" s="58"/>
      <c r="NN123" s="58"/>
      <c r="NO123" s="58"/>
      <c r="NP123" s="58"/>
      <c r="NQ123" s="58"/>
      <c r="NR123" s="58"/>
      <c r="NS123" s="58"/>
      <c r="NT123" s="58"/>
      <c r="NU123" s="58"/>
      <c r="NV123" s="58"/>
      <c r="NW123" s="58"/>
      <c r="NX123" s="58"/>
      <c r="NY123" s="58"/>
      <c r="NZ123" s="58"/>
      <c r="OA123" s="58"/>
      <c r="OB123" s="58"/>
      <c r="OC123" s="58"/>
      <c r="OD123" s="58"/>
      <c r="OE123" s="58"/>
      <c r="OF123" s="58"/>
      <c r="OG123" s="58"/>
      <c r="OH123" s="58"/>
      <c r="OI123" s="58"/>
      <c r="OJ123" s="58"/>
      <c r="OK123" s="58"/>
      <c r="OL123" s="58"/>
      <c r="OM123" s="58"/>
      <c r="ON123" s="58"/>
      <c r="OO123" s="58"/>
      <c r="OP123" s="58"/>
      <c r="OQ123" s="58"/>
      <c r="OR123" s="58"/>
      <c r="OS123" s="58"/>
      <c r="OT123" s="58"/>
      <c r="OU123" s="58"/>
      <c r="OV123" s="58"/>
      <c r="OW123" s="58"/>
      <c r="OX123" s="58"/>
      <c r="OY123" s="58"/>
      <c r="OZ123" s="58"/>
      <c r="PA123" s="58"/>
      <c r="PB123" s="58"/>
      <c r="PC123" s="58"/>
      <c r="PD123" s="58"/>
      <c r="PE123" s="58"/>
      <c r="PF123" s="58"/>
      <c r="PG123" s="58"/>
      <c r="PH123" s="58"/>
      <c r="PI123" s="58"/>
      <c r="PJ123" s="58"/>
      <c r="PK123" s="58"/>
      <c r="PL123" s="65"/>
    </row>
    <row r="124" spans="1:428" ht="15" hidden="1" thickBot="1" x14ac:dyDescent="0.4">
      <c r="A124" s="20" t="str" cm="1">
        <f t="array" aca="1" ref="A124" ca="1">IF(INDIRECT("'CALENDAR - Workflow'!B"&amp;ROW(A124)-1)&lt;&gt;0,INDIRECT("'CALENDAR - Workflow'!B"&amp;ROW(A124)-1),"")</f>
        <v/>
      </c>
      <c r="B124" s="21" t="str" cm="1">
        <f t="array" aca="1" ref="B124" ca="1">IF(INDIRECT("'CALENDAR - Workflow'!C"&amp;ROW(A124)-1)&lt;&gt;0,INDIRECT("'CALENDAR - Workflow'!C"&amp;ROW(A124)-1),"")</f>
        <v/>
      </c>
      <c r="C124" s="57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9"/>
      <c r="AH124" s="60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8"/>
      <c r="BA124" s="58"/>
      <c r="BB124" s="58"/>
      <c r="BC124" s="58"/>
      <c r="BD124" s="58"/>
      <c r="BE124" s="58"/>
      <c r="BF124" s="58"/>
      <c r="BG124" s="58"/>
      <c r="BH124" s="58"/>
      <c r="BI124" s="58"/>
      <c r="BJ124" s="59"/>
      <c r="BK124" s="60"/>
      <c r="BL124" s="58"/>
      <c r="BM124" s="58"/>
      <c r="BN124" s="58"/>
      <c r="BO124" s="58"/>
      <c r="BP124" s="58"/>
      <c r="BQ124" s="58"/>
      <c r="BR124" s="58"/>
      <c r="BS124" s="58"/>
      <c r="BT124" s="58"/>
      <c r="BU124" s="58"/>
      <c r="BV124" s="58"/>
      <c r="BW124" s="58"/>
      <c r="BX124" s="58"/>
      <c r="BY124" s="58"/>
      <c r="BZ124" s="58"/>
      <c r="CA124" s="58"/>
      <c r="CB124" s="58"/>
      <c r="CC124" s="58"/>
      <c r="CD124" s="58"/>
      <c r="CE124" s="58"/>
      <c r="CF124" s="58"/>
      <c r="CG124" s="58"/>
      <c r="CH124" s="58"/>
      <c r="CI124" s="58"/>
      <c r="CJ124" s="58"/>
      <c r="CK124" s="58"/>
      <c r="CL124" s="58"/>
      <c r="CM124" s="58"/>
      <c r="CN124" s="58"/>
      <c r="CO124" s="59"/>
      <c r="CP124" s="60"/>
      <c r="CQ124" s="58"/>
      <c r="CR124" s="58"/>
      <c r="CS124" s="58"/>
      <c r="CT124" s="61"/>
      <c r="CU124" s="62"/>
      <c r="CV124" s="58"/>
      <c r="CW124" s="58"/>
      <c r="CX124" s="58"/>
      <c r="CY124" s="58"/>
      <c r="CZ124" s="58"/>
      <c r="DA124" s="58"/>
      <c r="DB124" s="58"/>
      <c r="DC124" s="58"/>
      <c r="DD124" s="58"/>
      <c r="DE124" s="58"/>
      <c r="DF124" s="58"/>
      <c r="DG124" s="58"/>
      <c r="DH124" s="58"/>
      <c r="DI124" s="58"/>
      <c r="DJ124" s="58"/>
      <c r="DK124" s="58"/>
      <c r="DL124" s="58"/>
      <c r="DM124" s="58"/>
      <c r="DN124" s="58"/>
      <c r="DO124" s="58"/>
      <c r="DP124" s="58"/>
      <c r="DQ124" s="58"/>
      <c r="DR124" s="58"/>
      <c r="DS124" s="59"/>
      <c r="DT124" s="62"/>
      <c r="DU124" s="58"/>
      <c r="DV124" s="61"/>
      <c r="DW124" s="62"/>
      <c r="DX124" s="58"/>
      <c r="DY124" s="58"/>
      <c r="DZ124" s="58"/>
      <c r="EA124" s="58"/>
      <c r="EB124" s="58"/>
      <c r="EC124" s="61"/>
      <c r="ED124" s="62"/>
      <c r="EE124" s="58"/>
      <c r="EF124" s="58"/>
      <c r="EG124" s="58"/>
      <c r="EH124" s="58"/>
      <c r="EI124" s="58"/>
      <c r="EJ124" s="61"/>
      <c r="EK124" s="62"/>
      <c r="EL124" s="58"/>
      <c r="EM124" s="58"/>
      <c r="EN124" s="58"/>
      <c r="EO124" s="58"/>
      <c r="EP124" s="58"/>
      <c r="EQ124" s="61"/>
      <c r="ER124" s="58"/>
      <c r="ES124" s="58"/>
      <c r="ET124" s="58"/>
      <c r="EU124" s="58"/>
      <c r="EV124" s="58"/>
      <c r="EW124" s="58"/>
      <c r="EX124" s="59"/>
      <c r="EY124" s="60"/>
      <c r="EZ124" s="58"/>
      <c r="FA124" s="58"/>
      <c r="FB124" s="58"/>
      <c r="FC124" s="58"/>
      <c r="FD124" s="58"/>
      <c r="FE124" s="61"/>
      <c r="FF124" s="58"/>
      <c r="FG124" s="58"/>
      <c r="FH124" s="58"/>
      <c r="FI124" s="58"/>
      <c r="FJ124" s="58"/>
      <c r="FK124" s="58"/>
      <c r="FL124" s="61"/>
      <c r="FM124" s="58"/>
      <c r="FN124" s="58"/>
      <c r="FO124" s="58"/>
      <c r="FP124" s="58"/>
      <c r="FQ124" s="58"/>
      <c r="FR124" s="58"/>
      <c r="FS124" s="61"/>
      <c r="FT124" s="58"/>
      <c r="FU124" s="58"/>
      <c r="FV124" s="58"/>
      <c r="FW124" s="63"/>
      <c r="FX124" s="58"/>
      <c r="FY124" s="58"/>
      <c r="FZ124" s="58"/>
      <c r="GA124" s="58"/>
      <c r="GB124" s="59"/>
      <c r="GC124" s="60"/>
      <c r="GD124" s="58"/>
      <c r="GE124" s="58"/>
      <c r="GF124" s="58"/>
      <c r="GG124" s="61"/>
      <c r="GH124" s="62"/>
      <c r="GI124" s="58"/>
      <c r="GJ124" s="58"/>
      <c r="GK124" s="58"/>
      <c r="GL124" s="58"/>
      <c r="GM124" s="58"/>
      <c r="GN124" s="61"/>
      <c r="GO124" s="58"/>
      <c r="GP124" s="58"/>
      <c r="GQ124" s="58"/>
      <c r="GR124" s="58"/>
      <c r="GS124" s="58"/>
      <c r="GT124" s="58"/>
      <c r="GU124" s="61"/>
      <c r="GV124" s="58"/>
      <c r="GW124" s="58"/>
      <c r="GX124" s="58"/>
      <c r="GY124" s="58"/>
      <c r="GZ124" s="58"/>
      <c r="HA124" s="58"/>
      <c r="HB124" s="61"/>
      <c r="HC124" s="58"/>
      <c r="HD124" s="58"/>
      <c r="HE124" s="58"/>
      <c r="HF124" s="58"/>
      <c r="HG124" s="59"/>
      <c r="HH124" s="60"/>
      <c r="HI124" s="61"/>
      <c r="HJ124" s="58"/>
      <c r="HK124" s="58"/>
      <c r="HL124" s="58"/>
      <c r="HM124" s="58"/>
      <c r="HN124" s="58"/>
      <c r="HO124" s="58"/>
      <c r="HP124" s="61"/>
      <c r="HQ124" s="58"/>
      <c r="HR124" s="58"/>
      <c r="HS124" s="58"/>
      <c r="HT124" s="58"/>
      <c r="HU124" s="58"/>
      <c r="HV124" s="58"/>
      <c r="HW124" s="58"/>
      <c r="HX124" s="58"/>
      <c r="HY124" s="58"/>
      <c r="HZ124" s="58"/>
      <c r="IA124" s="58"/>
      <c r="IB124" s="58"/>
      <c r="IC124" s="58"/>
      <c r="ID124" s="61"/>
      <c r="IE124" s="58"/>
      <c r="IF124" s="58"/>
      <c r="IG124" s="58"/>
      <c r="IH124" s="58"/>
      <c r="II124" s="58"/>
      <c r="IJ124" s="58"/>
      <c r="IK124" s="61"/>
      <c r="IL124" s="59"/>
      <c r="IM124" s="60"/>
      <c r="IN124" s="58"/>
      <c r="IO124" s="58"/>
      <c r="IP124" s="58"/>
      <c r="IQ124" s="58"/>
      <c r="IR124" s="58"/>
      <c r="IS124" s="58"/>
      <c r="IT124" s="58"/>
      <c r="IU124" s="58"/>
      <c r="IV124" s="58"/>
      <c r="IW124" s="58"/>
      <c r="IX124" s="58"/>
      <c r="IY124" s="58"/>
      <c r="IZ124" s="58"/>
      <c r="JA124" s="58"/>
      <c r="JB124" s="58"/>
      <c r="JC124" s="58"/>
      <c r="JD124" s="58"/>
      <c r="JE124" s="58"/>
      <c r="JF124" s="58"/>
      <c r="JG124" s="58"/>
      <c r="JH124" s="58"/>
      <c r="JI124" s="58"/>
      <c r="JJ124" s="58"/>
      <c r="JK124" s="58"/>
      <c r="JL124" s="58"/>
      <c r="JM124" s="58"/>
      <c r="JN124" s="58"/>
      <c r="JO124" s="58"/>
      <c r="JP124" s="59"/>
      <c r="JQ124" s="60"/>
      <c r="JR124" s="58"/>
      <c r="JS124" s="58"/>
      <c r="JT124" s="58"/>
      <c r="JU124" s="58"/>
      <c r="JV124" s="58"/>
      <c r="JW124" s="58"/>
      <c r="JX124" s="58"/>
      <c r="JY124" s="58"/>
      <c r="JZ124" s="58"/>
      <c r="KA124" s="58"/>
      <c r="KB124" s="58"/>
      <c r="KC124" s="58"/>
      <c r="KD124" s="58"/>
      <c r="KE124" s="58"/>
      <c r="KF124" s="58"/>
      <c r="KG124" s="58"/>
      <c r="KH124" s="58"/>
      <c r="KI124" s="58"/>
      <c r="KJ124" s="58"/>
      <c r="KK124" s="58"/>
      <c r="KL124" s="58"/>
      <c r="KM124" s="58"/>
      <c r="KN124" s="58"/>
      <c r="KO124" s="58"/>
      <c r="KP124" s="58"/>
      <c r="KQ124" s="58"/>
      <c r="KR124" s="58"/>
      <c r="KS124" s="58"/>
      <c r="KT124" s="61"/>
      <c r="KU124" s="59"/>
      <c r="KV124" s="58"/>
      <c r="KW124" s="58"/>
      <c r="KX124" s="58"/>
      <c r="KY124" s="58"/>
      <c r="KZ124" s="58"/>
      <c r="LA124" s="58"/>
      <c r="LB124" s="58"/>
      <c r="LC124" s="58"/>
      <c r="LD124" s="58"/>
      <c r="LE124" s="58"/>
      <c r="LF124" s="58"/>
      <c r="LG124" s="58"/>
      <c r="LH124" s="58"/>
      <c r="LI124" s="58"/>
      <c r="LJ124" s="58"/>
      <c r="LK124" s="58"/>
      <c r="LL124" s="58"/>
      <c r="LM124" s="58"/>
      <c r="LN124" s="58"/>
      <c r="LO124" s="58"/>
      <c r="LP124" s="58"/>
      <c r="LQ124" s="58"/>
      <c r="LR124" s="58"/>
      <c r="LS124" s="58"/>
      <c r="LT124" s="58"/>
      <c r="LU124" s="58"/>
      <c r="LV124" s="58"/>
      <c r="LW124" s="58"/>
      <c r="LX124" s="61"/>
      <c r="LY124" s="59"/>
      <c r="LZ124" s="60"/>
      <c r="MA124" s="58"/>
      <c r="MB124" s="58"/>
      <c r="MC124" s="58"/>
      <c r="MD124" s="58"/>
      <c r="ME124" s="58"/>
      <c r="MF124" s="58"/>
      <c r="MG124" s="58"/>
      <c r="MH124" s="58"/>
      <c r="MI124" s="58"/>
      <c r="MJ124" s="58"/>
      <c r="MK124" s="58"/>
      <c r="ML124" s="58"/>
      <c r="MM124" s="58"/>
      <c r="MN124" s="58"/>
      <c r="MO124" s="58"/>
      <c r="MP124" s="58"/>
      <c r="MQ124" s="58"/>
      <c r="MR124" s="58"/>
      <c r="MS124" s="58"/>
      <c r="MT124" s="58"/>
      <c r="MU124" s="58"/>
      <c r="MV124" s="58"/>
      <c r="MW124" s="58"/>
      <c r="MX124" s="58"/>
      <c r="MY124" s="58"/>
      <c r="MZ124" s="58"/>
      <c r="NA124" s="58"/>
      <c r="NB124" s="58"/>
      <c r="NC124" s="58"/>
      <c r="ND124" s="59"/>
      <c r="NE124" s="64"/>
      <c r="NF124" s="58"/>
      <c r="NG124" s="58"/>
      <c r="NH124" s="58"/>
      <c r="NI124" s="58"/>
      <c r="NJ124" s="58"/>
      <c r="NK124" s="58"/>
      <c r="NL124" s="58"/>
      <c r="NM124" s="58"/>
      <c r="NN124" s="58"/>
      <c r="NO124" s="58"/>
      <c r="NP124" s="58"/>
      <c r="NQ124" s="58"/>
      <c r="NR124" s="58"/>
      <c r="NS124" s="58"/>
      <c r="NT124" s="58"/>
      <c r="NU124" s="58"/>
      <c r="NV124" s="58"/>
      <c r="NW124" s="58"/>
      <c r="NX124" s="58"/>
      <c r="NY124" s="58"/>
      <c r="NZ124" s="58"/>
      <c r="OA124" s="58"/>
      <c r="OB124" s="58"/>
      <c r="OC124" s="58"/>
      <c r="OD124" s="58"/>
      <c r="OE124" s="58"/>
      <c r="OF124" s="58"/>
      <c r="OG124" s="58"/>
      <c r="OH124" s="58"/>
      <c r="OI124" s="58"/>
      <c r="OJ124" s="58"/>
      <c r="OK124" s="58"/>
      <c r="OL124" s="58"/>
      <c r="OM124" s="58"/>
      <c r="ON124" s="58"/>
      <c r="OO124" s="58"/>
      <c r="OP124" s="58"/>
      <c r="OQ124" s="58"/>
      <c r="OR124" s="58"/>
      <c r="OS124" s="58"/>
      <c r="OT124" s="58"/>
      <c r="OU124" s="58"/>
      <c r="OV124" s="58"/>
      <c r="OW124" s="58"/>
      <c r="OX124" s="58"/>
      <c r="OY124" s="58"/>
      <c r="OZ124" s="58"/>
      <c r="PA124" s="58"/>
      <c r="PB124" s="58"/>
      <c r="PC124" s="58"/>
      <c r="PD124" s="58"/>
      <c r="PE124" s="58"/>
      <c r="PF124" s="58"/>
      <c r="PG124" s="58"/>
      <c r="PH124" s="58"/>
      <c r="PI124" s="58"/>
      <c r="PJ124" s="58"/>
      <c r="PK124" s="58"/>
      <c r="PL124" s="65"/>
    </row>
    <row r="125" spans="1:428" ht="15" hidden="1" thickBot="1" x14ac:dyDescent="0.4">
      <c r="A125" s="20" t="str" cm="1">
        <f t="array" aca="1" ref="A125" ca="1">IF(INDIRECT("'CALENDAR - Workflow'!B"&amp;ROW(A125)-1)&lt;&gt;0,INDIRECT("'CALENDAR - Workflow'!B"&amp;ROW(A125)-1),"")</f>
        <v/>
      </c>
      <c r="B125" s="21" t="str" cm="1">
        <f t="array" aca="1" ref="B125" ca="1">IF(INDIRECT("'CALENDAR - Workflow'!C"&amp;ROW(A125)-1)&lt;&gt;0,INDIRECT("'CALENDAR - Workflow'!C"&amp;ROW(A125)-1),"")</f>
        <v/>
      </c>
      <c r="C125" s="57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9"/>
      <c r="AH125" s="60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8"/>
      <c r="BA125" s="58"/>
      <c r="BB125" s="58"/>
      <c r="BC125" s="58"/>
      <c r="BD125" s="58"/>
      <c r="BE125" s="58"/>
      <c r="BF125" s="58"/>
      <c r="BG125" s="58"/>
      <c r="BH125" s="58"/>
      <c r="BI125" s="58"/>
      <c r="BJ125" s="59"/>
      <c r="BK125" s="60"/>
      <c r="BL125" s="58"/>
      <c r="BM125" s="58"/>
      <c r="BN125" s="58"/>
      <c r="BO125" s="58"/>
      <c r="BP125" s="58"/>
      <c r="BQ125" s="58"/>
      <c r="BR125" s="58"/>
      <c r="BS125" s="58"/>
      <c r="BT125" s="58"/>
      <c r="BU125" s="58"/>
      <c r="BV125" s="58"/>
      <c r="BW125" s="58"/>
      <c r="BX125" s="58"/>
      <c r="BY125" s="58"/>
      <c r="BZ125" s="58"/>
      <c r="CA125" s="58"/>
      <c r="CB125" s="58"/>
      <c r="CC125" s="58"/>
      <c r="CD125" s="58"/>
      <c r="CE125" s="58"/>
      <c r="CF125" s="58"/>
      <c r="CG125" s="58"/>
      <c r="CH125" s="58"/>
      <c r="CI125" s="58"/>
      <c r="CJ125" s="58"/>
      <c r="CK125" s="58"/>
      <c r="CL125" s="58"/>
      <c r="CM125" s="58"/>
      <c r="CN125" s="58"/>
      <c r="CO125" s="59"/>
      <c r="CP125" s="60"/>
      <c r="CQ125" s="58"/>
      <c r="CR125" s="58"/>
      <c r="CS125" s="58"/>
      <c r="CT125" s="61"/>
      <c r="CU125" s="62"/>
      <c r="CV125" s="58"/>
      <c r="CW125" s="58"/>
      <c r="CX125" s="58"/>
      <c r="CY125" s="58"/>
      <c r="CZ125" s="58"/>
      <c r="DA125" s="58"/>
      <c r="DB125" s="58"/>
      <c r="DC125" s="58"/>
      <c r="DD125" s="58"/>
      <c r="DE125" s="58"/>
      <c r="DF125" s="58"/>
      <c r="DG125" s="58"/>
      <c r="DH125" s="58"/>
      <c r="DI125" s="58"/>
      <c r="DJ125" s="58"/>
      <c r="DK125" s="58"/>
      <c r="DL125" s="58"/>
      <c r="DM125" s="58"/>
      <c r="DN125" s="58"/>
      <c r="DO125" s="58"/>
      <c r="DP125" s="58"/>
      <c r="DQ125" s="58"/>
      <c r="DR125" s="58"/>
      <c r="DS125" s="59"/>
      <c r="DT125" s="62"/>
      <c r="DU125" s="58"/>
      <c r="DV125" s="61"/>
      <c r="DW125" s="62"/>
      <c r="DX125" s="58"/>
      <c r="DY125" s="58"/>
      <c r="DZ125" s="58"/>
      <c r="EA125" s="58"/>
      <c r="EB125" s="58"/>
      <c r="EC125" s="61"/>
      <c r="ED125" s="62"/>
      <c r="EE125" s="58"/>
      <c r="EF125" s="58"/>
      <c r="EG125" s="58"/>
      <c r="EH125" s="58"/>
      <c r="EI125" s="58"/>
      <c r="EJ125" s="61"/>
      <c r="EK125" s="62"/>
      <c r="EL125" s="58"/>
      <c r="EM125" s="58"/>
      <c r="EN125" s="58"/>
      <c r="EO125" s="58"/>
      <c r="EP125" s="58"/>
      <c r="EQ125" s="61"/>
      <c r="ER125" s="58"/>
      <c r="ES125" s="58"/>
      <c r="ET125" s="58"/>
      <c r="EU125" s="58"/>
      <c r="EV125" s="58"/>
      <c r="EW125" s="58"/>
      <c r="EX125" s="59"/>
      <c r="EY125" s="60"/>
      <c r="EZ125" s="58"/>
      <c r="FA125" s="58"/>
      <c r="FB125" s="58"/>
      <c r="FC125" s="58"/>
      <c r="FD125" s="58"/>
      <c r="FE125" s="61"/>
      <c r="FF125" s="58"/>
      <c r="FG125" s="58"/>
      <c r="FH125" s="58"/>
      <c r="FI125" s="58"/>
      <c r="FJ125" s="58"/>
      <c r="FK125" s="58"/>
      <c r="FL125" s="61"/>
      <c r="FM125" s="58"/>
      <c r="FN125" s="58"/>
      <c r="FO125" s="58"/>
      <c r="FP125" s="58"/>
      <c r="FQ125" s="58"/>
      <c r="FR125" s="58"/>
      <c r="FS125" s="61"/>
      <c r="FT125" s="58"/>
      <c r="FU125" s="58"/>
      <c r="FV125" s="58"/>
      <c r="FW125" s="63"/>
      <c r="FX125" s="58"/>
      <c r="FY125" s="58"/>
      <c r="FZ125" s="58"/>
      <c r="GA125" s="58"/>
      <c r="GB125" s="59"/>
      <c r="GC125" s="60"/>
      <c r="GD125" s="58"/>
      <c r="GE125" s="58"/>
      <c r="GF125" s="58"/>
      <c r="GG125" s="61"/>
      <c r="GH125" s="62"/>
      <c r="GI125" s="58"/>
      <c r="GJ125" s="58"/>
      <c r="GK125" s="58"/>
      <c r="GL125" s="58"/>
      <c r="GM125" s="58"/>
      <c r="GN125" s="61"/>
      <c r="GO125" s="58"/>
      <c r="GP125" s="58"/>
      <c r="GQ125" s="58"/>
      <c r="GR125" s="58"/>
      <c r="GS125" s="58"/>
      <c r="GT125" s="58"/>
      <c r="GU125" s="61"/>
      <c r="GV125" s="58"/>
      <c r="GW125" s="58"/>
      <c r="GX125" s="58"/>
      <c r="GY125" s="58"/>
      <c r="GZ125" s="58"/>
      <c r="HA125" s="58"/>
      <c r="HB125" s="61"/>
      <c r="HC125" s="58"/>
      <c r="HD125" s="58"/>
      <c r="HE125" s="58"/>
      <c r="HF125" s="58"/>
      <c r="HG125" s="59"/>
      <c r="HH125" s="60"/>
      <c r="HI125" s="61"/>
      <c r="HJ125" s="58"/>
      <c r="HK125" s="58"/>
      <c r="HL125" s="58"/>
      <c r="HM125" s="58"/>
      <c r="HN125" s="58"/>
      <c r="HO125" s="58"/>
      <c r="HP125" s="61"/>
      <c r="HQ125" s="58"/>
      <c r="HR125" s="58"/>
      <c r="HS125" s="58"/>
      <c r="HT125" s="58"/>
      <c r="HU125" s="58"/>
      <c r="HV125" s="58"/>
      <c r="HW125" s="58"/>
      <c r="HX125" s="58"/>
      <c r="HY125" s="58"/>
      <c r="HZ125" s="58"/>
      <c r="IA125" s="58"/>
      <c r="IB125" s="58"/>
      <c r="IC125" s="58"/>
      <c r="ID125" s="61"/>
      <c r="IE125" s="58"/>
      <c r="IF125" s="58"/>
      <c r="IG125" s="58"/>
      <c r="IH125" s="58"/>
      <c r="II125" s="58"/>
      <c r="IJ125" s="58"/>
      <c r="IK125" s="61"/>
      <c r="IL125" s="59"/>
      <c r="IM125" s="60"/>
      <c r="IN125" s="58"/>
      <c r="IO125" s="58"/>
      <c r="IP125" s="58"/>
      <c r="IQ125" s="58"/>
      <c r="IR125" s="58"/>
      <c r="IS125" s="58"/>
      <c r="IT125" s="58"/>
      <c r="IU125" s="58"/>
      <c r="IV125" s="58"/>
      <c r="IW125" s="58"/>
      <c r="IX125" s="58"/>
      <c r="IY125" s="58"/>
      <c r="IZ125" s="58"/>
      <c r="JA125" s="58"/>
      <c r="JB125" s="58"/>
      <c r="JC125" s="58"/>
      <c r="JD125" s="58"/>
      <c r="JE125" s="58"/>
      <c r="JF125" s="58"/>
      <c r="JG125" s="58"/>
      <c r="JH125" s="58"/>
      <c r="JI125" s="58"/>
      <c r="JJ125" s="58"/>
      <c r="JK125" s="58"/>
      <c r="JL125" s="58"/>
      <c r="JM125" s="58"/>
      <c r="JN125" s="58"/>
      <c r="JO125" s="58"/>
      <c r="JP125" s="59"/>
      <c r="JQ125" s="60"/>
      <c r="JR125" s="58"/>
      <c r="JS125" s="58"/>
      <c r="JT125" s="58"/>
      <c r="JU125" s="58"/>
      <c r="JV125" s="58"/>
      <c r="JW125" s="58"/>
      <c r="JX125" s="58"/>
      <c r="JY125" s="58"/>
      <c r="JZ125" s="58"/>
      <c r="KA125" s="58"/>
      <c r="KB125" s="58"/>
      <c r="KC125" s="58"/>
      <c r="KD125" s="58"/>
      <c r="KE125" s="58"/>
      <c r="KF125" s="58"/>
      <c r="KG125" s="58"/>
      <c r="KH125" s="58"/>
      <c r="KI125" s="58"/>
      <c r="KJ125" s="58"/>
      <c r="KK125" s="58"/>
      <c r="KL125" s="58"/>
      <c r="KM125" s="58"/>
      <c r="KN125" s="58"/>
      <c r="KO125" s="58"/>
      <c r="KP125" s="58"/>
      <c r="KQ125" s="58"/>
      <c r="KR125" s="58"/>
      <c r="KS125" s="58"/>
      <c r="KT125" s="61"/>
      <c r="KU125" s="59"/>
      <c r="KV125" s="58"/>
      <c r="KW125" s="58"/>
      <c r="KX125" s="58"/>
      <c r="KY125" s="58"/>
      <c r="KZ125" s="58"/>
      <c r="LA125" s="58"/>
      <c r="LB125" s="58"/>
      <c r="LC125" s="58"/>
      <c r="LD125" s="58"/>
      <c r="LE125" s="58"/>
      <c r="LF125" s="58"/>
      <c r="LG125" s="58"/>
      <c r="LH125" s="58"/>
      <c r="LI125" s="58"/>
      <c r="LJ125" s="58"/>
      <c r="LK125" s="58"/>
      <c r="LL125" s="58"/>
      <c r="LM125" s="58"/>
      <c r="LN125" s="58"/>
      <c r="LO125" s="58"/>
      <c r="LP125" s="58"/>
      <c r="LQ125" s="58"/>
      <c r="LR125" s="58"/>
      <c r="LS125" s="58"/>
      <c r="LT125" s="58"/>
      <c r="LU125" s="58"/>
      <c r="LV125" s="58"/>
      <c r="LW125" s="58"/>
      <c r="LX125" s="61"/>
      <c r="LY125" s="59"/>
      <c r="LZ125" s="60"/>
      <c r="MA125" s="58"/>
      <c r="MB125" s="58"/>
      <c r="MC125" s="58"/>
      <c r="MD125" s="58"/>
      <c r="ME125" s="58"/>
      <c r="MF125" s="58"/>
      <c r="MG125" s="58"/>
      <c r="MH125" s="58"/>
      <c r="MI125" s="58"/>
      <c r="MJ125" s="58"/>
      <c r="MK125" s="58"/>
      <c r="ML125" s="58"/>
      <c r="MM125" s="58"/>
      <c r="MN125" s="58"/>
      <c r="MO125" s="58"/>
      <c r="MP125" s="58"/>
      <c r="MQ125" s="58"/>
      <c r="MR125" s="58"/>
      <c r="MS125" s="58"/>
      <c r="MT125" s="58"/>
      <c r="MU125" s="58"/>
      <c r="MV125" s="58"/>
      <c r="MW125" s="58"/>
      <c r="MX125" s="58"/>
      <c r="MY125" s="58"/>
      <c r="MZ125" s="58"/>
      <c r="NA125" s="58"/>
      <c r="NB125" s="58"/>
      <c r="NC125" s="58"/>
      <c r="ND125" s="59"/>
      <c r="NE125" s="64"/>
      <c r="NF125" s="58"/>
      <c r="NG125" s="58"/>
      <c r="NH125" s="58"/>
      <c r="NI125" s="58"/>
      <c r="NJ125" s="58"/>
      <c r="NK125" s="58"/>
      <c r="NL125" s="58"/>
      <c r="NM125" s="58"/>
      <c r="NN125" s="58"/>
      <c r="NO125" s="58"/>
      <c r="NP125" s="58"/>
      <c r="NQ125" s="58"/>
      <c r="NR125" s="58"/>
      <c r="NS125" s="58"/>
      <c r="NT125" s="58"/>
      <c r="NU125" s="58"/>
      <c r="NV125" s="58"/>
      <c r="NW125" s="58"/>
      <c r="NX125" s="58"/>
      <c r="NY125" s="58"/>
      <c r="NZ125" s="58"/>
      <c r="OA125" s="58"/>
      <c r="OB125" s="58"/>
      <c r="OC125" s="58"/>
      <c r="OD125" s="58"/>
      <c r="OE125" s="58"/>
      <c r="OF125" s="58"/>
      <c r="OG125" s="58"/>
      <c r="OH125" s="58"/>
      <c r="OI125" s="58"/>
      <c r="OJ125" s="58"/>
      <c r="OK125" s="58"/>
      <c r="OL125" s="58"/>
      <c r="OM125" s="58"/>
      <c r="ON125" s="58"/>
      <c r="OO125" s="58"/>
      <c r="OP125" s="58"/>
      <c r="OQ125" s="58"/>
      <c r="OR125" s="58"/>
      <c r="OS125" s="58"/>
      <c r="OT125" s="58"/>
      <c r="OU125" s="58"/>
      <c r="OV125" s="58"/>
      <c r="OW125" s="58"/>
      <c r="OX125" s="58"/>
      <c r="OY125" s="58"/>
      <c r="OZ125" s="58"/>
      <c r="PA125" s="58"/>
      <c r="PB125" s="58"/>
      <c r="PC125" s="58"/>
      <c r="PD125" s="58"/>
      <c r="PE125" s="58"/>
      <c r="PF125" s="58"/>
      <c r="PG125" s="58"/>
      <c r="PH125" s="58"/>
      <c r="PI125" s="58"/>
      <c r="PJ125" s="58"/>
      <c r="PK125" s="58"/>
      <c r="PL125" s="65"/>
    </row>
    <row r="126" spans="1:428" ht="15" hidden="1" thickBot="1" x14ac:dyDescent="0.4">
      <c r="A126" s="20" t="str" cm="1">
        <f t="array" aca="1" ref="A126" ca="1">IF(INDIRECT("'CALENDAR - Workflow'!B"&amp;ROW(A126)-1)&lt;&gt;0,INDIRECT("'CALENDAR - Workflow'!B"&amp;ROW(A126)-1),"")</f>
        <v/>
      </c>
      <c r="B126" s="21" t="str" cm="1">
        <f t="array" aca="1" ref="B126" ca="1">IF(INDIRECT("'CALENDAR - Workflow'!C"&amp;ROW(A126)-1)&lt;&gt;0,INDIRECT("'CALENDAR - Workflow'!C"&amp;ROW(A126)-1),"")</f>
        <v/>
      </c>
      <c r="C126" s="57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9"/>
      <c r="AH126" s="60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8"/>
      <c r="BA126" s="58"/>
      <c r="BB126" s="58"/>
      <c r="BC126" s="58"/>
      <c r="BD126" s="58"/>
      <c r="BE126" s="58"/>
      <c r="BF126" s="58"/>
      <c r="BG126" s="58"/>
      <c r="BH126" s="58"/>
      <c r="BI126" s="58"/>
      <c r="BJ126" s="59"/>
      <c r="BK126" s="60"/>
      <c r="BL126" s="58"/>
      <c r="BM126" s="58"/>
      <c r="BN126" s="58"/>
      <c r="BO126" s="58"/>
      <c r="BP126" s="58"/>
      <c r="BQ126" s="58"/>
      <c r="BR126" s="58"/>
      <c r="BS126" s="58"/>
      <c r="BT126" s="58"/>
      <c r="BU126" s="58"/>
      <c r="BV126" s="58"/>
      <c r="BW126" s="58"/>
      <c r="BX126" s="58"/>
      <c r="BY126" s="58"/>
      <c r="BZ126" s="58"/>
      <c r="CA126" s="58"/>
      <c r="CB126" s="58"/>
      <c r="CC126" s="58"/>
      <c r="CD126" s="58"/>
      <c r="CE126" s="58"/>
      <c r="CF126" s="58"/>
      <c r="CG126" s="58"/>
      <c r="CH126" s="58"/>
      <c r="CI126" s="58"/>
      <c r="CJ126" s="58"/>
      <c r="CK126" s="58"/>
      <c r="CL126" s="58"/>
      <c r="CM126" s="58"/>
      <c r="CN126" s="58"/>
      <c r="CO126" s="59"/>
      <c r="CP126" s="60"/>
      <c r="CQ126" s="58"/>
      <c r="CR126" s="58"/>
      <c r="CS126" s="58"/>
      <c r="CT126" s="61"/>
      <c r="CU126" s="62"/>
      <c r="CV126" s="58"/>
      <c r="CW126" s="58"/>
      <c r="CX126" s="58"/>
      <c r="CY126" s="58"/>
      <c r="CZ126" s="58"/>
      <c r="DA126" s="58"/>
      <c r="DB126" s="58"/>
      <c r="DC126" s="58"/>
      <c r="DD126" s="58"/>
      <c r="DE126" s="58"/>
      <c r="DF126" s="58"/>
      <c r="DG126" s="58"/>
      <c r="DH126" s="58"/>
      <c r="DI126" s="58"/>
      <c r="DJ126" s="58"/>
      <c r="DK126" s="58"/>
      <c r="DL126" s="58"/>
      <c r="DM126" s="58"/>
      <c r="DN126" s="58"/>
      <c r="DO126" s="58"/>
      <c r="DP126" s="58"/>
      <c r="DQ126" s="58"/>
      <c r="DR126" s="58"/>
      <c r="DS126" s="59"/>
      <c r="DT126" s="62"/>
      <c r="DU126" s="58"/>
      <c r="DV126" s="61"/>
      <c r="DW126" s="62"/>
      <c r="DX126" s="58"/>
      <c r="DY126" s="58"/>
      <c r="DZ126" s="58"/>
      <c r="EA126" s="58"/>
      <c r="EB126" s="58"/>
      <c r="EC126" s="61"/>
      <c r="ED126" s="62"/>
      <c r="EE126" s="58"/>
      <c r="EF126" s="58"/>
      <c r="EG126" s="58"/>
      <c r="EH126" s="58"/>
      <c r="EI126" s="58"/>
      <c r="EJ126" s="61"/>
      <c r="EK126" s="62"/>
      <c r="EL126" s="58"/>
      <c r="EM126" s="58"/>
      <c r="EN126" s="58"/>
      <c r="EO126" s="58"/>
      <c r="EP126" s="58"/>
      <c r="EQ126" s="61"/>
      <c r="ER126" s="58"/>
      <c r="ES126" s="58"/>
      <c r="ET126" s="58"/>
      <c r="EU126" s="58"/>
      <c r="EV126" s="58"/>
      <c r="EW126" s="58"/>
      <c r="EX126" s="59"/>
      <c r="EY126" s="60"/>
      <c r="EZ126" s="58"/>
      <c r="FA126" s="58"/>
      <c r="FB126" s="58"/>
      <c r="FC126" s="58"/>
      <c r="FD126" s="58"/>
      <c r="FE126" s="61"/>
      <c r="FF126" s="58"/>
      <c r="FG126" s="58"/>
      <c r="FH126" s="58"/>
      <c r="FI126" s="58"/>
      <c r="FJ126" s="58"/>
      <c r="FK126" s="58"/>
      <c r="FL126" s="61"/>
      <c r="FM126" s="58"/>
      <c r="FN126" s="58"/>
      <c r="FO126" s="58"/>
      <c r="FP126" s="58"/>
      <c r="FQ126" s="58"/>
      <c r="FR126" s="58"/>
      <c r="FS126" s="61"/>
      <c r="FT126" s="58"/>
      <c r="FU126" s="58"/>
      <c r="FV126" s="58"/>
      <c r="FW126" s="63"/>
      <c r="FX126" s="58"/>
      <c r="FY126" s="58"/>
      <c r="FZ126" s="58"/>
      <c r="GA126" s="58"/>
      <c r="GB126" s="59"/>
      <c r="GC126" s="60"/>
      <c r="GD126" s="58"/>
      <c r="GE126" s="58"/>
      <c r="GF126" s="58"/>
      <c r="GG126" s="61"/>
      <c r="GH126" s="62"/>
      <c r="GI126" s="58"/>
      <c r="GJ126" s="58"/>
      <c r="GK126" s="58"/>
      <c r="GL126" s="58"/>
      <c r="GM126" s="58"/>
      <c r="GN126" s="61"/>
      <c r="GO126" s="58"/>
      <c r="GP126" s="58"/>
      <c r="GQ126" s="58"/>
      <c r="GR126" s="58"/>
      <c r="GS126" s="58"/>
      <c r="GT126" s="58"/>
      <c r="GU126" s="61"/>
      <c r="GV126" s="58"/>
      <c r="GW126" s="58"/>
      <c r="GX126" s="58"/>
      <c r="GY126" s="58"/>
      <c r="GZ126" s="58"/>
      <c r="HA126" s="58"/>
      <c r="HB126" s="61"/>
      <c r="HC126" s="58"/>
      <c r="HD126" s="58"/>
      <c r="HE126" s="58"/>
      <c r="HF126" s="58"/>
      <c r="HG126" s="59"/>
      <c r="HH126" s="60"/>
      <c r="HI126" s="61"/>
      <c r="HJ126" s="58"/>
      <c r="HK126" s="58"/>
      <c r="HL126" s="58"/>
      <c r="HM126" s="58"/>
      <c r="HN126" s="58"/>
      <c r="HO126" s="58"/>
      <c r="HP126" s="61"/>
      <c r="HQ126" s="58"/>
      <c r="HR126" s="58"/>
      <c r="HS126" s="58"/>
      <c r="HT126" s="58"/>
      <c r="HU126" s="58"/>
      <c r="HV126" s="58"/>
      <c r="HW126" s="58"/>
      <c r="HX126" s="58"/>
      <c r="HY126" s="58"/>
      <c r="HZ126" s="58"/>
      <c r="IA126" s="58"/>
      <c r="IB126" s="58"/>
      <c r="IC126" s="58"/>
      <c r="ID126" s="61"/>
      <c r="IE126" s="58"/>
      <c r="IF126" s="58"/>
      <c r="IG126" s="58"/>
      <c r="IH126" s="58"/>
      <c r="II126" s="58"/>
      <c r="IJ126" s="58"/>
      <c r="IK126" s="61"/>
      <c r="IL126" s="59"/>
      <c r="IM126" s="60"/>
      <c r="IN126" s="58"/>
      <c r="IO126" s="58"/>
      <c r="IP126" s="58"/>
      <c r="IQ126" s="58"/>
      <c r="IR126" s="58"/>
      <c r="IS126" s="58"/>
      <c r="IT126" s="58"/>
      <c r="IU126" s="58"/>
      <c r="IV126" s="58"/>
      <c r="IW126" s="58"/>
      <c r="IX126" s="58"/>
      <c r="IY126" s="58"/>
      <c r="IZ126" s="58"/>
      <c r="JA126" s="58"/>
      <c r="JB126" s="58"/>
      <c r="JC126" s="58"/>
      <c r="JD126" s="58"/>
      <c r="JE126" s="58"/>
      <c r="JF126" s="58"/>
      <c r="JG126" s="58"/>
      <c r="JH126" s="58"/>
      <c r="JI126" s="58"/>
      <c r="JJ126" s="58"/>
      <c r="JK126" s="58"/>
      <c r="JL126" s="58"/>
      <c r="JM126" s="58"/>
      <c r="JN126" s="58"/>
      <c r="JO126" s="58"/>
      <c r="JP126" s="59"/>
      <c r="JQ126" s="60"/>
      <c r="JR126" s="58"/>
      <c r="JS126" s="58"/>
      <c r="JT126" s="58"/>
      <c r="JU126" s="58"/>
      <c r="JV126" s="58"/>
      <c r="JW126" s="58"/>
      <c r="JX126" s="58"/>
      <c r="JY126" s="58"/>
      <c r="JZ126" s="58"/>
      <c r="KA126" s="58"/>
      <c r="KB126" s="58"/>
      <c r="KC126" s="58"/>
      <c r="KD126" s="58"/>
      <c r="KE126" s="58"/>
      <c r="KF126" s="58"/>
      <c r="KG126" s="58"/>
      <c r="KH126" s="58"/>
      <c r="KI126" s="58"/>
      <c r="KJ126" s="58"/>
      <c r="KK126" s="58"/>
      <c r="KL126" s="58"/>
      <c r="KM126" s="58"/>
      <c r="KN126" s="58"/>
      <c r="KO126" s="58"/>
      <c r="KP126" s="58"/>
      <c r="KQ126" s="58"/>
      <c r="KR126" s="58"/>
      <c r="KS126" s="58"/>
      <c r="KT126" s="61"/>
      <c r="KU126" s="59"/>
      <c r="KV126" s="58"/>
      <c r="KW126" s="58"/>
      <c r="KX126" s="58"/>
      <c r="KY126" s="58"/>
      <c r="KZ126" s="58"/>
      <c r="LA126" s="58"/>
      <c r="LB126" s="58"/>
      <c r="LC126" s="58"/>
      <c r="LD126" s="58"/>
      <c r="LE126" s="58"/>
      <c r="LF126" s="58"/>
      <c r="LG126" s="58"/>
      <c r="LH126" s="58"/>
      <c r="LI126" s="58"/>
      <c r="LJ126" s="58"/>
      <c r="LK126" s="58"/>
      <c r="LL126" s="58"/>
      <c r="LM126" s="58"/>
      <c r="LN126" s="58"/>
      <c r="LO126" s="58"/>
      <c r="LP126" s="58"/>
      <c r="LQ126" s="58"/>
      <c r="LR126" s="58"/>
      <c r="LS126" s="58"/>
      <c r="LT126" s="58"/>
      <c r="LU126" s="58"/>
      <c r="LV126" s="58"/>
      <c r="LW126" s="58"/>
      <c r="LX126" s="61"/>
      <c r="LY126" s="59"/>
      <c r="LZ126" s="60"/>
      <c r="MA126" s="58"/>
      <c r="MB126" s="58"/>
      <c r="MC126" s="58"/>
      <c r="MD126" s="58"/>
      <c r="ME126" s="58"/>
      <c r="MF126" s="58"/>
      <c r="MG126" s="58"/>
      <c r="MH126" s="58"/>
      <c r="MI126" s="58"/>
      <c r="MJ126" s="58"/>
      <c r="MK126" s="58"/>
      <c r="ML126" s="58"/>
      <c r="MM126" s="58"/>
      <c r="MN126" s="58"/>
      <c r="MO126" s="58"/>
      <c r="MP126" s="58"/>
      <c r="MQ126" s="58"/>
      <c r="MR126" s="58"/>
      <c r="MS126" s="58"/>
      <c r="MT126" s="58"/>
      <c r="MU126" s="58"/>
      <c r="MV126" s="58"/>
      <c r="MW126" s="58"/>
      <c r="MX126" s="58"/>
      <c r="MY126" s="58"/>
      <c r="MZ126" s="58"/>
      <c r="NA126" s="58"/>
      <c r="NB126" s="58"/>
      <c r="NC126" s="58"/>
      <c r="ND126" s="59"/>
      <c r="NE126" s="64"/>
      <c r="NF126" s="58"/>
      <c r="NG126" s="58"/>
      <c r="NH126" s="58"/>
      <c r="NI126" s="58"/>
      <c r="NJ126" s="58"/>
      <c r="NK126" s="58"/>
      <c r="NL126" s="58"/>
      <c r="NM126" s="58"/>
      <c r="NN126" s="58"/>
      <c r="NO126" s="58"/>
      <c r="NP126" s="58"/>
      <c r="NQ126" s="58"/>
      <c r="NR126" s="58"/>
      <c r="NS126" s="58"/>
      <c r="NT126" s="58"/>
      <c r="NU126" s="58"/>
      <c r="NV126" s="58"/>
      <c r="NW126" s="58"/>
      <c r="NX126" s="58"/>
      <c r="NY126" s="58"/>
      <c r="NZ126" s="58"/>
      <c r="OA126" s="58"/>
      <c r="OB126" s="58"/>
      <c r="OC126" s="58"/>
      <c r="OD126" s="58"/>
      <c r="OE126" s="58"/>
      <c r="OF126" s="58"/>
      <c r="OG126" s="58"/>
      <c r="OH126" s="58"/>
      <c r="OI126" s="58"/>
      <c r="OJ126" s="58"/>
      <c r="OK126" s="58"/>
      <c r="OL126" s="58"/>
      <c r="OM126" s="58"/>
      <c r="ON126" s="58"/>
      <c r="OO126" s="58"/>
      <c r="OP126" s="58"/>
      <c r="OQ126" s="58"/>
      <c r="OR126" s="58"/>
      <c r="OS126" s="58"/>
      <c r="OT126" s="58"/>
      <c r="OU126" s="58"/>
      <c r="OV126" s="58"/>
      <c r="OW126" s="58"/>
      <c r="OX126" s="58"/>
      <c r="OY126" s="58"/>
      <c r="OZ126" s="58"/>
      <c r="PA126" s="58"/>
      <c r="PB126" s="58"/>
      <c r="PC126" s="58"/>
      <c r="PD126" s="58"/>
      <c r="PE126" s="58"/>
      <c r="PF126" s="58"/>
      <c r="PG126" s="58"/>
      <c r="PH126" s="58"/>
      <c r="PI126" s="58"/>
      <c r="PJ126" s="58"/>
      <c r="PK126" s="58"/>
      <c r="PL126" s="65"/>
    </row>
    <row r="127" spans="1:428" ht="15" hidden="1" thickBot="1" x14ac:dyDescent="0.4">
      <c r="A127" s="20" t="str" cm="1">
        <f t="array" aca="1" ref="A127" ca="1">IF(INDIRECT("'CALENDAR - Workflow'!B"&amp;ROW(A127)-1)&lt;&gt;0,INDIRECT("'CALENDAR - Workflow'!B"&amp;ROW(A127)-1),"")</f>
        <v/>
      </c>
      <c r="B127" s="21" t="str" cm="1">
        <f t="array" aca="1" ref="B127" ca="1">IF(INDIRECT("'CALENDAR - Workflow'!C"&amp;ROW(A127)-1)&lt;&gt;0,INDIRECT("'CALENDAR - Workflow'!C"&amp;ROW(A127)-1),"")</f>
        <v/>
      </c>
      <c r="C127" s="57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9"/>
      <c r="AH127" s="60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8"/>
      <c r="BA127" s="58"/>
      <c r="BB127" s="58"/>
      <c r="BC127" s="58"/>
      <c r="BD127" s="58"/>
      <c r="BE127" s="58"/>
      <c r="BF127" s="58"/>
      <c r="BG127" s="58"/>
      <c r="BH127" s="58"/>
      <c r="BI127" s="58"/>
      <c r="BJ127" s="59"/>
      <c r="BK127" s="60"/>
      <c r="BL127" s="58"/>
      <c r="BM127" s="58"/>
      <c r="BN127" s="58"/>
      <c r="BO127" s="58"/>
      <c r="BP127" s="58"/>
      <c r="BQ127" s="58"/>
      <c r="BR127" s="58"/>
      <c r="BS127" s="58"/>
      <c r="BT127" s="58"/>
      <c r="BU127" s="58"/>
      <c r="BV127" s="58"/>
      <c r="BW127" s="58"/>
      <c r="BX127" s="58"/>
      <c r="BY127" s="58"/>
      <c r="BZ127" s="58"/>
      <c r="CA127" s="58"/>
      <c r="CB127" s="58"/>
      <c r="CC127" s="58"/>
      <c r="CD127" s="58"/>
      <c r="CE127" s="58"/>
      <c r="CF127" s="58"/>
      <c r="CG127" s="58"/>
      <c r="CH127" s="58"/>
      <c r="CI127" s="58"/>
      <c r="CJ127" s="58"/>
      <c r="CK127" s="58"/>
      <c r="CL127" s="58"/>
      <c r="CM127" s="58"/>
      <c r="CN127" s="58"/>
      <c r="CO127" s="59"/>
      <c r="CP127" s="60"/>
      <c r="CQ127" s="58"/>
      <c r="CR127" s="58"/>
      <c r="CS127" s="58"/>
      <c r="CT127" s="61"/>
      <c r="CU127" s="62"/>
      <c r="CV127" s="58"/>
      <c r="CW127" s="58"/>
      <c r="CX127" s="58"/>
      <c r="CY127" s="58"/>
      <c r="CZ127" s="58"/>
      <c r="DA127" s="58"/>
      <c r="DB127" s="58"/>
      <c r="DC127" s="58"/>
      <c r="DD127" s="58"/>
      <c r="DE127" s="58"/>
      <c r="DF127" s="58"/>
      <c r="DG127" s="58"/>
      <c r="DH127" s="58"/>
      <c r="DI127" s="58"/>
      <c r="DJ127" s="58"/>
      <c r="DK127" s="58"/>
      <c r="DL127" s="58"/>
      <c r="DM127" s="58"/>
      <c r="DN127" s="58"/>
      <c r="DO127" s="58"/>
      <c r="DP127" s="58"/>
      <c r="DQ127" s="58"/>
      <c r="DR127" s="58"/>
      <c r="DS127" s="59"/>
      <c r="DT127" s="62"/>
      <c r="DU127" s="58"/>
      <c r="DV127" s="61"/>
      <c r="DW127" s="62"/>
      <c r="DX127" s="58"/>
      <c r="DY127" s="58"/>
      <c r="DZ127" s="58"/>
      <c r="EA127" s="58"/>
      <c r="EB127" s="58"/>
      <c r="EC127" s="61"/>
      <c r="ED127" s="62"/>
      <c r="EE127" s="58"/>
      <c r="EF127" s="58"/>
      <c r="EG127" s="58"/>
      <c r="EH127" s="58"/>
      <c r="EI127" s="58"/>
      <c r="EJ127" s="61"/>
      <c r="EK127" s="62"/>
      <c r="EL127" s="58"/>
      <c r="EM127" s="58"/>
      <c r="EN127" s="58"/>
      <c r="EO127" s="58"/>
      <c r="EP127" s="58"/>
      <c r="EQ127" s="61"/>
      <c r="ER127" s="58"/>
      <c r="ES127" s="58"/>
      <c r="ET127" s="58"/>
      <c r="EU127" s="58"/>
      <c r="EV127" s="58"/>
      <c r="EW127" s="58"/>
      <c r="EX127" s="59"/>
      <c r="EY127" s="60"/>
      <c r="EZ127" s="58"/>
      <c r="FA127" s="58"/>
      <c r="FB127" s="58"/>
      <c r="FC127" s="58"/>
      <c r="FD127" s="58"/>
      <c r="FE127" s="61"/>
      <c r="FF127" s="58"/>
      <c r="FG127" s="58"/>
      <c r="FH127" s="58"/>
      <c r="FI127" s="58"/>
      <c r="FJ127" s="58"/>
      <c r="FK127" s="58"/>
      <c r="FL127" s="61"/>
      <c r="FM127" s="58"/>
      <c r="FN127" s="58"/>
      <c r="FO127" s="58"/>
      <c r="FP127" s="58"/>
      <c r="FQ127" s="58"/>
      <c r="FR127" s="58"/>
      <c r="FS127" s="61"/>
      <c r="FT127" s="58"/>
      <c r="FU127" s="58"/>
      <c r="FV127" s="58"/>
      <c r="FW127" s="63"/>
      <c r="FX127" s="58"/>
      <c r="FY127" s="58"/>
      <c r="FZ127" s="58"/>
      <c r="GA127" s="58"/>
      <c r="GB127" s="59"/>
      <c r="GC127" s="60"/>
      <c r="GD127" s="58"/>
      <c r="GE127" s="58"/>
      <c r="GF127" s="58"/>
      <c r="GG127" s="61"/>
      <c r="GH127" s="62"/>
      <c r="GI127" s="58"/>
      <c r="GJ127" s="58"/>
      <c r="GK127" s="58"/>
      <c r="GL127" s="58"/>
      <c r="GM127" s="58"/>
      <c r="GN127" s="61"/>
      <c r="GO127" s="58"/>
      <c r="GP127" s="58"/>
      <c r="GQ127" s="58"/>
      <c r="GR127" s="58"/>
      <c r="GS127" s="58"/>
      <c r="GT127" s="58"/>
      <c r="GU127" s="61"/>
      <c r="GV127" s="58"/>
      <c r="GW127" s="58"/>
      <c r="GX127" s="58"/>
      <c r="GY127" s="58"/>
      <c r="GZ127" s="58"/>
      <c r="HA127" s="58"/>
      <c r="HB127" s="61"/>
      <c r="HC127" s="58"/>
      <c r="HD127" s="58"/>
      <c r="HE127" s="58"/>
      <c r="HF127" s="58"/>
      <c r="HG127" s="59"/>
      <c r="HH127" s="60"/>
      <c r="HI127" s="61"/>
      <c r="HJ127" s="58"/>
      <c r="HK127" s="58"/>
      <c r="HL127" s="58"/>
      <c r="HM127" s="58"/>
      <c r="HN127" s="58"/>
      <c r="HO127" s="58"/>
      <c r="HP127" s="61"/>
      <c r="HQ127" s="58"/>
      <c r="HR127" s="58"/>
      <c r="HS127" s="58"/>
      <c r="HT127" s="58"/>
      <c r="HU127" s="58"/>
      <c r="HV127" s="58"/>
      <c r="HW127" s="58"/>
      <c r="HX127" s="58"/>
      <c r="HY127" s="58"/>
      <c r="HZ127" s="58"/>
      <c r="IA127" s="58"/>
      <c r="IB127" s="58"/>
      <c r="IC127" s="58"/>
      <c r="ID127" s="61"/>
      <c r="IE127" s="58"/>
      <c r="IF127" s="58"/>
      <c r="IG127" s="58"/>
      <c r="IH127" s="58"/>
      <c r="II127" s="58"/>
      <c r="IJ127" s="58"/>
      <c r="IK127" s="61"/>
      <c r="IL127" s="59"/>
      <c r="IM127" s="60"/>
      <c r="IN127" s="58"/>
      <c r="IO127" s="58"/>
      <c r="IP127" s="58"/>
      <c r="IQ127" s="58"/>
      <c r="IR127" s="58"/>
      <c r="IS127" s="58"/>
      <c r="IT127" s="58"/>
      <c r="IU127" s="58"/>
      <c r="IV127" s="58"/>
      <c r="IW127" s="58"/>
      <c r="IX127" s="58"/>
      <c r="IY127" s="58"/>
      <c r="IZ127" s="58"/>
      <c r="JA127" s="58"/>
      <c r="JB127" s="58"/>
      <c r="JC127" s="58"/>
      <c r="JD127" s="58"/>
      <c r="JE127" s="58"/>
      <c r="JF127" s="58"/>
      <c r="JG127" s="58"/>
      <c r="JH127" s="58"/>
      <c r="JI127" s="58"/>
      <c r="JJ127" s="58"/>
      <c r="JK127" s="58"/>
      <c r="JL127" s="58"/>
      <c r="JM127" s="58"/>
      <c r="JN127" s="58"/>
      <c r="JO127" s="58"/>
      <c r="JP127" s="59"/>
      <c r="JQ127" s="60"/>
      <c r="JR127" s="58"/>
      <c r="JS127" s="58"/>
      <c r="JT127" s="58"/>
      <c r="JU127" s="58"/>
      <c r="JV127" s="58"/>
      <c r="JW127" s="58"/>
      <c r="JX127" s="58"/>
      <c r="JY127" s="58"/>
      <c r="JZ127" s="58"/>
      <c r="KA127" s="58"/>
      <c r="KB127" s="58"/>
      <c r="KC127" s="58"/>
      <c r="KD127" s="58"/>
      <c r="KE127" s="58"/>
      <c r="KF127" s="58"/>
      <c r="KG127" s="58"/>
      <c r="KH127" s="58"/>
      <c r="KI127" s="58"/>
      <c r="KJ127" s="58"/>
      <c r="KK127" s="58"/>
      <c r="KL127" s="58"/>
      <c r="KM127" s="58"/>
      <c r="KN127" s="58"/>
      <c r="KO127" s="58"/>
      <c r="KP127" s="58"/>
      <c r="KQ127" s="58"/>
      <c r="KR127" s="58"/>
      <c r="KS127" s="58"/>
      <c r="KT127" s="61"/>
      <c r="KU127" s="59"/>
      <c r="KV127" s="58"/>
      <c r="KW127" s="58"/>
      <c r="KX127" s="58"/>
      <c r="KY127" s="58"/>
      <c r="KZ127" s="58"/>
      <c r="LA127" s="58"/>
      <c r="LB127" s="58"/>
      <c r="LC127" s="58"/>
      <c r="LD127" s="58"/>
      <c r="LE127" s="58"/>
      <c r="LF127" s="58"/>
      <c r="LG127" s="58"/>
      <c r="LH127" s="58"/>
      <c r="LI127" s="58"/>
      <c r="LJ127" s="58"/>
      <c r="LK127" s="58"/>
      <c r="LL127" s="58"/>
      <c r="LM127" s="58"/>
      <c r="LN127" s="58"/>
      <c r="LO127" s="58"/>
      <c r="LP127" s="58"/>
      <c r="LQ127" s="58"/>
      <c r="LR127" s="58"/>
      <c r="LS127" s="58"/>
      <c r="LT127" s="58"/>
      <c r="LU127" s="58"/>
      <c r="LV127" s="58"/>
      <c r="LW127" s="58"/>
      <c r="LX127" s="61"/>
      <c r="LY127" s="59"/>
      <c r="LZ127" s="60"/>
      <c r="MA127" s="58"/>
      <c r="MB127" s="58"/>
      <c r="MC127" s="58"/>
      <c r="MD127" s="58"/>
      <c r="ME127" s="58"/>
      <c r="MF127" s="58"/>
      <c r="MG127" s="58"/>
      <c r="MH127" s="58"/>
      <c r="MI127" s="58"/>
      <c r="MJ127" s="58"/>
      <c r="MK127" s="58"/>
      <c r="ML127" s="58"/>
      <c r="MM127" s="58"/>
      <c r="MN127" s="58"/>
      <c r="MO127" s="58"/>
      <c r="MP127" s="58"/>
      <c r="MQ127" s="58"/>
      <c r="MR127" s="58"/>
      <c r="MS127" s="58"/>
      <c r="MT127" s="58"/>
      <c r="MU127" s="58"/>
      <c r="MV127" s="58"/>
      <c r="MW127" s="58"/>
      <c r="MX127" s="58"/>
      <c r="MY127" s="58"/>
      <c r="MZ127" s="58"/>
      <c r="NA127" s="58"/>
      <c r="NB127" s="58"/>
      <c r="NC127" s="58"/>
      <c r="ND127" s="59"/>
      <c r="NE127" s="64"/>
      <c r="NF127" s="58"/>
      <c r="NG127" s="58"/>
      <c r="NH127" s="58"/>
      <c r="NI127" s="58"/>
      <c r="NJ127" s="58"/>
      <c r="NK127" s="58"/>
      <c r="NL127" s="58"/>
      <c r="NM127" s="58"/>
      <c r="NN127" s="58"/>
      <c r="NO127" s="58"/>
      <c r="NP127" s="58"/>
      <c r="NQ127" s="58"/>
      <c r="NR127" s="58"/>
      <c r="NS127" s="58"/>
      <c r="NT127" s="58"/>
      <c r="NU127" s="58"/>
      <c r="NV127" s="58"/>
      <c r="NW127" s="58"/>
      <c r="NX127" s="58"/>
      <c r="NY127" s="58"/>
      <c r="NZ127" s="58"/>
      <c r="OA127" s="58"/>
      <c r="OB127" s="58"/>
      <c r="OC127" s="58"/>
      <c r="OD127" s="58"/>
      <c r="OE127" s="58"/>
      <c r="OF127" s="58"/>
      <c r="OG127" s="58"/>
      <c r="OH127" s="58"/>
      <c r="OI127" s="58"/>
      <c r="OJ127" s="58"/>
      <c r="OK127" s="58"/>
      <c r="OL127" s="58"/>
      <c r="OM127" s="58"/>
      <c r="ON127" s="58"/>
      <c r="OO127" s="58"/>
      <c r="OP127" s="58"/>
      <c r="OQ127" s="58"/>
      <c r="OR127" s="58"/>
      <c r="OS127" s="58"/>
      <c r="OT127" s="58"/>
      <c r="OU127" s="58"/>
      <c r="OV127" s="58"/>
      <c r="OW127" s="58"/>
      <c r="OX127" s="58"/>
      <c r="OY127" s="58"/>
      <c r="OZ127" s="58"/>
      <c r="PA127" s="58"/>
      <c r="PB127" s="58"/>
      <c r="PC127" s="58"/>
      <c r="PD127" s="58"/>
      <c r="PE127" s="58"/>
      <c r="PF127" s="58"/>
      <c r="PG127" s="58"/>
      <c r="PH127" s="58"/>
      <c r="PI127" s="58"/>
      <c r="PJ127" s="58"/>
      <c r="PK127" s="58"/>
      <c r="PL127" s="65"/>
    </row>
    <row r="128" spans="1:428" ht="15" hidden="1" thickBot="1" x14ac:dyDescent="0.4">
      <c r="A128" s="20" t="str" cm="1">
        <f t="array" aca="1" ref="A128" ca="1">IF(INDIRECT("'CALENDAR - Workflow'!B"&amp;ROW(A128)-1)&lt;&gt;0,INDIRECT("'CALENDAR - Workflow'!B"&amp;ROW(A128)-1),"")</f>
        <v/>
      </c>
      <c r="B128" s="21" t="str" cm="1">
        <f t="array" aca="1" ref="B128" ca="1">IF(INDIRECT("'CALENDAR - Workflow'!C"&amp;ROW(A128)-1)&lt;&gt;0,INDIRECT("'CALENDAR - Workflow'!C"&amp;ROW(A128)-1),"")</f>
        <v/>
      </c>
      <c r="C128" s="57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9"/>
      <c r="AH128" s="60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8"/>
      <c r="BA128" s="58"/>
      <c r="BB128" s="58"/>
      <c r="BC128" s="58"/>
      <c r="BD128" s="58"/>
      <c r="BE128" s="58"/>
      <c r="BF128" s="58"/>
      <c r="BG128" s="58"/>
      <c r="BH128" s="58"/>
      <c r="BI128" s="58"/>
      <c r="BJ128" s="59"/>
      <c r="BK128" s="60"/>
      <c r="BL128" s="58"/>
      <c r="BM128" s="58"/>
      <c r="BN128" s="58"/>
      <c r="BO128" s="58"/>
      <c r="BP128" s="58"/>
      <c r="BQ128" s="58"/>
      <c r="BR128" s="58"/>
      <c r="BS128" s="58"/>
      <c r="BT128" s="58"/>
      <c r="BU128" s="58"/>
      <c r="BV128" s="58"/>
      <c r="BW128" s="58"/>
      <c r="BX128" s="58"/>
      <c r="BY128" s="58"/>
      <c r="BZ128" s="58"/>
      <c r="CA128" s="58"/>
      <c r="CB128" s="58"/>
      <c r="CC128" s="58"/>
      <c r="CD128" s="58"/>
      <c r="CE128" s="58"/>
      <c r="CF128" s="58"/>
      <c r="CG128" s="58"/>
      <c r="CH128" s="58"/>
      <c r="CI128" s="58"/>
      <c r="CJ128" s="58"/>
      <c r="CK128" s="58"/>
      <c r="CL128" s="58"/>
      <c r="CM128" s="58"/>
      <c r="CN128" s="58"/>
      <c r="CO128" s="59"/>
      <c r="CP128" s="60"/>
      <c r="CQ128" s="58"/>
      <c r="CR128" s="58"/>
      <c r="CS128" s="58"/>
      <c r="CT128" s="61"/>
      <c r="CU128" s="62"/>
      <c r="CV128" s="58"/>
      <c r="CW128" s="58"/>
      <c r="CX128" s="58"/>
      <c r="CY128" s="58"/>
      <c r="CZ128" s="58"/>
      <c r="DA128" s="58"/>
      <c r="DB128" s="58"/>
      <c r="DC128" s="58"/>
      <c r="DD128" s="58"/>
      <c r="DE128" s="58"/>
      <c r="DF128" s="58"/>
      <c r="DG128" s="58"/>
      <c r="DH128" s="58"/>
      <c r="DI128" s="58"/>
      <c r="DJ128" s="58"/>
      <c r="DK128" s="58"/>
      <c r="DL128" s="58"/>
      <c r="DM128" s="58"/>
      <c r="DN128" s="58"/>
      <c r="DO128" s="58"/>
      <c r="DP128" s="58"/>
      <c r="DQ128" s="58"/>
      <c r="DR128" s="58"/>
      <c r="DS128" s="59"/>
      <c r="DT128" s="62"/>
      <c r="DU128" s="58"/>
      <c r="DV128" s="61"/>
      <c r="DW128" s="62"/>
      <c r="DX128" s="58"/>
      <c r="DY128" s="58"/>
      <c r="DZ128" s="58"/>
      <c r="EA128" s="58"/>
      <c r="EB128" s="58"/>
      <c r="EC128" s="61"/>
      <c r="ED128" s="62"/>
      <c r="EE128" s="58"/>
      <c r="EF128" s="58"/>
      <c r="EG128" s="58"/>
      <c r="EH128" s="58"/>
      <c r="EI128" s="58"/>
      <c r="EJ128" s="61"/>
      <c r="EK128" s="62"/>
      <c r="EL128" s="58"/>
      <c r="EM128" s="58"/>
      <c r="EN128" s="58"/>
      <c r="EO128" s="58"/>
      <c r="EP128" s="58"/>
      <c r="EQ128" s="61"/>
      <c r="ER128" s="58"/>
      <c r="ES128" s="58"/>
      <c r="ET128" s="58"/>
      <c r="EU128" s="58"/>
      <c r="EV128" s="58"/>
      <c r="EW128" s="58"/>
      <c r="EX128" s="59"/>
      <c r="EY128" s="60"/>
      <c r="EZ128" s="58"/>
      <c r="FA128" s="58"/>
      <c r="FB128" s="58"/>
      <c r="FC128" s="58"/>
      <c r="FD128" s="58"/>
      <c r="FE128" s="61"/>
      <c r="FF128" s="58"/>
      <c r="FG128" s="58"/>
      <c r="FH128" s="58"/>
      <c r="FI128" s="58"/>
      <c r="FJ128" s="58"/>
      <c r="FK128" s="58"/>
      <c r="FL128" s="61"/>
      <c r="FM128" s="58"/>
      <c r="FN128" s="58"/>
      <c r="FO128" s="58"/>
      <c r="FP128" s="58"/>
      <c r="FQ128" s="58"/>
      <c r="FR128" s="58"/>
      <c r="FS128" s="61"/>
      <c r="FT128" s="58"/>
      <c r="FU128" s="58"/>
      <c r="FV128" s="58"/>
      <c r="FW128" s="63"/>
      <c r="FX128" s="58"/>
      <c r="FY128" s="58"/>
      <c r="FZ128" s="58"/>
      <c r="GA128" s="58"/>
      <c r="GB128" s="59"/>
      <c r="GC128" s="60"/>
      <c r="GD128" s="58"/>
      <c r="GE128" s="58"/>
      <c r="GF128" s="58"/>
      <c r="GG128" s="61"/>
      <c r="GH128" s="62"/>
      <c r="GI128" s="58"/>
      <c r="GJ128" s="58"/>
      <c r="GK128" s="58"/>
      <c r="GL128" s="58"/>
      <c r="GM128" s="58"/>
      <c r="GN128" s="61"/>
      <c r="GO128" s="58"/>
      <c r="GP128" s="58"/>
      <c r="GQ128" s="58"/>
      <c r="GR128" s="58"/>
      <c r="GS128" s="58"/>
      <c r="GT128" s="58"/>
      <c r="GU128" s="61"/>
      <c r="GV128" s="58"/>
      <c r="GW128" s="58"/>
      <c r="GX128" s="58"/>
      <c r="GY128" s="58"/>
      <c r="GZ128" s="58"/>
      <c r="HA128" s="58"/>
      <c r="HB128" s="61"/>
      <c r="HC128" s="58"/>
      <c r="HD128" s="58"/>
      <c r="HE128" s="58"/>
      <c r="HF128" s="58"/>
      <c r="HG128" s="59"/>
      <c r="HH128" s="60"/>
      <c r="HI128" s="61"/>
      <c r="HJ128" s="58"/>
      <c r="HK128" s="58"/>
      <c r="HL128" s="58"/>
      <c r="HM128" s="58"/>
      <c r="HN128" s="58"/>
      <c r="HO128" s="58"/>
      <c r="HP128" s="61"/>
      <c r="HQ128" s="58"/>
      <c r="HR128" s="58"/>
      <c r="HS128" s="58"/>
      <c r="HT128" s="58"/>
      <c r="HU128" s="58"/>
      <c r="HV128" s="58"/>
      <c r="HW128" s="58"/>
      <c r="HX128" s="58"/>
      <c r="HY128" s="58"/>
      <c r="HZ128" s="58"/>
      <c r="IA128" s="58"/>
      <c r="IB128" s="58"/>
      <c r="IC128" s="58"/>
      <c r="ID128" s="61"/>
      <c r="IE128" s="58"/>
      <c r="IF128" s="58"/>
      <c r="IG128" s="58"/>
      <c r="IH128" s="58"/>
      <c r="II128" s="58"/>
      <c r="IJ128" s="58"/>
      <c r="IK128" s="61"/>
      <c r="IL128" s="59"/>
      <c r="IM128" s="60"/>
      <c r="IN128" s="58"/>
      <c r="IO128" s="58"/>
      <c r="IP128" s="58"/>
      <c r="IQ128" s="58"/>
      <c r="IR128" s="58"/>
      <c r="IS128" s="58"/>
      <c r="IT128" s="58"/>
      <c r="IU128" s="58"/>
      <c r="IV128" s="58"/>
      <c r="IW128" s="58"/>
      <c r="IX128" s="58"/>
      <c r="IY128" s="58"/>
      <c r="IZ128" s="58"/>
      <c r="JA128" s="58"/>
      <c r="JB128" s="58"/>
      <c r="JC128" s="58"/>
      <c r="JD128" s="58"/>
      <c r="JE128" s="58"/>
      <c r="JF128" s="58"/>
      <c r="JG128" s="58"/>
      <c r="JH128" s="58"/>
      <c r="JI128" s="58"/>
      <c r="JJ128" s="58"/>
      <c r="JK128" s="58"/>
      <c r="JL128" s="58"/>
      <c r="JM128" s="58"/>
      <c r="JN128" s="58"/>
      <c r="JO128" s="58"/>
      <c r="JP128" s="59"/>
      <c r="JQ128" s="60"/>
      <c r="JR128" s="58"/>
      <c r="JS128" s="58"/>
      <c r="JT128" s="58"/>
      <c r="JU128" s="58"/>
      <c r="JV128" s="58"/>
      <c r="JW128" s="58"/>
      <c r="JX128" s="58"/>
      <c r="JY128" s="58"/>
      <c r="JZ128" s="58"/>
      <c r="KA128" s="58"/>
      <c r="KB128" s="58"/>
      <c r="KC128" s="58"/>
      <c r="KD128" s="58"/>
      <c r="KE128" s="58"/>
      <c r="KF128" s="58"/>
      <c r="KG128" s="58"/>
      <c r="KH128" s="58"/>
      <c r="KI128" s="58"/>
      <c r="KJ128" s="58"/>
      <c r="KK128" s="58"/>
      <c r="KL128" s="58"/>
      <c r="KM128" s="58"/>
      <c r="KN128" s="58"/>
      <c r="KO128" s="58"/>
      <c r="KP128" s="58"/>
      <c r="KQ128" s="58"/>
      <c r="KR128" s="58"/>
      <c r="KS128" s="58"/>
      <c r="KT128" s="61"/>
      <c r="KU128" s="59"/>
      <c r="KV128" s="58"/>
      <c r="KW128" s="58"/>
      <c r="KX128" s="58"/>
      <c r="KY128" s="58"/>
      <c r="KZ128" s="58"/>
      <c r="LA128" s="58"/>
      <c r="LB128" s="58"/>
      <c r="LC128" s="58"/>
      <c r="LD128" s="58"/>
      <c r="LE128" s="58"/>
      <c r="LF128" s="58"/>
      <c r="LG128" s="58"/>
      <c r="LH128" s="58"/>
      <c r="LI128" s="58"/>
      <c r="LJ128" s="58"/>
      <c r="LK128" s="58"/>
      <c r="LL128" s="58"/>
      <c r="LM128" s="58"/>
      <c r="LN128" s="58"/>
      <c r="LO128" s="58"/>
      <c r="LP128" s="58"/>
      <c r="LQ128" s="58"/>
      <c r="LR128" s="58"/>
      <c r="LS128" s="58"/>
      <c r="LT128" s="58"/>
      <c r="LU128" s="58"/>
      <c r="LV128" s="58"/>
      <c r="LW128" s="58"/>
      <c r="LX128" s="61"/>
      <c r="LY128" s="59"/>
      <c r="LZ128" s="60"/>
      <c r="MA128" s="58"/>
      <c r="MB128" s="58"/>
      <c r="MC128" s="58"/>
      <c r="MD128" s="58"/>
      <c r="ME128" s="58"/>
      <c r="MF128" s="58"/>
      <c r="MG128" s="58"/>
      <c r="MH128" s="58"/>
      <c r="MI128" s="58"/>
      <c r="MJ128" s="58"/>
      <c r="MK128" s="58"/>
      <c r="ML128" s="58"/>
      <c r="MM128" s="58"/>
      <c r="MN128" s="58"/>
      <c r="MO128" s="58"/>
      <c r="MP128" s="58"/>
      <c r="MQ128" s="58"/>
      <c r="MR128" s="58"/>
      <c r="MS128" s="58"/>
      <c r="MT128" s="58"/>
      <c r="MU128" s="58"/>
      <c r="MV128" s="58"/>
      <c r="MW128" s="58"/>
      <c r="MX128" s="58"/>
      <c r="MY128" s="58"/>
      <c r="MZ128" s="58"/>
      <c r="NA128" s="58"/>
      <c r="NB128" s="58"/>
      <c r="NC128" s="58"/>
      <c r="ND128" s="59"/>
      <c r="NE128" s="64"/>
      <c r="NF128" s="58"/>
      <c r="NG128" s="58"/>
      <c r="NH128" s="58"/>
      <c r="NI128" s="58"/>
      <c r="NJ128" s="58"/>
      <c r="NK128" s="58"/>
      <c r="NL128" s="58"/>
      <c r="NM128" s="58"/>
      <c r="NN128" s="58"/>
      <c r="NO128" s="58"/>
      <c r="NP128" s="58"/>
      <c r="NQ128" s="58"/>
      <c r="NR128" s="58"/>
      <c r="NS128" s="58"/>
      <c r="NT128" s="58"/>
      <c r="NU128" s="58"/>
      <c r="NV128" s="58"/>
      <c r="NW128" s="58"/>
      <c r="NX128" s="58"/>
      <c r="NY128" s="58"/>
      <c r="NZ128" s="58"/>
      <c r="OA128" s="58"/>
      <c r="OB128" s="58"/>
      <c r="OC128" s="58"/>
      <c r="OD128" s="58"/>
      <c r="OE128" s="58"/>
      <c r="OF128" s="58"/>
      <c r="OG128" s="58"/>
      <c r="OH128" s="58"/>
      <c r="OI128" s="58"/>
      <c r="OJ128" s="58"/>
      <c r="OK128" s="58"/>
      <c r="OL128" s="58"/>
      <c r="OM128" s="58"/>
      <c r="ON128" s="58"/>
      <c r="OO128" s="58"/>
      <c r="OP128" s="58"/>
      <c r="OQ128" s="58"/>
      <c r="OR128" s="58"/>
      <c r="OS128" s="58"/>
      <c r="OT128" s="58"/>
      <c r="OU128" s="58"/>
      <c r="OV128" s="58"/>
      <c r="OW128" s="58"/>
      <c r="OX128" s="58"/>
      <c r="OY128" s="58"/>
      <c r="OZ128" s="58"/>
      <c r="PA128" s="58"/>
      <c r="PB128" s="58"/>
      <c r="PC128" s="58"/>
      <c r="PD128" s="58"/>
      <c r="PE128" s="58"/>
      <c r="PF128" s="58"/>
      <c r="PG128" s="58"/>
      <c r="PH128" s="58"/>
      <c r="PI128" s="58"/>
      <c r="PJ128" s="58"/>
      <c r="PK128" s="58"/>
      <c r="PL128" s="65"/>
    </row>
    <row r="129" spans="1:428" ht="15" hidden="1" thickBot="1" x14ac:dyDescent="0.4">
      <c r="A129" s="20" t="str" cm="1">
        <f t="array" aca="1" ref="A129" ca="1">IF(INDIRECT("'CALENDAR - Workflow'!B"&amp;ROW(A129)-1)&lt;&gt;0,INDIRECT("'CALENDAR - Workflow'!B"&amp;ROW(A129)-1),"")</f>
        <v/>
      </c>
      <c r="B129" s="21" t="str" cm="1">
        <f t="array" aca="1" ref="B129" ca="1">IF(INDIRECT("'CALENDAR - Workflow'!C"&amp;ROW(A129)-1)&lt;&gt;0,INDIRECT("'CALENDAR - Workflow'!C"&amp;ROW(A129)-1),"")</f>
        <v/>
      </c>
      <c r="C129" s="57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9"/>
      <c r="AH129" s="60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  <c r="AX129" s="58"/>
      <c r="AY129" s="58"/>
      <c r="AZ129" s="58"/>
      <c r="BA129" s="58"/>
      <c r="BB129" s="58"/>
      <c r="BC129" s="58"/>
      <c r="BD129" s="58"/>
      <c r="BE129" s="58"/>
      <c r="BF129" s="58"/>
      <c r="BG129" s="58"/>
      <c r="BH129" s="58"/>
      <c r="BI129" s="58"/>
      <c r="BJ129" s="59"/>
      <c r="BK129" s="60"/>
      <c r="BL129" s="58"/>
      <c r="BM129" s="58"/>
      <c r="BN129" s="58"/>
      <c r="BO129" s="58"/>
      <c r="BP129" s="58"/>
      <c r="BQ129" s="58"/>
      <c r="BR129" s="58"/>
      <c r="BS129" s="58"/>
      <c r="BT129" s="58"/>
      <c r="BU129" s="58"/>
      <c r="BV129" s="58"/>
      <c r="BW129" s="58"/>
      <c r="BX129" s="58"/>
      <c r="BY129" s="58"/>
      <c r="BZ129" s="58"/>
      <c r="CA129" s="58"/>
      <c r="CB129" s="58"/>
      <c r="CC129" s="58"/>
      <c r="CD129" s="58"/>
      <c r="CE129" s="58"/>
      <c r="CF129" s="58"/>
      <c r="CG129" s="58"/>
      <c r="CH129" s="58"/>
      <c r="CI129" s="58"/>
      <c r="CJ129" s="58"/>
      <c r="CK129" s="58"/>
      <c r="CL129" s="58"/>
      <c r="CM129" s="58"/>
      <c r="CN129" s="58"/>
      <c r="CO129" s="59"/>
      <c r="CP129" s="60"/>
      <c r="CQ129" s="58"/>
      <c r="CR129" s="58"/>
      <c r="CS129" s="58"/>
      <c r="CT129" s="61"/>
      <c r="CU129" s="62"/>
      <c r="CV129" s="58"/>
      <c r="CW129" s="58"/>
      <c r="CX129" s="58"/>
      <c r="CY129" s="58"/>
      <c r="CZ129" s="58"/>
      <c r="DA129" s="58"/>
      <c r="DB129" s="58"/>
      <c r="DC129" s="58"/>
      <c r="DD129" s="58"/>
      <c r="DE129" s="58"/>
      <c r="DF129" s="58"/>
      <c r="DG129" s="58"/>
      <c r="DH129" s="58"/>
      <c r="DI129" s="58"/>
      <c r="DJ129" s="58"/>
      <c r="DK129" s="58"/>
      <c r="DL129" s="58"/>
      <c r="DM129" s="58"/>
      <c r="DN129" s="58"/>
      <c r="DO129" s="58"/>
      <c r="DP129" s="58"/>
      <c r="DQ129" s="58"/>
      <c r="DR129" s="58"/>
      <c r="DS129" s="59"/>
      <c r="DT129" s="62"/>
      <c r="DU129" s="58"/>
      <c r="DV129" s="61"/>
      <c r="DW129" s="62"/>
      <c r="DX129" s="58"/>
      <c r="DY129" s="58"/>
      <c r="DZ129" s="58"/>
      <c r="EA129" s="58"/>
      <c r="EB129" s="58"/>
      <c r="EC129" s="61"/>
      <c r="ED129" s="62"/>
      <c r="EE129" s="58"/>
      <c r="EF129" s="58"/>
      <c r="EG129" s="58"/>
      <c r="EH129" s="58"/>
      <c r="EI129" s="58"/>
      <c r="EJ129" s="61"/>
      <c r="EK129" s="62"/>
      <c r="EL129" s="58"/>
      <c r="EM129" s="58"/>
      <c r="EN129" s="58"/>
      <c r="EO129" s="58"/>
      <c r="EP129" s="58"/>
      <c r="EQ129" s="61"/>
      <c r="ER129" s="58"/>
      <c r="ES129" s="58"/>
      <c r="ET129" s="58"/>
      <c r="EU129" s="58"/>
      <c r="EV129" s="58"/>
      <c r="EW129" s="58"/>
      <c r="EX129" s="59"/>
      <c r="EY129" s="60"/>
      <c r="EZ129" s="58"/>
      <c r="FA129" s="58"/>
      <c r="FB129" s="58"/>
      <c r="FC129" s="58"/>
      <c r="FD129" s="58"/>
      <c r="FE129" s="61"/>
      <c r="FF129" s="58"/>
      <c r="FG129" s="58"/>
      <c r="FH129" s="58"/>
      <c r="FI129" s="58"/>
      <c r="FJ129" s="58"/>
      <c r="FK129" s="58"/>
      <c r="FL129" s="61"/>
      <c r="FM129" s="58"/>
      <c r="FN129" s="58"/>
      <c r="FO129" s="58"/>
      <c r="FP129" s="58"/>
      <c r="FQ129" s="58"/>
      <c r="FR129" s="58"/>
      <c r="FS129" s="61"/>
      <c r="FT129" s="58"/>
      <c r="FU129" s="58"/>
      <c r="FV129" s="58"/>
      <c r="FW129" s="63"/>
      <c r="FX129" s="58"/>
      <c r="FY129" s="58"/>
      <c r="FZ129" s="58"/>
      <c r="GA129" s="58"/>
      <c r="GB129" s="59"/>
      <c r="GC129" s="60"/>
      <c r="GD129" s="58"/>
      <c r="GE129" s="58"/>
      <c r="GF129" s="58"/>
      <c r="GG129" s="61"/>
      <c r="GH129" s="62"/>
      <c r="GI129" s="58"/>
      <c r="GJ129" s="58"/>
      <c r="GK129" s="58"/>
      <c r="GL129" s="58"/>
      <c r="GM129" s="58"/>
      <c r="GN129" s="61"/>
      <c r="GO129" s="58"/>
      <c r="GP129" s="58"/>
      <c r="GQ129" s="58"/>
      <c r="GR129" s="58"/>
      <c r="GS129" s="58"/>
      <c r="GT129" s="58"/>
      <c r="GU129" s="61"/>
      <c r="GV129" s="58"/>
      <c r="GW129" s="58"/>
      <c r="GX129" s="58"/>
      <c r="GY129" s="58"/>
      <c r="GZ129" s="58"/>
      <c r="HA129" s="58"/>
      <c r="HB129" s="61"/>
      <c r="HC129" s="58"/>
      <c r="HD129" s="58"/>
      <c r="HE129" s="58"/>
      <c r="HF129" s="58"/>
      <c r="HG129" s="59"/>
      <c r="HH129" s="60"/>
      <c r="HI129" s="61"/>
      <c r="HJ129" s="58"/>
      <c r="HK129" s="58"/>
      <c r="HL129" s="58"/>
      <c r="HM129" s="58"/>
      <c r="HN129" s="58"/>
      <c r="HO129" s="58"/>
      <c r="HP129" s="61"/>
      <c r="HQ129" s="58"/>
      <c r="HR129" s="58"/>
      <c r="HS129" s="58"/>
      <c r="HT129" s="58"/>
      <c r="HU129" s="58"/>
      <c r="HV129" s="58"/>
      <c r="HW129" s="58"/>
      <c r="HX129" s="58"/>
      <c r="HY129" s="58"/>
      <c r="HZ129" s="58"/>
      <c r="IA129" s="58"/>
      <c r="IB129" s="58"/>
      <c r="IC129" s="58"/>
      <c r="ID129" s="61"/>
      <c r="IE129" s="58"/>
      <c r="IF129" s="58"/>
      <c r="IG129" s="58"/>
      <c r="IH129" s="58"/>
      <c r="II129" s="58"/>
      <c r="IJ129" s="58"/>
      <c r="IK129" s="61"/>
      <c r="IL129" s="59"/>
      <c r="IM129" s="60"/>
      <c r="IN129" s="58"/>
      <c r="IO129" s="58"/>
      <c r="IP129" s="58"/>
      <c r="IQ129" s="58"/>
      <c r="IR129" s="58"/>
      <c r="IS129" s="58"/>
      <c r="IT129" s="58"/>
      <c r="IU129" s="58"/>
      <c r="IV129" s="58"/>
      <c r="IW129" s="58"/>
      <c r="IX129" s="58"/>
      <c r="IY129" s="58"/>
      <c r="IZ129" s="58"/>
      <c r="JA129" s="58"/>
      <c r="JB129" s="58"/>
      <c r="JC129" s="58"/>
      <c r="JD129" s="58"/>
      <c r="JE129" s="58"/>
      <c r="JF129" s="58"/>
      <c r="JG129" s="58"/>
      <c r="JH129" s="58"/>
      <c r="JI129" s="58"/>
      <c r="JJ129" s="58"/>
      <c r="JK129" s="58"/>
      <c r="JL129" s="58"/>
      <c r="JM129" s="58"/>
      <c r="JN129" s="58"/>
      <c r="JO129" s="58"/>
      <c r="JP129" s="59"/>
      <c r="JQ129" s="60"/>
      <c r="JR129" s="58"/>
      <c r="JS129" s="58"/>
      <c r="JT129" s="58"/>
      <c r="JU129" s="58"/>
      <c r="JV129" s="58"/>
      <c r="JW129" s="58"/>
      <c r="JX129" s="58"/>
      <c r="JY129" s="58"/>
      <c r="JZ129" s="58"/>
      <c r="KA129" s="58"/>
      <c r="KB129" s="58"/>
      <c r="KC129" s="58"/>
      <c r="KD129" s="58"/>
      <c r="KE129" s="58"/>
      <c r="KF129" s="58"/>
      <c r="KG129" s="58"/>
      <c r="KH129" s="58"/>
      <c r="KI129" s="58"/>
      <c r="KJ129" s="58"/>
      <c r="KK129" s="58"/>
      <c r="KL129" s="58"/>
      <c r="KM129" s="58"/>
      <c r="KN129" s="58"/>
      <c r="KO129" s="58"/>
      <c r="KP129" s="58"/>
      <c r="KQ129" s="58"/>
      <c r="KR129" s="58"/>
      <c r="KS129" s="58"/>
      <c r="KT129" s="61"/>
      <c r="KU129" s="59"/>
      <c r="KV129" s="58"/>
      <c r="KW129" s="58"/>
      <c r="KX129" s="58"/>
      <c r="KY129" s="58"/>
      <c r="KZ129" s="58"/>
      <c r="LA129" s="58"/>
      <c r="LB129" s="58"/>
      <c r="LC129" s="58"/>
      <c r="LD129" s="58"/>
      <c r="LE129" s="58"/>
      <c r="LF129" s="58"/>
      <c r="LG129" s="58"/>
      <c r="LH129" s="58"/>
      <c r="LI129" s="58"/>
      <c r="LJ129" s="58"/>
      <c r="LK129" s="58"/>
      <c r="LL129" s="58"/>
      <c r="LM129" s="58"/>
      <c r="LN129" s="58"/>
      <c r="LO129" s="58"/>
      <c r="LP129" s="58"/>
      <c r="LQ129" s="58"/>
      <c r="LR129" s="58"/>
      <c r="LS129" s="58"/>
      <c r="LT129" s="58"/>
      <c r="LU129" s="58"/>
      <c r="LV129" s="58"/>
      <c r="LW129" s="58"/>
      <c r="LX129" s="61"/>
      <c r="LY129" s="59"/>
      <c r="LZ129" s="60"/>
      <c r="MA129" s="58"/>
      <c r="MB129" s="58"/>
      <c r="MC129" s="58"/>
      <c r="MD129" s="58"/>
      <c r="ME129" s="58"/>
      <c r="MF129" s="58"/>
      <c r="MG129" s="58"/>
      <c r="MH129" s="58"/>
      <c r="MI129" s="58"/>
      <c r="MJ129" s="58"/>
      <c r="MK129" s="58"/>
      <c r="ML129" s="58"/>
      <c r="MM129" s="58"/>
      <c r="MN129" s="58"/>
      <c r="MO129" s="58"/>
      <c r="MP129" s="58"/>
      <c r="MQ129" s="58"/>
      <c r="MR129" s="58"/>
      <c r="MS129" s="58"/>
      <c r="MT129" s="58"/>
      <c r="MU129" s="58"/>
      <c r="MV129" s="58"/>
      <c r="MW129" s="58"/>
      <c r="MX129" s="58"/>
      <c r="MY129" s="58"/>
      <c r="MZ129" s="58"/>
      <c r="NA129" s="58"/>
      <c r="NB129" s="58"/>
      <c r="NC129" s="58"/>
      <c r="ND129" s="59"/>
      <c r="NE129" s="64"/>
      <c r="NF129" s="58"/>
      <c r="NG129" s="58"/>
      <c r="NH129" s="58"/>
      <c r="NI129" s="58"/>
      <c r="NJ129" s="58"/>
      <c r="NK129" s="58"/>
      <c r="NL129" s="58"/>
      <c r="NM129" s="58"/>
      <c r="NN129" s="58"/>
      <c r="NO129" s="58"/>
      <c r="NP129" s="58"/>
      <c r="NQ129" s="58"/>
      <c r="NR129" s="58"/>
      <c r="NS129" s="58"/>
      <c r="NT129" s="58"/>
      <c r="NU129" s="58"/>
      <c r="NV129" s="58"/>
      <c r="NW129" s="58"/>
      <c r="NX129" s="58"/>
      <c r="NY129" s="58"/>
      <c r="NZ129" s="58"/>
      <c r="OA129" s="58"/>
      <c r="OB129" s="58"/>
      <c r="OC129" s="58"/>
      <c r="OD129" s="58"/>
      <c r="OE129" s="58"/>
      <c r="OF129" s="58"/>
      <c r="OG129" s="58"/>
      <c r="OH129" s="58"/>
      <c r="OI129" s="58"/>
      <c r="OJ129" s="58"/>
      <c r="OK129" s="58"/>
      <c r="OL129" s="58"/>
      <c r="OM129" s="58"/>
      <c r="ON129" s="58"/>
      <c r="OO129" s="58"/>
      <c r="OP129" s="58"/>
      <c r="OQ129" s="58"/>
      <c r="OR129" s="58"/>
      <c r="OS129" s="58"/>
      <c r="OT129" s="58"/>
      <c r="OU129" s="58"/>
      <c r="OV129" s="58"/>
      <c r="OW129" s="58"/>
      <c r="OX129" s="58"/>
      <c r="OY129" s="58"/>
      <c r="OZ129" s="58"/>
      <c r="PA129" s="58"/>
      <c r="PB129" s="58"/>
      <c r="PC129" s="58"/>
      <c r="PD129" s="58"/>
      <c r="PE129" s="58"/>
      <c r="PF129" s="58"/>
      <c r="PG129" s="58"/>
      <c r="PH129" s="58"/>
      <c r="PI129" s="58"/>
      <c r="PJ129" s="58"/>
      <c r="PK129" s="58"/>
      <c r="PL129" s="65"/>
    </row>
    <row r="130" spans="1:428" ht="15" hidden="1" thickBot="1" x14ac:dyDescent="0.4">
      <c r="A130" s="20" t="str" cm="1">
        <f t="array" aca="1" ref="A130" ca="1">IF(INDIRECT("'CALENDAR - Workflow'!B"&amp;ROW(A130)-1)&lt;&gt;0,INDIRECT("'CALENDAR - Workflow'!B"&amp;ROW(A130)-1),"")</f>
        <v/>
      </c>
      <c r="B130" s="21" t="str" cm="1">
        <f t="array" aca="1" ref="B130" ca="1">IF(INDIRECT("'CALENDAR - Workflow'!C"&amp;ROW(A130)-1)&lt;&gt;0,INDIRECT("'CALENDAR - Workflow'!C"&amp;ROW(A130)-1),"")</f>
        <v/>
      </c>
      <c r="C130" s="57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9"/>
      <c r="AH130" s="60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8"/>
      <c r="BA130" s="58"/>
      <c r="BB130" s="58"/>
      <c r="BC130" s="58"/>
      <c r="BD130" s="58"/>
      <c r="BE130" s="58"/>
      <c r="BF130" s="58"/>
      <c r="BG130" s="58"/>
      <c r="BH130" s="58"/>
      <c r="BI130" s="58"/>
      <c r="BJ130" s="59"/>
      <c r="BK130" s="60"/>
      <c r="BL130" s="58"/>
      <c r="BM130" s="58"/>
      <c r="BN130" s="58"/>
      <c r="BO130" s="58"/>
      <c r="BP130" s="58"/>
      <c r="BQ130" s="58"/>
      <c r="BR130" s="58"/>
      <c r="BS130" s="58"/>
      <c r="BT130" s="58"/>
      <c r="BU130" s="58"/>
      <c r="BV130" s="58"/>
      <c r="BW130" s="58"/>
      <c r="BX130" s="58"/>
      <c r="BY130" s="58"/>
      <c r="BZ130" s="58"/>
      <c r="CA130" s="58"/>
      <c r="CB130" s="58"/>
      <c r="CC130" s="58"/>
      <c r="CD130" s="58"/>
      <c r="CE130" s="58"/>
      <c r="CF130" s="58"/>
      <c r="CG130" s="58"/>
      <c r="CH130" s="58"/>
      <c r="CI130" s="58"/>
      <c r="CJ130" s="58"/>
      <c r="CK130" s="58"/>
      <c r="CL130" s="58"/>
      <c r="CM130" s="58"/>
      <c r="CN130" s="58"/>
      <c r="CO130" s="59"/>
      <c r="CP130" s="60"/>
      <c r="CQ130" s="58"/>
      <c r="CR130" s="58"/>
      <c r="CS130" s="58"/>
      <c r="CT130" s="61"/>
      <c r="CU130" s="62"/>
      <c r="CV130" s="58"/>
      <c r="CW130" s="58"/>
      <c r="CX130" s="58"/>
      <c r="CY130" s="58"/>
      <c r="CZ130" s="58"/>
      <c r="DA130" s="58"/>
      <c r="DB130" s="58"/>
      <c r="DC130" s="58"/>
      <c r="DD130" s="58"/>
      <c r="DE130" s="58"/>
      <c r="DF130" s="58"/>
      <c r="DG130" s="58"/>
      <c r="DH130" s="58"/>
      <c r="DI130" s="58"/>
      <c r="DJ130" s="58"/>
      <c r="DK130" s="58"/>
      <c r="DL130" s="58"/>
      <c r="DM130" s="58"/>
      <c r="DN130" s="58"/>
      <c r="DO130" s="58"/>
      <c r="DP130" s="58"/>
      <c r="DQ130" s="58"/>
      <c r="DR130" s="58"/>
      <c r="DS130" s="59"/>
      <c r="DT130" s="62"/>
      <c r="DU130" s="58"/>
      <c r="DV130" s="61"/>
      <c r="DW130" s="62"/>
      <c r="DX130" s="58"/>
      <c r="DY130" s="58"/>
      <c r="DZ130" s="58"/>
      <c r="EA130" s="58"/>
      <c r="EB130" s="58"/>
      <c r="EC130" s="61"/>
      <c r="ED130" s="62"/>
      <c r="EE130" s="58"/>
      <c r="EF130" s="58"/>
      <c r="EG130" s="58"/>
      <c r="EH130" s="58"/>
      <c r="EI130" s="58"/>
      <c r="EJ130" s="61"/>
      <c r="EK130" s="62"/>
      <c r="EL130" s="58"/>
      <c r="EM130" s="58"/>
      <c r="EN130" s="58"/>
      <c r="EO130" s="58"/>
      <c r="EP130" s="58"/>
      <c r="EQ130" s="61"/>
      <c r="ER130" s="58"/>
      <c r="ES130" s="58"/>
      <c r="ET130" s="58"/>
      <c r="EU130" s="58"/>
      <c r="EV130" s="58"/>
      <c r="EW130" s="58"/>
      <c r="EX130" s="59"/>
      <c r="EY130" s="60"/>
      <c r="EZ130" s="58"/>
      <c r="FA130" s="58"/>
      <c r="FB130" s="58"/>
      <c r="FC130" s="58"/>
      <c r="FD130" s="58"/>
      <c r="FE130" s="61"/>
      <c r="FF130" s="58"/>
      <c r="FG130" s="58"/>
      <c r="FH130" s="58"/>
      <c r="FI130" s="58"/>
      <c r="FJ130" s="58"/>
      <c r="FK130" s="58"/>
      <c r="FL130" s="61"/>
      <c r="FM130" s="58"/>
      <c r="FN130" s="58"/>
      <c r="FO130" s="58"/>
      <c r="FP130" s="58"/>
      <c r="FQ130" s="58"/>
      <c r="FR130" s="58"/>
      <c r="FS130" s="61"/>
      <c r="FT130" s="58"/>
      <c r="FU130" s="58"/>
      <c r="FV130" s="58"/>
      <c r="FW130" s="63"/>
      <c r="FX130" s="58"/>
      <c r="FY130" s="58"/>
      <c r="FZ130" s="58"/>
      <c r="GA130" s="58"/>
      <c r="GB130" s="59"/>
      <c r="GC130" s="60"/>
      <c r="GD130" s="58"/>
      <c r="GE130" s="58"/>
      <c r="GF130" s="58"/>
      <c r="GG130" s="61"/>
      <c r="GH130" s="62"/>
      <c r="GI130" s="58"/>
      <c r="GJ130" s="58"/>
      <c r="GK130" s="58"/>
      <c r="GL130" s="58"/>
      <c r="GM130" s="58"/>
      <c r="GN130" s="61"/>
      <c r="GO130" s="58"/>
      <c r="GP130" s="58"/>
      <c r="GQ130" s="58"/>
      <c r="GR130" s="58"/>
      <c r="GS130" s="58"/>
      <c r="GT130" s="58"/>
      <c r="GU130" s="61"/>
      <c r="GV130" s="58"/>
      <c r="GW130" s="58"/>
      <c r="GX130" s="58"/>
      <c r="GY130" s="58"/>
      <c r="GZ130" s="58"/>
      <c r="HA130" s="58"/>
      <c r="HB130" s="61"/>
      <c r="HC130" s="58"/>
      <c r="HD130" s="58"/>
      <c r="HE130" s="58"/>
      <c r="HF130" s="58"/>
      <c r="HG130" s="59"/>
      <c r="HH130" s="60"/>
      <c r="HI130" s="61"/>
      <c r="HJ130" s="58"/>
      <c r="HK130" s="58"/>
      <c r="HL130" s="58"/>
      <c r="HM130" s="58"/>
      <c r="HN130" s="58"/>
      <c r="HO130" s="58"/>
      <c r="HP130" s="61"/>
      <c r="HQ130" s="58"/>
      <c r="HR130" s="58"/>
      <c r="HS130" s="58"/>
      <c r="HT130" s="58"/>
      <c r="HU130" s="58"/>
      <c r="HV130" s="58"/>
      <c r="HW130" s="58"/>
      <c r="HX130" s="58"/>
      <c r="HY130" s="58"/>
      <c r="HZ130" s="58"/>
      <c r="IA130" s="58"/>
      <c r="IB130" s="58"/>
      <c r="IC130" s="58"/>
      <c r="ID130" s="61"/>
      <c r="IE130" s="58"/>
      <c r="IF130" s="58"/>
      <c r="IG130" s="58"/>
      <c r="IH130" s="58"/>
      <c r="II130" s="58"/>
      <c r="IJ130" s="58"/>
      <c r="IK130" s="61"/>
      <c r="IL130" s="59"/>
      <c r="IM130" s="60"/>
      <c r="IN130" s="58"/>
      <c r="IO130" s="58"/>
      <c r="IP130" s="58"/>
      <c r="IQ130" s="58"/>
      <c r="IR130" s="58"/>
      <c r="IS130" s="58"/>
      <c r="IT130" s="58"/>
      <c r="IU130" s="58"/>
      <c r="IV130" s="58"/>
      <c r="IW130" s="58"/>
      <c r="IX130" s="58"/>
      <c r="IY130" s="58"/>
      <c r="IZ130" s="58"/>
      <c r="JA130" s="58"/>
      <c r="JB130" s="58"/>
      <c r="JC130" s="58"/>
      <c r="JD130" s="58"/>
      <c r="JE130" s="58"/>
      <c r="JF130" s="58"/>
      <c r="JG130" s="58"/>
      <c r="JH130" s="58"/>
      <c r="JI130" s="58"/>
      <c r="JJ130" s="58"/>
      <c r="JK130" s="58"/>
      <c r="JL130" s="58"/>
      <c r="JM130" s="58"/>
      <c r="JN130" s="58"/>
      <c r="JO130" s="58"/>
      <c r="JP130" s="59"/>
      <c r="JQ130" s="60"/>
      <c r="JR130" s="58"/>
      <c r="JS130" s="58"/>
      <c r="JT130" s="58"/>
      <c r="JU130" s="58"/>
      <c r="JV130" s="58"/>
      <c r="JW130" s="58"/>
      <c r="JX130" s="58"/>
      <c r="JY130" s="58"/>
      <c r="JZ130" s="58"/>
      <c r="KA130" s="58"/>
      <c r="KB130" s="58"/>
      <c r="KC130" s="58"/>
      <c r="KD130" s="58"/>
      <c r="KE130" s="58"/>
      <c r="KF130" s="58"/>
      <c r="KG130" s="58"/>
      <c r="KH130" s="58"/>
      <c r="KI130" s="58"/>
      <c r="KJ130" s="58"/>
      <c r="KK130" s="58"/>
      <c r="KL130" s="58"/>
      <c r="KM130" s="58"/>
      <c r="KN130" s="58"/>
      <c r="KO130" s="58"/>
      <c r="KP130" s="58"/>
      <c r="KQ130" s="58"/>
      <c r="KR130" s="58"/>
      <c r="KS130" s="58"/>
      <c r="KT130" s="61"/>
      <c r="KU130" s="59"/>
      <c r="KV130" s="58"/>
      <c r="KW130" s="58"/>
      <c r="KX130" s="58"/>
      <c r="KY130" s="58"/>
      <c r="KZ130" s="58"/>
      <c r="LA130" s="58"/>
      <c r="LB130" s="58"/>
      <c r="LC130" s="58"/>
      <c r="LD130" s="58"/>
      <c r="LE130" s="58"/>
      <c r="LF130" s="58"/>
      <c r="LG130" s="58"/>
      <c r="LH130" s="58"/>
      <c r="LI130" s="58"/>
      <c r="LJ130" s="58"/>
      <c r="LK130" s="58"/>
      <c r="LL130" s="58"/>
      <c r="LM130" s="58"/>
      <c r="LN130" s="58"/>
      <c r="LO130" s="58"/>
      <c r="LP130" s="58"/>
      <c r="LQ130" s="58"/>
      <c r="LR130" s="58"/>
      <c r="LS130" s="58"/>
      <c r="LT130" s="58"/>
      <c r="LU130" s="58"/>
      <c r="LV130" s="58"/>
      <c r="LW130" s="58"/>
      <c r="LX130" s="61"/>
      <c r="LY130" s="59"/>
      <c r="LZ130" s="60"/>
      <c r="MA130" s="58"/>
      <c r="MB130" s="58"/>
      <c r="MC130" s="58"/>
      <c r="MD130" s="58"/>
      <c r="ME130" s="58"/>
      <c r="MF130" s="58"/>
      <c r="MG130" s="58"/>
      <c r="MH130" s="58"/>
      <c r="MI130" s="58"/>
      <c r="MJ130" s="58"/>
      <c r="MK130" s="58"/>
      <c r="ML130" s="58"/>
      <c r="MM130" s="58"/>
      <c r="MN130" s="58"/>
      <c r="MO130" s="58"/>
      <c r="MP130" s="58"/>
      <c r="MQ130" s="58"/>
      <c r="MR130" s="58"/>
      <c r="MS130" s="58"/>
      <c r="MT130" s="58"/>
      <c r="MU130" s="58"/>
      <c r="MV130" s="58"/>
      <c r="MW130" s="58"/>
      <c r="MX130" s="58"/>
      <c r="MY130" s="58"/>
      <c r="MZ130" s="58"/>
      <c r="NA130" s="58"/>
      <c r="NB130" s="58"/>
      <c r="NC130" s="58"/>
      <c r="ND130" s="59"/>
      <c r="NE130" s="64"/>
      <c r="NF130" s="58"/>
      <c r="NG130" s="58"/>
      <c r="NH130" s="58"/>
      <c r="NI130" s="58"/>
      <c r="NJ130" s="58"/>
      <c r="NK130" s="58"/>
      <c r="NL130" s="58"/>
      <c r="NM130" s="58"/>
      <c r="NN130" s="58"/>
      <c r="NO130" s="58"/>
      <c r="NP130" s="58"/>
      <c r="NQ130" s="58"/>
      <c r="NR130" s="58"/>
      <c r="NS130" s="58"/>
      <c r="NT130" s="58"/>
      <c r="NU130" s="58"/>
      <c r="NV130" s="58"/>
      <c r="NW130" s="58"/>
      <c r="NX130" s="58"/>
      <c r="NY130" s="58"/>
      <c r="NZ130" s="58"/>
      <c r="OA130" s="58"/>
      <c r="OB130" s="58"/>
      <c r="OC130" s="58"/>
      <c r="OD130" s="58"/>
      <c r="OE130" s="58"/>
      <c r="OF130" s="58"/>
      <c r="OG130" s="58"/>
      <c r="OH130" s="58"/>
      <c r="OI130" s="58"/>
      <c r="OJ130" s="58"/>
      <c r="OK130" s="58"/>
      <c r="OL130" s="58"/>
      <c r="OM130" s="58"/>
      <c r="ON130" s="58"/>
      <c r="OO130" s="58"/>
      <c r="OP130" s="58"/>
      <c r="OQ130" s="58"/>
      <c r="OR130" s="58"/>
      <c r="OS130" s="58"/>
      <c r="OT130" s="58"/>
      <c r="OU130" s="58"/>
      <c r="OV130" s="58"/>
      <c r="OW130" s="58"/>
      <c r="OX130" s="58"/>
      <c r="OY130" s="58"/>
      <c r="OZ130" s="58"/>
      <c r="PA130" s="58"/>
      <c r="PB130" s="58"/>
      <c r="PC130" s="58"/>
      <c r="PD130" s="58"/>
      <c r="PE130" s="58"/>
      <c r="PF130" s="58"/>
      <c r="PG130" s="58"/>
      <c r="PH130" s="58"/>
      <c r="PI130" s="58"/>
      <c r="PJ130" s="58"/>
      <c r="PK130" s="58"/>
      <c r="PL130" s="65"/>
    </row>
    <row r="131" spans="1:428" ht="15" hidden="1" thickBot="1" x14ac:dyDescent="0.4">
      <c r="A131" s="20" t="str" cm="1">
        <f t="array" aca="1" ref="A131" ca="1">IF(INDIRECT("'CALENDAR - Workflow'!B"&amp;ROW(A131)-1)&lt;&gt;0,INDIRECT("'CALENDAR - Workflow'!B"&amp;ROW(A131)-1),"")</f>
        <v/>
      </c>
      <c r="B131" s="21" t="str" cm="1">
        <f t="array" aca="1" ref="B131" ca="1">IF(INDIRECT("'CALENDAR - Workflow'!C"&amp;ROW(A131)-1)&lt;&gt;0,INDIRECT("'CALENDAR - Workflow'!C"&amp;ROW(A131)-1),"")</f>
        <v/>
      </c>
      <c r="C131" s="57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9"/>
      <c r="AH131" s="60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58"/>
      <c r="AW131" s="58"/>
      <c r="AX131" s="58"/>
      <c r="AY131" s="58"/>
      <c r="AZ131" s="58"/>
      <c r="BA131" s="58"/>
      <c r="BB131" s="58"/>
      <c r="BC131" s="58"/>
      <c r="BD131" s="58"/>
      <c r="BE131" s="58"/>
      <c r="BF131" s="58"/>
      <c r="BG131" s="58"/>
      <c r="BH131" s="58"/>
      <c r="BI131" s="58"/>
      <c r="BJ131" s="59"/>
      <c r="BK131" s="60"/>
      <c r="BL131" s="58"/>
      <c r="BM131" s="58"/>
      <c r="BN131" s="58"/>
      <c r="BO131" s="58"/>
      <c r="BP131" s="58"/>
      <c r="BQ131" s="58"/>
      <c r="BR131" s="58"/>
      <c r="BS131" s="58"/>
      <c r="BT131" s="58"/>
      <c r="BU131" s="58"/>
      <c r="BV131" s="58"/>
      <c r="BW131" s="58"/>
      <c r="BX131" s="58"/>
      <c r="BY131" s="58"/>
      <c r="BZ131" s="58"/>
      <c r="CA131" s="58"/>
      <c r="CB131" s="58"/>
      <c r="CC131" s="58"/>
      <c r="CD131" s="58"/>
      <c r="CE131" s="58"/>
      <c r="CF131" s="58"/>
      <c r="CG131" s="58"/>
      <c r="CH131" s="58"/>
      <c r="CI131" s="58"/>
      <c r="CJ131" s="58"/>
      <c r="CK131" s="58"/>
      <c r="CL131" s="58"/>
      <c r="CM131" s="58"/>
      <c r="CN131" s="58"/>
      <c r="CO131" s="59"/>
      <c r="CP131" s="60"/>
      <c r="CQ131" s="58"/>
      <c r="CR131" s="58"/>
      <c r="CS131" s="58"/>
      <c r="CT131" s="61"/>
      <c r="CU131" s="62"/>
      <c r="CV131" s="58"/>
      <c r="CW131" s="58"/>
      <c r="CX131" s="58"/>
      <c r="CY131" s="58"/>
      <c r="CZ131" s="58"/>
      <c r="DA131" s="58"/>
      <c r="DB131" s="58"/>
      <c r="DC131" s="58"/>
      <c r="DD131" s="58"/>
      <c r="DE131" s="58"/>
      <c r="DF131" s="58"/>
      <c r="DG131" s="58"/>
      <c r="DH131" s="58"/>
      <c r="DI131" s="58"/>
      <c r="DJ131" s="58"/>
      <c r="DK131" s="58"/>
      <c r="DL131" s="58"/>
      <c r="DM131" s="58"/>
      <c r="DN131" s="58"/>
      <c r="DO131" s="58"/>
      <c r="DP131" s="58"/>
      <c r="DQ131" s="58"/>
      <c r="DR131" s="58"/>
      <c r="DS131" s="59"/>
      <c r="DT131" s="62"/>
      <c r="DU131" s="58"/>
      <c r="DV131" s="61"/>
      <c r="DW131" s="62"/>
      <c r="DX131" s="58"/>
      <c r="DY131" s="58"/>
      <c r="DZ131" s="58"/>
      <c r="EA131" s="58"/>
      <c r="EB131" s="58"/>
      <c r="EC131" s="61"/>
      <c r="ED131" s="62"/>
      <c r="EE131" s="58"/>
      <c r="EF131" s="58"/>
      <c r="EG131" s="58"/>
      <c r="EH131" s="58"/>
      <c r="EI131" s="58"/>
      <c r="EJ131" s="61"/>
      <c r="EK131" s="62"/>
      <c r="EL131" s="58"/>
      <c r="EM131" s="58"/>
      <c r="EN131" s="58"/>
      <c r="EO131" s="58"/>
      <c r="EP131" s="58"/>
      <c r="EQ131" s="61"/>
      <c r="ER131" s="58"/>
      <c r="ES131" s="58"/>
      <c r="ET131" s="58"/>
      <c r="EU131" s="58"/>
      <c r="EV131" s="58"/>
      <c r="EW131" s="58"/>
      <c r="EX131" s="59"/>
      <c r="EY131" s="60"/>
      <c r="EZ131" s="58"/>
      <c r="FA131" s="58"/>
      <c r="FB131" s="58"/>
      <c r="FC131" s="58"/>
      <c r="FD131" s="58"/>
      <c r="FE131" s="61"/>
      <c r="FF131" s="58"/>
      <c r="FG131" s="58"/>
      <c r="FH131" s="58"/>
      <c r="FI131" s="58"/>
      <c r="FJ131" s="58"/>
      <c r="FK131" s="58"/>
      <c r="FL131" s="61"/>
      <c r="FM131" s="58"/>
      <c r="FN131" s="58"/>
      <c r="FO131" s="58"/>
      <c r="FP131" s="58"/>
      <c r="FQ131" s="58"/>
      <c r="FR131" s="58"/>
      <c r="FS131" s="61"/>
      <c r="FT131" s="58"/>
      <c r="FU131" s="58"/>
      <c r="FV131" s="58"/>
      <c r="FW131" s="63"/>
      <c r="FX131" s="58"/>
      <c r="FY131" s="58"/>
      <c r="FZ131" s="58"/>
      <c r="GA131" s="58"/>
      <c r="GB131" s="59"/>
      <c r="GC131" s="60"/>
      <c r="GD131" s="58"/>
      <c r="GE131" s="58"/>
      <c r="GF131" s="58"/>
      <c r="GG131" s="61"/>
      <c r="GH131" s="62"/>
      <c r="GI131" s="58"/>
      <c r="GJ131" s="58"/>
      <c r="GK131" s="58"/>
      <c r="GL131" s="58"/>
      <c r="GM131" s="58"/>
      <c r="GN131" s="61"/>
      <c r="GO131" s="58"/>
      <c r="GP131" s="58"/>
      <c r="GQ131" s="58"/>
      <c r="GR131" s="58"/>
      <c r="GS131" s="58"/>
      <c r="GT131" s="58"/>
      <c r="GU131" s="61"/>
      <c r="GV131" s="58"/>
      <c r="GW131" s="58"/>
      <c r="GX131" s="58"/>
      <c r="GY131" s="58"/>
      <c r="GZ131" s="58"/>
      <c r="HA131" s="58"/>
      <c r="HB131" s="61"/>
      <c r="HC131" s="58"/>
      <c r="HD131" s="58"/>
      <c r="HE131" s="58"/>
      <c r="HF131" s="58"/>
      <c r="HG131" s="59"/>
      <c r="HH131" s="60"/>
      <c r="HI131" s="61"/>
      <c r="HJ131" s="58"/>
      <c r="HK131" s="58"/>
      <c r="HL131" s="58"/>
      <c r="HM131" s="58"/>
      <c r="HN131" s="58"/>
      <c r="HO131" s="58"/>
      <c r="HP131" s="61"/>
      <c r="HQ131" s="58"/>
      <c r="HR131" s="58"/>
      <c r="HS131" s="58"/>
      <c r="HT131" s="58"/>
      <c r="HU131" s="58"/>
      <c r="HV131" s="58"/>
      <c r="HW131" s="58"/>
      <c r="HX131" s="58"/>
      <c r="HY131" s="58"/>
      <c r="HZ131" s="58"/>
      <c r="IA131" s="58"/>
      <c r="IB131" s="58"/>
      <c r="IC131" s="58"/>
      <c r="ID131" s="61"/>
      <c r="IE131" s="58"/>
      <c r="IF131" s="58"/>
      <c r="IG131" s="58"/>
      <c r="IH131" s="58"/>
      <c r="II131" s="58"/>
      <c r="IJ131" s="58"/>
      <c r="IK131" s="61"/>
      <c r="IL131" s="59"/>
      <c r="IM131" s="60"/>
      <c r="IN131" s="58"/>
      <c r="IO131" s="58"/>
      <c r="IP131" s="58"/>
      <c r="IQ131" s="58"/>
      <c r="IR131" s="58"/>
      <c r="IS131" s="58"/>
      <c r="IT131" s="58"/>
      <c r="IU131" s="58"/>
      <c r="IV131" s="58"/>
      <c r="IW131" s="58"/>
      <c r="IX131" s="58"/>
      <c r="IY131" s="58"/>
      <c r="IZ131" s="58"/>
      <c r="JA131" s="58"/>
      <c r="JB131" s="58"/>
      <c r="JC131" s="58"/>
      <c r="JD131" s="58"/>
      <c r="JE131" s="58"/>
      <c r="JF131" s="58"/>
      <c r="JG131" s="58"/>
      <c r="JH131" s="58"/>
      <c r="JI131" s="58"/>
      <c r="JJ131" s="58"/>
      <c r="JK131" s="58"/>
      <c r="JL131" s="58"/>
      <c r="JM131" s="58"/>
      <c r="JN131" s="58"/>
      <c r="JO131" s="58"/>
      <c r="JP131" s="59"/>
      <c r="JQ131" s="60"/>
      <c r="JR131" s="58"/>
      <c r="JS131" s="58"/>
      <c r="JT131" s="58"/>
      <c r="JU131" s="58"/>
      <c r="JV131" s="58"/>
      <c r="JW131" s="58"/>
      <c r="JX131" s="58"/>
      <c r="JY131" s="58"/>
      <c r="JZ131" s="58"/>
      <c r="KA131" s="58"/>
      <c r="KB131" s="58"/>
      <c r="KC131" s="58"/>
      <c r="KD131" s="58"/>
      <c r="KE131" s="58"/>
      <c r="KF131" s="58"/>
      <c r="KG131" s="58"/>
      <c r="KH131" s="58"/>
      <c r="KI131" s="58"/>
      <c r="KJ131" s="58"/>
      <c r="KK131" s="58"/>
      <c r="KL131" s="58"/>
      <c r="KM131" s="58"/>
      <c r="KN131" s="58"/>
      <c r="KO131" s="58"/>
      <c r="KP131" s="58"/>
      <c r="KQ131" s="58"/>
      <c r="KR131" s="58"/>
      <c r="KS131" s="58"/>
      <c r="KT131" s="61"/>
      <c r="KU131" s="59"/>
      <c r="KV131" s="58"/>
      <c r="KW131" s="58"/>
      <c r="KX131" s="58"/>
      <c r="KY131" s="58"/>
      <c r="KZ131" s="58"/>
      <c r="LA131" s="58"/>
      <c r="LB131" s="58"/>
      <c r="LC131" s="58"/>
      <c r="LD131" s="58"/>
      <c r="LE131" s="58"/>
      <c r="LF131" s="58"/>
      <c r="LG131" s="58"/>
      <c r="LH131" s="58"/>
      <c r="LI131" s="58"/>
      <c r="LJ131" s="58"/>
      <c r="LK131" s="58"/>
      <c r="LL131" s="58"/>
      <c r="LM131" s="58"/>
      <c r="LN131" s="58"/>
      <c r="LO131" s="58"/>
      <c r="LP131" s="58"/>
      <c r="LQ131" s="58"/>
      <c r="LR131" s="58"/>
      <c r="LS131" s="58"/>
      <c r="LT131" s="58"/>
      <c r="LU131" s="58"/>
      <c r="LV131" s="58"/>
      <c r="LW131" s="58"/>
      <c r="LX131" s="61"/>
      <c r="LY131" s="59"/>
      <c r="LZ131" s="60"/>
      <c r="MA131" s="58"/>
      <c r="MB131" s="58"/>
      <c r="MC131" s="58"/>
      <c r="MD131" s="58"/>
      <c r="ME131" s="58"/>
      <c r="MF131" s="58"/>
      <c r="MG131" s="58"/>
      <c r="MH131" s="58"/>
      <c r="MI131" s="58"/>
      <c r="MJ131" s="58"/>
      <c r="MK131" s="58"/>
      <c r="ML131" s="58"/>
      <c r="MM131" s="58"/>
      <c r="MN131" s="58"/>
      <c r="MO131" s="58"/>
      <c r="MP131" s="58"/>
      <c r="MQ131" s="58"/>
      <c r="MR131" s="58"/>
      <c r="MS131" s="58"/>
      <c r="MT131" s="58"/>
      <c r="MU131" s="58"/>
      <c r="MV131" s="58"/>
      <c r="MW131" s="58"/>
      <c r="MX131" s="58"/>
      <c r="MY131" s="58"/>
      <c r="MZ131" s="58"/>
      <c r="NA131" s="58"/>
      <c r="NB131" s="58"/>
      <c r="NC131" s="58"/>
      <c r="ND131" s="59"/>
      <c r="NE131" s="64"/>
      <c r="NF131" s="58"/>
      <c r="NG131" s="58"/>
      <c r="NH131" s="58"/>
      <c r="NI131" s="58"/>
      <c r="NJ131" s="58"/>
      <c r="NK131" s="58"/>
      <c r="NL131" s="58"/>
      <c r="NM131" s="58"/>
      <c r="NN131" s="58"/>
      <c r="NO131" s="58"/>
      <c r="NP131" s="58"/>
      <c r="NQ131" s="58"/>
      <c r="NR131" s="58"/>
      <c r="NS131" s="58"/>
      <c r="NT131" s="58"/>
      <c r="NU131" s="58"/>
      <c r="NV131" s="58"/>
      <c r="NW131" s="58"/>
      <c r="NX131" s="58"/>
      <c r="NY131" s="58"/>
      <c r="NZ131" s="58"/>
      <c r="OA131" s="58"/>
      <c r="OB131" s="58"/>
      <c r="OC131" s="58"/>
      <c r="OD131" s="58"/>
      <c r="OE131" s="58"/>
      <c r="OF131" s="58"/>
      <c r="OG131" s="58"/>
      <c r="OH131" s="58"/>
      <c r="OI131" s="58"/>
      <c r="OJ131" s="58"/>
      <c r="OK131" s="58"/>
      <c r="OL131" s="58"/>
      <c r="OM131" s="58"/>
      <c r="ON131" s="58"/>
      <c r="OO131" s="58"/>
      <c r="OP131" s="58"/>
      <c r="OQ131" s="58"/>
      <c r="OR131" s="58"/>
      <c r="OS131" s="58"/>
      <c r="OT131" s="58"/>
      <c r="OU131" s="58"/>
      <c r="OV131" s="58"/>
      <c r="OW131" s="58"/>
      <c r="OX131" s="58"/>
      <c r="OY131" s="58"/>
      <c r="OZ131" s="58"/>
      <c r="PA131" s="58"/>
      <c r="PB131" s="58"/>
      <c r="PC131" s="58"/>
      <c r="PD131" s="58"/>
      <c r="PE131" s="58"/>
      <c r="PF131" s="58"/>
      <c r="PG131" s="58"/>
      <c r="PH131" s="58"/>
      <c r="PI131" s="58"/>
      <c r="PJ131" s="58"/>
      <c r="PK131" s="58"/>
      <c r="PL131" s="65"/>
    </row>
    <row r="132" spans="1:428" ht="15" hidden="1" thickBot="1" x14ac:dyDescent="0.4">
      <c r="A132" s="20" t="str" cm="1">
        <f t="array" aca="1" ref="A132" ca="1">IF(INDIRECT("'CALENDAR - Workflow'!B"&amp;ROW(A132)-1)&lt;&gt;0,INDIRECT("'CALENDAR - Workflow'!B"&amp;ROW(A132)-1),"")</f>
        <v/>
      </c>
      <c r="B132" s="21" t="str" cm="1">
        <f t="array" aca="1" ref="B132" ca="1">IF(INDIRECT("'CALENDAR - Workflow'!C"&amp;ROW(A132)-1)&lt;&gt;0,INDIRECT("'CALENDAR - Workflow'!C"&amp;ROW(A132)-1),"")</f>
        <v/>
      </c>
      <c r="C132" s="57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9"/>
      <c r="AH132" s="60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8"/>
      <c r="BA132" s="58"/>
      <c r="BB132" s="58"/>
      <c r="BC132" s="58"/>
      <c r="BD132" s="58"/>
      <c r="BE132" s="58"/>
      <c r="BF132" s="58"/>
      <c r="BG132" s="58"/>
      <c r="BH132" s="58"/>
      <c r="BI132" s="58"/>
      <c r="BJ132" s="59"/>
      <c r="BK132" s="60"/>
      <c r="BL132" s="58"/>
      <c r="BM132" s="58"/>
      <c r="BN132" s="58"/>
      <c r="BO132" s="58"/>
      <c r="BP132" s="58"/>
      <c r="BQ132" s="58"/>
      <c r="BR132" s="58"/>
      <c r="BS132" s="58"/>
      <c r="BT132" s="58"/>
      <c r="BU132" s="58"/>
      <c r="BV132" s="58"/>
      <c r="BW132" s="58"/>
      <c r="BX132" s="58"/>
      <c r="BY132" s="58"/>
      <c r="BZ132" s="58"/>
      <c r="CA132" s="58"/>
      <c r="CB132" s="58"/>
      <c r="CC132" s="58"/>
      <c r="CD132" s="58"/>
      <c r="CE132" s="58"/>
      <c r="CF132" s="58"/>
      <c r="CG132" s="58"/>
      <c r="CH132" s="58"/>
      <c r="CI132" s="58"/>
      <c r="CJ132" s="58"/>
      <c r="CK132" s="58"/>
      <c r="CL132" s="58"/>
      <c r="CM132" s="58"/>
      <c r="CN132" s="58"/>
      <c r="CO132" s="59"/>
      <c r="CP132" s="60"/>
      <c r="CQ132" s="58"/>
      <c r="CR132" s="58"/>
      <c r="CS132" s="58"/>
      <c r="CT132" s="61"/>
      <c r="CU132" s="62"/>
      <c r="CV132" s="58"/>
      <c r="CW132" s="58"/>
      <c r="CX132" s="58"/>
      <c r="CY132" s="58"/>
      <c r="CZ132" s="58"/>
      <c r="DA132" s="58"/>
      <c r="DB132" s="58"/>
      <c r="DC132" s="58"/>
      <c r="DD132" s="58"/>
      <c r="DE132" s="58"/>
      <c r="DF132" s="58"/>
      <c r="DG132" s="58"/>
      <c r="DH132" s="58"/>
      <c r="DI132" s="58"/>
      <c r="DJ132" s="58"/>
      <c r="DK132" s="58"/>
      <c r="DL132" s="58"/>
      <c r="DM132" s="58"/>
      <c r="DN132" s="58"/>
      <c r="DO132" s="58"/>
      <c r="DP132" s="58"/>
      <c r="DQ132" s="58"/>
      <c r="DR132" s="58"/>
      <c r="DS132" s="59"/>
      <c r="DT132" s="62"/>
      <c r="DU132" s="58"/>
      <c r="DV132" s="61"/>
      <c r="DW132" s="62"/>
      <c r="DX132" s="58"/>
      <c r="DY132" s="58"/>
      <c r="DZ132" s="58"/>
      <c r="EA132" s="58"/>
      <c r="EB132" s="58"/>
      <c r="EC132" s="61"/>
      <c r="ED132" s="62"/>
      <c r="EE132" s="58"/>
      <c r="EF132" s="58"/>
      <c r="EG132" s="58"/>
      <c r="EH132" s="58"/>
      <c r="EI132" s="58"/>
      <c r="EJ132" s="61"/>
      <c r="EK132" s="62"/>
      <c r="EL132" s="58"/>
      <c r="EM132" s="58"/>
      <c r="EN132" s="58"/>
      <c r="EO132" s="58"/>
      <c r="EP132" s="58"/>
      <c r="EQ132" s="61"/>
      <c r="ER132" s="58"/>
      <c r="ES132" s="58"/>
      <c r="ET132" s="58"/>
      <c r="EU132" s="58"/>
      <c r="EV132" s="58"/>
      <c r="EW132" s="58"/>
      <c r="EX132" s="59"/>
      <c r="EY132" s="60"/>
      <c r="EZ132" s="58"/>
      <c r="FA132" s="58"/>
      <c r="FB132" s="58"/>
      <c r="FC132" s="58"/>
      <c r="FD132" s="58"/>
      <c r="FE132" s="61"/>
      <c r="FF132" s="58"/>
      <c r="FG132" s="58"/>
      <c r="FH132" s="58"/>
      <c r="FI132" s="58"/>
      <c r="FJ132" s="58"/>
      <c r="FK132" s="58"/>
      <c r="FL132" s="61"/>
      <c r="FM132" s="58"/>
      <c r="FN132" s="58"/>
      <c r="FO132" s="58"/>
      <c r="FP132" s="58"/>
      <c r="FQ132" s="58"/>
      <c r="FR132" s="58"/>
      <c r="FS132" s="61"/>
      <c r="FT132" s="58"/>
      <c r="FU132" s="58"/>
      <c r="FV132" s="58"/>
      <c r="FW132" s="63"/>
      <c r="FX132" s="58"/>
      <c r="FY132" s="58"/>
      <c r="FZ132" s="58"/>
      <c r="GA132" s="58"/>
      <c r="GB132" s="59"/>
      <c r="GC132" s="60"/>
      <c r="GD132" s="58"/>
      <c r="GE132" s="58"/>
      <c r="GF132" s="58"/>
      <c r="GG132" s="61"/>
      <c r="GH132" s="62"/>
      <c r="GI132" s="58"/>
      <c r="GJ132" s="58"/>
      <c r="GK132" s="58"/>
      <c r="GL132" s="58"/>
      <c r="GM132" s="58"/>
      <c r="GN132" s="61"/>
      <c r="GO132" s="58"/>
      <c r="GP132" s="58"/>
      <c r="GQ132" s="58"/>
      <c r="GR132" s="58"/>
      <c r="GS132" s="58"/>
      <c r="GT132" s="58"/>
      <c r="GU132" s="61"/>
      <c r="GV132" s="58"/>
      <c r="GW132" s="58"/>
      <c r="GX132" s="58"/>
      <c r="GY132" s="58"/>
      <c r="GZ132" s="58"/>
      <c r="HA132" s="58"/>
      <c r="HB132" s="61"/>
      <c r="HC132" s="58"/>
      <c r="HD132" s="58"/>
      <c r="HE132" s="58"/>
      <c r="HF132" s="58"/>
      <c r="HG132" s="59"/>
      <c r="HH132" s="60"/>
      <c r="HI132" s="61"/>
      <c r="HJ132" s="58"/>
      <c r="HK132" s="58"/>
      <c r="HL132" s="58"/>
      <c r="HM132" s="58"/>
      <c r="HN132" s="58"/>
      <c r="HO132" s="58"/>
      <c r="HP132" s="61"/>
      <c r="HQ132" s="58"/>
      <c r="HR132" s="58"/>
      <c r="HS132" s="58"/>
      <c r="HT132" s="58"/>
      <c r="HU132" s="58"/>
      <c r="HV132" s="58"/>
      <c r="HW132" s="58"/>
      <c r="HX132" s="58"/>
      <c r="HY132" s="58"/>
      <c r="HZ132" s="58"/>
      <c r="IA132" s="58"/>
      <c r="IB132" s="58"/>
      <c r="IC132" s="58"/>
      <c r="ID132" s="61"/>
      <c r="IE132" s="58"/>
      <c r="IF132" s="58"/>
      <c r="IG132" s="58"/>
      <c r="IH132" s="58"/>
      <c r="II132" s="58"/>
      <c r="IJ132" s="58"/>
      <c r="IK132" s="61"/>
      <c r="IL132" s="59"/>
      <c r="IM132" s="60"/>
      <c r="IN132" s="58"/>
      <c r="IO132" s="58"/>
      <c r="IP132" s="58"/>
      <c r="IQ132" s="58"/>
      <c r="IR132" s="58"/>
      <c r="IS132" s="58"/>
      <c r="IT132" s="58"/>
      <c r="IU132" s="58"/>
      <c r="IV132" s="58"/>
      <c r="IW132" s="58"/>
      <c r="IX132" s="58"/>
      <c r="IY132" s="58"/>
      <c r="IZ132" s="58"/>
      <c r="JA132" s="58"/>
      <c r="JB132" s="58"/>
      <c r="JC132" s="58"/>
      <c r="JD132" s="58"/>
      <c r="JE132" s="58"/>
      <c r="JF132" s="58"/>
      <c r="JG132" s="58"/>
      <c r="JH132" s="58"/>
      <c r="JI132" s="58"/>
      <c r="JJ132" s="58"/>
      <c r="JK132" s="58"/>
      <c r="JL132" s="58"/>
      <c r="JM132" s="58"/>
      <c r="JN132" s="58"/>
      <c r="JO132" s="58"/>
      <c r="JP132" s="59"/>
      <c r="JQ132" s="60"/>
      <c r="JR132" s="58"/>
      <c r="JS132" s="58"/>
      <c r="JT132" s="58"/>
      <c r="JU132" s="58"/>
      <c r="JV132" s="58"/>
      <c r="JW132" s="58"/>
      <c r="JX132" s="58"/>
      <c r="JY132" s="58"/>
      <c r="JZ132" s="58"/>
      <c r="KA132" s="58"/>
      <c r="KB132" s="58"/>
      <c r="KC132" s="58"/>
      <c r="KD132" s="58"/>
      <c r="KE132" s="58"/>
      <c r="KF132" s="58"/>
      <c r="KG132" s="58"/>
      <c r="KH132" s="58"/>
      <c r="KI132" s="58"/>
      <c r="KJ132" s="58"/>
      <c r="KK132" s="58"/>
      <c r="KL132" s="58"/>
      <c r="KM132" s="58"/>
      <c r="KN132" s="58"/>
      <c r="KO132" s="58"/>
      <c r="KP132" s="58"/>
      <c r="KQ132" s="58"/>
      <c r="KR132" s="58"/>
      <c r="KS132" s="58"/>
      <c r="KT132" s="61"/>
      <c r="KU132" s="59"/>
      <c r="KV132" s="58"/>
      <c r="KW132" s="58"/>
      <c r="KX132" s="58"/>
      <c r="KY132" s="58"/>
      <c r="KZ132" s="58"/>
      <c r="LA132" s="58"/>
      <c r="LB132" s="58"/>
      <c r="LC132" s="58"/>
      <c r="LD132" s="58"/>
      <c r="LE132" s="58"/>
      <c r="LF132" s="58"/>
      <c r="LG132" s="58"/>
      <c r="LH132" s="58"/>
      <c r="LI132" s="58"/>
      <c r="LJ132" s="58"/>
      <c r="LK132" s="58"/>
      <c r="LL132" s="58"/>
      <c r="LM132" s="58"/>
      <c r="LN132" s="58"/>
      <c r="LO132" s="58"/>
      <c r="LP132" s="58"/>
      <c r="LQ132" s="58"/>
      <c r="LR132" s="58"/>
      <c r="LS132" s="58"/>
      <c r="LT132" s="58"/>
      <c r="LU132" s="58"/>
      <c r="LV132" s="58"/>
      <c r="LW132" s="58"/>
      <c r="LX132" s="61"/>
      <c r="LY132" s="59"/>
      <c r="LZ132" s="60"/>
      <c r="MA132" s="58"/>
      <c r="MB132" s="58"/>
      <c r="MC132" s="58"/>
      <c r="MD132" s="58"/>
      <c r="ME132" s="58"/>
      <c r="MF132" s="58"/>
      <c r="MG132" s="58"/>
      <c r="MH132" s="58"/>
      <c r="MI132" s="58"/>
      <c r="MJ132" s="58"/>
      <c r="MK132" s="58"/>
      <c r="ML132" s="58"/>
      <c r="MM132" s="58"/>
      <c r="MN132" s="58"/>
      <c r="MO132" s="58"/>
      <c r="MP132" s="58"/>
      <c r="MQ132" s="58"/>
      <c r="MR132" s="58"/>
      <c r="MS132" s="58"/>
      <c r="MT132" s="58"/>
      <c r="MU132" s="58"/>
      <c r="MV132" s="58"/>
      <c r="MW132" s="58"/>
      <c r="MX132" s="58"/>
      <c r="MY132" s="58"/>
      <c r="MZ132" s="58"/>
      <c r="NA132" s="58"/>
      <c r="NB132" s="58"/>
      <c r="NC132" s="58"/>
      <c r="ND132" s="59"/>
      <c r="NE132" s="64"/>
      <c r="NF132" s="58"/>
      <c r="NG132" s="58"/>
      <c r="NH132" s="58"/>
      <c r="NI132" s="58"/>
      <c r="NJ132" s="58"/>
      <c r="NK132" s="58"/>
      <c r="NL132" s="58"/>
      <c r="NM132" s="58"/>
      <c r="NN132" s="58"/>
      <c r="NO132" s="58"/>
      <c r="NP132" s="58"/>
      <c r="NQ132" s="58"/>
      <c r="NR132" s="58"/>
      <c r="NS132" s="58"/>
      <c r="NT132" s="58"/>
      <c r="NU132" s="58"/>
      <c r="NV132" s="58"/>
      <c r="NW132" s="58"/>
      <c r="NX132" s="58"/>
      <c r="NY132" s="58"/>
      <c r="NZ132" s="58"/>
      <c r="OA132" s="58"/>
      <c r="OB132" s="58"/>
      <c r="OC132" s="58"/>
      <c r="OD132" s="58"/>
      <c r="OE132" s="58"/>
      <c r="OF132" s="58"/>
      <c r="OG132" s="58"/>
      <c r="OH132" s="58"/>
      <c r="OI132" s="58"/>
      <c r="OJ132" s="58"/>
      <c r="OK132" s="58"/>
      <c r="OL132" s="58"/>
      <c r="OM132" s="58"/>
      <c r="ON132" s="58"/>
      <c r="OO132" s="58"/>
      <c r="OP132" s="58"/>
      <c r="OQ132" s="58"/>
      <c r="OR132" s="58"/>
      <c r="OS132" s="58"/>
      <c r="OT132" s="58"/>
      <c r="OU132" s="58"/>
      <c r="OV132" s="58"/>
      <c r="OW132" s="58"/>
      <c r="OX132" s="58"/>
      <c r="OY132" s="58"/>
      <c r="OZ132" s="58"/>
      <c r="PA132" s="58"/>
      <c r="PB132" s="58"/>
      <c r="PC132" s="58"/>
      <c r="PD132" s="58"/>
      <c r="PE132" s="58"/>
      <c r="PF132" s="58"/>
      <c r="PG132" s="58"/>
      <c r="PH132" s="58"/>
      <c r="PI132" s="58"/>
      <c r="PJ132" s="58"/>
      <c r="PK132" s="58"/>
      <c r="PL132" s="65"/>
    </row>
    <row r="133" spans="1:428" ht="15" hidden="1" thickBot="1" x14ac:dyDescent="0.4">
      <c r="A133" s="20" t="str" cm="1">
        <f t="array" aca="1" ref="A133" ca="1">IF(INDIRECT("'CALENDAR - Workflow'!B"&amp;ROW(A133)-1)&lt;&gt;0,INDIRECT("'CALENDAR - Workflow'!B"&amp;ROW(A133)-1),"")</f>
        <v/>
      </c>
      <c r="B133" s="21" t="str" cm="1">
        <f t="array" aca="1" ref="B133" ca="1">IF(INDIRECT("'CALENDAR - Workflow'!C"&amp;ROW(A133)-1)&lt;&gt;0,INDIRECT("'CALENDAR - Workflow'!C"&amp;ROW(A133)-1),"")</f>
        <v/>
      </c>
      <c r="C133" s="57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9"/>
      <c r="AH133" s="60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8"/>
      <c r="BA133" s="58"/>
      <c r="BB133" s="58"/>
      <c r="BC133" s="58"/>
      <c r="BD133" s="58"/>
      <c r="BE133" s="58"/>
      <c r="BF133" s="58"/>
      <c r="BG133" s="58"/>
      <c r="BH133" s="58"/>
      <c r="BI133" s="58"/>
      <c r="BJ133" s="59"/>
      <c r="BK133" s="60"/>
      <c r="BL133" s="58"/>
      <c r="BM133" s="58"/>
      <c r="BN133" s="58"/>
      <c r="BO133" s="58"/>
      <c r="BP133" s="58"/>
      <c r="BQ133" s="58"/>
      <c r="BR133" s="58"/>
      <c r="BS133" s="58"/>
      <c r="BT133" s="58"/>
      <c r="BU133" s="58"/>
      <c r="BV133" s="58"/>
      <c r="BW133" s="58"/>
      <c r="BX133" s="58"/>
      <c r="BY133" s="58"/>
      <c r="BZ133" s="58"/>
      <c r="CA133" s="58"/>
      <c r="CB133" s="58"/>
      <c r="CC133" s="58"/>
      <c r="CD133" s="58"/>
      <c r="CE133" s="58"/>
      <c r="CF133" s="58"/>
      <c r="CG133" s="58"/>
      <c r="CH133" s="58"/>
      <c r="CI133" s="58"/>
      <c r="CJ133" s="58"/>
      <c r="CK133" s="58"/>
      <c r="CL133" s="58"/>
      <c r="CM133" s="58"/>
      <c r="CN133" s="58"/>
      <c r="CO133" s="59"/>
      <c r="CP133" s="60"/>
      <c r="CQ133" s="58"/>
      <c r="CR133" s="58"/>
      <c r="CS133" s="58"/>
      <c r="CT133" s="61"/>
      <c r="CU133" s="62"/>
      <c r="CV133" s="58"/>
      <c r="CW133" s="58"/>
      <c r="CX133" s="58"/>
      <c r="CY133" s="58"/>
      <c r="CZ133" s="58"/>
      <c r="DA133" s="58"/>
      <c r="DB133" s="58"/>
      <c r="DC133" s="58"/>
      <c r="DD133" s="58"/>
      <c r="DE133" s="58"/>
      <c r="DF133" s="58"/>
      <c r="DG133" s="58"/>
      <c r="DH133" s="58"/>
      <c r="DI133" s="58"/>
      <c r="DJ133" s="58"/>
      <c r="DK133" s="58"/>
      <c r="DL133" s="58"/>
      <c r="DM133" s="58"/>
      <c r="DN133" s="58"/>
      <c r="DO133" s="58"/>
      <c r="DP133" s="58"/>
      <c r="DQ133" s="58"/>
      <c r="DR133" s="58"/>
      <c r="DS133" s="59"/>
      <c r="DT133" s="62"/>
      <c r="DU133" s="58"/>
      <c r="DV133" s="61"/>
      <c r="DW133" s="62"/>
      <c r="DX133" s="58"/>
      <c r="DY133" s="58"/>
      <c r="DZ133" s="58"/>
      <c r="EA133" s="58"/>
      <c r="EB133" s="58"/>
      <c r="EC133" s="61"/>
      <c r="ED133" s="62"/>
      <c r="EE133" s="58"/>
      <c r="EF133" s="58"/>
      <c r="EG133" s="58"/>
      <c r="EH133" s="58"/>
      <c r="EI133" s="58"/>
      <c r="EJ133" s="61"/>
      <c r="EK133" s="62"/>
      <c r="EL133" s="58"/>
      <c r="EM133" s="58"/>
      <c r="EN133" s="58"/>
      <c r="EO133" s="58"/>
      <c r="EP133" s="58"/>
      <c r="EQ133" s="61"/>
      <c r="ER133" s="58"/>
      <c r="ES133" s="58"/>
      <c r="ET133" s="58"/>
      <c r="EU133" s="58"/>
      <c r="EV133" s="58"/>
      <c r="EW133" s="58"/>
      <c r="EX133" s="59"/>
      <c r="EY133" s="60"/>
      <c r="EZ133" s="58"/>
      <c r="FA133" s="58"/>
      <c r="FB133" s="58"/>
      <c r="FC133" s="58"/>
      <c r="FD133" s="58"/>
      <c r="FE133" s="61"/>
      <c r="FF133" s="58"/>
      <c r="FG133" s="58"/>
      <c r="FH133" s="58"/>
      <c r="FI133" s="58"/>
      <c r="FJ133" s="58"/>
      <c r="FK133" s="58"/>
      <c r="FL133" s="61"/>
      <c r="FM133" s="58"/>
      <c r="FN133" s="58"/>
      <c r="FO133" s="58"/>
      <c r="FP133" s="58"/>
      <c r="FQ133" s="58"/>
      <c r="FR133" s="58"/>
      <c r="FS133" s="61"/>
      <c r="FT133" s="58"/>
      <c r="FU133" s="58"/>
      <c r="FV133" s="58"/>
      <c r="FW133" s="63"/>
      <c r="FX133" s="58"/>
      <c r="FY133" s="58"/>
      <c r="FZ133" s="58"/>
      <c r="GA133" s="58"/>
      <c r="GB133" s="59"/>
      <c r="GC133" s="60"/>
      <c r="GD133" s="58"/>
      <c r="GE133" s="58"/>
      <c r="GF133" s="58"/>
      <c r="GG133" s="61"/>
      <c r="GH133" s="62"/>
      <c r="GI133" s="58"/>
      <c r="GJ133" s="58"/>
      <c r="GK133" s="58"/>
      <c r="GL133" s="58"/>
      <c r="GM133" s="58"/>
      <c r="GN133" s="61"/>
      <c r="GO133" s="58"/>
      <c r="GP133" s="58"/>
      <c r="GQ133" s="58"/>
      <c r="GR133" s="58"/>
      <c r="GS133" s="58"/>
      <c r="GT133" s="58"/>
      <c r="GU133" s="61"/>
      <c r="GV133" s="58"/>
      <c r="GW133" s="58"/>
      <c r="GX133" s="58"/>
      <c r="GY133" s="58"/>
      <c r="GZ133" s="58"/>
      <c r="HA133" s="58"/>
      <c r="HB133" s="61"/>
      <c r="HC133" s="58"/>
      <c r="HD133" s="58"/>
      <c r="HE133" s="58"/>
      <c r="HF133" s="58"/>
      <c r="HG133" s="59"/>
      <c r="HH133" s="60"/>
      <c r="HI133" s="61"/>
      <c r="HJ133" s="58"/>
      <c r="HK133" s="58"/>
      <c r="HL133" s="58"/>
      <c r="HM133" s="58"/>
      <c r="HN133" s="58"/>
      <c r="HO133" s="58"/>
      <c r="HP133" s="61"/>
      <c r="HQ133" s="58"/>
      <c r="HR133" s="58"/>
      <c r="HS133" s="58"/>
      <c r="HT133" s="58"/>
      <c r="HU133" s="58"/>
      <c r="HV133" s="58"/>
      <c r="HW133" s="58"/>
      <c r="HX133" s="58"/>
      <c r="HY133" s="58"/>
      <c r="HZ133" s="58"/>
      <c r="IA133" s="58"/>
      <c r="IB133" s="58"/>
      <c r="IC133" s="58"/>
      <c r="ID133" s="61"/>
      <c r="IE133" s="58"/>
      <c r="IF133" s="58"/>
      <c r="IG133" s="58"/>
      <c r="IH133" s="58"/>
      <c r="II133" s="58"/>
      <c r="IJ133" s="58"/>
      <c r="IK133" s="61"/>
      <c r="IL133" s="59"/>
      <c r="IM133" s="60"/>
      <c r="IN133" s="58"/>
      <c r="IO133" s="58"/>
      <c r="IP133" s="58"/>
      <c r="IQ133" s="58"/>
      <c r="IR133" s="58"/>
      <c r="IS133" s="58"/>
      <c r="IT133" s="58"/>
      <c r="IU133" s="58"/>
      <c r="IV133" s="58"/>
      <c r="IW133" s="58"/>
      <c r="IX133" s="58"/>
      <c r="IY133" s="58"/>
      <c r="IZ133" s="58"/>
      <c r="JA133" s="58"/>
      <c r="JB133" s="58"/>
      <c r="JC133" s="58"/>
      <c r="JD133" s="58"/>
      <c r="JE133" s="58"/>
      <c r="JF133" s="58"/>
      <c r="JG133" s="58"/>
      <c r="JH133" s="58"/>
      <c r="JI133" s="58"/>
      <c r="JJ133" s="58"/>
      <c r="JK133" s="58"/>
      <c r="JL133" s="58"/>
      <c r="JM133" s="58"/>
      <c r="JN133" s="58"/>
      <c r="JO133" s="58"/>
      <c r="JP133" s="59"/>
      <c r="JQ133" s="60"/>
      <c r="JR133" s="58"/>
      <c r="JS133" s="58"/>
      <c r="JT133" s="58"/>
      <c r="JU133" s="58"/>
      <c r="JV133" s="58"/>
      <c r="JW133" s="58"/>
      <c r="JX133" s="58"/>
      <c r="JY133" s="58"/>
      <c r="JZ133" s="58"/>
      <c r="KA133" s="58"/>
      <c r="KB133" s="58"/>
      <c r="KC133" s="58"/>
      <c r="KD133" s="58"/>
      <c r="KE133" s="58"/>
      <c r="KF133" s="58"/>
      <c r="KG133" s="58"/>
      <c r="KH133" s="58"/>
      <c r="KI133" s="58"/>
      <c r="KJ133" s="58"/>
      <c r="KK133" s="58"/>
      <c r="KL133" s="58"/>
      <c r="KM133" s="58"/>
      <c r="KN133" s="58"/>
      <c r="KO133" s="58"/>
      <c r="KP133" s="58"/>
      <c r="KQ133" s="58"/>
      <c r="KR133" s="58"/>
      <c r="KS133" s="58"/>
      <c r="KT133" s="61"/>
      <c r="KU133" s="59"/>
      <c r="KV133" s="58"/>
      <c r="KW133" s="58"/>
      <c r="KX133" s="58"/>
      <c r="KY133" s="58"/>
      <c r="KZ133" s="58"/>
      <c r="LA133" s="58"/>
      <c r="LB133" s="58"/>
      <c r="LC133" s="58"/>
      <c r="LD133" s="58"/>
      <c r="LE133" s="58"/>
      <c r="LF133" s="58"/>
      <c r="LG133" s="58"/>
      <c r="LH133" s="58"/>
      <c r="LI133" s="58"/>
      <c r="LJ133" s="58"/>
      <c r="LK133" s="58"/>
      <c r="LL133" s="58"/>
      <c r="LM133" s="58"/>
      <c r="LN133" s="58"/>
      <c r="LO133" s="58"/>
      <c r="LP133" s="58"/>
      <c r="LQ133" s="58"/>
      <c r="LR133" s="58"/>
      <c r="LS133" s="58"/>
      <c r="LT133" s="58"/>
      <c r="LU133" s="58"/>
      <c r="LV133" s="58"/>
      <c r="LW133" s="58"/>
      <c r="LX133" s="61"/>
      <c r="LY133" s="59"/>
      <c r="LZ133" s="60"/>
      <c r="MA133" s="58"/>
      <c r="MB133" s="58"/>
      <c r="MC133" s="58"/>
      <c r="MD133" s="58"/>
      <c r="ME133" s="58"/>
      <c r="MF133" s="58"/>
      <c r="MG133" s="58"/>
      <c r="MH133" s="58"/>
      <c r="MI133" s="58"/>
      <c r="MJ133" s="58"/>
      <c r="MK133" s="58"/>
      <c r="ML133" s="58"/>
      <c r="MM133" s="58"/>
      <c r="MN133" s="58"/>
      <c r="MO133" s="58"/>
      <c r="MP133" s="58"/>
      <c r="MQ133" s="58"/>
      <c r="MR133" s="58"/>
      <c r="MS133" s="58"/>
      <c r="MT133" s="58"/>
      <c r="MU133" s="58"/>
      <c r="MV133" s="58"/>
      <c r="MW133" s="58"/>
      <c r="MX133" s="58"/>
      <c r="MY133" s="58"/>
      <c r="MZ133" s="58"/>
      <c r="NA133" s="58"/>
      <c r="NB133" s="58"/>
      <c r="NC133" s="58"/>
      <c r="ND133" s="59"/>
      <c r="NE133" s="64"/>
      <c r="NF133" s="58"/>
      <c r="NG133" s="58"/>
      <c r="NH133" s="58"/>
      <c r="NI133" s="58"/>
      <c r="NJ133" s="58"/>
      <c r="NK133" s="58"/>
      <c r="NL133" s="58"/>
      <c r="NM133" s="58"/>
      <c r="NN133" s="58"/>
      <c r="NO133" s="58"/>
      <c r="NP133" s="58"/>
      <c r="NQ133" s="58"/>
      <c r="NR133" s="58"/>
      <c r="NS133" s="58"/>
      <c r="NT133" s="58"/>
      <c r="NU133" s="58"/>
      <c r="NV133" s="58"/>
      <c r="NW133" s="58"/>
      <c r="NX133" s="58"/>
      <c r="NY133" s="58"/>
      <c r="NZ133" s="58"/>
      <c r="OA133" s="58"/>
      <c r="OB133" s="58"/>
      <c r="OC133" s="58"/>
      <c r="OD133" s="58"/>
      <c r="OE133" s="58"/>
      <c r="OF133" s="58"/>
      <c r="OG133" s="58"/>
      <c r="OH133" s="58"/>
      <c r="OI133" s="58"/>
      <c r="OJ133" s="58"/>
      <c r="OK133" s="58"/>
      <c r="OL133" s="58"/>
      <c r="OM133" s="58"/>
      <c r="ON133" s="58"/>
      <c r="OO133" s="58"/>
      <c r="OP133" s="58"/>
      <c r="OQ133" s="58"/>
      <c r="OR133" s="58"/>
      <c r="OS133" s="58"/>
      <c r="OT133" s="58"/>
      <c r="OU133" s="58"/>
      <c r="OV133" s="58"/>
      <c r="OW133" s="58"/>
      <c r="OX133" s="58"/>
      <c r="OY133" s="58"/>
      <c r="OZ133" s="58"/>
      <c r="PA133" s="58"/>
      <c r="PB133" s="58"/>
      <c r="PC133" s="58"/>
      <c r="PD133" s="58"/>
      <c r="PE133" s="58"/>
      <c r="PF133" s="58"/>
      <c r="PG133" s="58"/>
      <c r="PH133" s="58"/>
      <c r="PI133" s="58"/>
      <c r="PJ133" s="58"/>
      <c r="PK133" s="58"/>
      <c r="PL133" s="65"/>
    </row>
    <row r="134" spans="1:428" ht="15" hidden="1" thickBot="1" x14ac:dyDescent="0.4">
      <c r="A134" s="20" t="str" cm="1">
        <f t="array" aca="1" ref="A134" ca="1">IF(INDIRECT("'CALENDAR - Workflow'!B"&amp;ROW(A134)-1)&lt;&gt;0,INDIRECT("'CALENDAR - Workflow'!B"&amp;ROW(A134)-1),"")</f>
        <v/>
      </c>
      <c r="B134" s="21" t="str" cm="1">
        <f t="array" aca="1" ref="B134" ca="1">IF(INDIRECT("'CALENDAR - Workflow'!C"&amp;ROW(A134)-1)&lt;&gt;0,INDIRECT("'CALENDAR - Workflow'!C"&amp;ROW(A134)-1),"")</f>
        <v/>
      </c>
      <c r="C134" s="57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9"/>
      <c r="AH134" s="60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8"/>
      <c r="BA134" s="58"/>
      <c r="BB134" s="58"/>
      <c r="BC134" s="58"/>
      <c r="BD134" s="58"/>
      <c r="BE134" s="58"/>
      <c r="BF134" s="58"/>
      <c r="BG134" s="58"/>
      <c r="BH134" s="58"/>
      <c r="BI134" s="58"/>
      <c r="BJ134" s="59"/>
      <c r="BK134" s="60"/>
      <c r="BL134" s="58"/>
      <c r="BM134" s="58"/>
      <c r="BN134" s="58"/>
      <c r="BO134" s="58"/>
      <c r="BP134" s="58"/>
      <c r="BQ134" s="58"/>
      <c r="BR134" s="58"/>
      <c r="BS134" s="58"/>
      <c r="BT134" s="58"/>
      <c r="BU134" s="58"/>
      <c r="BV134" s="58"/>
      <c r="BW134" s="58"/>
      <c r="BX134" s="58"/>
      <c r="BY134" s="58"/>
      <c r="BZ134" s="58"/>
      <c r="CA134" s="58"/>
      <c r="CB134" s="58"/>
      <c r="CC134" s="58"/>
      <c r="CD134" s="58"/>
      <c r="CE134" s="58"/>
      <c r="CF134" s="58"/>
      <c r="CG134" s="58"/>
      <c r="CH134" s="58"/>
      <c r="CI134" s="58"/>
      <c r="CJ134" s="58"/>
      <c r="CK134" s="58"/>
      <c r="CL134" s="58"/>
      <c r="CM134" s="58"/>
      <c r="CN134" s="58"/>
      <c r="CO134" s="59"/>
      <c r="CP134" s="60"/>
      <c r="CQ134" s="58"/>
      <c r="CR134" s="58"/>
      <c r="CS134" s="58"/>
      <c r="CT134" s="61"/>
      <c r="CU134" s="62"/>
      <c r="CV134" s="58"/>
      <c r="CW134" s="58"/>
      <c r="CX134" s="58"/>
      <c r="CY134" s="58"/>
      <c r="CZ134" s="58"/>
      <c r="DA134" s="58"/>
      <c r="DB134" s="58"/>
      <c r="DC134" s="58"/>
      <c r="DD134" s="58"/>
      <c r="DE134" s="58"/>
      <c r="DF134" s="58"/>
      <c r="DG134" s="58"/>
      <c r="DH134" s="58"/>
      <c r="DI134" s="58"/>
      <c r="DJ134" s="58"/>
      <c r="DK134" s="58"/>
      <c r="DL134" s="58"/>
      <c r="DM134" s="58"/>
      <c r="DN134" s="58"/>
      <c r="DO134" s="58"/>
      <c r="DP134" s="58"/>
      <c r="DQ134" s="58"/>
      <c r="DR134" s="58"/>
      <c r="DS134" s="59"/>
      <c r="DT134" s="62"/>
      <c r="DU134" s="58"/>
      <c r="DV134" s="61"/>
      <c r="DW134" s="62"/>
      <c r="DX134" s="58"/>
      <c r="DY134" s="58"/>
      <c r="DZ134" s="58"/>
      <c r="EA134" s="58"/>
      <c r="EB134" s="58"/>
      <c r="EC134" s="61"/>
      <c r="ED134" s="62"/>
      <c r="EE134" s="58"/>
      <c r="EF134" s="58"/>
      <c r="EG134" s="58"/>
      <c r="EH134" s="58"/>
      <c r="EI134" s="58"/>
      <c r="EJ134" s="61"/>
      <c r="EK134" s="62"/>
      <c r="EL134" s="58"/>
      <c r="EM134" s="58"/>
      <c r="EN134" s="58"/>
      <c r="EO134" s="58"/>
      <c r="EP134" s="58"/>
      <c r="EQ134" s="61"/>
      <c r="ER134" s="58"/>
      <c r="ES134" s="58"/>
      <c r="ET134" s="58"/>
      <c r="EU134" s="58"/>
      <c r="EV134" s="58"/>
      <c r="EW134" s="58"/>
      <c r="EX134" s="59"/>
      <c r="EY134" s="60"/>
      <c r="EZ134" s="58"/>
      <c r="FA134" s="58"/>
      <c r="FB134" s="58"/>
      <c r="FC134" s="58"/>
      <c r="FD134" s="58"/>
      <c r="FE134" s="61"/>
      <c r="FF134" s="58"/>
      <c r="FG134" s="58"/>
      <c r="FH134" s="58"/>
      <c r="FI134" s="58"/>
      <c r="FJ134" s="58"/>
      <c r="FK134" s="58"/>
      <c r="FL134" s="61"/>
      <c r="FM134" s="58"/>
      <c r="FN134" s="58"/>
      <c r="FO134" s="58"/>
      <c r="FP134" s="58"/>
      <c r="FQ134" s="58"/>
      <c r="FR134" s="58"/>
      <c r="FS134" s="61"/>
      <c r="FT134" s="58"/>
      <c r="FU134" s="58"/>
      <c r="FV134" s="58"/>
      <c r="FW134" s="63"/>
      <c r="FX134" s="58"/>
      <c r="FY134" s="58"/>
      <c r="FZ134" s="58"/>
      <c r="GA134" s="58"/>
      <c r="GB134" s="59"/>
      <c r="GC134" s="60"/>
      <c r="GD134" s="58"/>
      <c r="GE134" s="58"/>
      <c r="GF134" s="58"/>
      <c r="GG134" s="61"/>
      <c r="GH134" s="62"/>
      <c r="GI134" s="58"/>
      <c r="GJ134" s="58"/>
      <c r="GK134" s="58"/>
      <c r="GL134" s="58"/>
      <c r="GM134" s="58"/>
      <c r="GN134" s="61"/>
      <c r="GO134" s="58"/>
      <c r="GP134" s="58"/>
      <c r="GQ134" s="58"/>
      <c r="GR134" s="58"/>
      <c r="GS134" s="58"/>
      <c r="GT134" s="58"/>
      <c r="GU134" s="61"/>
      <c r="GV134" s="58"/>
      <c r="GW134" s="58"/>
      <c r="GX134" s="58"/>
      <c r="GY134" s="58"/>
      <c r="GZ134" s="58"/>
      <c r="HA134" s="58"/>
      <c r="HB134" s="61"/>
      <c r="HC134" s="58"/>
      <c r="HD134" s="58"/>
      <c r="HE134" s="58"/>
      <c r="HF134" s="58"/>
      <c r="HG134" s="59"/>
      <c r="HH134" s="60"/>
      <c r="HI134" s="61"/>
      <c r="HJ134" s="58"/>
      <c r="HK134" s="58"/>
      <c r="HL134" s="58"/>
      <c r="HM134" s="58"/>
      <c r="HN134" s="58"/>
      <c r="HO134" s="58"/>
      <c r="HP134" s="61"/>
      <c r="HQ134" s="58"/>
      <c r="HR134" s="58"/>
      <c r="HS134" s="58"/>
      <c r="HT134" s="58"/>
      <c r="HU134" s="58"/>
      <c r="HV134" s="58"/>
      <c r="HW134" s="58"/>
      <c r="HX134" s="58"/>
      <c r="HY134" s="58"/>
      <c r="HZ134" s="58"/>
      <c r="IA134" s="58"/>
      <c r="IB134" s="58"/>
      <c r="IC134" s="58"/>
      <c r="ID134" s="61"/>
      <c r="IE134" s="58"/>
      <c r="IF134" s="58"/>
      <c r="IG134" s="58"/>
      <c r="IH134" s="58"/>
      <c r="II134" s="58"/>
      <c r="IJ134" s="58"/>
      <c r="IK134" s="61"/>
      <c r="IL134" s="59"/>
      <c r="IM134" s="60"/>
      <c r="IN134" s="58"/>
      <c r="IO134" s="58"/>
      <c r="IP134" s="58"/>
      <c r="IQ134" s="58"/>
      <c r="IR134" s="58"/>
      <c r="IS134" s="58"/>
      <c r="IT134" s="58"/>
      <c r="IU134" s="58"/>
      <c r="IV134" s="58"/>
      <c r="IW134" s="58"/>
      <c r="IX134" s="58"/>
      <c r="IY134" s="58"/>
      <c r="IZ134" s="58"/>
      <c r="JA134" s="58"/>
      <c r="JB134" s="58"/>
      <c r="JC134" s="58"/>
      <c r="JD134" s="58"/>
      <c r="JE134" s="58"/>
      <c r="JF134" s="58"/>
      <c r="JG134" s="58"/>
      <c r="JH134" s="58"/>
      <c r="JI134" s="58"/>
      <c r="JJ134" s="58"/>
      <c r="JK134" s="58"/>
      <c r="JL134" s="58"/>
      <c r="JM134" s="58"/>
      <c r="JN134" s="58"/>
      <c r="JO134" s="58"/>
      <c r="JP134" s="59"/>
      <c r="JQ134" s="60"/>
      <c r="JR134" s="58"/>
      <c r="JS134" s="58"/>
      <c r="JT134" s="58"/>
      <c r="JU134" s="58"/>
      <c r="JV134" s="58"/>
      <c r="JW134" s="58"/>
      <c r="JX134" s="58"/>
      <c r="JY134" s="58"/>
      <c r="JZ134" s="58"/>
      <c r="KA134" s="58"/>
      <c r="KB134" s="58"/>
      <c r="KC134" s="58"/>
      <c r="KD134" s="58"/>
      <c r="KE134" s="58"/>
      <c r="KF134" s="58"/>
      <c r="KG134" s="58"/>
      <c r="KH134" s="58"/>
      <c r="KI134" s="58"/>
      <c r="KJ134" s="58"/>
      <c r="KK134" s="58"/>
      <c r="KL134" s="58"/>
      <c r="KM134" s="58"/>
      <c r="KN134" s="58"/>
      <c r="KO134" s="58"/>
      <c r="KP134" s="58"/>
      <c r="KQ134" s="58"/>
      <c r="KR134" s="58"/>
      <c r="KS134" s="58"/>
      <c r="KT134" s="61"/>
      <c r="KU134" s="59"/>
      <c r="KV134" s="58"/>
      <c r="KW134" s="58"/>
      <c r="KX134" s="58"/>
      <c r="KY134" s="58"/>
      <c r="KZ134" s="58"/>
      <c r="LA134" s="58"/>
      <c r="LB134" s="58"/>
      <c r="LC134" s="58"/>
      <c r="LD134" s="58"/>
      <c r="LE134" s="58"/>
      <c r="LF134" s="58"/>
      <c r="LG134" s="58"/>
      <c r="LH134" s="58"/>
      <c r="LI134" s="58"/>
      <c r="LJ134" s="58"/>
      <c r="LK134" s="58"/>
      <c r="LL134" s="58"/>
      <c r="LM134" s="58"/>
      <c r="LN134" s="58"/>
      <c r="LO134" s="58"/>
      <c r="LP134" s="58"/>
      <c r="LQ134" s="58"/>
      <c r="LR134" s="58"/>
      <c r="LS134" s="58"/>
      <c r="LT134" s="58"/>
      <c r="LU134" s="58"/>
      <c r="LV134" s="58"/>
      <c r="LW134" s="58"/>
      <c r="LX134" s="61"/>
      <c r="LY134" s="59"/>
      <c r="LZ134" s="60"/>
      <c r="MA134" s="58"/>
      <c r="MB134" s="58"/>
      <c r="MC134" s="58"/>
      <c r="MD134" s="58"/>
      <c r="ME134" s="58"/>
      <c r="MF134" s="58"/>
      <c r="MG134" s="58"/>
      <c r="MH134" s="58"/>
      <c r="MI134" s="58"/>
      <c r="MJ134" s="58"/>
      <c r="MK134" s="58"/>
      <c r="ML134" s="58"/>
      <c r="MM134" s="58"/>
      <c r="MN134" s="58"/>
      <c r="MO134" s="58"/>
      <c r="MP134" s="58"/>
      <c r="MQ134" s="58"/>
      <c r="MR134" s="58"/>
      <c r="MS134" s="58"/>
      <c r="MT134" s="58"/>
      <c r="MU134" s="58"/>
      <c r="MV134" s="58"/>
      <c r="MW134" s="58"/>
      <c r="MX134" s="58"/>
      <c r="MY134" s="58"/>
      <c r="MZ134" s="58"/>
      <c r="NA134" s="58"/>
      <c r="NB134" s="58"/>
      <c r="NC134" s="58"/>
      <c r="ND134" s="59"/>
      <c r="NE134" s="64"/>
      <c r="NF134" s="58"/>
      <c r="NG134" s="58"/>
      <c r="NH134" s="58"/>
      <c r="NI134" s="58"/>
      <c r="NJ134" s="58"/>
      <c r="NK134" s="58"/>
      <c r="NL134" s="58"/>
      <c r="NM134" s="58"/>
      <c r="NN134" s="58"/>
      <c r="NO134" s="58"/>
      <c r="NP134" s="58"/>
      <c r="NQ134" s="58"/>
      <c r="NR134" s="58"/>
      <c r="NS134" s="58"/>
      <c r="NT134" s="58"/>
      <c r="NU134" s="58"/>
      <c r="NV134" s="58"/>
      <c r="NW134" s="58"/>
      <c r="NX134" s="58"/>
      <c r="NY134" s="58"/>
      <c r="NZ134" s="58"/>
      <c r="OA134" s="58"/>
      <c r="OB134" s="58"/>
      <c r="OC134" s="58"/>
      <c r="OD134" s="58"/>
      <c r="OE134" s="58"/>
      <c r="OF134" s="58"/>
      <c r="OG134" s="58"/>
      <c r="OH134" s="58"/>
      <c r="OI134" s="58"/>
      <c r="OJ134" s="58"/>
      <c r="OK134" s="58"/>
      <c r="OL134" s="58"/>
      <c r="OM134" s="58"/>
      <c r="ON134" s="58"/>
      <c r="OO134" s="58"/>
      <c r="OP134" s="58"/>
      <c r="OQ134" s="58"/>
      <c r="OR134" s="58"/>
      <c r="OS134" s="58"/>
      <c r="OT134" s="58"/>
      <c r="OU134" s="58"/>
      <c r="OV134" s="58"/>
      <c r="OW134" s="58"/>
      <c r="OX134" s="58"/>
      <c r="OY134" s="58"/>
      <c r="OZ134" s="58"/>
      <c r="PA134" s="58"/>
      <c r="PB134" s="58"/>
      <c r="PC134" s="58"/>
      <c r="PD134" s="58"/>
      <c r="PE134" s="58"/>
      <c r="PF134" s="58"/>
      <c r="PG134" s="58"/>
      <c r="PH134" s="58"/>
      <c r="PI134" s="58"/>
      <c r="PJ134" s="58"/>
      <c r="PK134" s="58"/>
      <c r="PL134" s="65"/>
    </row>
    <row r="135" spans="1:428" ht="15" hidden="1" thickBot="1" x14ac:dyDescent="0.4">
      <c r="A135" s="20" t="str" cm="1">
        <f t="array" aca="1" ref="A135" ca="1">IF(INDIRECT("'CALENDAR - Workflow'!B"&amp;ROW(A135)-1)&lt;&gt;0,INDIRECT("'CALENDAR - Workflow'!B"&amp;ROW(A135)-1),"")</f>
        <v/>
      </c>
      <c r="B135" s="21" t="str" cm="1">
        <f t="array" aca="1" ref="B135" ca="1">IF(INDIRECT("'CALENDAR - Workflow'!C"&amp;ROW(A135)-1)&lt;&gt;0,INDIRECT("'CALENDAR - Workflow'!C"&amp;ROW(A135)-1),"")</f>
        <v/>
      </c>
      <c r="C135" s="57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9"/>
      <c r="AH135" s="60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  <c r="AX135" s="58"/>
      <c r="AY135" s="58"/>
      <c r="AZ135" s="58"/>
      <c r="BA135" s="58"/>
      <c r="BB135" s="58"/>
      <c r="BC135" s="58"/>
      <c r="BD135" s="58"/>
      <c r="BE135" s="58"/>
      <c r="BF135" s="58"/>
      <c r="BG135" s="58"/>
      <c r="BH135" s="58"/>
      <c r="BI135" s="58"/>
      <c r="BJ135" s="59"/>
      <c r="BK135" s="60"/>
      <c r="BL135" s="58"/>
      <c r="BM135" s="58"/>
      <c r="BN135" s="58"/>
      <c r="BO135" s="58"/>
      <c r="BP135" s="58"/>
      <c r="BQ135" s="58"/>
      <c r="BR135" s="58"/>
      <c r="BS135" s="58"/>
      <c r="BT135" s="58"/>
      <c r="BU135" s="58"/>
      <c r="BV135" s="58"/>
      <c r="BW135" s="58"/>
      <c r="BX135" s="58"/>
      <c r="BY135" s="58"/>
      <c r="BZ135" s="58"/>
      <c r="CA135" s="58"/>
      <c r="CB135" s="58"/>
      <c r="CC135" s="58"/>
      <c r="CD135" s="58"/>
      <c r="CE135" s="58"/>
      <c r="CF135" s="58"/>
      <c r="CG135" s="58"/>
      <c r="CH135" s="58"/>
      <c r="CI135" s="58"/>
      <c r="CJ135" s="58"/>
      <c r="CK135" s="58"/>
      <c r="CL135" s="58"/>
      <c r="CM135" s="58"/>
      <c r="CN135" s="58"/>
      <c r="CO135" s="59"/>
      <c r="CP135" s="60"/>
      <c r="CQ135" s="58"/>
      <c r="CR135" s="58"/>
      <c r="CS135" s="58"/>
      <c r="CT135" s="61"/>
      <c r="CU135" s="62"/>
      <c r="CV135" s="58"/>
      <c r="CW135" s="58"/>
      <c r="CX135" s="58"/>
      <c r="CY135" s="58"/>
      <c r="CZ135" s="58"/>
      <c r="DA135" s="58"/>
      <c r="DB135" s="58"/>
      <c r="DC135" s="58"/>
      <c r="DD135" s="58"/>
      <c r="DE135" s="58"/>
      <c r="DF135" s="58"/>
      <c r="DG135" s="58"/>
      <c r="DH135" s="58"/>
      <c r="DI135" s="58"/>
      <c r="DJ135" s="58"/>
      <c r="DK135" s="58"/>
      <c r="DL135" s="58"/>
      <c r="DM135" s="58"/>
      <c r="DN135" s="58"/>
      <c r="DO135" s="58"/>
      <c r="DP135" s="58"/>
      <c r="DQ135" s="58"/>
      <c r="DR135" s="58"/>
      <c r="DS135" s="59"/>
      <c r="DT135" s="62"/>
      <c r="DU135" s="58"/>
      <c r="DV135" s="61"/>
      <c r="DW135" s="62"/>
      <c r="DX135" s="58"/>
      <c r="DY135" s="58"/>
      <c r="DZ135" s="58"/>
      <c r="EA135" s="58"/>
      <c r="EB135" s="58"/>
      <c r="EC135" s="61"/>
      <c r="ED135" s="62"/>
      <c r="EE135" s="58"/>
      <c r="EF135" s="58"/>
      <c r="EG135" s="58"/>
      <c r="EH135" s="58"/>
      <c r="EI135" s="58"/>
      <c r="EJ135" s="61"/>
      <c r="EK135" s="62"/>
      <c r="EL135" s="58"/>
      <c r="EM135" s="58"/>
      <c r="EN135" s="58"/>
      <c r="EO135" s="58"/>
      <c r="EP135" s="58"/>
      <c r="EQ135" s="61"/>
      <c r="ER135" s="58"/>
      <c r="ES135" s="58"/>
      <c r="ET135" s="58"/>
      <c r="EU135" s="58"/>
      <c r="EV135" s="58"/>
      <c r="EW135" s="58"/>
      <c r="EX135" s="59"/>
      <c r="EY135" s="60"/>
      <c r="EZ135" s="58"/>
      <c r="FA135" s="58"/>
      <c r="FB135" s="58"/>
      <c r="FC135" s="58"/>
      <c r="FD135" s="58"/>
      <c r="FE135" s="61"/>
      <c r="FF135" s="58"/>
      <c r="FG135" s="58"/>
      <c r="FH135" s="58"/>
      <c r="FI135" s="58"/>
      <c r="FJ135" s="58"/>
      <c r="FK135" s="58"/>
      <c r="FL135" s="61"/>
      <c r="FM135" s="58"/>
      <c r="FN135" s="58"/>
      <c r="FO135" s="58"/>
      <c r="FP135" s="58"/>
      <c r="FQ135" s="58"/>
      <c r="FR135" s="58"/>
      <c r="FS135" s="61"/>
      <c r="FT135" s="58"/>
      <c r="FU135" s="58"/>
      <c r="FV135" s="58"/>
      <c r="FW135" s="63"/>
      <c r="FX135" s="58"/>
      <c r="FY135" s="58"/>
      <c r="FZ135" s="58"/>
      <c r="GA135" s="58"/>
      <c r="GB135" s="59"/>
      <c r="GC135" s="60"/>
      <c r="GD135" s="58"/>
      <c r="GE135" s="58"/>
      <c r="GF135" s="58"/>
      <c r="GG135" s="61"/>
      <c r="GH135" s="62"/>
      <c r="GI135" s="58"/>
      <c r="GJ135" s="58"/>
      <c r="GK135" s="58"/>
      <c r="GL135" s="58"/>
      <c r="GM135" s="58"/>
      <c r="GN135" s="61"/>
      <c r="GO135" s="58"/>
      <c r="GP135" s="58"/>
      <c r="GQ135" s="58"/>
      <c r="GR135" s="58"/>
      <c r="GS135" s="58"/>
      <c r="GT135" s="58"/>
      <c r="GU135" s="61"/>
      <c r="GV135" s="58"/>
      <c r="GW135" s="58"/>
      <c r="GX135" s="58"/>
      <c r="GY135" s="58"/>
      <c r="GZ135" s="58"/>
      <c r="HA135" s="58"/>
      <c r="HB135" s="61"/>
      <c r="HC135" s="58"/>
      <c r="HD135" s="58"/>
      <c r="HE135" s="58"/>
      <c r="HF135" s="58"/>
      <c r="HG135" s="59"/>
      <c r="HH135" s="60"/>
      <c r="HI135" s="61"/>
      <c r="HJ135" s="58"/>
      <c r="HK135" s="58"/>
      <c r="HL135" s="58"/>
      <c r="HM135" s="58"/>
      <c r="HN135" s="58"/>
      <c r="HO135" s="58"/>
      <c r="HP135" s="61"/>
      <c r="HQ135" s="58"/>
      <c r="HR135" s="58"/>
      <c r="HS135" s="58"/>
      <c r="HT135" s="58"/>
      <c r="HU135" s="58"/>
      <c r="HV135" s="58"/>
      <c r="HW135" s="58"/>
      <c r="HX135" s="58"/>
      <c r="HY135" s="58"/>
      <c r="HZ135" s="58"/>
      <c r="IA135" s="58"/>
      <c r="IB135" s="58"/>
      <c r="IC135" s="58"/>
      <c r="ID135" s="61"/>
      <c r="IE135" s="58"/>
      <c r="IF135" s="58"/>
      <c r="IG135" s="58"/>
      <c r="IH135" s="58"/>
      <c r="II135" s="58"/>
      <c r="IJ135" s="58"/>
      <c r="IK135" s="61"/>
      <c r="IL135" s="59"/>
      <c r="IM135" s="60"/>
      <c r="IN135" s="58"/>
      <c r="IO135" s="58"/>
      <c r="IP135" s="58"/>
      <c r="IQ135" s="58"/>
      <c r="IR135" s="58"/>
      <c r="IS135" s="58"/>
      <c r="IT135" s="58"/>
      <c r="IU135" s="58"/>
      <c r="IV135" s="58"/>
      <c r="IW135" s="58"/>
      <c r="IX135" s="58"/>
      <c r="IY135" s="58"/>
      <c r="IZ135" s="58"/>
      <c r="JA135" s="58"/>
      <c r="JB135" s="58"/>
      <c r="JC135" s="58"/>
      <c r="JD135" s="58"/>
      <c r="JE135" s="58"/>
      <c r="JF135" s="58"/>
      <c r="JG135" s="58"/>
      <c r="JH135" s="58"/>
      <c r="JI135" s="58"/>
      <c r="JJ135" s="58"/>
      <c r="JK135" s="58"/>
      <c r="JL135" s="58"/>
      <c r="JM135" s="58"/>
      <c r="JN135" s="58"/>
      <c r="JO135" s="58"/>
      <c r="JP135" s="59"/>
      <c r="JQ135" s="60"/>
      <c r="JR135" s="58"/>
      <c r="JS135" s="58"/>
      <c r="JT135" s="58"/>
      <c r="JU135" s="58"/>
      <c r="JV135" s="58"/>
      <c r="JW135" s="58"/>
      <c r="JX135" s="58"/>
      <c r="JY135" s="58"/>
      <c r="JZ135" s="58"/>
      <c r="KA135" s="58"/>
      <c r="KB135" s="58"/>
      <c r="KC135" s="58"/>
      <c r="KD135" s="58"/>
      <c r="KE135" s="58"/>
      <c r="KF135" s="58"/>
      <c r="KG135" s="58"/>
      <c r="KH135" s="58"/>
      <c r="KI135" s="58"/>
      <c r="KJ135" s="58"/>
      <c r="KK135" s="58"/>
      <c r="KL135" s="58"/>
      <c r="KM135" s="58"/>
      <c r="KN135" s="58"/>
      <c r="KO135" s="58"/>
      <c r="KP135" s="58"/>
      <c r="KQ135" s="58"/>
      <c r="KR135" s="58"/>
      <c r="KS135" s="58"/>
      <c r="KT135" s="61"/>
      <c r="KU135" s="59"/>
      <c r="KV135" s="58"/>
      <c r="KW135" s="58"/>
      <c r="KX135" s="58"/>
      <c r="KY135" s="58"/>
      <c r="KZ135" s="58"/>
      <c r="LA135" s="58"/>
      <c r="LB135" s="58"/>
      <c r="LC135" s="58"/>
      <c r="LD135" s="58"/>
      <c r="LE135" s="58"/>
      <c r="LF135" s="58"/>
      <c r="LG135" s="58"/>
      <c r="LH135" s="58"/>
      <c r="LI135" s="58"/>
      <c r="LJ135" s="58"/>
      <c r="LK135" s="58"/>
      <c r="LL135" s="58"/>
      <c r="LM135" s="58"/>
      <c r="LN135" s="58"/>
      <c r="LO135" s="58"/>
      <c r="LP135" s="58"/>
      <c r="LQ135" s="58"/>
      <c r="LR135" s="58"/>
      <c r="LS135" s="58"/>
      <c r="LT135" s="58"/>
      <c r="LU135" s="58"/>
      <c r="LV135" s="58"/>
      <c r="LW135" s="58"/>
      <c r="LX135" s="61"/>
      <c r="LY135" s="59"/>
      <c r="LZ135" s="60"/>
      <c r="MA135" s="58"/>
      <c r="MB135" s="58"/>
      <c r="MC135" s="58"/>
      <c r="MD135" s="58"/>
      <c r="ME135" s="58"/>
      <c r="MF135" s="58"/>
      <c r="MG135" s="58"/>
      <c r="MH135" s="58"/>
      <c r="MI135" s="58"/>
      <c r="MJ135" s="58"/>
      <c r="MK135" s="58"/>
      <c r="ML135" s="58"/>
      <c r="MM135" s="58"/>
      <c r="MN135" s="58"/>
      <c r="MO135" s="58"/>
      <c r="MP135" s="58"/>
      <c r="MQ135" s="58"/>
      <c r="MR135" s="58"/>
      <c r="MS135" s="58"/>
      <c r="MT135" s="58"/>
      <c r="MU135" s="58"/>
      <c r="MV135" s="58"/>
      <c r="MW135" s="58"/>
      <c r="MX135" s="58"/>
      <c r="MY135" s="58"/>
      <c r="MZ135" s="58"/>
      <c r="NA135" s="58"/>
      <c r="NB135" s="58"/>
      <c r="NC135" s="58"/>
      <c r="ND135" s="59"/>
      <c r="NE135" s="64"/>
      <c r="NF135" s="58"/>
      <c r="NG135" s="58"/>
      <c r="NH135" s="58"/>
      <c r="NI135" s="58"/>
      <c r="NJ135" s="58"/>
      <c r="NK135" s="58"/>
      <c r="NL135" s="58"/>
      <c r="NM135" s="58"/>
      <c r="NN135" s="58"/>
      <c r="NO135" s="58"/>
      <c r="NP135" s="58"/>
      <c r="NQ135" s="58"/>
      <c r="NR135" s="58"/>
      <c r="NS135" s="58"/>
      <c r="NT135" s="58"/>
      <c r="NU135" s="58"/>
      <c r="NV135" s="58"/>
      <c r="NW135" s="58"/>
      <c r="NX135" s="58"/>
      <c r="NY135" s="58"/>
      <c r="NZ135" s="58"/>
      <c r="OA135" s="58"/>
      <c r="OB135" s="58"/>
      <c r="OC135" s="58"/>
      <c r="OD135" s="58"/>
      <c r="OE135" s="58"/>
      <c r="OF135" s="58"/>
      <c r="OG135" s="58"/>
      <c r="OH135" s="58"/>
      <c r="OI135" s="58"/>
      <c r="OJ135" s="58"/>
      <c r="OK135" s="58"/>
      <c r="OL135" s="58"/>
      <c r="OM135" s="58"/>
      <c r="ON135" s="58"/>
      <c r="OO135" s="58"/>
      <c r="OP135" s="58"/>
      <c r="OQ135" s="58"/>
      <c r="OR135" s="58"/>
      <c r="OS135" s="58"/>
      <c r="OT135" s="58"/>
      <c r="OU135" s="58"/>
      <c r="OV135" s="58"/>
      <c r="OW135" s="58"/>
      <c r="OX135" s="58"/>
      <c r="OY135" s="58"/>
      <c r="OZ135" s="58"/>
      <c r="PA135" s="58"/>
      <c r="PB135" s="58"/>
      <c r="PC135" s="58"/>
      <c r="PD135" s="58"/>
      <c r="PE135" s="58"/>
      <c r="PF135" s="58"/>
      <c r="PG135" s="58"/>
      <c r="PH135" s="58"/>
      <c r="PI135" s="58"/>
      <c r="PJ135" s="58"/>
      <c r="PK135" s="58"/>
      <c r="PL135" s="65"/>
    </row>
    <row r="136" spans="1:428" ht="15" hidden="1" thickBot="1" x14ac:dyDescent="0.4">
      <c r="A136" s="20" t="str" cm="1">
        <f t="array" aca="1" ref="A136" ca="1">IF(INDIRECT("'CALENDAR - Workflow'!B"&amp;ROW(A136)-1)&lt;&gt;0,INDIRECT("'CALENDAR - Workflow'!B"&amp;ROW(A136)-1),"")</f>
        <v/>
      </c>
      <c r="B136" s="21" t="str" cm="1">
        <f t="array" aca="1" ref="B136" ca="1">IF(INDIRECT("'CALENDAR - Workflow'!C"&amp;ROW(A136)-1)&lt;&gt;0,INDIRECT("'CALENDAR - Workflow'!C"&amp;ROW(A136)-1),"")</f>
        <v/>
      </c>
      <c r="C136" s="57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9"/>
      <c r="AH136" s="60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8"/>
      <c r="BA136" s="58"/>
      <c r="BB136" s="58"/>
      <c r="BC136" s="58"/>
      <c r="BD136" s="58"/>
      <c r="BE136" s="58"/>
      <c r="BF136" s="58"/>
      <c r="BG136" s="58"/>
      <c r="BH136" s="58"/>
      <c r="BI136" s="58"/>
      <c r="BJ136" s="59"/>
      <c r="BK136" s="60"/>
      <c r="BL136" s="58"/>
      <c r="BM136" s="58"/>
      <c r="BN136" s="58"/>
      <c r="BO136" s="58"/>
      <c r="BP136" s="58"/>
      <c r="BQ136" s="58"/>
      <c r="BR136" s="58"/>
      <c r="BS136" s="58"/>
      <c r="BT136" s="58"/>
      <c r="BU136" s="58"/>
      <c r="BV136" s="58"/>
      <c r="BW136" s="58"/>
      <c r="BX136" s="58"/>
      <c r="BY136" s="58"/>
      <c r="BZ136" s="58"/>
      <c r="CA136" s="58"/>
      <c r="CB136" s="58"/>
      <c r="CC136" s="58"/>
      <c r="CD136" s="58"/>
      <c r="CE136" s="58"/>
      <c r="CF136" s="58"/>
      <c r="CG136" s="58"/>
      <c r="CH136" s="58"/>
      <c r="CI136" s="58"/>
      <c r="CJ136" s="58"/>
      <c r="CK136" s="58"/>
      <c r="CL136" s="58"/>
      <c r="CM136" s="58"/>
      <c r="CN136" s="58"/>
      <c r="CO136" s="59"/>
      <c r="CP136" s="60"/>
      <c r="CQ136" s="58"/>
      <c r="CR136" s="58"/>
      <c r="CS136" s="58"/>
      <c r="CT136" s="61"/>
      <c r="CU136" s="62"/>
      <c r="CV136" s="58"/>
      <c r="CW136" s="58"/>
      <c r="CX136" s="58"/>
      <c r="CY136" s="58"/>
      <c r="CZ136" s="58"/>
      <c r="DA136" s="58"/>
      <c r="DB136" s="58"/>
      <c r="DC136" s="58"/>
      <c r="DD136" s="58"/>
      <c r="DE136" s="58"/>
      <c r="DF136" s="58"/>
      <c r="DG136" s="58"/>
      <c r="DH136" s="58"/>
      <c r="DI136" s="58"/>
      <c r="DJ136" s="58"/>
      <c r="DK136" s="58"/>
      <c r="DL136" s="58"/>
      <c r="DM136" s="58"/>
      <c r="DN136" s="58"/>
      <c r="DO136" s="58"/>
      <c r="DP136" s="58"/>
      <c r="DQ136" s="58"/>
      <c r="DR136" s="58"/>
      <c r="DS136" s="59"/>
      <c r="DT136" s="62"/>
      <c r="DU136" s="58"/>
      <c r="DV136" s="61"/>
      <c r="DW136" s="62"/>
      <c r="DX136" s="58"/>
      <c r="DY136" s="58"/>
      <c r="DZ136" s="58"/>
      <c r="EA136" s="58"/>
      <c r="EB136" s="58"/>
      <c r="EC136" s="61"/>
      <c r="ED136" s="62"/>
      <c r="EE136" s="58"/>
      <c r="EF136" s="58"/>
      <c r="EG136" s="58"/>
      <c r="EH136" s="58"/>
      <c r="EI136" s="58"/>
      <c r="EJ136" s="61"/>
      <c r="EK136" s="62"/>
      <c r="EL136" s="58"/>
      <c r="EM136" s="58"/>
      <c r="EN136" s="58"/>
      <c r="EO136" s="58"/>
      <c r="EP136" s="58"/>
      <c r="EQ136" s="61"/>
      <c r="ER136" s="58"/>
      <c r="ES136" s="58"/>
      <c r="ET136" s="58"/>
      <c r="EU136" s="58"/>
      <c r="EV136" s="58"/>
      <c r="EW136" s="58"/>
      <c r="EX136" s="59"/>
      <c r="EY136" s="60"/>
      <c r="EZ136" s="58"/>
      <c r="FA136" s="58"/>
      <c r="FB136" s="58"/>
      <c r="FC136" s="58"/>
      <c r="FD136" s="58"/>
      <c r="FE136" s="61"/>
      <c r="FF136" s="58"/>
      <c r="FG136" s="58"/>
      <c r="FH136" s="58"/>
      <c r="FI136" s="58"/>
      <c r="FJ136" s="58"/>
      <c r="FK136" s="58"/>
      <c r="FL136" s="61"/>
      <c r="FM136" s="58"/>
      <c r="FN136" s="58"/>
      <c r="FO136" s="58"/>
      <c r="FP136" s="58"/>
      <c r="FQ136" s="58"/>
      <c r="FR136" s="58"/>
      <c r="FS136" s="61"/>
      <c r="FT136" s="58"/>
      <c r="FU136" s="58"/>
      <c r="FV136" s="58"/>
      <c r="FW136" s="63"/>
      <c r="FX136" s="58"/>
      <c r="FY136" s="58"/>
      <c r="FZ136" s="58"/>
      <c r="GA136" s="58"/>
      <c r="GB136" s="59"/>
      <c r="GC136" s="60"/>
      <c r="GD136" s="58"/>
      <c r="GE136" s="58"/>
      <c r="GF136" s="58"/>
      <c r="GG136" s="61"/>
      <c r="GH136" s="62"/>
      <c r="GI136" s="58"/>
      <c r="GJ136" s="58"/>
      <c r="GK136" s="58"/>
      <c r="GL136" s="58"/>
      <c r="GM136" s="58"/>
      <c r="GN136" s="61"/>
      <c r="GO136" s="58"/>
      <c r="GP136" s="58"/>
      <c r="GQ136" s="58"/>
      <c r="GR136" s="58"/>
      <c r="GS136" s="58"/>
      <c r="GT136" s="58"/>
      <c r="GU136" s="61"/>
      <c r="GV136" s="58"/>
      <c r="GW136" s="58"/>
      <c r="GX136" s="58"/>
      <c r="GY136" s="58"/>
      <c r="GZ136" s="58"/>
      <c r="HA136" s="58"/>
      <c r="HB136" s="61"/>
      <c r="HC136" s="58"/>
      <c r="HD136" s="58"/>
      <c r="HE136" s="58"/>
      <c r="HF136" s="58"/>
      <c r="HG136" s="59"/>
      <c r="HH136" s="60"/>
      <c r="HI136" s="61"/>
      <c r="HJ136" s="58"/>
      <c r="HK136" s="58"/>
      <c r="HL136" s="58"/>
      <c r="HM136" s="58"/>
      <c r="HN136" s="58"/>
      <c r="HO136" s="58"/>
      <c r="HP136" s="61"/>
      <c r="HQ136" s="58"/>
      <c r="HR136" s="58"/>
      <c r="HS136" s="58"/>
      <c r="HT136" s="58"/>
      <c r="HU136" s="58"/>
      <c r="HV136" s="58"/>
      <c r="HW136" s="58"/>
      <c r="HX136" s="58"/>
      <c r="HY136" s="58"/>
      <c r="HZ136" s="58"/>
      <c r="IA136" s="58"/>
      <c r="IB136" s="58"/>
      <c r="IC136" s="58"/>
      <c r="ID136" s="61"/>
      <c r="IE136" s="58"/>
      <c r="IF136" s="58"/>
      <c r="IG136" s="58"/>
      <c r="IH136" s="58"/>
      <c r="II136" s="58"/>
      <c r="IJ136" s="58"/>
      <c r="IK136" s="61"/>
      <c r="IL136" s="59"/>
      <c r="IM136" s="60"/>
      <c r="IN136" s="58"/>
      <c r="IO136" s="58"/>
      <c r="IP136" s="58"/>
      <c r="IQ136" s="58"/>
      <c r="IR136" s="58"/>
      <c r="IS136" s="58"/>
      <c r="IT136" s="58"/>
      <c r="IU136" s="58"/>
      <c r="IV136" s="58"/>
      <c r="IW136" s="58"/>
      <c r="IX136" s="58"/>
      <c r="IY136" s="58"/>
      <c r="IZ136" s="58"/>
      <c r="JA136" s="58"/>
      <c r="JB136" s="58"/>
      <c r="JC136" s="58"/>
      <c r="JD136" s="58"/>
      <c r="JE136" s="58"/>
      <c r="JF136" s="58"/>
      <c r="JG136" s="58"/>
      <c r="JH136" s="58"/>
      <c r="JI136" s="58"/>
      <c r="JJ136" s="58"/>
      <c r="JK136" s="58"/>
      <c r="JL136" s="58"/>
      <c r="JM136" s="58"/>
      <c r="JN136" s="58"/>
      <c r="JO136" s="58"/>
      <c r="JP136" s="59"/>
      <c r="JQ136" s="60"/>
      <c r="JR136" s="58"/>
      <c r="JS136" s="58"/>
      <c r="JT136" s="58"/>
      <c r="JU136" s="58"/>
      <c r="JV136" s="58"/>
      <c r="JW136" s="58"/>
      <c r="JX136" s="58"/>
      <c r="JY136" s="58"/>
      <c r="JZ136" s="58"/>
      <c r="KA136" s="58"/>
      <c r="KB136" s="58"/>
      <c r="KC136" s="58"/>
      <c r="KD136" s="58"/>
      <c r="KE136" s="58"/>
      <c r="KF136" s="58"/>
      <c r="KG136" s="58"/>
      <c r="KH136" s="58"/>
      <c r="KI136" s="58"/>
      <c r="KJ136" s="58"/>
      <c r="KK136" s="58"/>
      <c r="KL136" s="58"/>
      <c r="KM136" s="58"/>
      <c r="KN136" s="58"/>
      <c r="KO136" s="58"/>
      <c r="KP136" s="58"/>
      <c r="KQ136" s="58"/>
      <c r="KR136" s="58"/>
      <c r="KS136" s="58"/>
      <c r="KT136" s="61"/>
      <c r="KU136" s="59"/>
      <c r="KV136" s="58"/>
      <c r="KW136" s="58"/>
      <c r="KX136" s="58"/>
      <c r="KY136" s="58"/>
      <c r="KZ136" s="58"/>
      <c r="LA136" s="58"/>
      <c r="LB136" s="58"/>
      <c r="LC136" s="58"/>
      <c r="LD136" s="58"/>
      <c r="LE136" s="58"/>
      <c r="LF136" s="58"/>
      <c r="LG136" s="58"/>
      <c r="LH136" s="58"/>
      <c r="LI136" s="58"/>
      <c r="LJ136" s="58"/>
      <c r="LK136" s="58"/>
      <c r="LL136" s="58"/>
      <c r="LM136" s="58"/>
      <c r="LN136" s="58"/>
      <c r="LO136" s="58"/>
      <c r="LP136" s="58"/>
      <c r="LQ136" s="58"/>
      <c r="LR136" s="58"/>
      <c r="LS136" s="58"/>
      <c r="LT136" s="58"/>
      <c r="LU136" s="58"/>
      <c r="LV136" s="58"/>
      <c r="LW136" s="58"/>
      <c r="LX136" s="61"/>
      <c r="LY136" s="59"/>
      <c r="LZ136" s="60"/>
      <c r="MA136" s="58"/>
      <c r="MB136" s="58"/>
      <c r="MC136" s="58"/>
      <c r="MD136" s="58"/>
      <c r="ME136" s="58"/>
      <c r="MF136" s="58"/>
      <c r="MG136" s="58"/>
      <c r="MH136" s="58"/>
      <c r="MI136" s="58"/>
      <c r="MJ136" s="58"/>
      <c r="MK136" s="58"/>
      <c r="ML136" s="58"/>
      <c r="MM136" s="58"/>
      <c r="MN136" s="58"/>
      <c r="MO136" s="58"/>
      <c r="MP136" s="58"/>
      <c r="MQ136" s="58"/>
      <c r="MR136" s="58"/>
      <c r="MS136" s="58"/>
      <c r="MT136" s="58"/>
      <c r="MU136" s="58"/>
      <c r="MV136" s="58"/>
      <c r="MW136" s="58"/>
      <c r="MX136" s="58"/>
      <c r="MY136" s="58"/>
      <c r="MZ136" s="58"/>
      <c r="NA136" s="58"/>
      <c r="NB136" s="58"/>
      <c r="NC136" s="58"/>
      <c r="ND136" s="59"/>
      <c r="NE136" s="64"/>
      <c r="NF136" s="58"/>
      <c r="NG136" s="58"/>
      <c r="NH136" s="58"/>
      <c r="NI136" s="58"/>
      <c r="NJ136" s="58"/>
      <c r="NK136" s="58"/>
      <c r="NL136" s="58"/>
      <c r="NM136" s="58"/>
      <c r="NN136" s="58"/>
      <c r="NO136" s="58"/>
      <c r="NP136" s="58"/>
      <c r="NQ136" s="58"/>
      <c r="NR136" s="58"/>
      <c r="NS136" s="58"/>
      <c r="NT136" s="58"/>
      <c r="NU136" s="58"/>
      <c r="NV136" s="58"/>
      <c r="NW136" s="58"/>
      <c r="NX136" s="58"/>
      <c r="NY136" s="58"/>
      <c r="NZ136" s="58"/>
      <c r="OA136" s="58"/>
      <c r="OB136" s="58"/>
      <c r="OC136" s="58"/>
      <c r="OD136" s="58"/>
      <c r="OE136" s="58"/>
      <c r="OF136" s="58"/>
      <c r="OG136" s="58"/>
      <c r="OH136" s="58"/>
      <c r="OI136" s="58"/>
      <c r="OJ136" s="58"/>
      <c r="OK136" s="58"/>
      <c r="OL136" s="58"/>
      <c r="OM136" s="58"/>
      <c r="ON136" s="58"/>
      <c r="OO136" s="58"/>
      <c r="OP136" s="58"/>
      <c r="OQ136" s="58"/>
      <c r="OR136" s="58"/>
      <c r="OS136" s="58"/>
      <c r="OT136" s="58"/>
      <c r="OU136" s="58"/>
      <c r="OV136" s="58"/>
      <c r="OW136" s="58"/>
      <c r="OX136" s="58"/>
      <c r="OY136" s="58"/>
      <c r="OZ136" s="58"/>
      <c r="PA136" s="58"/>
      <c r="PB136" s="58"/>
      <c r="PC136" s="58"/>
      <c r="PD136" s="58"/>
      <c r="PE136" s="58"/>
      <c r="PF136" s="58"/>
      <c r="PG136" s="58"/>
      <c r="PH136" s="58"/>
      <c r="PI136" s="58"/>
      <c r="PJ136" s="58"/>
      <c r="PK136" s="58"/>
      <c r="PL136" s="65"/>
    </row>
    <row r="137" spans="1:428" ht="15" hidden="1" thickBot="1" x14ac:dyDescent="0.4">
      <c r="A137" s="20" t="str" cm="1">
        <f t="array" aca="1" ref="A137" ca="1">IF(INDIRECT("'CALENDAR - Workflow'!B"&amp;ROW(A137)-1)&lt;&gt;0,INDIRECT("'CALENDAR - Workflow'!B"&amp;ROW(A137)-1),"")</f>
        <v/>
      </c>
      <c r="B137" s="21" t="str" cm="1">
        <f t="array" aca="1" ref="B137" ca="1">IF(INDIRECT("'CALENDAR - Workflow'!C"&amp;ROW(A137)-1)&lt;&gt;0,INDIRECT("'CALENDAR - Workflow'!C"&amp;ROW(A137)-1),"")</f>
        <v/>
      </c>
      <c r="C137" s="57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9"/>
      <c r="AH137" s="60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8"/>
      <c r="BA137" s="58"/>
      <c r="BB137" s="58"/>
      <c r="BC137" s="58"/>
      <c r="BD137" s="58"/>
      <c r="BE137" s="58"/>
      <c r="BF137" s="58"/>
      <c r="BG137" s="58"/>
      <c r="BH137" s="58"/>
      <c r="BI137" s="58"/>
      <c r="BJ137" s="59"/>
      <c r="BK137" s="60"/>
      <c r="BL137" s="58"/>
      <c r="BM137" s="58"/>
      <c r="BN137" s="58"/>
      <c r="BO137" s="58"/>
      <c r="BP137" s="58"/>
      <c r="BQ137" s="58"/>
      <c r="BR137" s="58"/>
      <c r="BS137" s="58"/>
      <c r="BT137" s="58"/>
      <c r="BU137" s="58"/>
      <c r="BV137" s="58"/>
      <c r="BW137" s="58"/>
      <c r="BX137" s="58"/>
      <c r="BY137" s="58"/>
      <c r="BZ137" s="58"/>
      <c r="CA137" s="58"/>
      <c r="CB137" s="58"/>
      <c r="CC137" s="58"/>
      <c r="CD137" s="58"/>
      <c r="CE137" s="58"/>
      <c r="CF137" s="58"/>
      <c r="CG137" s="58"/>
      <c r="CH137" s="58"/>
      <c r="CI137" s="58"/>
      <c r="CJ137" s="58"/>
      <c r="CK137" s="58"/>
      <c r="CL137" s="58"/>
      <c r="CM137" s="58"/>
      <c r="CN137" s="58"/>
      <c r="CO137" s="59"/>
      <c r="CP137" s="60"/>
      <c r="CQ137" s="58"/>
      <c r="CR137" s="58"/>
      <c r="CS137" s="58"/>
      <c r="CT137" s="61"/>
      <c r="CU137" s="62"/>
      <c r="CV137" s="58"/>
      <c r="CW137" s="58"/>
      <c r="CX137" s="58"/>
      <c r="CY137" s="58"/>
      <c r="CZ137" s="58"/>
      <c r="DA137" s="58"/>
      <c r="DB137" s="58"/>
      <c r="DC137" s="58"/>
      <c r="DD137" s="58"/>
      <c r="DE137" s="58"/>
      <c r="DF137" s="58"/>
      <c r="DG137" s="58"/>
      <c r="DH137" s="58"/>
      <c r="DI137" s="58"/>
      <c r="DJ137" s="58"/>
      <c r="DK137" s="58"/>
      <c r="DL137" s="58"/>
      <c r="DM137" s="58"/>
      <c r="DN137" s="58"/>
      <c r="DO137" s="58"/>
      <c r="DP137" s="58"/>
      <c r="DQ137" s="58"/>
      <c r="DR137" s="58"/>
      <c r="DS137" s="59"/>
      <c r="DT137" s="62"/>
      <c r="DU137" s="58"/>
      <c r="DV137" s="61"/>
      <c r="DW137" s="62"/>
      <c r="DX137" s="58"/>
      <c r="DY137" s="58"/>
      <c r="DZ137" s="58"/>
      <c r="EA137" s="58"/>
      <c r="EB137" s="58"/>
      <c r="EC137" s="61"/>
      <c r="ED137" s="62"/>
      <c r="EE137" s="58"/>
      <c r="EF137" s="58"/>
      <c r="EG137" s="58"/>
      <c r="EH137" s="58"/>
      <c r="EI137" s="58"/>
      <c r="EJ137" s="61"/>
      <c r="EK137" s="62"/>
      <c r="EL137" s="58"/>
      <c r="EM137" s="58"/>
      <c r="EN137" s="58"/>
      <c r="EO137" s="58"/>
      <c r="EP137" s="58"/>
      <c r="EQ137" s="61"/>
      <c r="ER137" s="58"/>
      <c r="ES137" s="58"/>
      <c r="ET137" s="58"/>
      <c r="EU137" s="58"/>
      <c r="EV137" s="58"/>
      <c r="EW137" s="58"/>
      <c r="EX137" s="59"/>
      <c r="EY137" s="60"/>
      <c r="EZ137" s="58"/>
      <c r="FA137" s="58"/>
      <c r="FB137" s="58"/>
      <c r="FC137" s="58"/>
      <c r="FD137" s="58"/>
      <c r="FE137" s="61"/>
      <c r="FF137" s="58"/>
      <c r="FG137" s="58"/>
      <c r="FH137" s="58"/>
      <c r="FI137" s="58"/>
      <c r="FJ137" s="58"/>
      <c r="FK137" s="58"/>
      <c r="FL137" s="61"/>
      <c r="FM137" s="58"/>
      <c r="FN137" s="58"/>
      <c r="FO137" s="58"/>
      <c r="FP137" s="58"/>
      <c r="FQ137" s="58"/>
      <c r="FR137" s="58"/>
      <c r="FS137" s="61"/>
      <c r="FT137" s="58"/>
      <c r="FU137" s="58"/>
      <c r="FV137" s="58"/>
      <c r="FW137" s="63"/>
      <c r="FX137" s="58"/>
      <c r="FY137" s="58"/>
      <c r="FZ137" s="58"/>
      <c r="GA137" s="58"/>
      <c r="GB137" s="59"/>
      <c r="GC137" s="60"/>
      <c r="GD137" s="58"/>
      <c r="GE137" s="58"/>
      <c r="GF137" s="58"/>
      <c r="GG137" s="61"/>
      <c r="GH137" s="62"/>
      <c r="GI137" s="58"/>
      <c r="GJ137" s="58"/>
      <c r="GK137" s="58"/>
      <c r="GL137" s="58"/>
      <c r="GM137" s="58"/>
      <c r="GN137" s="61"/>
      <c r="GO137" s="58"/>
      <c r="GP137" s="58"/>
      <c r="GQ137" s="58"/>
      <c r="GR137" s="58"/>
      <c r="GS137" s="58"/>
      <c r="GT137" s="58"/>
      <c r="GU137" s="61"/>
      <c r="GV137" s="58"/>
      <c r="GW137" s="58"/>
      <c r="GX137" s="58"/>
      <c r="GY137" s="58"/>
      <c r="GZ137" s="58"/>
      <c r="HA137" s="58"/>
      <c r="HB137" s="61"/>
      <c r="HC137" s="58"/>
      <c r="HD137" s="58"/>
      <c r="HE137" s="58"/>
      <c r="HF137" s="58"/>
      <c r="HG137" s="59"/>
      <c r="HH137" s="60"/>
      <c r="HI137" s="61"/>
      <c r="HJ137" s="58"/>
      <c r="HK137" s="58"/>
      <c r="HL137" s="58"/>
      <c r="HM137" s="58"/>
      <c r="HN137" s="58"/>
      <c r="HO137" s="58"/>
      <c r="HP137" s="61"/>
      <c r="HQ137" s="58"/>
      <c r="HR137" s="58"/>
      <c r="HS137" s="58"/>
      <c r="HT137" s="58"/>
      <c r="HU137" s="58"/>
      <c r="HV137" s="58"/>
      <c r="HW137" s="58"/>
      <c r="HX137" s="58"/>
      <c r="HY137" s="58"/>
      <c r="HZ137" s="58"/>
      <c r="IA137" s="58"/>
      <c r="IB137" s="58"/>
      <c r="IC137" s="58"/>
      <c r="ID137" s="61"/>
      <c r="IE137" s="58"/>
      <c r="IF137" s="58"/>
      <c r="IG137" s="58"/>
      <c r="IH137" s="58"/>
      <c r="II137" s="58"/>
      <c r="IJ137" s="58"/>
      <c r="IK137" s="61"/>
      <c r="IL137" s="59"/>
      <c r="IM137" s="60"/>
      <c r="IN137" s="58"/>
      <c r="IO137" s="58"/>
      <c r="IP137" s="58"/>
      <c r="IQ137" s="58"/>
      <c r="IR137" s="58"/>
      <c r="IS137" s="58"/>
      <c r="IT137" s="58"/>
      <c r="IU137" s="58"/>
      <c r="IV137" s="58"/>
      <c r="IW137" s="58"/>
      <c r="IX137" s="58"/>
      <c r="IY137" s="58"/>
      <c r="IZ137" s="58"/>
      <c r="JA137" s="58"/>
      <c r="JB137" s="58"/>
      <c r="JC137" s="58"/>
      <c r="JD137" s="58"/>
      <c r="JE137" s="58"/>
      <c r="JF137" s="58"/>
      <c r="JG137" s="58"/>
      <c r="JH137" s="58"/>
      <c r="JI137" s="58"/>
      <c r="JJ137" s="58"/>
      <c r="JK137" s="58"/>
      <c r="JL137" s="58"/>
      <c r="JM137" s="58"/>
      <c r="JN137" s="58"/>
      <c r="JO137" s="58"/>
      <c r="JP137" s="59"/>
      <c r="JQ137" s="60"/>
      <c r="JR137" s="58"/>
      <c r="JS137" s="58"/>
      <c r="JT137" s="58"/>
      <c r="JU137" s="58"/>
      <c r="JV137" s="58"/>
      <c r="JW137" s="58"/>
      <c r="JX137" s="58"/>
      <c r="JY137" s="58"/>
      <c r="JZ137" s="58"/>
      <c r="KA137" s="58"/>
      <c r="KB137" s="58"/>
      <c r="KC137" s="58"/>
      <c r="KD137" s="58"/>
      <c r="KE137" s="58"/>
      <c r="KF137" s="58"/>
      <c r="KG137" s="58"/>
      <c r="KH137" s="58"/>
      <c r="KI137" s="58"/>
      <c r="KJ137" s="58"/>
      <c r="KK137" s="58"/>
      <c r="KL137" s="58"/>
      <c r="KM137" s="58"/>
      <c r="KN137" s="58"/>
      <c r="KO137" s="58"/>
      <c r="KP137" s="58"/>
      <c r="KQ137" s="58"/>
      <c r="KR137" s="58"/>
      <c r="KS137" s="58"/>
      <c r="KT137" s="61"/>
      <c r="KU137" s="59"/>
      <c r="KV137" s="58"/>
      <c r="KW137" s="58"/>
      <c r="KX137" s="58"/>
      <c r="KY137" s="58"/>
      <c r="KZ137" s="58"/>
      <c r="LA137" s="58"/>
      <c r="LB137" s="58"/>
      <c r="LC137" s="58"/>
      <c r="LD137" s="58"/>
      <c r="LE137" s="58"/>
      <c r="LF137" s="58"/>
      <c r="LG137" s="58"/>
      <c r="LH137" s="58"/>
      <c r="LI137" s="58"/>
      <c r="LJ137" s="58"/>
      <c r="LK137" s="58"/>
      <c r="LL137" s="58"/>
      <c r="LM137" s="58"/>
      <c r="LN137" s="58"/>
      <c r="LO137" s="58"/>
      <c r="LP137" s="58"/>
      <c r="LQ137" s="58"/>
      <c r="LR137" s="58"/>
      <c r="LS137" s="58"/>
      <c r="LT137" s="58"/>
      <c r="LU137" s="58"/>
      <c r="LV137" s="58"/>
      <c r="LW137" s="58"/>
      <c r="LX137" s="61"/>
      <c r="LY137" s="59"/>
      <c r="LZ137" s="60"/>
      <c r="MA137" s="58"/>
      <c r="MB137" s="58"/>
      <c r="MC137" s="58"/>
      <c r="MD137" s="58"/>
      <c r="ME137" s="58"/>
      <c r="MF137" s="58"/>
      <c r="MG137" s="58"/>
      <c r="MH137" s="58"/>
      <c r="MI137" s="58"/>
      <c r="MJ137" s="58"/>
      <c r="MK137" s="58"/>
      <c r="ML137" s="58"/>
      <c r="MM137" s="58"/>
      <c r="MN137" s="58"/>
      <c r="MO137" s="58"/>
      <c r="MP137" s="58"/>
      <c r="MQ137" s="58"/>
      <c r="MR137" s="58"/>
      <c r="MS137" s="58"/>
      <c r="MT137" s="58"/>
      <c r="MU137" s="58"/>
      <c r="MV137" s="58"/>
      <c r="MW137" s="58"/>
      <c r="MX137" s="58"/>
      <c r="MY137" s="58"/>
      <c r="MZ137" s="58"/>
      <c r="NA137" s="58"/>
      <c r="NB137" s="58"/>
      <c r="NC137" s="58"/>
      <c r="ND137" s="59"/>
      <c r="NE137" s="64"/>
      <c r="NF137" s="58"/>
      <c r="NG137" s="58"/>
      <c r="NH137" s="58"/>
      <c r="NI137" s="58"/>
      <c r="NJ137" s="58"/>
      <c r="NK137" s="58"/>
      <c r="NL137" s="58"/>
      <c r="NM137" s="58"/>
      <c r="NN137" s="58"/>
      <c r="NO137" s="58"/>
      <c r="NP137" s="58"/>
      <c r="NQ137" s="58"/>
      <c r="NR137" s="58"/>
      <c r="NS137" s="58"/>
      <c r="NT137" s="58"/>
      <c r="NU137" s="58"/>
      <c r="NV137" s="58"/>
      <c r="NW137" s="58"/>
      <c r="NX137" s="58"/>
      <c r="NY137" s="58"/>
      <c r="NZ137" s="58"/>
      <c r="OA137" s="58"/>
      <c r="OB137" s="58"/>
      <c r="OC137" s="58"/>
      <c r="OD137" s="58"/>
      <c r="OE137" s="58"/>
      <c r="OF137" s="58"/>
      <c r="OG137" s="58"/>
      <c r="OH137" s="58"/>
      <c r="OI137" s="58"/>
      <c r="OJ137" s="58"/>
      <c r="OK137" s="58"/>
      <c r="OL137" s="58"/>
      <c r="OM137" s="58"/>
      <c r="ON137" s="58"/>
      <c r="OO137" s="58"/>
      <c r="OP137" s="58"/>
      <c r="OQ137" s="58"/>
      <c r="OR137" s="58"/>
      <c r="OS137" s="58"/>
      <c r="OT137" s="58"/>
      <c r="OU137" s="58"/>
      <c r="OV137" s="58"/>
      <c r="OW137" s="58"/>
      <c r="OX137" s="58"/>
      <c r="OY137" s="58"/>
      <c r="OZ137" s="58"/>
      <c r="PA137" s="58"/>
      <c r="PB137" s="58"/>
      <c r="PC137" s="58"/>
      <c r="PD137" s="58"/>
      <c r="PE137" s="58"/>
      <c r="PF137" s="58"/>
      <c r="PG137" s="58"/>
      <c r="PH137" s="58"/>
      <c r="PI137" s="58"/>
      <c r="PJ137" s="58"/>
      <c r="PK137" s="58"/>
      <c r="PL137" s="65"/>
    </row>
    <row r="138" spans="1:428" ht="15" hidden="1" thickBot="1" x14ac:dyDescent="0.4">
      <c r="A138" s="20" t="str" cm="1">
        <f t="array" aca="1" ref="A138" ca="1">IF(INDIRECT("'CALENDAR - Workflow'!B"&amp;ROW(A138)-1)&lt;&gt;0,INDIRECT("'CALENDAR - Workflow'!B"&amp;ROW(A138)-1),"")</f>
        <v/>
      </c>
      <c r="B138" s="21" t="str" cm="1">
        <f t="array" aca="1" ref="B138" ca="1">IF(INDIRECT("'CALENDAR - Workflow'!C"&amp;ROW(A138)-1)&lt;&gt;0,INDIRECT("'CALENDAR - Workflow'!C"&amp;ROW(A138)-1),"")</f>
        <v/>
      </c>
      <c r="C138" s="57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9"/>
      <c r="AH138" s="60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8"/>
      <c r="BA138" s="58"/>
      <c r="BB138" s="58"/>
      <c r="BC138" s="58"/>
      <c r="BD138" s="58"/>
      <c r="BE138" s="58"/>
      <c r="BF138" s="58"/>
      <c r="BG138" s="58"/>
      <c r="BH138" s="58"/>
      <c r="BI138" s="58"/>
      <c r="BJ138" s="59"/>
      <c r="BK138" s="60"/>
      <c r="BL138" s="58"/>
      <c r="BM138" s="58"/>
      <c r="BN138" s="58"/>
      <c r="BO138" s="58"/>
      <c r="BP138" s="58"/>
      <c r="BQ138" s="58"/>
      <c r="BR138" s="58"/>
      <c r="BS138" s="58"/>
      <c r="BT138" s="58"/>
      <c r="BU138" s="58"/>
      <c r="BV138" s="58"/>
      <c r="BW138" s="58"/>
      <c r="BX138" s="58"/>
      <c r="BY138" s="58"/>
      <c r="BZ138" s="58"/>
      <c r="CA138" s="58"/>
      <c r="CB138" s="58"/>
      <c r="CC138" s="58"/>
      <c r="CD138" s="58"/>
      <c r="CE138" s="58"/>
      <c r="CF138" s="58"/>
      <c r="CG138" s="58"/>
      <c r="CH138" s="58"/>
      <c r="CI138" s="58"/>
      <c r="CJ138" s="58"/>
      <c r="CK138" s="58"/>
      <c r="CL138" s="58"/>
      <c r="CM138" s="58"/>
      <c r="CN138" s="58"/>
      <c r="CO138" s="59"/>
      <c r="CP138" s="60"/>
      <c r="CQ138" s="58"/>
      <c r="CR138" s="58"/>
      <c r="CS138" s="58"/>
      <c r="CT138" s="61"/>
      <c r="CU138" s="62"/>
      <c r="CV138" s="58"/>
      <c r="CW138" s="58"/>
      <c r="CX138" s="58"/>
      <c r="CY138" s="58"/>
      <c r="CZ138" s="58"/>
      <c r="DA138" s="58"/>
      <c r="DB138" s="58"/>
      <c r="DC138" s="58"/>
      <c r="DD138" s="58"/>
      <c r="DE138" s="58"/>
      <c r="DF138" s="58"/>
      <c r="DG138" s="58"/>
      <c r="DH138" s="58"/>
      <c r="DI138" s="58"/>
      <c r="DJ138" s="58"/>
      <c r="DK138" s="58"/>
      <c r="DL138" s="58"/>
      <c r="DM138" s="58"/>
      <c r="DN138" s="58"/>
      <c r="DO138" s="58"/>
      <c r="DP138" s="58"/>
      <c r="DQ138" s="58"/>
      <c r="DR138" s="58"/>
      <c r="DS138" s="59"/>
      <c r="DT138" s="62"/>
      <c r="DU138" s="58"/>
      <c r="DV138" s="61"/>
      <c r="DW138" s="62"/>
      <c r="DX138" s="58"/>
      <c r="DY138" s="58"/>
      <c r="DZ138" s="58"/>
      <c r="EA138" s="58"/>
      <c r="EB138" s="58"/>
      <c r="EC138" s="61"/>
      <c r="ED138" s="62"/>
      <c r="EE138" s="58"/>
      <c r="EF138" s="58"/>
      <c r="EG138" s="58"/>
      <c r="EH138" s="58"/>
      <c r="EI138" s="58"/>
      <c r="EJ138" s="61"/>
      <c r="EK138" s="62"/>
      <c r="EL138" s="58"/>
      <c r="EM138" s="58"/>
      <c r="EN138" s="58"/>
      <c r="EO138" s="58"/>
      <c r="EP138" s="58"/>
      <c r="EQ138" s="61"/>
      <c r="ER138" s="58"/>
      <c r="ES138" s="58"/>
      <c r="ET138" s="58"/>
      <c r="EU138" s="58"/>
      <c r="EV138" s="58"/>
      <c r="EW138" s="58"/>
      <c r="EX138" s="59"/>
      <c r="EY138" s="60"/>
      <c r="EZ138" s="58"/>
      <c r="FA138" s="58"/>
      <c r="FB138" s="58"/>
      <c r="FC138" s="58"/>
      <c r="FD138" s="58"/>
      <c r="FE138" s="61"/>
      <c r="FF138" s="58"/>
      <c r="FG138" s="58"/>
      <c r="FH138" s="58"/>
      <c r="FI138" s="58"/>
      <c r="FJ138" s="58"/>
      <c r="FK138" s="58"/>
      <c r="FL138" s="61"/>
      <c r="FM138" s="58"/>
      <c r="FN138" s="58"/>
      <c r="FO138" s="58"/>
      <c r="FP138" s="58"/>
      <c r="FQ138" s="58"/>
      <c r="FR138" s="58"/>
      <c r="FS138" s="61"/>
      <c r="FT138" s="58"/>
      <c r="FU138" s="58"/>
      <c r="FV138" s="58"/>
      <c r="FW138" s="63"/>
      <c r="FX138" s="58"/>
      <c r="FY138" s="58"/>
      <c r="FZ138" s="58"/>
      <c r="GA138" s="58"/>
      <c r="GB138" s="59"/>
      <c r="GC138" s="60"/>
      <c r="GD138" s="58"/>
      <c r="GE138" s="58"/>
      <c r="GF138" s="58"/>
      <c r="GG138" s="61"/>
      <c r="GH138" s="62"/>
      <c r="GI138" s="58"/>
      <c r="GJ138" s="58"/>
      <c r="GK138" s="58"/>
      <c r="GL138" s="58"/>
      <c r="GM138" s="58"/>
      <c r="GN138" s="61"/>
      <c r="GO138" s="58"/>
      <c r="GP138" s="58"/>
      <c r="GQ138" s="58"/>
      <c r="GR138" s="58"/>
      <c r="GS138" s="58"/>
      <c r="GT138" s="58"/>
      <c r="GU138" s="61"/>
      <c r="GV138" s="58"/>
      <c r="GW138" s="58"/>
      <c r="GX138" s="58"/>
      <c r="GY138" s="58"/>
      <c r="GZ138" s="58"/>
      <c r="HA138" s="58"/>
      <c r="HB138" s="61"/>
      <c r="HC138" s="58"/>
      <c r="HD138" s="58"/>
      <c r="HE138" s="58"/>
      <c r="HF138" s="58"/>
      <c r="HG138" s="59"/>
      <c r="HH138" s="60"/>
      <c r="HI138" s="61"/>
      <c r="HJ138" s="58"/>
      <c r="HK138" s="58"/>
      <c r="HL138" s="58"/>
      <c r="HM138" s="58"/>
      <c r="HN138" s="58"/>
      <c r="HO138" s="58"/>
      <c r="HP138" s="61"/>
      <c r="HQ138" s="58"/>
      <c r="HR138" s="58"/>
      <c r="HS138" s="58"/>
      <c r="HT138" s="58"/>
      <c r="HU138" s="58"/>
      <c r="HV138" s="58"/>
      <c r="HW138" s="58"/>
      <c r="HX138" s="58"/>
      <c r="HY138" s="58"/>
      <c r="HZ138" s="58"/>
      <c r="IA138" s="58"/>
      <c r="IB138" s="58"/>
      <c r="IC138" s="58"/>
      <c r="ID138" s="61"/>
      <c r="IE138" s="58"/>
      <c r="IF138" s="58"/>
      <c r="IG138" s="58"/>
      <c r="IH138" s="58"/>
      <c r="II138" s="58"/>
      <c r="IJ138" s="58"/>
      <c r="IK138" s="61"/>
      <c r="IL138" s="59"/>
      <c r="IM138" s="60"/>
      <c r="IN138" s="58"/>
      <c r="IO138" s="58"/>
      <c r="IP138" s="58"/>
      <c r="IQ138" s="58"/>
      <c r="IR138" s="58"/>
      <c r="IS138" s="58"/>
      <c r="IT138" s="58"/>
      <c r="IU138" s="58"/>
      <c r="IV138" s="58"/>
      <c r="IW138" s="58"/>
      <c r="IX138" s="58"/>
      <c r="IY138" s="58"/>
      <c r="IZ138" s="58"/>
      <c r="JA138" s="58"/>
      <c r="JB138" s="58"/>
      <c r="JC138" s="58"/>
      <c r="JD138" s="58"/>
      <c r="JE138" s="58"/>
      <c r="JF138" s="58"/>
      <c r="JG138" s="58"/>
      <c r="JH138" s="58"/>
      <c r="JI138" s="58"/>
      <c r="JJ138" s="58"/>
      <c r="JK138" s="58"/>
      <c r="JL138" s="58"/>
      <c r="JM138" s="58"/>
      <c r="JN138" s="58"/>
      <c r="JO138" s="58"/>
      <c r="JP138" s="59"/>
      <c r="JQ138" s="60"/>
      <c r="JR138" s="58"/>
      <c r="JS138" s="58"/>
      <c r="JT138" s="58"/>
      <c r="JU138" s="58"/>
      <c r="JV138" s="58"/>
      <c r="JW138" s="58"/>
      <c r="JX138" s="58"/>
      <c r="JY138" s="58"/>
      <c r="JZ138" s="58"/>
      <c r="KA138" s="58"/>
      <c r="KB138" s="58"/>
      <c r="KC138" s="58"/>
      <c r="KD138" s="58"/>
      <c r="KE138" s="58"/>
      <c r="KF138" s="58"/>
      <c r="KG138" s="58"/>
      <c r="KH138" s="58"/>
      <c r="KI138" s="58"/>
      <c r="KJ138" s="58"/>
      <c r="KK138" s="58"/>
      <c r="KL138" s="58"/>
      <c r="KM138" s="58"/>
      <c r="KN138" s="58"/>
      <c r="KO138" s="58"/>
      <c r="KP138" s="58"/>
      <c r="KQ138" s="58"/>
      <c r="KR138" s="58"/>
      <c r="KS138" s="58"/>
      <c r="KT138" s="61"/>
      <c r="KU138" s="59"/>
      <c r="KV138" s="58"/>
      <c r="KW138" s="58"/>
      <c r="KX138" s="58"/>
      <c r="KY138" s="58"/>
      <c r="KZ138" s="58"/>
      <c r="LA138" s="58"/>
      <c r="LB138" s="58"/>
      <c r="LC138" s="58"/>
      <c r="LD138" s="58"/>
      <c r="LE138" s="58"/>
      <c r="LF138" s="58"/>
      <c r="LG138" s="58"/>
      <c r="LH138" s="58"/>
      <c r="LI138" s="58"/>
      <c r="LJ138" s="58"/>
      <c r="LK138" s="58"/>
      <c r="LL138" s="58"/>
      <c r="LM138" s="58"/>
      <c r="LN138" s="58"/>
      <c r="LO138" s="58"/>
      <c r="LP138" s="58"/>
      <c r="LQ138" s="58"/>
      <c r="LR138" s="58"/>
      <c r="LS138" s="58"/>
      <c r="LT138" s="58"/>
      <c r="LU138" s="58"/>
      <c r="LV138" s="58"/>
      <c r="LW138" s="58"/>
      <c r="LX138" s="61"/>
      <c r="LY138" s="59"/>
      <c r="LZ138" s="60"/>
      <c r="MA138" s="58"/>
      <c r="MB138" s="58"/>
      <c r="MC138" s="58"/>
      <c r="MD138" s="58"/>
      <c r="ME138" s="58"/>
      <c r="MF138" s="58"/>
      <c r="MG138" s="58"/>
      <c r="MH138" s="58"/>
      <c r="MI138" s="58"/>
      <c r="MJ138" s="58"/>
      <c r="MK138" s="58"/>
      <c r="ML138" s="58"/>
      <c r="MM138" s="58"/>
      <c r="MN138" s="58"/>
      <c r="MO138" s="58"/>
      <c r="MP138" s="58"/>
      <c r="MQ138" s="58"/>
      <c r="MR138" s="58"/>
      <c r="MS138" s="58"/>
      <c r="MT138" s="58"/>
      <c r="MU138" s="58"/>
      <c r="MV138" s="58"/>
      <c r="MW138" s="58"/>
      <c r="MX138" s="58"/>
      <c r="MY138" s="58"/>
      <c r="MZ138" s="58"/>
      <c r="NA138" s="58"/>
      <c r="NB138" s="58"/>
      <c r="NC138" s="58"/>
      <c r="ND138" s="59"/>
      <c r="NE138" s="64"/>
      <c r="NF138" s="58"/>
      <c r="NG138" s="58"/>
      <c r="NH138" s="58"/>
      <c r="NI138" s="58"/>
      <c r="NJ138" s="58"/>
      <c r="NK138" s="58"/>
      <c r="NL138" s="58"/>
      <c r="NM138" s="58"/>
      <c r="NN138" s="58"/>
      <c r="NO138" s="58"/>
      <c r="NP138" s="58"/>
      <c r="NQ138" s="58"/>
      <c r="NR138" s="58"/>
      <c r="NS138" s="58"/>
      <c r="NT138" s="58"/>
      <c r="NU138" s="58"/>
      <c r="NV138" s="58"/>
      <c r="NW138" s="58"/>
      <c r="NX138" s="58"/>
      <c r="NY138" s="58"/>
      <c r="NZ138" s="58"/>
      <c r="OA138" s="58"/>
      <c r="OB138" s="58"/>
      <c r="OC138" s="58"/>
      <c r="OD138" s="58"/>
      <c r="OE138" s="58"/>
      <c r="OF138" s="58"/>
      <c r="OG138" s="58"/>
      <c r="OH138" s="58"/>
      <c r="OI138" s="58"/>
      <c r="OJ138" s="58"/>
      <c r="OK138" s="58"/>
      <c r="OL138" s="58"/>
      <c r="OM138" s="58"/>
      <c r="ON138" s="58"/>
      <c r="OO138" s="58"/>
      <c r="OP138" s="58"/>
      <c r="OQ138" s="58"/>
      <c r="OR138" s="58"/>
      <c r="OS138" s="58"/>
      <c r="OT138" s="58"/>
      <c r="OU138" s="58"/>
      <c r="OV138" s="58"/>
      <c r="OW138" s="58"/>
      <c r="OX138" s="58"/>
      <c r="OY138" s="58"/>
      <c r="OZ138" s="58"/>
      <c r="PA138" s="58"/>
      <c r="PB138" s="58"/>
      <c r="PC138" s="58"/>
      <c r="PD138" s="58"/>
      <c r="PE138" s="58"/>
      <c r="PF138" s="58"/>
      <c r="PG138" s="58"/>
      <c r="PH138" s="58"/>
      <c r="PI138" s="58"/>
      <c r="PJ138" s="58"/>
      <c r="PK138" s="58"/>
      <c r="PL138" s="65"/>
    </row>
    <row r="139" spans="1:428" ht="15" hidden="1" thickBot="1" x14ac:dyDescent="0.4">
      <c r="A139" s="20" t="str" cm="1">
        <f t="array" aca="1" ref="A139" ca="1">IF(INDIRECT("'CALENDAR - Workflow'!B"&amp;ROW(A139)-1)&lt;&gt;0,INDIRECT("'CALENDAR - Workflow'!B"&amp;ROW(A139)-1),"")</f>
        <v/>
      </c>
      <c r="B139" s="21" t="str" cm="1">
        <f t="array" aca="1" ref="B139" ca="1">IF(INDIRECT("'CALENDAR - Workflow'!C"&amp;ROW(A139)-1)&lt;&gt;0,INDIRECT("'CALENDAR - Workflow'!C"&amp;ROW(A139)-1),"")</f>
        <v/>
      </c>
      <c r="C139" s="57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9"/>
      <c r="AH139" s="60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8"/>
      <c r="BA139" s="58"/>
      <c r="BB139" s="58"/>
      <c r="BC139" s="58"/>
      <c r="BD139" s="58"/>
      <c r="BE139" s="58"/>
      <c r="BF139" s="58"/>
      <c r="BG139" s="58"/>
      <c r="BH139" s="58"/>
      <c r="BI139" s="58"/>
      <c r="BJ139" s="59"/>
      <c r="BK139" s="60"/>
      <c r="BL139" s="58"/>
      <c r="BM139" s="58"/>
      <c r="BN139" s="58"/>
      <c r="BO139" s="58"/>
      <c r="BP139" s="58"/>
      <c r="BQ139" s="58"/>
      <c r="BR139" s="58"/>
      <c r="BS139" s="58"/>
      <c r="BT139" s="58"/>
      <c r="BU139" s="58"/>
      <c r="BV139" s="58"/>
      <c r="BW139" s="58"/>
      <c r="BX139" s="58"/>
      <c r="BY139" s="58"/>
      <c r="BZ139" s="58"/>
      <c r="CA139" s="58"/>
      <c r="CB139" s="58"/>
      <c r="CC139" s="58"/>
      <c r="CD139" s="58"/>
      <c r="CE139" s="58"/>
      <c r="CF139" s="58"/>
      <c r="CG139" s="58"/>
      <c r="CH139" s="58"/>
      <c r="CI139" s="58"/>
      <c r="CJ139" s="58"/>
      <c r="CK139" s="58"/>
      <c r="CL139" s="58"/>
      <c r="CM139" s="58"/>
      <c r="CN139" s="58"/>
      <c r="CO139" s="59"/>
      <c r="CP139" s="60"/>
      <c r="CQ139" s="58"/>
      <c r="CR139" s="58"/>
      <c r="CS139" s="58"/>
      <c r="CT139" s="61"/>
      <c r="CU139" s="62"/>
      <c r="CV139" s="58"/>
      <c r="CW139" s="58"/>
      <c r="CX139" s="58"/>
      <c r="CY139" s="58"/>
      <c r="CZ139" s="58"/>
      <c r="DA139" s="58"/>
      <c r="DB139" s="58"/>
      <c r="DC139" s="58"/>
      <c r="DD139" s="58"/>
      <c r="DE139" s="58"/>
      <c r="DF139" s="58"/>
      <c r="DG139" s="58"/>
      <c r="DH139" s="58"/>
      <c r="DI139" s="58"/>
      <c r="DJ139" s="58"/>
      <c r="DK139" s="58"/>
      <c r="DL139" s="58"/>
      <c r="DM139" s="58"/>
      <c r="DN139" s="58"/>
      <c r="DO139" s="58"/>
      <c r="DP139" s="58"/>
      <c r="DQ139" s="58"/>
      <c r="DR139" s="58"/>
      <c r="DS139" s="59"/>
      <c r="DT139" s="62"/>
      <c r="DU139" s="58"/>
      <c r="DV139" s="61"/>
      <c r="DW139" s="62"/>
      <c r="DX139" s="58"/>
      <c r="DY139" s="58"/>
      <c r="DZ139" s="58"/>
      <c r="EA139" s="58"/>
      <c r="EB139" s="58"/>
      <c r="EC139" s="61"/>
      <c r="ED139" s="62"/>
      <c r="EE139" s="58"/>
      <c r="EF139" s="58"/>
      <c r="EG139" s="58"/>
      <c r="EH139" s="58"/>
      <c r="EI139" s="58"/>
      <c r="EJ139" s="61"/>
      <c r="EK139" s="62"/>
      <c r="EL139" s="58"/>
      <c r="EM139" s="58"/>
      <c r="EN139" s="58"/>
      <c r="EO139" s="58"/>
      <c r="EP139" s="58"/>
      <c r="EQ139" s="61"/>
      <c r="ER139" s="58"/>
      <c r="ES139" s="58"/>
      <c r="ET139" s="58"/>
      <c r="EU139" s="58"/>
      <c r="EV139" s="58"/>
      <c r="EW139" s="58"/>
      <c r="EX139" s="59"/>
      <c r="EY139" s="60"/>
      <c r="EZ139" s="58"/>
      <c r="FA139" s="58"/>
      <c r="FB139" s="58"/>
      <c r="FC139" s="58"/>
      <c r="FD139" s="58"/>
      <c r="FE139" s="61"/>
      <c r="FF139" s="58"/>
      <c r="FG139" s="58"/>
      <c r="FH139" s="58"/>
      <c r="FI139" s="58"/>
      <c r="FJ139" s="58"/>
      <c r="FK139" s="58"/>
      <c r="FL139" s="61"/>
      <c r="FM139" s="58"/>
      <c r="FN139" s="58"/>
      <c r="FO139" s="58"/>
      <c r="FP139" s="58"/>
      <c r="FQ139" s="58"/>
      <c r="FR139" s="58"/>
      <c r="FS139" s="61"/>
      <c r="FT139" s="58"/>
      <c r="FU139" s="58"/>
      <c r="FV139" s="58"/>
      <c r="FW139" s="63"/>
      <c r="FX139" s="58"/>
      <c r="FY139" s="58"/>
      <c r="FZ139" s="58"/>
      <c r="GA139" s="58"/>
      <c r="GB139" s="59"/>
      <c r="GC139" s="60"/>
      <c r="GD139" s="58"/>
      <c r="GE139" s="58"/>
      <c r="GF139" s="58"/>
      <c r="GG139" s="61"/>
      <c r="GH139" s="62"/>
      <c r="GI139" s="58"/>
      <c r="GJ139" s="58"/>
      <c r="GK139" s="58"/>
      <c r="GL139" s="58"/>
      <c r="GM139" s="58"/>
      <c r="GN139" s="61"/>
      <c r="GO139" s="58"/>
      <c r="GP139" s="58"/>
      <c r="GQ139" s="58"/>
      <c r="GR139" s="58"/>
      <c r="GS139" s="58"/>
      <c r="GT139" s="58"/>
      <c r="GU139" s="61"/>
      <c r="GV139" s="58"/>
      <c r="GW139" s="58"/>
      <c r="GX139" s="58"/>
      <c r="GY139" s="58"/>
      <c r="GZ139" s="58"/>
      <c r="HA139" s="58"/>
      <c r="HB139" s="61"/>
      <c r="HC139" s="58"/>
      <c r="HD139" s="58"/>
      <c r="HE139" s="58"/>
      <c r="HF139" s="58"/>
      <c r="HG139" s="59"/>
      <c r="HH139" s="60"/>
      <c r="HI139" s="61"/>
      <c r="HJ139" s="58"/>
      <c r="HK139" s="58"/>
      <c r="HL139" s="58"/>
      <c r="HM139" s="58"/>
      <c r="HN139" s="58"/>
      <c r="HO139" s="58"/>
      <c r="HP139" s="61"/>
      <c r="HQ139" s="58"/>
      <c r="HR139" s="58"/>
      <c r="HS139" s="58"/>
      <c r="HT139" s="58"/>
      <c r="HU139" s="58"/>
      <c r="HV139" s="58"/>
      <c r="HW139" s="58"/>
      <c r="HX139" s="58"/>
      <c r="HY139" s="58"/>
      <c r="HZ139" s="58"/>
      <c r="IA139" s="58"/>
      <c r="IB139" s="58"/>
      <c r="IC139" s="58"/>
      <c r="ID139" s="61"/>
      <c r="IE139" s="58"/>
      <c r="IF139" s="58"/>
      <c r="IG139" s="58"/>
      <c r="IH139" s="58"/>
      <c r="II139" s="58"/>
      <c r="IJ139" s="58"/>
      <c r="IK139" s="61"/>
      <c r="IL139" s="59"/>
      <c r="IM139" s="60"/>
      <c r="IN139" s="58"/>
      <c r="IO139" s="58"/>
      <c r="IP139" s="58"/>
      <c r="IQ139" s="58"/>
      <c r="IR139" s="58"/>
      <c r="IS139" s="58"/>
      <c r="IT139" s="58"/>
      <c r="IU139" s="58"/>
      <c r="IV139" s="58"/>
      <c r="IW139" s="58"/>
      <c r="IX139" s="58"/>
      <c r="IY139" s="58"/>
      <c r="IZ139" s="58"/>
      <c r="JA139" s="58"/>
      <c r="JB139" s="58"/>
      <c r="JC139" s="58"/>
      <c r="JD139" s="58"/>
      <c r="JE139" s="58"/>
      <c r="JF139" s="58"/>
      <c r="JG139" s="58"/>
      <c r="JH139" s="58"/>
      <c r="JI139" s="58"/>
      <c r="JJ139" s="58"/>
      <c r="JK139" s="58"/>
      <c r="JL139" s="58"/>
      <c r="JM139" s="58"/>
      <c r="JN139" s="58"/>
      <c r="JO139" s="58"/>
      <c r="JP139" s="59"/>
      <c r="JQ139" s="60"/>
      <c r="JR139" s="58"/>
      <c r="JS139" s="58"/>
      <c r="JT139" s="58"/>
      <c r="JU139" s="58"/>
      <c r="JV139" s="58"/>
      <c r="JW139" s="58"/>
      <c r="JX139" s="58"/>
      <c r="JY139" s="58"/>
      <c r="JZ139" s="58"/>
      <c r="KA139" s="58"/>
      <c r="KB139" s="58"/>
      <c r="KC139" s="58"/>
      <c r="KD139" s="58"/>
      <c r="KE139" s="58"/>
      <c r="KF139" s="58"/>
      <c r="KG139" s="58"/>
      <c r="KH139" s="58"/>
      <c r="KI139" s="58"/>
      <c r="KJ139" s="58"/>
      <c r="KK139" s="58"/>
      <c r="KL139" s="58"/>
      <c r="KM139" s="58"/>
      <c r="KN139" s="58"/>
      <c r="KO139" s="58"/>
      <c r="KP139" s="58"/>
      <c r="KQ139" s="58"/>
      <c r="KR139" s="58"/>
      <c r="KS139" s="58"/>
      <c r="KT139" s="61"/>
      <c r="KU139" s="59"/>
      <c r="KV139" s="58"/>
      <c r="KW139" s="58"/>
      <c r="KX139" s="58"/>
      <c r="KY139" s="58"/>
      <c r="KZ139" s="58"/>
      <c r="LA139" s="58"/>
      <c r="LB139" s="58"/>
      <c r="LC139" s="58"/>
      <c r="LD139" s="58"/>
      <c r="LE139" s="58"/>
      <c r="LF139" s="58"/>
      <c r="LG139" s="58"/>
      <c r="LH139" s="58"/>
      <c r="LI139" s="58"/>
      <c r="LJ139" s="58"/>
      <c r="LK139" s="58"/>
      <c r="LL139" s="58"/>
      <c r="LM139" s="58"/>
      <c r="LN139" s="58"/>
      <c r="LO139" s="58"/>
      <c r="LP139" s="58"/>
      <c r="LQ139" s="58"/>
      <c r="LR139" s="58"/>
      <c r="LS139" s="58"/>
      <c r="LT139" s="58"/>
      <c r="LU139" s="58"/>
      <c r="LV139" s="58"/>
      <c r="LW139" s="58"/>
      <c r="LX139" s="61"/>
      <c r="LY139" s="59"/>
      <c r="LZ139" s="60"/>
      <c r="MA139" s="58"/>
      <c r="MB139" s="58"/>
      <c r="MC139" s="58"/>
      <c r="MD139" s="58"/>
      <c r="ME139" s="58"/>
      <c r="MF139" s="58"/>
      <c r="MG139" s="58"/>
      <c r="MH139" s="58"/>
      <c r="MI139" s="58"/>
      <c r="MJ139" s="58"/>
      <c r="MK139" s="58"/>
      <c r="ML139" s="58"/>
      <c r="MM139" s="58"/>
      <c r="MN139" s="58"/>
      <c r="MO139" s="58"/>
      <c r="MP139" s="58"/>
      <c r="MQ139" s="58"/>
      <c r="MR139" s="58"/>
      <c r="MS139" s="58"/>
      <c r="MT139" s="58"/>
      <c r="MU139" s="58"/>
      <c r="MV139" s="58"/>
      <c r="MW139" s="58"/>
      <c r="MX139" s="58"/>
      <c r="MY139" s="58"/>
      <c r="MZ139" s="58"/>
      <c r="NA139" s="58"/>
      <c r="NB139" s="58"/>
      <c r="NC139" s="58"/>
      <c r="ND139" s="59"/>
      <c r="NE139" s="64"/>
      <c r="NF139" s="58"/>
      <c r="NG139" s="58"/>
      <c r="NH139" s="58"/>
      <c r="NI139" s="58"/>
      <c r="NJ139" s="58"/>
      <c r="NK139" s="58"/>
      <c r="NL139" s="58"/>
      <c r="NM139" s="58"/>
      <c r="NN139" s="58"/>
      <c r="NO139" s="58"/>
      <c r="NP139" s="58"/>
      <c r="NQ139" s="58"/>
      <c r="NR139" s="58"/>
      <c r="NS139" s="58"/>
      <c r="NT139" s="58"/>
      <c r="NU139" s="58"/>
      <c r="NV139" s="58"/>
      <c r="NW139" s="58"/>
      <c r="NX139" s="58"/>
      <c r="NY139" s="58"/>
      <c r="NZ139" s="58"/>
      <c r="OA139" s="58"/>
      <c r="OB139" s="58"/>
      <c r="OC139" s="58"/>
      <c r="OD139" s="58"/>
      <c r="OE139" s="58"/>
      <c r="OF139" s="58"/>
      <c r="OG139" s="58"/>
      <c r="OH139" s="58"/>
      <c r="OI139" s="58"/>
      <c r="OJ139" s="58"/>
      <c r="OK139" s="58"/>
      <c r="OL139" s="58"/>
      <c r="OM139" s="58"/>
      <c r="ON139" s="58"/>
      <c r="OO139" s="58"/>
      <c r="OP139" s="58"/>
      <c r="OQ139" s="58"/>
      <c r="OR139" s="58"/>
      <c r="OS139" s="58"/>
      <c r="OT139" s="58"/>
      <c r="OU139" s="58"/>
      <c r="OV139" s="58"/>
      <c r="OW139" s="58"/>
      <c r="OX139" s="58"/>
      <c r="OY139" s="58"/>
      <c r="OZ139" s="58"/>
      <c r="PA139" s="58"/>
      <c r="PB139" s="58"/>
      <c r="PC139" s="58"/>
      <c r="PD139" s="58"/>
      <c r="PE139" s="58"/>
      <c r="PF139" s="58"/>
      <c r="PG139" s="58"/>
      <c r="PH139" s="58"/>
      <c r="PI139" s="58"/>
      <c r="PJ139" s="58"/>
      <c r="PK139" s="58"/>
      <c r="PL139" s="65"/>
    </row>
    <row r="140" spans="1:428" ht="14.5" hidden="1" customHeight="1" thickBot="1" x14ac:dyDescent="0.4">
      <c r="A140" s="20" t="str" cm="1">
        <f t="array" aca="1" ref="A140" ca="1">IF(INDIRECT("'CALENDAR - Workflow'!B"&amp;ROW(A140)-1)&lt;&gt;0,INDIRECT("'CALENDAR - Workflow'!B"&amp;ROW(A140)-1),"")</f>
        <v/>
      </c>
      <c r="B140" s="21" t="str" cm="1">
        <f t="array" aca="1" ref="B140" ca="1">IF(INDIRECT("'CALENDAR - Workflow'!C"&amp;ROW(A140)-1)&lt;&gt;0,INDIRECT("'CALENDAR - Workflow'!C"&amp;ROW(A140)-1),"")</f>
        <v/>
      </c>
      <c r="C140" s="57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9"/>
      <c r="AH140" s="60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8"/>
      <c r="BA140" s="58"/>
      <c r="BB140" s="58"/>
      <c r="BC140" s="58"/>
      <c r="BD140" s="58"/>
      <c r="BE140" s="58"/>
      <c r="BF140" s="58"/>
      <c r="BG140" s="58"/>
      <c r="BH140" s="58"/>
      <c r="BI140" s="58"/>
      <c r="BJ140" s="59"/>
      <c r="BK140" s="60"/>
      <c r="BL140" s="58"/>
      <c r="BM140" s="58"/>
      <c r="BN140" s="58"/>
      <c r="BO140" s="58"/>
      <c r="BP140" s="58"/>
      <c r="BQ140" s="58"/>
      <c r="BR140" s="58"/>
      <c r="BS140" s="58"/>
      <c r="BT140" s="58"/>
      <c r="BU140" s="58"/>
      <c r="BV140" s="58"/>
      <c r="BW140" s="58"/>
      <c r="BX140" s="58"/>
      <c r="BY140" s="58"/>
      <c r="BZ140" s="58"/>
      <c r="CA140" s="58"/>
      <c r="CB140" s="58"/>
      <c r="CC140" s="58"/>
      <c r="CD140" s="58"/>
      <c r="CE140" s="58"/>
      <c r="CF140" s="58"/>
      <c r="CG140" s="58"/>
      <c r="CH140" s="58"/>
      <c r="CI140" s="58"/>
      <c r="CJ140" s="58"/>
      <c r="CK140" s="58"/>
      <c r="CL140" s="58"/>
      <c r="CM140" s="58"/>
      <c r="CN140" s="58"/>
      <c r="CO140" s="59"/>
      <c r="CP140" s="60"/>
      <c r="CQ140" s="58"/>
      <c r="CR140" s="58"/>
      <c r="CS140" s="58"/>
      <c r="CT140" s="61"/>
      <c r="CU140" s="62"/>
      <c r="CV140" s="58"/>
      <c r="CW140" s="58"/>
      <c r="CX140" s="58"/>
      <c r="CY140" s="58"/>
      <c r="CZ140" s="58"/>
      <c r="DA140" s="58"/>
      <c r="DB140" s="58"/>
      <c r="DC140" s="58"/>
      <c r="DD140" s="58"/>
      <c r="DE140" s="58"/>
      <c r="DF140" s="58"/>
      <c r="DG140" s="58"/>
      <c r="DH140" s="58"/>
      <c r="DI140" s="58"/>
      <c r="DJ140" s="58"/>
      <c r="DK140" s="58"/>
      <c r="DL140" s="58"/>
      <c r="DM140" s="58"/>
      <c r="DN140" s="58"/>
      <c r="DO140" s="58"/>
      <c r="DP140" s="58"/>
      <c r="DQ140" s="58"/>
      <c r="DR140" s="58"/>
      <c r="DS140" s="59"/>
      <c r="DT140" s="62"/>
      <c r="DU140" s="58"/>
      <c r="DV140" s="61"/>
      <c r="DW140" s="62"/>
      <c r="DX140" s="58"/>
      <c r="DY140" s="58"/>
      <c r="DZ140" s="58"/>
      <c r="EA140" s="58"/>
      <c r="EB140" s="58"/>
      <c r="EC140" s="61"/>
      <c r="ED140" s="62"/>
      <c r="EE140" s="58"/>
      <c r="EF140" s="58"/>
      <c r="EG140" s="58"/>
      <c r="EH140" s="58"/>
      <c r="EI140" s="58"/>
      <c r="EJ140" s="61"/>
      <c r="EK140" s="62"/>
      <c r="EL140" s="58"/>
      <c r="EM140" s="58"/>
      <c r="EN140" s="58"/>
      <c r="EO140" s="58"/>
      <c r="EP140" s="58"/>
      <c r="EQ140" s="61"/>
      <c r="ER140" s="58"/>
      <c r="ES140" s="58"/>
      <c r="ET140" s="58"/>
      <c r="EU140" s="58"/>
      <c r="EV140" s="58"/>
      <c r="EW140" s="58"/>
      <c r="EX140" s="59"/>
      <c r="EY140" s="60"/>
      <c r="EZ140" s="58"/>
      <c r="FA140" s="58"/>
      <c r="FB140" s="58"/>
      <c r="FC140" s="58"/>
      <c r="FD140" s="58"/>
      <c r="FE140" s="61"/>
      <c r="FF140" s="58"/>
      <c r="FG140" s="58"/>
      <c r="FH140" s="58"/>
      <c r="FI140" s="58"/>
      <c r="FJ140" s="58"/>
      <c r="FK140" s="58"/>
      <c r="FL140" s="61"/>
      <c r="FM140" s="58"/>
      <c r="FN140" s="58"/>
      <c r="FO140" s="58"/>
      <c r="FP140" s="58"/>
      <c r="FQ140" s="58"/>
      <c r="FR140" s="58"/>
      <c r="FS140" s="61"/>
      <c r="FT140" s="58"/>
      <c r="FU140" s="58"/>
      <c r="FV140" s="58"/>
      <c r="FW140" s="58"/>
      <c r="FX140" s="58"/>
      <c r="FY140" s="58"/>
      <c r="FZ140" s="58"/>
      <c r="GA140" s="58"/>
      <c r="GB140" s="59"/>
      <c r="GC140" s="60"/>
      <c r="GD140" s="58"/>
      <c r="GE140" s="58"/>
      <c r="GF140" s="58"/>
      <c r="GG140" s="61"/>
      <c r="GH140" s="62"/>
      <c r="GI140" s="58"/>
      <c r="GJ140" s="58"/>
      <c r="GK140" s="58"/>
      <c r="GL140" s="58"/>
      <c r="GM140" s="58"/>
      <c r="GN140" s="61"/>
      <c r="GO140" s="58"/>
      <c r="GP140" s="58"/>
      <c r="GQ140" s="58"/>
      <c r="GR140" s="58"/>
      <c r="GS140" s="58"/>
      <c r="GT140" s="58"/>
      <c r="GU140" s="61"/>
      <c r="GV140" s="58"/>
      <c r="GW140" s="58"/>
      <c r="GX140" s="58"/>
      <c r="GY140" s="58"/>
      <c r="GZ140" s="58"/>
      <c r="HA140" s="58"/>
      <c r="HB140" s="61"/>
      <c r="HC140" s="58"/>
      <c r="HD140" s="58"/>
      <c r="HE140" s="58"/>
      <c r="HF140" s="58"/>
      <c r="HG140" s="59"/>
      <c r="HH140" s="60"/>
      <c r="HI140" s="61"/>
      <c r="HJ140" s="58"/>
      <c r="HK140" s="58"/>
      <c r="HL140" s="58"/>
      <c r="HM140" s="58"/>
      <c r="HN140" s="58"/>
      <c r="HO140" s="58"/>
      <c r="HP140" s="61"/>
      <c r="HQ140" s="58"/>
      <c r="HR140" s="58"/>
      <c r="HS140" s="58"/>
      <c r="HT140" s="58"/>
      <c r="HU140" s="58"/>
      <c r="HV140" s="58"/>
      <c r="HW140" s="58"/>
      <c r="HX140" s="58"/>
      <c r="HY140" s="58"/>
      <c r="HZ140" s="58"/>
      <c r="IA140" s="58"/>
      <c r="IB140" s="58"/>
      <c r="IC140" s="58"/>
      <c r="ID140" s="61"/>
      <c r="IE140" s="58"/>
      <c r="IF140" s="58"/>
      <c r="IG140" s="58"/>
      <c r="IH140" s="58"/>
      <c r="II140" s="58"/>
      <c r="IJ140" s="58"/>
      <c r="IK140" s="61"/>
      <c r="IL140" s="59"/>
      <c r="IM140" s="60"/>
      <c r="IN140" s="58"/>
      <c r="IO140" s="58"/>
      <c r="IP140" s="58"/>
      <c r="IQ140" s="58"/>
      <c r="IR140" s="58"/>
      <c r="IS140" s="58"/>
      <c r="IT140" s="58"/>
      <c r="IU140" s="58"/>
      <c r="IV140" s="58"/>
      <c r="IW140" s="58"/>
      <c r="IX140" s="58"/>
      <c r="IY140" s="58"/>
      <c r="IZ140" s="58"/>
      <c r="JA140" s="58"/>
      <c r="JB140" s="58"/>
      <c r="JC140" s="58"/>
      <c r="JD140" s="58"/>
      <c r="JE140" s="58"/>
      <c r="JF140" s="58"/>
      <c r="JG140" s="58"/>
      <c r="JH140" s="58"/>
      <c r="JI140" s="58"/>
      <c r="JJ140" s="58"/>
      <c r="JK140" s="58"/>
      <c r="JL140" s="58"/>
      <c r="JM140" s="58"/>
      <c r="JN140" s="58"/>
      <c r="JO140" s="58"/>
      <c r="JP140" s="59"/>
      <c r="JQ140" s="60"/>
      <c r="JR140" s="58"/>
      <c r="JS140" s="58"/>
      <c r="JT140" s="58"/>
      <c r="JU140" s="58"/>
      <c r="JV140" s="58"/>
      <c r="JW140" s="58"/>
      <c r="JX140" s="58"/>
      <c r="JY140" s="58"/>
      <c r="JZ140" s="58"/>
      <c r="KA140" s="58"/>
      <c r="KB140" s="58"/>
      <c r="KC140" s="58"/>
      <c r="KD140" s="58"/>
      <c r="KE140" s="58"/>
      <c r="KF140" s="58"/>
      <c r="KG140" s="58"/>
      <c r="KH140" s="58"/>
      <c r="KI140" s="58"/>
      <c r="KJ140" s="58"/>
      <c r="KK140" s="58"/>
      <c r="KL140" s="58"/>
      <c r="KM140" s="58"/>
      <c r="KN140" s="58"/>
      <c r="KO140" s="58"/>
      <c r="KP140" s="58"/>
      <c r="KQ140" s="58"/>
      <c r="KR140" s="58"/>
      <c r="KS140" s="58"/>
      <c r="KT140" s="61"/>
      <c r="KU140" s="59"/>
      <c r="KV140" s="58"/>
      <c r="KW140" s="58"/>
      <c r="KX140" s="58"/>
      <c r="KY140" s="58"/>
      <c r="KZ140" s="58"/>
      <c r="LA140" s="58"/>
      <c r="LB140" s="58"/>
      <c r="LC140" s="58"/>
      <c r="LD140" s="58"/>
      <c r="LE140" s="58"/>
      <c r="LF140" s="58"/>
      <c r="LG140" s="58"/>
      <c r="LH140" s="58"/>
      <c r="LI140" s="58"/>
      <c r="LJ140" s="58"/>
      <c r="LK140" s="58"/>
      <c r="LL140" s="58"/>
      <c r="LM140" s="58"/>
      <c r="LN140" s="58"/>
      <c r="LO140" s="58"/>
      <c r="LP140" s="58"/>
      <c r="LQ140" s="58"/>
      <c r="LR140" s="58"/>
      <c r="LS140" s="58"/>
      <c r="LT140" s="58"/>
      <c r="LU140" s="58"/>
      <c r="LV140" s="58"/>
      <c r="LW140" s="58"/>
      <c r="LX140" s="61"/>
      <c r="LY140" s="59"/>
      <c r="LZ140" s="60"/>
      <c r="MA140" s="58"/>
      <c r="MB140" s="58"/>
      <c r="MC140" s="58"/>
      <c r="MD140" s="58"/>
      <c r="ME140" s="58"/>
      <c r="MF140" s="58"/>
      <c r="MG140" s="58"/>
      <c r="MH140" s="58"/>
      <c r="MI140" s="58"/>
      <c r="MJ140" s="58"/>
      <c r="MK140" s="58"/>
      <c r="ML140" s="58"/>
      <c r="MM140" s="58"/>
      <c r="MN140" s="58"/>
      <c r="MO140" s="58"/>
      <c r="MP140" s="58"/>
      <c r="MQ140" s="58"/>
      <c r="MR140" s="58"/>
      <c r="MS140" s="58"/>
      <c r="MT140" s="58"/>
      <c r="MU140" s="58"/>
      <c r="MV140" s="58"/>
      <c r="MW140" s="58"/>
      <c r="MX140" s="58"/>
      <c r="MY140" s="58"/>
      <c r="MZ140" s="58"/>
      <c r="NA140" s="58"/>
      <c r="NB140" s="58"/>
      <c r="NC140" s="58"/>
      <c r="ND140" s="59"/>
      <c r="NE140" s="64"/>
      <c r="NF140" s="58"/>
      <c r="NG140" s="58"/>
      <c r="NH140" s="58"/>
      <c r="NI140" s="58"/>
      <c r="NJ140" s="58"/>
      <c r="NK140" s="58"/>
      <c r="NL140" s="58"/>
      <c r="NM140" s="58"/>
      <c r="NN140" s="58"/>
      <c r="NO140" s="58"/>
      <c r="NP140" s="58"/>
      <c r="NQ140" s="58"/>
      <c r="NR140" s="58"/>
      <c r="NS140" s="58"/>
      <c r="NT140" s="58"/>
      <c r="NU140" s="58"/>
      <c r="NV140" s="58"/>
      <c r="NW140" s="58"/>
      <c r="NX140" s="58"/>
      <c r="NY140" s="58"/>
      <c r="NZ140" s="58"/>
      <c r="OA140" s="58"/>
      <c r="OB140" s="58"/>
      <c r="OC140" s="58"/>
      <c r="OD140" s="58"/>
      <c r="OE140" s="58"/>
      <c r="OF140" s="58"/>
      <c r="OG140" s="58"/>
      <c r="OH140" s="58"/>
      <c r="OI140" s="58"/>
      <c r="OJ140" s="58"/>
      <c r="OK140" s="58"/>
      <c r="OL140" s="58"/>
      <c r="OM140" s="58"/>
      <c r="ON140" s="58"/>
      <c r="OO140" s="58"/>
      <c r="OP140" s="58"/>
      <c r="OQ140" s="58"/>
      <c r="OR140" s="58"/>
      <c r="OS140" s="58"/>
      <c r="OT140" s="58"/>
      <c r="OU140" s="58"/>
      <c r="OV140" s="58"/>
      <c r="OW140" s="58"/>
      <c r="OX140" s="58"/>
      <c r="OY140" s="58"/>
      <c r="OZ140" s="58"/>
      <c r="PA140" s="58"/>
      <c r="PB140" s="58"/>
      <c r="PC140" s="58"/>
      <c r="PD140" s="58"/>
      <c r="PE140" s="58"/>
      <c r="PF140" s="58"/>
      <c r="PG140" s="58"/>
      <c r="PH140" s="58"/>
      <c r="PI140" s="58"/>
      <c r="PJ140" s="58"/>
      <c r="PK140" s="58"/>
      <c r="PL140" s="65"/>
    </row>
    <row r="141" spans="1:428" ht="14.5" hidden="1" customHeight="1" thickBot="1" x14ac:dyDescent="0.4">
      <c r="A141" s="20" t="str" cm="1">
        <f t="array" aca="1" ref="A141" ca="1">IF(INDIRECT("'CALENDAR - Workflow'!B"&amp;ROW(A141)-1)&lt;&gt;0,INDIRECT("'CALENDAR - Workflow'!B"&amp;ROW(A141)-1),"")</f>
        <v/>
      </c>
      <c r="B141" s="21" t="str" cm="1">
        <f t="array" aca="1" ref="B141" ca="1">IF(INDIRECT("'CALENDAR - Workflow'!C"&amp;ROW(A141)-1)&lt;&gt;0,INDIRECT("'CALENDAR - Workflow'!C"&amp;ROW(A141)-1),"")</f>
        <v/>
      </c>
      <c r="C141" s="57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9"/>
      <c r="AH141" s="60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8"/>
      <c r="BA141" s="58"/>
      <c r="BB141" s="58"/>
      <c r="BC141" s="58"/>
      <c r="BD141" s="58"/>
      <c r="BE141" s="58"/>
      <c r="BF141" s="58"/>
      <c r="BG141" s="58"/>
      <c r="BH141" s="58"/>
      <c r="BI141" s="58"/>
      <c r="BJ141" s="59"/>
      <c r="BK141" s="60"/>
      <c r="BL141" s="58"/>
      <c r="BM141" s="58"/>
      <c r="BN141" s="58"/>
      <c r="BO141" s="58"/>
      <c r="BP141" s="58"/>
      <c r="BQ141" s="58"/>
      <c r="BR141" s="58"/>
      <c r="BS141" s="58"/>
      <c r="BT141" s="58"/>
      <c r="BU141" s="58"/>
      <c r="BV141" s="58"/>
      <c r="BW141" s="58"/>
      <c r="BX141" s="58"/>
      <c r="BY141" s="58"/>
      <c r="BZ141" s="58"/>
      <c r="CA141" s="58"/>
      <c r="CB141" s="58"/>
      <c r="CC141" s="58"/>
      <c r="CD141" s="58"/>
      <c r="CE141" s="58"/>
      <c r="CF141" s="58"/>
      <c r="CG141" s="58"/>
      <c r="CH141" s="58"/>
      <c r="CI141" s="58"/>
      <c r="CJ141" s="58"/>
      <c r="CK141" s="58"/>
      <c r="CL141" s="58"/>
      <c r="CM141" s="58"/>
      <c r="CN141" s="58"/>
      <c r="CO141" s="59"/>
      <c r="CP141" s="60"/>
      <c r="CQ141" s="58"/>
      <c r="CR141" s="58"/>
      <c r="CS141" s="58"/>
      <c r="CT141" s="61"/>
      <c r="CU141" s="62"/>
      <c r="CV141" s="58"/>
      <c r="CW141" s="58"/>
      <c r="CX141" s="58"/>
      <c r="CY141" s="58"/>
      <c r="CZ141" s="58"/>
      <c r="DA141" s="58"/>
      <c r="DB141" s="58"/>
      <c r="DC141" s="58"/>
      <c r="DD141" s="58"/>
      <c r="DE141" s="58"/>
      <c r="DF141" s="58"/>
      <c r="DG141" s="58"/>
      <c r="DH141" s="58"/>
      <c r="DI141" s="58"/>
      <c r="DJ141" s="58"/>
      <c r="DK141" s="58"/>
      <c r="DL141" s="58"/>
      <c r="DM141" s="58"/>
      <c r="DN141" s="58"/>
      <c r="DO141" s="58"/>
      <c r="DP141" s="58"/>
      <c r="DQ141" s="58"/>
      <c r="DR141" s="58"/>
      <c r="DS141" s="59"/>
      <c r="DT141" s="62"/>
      <c r="DU141" s="58"/>
      <c r="DV141" s="61"/>
      <c r="DW141" s="62"/>
      <c r="DX141" s="58"/>
      <c r="DY141" s="58"/>
      <c r="DZ141" s="58"/>
      <c r="EA141" s="58"/>
      <c r="EB141" s="58"/>
      <c r="EC141" s="61"/>
      <c r="ED141" s="62"/>
      <c r="EE141" s="58"/>
      <c r="EF141" s="58"/>
      <c r="EG141" s="58"/>
      <c r="EH141" s="58"/>
      <c r="EI141" s="58"/>
      <c r="EJ141" s="61"/>
      <c r="EK141" s="62"/>
      <c r="EL141" s="58"/>
      <c r="EM141" s="58"/>
      <c r="EN141" s="58"/>
      <c r="EO141" s="58"/>
      <c r="EP141" s="58"/>
      <c r="EQ141" s="61"/>
      <c r="ER141" s="58"/>
      <c r="ES141" s="58"/>
      <c r="ET141" s="58"/>
      <c r="EU141" s="58"/>
      <c r="EV141" s="58"/>
      <c r="EW141" s="58"/>
      <c r="EX141" s="59"/>
      <c r="EY141" s="60"/>
      <c r="EZ141" s="58"/>
      <c r="FA141" s="58"/>
      <c r="FB141" s="58"/>
      <c r="FC141" s="58"/>
      <c r="FD141" s="58"/>
      <c r="FE141" s="61"/>
      <c r="FF141" s="58"/>
      <c r="FG141" s="58"/>
      <c r="FH141" s="58"/>
      <c r="FI141" s="58"/>
      <c r="FJ141" s="58"/>
      <c r="FK141" s="58"/>
      <c r="FL141" s="61"/>
      <c r="FM141" s="58"/>
      <c r="FN141" s="58"/>
      <c r="FO141" s="58"/>
      <c r="FP141" s="58"/>
      <c r="FQ141" s="58"/>
      <c r="FR141" s="58"/>
      <c r="FS141" s="61"/>
      <c r="FT141" s="58"/>
      <c r="FU141" s="58"/>
      <c r="FV141" s="58"/>
      <c r="FW141" s="63"/>
      <c r="FX141" s="58"/>
      <c r="FY141" s="58"/>
      <c r="FZ141" s="58"/>
      <c r="GA141" s="58"/>
      <c r="GB141" s="59"/>
      <c r="GC141" s="60"/>
      <c r="GD141" s="58"/>
      <c r="GE141" s="58"/>
      <c r="GF141" s="58"/>
      <c r="GG141" s="61"/>
      <c r="GH141" s="62"/>
      <c r="GI141" s="58"/>
      <c r="GJ141" s="58"/>
      <c r="GK141" s="58"/>
      <c r="GL141" s="58"/>
      <c r="GM141" s="58"/>
      <c r="GN141" s="61"/>
      <c r="GO141" s="58"/>
      <c r="GP141" s="58"/>
      <c r="GQ141" s="58"/>
      <c r="GR141" s="58"/>
      <c r="GS141" s="58"/>
      <c r="GT141" s="58"/>
      <c r="GU141" s="61"/>
      <c r="GV141" s="58"/>
      <c r="GW141" s="58"/>
      <c r="GX141" s="58"/>
      <c r="GY141" s="58"/>
      <c r="GZ141" s="58"/>
      <c r="HA141" s="58"/>
      <c r="HB141" s="61"/>
      <c r="HC141" s="58"/>
      <c r="HD141" s="58"/>
      <c r="HE141" s="58"/>
      <c r="HF141" s="58"/>
      <c r="HG141" s="59"/>
      <c r="HH141" s="60"/>
      <c r="HI141" s="58"/>
      <c r="HJ141" s="58"/>
      <c r="HK141" s="58"/>
      <c r="HL141" s="58"/>
      <c r="HM141" s="58"/>
      <c r="HN141" s="58"/>
      <c r="HO141" s="58"/>
      <c r="HP141" s="61"/>
      <c r="HQ141" s="58"/>
      <c r="HR141" s="58"/>
      <c r="HS141" s="58"/>
      <c r="HT141" s="58"/>
      <c r="HU141" s="58"/>
      <c r="HV141" s="58"/>
      <c r="HW141" s="61"/>
      <c r="HX141" s="58"/>
      <c r="HY141" s="58"/>
      <c r="HZ141" s="58"/>
      <c r="IA141" s="58"/>
      <c r="IB141" s="58"/>
      <c r="IC141" s="58"/>
      <c r="ID141" s="61"/>
      <c r="IE141" s="58"/>
      <c r="IF141" s="58"/>
      <c r="IG141" s="58"/>
      <c r="IH141" s="58"/>
      <c r="II141" s="58"/>
      <c r="IJ141" s="58"/>
      <c r="IK141" s="61"/>
      <c r="IL141" s="59"/>
      <c r="IM141" s="60"/>
      <c r="IN141" s="58"/>
      <c r="IO141" s="58"/>
      <c r="IP141" s="58"/>
      <c r="IQ141" s="58"/>
      <c r="IR141" s="58"/>
      <c r="IS141" s="58"/>
      <c r="IT141" s="58"/>
      <c r="IU141" s="58"/>
      <c r="IV141" s="58"/>
      <c r="IW141" s="58"/>
      <c r="IX141" s="58"/>
      <c r="IY141" s="58"/>
      <c r="IZ141" s="58"/>
      <c r="JA141" s="58"/>
      <c r="JB141" s="58"/>
      <c r="JC141" s="58"/>
      <c r="JD141" s="58"/>
      <c r="JE141" s="58"/>
      <c r="JF141" s="58"/>
      <c r="JG141" s="58"/>
      <c r="JH141" s="58"/>
      <c r="JI141" s="58"/>
      <c r="JJ141" s="58"/>
      <c r="JK141" s="58"/>
      <c r="JL141" s="58"/>
      <c r="JM141" s="58"/>
      <c r="JN141" s="58"/>
      <c r="JO141" s="58"/>
      <c r="JP141" s="59"/>
      <c r="JQ141" s="60"/>
      <c r="JR141" s="58"/>
      <c r="JS141" s="58"/>
      <c r="JT141" s="58"/>
      <c r="JU141" s="58"/>
      <c r="JV141" s="58"/>
      <c r="JW141" s="58"/>
      <c r="JX141" s="58"/>
      <c r="JY141" s="58"/>
      <c r="JZ141" s="58"/>
      <c r="KA141" s="58"/>
      <c r="KB141" s="58"/>
      <c r="KC141" s="58"/>
      <c r="KD141" s="58"/>
      <c r="KE141" s="58"/>
      <c r="KF141" s="58"/>
      <c r="KG141" s="58"/>
      <c r="KH141" s="58"/>
      <c r="KI141" s="58"/>
      <c r="KJ141" s="58"/>
      <c r="KK141" s="58"/>
      <c r="KL141" s="58"/>
      <c r="KM141" s="58"/>
      <c r="KN141" s="58"/>
      <c r="KO141" s="58"/>
      <c r="KP141" s="58"/>
      <c r="KQ141" s="58"/>
      <c r="KR141" s="58"/>
      <c r="KS141" s="58"/>
      <c r="KT141" s="58"/>
      <c r="KU141" s="59"/>
      <c r="KV141" s="58"/>
      <c r="KW141" s="58"/>
      <c r="KX141" s="58"/>
      <c r="KY141" s="58"/>
      <c r="KZ141" s="58"/>
      <c r="LA141" s="58"/>
      <c r="LB141" s="58"/>
      <c r="LC141" s="58"/>
      <c r="LD141" s="58"/>
      <c r="LE141" s="58"/>
      <c r="LF141" s="58"/>
      <c r="LG141" s="58"/>
      <c r="LH141" s="58"/>
      <c r="LI141" s="58"/>
      <c r="LJ141" s="58"/>
      <c r="LK141" s="58"/>
      <c r="LL141" s="58"/>
      <c r="LM141" s="58"/>
      <c r="LN141" s="58"/>
      <c r="LO141" s="58"/>
      <c r="LP141" s="58"/>
      <c r="LQ141" s="58"/>
      <c r="LR141" s="58"/>
      <c r="LS141" s="58"/>
      <c r="LT141" s="58"/>
      <c r="LU141" s="58"/>
      <c r="LV141" s="58"/>
      <c r="LW141" s="58"/>
      <c r="LX141" s="58"/>
      <c r="LY141" s="59"/>
      <c r="LZ141" s="60"/>
      <c r="MA141" s="58"/>
      <c r="MB141" s="58"/>
      <c r="MC141" s="58"/>
      <c r="MD141" s="58"/>
      <c r="ME141" s="58"/>
      <c r="MF141" s="58"/>
      <c r="MG141" s="58"/>
      <c r="MH141" s="58"/>
      <c r="MI141" s="58"/>
      <c r="MJ141" s="58"/>
      <c r="MK141" s="58"/>
      <c r="ML141" s="58"/>
      <c r="MM141" s="58"/>
      <c r="MN141" s="58"/>
      <c r="MO141" s="58"/>
      <c r="MP141" s="58"/>
      <c r="MQ141" s="58"/>
      <c r="MR141" s="58"/>
      <c r="MS141" s="58"/>
      <c r="MT141" s="58"/>
      <c r="MU141" s="58"/>
      <c r="MV141" s="58"/>
      <c r="MW141" s="58"/>
      <c r="MX141" s="58"/>
      <c r="MY141" s="58"/>
      <c r="MZ141" s="58"/>
      <c r="NA141" s="58"/>
      <c r="NB141" s="58"/>
      <c r="NC141" s="58"/>
      <c r="ND141" s="59"/>
      <c r="NE141" s="64"/>
      <c r="NF141" s="58"/>
      <c r="NG141" s="58"/>
      <c r="NH141" s="58"/>
      <c r="NI141" s="58"/>
      <c r="NJ141" s="58"/>
      <c r="NK141" s="58"/>
      <c r="NL141" s="58"/>
      <c r="NM141" s="58"/>
      <c r="NN141" s="58"/>
      <c r="NO141" s="58"/>
      <c r="NP141" s="58"/>
      <c r="NQ141" s="58"/>
      <c r="NR141" s="58"/>
      <c r="NS141" s="58"/>
      <c r="NT141" s="58"/>
      <c r="NU141" s="58"/>
      <c r="NV141" s="58"/>
      <c r="NW141" s="58"/>
      <c r="NX141" s="58"/>
      <c r="NY141" s="58"/>
      <c r="NZ141" s="58"/>
      <c r="OA141" s="58"/>
      <c r="OB141" s="58"/>
      <c r="OC141" s="58"/>
      <c r="OD141" s="58"/>
      <c r="OE141" s="58"/>
      <c r="OF141" s="58"/>
      <c r="OG141" s="58"/>
      <c r="OH141" s="58"/>
      <c r="OI141" s="58"/>
      <c r="OJ141" s="58"/>
      <c r="OK141" s="58"/>
      <c r="OL141" s="58"/>
      <c r="OM141" s="58"/>
      <c r="ON141" s="58"/>
      <c r="OO141" s="58"/>
      <c r="OP141" s="58"/>
      <c r="OQ141" s="58"/>
      <c r="OR141" s="58"/>
      <c r="OS141" s="58"/>
      <c r="OT141" s="58"/>
      <c r="OU141" s="58"/>
      <c r="OV141" s="58"/>
      <c r="OW141" s="58"/>
      <c r="OX141" s="58"/>
      <c r="OY141" s="58"/>
      <c r="OZ141" s="58"/>
      <c r="PA141" s="58"/>
      <c r="PB141" s="58"/>
      <c r="PC141" s="58"/>
      <c r="PD141" s="58"/>
      <c r="PE141" s="58"/>
      <c r="PF141" s="58"/>
      <c r="PG141" s="58"/>
      <c r="PH141" s="58"/>
      <c r="PI141" s="58"/>
      <c r="PJ141" s="58"/>
      <c r="PK141" s="58"/>
      <c r="PL141" s="65"/>
    </row>
    <row r="142" spans="1:428" ht="15" hidden="1" thickBot="1" x14ac:dyDescent="0.4">
      <c r="A142" s="20" t="str" cm="1">
        <f t="array" aca="1" ref="A142" ca="1">IF(INDIRECT("'CALENDAR - Workflow'!B"&amp;ROW(A142)-1)&lt;&gt;0,INDIRECT("'CALENDAR - Workflow'!B"&amp;ROW(A142)-1),"")</f>
        <v/>
      </c>
      <c r="B142" s="21" t="str" cm="1">
        <f t="array" aca="1" ref="B142" ca="1">IF(INDIRECT("'CALENDAR - Workflow'!C"&amp;ROW(A142)-1)&lt;&gt;0,INDIRECT("'CALENDAR - Workflow'!C"&amp;ROW(A142)-1),"")</f>
        <v/>
      </c>
      <c r="C142" s="57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9"/>
      <c r="AH142" s="60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8"/>
      <c r="BA142" s="58"/>
      <c r="BB142" s="58"/>
      <c r="BC142" s="58"/>
      <c r="BD142" s="58"/>
      <c r="BE142" s="58"/>
      <c r="BF142" s="58"/>
      <c r="BG142" s="58"/>
      <c r="BH142" s="58"/>
      <c r="BI142" s="58"/>
      <c r="BJ142" s="59"/>
      <c r="BK142" s="60"/>
      <c r="BL142" s="58"/>
      <c r="BM142" s="58"/>
      <c r="BN142" s="58"/>
      <c r="BO142" s="58"/>
      <c r="BP142" s="58"/>
      <c r="BQ142" s="58"/>
      <c r="BR142" s="58"/>
      <c r="BS142" s="58"/>
      <c r="BT142" s="58"/>
      <c r="BU142" s="58"/>
      <c r="BV142" s="58"/>
      <c r="BW142" s="58"/>
      <c r="BX142" s="58"/>
      <c r="BY142" s="58"/>
      <c r="BZ142" s="58"/>
      <c r="CA142" s="58"/>
      <c r="CB142" s="58"/>
      <c r="CC142" s="58"/>
      <c r="CD142" s="58"/>
      <c r="CE142" s="58"/>
      <c r="CF142" s="58"/>
      <c r="CG142" s="58"/>
      <c r="CH142" s="58"/>
      <c r="CI142" s="58"/>
      <c r="CJ142" s="58"/>
      <c r="CK142" s="58"/>
      <c r="CL142" s="58"/>
      <c r="CM142" s="58"/>
      <c r="CN142" s="58"/>
      <c r="CO142" s="59"/>
      <c r="CP142" s="60"/>
      <c r="CQ142" s="58"/>
      <c r="CR142" s="58"/>
      <c r="CS142" s="58"/>
      <c r="CT142" s="61"/>
      <c r="CU142" s="62"/>
      <c r="CV142" s="58"/>
      <c r="CW142" s="58"/>
      <c r="CX142" s="58"/>
      <c r="CY142" s="58"/>
      <c r="CZ142" s="58"/>
      <c r="DA142" s="58"/>
      <c r="DB142" s="58"/>
      <c r="DC142" s="58"/>
      <c r="DD142" s="58"/>
      <c r="DE142" s="58"/>
      <c r="DF142" s="58"/>
      <c r="DG142" s="58"/>
      <c r="DH142" s="58"/>
      <c r="DI142" s="58"/>
      <c r="DJ142" s="58"/>
      <c r="DK142" s="58"/>
      <c r="DL142" s="58"/>
      <c r="DM142" s="58"/>
      <c r="DN142" s="58"/>
      <c r="DO142" s="58"/>
      <c r="DP142" s="58"/>
      <c r="DQ142" s="58"/>
      <c r="DR142" s="58"/>
      <c r="DS142" s="59"/>
      <c r="DT142" s="62"/>
      <c r="DU142" s="58"/>
      <c r="DV142" s="61"/>
      <c r="DW142" s="62"/>
      <c r="DX142" s="58"/>
      <c r="DY142" s="58"/>
      <c r="DZ142" s="58"/>
      <c r="EA142" s="58"/>
      <c r="EB142" s="58"/>
      <c r="EC142" s="61"/>
      <c r="ED142" s="62"/>
      <c r="EE142" s="58"/>
      <c r="EF142" s="58"/>
      <c r="EG142" s="58"/>
      <c r="EH142" s="58"/>
      <c r="EI142" s="58"/>
      <c r="EJ142" s="61"/>
      <c r="EK142" s="62"/>
      <c r="EL142" s="58"/>
      <c r="EM142" s="58"/>
      <c r="EN142" s="58"/>
      <c r="EO142" s="58"/>
      <c r="EP142" s="58"/>
      <c r="EQ142" s="61"/>
      <c r="ER142" s="58"/>
      <c r="ES142" s="58"/>
      <c r="ET142" s="58"/>
      <c r="EU142" s="58"/>
      <c r="EV142" s="58"/>
      <c r="EW142" s="58"/>
      <c r="EX142" s="59"/>
      <c r="EY142" s="60"/>
      <c r="EZ142" s="58"/>
      <c r="FA142" s="58"/>
      <c r="FB142" s="58"/>
      <c r="FC142" s="58"/>
      <c r="FD142" s="58"/>
      <c r="FE142" s="61"/>
      <c r="FF142" s="58"/>
      <c r="FG142" s="58"/>
      <c r="FH142" s="58"/>
      <c r="FI142" s="58"/>
      <c r="FJ142" s="58"/>
      <c r="FK142" s="58"/>
      <c r="FL142" s="61"/>
      <c r="FM142" s="58"/>
      <c r="FN142" s="58"/>
      <c r="FO142" s="58"/>
      <c r="FP142" s="58"/>
      <c r="FQ142" s="58"/>
      <c r="FR142" s="58"/>
      <c r="FS142" s="61"/>
      <c r="FT142" s="58"/>
      <c r="FU142" s="58"/>
      <c r="FV142" s="58"/>
      <c r="FW142" s="58"/>
      <c r="FX142" s="58"/>
      <c r="FY142" s="58"/>
      <c r="FZ142" s="58"/>
      <c r="GA142" s="58"/>
      <c r="GB142" s="59"/>
      <c r="GC142" s="60"/>
      <c r="GD142" s="58"/>
      <c r="GE142" s="58"/>
      <c r="GF142" s="58"/>
      <c r="GG142" s="61"/>
      <c r="GH142" s="62"/>
      <c r="GI142" s="58"/>
      <c r="GJ142" s="58"/>
      <c r="GK142" s="58"/>
      <c r="GL142" s="58"/>
      <c r="GM142" s="58"/>
      <c r="GN142" s="61"/>
      <c r="GO142" s="58"/>
      <c r="GP142" s="58"/>
      <c r="GQ142" s="58"/>
      <c r="GR142" s="58"/>
      <c r="GS142" s="58"/>
      <c r="GT142" s="58"/>
      <c r="GU142" s="61"/>
      <c r="GV142" s="58"/>
      <c r="GW142" s="58"/>
      <c r="GX142" s="58"/>
      <c r="GY142" s="58"/>
      <c r="GZ142" s="58"/>
      <c r="HA142" s="58"/>
      <c r="HB142" s="61"/>
      <c r="HC142" s="58"/>
      <c r="HD142" s="58"/>
      <c r="HE142" s="58"/>
      <c r="HF142" s="58"/>
      <c r="HG142" s="59"/>
      <c r="HH142" s="60"/>
      <c r="HI142" s="58"/>
      <c r="HJ142" s="58"/>
      <c r="HK142" s="58"/>
      <c r="HL142" s="58"/>
      <c r="HM142" s="58"/>
      <c r="HN142" s="58"/>
      <c r="HO142" s="58"/>
      <c r="HP142" s="61"/>
      <c r="HQ142" s="58"/>
      <c r="HR142" s="58"/>
      <c r="HS142" s="58"/>
      <c r="HT142" s="58"/>
      <c r="HU142" s="58"/>
      <c r="HV142" s="58"/>
      <c r="HW142" s="58"/>
      <c r="HX142" s="58"/>
      <c r="HY142" s="58"/>
      <c r="HZ142" s="58"/>
      <c r="IA142" s="58"/>
      <c r="IB142" s="58"/>
      <c r="IC142" s="58"/>
      <c r="ID142" s="61"/>
      <c r="IE142" s="58"/>
      <c r="IF142" s="58"/>
      <c r="IG142" s="58"/>
      <c r="IH142" s="58"/>
      <c r="II142" s="58"/>
      <c r="IJ142" s="58"/>
      <c r="IK142" s="61"/>
      <c r="IL142" s="59"/>
      <c r="IM142" s="60"/>
      <c r="IN142" s="58"/>
      <c r="IO142" s="58"/>
      <c r="IP142" s="58"/>
      <c r="IQ142" s="58"/>
      <c r="IR142" s="58"/>
      <c r="IS142" s="58"/>
      <c r="IT142" s="58"/>
      <c r="IU142" s="58"/>
      <c r="IV142" s="58"/>
      <c r="IW142" s="58"/>
      <c r="IX142" s="58"/>
      <c r="IY142" s="58"/>
      <c r="IZ142" s="58"/>
      <c r="JA142" s="58"/>
      <c r="JB142" s="58"/>
      <c r="JC142" s="58"/>
      <c r="JD142" s="58"/>
      <c r="JE142" s="58"/>
      <c r="JF142" s="58"/>
      <c r="JG142" s="58"/>
      <c r="JH142" s="58"/>
      <c r="JI142" s="58"/>
      <c r="JJ142" s="58"/>
      <c r="JK142" s="58"/>
      <c r="JL142" s="58"/>
      <c r="JM142" s="58"/>
      <c r="JN142" s="58"/>
      <c r="JO142" s="58"/>
      <c r="JP142" s="59"/>
      <c r="JQ142" s="60"/>
      <c r="JR142" s="58"/>
      <c r="JS142" s="58"/>
      <c r="JT142" s="58"/>
      <c r="JU142" s="58"/>
      <c r="JV142" s="58"/>
      <c r="JW142" s="58"/>
      <c r="JX142" s="58"/>
      <c r="JY142" s="58"/>
      <c r="JZ142" s="58"/>
      <c r="KA142" s="58"/>
      <c r="KB142" s="58"/>
      <c r="KC142" s="58"/>
      <c r="KD142" s="58"/>
      <c r="KE142" s="58"/>
      <c r="KF142" s="58"/>
      <c r="KG142" s="58"/>
      <c r="KH142" s="58"/>
      <c r="KI142" s="58"/>
      <c r="KJ142" s="58"/>
      <c r="KK142" s="58"/>
      <c r="KL142" s="58"/>
      <c r="KM142" s="58"/>
      <c r="KN142" s="58"/>
      <c r="KO142" s="58"/>
      <c r="KP142" s="58"/>
      <c r="KQ142" s="58"/>
      <c r="KR142" s="58"/>
      <c r="KS142" s="58"/>
      <c r="KT142" s="58"/>
      <c r="KU142" s="59"/>
      <c r="KV142" s="58"/>
      <c r="KW142" s="58"/>
      <c r="KX142" s="58"/>
      <c r="KY142" s="58"/>
      <c r="KZ142" s="58"/>
      <c r="LA142" s="58"/>
      <c r="LB142" s="58"/>
      <c r="LC142" s="58"/>
      <c r="LD142" s="58"/>
      <c r="LE142" s="58"/>
      <c r="LF142" s="58"/>
      <c r="LG142" s="58"/>
      <c r="LH142" s="58"/>
      <c r="LI142" s="58"/>
      <c r="LJ142" s="58"/>
      <c r="LK142" s="58"/>
      <c r="LL142" s="58"/>
      <c r="LM142" s="58"/>
      <c r="LN142" s="58"/>
      <c r="LO142" s="58"/>
      <c r="LP142" s="58"/>
      <c r="LQ142" s="58"/>
      <c r="LR142" s="58"/>
      <c r="LS142" s="58"/>
      <c r="LT142" s="58"/>
      <c r="LU142" s="58"/>
      <c r="LV142" s="58"/>
      <c r="LW142" s="58"/>
      <c r="LX142" s="58"/>
      <c r="LY142" s="59"/>
      <c r="LZ142" s="60"/>
      <c r="MA142" s="58"/>
      <c r="MB142" s="58"/>
      <c r="MC142" s="58"/>
      <c r="MD142" s="58"/>
      <c r="ME142" s="58"/>
      <c r="MF142" s="58"/>
      <c r="MG142" s="58"/>
      <c r="MH142" s="58"/>
      <c r="MI142" s="58"/>
      <c r="MJ142" s="58"/>
      <c r="MK142" s="58"/>
      <c r="ML142" s="58"/>
      <c r="MM142" s="58"/>
      <c r="MN142" s="58"/>
      <c r="MO142" s="58"/>
      <c r="MP142" s="58"/>
      <c r="MQ142" s="58"/>
      <c r="MR142" s="58"/>
      <c r="MS142" s="58"/>
      <c r="MT142" s="58"/>
      <c r="MU142" s="58"/>
      <c r="MV142" s="58"/>
      <c r="MW142" s="58"/>
      <c r="MX142" s="58"/>
      <c r="MY142" s="58"/>
      <c r="MZ142" s="58"/>
      <c r="NA142" s="58"/>
      <c r="NB142" s="58"/>
      <c r="NC142" s="58"/>
      <c r="ND142" s="59"/>
      <c r="NE142" s="64"/>
      <c r="NF142" s="58"/>
      <c r="NG142" s="58"/>
      <c r="NH142" s="58"/>
      <c r="NI142" s="58"/>
      <c r="NJ142" s="58"/>
      <c r="NK142" s="58"/>
      <c r="NL142" s="58"/>
      <c r="NM142" s="58"/>
      <c r="NN142" s="58"/>
      <c r="NO142" s="58"/>
      <c r="NP142" s="58"/>
      <c r="NQ142" s="58"/>
      <c r="NR142" s="58"/>
      <c r="NS142" s="58"/>
      <c r="NT142" s="58"/>
      <c r="NU142" s="58"/>
      <c r="NV142" s="58"/>
      <c r="NW142" s="58"/>
      <c r="NX142" s="58"/>
      <c r="NY142" s="58"/>
      <c r="NZ142" s="58"/>
      <c r="OA142" s="58"/>
      <c r="OB142" s="58"/>
      <c r="OC142" s="58"/>
      <c r="OD142" s="58"/>
      <c r="OE142" s="58"/>
      <c r="OF142" s="58"/>
      <c r="OG142" s="58"/>
      <c r="OH142" s="58"/>
      <c r="OI142" s="58"/>
      <c r="OJ142" s="58"/>
      <c r="OK142" s="58"/>
      <c r="OL142" s="58"/>
      <c r="OM142" s="58"/>
      <c r="ON142" s="58"/>
      <c r="OO142" s="58"/>
      <c r="OP142" s="58"/>
      <c r="OQ142" s="58"/>
      <c r="OR142" s="58"/>
      <c r="OS142" s="58"/>
      <c r="OT142" s="58"/>
      <c r="OU142" s="58"/>
      <c r="OV142" s="58"/>
      <c r="OW142" s="58"/>
      <c r="OX142" s="58"/>
      <c r="OY142" s="58"/>
      <c r="OZ142" s="58"/>
      <c r="PA142" s="58"/>
      <c r="PB142" s="58"/>
      <c r="PC142" s="58"/>
      <c r="PD142" s="58"/>
      <c r="PE142" s="58"/>
      <c r="PF142" s="58"/>
      <c r="PG142" s="58"/>
      <c r="PH142" s="58"/>
      <c r="PI142" s="58"/>
      <c r="PJ142" s="58"/>
      <c r="PK142" s="58"/>
      <c r="PL142" s="65"/>
    </row>
    <row r="143" spans="1:428" ht="15" hidden="1" thickBot="1" x14ac:dyDescent="0.4">
      <c r="A143" s="20" t="str" cm="1">
        <f t="array" aca="1" ref="A143" ca="1">IF(INDIRECT("'CALENDAR - Workflow'!B"&amp;ROW(A143)-1)&lt;&gt;0,INDIRECT("'CALENDAR - Workflow'!B"&amp;ROW(A143)-1),"")</f>
        <v/>
      </c>
      <c r="B143" s="21" t="str" cm="1">
        <f t="array" aca="1" ref="B143" ca="1">IF(INDIRECT("'CALENDAR - Workflow'!C"&amp;ROW(A143)-1)&lt;&gt;0,INDIRECT("'CALENDAR - Workflow'!C"&amp;ROW(A143)-1),"")</f>
        <v/>
      </c>
      <c r="C143" s="57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9"/>
      <c r="AH143" s="60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8"/>
      <c r="BA143" s="58"/>
      <c r="BB143" s="58"/>
      <c r="BC143" s="58"/>
      <c r="BD143" s="58"/>
      <c r="BE143" s="58"/>
      <c r="BF143" s="58"/>
      <c r="BG143" s="58"/>
      <c r="BH143" s="58"/>
      <c r="BI143" s="58"/>
      <c r="BJ143" s="59"/>
      <c r="BK143" s="60"/>
      <c r="BL143" s="58"/>
      <c r="BM143" s="58"/>
      <c r="BN143" s="58"/>
      <c r="BO143" s="58"/>
      <c r="BP143" s="58"/>
      <c r="BQ143" s="58"/>
      <c r="BR143" s="58"/>
      <c r="BS143" s="58"/>
      <c r="BT143" s="58"/>
      <c r="BU143" s="58"/>
      <c r="BV143" s="58"/>
      <c r="BW143" s="58"/>
      <c r="BX143" s="58"/>
      <c r="BY143" s="58"/>
      <c r="BZ143" s="58"/>
      <c r="CA143" s="58"/>
      <c r="CB143" s="58"/>
      <c r="CC143" s="58"/>
      <c r="CD143" s="58"/>
      <c r="CE143" s="58"/>
      <c r="CF143" s="58"/>
      <c r="CG143" s="58"/>
      <c r="CH143" s="58"/>
      <c r="CI143" s="58"/>
      <c r="CJ143" s="58"/>
      <c r="CK143" s="58"/>
      <c r="CL143" s="58"/>
      <c r="CM143" s="58"/>
      <c r="CN143" s="58"/>
      <c r="CO143" s="59"/>
      <c r="CP143" s="60"/>
      <c r="CQ143" s="58"/>
      <c r="CR143" s="58"/>
      <c r="CS143" s="58"/>
      <c r="CT143" s="61"/>
      <c r="CU143" s="62"/>
      <c r="CV143" s="58"/>
      <c r="CW143" s="58"/>
      <c r="CX143" s="58"/>
      <c r="CY143" s="58"/>
      <c r="CZ143" s="58"/>
      <c r="DA143" s="58"/>
      <c r="DB143" s="58"/>
      <c r="DC143" s="58"/>
      <c r="DD143" s="58"/>
      <c r="DE143" s="58"/>
      <c r="DF143" s="58"/>
      <c r="DG143" s="58"/>
      <c r="DH143" s="58"/>
      <c r="DI143" s="58"/>
      <c r="DJ143" s="58"/>
      <c r="DK143" s="58"/>
      <c r="DL143" s="58"/>
      <c r="DM143" s="58"/>
      <c r="DN143" s="58"/>
      <c r="DO143" s="58"/>
      <c r="DP143" s="58"/>
      <c r="DQ143" s="58"/>
      <c r="DR143" s="58"/>
      <c r="DS143" s="59"/>
      <c r="DT143" s="62"/>
      <c r="DU143" s="58"/>
      <c r="DV143" s="61"/>
      <c r="DW143" s="62"/>
      <c r="DX143" s="58"/>
      <c r="DY143" s="58"/>
      <c r="DZ143" s="58"/>
      <c r="EA143" s="58"/>
      <c r="EB143" s="58"/>
      <c r="EC143" s="61"/>
      <c r="ED143" s="62"/>
      <c r="EE143" s="58"/>
      <c r="EF143" s="58"/>
      <c r="EG143" s="58"/>
      <c r="EH143" s="58"/>
      <c r="EI143" s="58"/>
      <c r="EJ143" s="61"/>
      <c r="EK143" s="62"/>
      <c r="EL143" s="58"/>
      <c r="EM143" s="58"/>
      <c r="EN143" s="58"/>
      <c r="EO143" s="58"/>
      <c r="EP143" s="58"/>
      <c r="EQ143" s="61"/>
      <c r="ER143" s="58"/>
      <c r="ES143" s="58"/>
      <c r="ET143" s="58"/>
      <c r="EU143" s="58"/>
      <c r="EV143" s="58"/>
      <c r="EW143" s="58"/>
      <c r="EX143" s="59"/>
      <c r="EY143" s="60"/>
      <c r="EZ143" s="58"/>
      <c r="FA143" s="58"/>
      <c r="FB143" s="58"/>
      <c r="FC143" s="58"/>
      <c r="FD143" s="58"/>
      <c r="FE143" s="61"/>
      <c r="FF143" s="58"/>
      <c r="FG143" s="58"/>
      <c r="FH143" s="58"/>
      <c r="FI143" s="58"/>
      <c r="FJ143" s="58"/>
      <c r="FK143" s="58"/>
      <c r="FL143" s="61"/>
      <c r="FM143" s="58"/>
      <c r="FN143" s="58"/>
      <c r="FO143" s="58"/>
      <c r="FP143" s="58"/>
      <c r="FQ143" s="58"/>
      <c r="FR143" s="58"/>
      <c r="FS143" s="61"/>
      <c r="FT143" s="58"/>
      <c r="FU143" s="58"/>
      <c r="FV143" s="58"/>
      <c r="FW143" s="63"/>
      <c r="FX143" s="58"/>
      <c r="FY143" s="58"/>
      <c r="FZ143" s="58"/>
      <c r="GA143" s="58"/>
      <c r="GB143" s="59"/>
      <c r="GC143" s="60"/>
      <c r="GD143" s="58"/>
      <c r="GE143" s="58"/>
      <c r="GF143" s="58"/>
      <c r="GG143" s="61"/>
      <c r="GH143" s="62"/>
      <c r="GI143" s="58"/>
      <c r="GJ143" s="58"/>
      <c r="GK143" s="58"/>
      <c r="GL143" s="58"/>
      <c r="GM143" s="58"/>
      <c r="GN143" s="61"/>
      <c r="GO143" s="58"/>
      <c r="GP143" s="58"/>
      <c r="GQ143" s="58"/>
      <c r="GR143" s="58"/>
      <c r="GS143" s="58"/>
      <c r="GT143" s="58"/>
      <c r="GU143" s="61"/>
      <c r="GV143" s="58"/>
      <c r="GW143" s="58"/>
      <c r="GX143" s="58"/>
      <c r="GY143" s="58"/>
      <c r="GZ143" s="58"/>
      <c r="HA143" s="58"/>
      <c r="HB143" s="61"/>
      <c r="HC143" s="58"/>
      <c r="HD143" s="58"/>
      <c r="HE143" s="58"/>
      <c r="HF143" s="58"/>
      <c r="HG143" s="59"/>
      <c r="HH143" s="60"/>
      <c r="HI143" s="61"/>
      <c r="HJ143" s="58"/>
      <c r="HK143" s="58"/>
      <c r="HL143" s="58"/>
      <c r="HM143" s="58"/>
      <c r="HN143" s="58"/>
      <c r="HO143" s="58"/>
      <c r="HP143" s="61"/>
      <c r="HQ143" s="58"/>
      <c r="HR143" s="58"/>
      <c r="HS143" s="58"/>
      <c r="HT143" s="58"/>
      <c r="HU143" s="58"/>
      <c r="HV143" s="58"/>
      <c r="HW143" s="58"/>
      <c r="HX143" s="58"/>
      <c r="HY143" s="58"/>
      <c r="HZ143" s="58"/>
      <c r="IA143" s="58"/>
      <c r="IB143" s="58"/>
      <c r="IC143" s="58"/>
      <c r="ID143" s="61"/>
      <c r="IE143" s="58"/>
      <c r="IF143" s="58"/>
      <c r="IG143" s="58"/>
      <c r="IH143" s="58"/>
      <c r="II143" s="58"/>
      <c r="IJ143" s="58"/>
      <c r="IK143" s="61"/>
      <c r="IL143" s="59"/>
      <c r="IM143" s="60"/>
      <c r="IN143" s="58"/>
      <c r="IO143" s="58"/>
      <c r="IP143" s="58"/>
      <c r="IQ143" s="58"/>
      <c r="IR143" s="58"/>
      <c r="IS143" s="58"/>
      <c r="IT143" s="58"/>
      <c r="IU143" s="58"/>
      <c r="IV143" s="58"/>
      <c r="IW143" s="58"/>
      <c r="IX143" s="58"/>
      <c r="IY143" s="58"/>
      <c r="IZ143" s="58"/>
      <c r="JA143" s="58"/>
      <c r="JB143" s="58"/>
      <c r="JC143" s="58"/>
      <c r="JD143" s="58"/>
      <c r="JE143" s="58"/>
      <c r="JF143" s="58"/>
      <c r="JG143" s="58"/>
      <c r="JH143" s="58"/>
      <c r="JI143" s="58"/>
      <c r="JJ143" s="58"/>
      <c r="JK143" s="58"/>
      <c r="JL143" s="58"/>
      <c r="JM143" s="58"/>
      <c r="JN143" s="58"/>
      <c r="JO143" s="58"/>
      <c r="JP143" s="59"/>
      <c r="JQ143" s="60"/>
      <c r="JR143" s="58"/>
      <c r="JS143" s="58"/>
      <c r="JT143" s="58"/>
      <c r="JU143" s="58"/>
      <c r="JV143" s="58"/>
      <c r="JW143" s="58"/>
      <c r="JX143" s="58"/>
      <c r="JY143" s="58"/>
      <c r="JZ143" s="58"/>
      <c r="KA143" s="58"/>
      <c r="KB143" s="58"/>
      <c r="KC143" s="58"/>
      <c r="KD143" s="58"/>
      <c r="KE143" s="58"/>
      <c r="KF143" s="58"/>
      <c r="KG143" s="58"/>
      <c r="KH143" s="58"/>
      <c r="KI143" s="58"/>
      <c r="KJ143" s="58"/>
      <c r="KK143" s="58"/>
      <c r="KL143" s="58"/>
      <c r="KM143" s="58"/>
      <c r="KN143" s="58"/>
      <c r="KO143" s="58"/>
      <c r="KP143" s="58"/>
      <c r="KQ143" s="58"/>
      <c r="KR143" s="58"/>
      <c r="KS143" s="58"/>
      <c r="KT143" s="61"/>
      <c r="KU143" s="59"/>
      <c r="KV143" s="58"/>
      <c r="KW143" s="58"/>
      <c r="KX143" s="58"/>
      <c r="KY143" s="58"/>
      <c r="KZ143" s="58"/>
      <c r="LA143" s="58"/>
      <c r="LB143" s="58"/>
      <c r="LC143" s="58"/>
      <c r="LD143" s="58"/>
      <c r="LE143" s="58"/>
      <c r="LF143" s="58"/>
      <c r="LG143" s="58"/>
      <c r="LH143" s="58"/>
      <c r="LI143" s="58"/>
      <c r="LJ143" s="58"/>
      <c r="LK143" s="58"/>
      <c r="LL143" s="58"/>
      <c r="LM143" s="58"/>
      <c r="LN143" s="58"/>
      <c r="LO143" s="58"/>
      <c r="LP143" s="58"/>
      <c r="LQ143" s="58"/>
      <c r="LR143" s="58"/>
      <c r="LS143" s="58"/>
      <c r="LT143" s="58"/>
      <c r="LU143" s="58"/>
      <c r="LV143" s="58"/>
      <c r="LW143" s="58"/>
      <c r="LX143" s="61"/>
      <c r="LY143" s="59"/>
      <c r="LZ143" s="60"/>
      <c r="MA143" s="58"/>
      <c r="MB143" s="58"/>
      <c r="MC143" s="58"/>
      <c r="MD143" s="58"/>
      <c r="ME143" s="58"/>
      <c r="MF143" s="58"/>
      <c r="MG143" s="58"/>
      <c r="MH143" s="58"/>
      <c r="MI143" s="58"/>
      <c r="MJ143" s="58"/>
      <c r="MK143" s="58"/>
      <c r="ML143" s="58"/>
      <c r="MM143" s="58"/>
      <c r="MN143" s="58"/>
      <c r="MO143" s="58"/>
      <c r="MP143" s="58"/>
      <c r="MQ143" s="58"/>
      <c r="MR143" s="58"/>
      <c r="MS143" s="58"/>
      <c r="MT143" s="58"/>
      <c r="MU143" s="58"/>
      <c r="MV143" s="58"/>
      <c r="MW143" s="58"/>
      <c r="MX143" s="58"/>
      <c r="MY143" s="58"/>
      <c r="MZ143" s="58"/>
      <c r="NA143" s="58"/>
      <c r="NB143" s="58"/>
      <c r="NC143" s="58"/>
      <c r="ND143" s="59"/>
      <c r="NE143" s="64"/>
      <c r="NF143" s="58"/>
      <c r="NG143" s="58"/>
      <c r="NH143" s="58"/>
      <c r="NI143" s="58"/>
      <c r="NJ143" s="58"/>
      <c r="NK143" s="58"/>
      <c r="NL143" s="58"/>
      <c r="NM143" s="58"/>
      <c r="NN143" s="58"/>
      <c r="NO143" s="58"/>
      <c r="NP143" s="58"/>
      <c r="NQ143" s="58"/>
      <c r="NR143" s="58"/>
      <c r="NS143" s="58"/>
      <c r="NT143" s="58"/>
      <c r="NU143" s="58"/>
      <c r="NV143" s="58"/>
      <c r="NW143" s="58"/>
      <c r="NX143" s="58"/>
      <c r="NY143" s="58"/>
      <c r="NZ143" s="58"/>
      <c r="OA143" s="58"/>
      <c r="OB143" s="58"/>
      <c r="OC143" s="58"/>
      <c r="OD143" s="58"/>
      <c r="OE143" s="58"/>
      <c r="OF143" s="58"/>
      <c r="OG143" s="58"/>
      <c r="OH143" s="58"/>
      <c r="OI143" s="58"/>
      <c r="OJ143" s="58"/>
      <c r="OK143" s="58"/>
      <c r="OL143" s="58"/>
      <c r="OM143" s="58"/>
      <c r="ON143" s="58"/>
      <c r="OO143" s="58"/>
      <c r="OP143" s="58"/>
      <c r="OQ143" s="58"/>
      <c r="OR143" s="58"/>
      <c r="OS143" s="58"/>
      <c r="OT143" s="58"/>
      <c r="OU143" s="58"/>
      <c r="OV143" s="58"/>
      <c r="OW143" s="58"/>
      <c r="OX143" s="58"/>
      <c r="OY143" s="58"/>
      <c r="OZ143" s="58"/>
      <c r="PA143" s="58"/>
      <c r="PB143" s="58"/>
      <c r="PC143" s="58"/>
      <c r="PD143" s="58"/>
      <c r="PE143" s="58"/>
      <c r="PF143" s="58"/>
      <c r="PG143" s="58"/>
      <c r="PH143" s="58"/>
      <c r="PI143" s="58"/>
      <c r="PJ143" s="58"/>
      <c r="PK143" s="58"/>
      <c r="PL143" s="65"/>
    </row>
    <row r="144" spans="1:428" ht="14.5" hidden="1" customHeight="1" thickBot="1" x14ac:dyDescent="0.4">
      <c r="A144" s="20" t="str" cm="1">
        <f t="array" aca="1" ref="A144" ca="1">IF(INDIRECT("'CALENDAR - Workflow'!B"&amp;ROW(A144)-1)&lt;&gt;0,INDIRECT("'CALENDAR - Workflow'!B"&amp;ROW(A144)-1),"")</f>
        <v/>
      </c>
      <c r="B144" s="21" t="str" cm="1">
        <f t="array" aca="1" ref="B144" ca="1">IF(INDIRECT("'CALENDAR - Workflow'!C"&amp;ROW(A144)-1)&lt;&gt;0,INDIRECT("'CALENDAR - Workflow'!C"&amp;ROW(A144)-1),"")</f>
        <v/>
      </c>
      <c r="C144" s="57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9"/>
      <c r="AH144" s="60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  <c r="AW144" s="58"/>
      <c r="AX144" s="58"/>
      <c r="AY144" s="58"/>
      <c r="AZ144" s="58"/>
      <c r="BA144" s="58"/>
      <c r="BB144" s="58"/>
      <c r="BC144" s="58"/>
      <c r="BD144" s="58"/>
      <c r="BE144" s="58"/>
      <c r="BF144" s="58"/>
      <c r="BG144" s="58"/>
      <c r="BH144" s="58"/>
      <c r="BI144" s="58"/>
      <c r="BJ144" s="59"/>
      <c r="BK144" s="60"/>
      <c r="BL144" s="58"/>
      <c r="BM144" s="58"/>
      <c r="BN144" s="58"/>
      <c r="BO144" s="58"/>
      <c r="BP144" s="58"/>
      <c r="BQ144" s="58"/>
      <c r="BR144" s="58"/>
      <c r="BS144" s="58"/>
      <c r="BT144" s="58"/>
      <c r="BU144" s="58"/>
      <c r="BV144" s="58"/>
      <c r="BW144" s="58"/>
      <c r="BX144" s="58"/>
      <c r="BY144" s="58"/>
      <c r="BZ144" s="58"/>
      <c r="CA144" s="58"/>
      <c r="CB144" s="58"/>
      <c r="CC144" s="58"/>
      <c r="CD144" s="58"/>
      <c r="CE144" s="58"/>
      <c r="CF144" s="58"/>
      <c r="CG144" s="58"/>
      <c r="CH144" s="58"/>
      <c r="CI144" s="58"/>
      <c r="CJ144" s="58"/>
      <c r="CK144" s="58"/>
      <c r="CL144" s="58"/>
      <c r="CM144" s="58"/>
      <c r="CN144" s="58"/>
      <c r="CO144" s="59"/>
      <c r="CP144" s="60"/>
      <c r="CQ144" s="58"/>
      <c r="CR144" s="58"/>
      <c r="CS144" s="58"/>
      <c r="CT144" s="61"/>
      <c r="CU144" s="62"/>
      <c r="CV144" s="58"/>
      <c r="CW144" s="58"/>
      <c r="CX144" s="58"/>
      <c r="CY144" s="58"/>
      <c r="CZ144" s="58"/>
      <c r="DA144" s="58"/>
      <c r="DB144" s="58"/>
      <c r="DC144" s="58"/>
      <c r="DD144" s="58"/>
      <c r="DE144" s="58"/>
      <c r="DF144" s="58"/>
      <c r="DG144" s="58"/>
      <c r="DH144" s="58"/>
      <c r="DI144" s="58"/>
      <c r="DJ144" s="58"/>
      <c r="DK144" s="58"/>
      <c r="DL144" s="58"/>
      <c r="DM144" s="58"/>
      <c r="DN144" s="58"/>
      <c r="DO144" s="58"/>
      <c r="DP144" s="58"/>
      <c r="DQ144" s="58"/>
      <c r="DR144" s="58"/>
      <c r="DS144" s="59"/>
      <c r="DT144" s="62"/>
      <c r="DU144" s="58"/>
      <c r="DV144" s="61"/>
      <c r="DW144" s="62"/>
      <c r="DX144" s="58"/>
      <c r="DY144" s="58"/>
      <c r="DZ144" s="58"/>
      <c r="EA144" s="58"/>
      <c r="EB144" s="58"/>
      <c r="EC144" s="61"/>
      <c r="ED144" s="62"/>
      <c r="EE144" s="58"/>
      <c r="EF144" s="58"/>
      <c r="EG144" s="58"/>
      <c r="EH144" s="58"/>
      <c r="EI144" s="58"/>
      <c r="EJ144" s="61"/>
      <c r="EK144" s="62"/>
      <c r="EL144" s="58"/>
      <c r="EM144" s="58"/>
      <c r="EN144" s="58"/>
      <c r="EO144" s="58"/>
      <c r="EP144" s="58"/>
      <c r="EQ144" s="61"/>
      <c r="ER144" s="58"/>
      <c r="ES144" s="58"/>
      <c r="ET144" s="58"/>
      <c r="EU144" s="58"/>
      <c r="EV144" s="58"/>
      <c r="EW144" s="58"/>
      <c r="EX144" s="59"/>
      <c r="EY144" s="60"/>
      <c r="EZ144" s="58"/>
      <c r="FA144" s="58"/>
      <c r="FB144" s="58"/>
      <c r="FC144" s="58"/>
      <c r="FD144" s="58"/>
      <c r="FE144" s="61"/>
      <c r="FF144" s="58"/>
      <c r="FG144" s="58"/>
      <c r="FH144" s="58"/>
      <c r="FI144" s="58"/>
      <c r="FJ144" s="58"/>
      <c r="FK144" s="58"/>
      <c r="FL144" s="61"/>
      <c r="FM144" s="58"/>
      <c r="FN144" s="58"/>
      <c r="FO144" s="58"/>
      <c r="FP144" s="58"/>
      <c r="FQ144" s="58"/>
      <c r="FR144" s="58"/>
      <c r="FS144" s="61"/>
      <c r="FT144" s="58"/>
      <c r="FU144" s="58"/>
      <c r="FV144" s="58"/>
      <c r="FW144" s="58"/>
      <c r="FX144" s="58"/>
      <c r="FY144" s="58"/>
      <c r="FZ144" s="58"/>
      <c r="GA144" s="58"/>
      <c r="GB144" s="59"/>
      <c r="GC144" s="60"/>
      <c r="GD144" s="58"/>
      <c r="GE144" s="58"/>
      <c r="GF144" s="58"/>
      <c r="GG144" s="61"/>
      <c r="GH144" s="62"/>
      <c r="GI144" s="58"/>
      <c r="GJ144" s="58"/>
      <c r="GK144" s="58"/>
      <c r="GL144" s="58"/>
      <c r="GM144" s="58"/>
      <c r="GN144" s="61"/>
      <c r="GO144" s="58"/>
      <c r="GP144" s="58"/>
      <c r="GQ144" s="58"/>
      <c r="GR144" s="58"/>
      <c r="GS144" s="58"/>
      <c r="GT144" s="58"/>
      <c r="GU144" s="61"/>
      <c r="GV144" s="58"/>
      <c r="GW144" s="58"/>
      <c r="GX144" s="58"/>
      <c r="GY144" s="58"/>
      <c r="GZ144" s="58"/>
      <c r="HA144" s="58"/>
      <c r="HB144" s="61"/>
      <c r="HC144" s="58"/>
      <c r="HD144" s="58"/>
      <c r="HE144" s="58"/>
      <c r="HF144" s="58"/>
      <c r="HG144" s="59"/>
      <c r="HH144" s="60"/>
      <c r="HI144" s="61"/>
      <c r="HJ144" s="58"/>
      <c r="HK144" s="58"/>
      <c r="HL144" s="58"/>
      <c r="HM144" s="58"/>
      <c r="HN144" s="58"/>
      <c r="HO144" s="58"/>
      <c r="HP144" s="61"/>
      <c r="HQ144" s="58"/>
      <c r="HR144" s="58"/>
      <c r="HS144" s="58"/>
      <c r="HT144" s="58"/>
      <c r="HU144" s="58"/>
      <c r="HV144" s="58"/>
      <c r="HW144" s="58"/>
      <c r="HX144" s="58"/>
      <c r="HY144" s="58"/>
      <c r="HZ144" s="58"/>
      <c r="IA144" s="58"/>
      <c r="IB144" s="58"/>
      <c r="IC144" s="58"/>
      <c r="ID144" s="61"/>
      <c r="IE144" s="58"/>
      <c r="IF144" s="58"/>
      <c r="IG144" s="58"/>
      <c r="IH144" s="58"/>
      <c r="II144" s="58"/>
      <c r="IJ144" s="58"/>
      <c r="IK144" s="61"/>
      <c r="IL144" s="59"/>
      <c r="IM144" s="60"/>
      <c r="IN144" s="58"/>
      <c r="IO144" s="58"/>
      <c r="IP144" s="58"/>
      <c r="IQ144" s="58"/>
      <c r="IR144" s="58"/>
      <c r="IS144" s="58"/>
      <c r="IT144" s="58"/>
      <c r="IU144" s="58"/>
      <c r="IV144" s="58"/>
      <c r="IW144" s="58"/>
      <c r="IX144" s="58"/>
      <c r="IY144" s="58"/>
      <c r="IZ144" s="58"/>
      <c r="JA144" s="58"/>
      <c r="JB144" s="58"/>
      <c r="JC144" s="58"/>
      <c r="JD144" s="58"/>
      <c r="JE144" s="58"/>
      <c r="JF144" s="58"/>
      <c r="JG144" s="58"/>
      <c r="JH144" s="58"/>
      <c r="JI144" s="58"/>
      <c r="JJ144" s="58"/>
      <c r="JK144" s="58"/>
      <c r="JL144" s="58"/>
      <c r="JM144" s="58"/>
      <c r="JN144" s="58"/>
      <c r="JO144" s="58"/>
      <c r="JP144" s="59"/>
      <c r="JQ144" s="60"/>
      <c r="JR144" s="58"/>
      <c r="JS144" s="58"/>
      <c r="JT144" s="58"/>
      <c r="JU144" s="58"/>
      <c r="JV144" s="58"/>
      <c r="JW144" s="58"/>
      <c r="JX144" s="58"/>
      <c r="JY144" s="58"/>
      <c r="JZ144" s="58"/>
      <c r="KA144" s="58"/>
      <c r="KB144" s="58"/>
      <c r="KC144" s="58"/>
      <c r="KD144" s="58"/>
      <c r="KE144" s="58"/>
      <c r="KF144" s="58"/>
      <c r="KG144" s="58"/>
      <c r="KH144" s="58"/>
      <c r="KI144" s="58"/>
      <c r="KJ144" s="58"/>
      <c r="KK144" s="58"/>
      <c r="KL144" s="58"/>
      <c r="KM144" s="58"/>
      <c r="KN144" s="58"/>
      <c r="KO144" s="58"/>
      <c r="KP144" s="58"/>
      <c r="KQ144" s="58"/>
      <c r="KR144" s="58"/>
      <c r="KS144" s="58"/>
      <c r="KT144" s="61"/>
      <c r="KU144" s="59"/>
      <c r="KV144" s="58"/>
      <c r="KW144" s="58"/>
      <c r="KX144" s="58"/>
      <c r="KY144" s="58"/>
      <c r="KZ144" s="58"/>
      <c r="LA144" s="58"/>
      <c r="LB144" s="58"/>
      <c r="LC144" s="58"/>
      <c r="LD144" s="58"/>
      <c r="LE144" s="58"/>
      <c r="LF144" s="58"/>
      <c r="LG144" s="58"/>
      <c r="LH144" s="58"/>
      <c r="LI144" s="58"/>
      <c r="LJ144" s="58"/>
      <c r="LK144" s="58"/>
      <c r="LL144" s="58"/>
      <c r="LM144" s="58"/>
      <c r="LN144" s="58"/>
      <c r="LO144" s="58"/>
      <c r="LP144" s="58"/>
      <c r="LQ144" s="58"/>
      <c r="LR144" s="58"/>
      <c r="LS144" s="58"/>
      <c r="LT144" s="58"/>
      <c r="LU144" s="58"/>
      <c r="LV144" s="58"/>
      <c r="LW144" s="58"/>
      <c r="LX144" s="61"/>
      <c r="LY144" s="59"/>
      <c r="LZ144" s="60"/>
      <c r="MA144" s="58"/>
      <c r="MB144" s="58"/>
      <c r="MC144" s="58"/>
      <c r="MD144" s="58"/>
      <c r="ME144" s="58"/>
      <c r="MF144" s="58"/>
      <c r="MG144" s="58"/>
      <c r="MH144" s="58"/>
      <c r="MI144" s="58"/>
      <c r="MJ144" s="58"/>
      <c r="MK144" s="58"/>
      <c r="ML144" s="58"/>
      <c r="MM144" s="58"/>
      <c r="MN144" s="58"/>
      <c r="MO144" s="58"/>
      <c r="MP144" s="58"/>
      <c r="MQ144" s="58"/>
      <c r="MR144" s="58"/>
      <c r="MS144" s="58"/>
      <c r="MT144" s="58"/>
      <c r="MU144" s="58"/>
      <c r="MV144" s="58"/>
      <c r="MW144" s="58"/>
      <c r="MX144" s="58"/>
      <c r="MY144" s="58"/>
      <c r="MZ144" s="58"/>
      <c r="NA144" s="58"/>
      <c r="NB144" s="58"/>
      <c r="NC144" s="58"/>
      <c r="ND144" s="59"/>
      <c r="NE144" s="64"/>
      <c r="NF144" s="58"/>
      <c r="NG144" s="58"/>
      <c r="NH144" s="58"/>
      <c r="NI144" s="58"/>
      <c r="NJ144" s="58"/>
      <c r="NK144" s="58"/>
      <c r="NL144" s="58"/>
      <c r="NM144" s="58"/>
      <c r="NN144" s="58"/>
      <c r="NO144" s="58"/>
      <c r="NP144" s="58"/>
      <c r="NQ144" s="58"/>
      <c r="NR144" s="58"/>
      <c r="NS144" s="58"/>
      <c r="NT144" s="58"/>
      <c r="NU144" s="58"/>
      <c r="NV144" s="58"/>
      <c r="NW144" s="58"/>
      <c r="NX144" s="58"/>
      <c r="NY144" s="58"/>
      <c r="NZ144" s="58"/>
      <c r="OA144" s="58"/>
      <c r="OB144" s="58"/>
      <c r="OC144" s="58"/>
      <c r="OD144" s="58"/>
      <c r="OE144" s="58"/>
      <c r="OF144" s="58"/>
      <c r="OG144" s="58"/>
      <c r="OH144" s="58"/>
      <c r="OI144" s="58"/>
      <c r="OJ144" s="58"/>
      <c r="OK144" s="58"/>
      <c r="OL144" s="58"/>
      <c r="OM144" s="58"/>
      <c r="ON144" s="58"/>
      <c r="OO144" s="58"/>
      <c r="OP144" s="58"/>
      <c r="OQ144" s="58"/>
      <c r="OR144" s="58"/>
      <c r="OS144" s="58"/>
      <c r="OT144" s="58"/>
      <c r="OU144" s="58"/>
      <c r="OV144" s="58"/>
      <c r="OW144" s="58"/>
      <c r="OX144" s="58"/>
      <c r="OY144" s="58"/>
      <c r="OZ144" s="58"/>
      <c r="PA144" s="58"/>
      <c r="PB144" s="58"/>
      <c r="PC144" s="58"/>
      <c r="PD144" s="58"/>
      <c r="PE144" s="58"/>
      <c r="PF144" s="58"/>
      <c r="PG144" s="58"/>
      <c r="PH144" s="58"/>
      <c r="PI144" s="58"/>
      <c r="PJ144" s="58"/>
      <c r="PK144" s="58"/>
      <c r="PL144" s="65"/>
    </row>
    <row r="145" spans="1:428" ht="14.5" hidden="1" customHeight="1" thickBot="1" x14ac:dyDescent="0.4">
      <c r="A145" s="20" t="str" cm="1">
        <f t="array" aca="1" ref="A145" ca="1">IF(INDIRECT("'CALENDAR - Workflow'!B"&amp;ROW(A145)-1)&lt;&gt;0,INDIRECT("'CALENDAR - Workflow'!B"&amp;ROW(A145)-1),"")</f>
        <v/>
      </c>
      <c r="B145" s="21" t="str" cm="1">
        <f t="array" aca="1" ref="B145" ca="1">IF(INDIRECT("'CALENDAR - Workflow'!C"&amp;ROW(A145)-1)&lt;&gt;0,INDIRECT("'CALENDAR - Workflow'!C"&amp;ROW(A145)-1),"")</f>
        <v/>
      </c>
      <c r="C145" s="57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9"/>
      <c r="AH145" s="60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58"/>
      <c r="AW145" s="58"/>
      <c r="AX145" s="58"/>
      <c r="AY145" s="58"/>
      <c r="AZ145" s="58"/>
      <c r="BA145" s="58"/>
      <c r="BB145" s="58"/>
      <c r="BC145" s="58"/>
      <c r="BD145" s="58"/>
      <c r="BE145" s="58"/>
      <c r="BF145" s="58"/>
      <c r="BG145" s="58"/>
      <c r="BH145" s="58"/>
      <c r="BI145" s="58"/>
      <c r="BJ145" s="59"/>
      <c r="BK145" s="60"/>
      <c r="BL145" s="58"/>
      <c r="BM145" s="58"/>
      <c r="BN145" s="58"/>
      <c r="BO145" s="58"/>
      <c r="BP145" s="58"/>
      <c r="BQ145" s="58"/>
      <c r="BR145" s="58"/>
      <c r="BS145" s="58"/>
      <c r="BT145" s="58"/>
      <c r="BU145" s="58"/>
      <c r="BV145" s="58"/>
      <c r="BW145" s="58"/>
      <c r="BX145" s="58"/>
      <c r="BY145" s="58"/>
      <c r="BZ145" s="58"/>
      <c r="CA145" s="58"/>
      <c r="CB145" s="58"/>
      <c r="CC145" s="58"/>
      <c r="CD145" s="58"/>
      <c r="CE145" s="58"/>
      <c r="CF145" s="58"/>
      <c r="CG145" s="58"/>
      <c r="CH145" s="58"/>
      <c r="CI145" s="58"/>
      <c r="CJ145" s="58"/>
      <c r="CK145" s="58"/>
      <c r="CL145" s="58"/>
      <c r="CM145" s="58"/>
      <c r="CN145" s="58"/>
      <c r="CO145" s="59"/>
      <c r="CP145" s="60"/>
      <c r="CQ145" s="58"/>
      <c r="CR145" s="58"/>
      <c r="CS145" s="58"/>
      <c r="CT145" s="61"/>
      <c r="CU145" s="62"/>
      <c r="CV145" s="58"/>
      <c r="CW145" s="58"/>
      <c r="CX145" s="58"/>
      <c r="CY145" s="58"/>
      <c r="CZ145" s="58"/>
      <c r="DA145" s="58"/>
      <c r="DB145" s="58"/>
      <c r="DC145" s="58"/>
      <c r="DD145" s="58"/>
      <c r="DE145" s="58"/>
      <c r="DF145" s="58"/>
      <c r="DG145" s="58"/>
      <c r="DH145" s="58"/>
      <c r="DI145" s="58"/>
      <c r="DJ145" s="58"/>
      <c r="DK145" s="58"/>
      <c r="DL145" s="58"/>
      <c r="DM145" s="58"/>
      <c r="DN145" s="58"/>
      <c r="DO145" s="58"/>
      <c r="DP145" s="58"/>
      <c r="DQ145" s="58"/>
      <c r="DR145" s="58"/>
      <c r="DS145" s="59"/>
      <c r="DT145" s="62"/>
      <c r="DU145" s="58"/>
      <c r="DV145" s="61"/>
      <c r="DW145" s="62"/>
      <c r="DX145" s="58"/>
      <c r="DY145" s="58"/>
      <c r="DZ145" s="58"/>
      <c r="EA145" s="58"/>
      <c r="EB145" s="58"/>
      <c r="EC145" s="61"/>
      <c r="ED145" s="62"/>
      <c r="EE145" s="58"/>
      <c r="EF145" s="58"/>
      <c r="EG145" s="58"/>
      <c r="EH145" s="58"/>
      <c r="EI145" s="58"/>
      <c r="EJ145" s="61"/>
      <c r="EK145" s="62"/>
      <c r="EL145" s="58"/>
      <c r="EM145" s="58"/>
      <c r="EN145" s="58"/>
      <c r="EO145" s="58"/>
      <c r="EP145" s="58"/>
      <c r="EQ145" s="61"/>
      <c r="ER145" s="58"/>
      <c r="ES145" s="58"/>
      <c r="ET145" s="58"/>
      <c r="EU145" s="58"/>
      <c r="EV145" s="58"/>
      <c r="EW145" s="58"/>
      <c r="EX145" s="59"/>
      <c r="EY145" s="60"/>
      <c r="EZ145" s="58"/>
      <c r="FA145" s="58"/>
      <c r="FB145" s="58"/>
      <c r="FC145" s="58"/>
      <c r="FD145" s="58"/>
      <c r="FE145" s="61"/>
      <c r="FF145" s="58"/>
      <c r="FG145" s="58"/>
      <c r="FH145" s="58"/>
      <c r="FI145" s="58"/>
      <c r="FJ145" s="58"/>
      <c r="FK145" s="58"/>
      <c r="FL145" s="61"/>
      <c r="FM145" s="58"/>
      <c r="FN145" s="58"/>
      <c r="FO145" s="58"/>
      <c r="FP145" s="58"/>
      <c r="FQ145" s="58"/>
      <c r="FR145" s="58"/>
      <c r="FS145" s="61"/>
      <c r="FT145" s="58"/>
      <c r="FU145" s="58"/>
      <c r="FV145" s="58"/>
      <c r="FW145" s="63"/>
      <c r="FX145" s="58"/>
      <c r="FY145" s="58"/>
      <c r="FZ145" s="58"/>
      <c r="GA145" s="58"/>
      <c r="GB145" s="59"/>
      <c r="GC145" s="60"/>
      <c r="GD145" s="58"/>
      <c r="GE145" s="58"/>
      <c r="GF145" s="58"/>
      <c r="GG145" s="61"/>
      <c r="GH145" s="62"/>
      <c r="GI145" s="58"/>
      <c r="GJ145" s="58"/>
      <c r="GK145" s="58"/>
      <c r="GL145" s="58"/>
      <c r="GM145" s="58"/>
      <c r="GN145" s="61"/>
      <c r="GO145" s="58"/>
      <c r="GP145" s="58"/>
      <c r="GQ145" s="58"/>
      <c r="GR145" s="58"/>
      <c r="GS145" s="58"/>
      <c r="GT145" s="58"/>
      <c r="GU145" s="61"/>
      <c r="GV145" s="58"/>
      <c r="GW145" s="58"/>
      <c r="GX145" s="58"/>
      <c r="GY145" s="58"/>
      <c r="GZ145" s="58"/>
      <c r="HA145" s="58"/>
      <c r="HB145" s="61"/>
      <c r="HC145" s="58"/>
      <c r="HD145" s="58"/>
      <c r="HE145" s="58"/>
      <c r="HF145" s="58"/>
      <c r="HG145" s="59"/>
      <c r="HH145" s="60"/>
      <c r="HI145" s="58"/>
      <c r="HJ145" s="58"/>
      <c r="HK145" s="58"/>
      <c r="HL145" s="58"/>
      <c r="HM145" s="58"/>
      <c r="HN145" s="58"/>
      <c r="HO145" s="58"/>
      <c r="HP145" s="61"/>
      <c r="HQ145" s="58"/>
      <c r="HR145" s="58"/>
      <c r="HS145" s="58"/>
      <c r="HT145" s="58"/>
      <c r="HU145" s="58"/>
      <c r="HV145" s="58"/>
      <c r="HW145" s="61"/>
      <c r="HX145" s="58"/>
      <c r="HY145" s="58"/>
      <c r="HZ145" s="58"/>
      <c r="IA145" s="58"/>
      <c r="IB145" s="58"/>
      <c r="IC145" s="58"/>
      <c r="ID145" s="61"/>
      <c r="IE145" s="58"/>
      <c r="IF145" s="58"/>
      <c r="IG145" s="58"/>
      <c r="IH145" s="58"/>
      <c r="II145" s="58"/>
      <c r="IJ145" s="58"/>
      <c r="IK145" s="61"/>
      <c r="IL145" s="59"/>
      <c r="IM145" s="60"/>
      <c r="IN145" s="58"/>
      <c r="IO145" s="58"/>
      <c r="IP145" s="58"/>
      <c r="IQ145" s="58"/>
      <c r="IR145" s="58"/>
      <c r="IS145" s="58"/>
      <c r="IT145" s="58"/>
      <c r="IU145" s="58"/>
      <c r="IV145" s="58"/>
      <c r="IW145" s="58"/>
      <c r="IX145" s="58"/>
      <c r="IY145" s="58"/>
      <c r="IZ145" s="58"/>
      <c r="JA145" s="58"/>
      <c r="JB145" s="58"/>
      <c r="JC145" s="58"/>
      <c r="JD145" s="58"/>
      <c r="JE145" s="58"/>
      <c r="JF145" s="58"/>
      <c r="JG145" s="58"/>
      <c r="JH145" s="58"/>
      <c r="JI145" s="58"/>
      <c r="JJ145" s="58"/>
      <c r="JK145" s="58"/>
      <c r="JL145" s="58"/>
      <c r="JM145" s="58"/>
      <c r="JN145" s="58"/>
      <c r="JO145" s="58"/>
      <c r="JP145" s="59"/>
      <c r="JQ145" s="60"/>
      <c r="JR145" s="58"/>
      <c r="JS145" s="58"/>
      <c r="JT145" s="58"/>
      <c r="JU145" s="58"/>
      <c r="JV145" s="58"/>
      <c r="JW145" s="58"/>
      <c r="JX145" s="58"/>
      <c r="JY145" s="58"/>
      <c r="JZ145" s="58"/>
      <c r="KA145" s="58"/>
      <c r="KB145" s="58"/>
      <c r="KC145" s="58"/>
      <c r="KD145" s="58"/>
      <c r="KE145" s="58"/>
      <c r="KF145" s="58"/>
      <c r="KG145" s="58"/>
      <c r="KH145" s="58"/>
      <c r="KI145" s="58"/>
      <c r="KJ145" s="58"/>
      <c r="KK145" s="58"/>
      <c r="KL145" s="58"/>
      <c r="KM145" s="58"/>
      <c r="KN145" s="58"/>
      <c r="KO145" s="58"/>
      <c r="KP145" s="58"/>
      <c r="KQ145" s="58"/>
      <c r="KR145" s="58"/>
      <c r="KS145" s="58"/>
      <c r="KT145" s="58"/>
      <c r="KU145" s="59"/>
      <c r="KV145" s="58"/>
      <c r="KW145" s="58"/>
      <c r="KX145" s="58"/>
      <c r="KY145" s="58"/>
      <c r="KZ145" s="58"/>
      <c r="LA145" s="58"/>
      <c r="LB145" s="58"/>
      <c r="LC145" s="58"/>
      <c r="LD145" s="58"/>
      <c r="LE145" s="58"/>
      <c r="LF145" s="58"/>
      <c r="LG145" s="58"/>
      <c r="LH145" s="58"/>
      <c r="LI145" s="58"/>
      <c r="LJ145" s="58"/>
      <c r="LK145" s="58"/>
      <c r="LL145" s="58"/>
      <c r="LM145" s="58"/>
      <c r="LN145" s="58"/>
      <c r="LO145" s="58"/>
      <c r="LP145" s="58"/>
      <c r="LQ145" s="58"/>
      <c r="LR145" s="58"/>
      <c r="LS145" s="58"/>
      <c r="LT145" s="58"/>
      <c r="LU145" s="58"/>
      <c r="LV145" s="58"/>
      <c r="LW145" s="58"/>
      <c r="LX145" s="58"/>
      <c r="LY145" s="59"/>
      <c r="LZ145" s="60"/>
      <c r="MA145" s="58"/>
      <c r="MB145" s="58"/>
      <c r="MC145" s="58"/>
      <c r="MD145" s="58"/>
      <c r="ME145" s="58"/>
      <c r="MF145" s="58"/>
      <c r="MG145" s="58"/>
      <c r="MH145" s="58"/>
      <c r="MI145" s="58"/>
      <c r="MJ145" s="58"/>
      <c r="MK145" s="58"/>
      <c r="ML145" s="58"/>
      <c r="MM145" s="58"/>
      <c r="MN145" s="58"/>
      <c r="MO145" s="58"/>
      <c r="MP145" s="58"/>
      <c r="MQ145" s="58"/>
      <c r="MR145" s="58"/>
      <c r="MS145" s="58"/>
      <c r="MT145" s="58"/>
      <c r="MU145" s="58"/>
      <c r="MV145" s="58"/>
      <c r="MW145" s="58"/>
      <c r="MX145" s="58"/>
      <c r="MY145" s="58"/>
      <c r="MZ145" s="58"/>
      <c r="NA145" s="58"/>
      <c r="NB145" s="58"/>
      <c r="NC145" s="58"/>
      <c r="ND145" s="59"/>
      <c r="NE145" s="64"/>
      <c r="NF145" s="58"/>
      <c r="NG145" s="58"/>
      <c r="NH145" s="58"/>
      <c r="NI145" s="58"/>
      <c r="NJ145" s="58"/>
      <c r="NK145" s="58"/>
      <c r="NL145" s="58"/>
      <c r="NM145" s="58"/>
      <c r="NN145" s="58"/>
      <c r="NO145" s="58"/>
      <c r="NP145" s="58"/>
      <c r="NQ145" s="58"/>
      <c r="NR145" s="58"/>
      <c r="NS145" s="58"/>
      <c r="NT145" s="58"/>
      <c r="NU145" s="58"/>
      <c r="NV145" s="58"/>
      <c r="NW145" s="58"/>
      <c r="NX145" s="58"/>
      <c r="NY145" s="58"/>
      <c r="NZ145" s="58"/>
      <c r="OA145" s="58"/>
      <c r="OB145" s="58"/>
      <c r="OC145" s="58"/>
      <c r="OD145" s="58"/>
      <c r="OE145" s="58"/>
      <c r="OF145" s="58"/>
      <c r="OG145" s="58"/>
      <c r="OH145" s="58"/>
      <c r="OI145" s="58"/>
      <c r="OJ145" s="58"/>
      <c r="OK145" s="58"/>
      <c r="OL145" s="58"/>
      <c r="OM145" s="58"/>
      <c r="ON145" s="58"/>
      <c r="OO145" s="58"/>
      <c r="OP145" s="58"/>
      <c r="OQ145" s="58"/>
      <c r="OR145" s="58"/>
      <c r="OS145" s="58"/>
      <c r="OT145" s="58"/>
      <c r="OU145" s="58"/>
      <c r="OV145" s="58"/>
      <c r="OW145" s="58"/>
      <c r="OX145" s="58"/>
      <c r="OY145" s="58"/>
      <c r="OZ145" s="58"/>
      <c r="PA145" s="58"/>
      <c r="PB145" s="58"/>
      <c r="PC145" s="58"/>
      <c r="PD145" s="58"/>
      <c r="PE145" s="58"/>
      <c r="PF145" s="58"/>
      <c r="PG145" s="58"/>
      <c r="PH145" s="58"/>
      <c r="PI145" s="58"/>
      <c r="PJ145" s="58"/>
      <c r="PK145" s="58"/>
      <c r="PL145" s="65"/>
    </row>
    <row r="146" spans="1:428" ht="15" hidden="1" thickBot="1" x14ac:dyDescent="0.4">
      <c r="A146" s="20" t="str" cm="1">
        <f t="array" aca="1" ref="A146" ca="1">IF(INDIRECT("'CALENDAR - Workflow'!B"&amp;ROW(A146)-1)&lt;&gt;0,INDIRECT("'CALENDAR - Workflow'!B"&amp;ROW(A146)-1),"")</f>
        <v/>
      </c>
      <c r="B146" s="21" t="str" cm="1">
        <f t="array" aca="1" ref="B146" ca="1">IF(INDIRECT("'CALENDAR - Workflow'!C"&amp;ROW(A146)-1)&lt;&gt;0,INDIRECT("'CALENDAR - Workflow'!C"&amp;ROW(A146)-1),"")</f>
        <v/>
      </c>
      <c r="C146" s="57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9"/>
      <c r="AH146" s="60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8"/>
      <c r="BA146" s="58"/>
      <c r="BB146" s="58"/>
      <c r="BC146" s="58"/>
      <c r="BD146" s="58"/>
      <c r="BE146" s="58"/>
      <c r="BF146" s="58"/>
      <c r="BG146" s="58"/>
      <c r="BH146" s="58"/>
      <c r="BI146" s="58"/>
      <c r="BJ146" s="59"/>
      <c r="BK146" s="60"/>
      <c r="BL146" s="58"/>
      <c r="BM146" s="58"/>
      <c r="BN146" s="58"/>
      <c r="BO146" s="58"/>
      <c r="BP146" s="58"/>
      <c r="BQ146" s="58"/>
      <c r="BR146" s="58"/>
      <c r="BS146" s="58"/>
      <c r="BT146" s="58"/>
      <c r="BU146" s="58"/>
      <c r="BV146" s="58"/>
      <c r="BW146" s="58"/>
      <c r="BX146" s="58"/>
      <c r="BY146" s="58"/>
      <c r="BZ146" s="58"/>
      <c r="CA146" s="58"/>
      <c r="CB146" s="58"/>
      <c r="CC146" s="58"/>
      <c r="CD146" s="58"/>
      <c r="CE146" s="58"/>
      <c r="CF146" s="58"/>
      <c r="CG146" s="58"/>
      <c r="CH146" s="58"/>
      <c r="CI146" s="58"/>
      <c r="CJ146" s="58"/>
      <c r="CK146" s="58"/>
      <c r="CL146" s="58"/>
      <c r="CM146" s="58"/>
      <c r="CN146" s="58"/>
      <c r="CO146" s="59"/>
      <c r="CP146" s="60"/>
      <c r="CQ146" s="58"/>
      <c r="CR146" s="58"/>
      <c r="CS146" s="58"/>
      <c r="CT146" s="61"/>
      <c r="CU146" s="62"/>
      <c r="CV146" s="58"/>
      <c r="CW146" s="58"/>
      <c r="CX146" s="58"/>
      <c r="CY146" s="58"/>
      <c r="CZ146" s="58"/>
      <c r="DA146" s="58"/>
      <c r="DB146" s="58"/>
      <c r="DC146" s="58"/>
      <c r="DD146" s="58"/>
      <c r="DE146" s="58"/>
      <c r="DF146" s="58"/>
      <c r="DG146" s="58"/>
      <c r="DH146" s="58"/>
      <c r="DI146" s="58"/>
      <c r="DJ146" s="58"/>
      <c r="DK146" s="58"/>
      <c r="DL146" s="58"/>
      <c r="DM146" s="58"/>
      <c r="DN146" s="58"/>
      <c r="DO146" s="58"/>
      <c r="DP146" s="58"/>
      <c r="DQ146" s="58"/>
      <c r="DR146" s="58"/>
      <c r="DS146" s="59"/>
      <c r="DT146" s="62"/>
      <c r="DU146" s="58"/>
      <c r="DV146" s="61"/>
      <c r="DW146" s="62"/>
      <c r="DX146" s="58"/>
      <c r="DY146" s="58"/>
      <c r="DZ146" s="58"/>
      <c r="EA146" s="58"/>
      <c r="EB146" s="58"/>
      <c r="EC146" s="61"/>
      <c r="ED146" s="62"/>
      <c r="EE146" s="58"/>
      <c r="EF146" s="58"/>
      <c r="EG146" s="58"/>
      <c r="EH146" s="58"/>
      <c r="EI146" s="58"/>
      <c r="EJ146" s="61"/>
      <c r="EK146" s="62"/>
      <c r="EL146" s="58"/>
      <c r="EM146" s="58"/>
      <c r="EN146" s="58"/>
      <c r="EO146" s="58"/>
      <c r="EP146" s="58"/>
      <c r="EQ146" s="61"/>
      <c r="ER146" s="58"/>
      <c r="ES146" s="58"/>
      <c r="ET146" s="58"/>
      <c r="EU146" s="58"/>
      <c r="EV146" s="58"/>
      <c r="EW146" s="58"/>
      <c r="EX146" s="59"/>
      <c r="EY146" s="60"/>
      <c r="EZ146" s="58"/>
      <c r="FA146" s="58"/>
      <c r="FB146" s="58"/>
      <c r="FC146" s="58"/>
      <c r="FD146" s="58"/>
      <c r="FE146" s="61"/>
      <c r="FF146" s="58"/>
      <c r="FG146" s="58"/>
      <c r="FH146" s="58"/>
      <c r="FI146" s="58"/>
      <c r="FJ146" s="58"/>
      <c r="FK146" s="58"/>
      <c r="FL146" s="61"/>
      <c r="FM146" s="58"/>
      <c r="FN146" s="58"/>
      <c r="FO146" s="58"/>
      <c r="FP146" s="58"/>
      <c r="FQ146" s="58"/>
      <c r="FR146" s="58"/>
      <c r="FS146" s="61"/>
      <c r="FT146" s="58"/>
      <c r="FU146" s="58"/>
      <c r="FV146" s="58"/>
      <c r="FW146" s="63"/>
      <c r="FX146" s="58"/>
      <c r="FY146" s="58"/>
      <c r="FZ146" s="58"/>
      <c r="GA146" s="58"/>
      <c r="GB146" s="59"/>
      <c r="GC146" s="60"/>
      <c r="GD146" s="58"/>
      <c r="GE146" s="58"/>
      <c r="GF146" s="58"/>
      <c r="GG146" s="61"/>
      <c r="GH146" s="62"/>
      <c r="GI146" s="58"/>
      <c r="GJ146" s="58"/>
      <c r="GK146" s="58"/>
      <c r="GL146" s="58"/>
      <c r="GM146" s="58"/>
      <c r="GN146" s="61"/>
      <c r="GO146" s="58"/>
      <c r="GP146" s="58"/>
      <c r="GQ146" s="58"/>
      <c r="GR146" s="58"/>
      <c r="GS146" s="58"/>
      <c r="GT146" s="58"/>
      <c r="GU146" s="61"/>
      <c r="GV146" s="58"/>
      <c r="GW146" s="58"/>
      <c r="GX146" s="58"/>
      <c r="GY146" s="58"/>
      <c r="GZ146" s="58"/>
      <c r="HA146" s="58"/>
      <c r="HB146" s="61"/>
      <c r="HC146" s="58"/>
      <c r="HD146" s="58"/>
      <c r="HE146" s="58"/>
      <c r="HF146" s="58"/>
      <c r="HG146" s="59"/>
      <c r="HH146" s="60"/>
      <c r="HI146" s="61"/>
      <c r="HJ146" s="58"/>
      <c r="HK146" s="58"/>
      <c r="HL146" s="58"/>
      <c r="HM146" s="58"/>
      <c r="HN146" s="58"/>
      <c r="HO146" s="58"/>
      <c r="HP146" s="61"/>
      <c r="HQ146" s="58"/>
      <c r="HR146" s="58"/>
      <c r="HS146" s="58"/>
      <c r="HT146" s="58"/>
      <c r="HU146" s="58"/>
      <c r="HV146" s="58"/>
      <c r="HW146" s="58"/>
      <c r="HX146" s="58"/>
      <c r="HY146" s="58"/>
      <c r="HZ146" s="58"/>
      <c r="IA146" s="58"/>
      <c r="IB146" s="58"/>
      <c r="IC146" s="58"/>
      <c r="ID146" s="61"/>
      <c r="IE146" s="58"/>
      <c r="IF146" s="58"/>
      <c r="IG146" s="58"/>
      <c r="IH146" s="58"/>
      <c r="II146" s="58"/>
      <c r="IJ146" s="58"/>
      <c r="IK146" s="61"/>
      <c r="IL146" s="59"/>
      <c r="IM146" s="60"/>
      <c r="IN146" s="58"/>
      <c r="IO146" s="58"/>
      <c r="IP146" s="58"/>
      <c r="IQ146" s="58"/>
      <c r="IR146" s="58"/>
      <c r="IS146" s="58"/>
      <c r="IT146" s="58"/>
      <c r="IU146" s="58"/>
      <c r="IV146" s="58"/>
      <c r="IW146" s="58"/>
      <c r="IX146" s="58"/>
      <c r="IY146" s="58"/>
      <c r="IZ146" s="58"/>
      <c r="JA146" s="58"/>
      <c r="JB146" s="58"/>
      <c r="JC146" s="58"/>
      <c r="JD146" s="58"/>
      <c r="JE146" s="58"/>
      <c r="JF146" s="58"/>
      <c r="JG146" s="58"/>
      <c r="JH146" s="58"/>
      <c r="JI146" s="58"/>
      <c r="JJ146" s="58"/>
      <c r="JK146" s="58"/>
      <c r="JL146" s="58"/>
      <c r="JM146" s="58"/>
      <c r="JN146" s="58"/>
      <c r="JO146" s="58"/>
      <c r="JP146" s="59"/>
      <c r="JQ146" s="60"/>
      <c r="JR146" s="58"/>
      <c r="JS146" s="58"/>
      <c r="JT146" s="58"/>
      <c r="JU146" s="58"/>
      <c r="JV146" s="58"/>
      <c r="JW146" s="58"/>
      <c r="JX146" s="58"/>
      <c r="JY146" s="58"/>
      <c r="JZ146" s="58"/>
      <c r="KA146" s="58"/>
      <c r="KB146" s="58"/>
      <c r="KC146" s="58"/>
      <c r="KD146" s="58"/>
      <c r="KE146" s="58"/>
      <c r="KF146" s="58"/>
      <c r="KG146" s="58"/>
      <c r="KH146" s="58"/>
      <c r="KI146" s="58"/>
      <c r="KJ146" s="58"/>
      <c r="KK146" s="58"/>
      <c r="KL146" s="58"/>
      <c r="KM146" s="58"/>
      <c r="KN146" s="58"/>
      <c r="KO146" s="58"/>
      <c r="KP146" s="58"/>
      <c r="KQ146" s="58"/>
      <c r="KR146" s="58"/>
      <c r="KS146" s="58"/>
      <c r="KT146" s="61"/>
      <c r="KU146" s="59"/>
      <c r="KV146" s="58"/>
      <c r="KW146" s="58"/>
      <c r="KX146" s="58"/>
      <c r="KY146" s="58"/>
      <c r="KZ146" s="58"/>
      <c r="LA146" s="58"/>
      <c r="LB146" s="58"/>
      <c r="LC146" s="58"/>
      <c r="LD146" s="58"/>
      <c r="LE146" s="58"/>
      <c r="LF146" s="58"/>
      <c r="LG146" s="58"/>
      <c r="LH146" s="58"/>
      <c r="LI146" s="58"/>
      <c r="LJ146" s="58"/>
      <c r="LK146" s="58"/>
      <c r="LL146" s="58"/>
      <c r="LM146" s="58"/>
      <c r="LN146" s="58"/>
      <c r="LO146" s="58"/>
      <c r="LP146" s="58"/>
      <c r="LQ146" s="58"/>
      <c r="LR146" s="58"/>
      <c r="LS146" s="58"/>
      <c r="LT146" s="58"/>
      <c r="LU146" s="58"/>
      <c r="LV146" s="58"/>
      <c r="LW146" s="58"/>
      <c r="LX146" s="61"/>
      <c r="LY146" s="59"/>
      <c r="LZ146" s="60"/>
      <c r="MA146" s="58"/>
      <c r="MB146" s="58"/>
      <c r="MC146" s="58"/>
      <c r="MD146" s="58"/>
      <c r="ME146" s="58"/>
      <c r="MF146" s="58"/>
      <c r="MG146" s="58"/>
      <c r="MH146" s="58"/>
      <c r="MI146" s="58"/>
      <c r="MJ146" s="58"/>
      <c r="MK146" s="58"/>
      <c r="ML146" s="58"/>
      <c r="MM146" s="58"/>
      <c r="MN146" s="58"/>
      <c r="MO146" s="58"/>
      <c r="MP146" s="58"/>
      <c r="MQ146" s="58"/>
      <c r="MR146" s="58"/>
      <c r="MS146" s="58"/>
      <c r="MT146" s="58"/>
      <c r="MU146" s="58"/>
      <c r="MV146" s="58"/>
      <c r="MW146" s="58"/>
      <c r="MX146" s="58"/>
      <c r="MY146" s="58"/>
      <c r="MZ146" s="58"/>
      <c r="NA146" s="58"/>
      <c r="NB146" s="58"/>
      <c r="NC146" s="58"/>
      <c r="ND146" s="59"/>
      <c r="NE146" s="64"/>
      <c r="NF146" s="58"/>
      <c r="NG146" s="58"/>
      <c r="NH146" s="58"/>
      <c r="NI146" s="58"/>
      <c r="NJ146" s="58"/>
      <c r="NK146" s="58"/>
      <c r="NL146" s="58"/>
      <c r="NM146" s="58"/>
      <c r="NN146" s="58"/>
      <c r="NO146" s="58"/>
      <c r="NP146" s="58"/>
      <c r="NQ146" s="58"/>
      <c r="NR146" s="58"/>
      <c r="NS146" s="58"/>
      <c r="NT146" s="58"/>
      <c r="NU146" s="58"/>
      <c r="NV146" s="58"/>
      <c r="NW146" s="58"/>
      <c r="NX146" s="58"/>
      <c r="NY146" s="58"/>
      <c r="NZ146" s="58"/>
      <c r="OA146" s="58"/>
      <c r="OB146" s="58"/>
      <c r="OC146" s="58"/>
      <c r="OD146" s="58"/>
      <c r="OE146" s="58"/>
      <c r="OF146" s="58"/>
      <c r="OG146" s="58"/>
      <c r="OH146" s="58"/>
      <c r="OI146" s="58"/>
      <c r="OJ146" s="58"/>
      <c r="OK146" s="58"/>
      <c r="OL146" s="58"/>
      <c r="OM146" s="58"/>
      <c r="ON146" s="58"/>
      <c r="OO146" s="58"/>
      <c r="OP146" s="58"/>
      <c r="OQ146" s="58"/>
      <c r="OR146" s="58"/>
      <c r="OS146" s="58"/>
      <c r="OT146" s="58"/>
      <c r="OU146" s="58"/>
      <c r="OV146" s="58"/>
      <c r="OW146" s="58"/>
      <c r="OX146" s="58"/>
      <c r="OY146" s="58"/>
      <c r="OZ146" s="58"/>
      <c r="PA146" s="58"/>
      <c r="PB146" s="58"/>
      <c r="PC146" s="58"/>
      <c r="PD146" s="58"/>
      <c r="PE146" s="58"/>
      <c r="PF146" s="58"/>
      <c r="PG146" s="58"/>
      <c r="PH146" s="58"/>
      <c r="PI146" s="58"/>
      <c r="PJ146" s="58"/>
      <c r="PK146" s="58"/>
      <c r="PL146" s="65"/>
    </row>
    <row r="147" spans="1:428" ht="14.5" hidden="1" customHeight="1" thickBot="1" x14ac:dyDescent="0.4">
      <c r="A147" s="20" t="str" cm="1">
        <f t="array" aca="1" ref="A147" ca="1">IF(INDIRECT("'CALENDAR - Workflow'!B"&amp;ROW(A147)-1)&lt;&gt;0,INDIRECT("'CALENDAR - Workflow'!B"&amp;ROW(A147)-1),"")</f>
        <v/>
      </c>
      <c r="B147" s="21" t="str" cm="1">
        <f t="array" aca="1" ref="B147" ca="1">IF(INDIRECT("'CALENDAR - Workflow'!C"&amp;ROW(A147)-1)&lt;&gt;0,INDIRECT("'CALENDAR - Workflow'!C"&amp;ROW(A147)-1),"")</f>
        <v/>
      </c>
      <c r="C147" s="57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59"/>
      <c r="AH147" s="60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8"/>
      <c r="BA147" s="58"/>
      <c r="BB147" s="58"/>
      <c r="BC147" s="58"/>
      <c r="BD147" s="58"/>
      <c r="BE147" s="58"/>
      <c r="BF147" s="58"/>
      <c r="BG147" s="58"/>
      <c r="BH147" s="58"/>
      <c r="BI147" s="58"/>
      <c r="BJ147" s="59"/>
      <c r="BK147" s="60"/>
      <c r="BL147" s="58"/>
      <c r="BM147" s="58"/>
      <c r="BN147" s="58"/>
      <c r="BO147" s="58"/>
      <c r="BP147" s="58"/>
      <c r="BQ147" s="58"/>
      <c r="BR147" s="58"/>
      <c r="BS147" s="58"/>
      <c r="BT147" s="58"/>
      <c r="BU147" s="58"/>
      <c r="BV147" s="58"/>
      <c r="BW147" s="58"/>
      <c r="BX147" s="58"/>
      <c r="BY147" s="58"/>
      <c r="BZ147" s="58"/>
      <c r="CA147" s="58"/>
      <c r="CB147" s="58"/>
      <c r="CC147" s="58"/>
      <c r="CD147" s="58"/>
      <c r="CE147" s="58"/>
      <c r="CF147" s="58"/>
      <c r="CG147" s="58"/>
      <c r="CH147" s="58"/>
      <c r="CI147" s="58"/>
      <c r="CJ147" s="58"/>
      <c r="CK147" s="58"/>
      <c r="CL147" s="58"/>
      <c r="CM147" s="58"/>
      <c r="CN147" s="58"/>
      <c r="CO147" s="59"/>
      <c r="CP147" s="60"/>
      <c r="CQ147" s="58"/>
      <c r="CR147" s="58"/>
      <c r="CS147" s="58"/>
      <c r="CT147" s="61"/>
      <c r="CU147" s="62"/>
      <c r="CV147" s="58"/>
      <c r="CW147" s="58"/>
      <c r="CX147" s="58"/>
      <c r="CY147" s="58"/>
      <c r="CZ147" s="58"/>
      <c r="DA147" s="58"/>
      <c r="DB147" s="58"/>
      <c r="DC147" s="58"/>
      <c r="DD147" s="58"/>
      <c r="DE147" s="58"/>
      <c r="DF147" s="58"/>
      <c r="DG147" s="58"/>
      <c r="DH147" s="58"/>
      <c r="DI147" s="58"/>
      <c r="DJ147" s="58"/>
      <c r="DK147" s="58"/>
      <c r="DL147" s="58"/>
      <c r="DM147" s="58"/>
      <c r="DN147" s="58"/>
      <c r="DO147" s="58"/>
      <c r="DP147" s="58"/>
      <c r="DQ147" s="58"/>
      <c r="DR147" s="58"/>
      <c r="DS147" s="59"/>
      <c r="DT147" s="62"/>
      <c r="DU147" s="58"/>
      <c r="DV147" s="61"/>
      <c r="DW147" s="62"/>
      <c r="DX147" s="58"/>
      <c r="DY147" s="58"/>
      <c r="DZ147" s="58"/>
      <c r="EA147" s="58"/>
      <c r="EB147" s="58"/>
      <c r="EC147" s="61"/>
      <c r="ED147" s="62"/>
      <c r="EE147" s="58"/>
      <c r="EF147" s="58"/>
      <c r="EG147" s="58"/>
      <c r="EH147" s="58"/>
      <c r="EI147" s="58"/>
      <c r="EJ147" s="61"/>
      <c r="EK147" s="62"/>
      <c r="EL147" s="58"/>
      <c r="EM147" s="58"/>
      <c r="EN147" s="58"/>
      <c r="EO147" s="58"/>
      <c r="EP147" s="58"/>
      <c r="EQ147" s="61"/>
      <c r="ER147" s="58"/>
      <c r="ES147" s="58"/>
      <c r="ET147" s="58"/>
      <c r="EU147" s="58"/>
      <c r="EV147" s="58"/>
      <c r="EW147" s="58"/>
      <c r="EX147" s="59"/>
      <c r="EY147" s="60"/>
      <c r="EZ147" s="58"/>
      <c r="FA147" s="58"/>
      <c r="FB147" s="58"/>
      <c r="FC147" s="58"/>
      <c r="FD147" s="58"/>
      <c r="FE147" s="61"/>
      <c r="FF147" s="58"/>
      <c r="FG147" s="58"/>
      <c r="FH147" s="58"/>
      <c r="FI147" s="58"/>
      <c r="FJ147" s="58"/>
      <c r="FK147" s="58"/>
      <c r="FL147" s="61"/>
      <c r="FM147" s="58"/>
      <c r="FN147" s="58"/>
      <c r="FO147" s="58"/>
      <c r="FP147" s="58"/>
      <c r="FQ147" s="58"/>
      <c r="FR147" s="58"/>
      <c r="FS147" s="61"/>
      <c r="FT147" s="58"/>
      <c r="FU147" s="58"/>
      <c r="FV147" s="58"/>
      <c r="FW147" s="58"/>
      <c r="FX147" s="58"/>
      <c r="FY147" s="58"/>
      <c r="FZ147" s="58"/>
      <c r="GA147" s="58"/>
      <c r="GB147" s="59"/>
      <c r="GC147" s="60"/>
      <c r="GD147" s="58"/>
      <c r="GE147" s="58"/>
      <c r="GF147" s="58"/>
      <c r="GG147" s="61"/>
      <c r="GH147" s="62"/>
      <c r="GI147" s="58"/>
      <c r="GJ147" s="58"/>
      <c r="GK147" s="58"/>
      <c r="GL147" s="58"/>
      <c r="GM147" s="58"/>
      <c r="GN147" s="61"/>
      <c r="GO147" s="58"/>
      <c r="GP147" s="58"/>
      <c r="GQ147" s="58"/>
      <c r="GR147" s="58"/>
      <c r="GS147" s="58"/>
      <c r="GT147" s="58"/>
      <c r="GU147" s="61"/>
      <c r="GV147" s="58"/>
      <c r="GW147" s="58"/>
      <c r="GX147" s="58"/>
      <c r="GY147" s="58"/>
      <c r="GZ147" s="58"/>
      <c r="HA147" s="58"/>
      <c r="HB147" s="61"/>
      <c r="HC147" s="58"/>
      <c r="HD147" s="58"/>
      <c r="HE147" s="58"/>
      <c r="HF147" s="58"/>
      <c r="HG147" s="59"/>
      <c r="HH147" s="60"/>
      <c r="HI147" s="61"/>
      <c r="HJ147" s="58"/>
      <c r="HK147" s="58"/>
      <c r="HL147" s="58"/>
      <c r="HM147" s="58"/>
      <c r="HN147" s="58"/>
      <c r="HO147" s="58"/>
      <c r="HP147" s="61"/>
      <c r="HQ147" s="58"/>
      <c r="HR147" s="58"/>
      <c r="HS147" s="58"/>
      <c r="HT147" s="58"/>
      <c r="HU147" s="58"/>
      <c r="HV147" s="58"/>
      <c r="HW147" s="58"/>
      <c r="HX147" s="58"/>
      <c r="HY147" s="58"/>
      <c r="HZ147" s="58"/>
      <c r="IA147" s="58"/>
      <c r="IB147" s="58"/>
      <c r="IC147" s="58"/>
      <c r="ID147" s="61"/>
      <c r="IE147" s="58"/>
      <c r="IF147" s="58"/>
      <c r="IG147" s="58"/>
      <c r="IH147" s="58"/>
      <c r="II147" s="58"/>
      <c r="IJ147" s="58"/>
      <c r="IK147" s="61"/>
      <c r="IL147" s="59"/>
      <c r="IM147" s="60"/>
      <c r="IN147" s="58"/>
      <c r="IO147" s="58"/>
      <c r="IP147" s="58"/>
      <c r="IQ147" s="58"/>
      <c r="IR147" s="58"/>
      <c r="IS147" s="58"/>
      <c r="IT147" s="58"/>
      <c r="IU147" s="58"/>
      <c r="IV147" s="58"/>
      <c r="IW147" s="58"/>
      <c r="IX147" s="58"/>
      <c r="IY147" s="58"/>
      <c r="IZ147" s="58"/>
      <c r="JA147" s="58"/>
      <c r="JB147" s="58"/>
      <c r="JC147" s="58"/>
      <c r="JD147" s="58"/>
      <c r="JE147" s="58"/>
      <c r="JF147" s="58"/>
      <c r="JG147" s="58"/>
      <c r="JH147" s="58"/>
      <c r="JI147" s="58"/>
      <c r="JJ147" s="58"/>
      <c r="JK147" s="58"/>
      <c r="JL147" s="58"/>
      <c r="JM147" s="58"/>
      <c r="JN147" s="58"/>
      <c r="JO147" s="58"/>
      <c r="JP147" s="59"/>
      <c r="JQ147" s="60"/>
      <c r="JR147" s="58"/>
      <c r="JS147" s="58"/>
      <c r="JT147" s="58"/>
      <c r="JU147" s="58"/>
      <c r="JV147" s="58"/>
      <c r="JW147" s="58"/>
      <c r="JX147" s="58"/>
      <c r="JY147" s="58"/>
      <c r="JZ147" s="58"/>
      <c r="KA147" s="58"/>
      <c r="KB147" s="58"/>
      <c r="KC147" s="58"/>
      <c r="KD147" s="58"/>
      <c r="KE147" s="58"/>
      <c r="KF147" s="58"/>
      <c r="KG147" s="58"/>
      <c r="KH147" s="58"/>
      <c r="KI147" s="58"/>
      <c r="KJ147" s="58"/>
      <c r="KK147" s="58"/>
      <c r="KL147" s="58"/>
      <c r="KM147" s="58"/>
      <c r="KN147" s="58"/>
      <c r="KO147" s="58"/>
      <c r="KP147" s="58"/>
      <c r="KQ147" s="58"/>
      <c r="KR147" s="58"/>
      <c r="KS147" s="58"/>
      <c r="KT147" s="61"/>
      <c r="KU147" s="59"/>
      <c r="KV147" s="58"/>
      <c r="KW147" s="58"/>
      <c r="KX147" s="58"/>
      <c r="KY147" s="58"/>
      <c r="KZ147" s="58"/>
      <c r="LA147" s="58"/>
      <c r="LB147" s="58"/>
      <c r="LC147" s="58"/>
      <c r="LD147" s="58"/>
      <c r="LE147" s="58"/>
      <c r="LF147" s="58"/>
      <c r="LG147" s="58"/>
      <c r="LH147" s="58"/>
      <c r="LI147" s="58"/>
      <c r="LJ147" s="58"/>
      <c r="LK147" s="58"/>
      <c r="LL147" s="58"/>
      <c r="LM147" s="58"/>
      <c r="LN147" s="58"/>
      <c r="LO147" s="58"/>
      <c r="LP147" s="58"/>
      <c r="LQ147" s="58"/>
      <c r="LR147" s="58"/>
      <c r="LS147" s="58"/>
      <c r="LT147" s="58"/>
      <c r="LU147" s="58"/>
      <c r="LV147" s="58"/>
      <c r="LW147" s="58"/>
      <c r="LX147" s="61"/>
      <c r="LY147" s="59"/>
      <c r="LZ147" s="60"/>
      <c r="MA147" s="58"/>
      <c r="MB147" s="58"/>
      <c r="MC147" s="58"/>
      <c r="MD147" s="58"/>
      <c r="ME147" s="58"/>
      <c r="MF147" s="58"/>
      <c r="MG147" s="58"/>
      <c r="MH147" s="58"/>
      <c r="MI147" s="58"/>
      <c r="MJ147" s="58"/>
      <c r="MK147" s="58"/>
      <c r="ML147" s="58"/>
      <c r="MM147" s="58"/>
      <c r="MN147" s="58"/>
      <c r="MO147" s="58"/>
      <c r="MP147" s="58"/>
      <c r="MQ147" s="58"/>
      <c r="MR147" s="58"/>
      <c r="MS147" s="58"/>
      <c r="MT147" s="58"/>
      <c r="MU147" s="58"/>
      <c r="MV147" s="58"/>
      <c r="MW147" s="58"/>
      <c r="MX147" s="58"/>
      <c r="MY147" s="58"/>
      <c r="MZ147" s="58"/>
      <c r="NA147" s="58"/>
      <c r="NB147" s="58"/>
      <c r="NC147" s="58"/>
      <c r="ND147" s="59"/>
      <c r="NE147" s="64"/>
      <c r="NF147" s="58"/>
      <c r="NG147" s="58"/>
      <c r="NH147" s="58"/>
      <c r="NI147" s="58"/>
      <c r="NJ147" s="58"/>
      <c r="NK147" s="58"/>
      <c r="NL147" s="58"/>
      <c r="NM147" s="58"/>
      <c r="NN147" s="58"/>
      <c r="NO147" s="58"/>
      <c r="NP147" s="58"/>
      <c r="NQ147" s="58"/>
      <c r="NR147" s="58"/>
      <c r="NS147" s="58"/>
      <c r="NT147" s="58"/>
      <c r="NU147" s="58"/>
      <c r="NV147" s="58"/>
      <c r="NW147" s="58"/>
      <c r="NX147" s="58"/>
      <c r="NY147" s="58"/>
      <c r="NZ147" s="58"/>
      <c r="OA147" s="58"/>
      <c r="OB147" s="58"/>
      <c r="OC147" s="58"/>
      <c r="OD147" s="58"/>
      <c r="OE147" s="58"/>
      <c r="OF147" s="58"/>
      <c r="OG147" s="58"/>
      <c r="OH147" s="58"/>
      <c r="OI147" s="58"/>
      <c r="OJ147" s="58"/>
      <c r="OK147" s="58"/>
      <c r="OL147" s="58"/>
      <c r="OM147" s="58"/>
      <c r="ON147" s="58"/>
      <c r="OO147" s="58"/>
      <c r="OP147" s="58"/>
      <c r="OQ147" s="58"/>
      <c r="OR147" s="58"/>
      <c r="OS147" s="58"/>
      <c r="OT147" s="58"/>
      <c r="OU147" s="58"/>
      <c r="OV147" s="58"/>
      <c r="OW147" s="58"/>
      <c r="OX147" s="58"/>
      <c r="OY147" s="58"/>
      <c r="OZ147" s="58"/>
      <c r="PA147" s="58"/>
      <c r="PB147" s="58"/>
      <c r="PC147" s="58"/>
      <c r="PD147" s="58"/>
      <c r="PE147" s="58"/>
      <c r="PF147" s="58"/>
      <c r="PG147" s="58"/>
      <c r="PH147" s="58"/>
      <c r="PI147" s="58"/>
      <c r="PJ147" s="58"/>
      <c r="PK147" s="58"/>
      <c r="PL147" s="65"/>
    </row>
    <row r="148" spans="1:428" ht="14.5" hidden="1" customHeight="1" thickBot="1" x14ac:dyDescent="0.4">
      <c r="A148" s="20" t="str" cm="1">
        <f t="array" aca="1" ref="A148" ca="1">IF(INDIRECT("'CALENDAR - Workflow'!B"&amp;ROW(A148)-1)&lt;&gt;0,INDIRECT("'CALENDAR - Workflow'!B"&amp;ROW(A148)-1),"")</f>
        <v/>
      </c>
      <c r="B148" s="21" t="str" cm="1">
        <f t="array" aca="1" ref="B148" ca="1">IF(INDIRECT("'CALENDAR - Workflow'!C"&amp;ROW(A148)-1)&lt;&gt;0,INDIRECT("'CALENDAR - Workflow'!C"&amp;ROW(A148)-1),"")</f>
        <v/>
      </c>
      <c r="C148" s="57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9"/>
      <c r="AH148" s="60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  <c r="AW148" s="58"/>
      <c r="AX148" s="58"/>
      <c r="AY148" s="58"/>
      <c r="AZ148" s="58"/>
      <c r="BA148" s="58"/>
      <c r="BB148" s="58"/>
      <c r="BC148" s="58"/>
      <c r="BD148" s="58"/>
      <c r="BE148" s="58"/>
      <c r="BF148" s="58"/>
      <c r="BG148" s="58"/>
      <c r="BH148" s="58"/>
      <c r="BI148" s="58"/>
      <c r="BJ148" s="59"/>
      <c r="BK148" s="60"/>
      <c r="BL148" s="58"/>
      <c r="BM148" s="58"/>
      <c r="BN148" s="58"/>
      <c r="BO148" s="58"/>
      <c r="BP148" s="58"/>
      <c r="BQ148" s="58"/>
      <c r="BR148" s="58"/>
      <c r="BS148" s="58"/>
      <c r="BT148" s="58"/>
      <c r="BU148" s="58"/>
      <c r="BV148" s="58"/>
      <c r="BW148" s="58"/>
      <c r="BX148" s="58"/>
      <c r="BY148" s="58"/>
      <c r="BZ148" s="58"/>
      <c r="CA148" s="58"/>
      <c r="CB148" s="58"/>
      <c r="CC148" s="58"/>
      <c r="CD148" s="58"/>
      <c r="CE148" s="58"/>
      <c r="CF148" s="58"/>
      <c r="CG148" s="58"/>
      <c r="CH148" s="58"/>
      <c r="CI148" s="58"/>
      <c r="CJ148" s="58"/>
      <c r="CK148" s="58"/>
      <c r="CL148" s="58"/>
      <c r="CM148" s="58"/>
      <c r="CN148" s="58"/>
      <c r="CO148" s="59"/>
      <c r="CP148" s="60"/>
      <c r="CQ148" s="58"/>
      <c r="CR148" s="58"/>
      <c r="CS148" s="58"/>
      <c r="CT148" s="61"/>
      <c r="CU148" s="62"/>
      <c r="CV148" s="58"/>
      <c r="CW148" s="58"/>
      <c r="CX148" s="58"/>
      <c r="CY148" s="58"/>
      <c r="CZ148" s="58"/>
      <c r="DA148" s="58"/>
      <c r="DB148" s="58"/>
      <c r="DC148" s="58"/>
      <c r="DD148" s="58"/>
      <c r="DE148" s="58"/>
      <c r="DF148" s="58"/>
      <c r="DG148" s="58"/>
      <c r="DH148" s="58"/>
      <c r="DI148" s="58"/>
      <c r="DJ148" s="58"/>
      <c r="DK148" s="58"/>
      <c r="DL148" s="58"/>
      <c r="DM148" s="58"/>
      <c r="DN148" s="58"/>
      <c r="DO148" s="58"/>
      <c r="DP148" s="58"/>
      <c r="DQ148" s="58"/>
      <c r="DR148" s="58"/>
      <c r="DS148" s="59"/>
      <c r="DT148" s="62"/>
      <c r="DU148" s="58"/>
      <c r="DV148" s="61"/>
      <c r="DW148" s="62"/>
      <c r="DX148" s="58"/>
      <c r="DY148" s="58"/>
      <c r="DZ148" s="58"/>
      <c r="EA148" s="58"/>
      <c r="EB148" s="58"/>
      <c r="EC148" s="61"/>
      <c r="ED148" s="62"/>
      <c r="EE148" s="58"/>
      <c r="EF148" s="58"/>
      <c r="EG148" s="58"/>
      <c r="EH148" s="58"/>
      <c r="EI148" s="58"/>
      <c r="EJ148" s="61"/>
      <c r="EK148" s="62"/>
      <c r="EL148" s="58"/>
      <c r="EM148" s="58"/>
      <c r="EN148" s="58"/>
      <c r="EO148" s="58"/>
      <c r="EP148" s="58"/>
      <c r="EQ148" s="61"/>
      <c r="ER148" s="58"/>
      <c r="ES148" s="58"/>
      <c r="ET148" s="58"/>
      <c r="EU148" s="58"/>
      <c r="EV148" s="58"/>
      <c r="EW148" s="58"/>
      <c r="EX148" s="59"/>
      <c r="EY148" s="60"/>
      <c r="EZ148" s="58"/>
      <c r="FA148" s="58"/>
      <c r="FB148" s="58"/>
      <c r="FC148" s="58"/>
      <c r="FD148" s="58"/>
      <c r="FE148" s="61"/>
      <c r="FF148" s="58"/>
      <c r="FG148" s="58"/>
      <c r="FH148" s="58"/>
      <c r="FI148" s="58"/>
      <c r="FJ148" s="58"/>
      <c r="FK148" s="58"/>
      <c r="FL148" s="61"/>
      <c r="FM148" s="58"/>
      <c r="FN148" s="58"/>
      <c r="FO148" s="58"/>
      <c r="FP148" s="58"/>
      <c r="FQ148" s="58"/>
      <c r="FR148" s="58"/>
      <c r="FS148" s="61"/>
      <c r="FT148" s="58"/>
      <c r="FU148" s="58"/>
      <c r="FV148" s="58"/>
      <c r="FW148" s="63"/>
      <c r="FX148" s="58"/>
      <c r="FY148" s="58"/>
      <c r="FZ148" s="58"/>
      <c r="GA148" s="58"/>
      <c r="GB148" s="59"/>
      <c r="GC148" s="60"/>
      <c r="GD148" s="58"/>
      <c r="GE148" s="58"/>
      <c r="GF148" s="58"/>
      <c r="GG148" s="61"/>
      <c r="GH148" s="62"/>
      <c r="GI148" s="58"/>
      <c r="GJ148" s="58"/>
      <c r="GK148" s="58"/>
      <c r="GL148" s="58"/>
      <c r="GM148" s="58"/>
      <c r="GN148" s="61"/>
      <c r="GO148" s="58"/>
      <c r="GP148" s="58"/>
      <c r="GQ148" s="58"/>
      <c r="GR148" s="58"/>
      <c r="GS148" s="58"/>
      <c r="GT148" s="58"/>
      <c r="GU148" s="61"/>
      <c r="GV148" s="58"/>
      <c r="GW148" s="58"/>
      <c r="GX148" s="58"/>
      <c r="GY148" s="58"/>
      <c r="GZ148" s="58"/>
      <c r="HA148" s="58"/>
      <c r="HB148" s="61"/>
      <c r="HC148" s="58"/>
      <c r="HD148" s="58"/>
      <c r="HE148" s="58"/>
      <c r="HF148" s="58"/>
      <c r="HG148" s="59"/>
      <c r="HH148" s="60"/>
      <c r="HI148" s="58"/>
      <c r="HJ148" s="58"/>
      <c r="HK148" s="58"/>
      <c r="HL148" s="58"/>
      <c r="HM148" s="58"/>
      <c r="HN148" s="58"/>
      <c r="HO148" s="58"/>
      <c r="HP148" s="61"/>
      <c r="HQ148" s="58"/>
      <c r="HR148" s="58"/>
      <c r="HS148" s="58"/>
      <c r="HT148" s="58"/>
      <c r="HU148" s="58"/>
      <c r="HV148" s="58"/>
      <c r="HW148" s="61"/>
      <c r="HX148" s="58"/>
      <c r="HY148" s="58"/>
      <c r="HZ148" s="58"/>
      <c r="IA148" s="58"/>
      <c r="IB148" s="58"/>
      <c r="IC148" s="58"/>
      <c r="ID148" s="61"/>
      <c r="IE148" s="58"/>
      <c r="IF148" s="58"/>
      <c r="IG148" s="58"/>
      <c r="IH148" s="58"/>
      <c r="II148" s="58"/>
      <c r="IJ148" s="58"/>
      <c r="IK148" s="61"/>
      <c r="IL148" s="59"/>
      <c r="IM148" s="60"/>
      <c r="IN148" s="58"/>
      <c r="IO148" s="58"/>
      <c r="IP148" s="58"/>
      <c r="IQ148" s="58"/>
      <c r="IR148" s="58"/>
      <c r="IS148" s="58"/>
      <c r="IT148" s="58"/>
      <c r="IU148" s="58"/>
      <c r="IV148" s="58"/>
      <c r="IW148" s="58"/>
      <c r="IX148" s="58"/>
      <c r="IY148" s="58"/>
      <c r="IZ148" s="58"/>
      <c r="JA148" s="58"/>
      <c r="JB148" s="58"/>
      <c r="JC148" s="58"/>
      <c r="JD148" s="58"/>
      <c r="JE148" s="58"/>
      <c r="JF148" s="58"/>
      <c r="JG148" s="58"/>
      <c r="JH148" s="58"/>
      <c r="JI148" s="58"/>
      <c r="JJ148" s="58"/>
      <c r="JK148" s="58"/>
      <c r="JL148" s="58"/>
      <c r="JM148" s="58"/>
      <c r="JN148" s="58"/>
      <c r="JO148" s="58"/>
      <c r="JP148" s="59"/>
      <c r="JQ148" s="60"/>
      <c r="JR148" s="58"/>
      <c r="JS148" s="58"/>
      <c r="JT148" s="58"/>
      <c r="JU148" s="58"/>
      <c r="JV148" s="58"/>
      <c r="JW148" s="58"/>
      <c r="JX148" s="58"/>
      <c r="JY148" s="58"/>
      <c r="JZ148" s="58"/>
      <c r="KA148" s="58"/>
      <c r="KB148" s="58"/>
      <c r="KC148" s="58"/>
      <c r="KD148" s="58"/>
      <c r="KE148" s="58"/>
      <c r="KF148" s="58"/>
      <c r="KG148" s="58"/>
      <c r="KH148" s="58"/>
      <c r="KI148" s="58"/>
      <c r="KJ148" s="58"/>
      <c r="KK148" s="58"/>
      <c r="KL148" s="58"/>
      <c r="KM148" s="58"/>
      <c r="KN148" s="58"/>
      <c r="KO148" s="58"/>
      <c r="KP148" s="58"/>
      <c r="KQ148" s="58"/>
      <c r="KR148" s="58"/>
      <c r="KS148" s="58"/>
      <c r="KT148" s="58"/>
      <c r="KU148" s="59"/>
      <c r="KV148" s="58"/>
      <c r="KW148" s="58"/>
      <c r="KX148" s="58"/>
      <c r="KY148" s="58"/>
      <c r="KZ148" s="58"/>
      <c r="LA148" s="58"/>
      <c r="LB148" s="58"/>
      <c r="LC148" s="58"/>
      <c r="LD148" s="58"/>
      <c r="LE148" s="58"/>
      <c r="LF148" s="58"/>
      <c r="LG148" s="58"/>
      <c r="LH148" s="58"/>
      <c r="LI148" s="58"/>
      <c r="LJ148" s="58"/>
      <c r="LK148" s="58"/>
      <c r="LL148" s="58"/>
      <c r="LM148" s="58"/>
      <c r="LN148" s="58"/>
      <c r="LO148" s="58"/>
      <c r="LP148" s="58"/>
      <c r="LQ148" s="58"/>
      <c r="LR148" s="58"/>
      <c r="LS148" s="58"/>
      <c r="LT148" s="58"/>
      <c r="LU148" s="58"/>
      <c r="LV148" s="58"/>
      <c r="LW148" s="58"/>
      <c r="LX148" s="58"/>
      <c r="LY148" s="59"/>
      <c r="LZ148" s="60"/>
      <c r="MA148" s="58"/>
      <c r="MB148" s="58"/>
      <c r="MC148" s="58"/>
      <c r="MD148" s="58"/>
      <c r="ME148" s="58"/>
      <c r="MF148" s="58"/>
      <c r="MG148" s="58"/>
      <c r="MH148" s="58"/>
      <c r="MI148" s="58"/>
      <c r="MJ148" s="58"/>
      <c r="MK148" s="58"/>
      <c r="ML148" s="58"/>
      <c r="MM148" s="58"/>
      <c r="MN148" s="58"/>
      <c r="MO148" s="58"/>
      <c r="MP148" s="58"/>
      <c r="MQ148" s="58"/>
      <c r="MR148" s="58"/>
      <c r="MS148" s="58"/>
      <c r="MT148" s="58"/>
      <c r="MU148" s="58"/>
      <c r="MV148" s="58"/>
      <c r="MW148" s="58"/>
      <c r="MX148" s="58"/>
      <c r="MY148" s="58"/>
      <c r="MZ148" s="58"/>
      <c r="NA148" s="58"/>
      <c r="NB148" s="58"/>
      <c r="NC148" s="58"/>
      <c r="ND148" s="59"/>
      <c r="NE148" s="64"/>
      <c r="NF148" s="58"/>
      <c r="NG148" s="58"/>
      <c r="NH148" s="58"/>
      <c r="NI148" s="58"/>
      <c r="NJ148" s="58"/>
      <c r="NK148" s="58"/>
      <c r="NL148" s="58"/>
      <c r="NM148" s="58"/>
      <c r="NN148" s="58"/>
      <c r="NO148" s="58"/>
      <c r="NP148" s="58"/>
      <c r="NQ148" s="58"/>
      <c r="NR148" s="58"/>
      <c r="NS148" s="58"/>
      <c r="NT148" s="58"/>
      <c r="NU148" s="58"/>
      <c r="NV148" s="58"/>
      <c r="NW148" s="58"/>
      <c r="NX148" s="58"/>
      <c r="NY148" s="58"/>
      <c r="NZ148" s="58"/>
      <c r="OA148" s="58"/>
      <c r="OB148" s="58"/>
      <c r="OC148" s="58"/>
      <c r="OD148" s="58"/>
      <c r="OE148" s="58"/>
      <c r="OF148" s="58"/>
      <c r="OG148" s="58"/>
      <c r="OH148" s="58"/>
      <c r="OI148" s="58"/>
      <c r="OJ148" s="58"/>
      <c r="OK148" s="58"/>
      <c r="OL148" s="58"/>
      <c r="OM148" s="58"/>
      <c r="ON148" s="58"/>
      <c r="OO148" s="58"/>
      <c r="OP148" s="58"/>
      <c r="OQ148" s="58"/>
      <c r="OR148" s="58"/>
      <c r="OS148" s="58"/>
      <c r="OT148" s="58"/>
      <c r="OU148" s="58"/>
      <c r="OV148" s="58"/>
      <c r="OW148" s="58"/>
      <c r="OX148" s="58"/>
      <c r="OY148" s="58"/>
      <c r="OZ148" s="58"/>
      <c r="PA148" s="58"/>
      <c r="PB148" s="58"/>
      <c r="PC148" s="58"/>
      <c r="PD148" s="58"/>
      <c r="PE148" s="58"/>
      <c r="PF148" s="58"/>
      <c r="PG148" s="58"/>
      <c r="PH148" s="58"/>
      <c r="PI148" s="58"/>
      <c r="PJ148" s="58"/>
      <c r="PK148" s="58"/>
      <c r="PL148" s="65"/>
    </row>
    <row r="149" spans="1:428" ht="14.5" hidden="1" customHeight="1" thickBot="1" x14ac:dyDescent="0.4">
      <c r="A149" s="20" t="str" cm="1">
        <f t="array" aca="1" ref="A149" ca="1">IF(INDIRECT("'CALENDAR - Workflow'!B"&amp;ROW(A149)-1)&lt;&gt;0,INDIRECT("'CALENDAR - Workflow'!B"&amp;ROW(A149)-1),"")</f>
        <v/>
      </c>
      <c r="B149" s="21" t="str" cm="1">
        <f t="array" aca="1" ref="B149" ca="1">IF(INDIRECT("'CALENDAR - Workflow'!C"&amp;ROW(A149)-1)&lt;&gt;0,INDIRECT("'CALENDAR - Workflow'!C"&amp;ROW(A149)-1),"")</f>
        <v/>
      </c>
      <c r="C149" s="57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9"/>
      <c r="AH149" s="60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  <c r="AW149" s="58"/>
      <c r="AX149" s="58"/>
      <c r="AY149" s="58"/>
      <c r="AZ149" s="58"/>
      <c r="BA149" s="58"/>
      <c r="BB149" s="58"/>
      <c r="BC149" s="58"/>
      <c r="BD149" s="58"/>
      <c r="BE149" s="58"/>
      <c r="BF149" s="58"/>
      <c r="BG149" s="58"/>
      <c r="BH149" s="58"/>
      <c r="BI149" s="58"/>
      <c r="BJ149" s="59"/>
      <c r="BK149" s="60"/>
      <c r="BL149" s="58"/>
      <c r="BM149" s="58"/>
      <c r="BN149" s="58"/>
      <c r="BO149" s="58"/>
      <c r="BP149" s="58"/>
      <c r="BQ149" s="58"/>
      <c r="BR149" s="58"/>
      <c r="BS149" s="58"/>
      <c r="BT149" s="58"/>
      <c r="BU149" s="58"/>
      <c r="BV149" s="58"/>
      <c r="BW149" s="58"/>
      <c r="BX149" s="58"/>
      <c r="BY149" s="58"/>
      <c r="BZ149" s="58"/>
      <c r="CA149" s="58"/>
      <c r="CB149" s="58"/>
      <c r="CC149" s="58"/>
      <c r="CD149" s="58"/>
      <c r="CE149" s="58"/>
      <c r="CF149" s="58"/>
      <c r="CG149" s="58"/>
      <c r="CH149" s="58"/>
      <c r="CI149" s="58"/>
      <c r="CJ149" s="58"/>
      <c r="CK149" s="58"/>
      <c r="CL149" s="58"/>
      <c r="CM149" s="58"/>
      <c r="CN149" s="58"/>
      <c r="CO149" s="59"/>
      <c r="CP149" s="60"/>
      <c r="CQ149" s="58"/>
      <c r="CR149" s="58"/>
      <c r="CS149" s="58"/>
      <c r="CT149" s="61"/>
      <c r="CU149" s="62"/>
      <c r="CV149" s="58"/>
      <c r="CW149" s="58"/>
      <c r="CX149" s="58"/>
      <c r="CY149" s="58"/>
      <c r="CZ149" s="58"/>
      <c r="DA149" s="58"/>
      <c r="DB149" s="58"/>
      <c r="DC149" s="58"/>
      <c r="DD149" s="58"/>
      <c r="DE149" s="58"/>
      <c r="DF149" s="58"/>
      <c r="DG149" s="58"/>
      <c r="DH149" s="58"/>
      <c r="DI149" s="58"/>
      <c r="DJ149" s="58"/>
      <c r="DK149" s="58"/>
      <c r="DL149" s="58"/>
      <c r="DM149" s="58"/>
      <c r="DN149" s="58"/>
      <c r="DO149" s="58"/>
      <c r="DP149" s="58"/>
      <c r="DQ149" s="58"/>
      <c r="DR149" s="58"/>
      <c r="DS149" s="59"/>
      <c r="DT149" s="62"/>
      <c r="DU149" s="58"/>
      <c r="DV149" s="61"/>
      <c r="DW149" s="62"/>
      <c r="DX149" s="58"/>
      <c r="DY149" s="58"/>
      <c r="DZ149" s="58"/>
      <c r="EA149" s="58"/>
      <c r="EB149" s="58"/>
      <c r="EC149" s="61"/>
      <c r="ED149" s="62"/>
      <c r="EE149" s="58"/>
      <c r="EF149" s="58"/>
      <c r="EG149" s="58"/>
      <c r="EH149" s="58"/>
      <c r="EI149" s="58"/>
      <c r="EJ149" s="61"/>
      <c r="EK149" s="62"/>
      <c r="EL149" s="58"/>
      <c r="EM149" s="58"/>
      <c r="EN149" s="58"/>
      <c r="EO149" s="58"/>
      <c r="EP149" s="58"/>
      <c r="EQ149" s="61"/>
      <c r="ER149" s="58"/>
      <c r="ES149" s="58"/>
      <c r="ET149" s="58"/>
      <c r="EU149" s="58"/>
      <c r="EV149" s="58"/>
      <c r="EW149" s="58"/>
      <c r="EX149" s="59"/>
      <c r="EY149" s="60"/>
      <c r="EZ149" s="58"/>
      <c r="FA149" s="58"/>
      <c r="FB149" s="58"/>
      <c r="FC149" s="58"/>
      <c r="FD149" s="58"/>
      <c r="FE149" s="61"/>
      <c r="FF149" s="58"/>
      <c r="FG149" s="58"/>
      <c r="FH149" s="58"/>
      <c r="FI149" s="58"/>
      <c r="FJ149" s="58"/>
      <c r="FK149" s="58"/>
      <c r="FL149" s="61"/>
      <c r="FM149" s="58"/>
      <c r="FN149" s="58"/>
      <c r="FO149" s="58"/>
      <c r="FP149" s="58"/>
      <c r="FQ149" s="58"/>
      <c r="FR149" s="58"/>
      <c r="FS149" s="61"/>
      <c r="FT149" s="58"/>
      <c r="FU149" s="58"/>
      <c r="FV149" s="58"/>
      <c r="FW149" s="58"/>
      <c r="FX149" s="58"/>
      <c r="FY149" s="58"/>
      <c r="FZ149" s="58"/>
      <c r="GA149" s="58"/>
      <c r="GB149" s="59"/>
      <c r="GC149" s="60"/>
      <c r="GD149" s="58"/>
      <c r="GE149" s="58"/>
      <c r="GF149" s="58"/>
      <c r="GG149" s="61"/>
      <c r="GH149" s="62"/>
      <c r="GI149" s="58"/>
      <c r="GJ149" s="58"/>
      <c r="GK149" s="58"/>
      <c r="GL149" s="58"/>
      <c r="GM149" s="58"/>
      <c r="GN149" s="61"/>
      <c r="GO149" s="58"/>
      <c r="GP149" s="58"/>
      <c r="GQ149" s="58"/>
      <c r="GR149" s="58"/>
      <c r="GS149" s="58"/>
      <c r="GT149" s="58"/>
      <c r="GU149" s="61"/>
      <c r="GV149" s="58"/>
      <c r="GW149" s="58"/>
      <c r="GX149" s="58"/>
      <c r="GY149" s="58"/>
      <c r="GZ149" s="58"/>
      <c r="HA149" s="58"/>
      <c r="HB149" s="61"/>
      <c r="HC149" s="58"/>
      <c r="HD149" s="58"/>
      <c r="HE149" s="58"/>
      <c r="HF149" s="58"/>
      <c r="HG149" s="59"/>
      <c r="HH149" s="60"/>
      <c r="HI149" s="58"/>
      <c r="HJ149" s="58"/>
      <c r="HK149" s="58"/>
      <c r="HL149" s="58"/>
      <c r="HM149" s="58"/>
      <c r="HN149" s="58"/>
      <c r="HO149" s="58"/>
      <c r="HP149" s="61"/>
      <c r="HQ149" s="58"/>
      <c r="HR149" s="58"/>
      <c r="HS149" s="58"/>
      <c r="HT149" s="58"/>
      <c r="HU149" s="58"/>
      <c r="HV149" s="58"/>
      <c r="HW149" s="61"/>
      <c r="HX149" s="58"/>
      <c r="HY149" s="58"/>
      <c r="HZ149" s="58"/>
      <c r="IA149" s="58"/>
      <c r="IB149" s="58"/>
      <c r="IC149" s="58"/>
      <c r="ID149" s="61"/>
      <c r="IE149" s="58"/>
      <c r="IF149" s="58"/>
      <c r="IG149" s="58"/>
      <c r="IH149" s="58"/>
      <c r="II149" s="58"/>
      <c r="IJ149" s="58"/>
      <c r="IK149" s="61"/>
      <c r="IL149" s="59"/>
      <c r="IM149" s="60"/>
      <c r="IN149" s="58"/>
      <c r="IO149" s="58"/>
      <c r="IP149" s="58"/>
      <c r="IQ149" s="58"/>
      <c r="IR149" s="58"/>
      <c r="IS149" s="58"/>
      <c r="IT149" s="58"/>
      <c r="IU149" s="58"/>
      <c r="IV149" s="58"/>
      <c r="IW149" s="58"/>
      <c r="IX149" s="58"/>
      <c r="IY149" s="58"/>
      <c r="IZ149" s="58"/>
      <c r="JA149" s="58"/>
      <c r="JB149" s="58"/>
      <c r="JC149" s="58"/>
      <c r="JD149" s="58"/>
      <c r="JE149" s="58"/>
      <c r="JF149" s="63"/>
      <c r="JG149" s="58"/>
      <c r="JH149" s="58"/>
      <c r="JI149" s="58"/>
      <c r="JJ149" s="58"/>
      <c r="JK149" s="58"/>
      <c r="JL149" s="58"/>
      <c r="JM149" s="58"/>
      <c r="JN149" s="58"/>
      <c r="JO149" s="58"/>
      <c r="JP149" s="59"/>
      <c r="JQ149" s="60"/>
      <c r="JR149" s="58"/>
      <c r="JS149" s="58"/>
      <c r="JT149" s="58"/>
      <c r="JU149" s="58"/>
      <c r="JV149" s="58"/>
      <c r="JW149" s="58"/>
      <c r="JX149" s="58"/>
      <c r="JY149" s="58"/>
      <c r="JZ149" s="58"/>
      <c r="KA149" s="58"/>
      <c r="KB149" s="58"/>
      <c r="KC149" s="58"/>
      <c r="KD149" s="58"/>
      <c r="KE149" s="58"/>
      <c r="KF149" s="58"/>
      <c r="KG149" s="58"/>
      <c r="KH149" s="58"/>
      <c r="KI149" s="58"/>
      <c r="KJ149" s="58"/>
      <c r="KK149" s="58"/>
      <c r="KL149" s="58"/>
      <c r="KM149" s="58"/>
      <c r="KN149" s="58"/>
      <c r="KO149" s="58"/>
      <c r="KP149" s="58"/>
      <c r="KQ149" s="58"/>
      <c r="KR149" s="58"/>
      <c r="KS149" s="58"/>
      <c r="KT149" s="58"/>
      <c r="KU149" s="59"/>
      <c r="KV149" s="58"/>
      <c r="KW149" s="58"/>
      <c r="KX149" s="58"/>
      <c r="KY149" s="58"/>
      <c r="KZ149" s="58"/>
      <c r="LA149" s="58"/>
      <c r="LB149" s="58"/>
      <c r="LC149" s="58"/>
      <c r="LD149" s="58"/>
      <c r="LE149" s="58"/>
      <c r="LF149" s="58"/>
      <c r="LG149" s="58"/>
      <c r="LH149" s="58"/>
      <c r="LI149" s="58"/>
      <c r="LJ149" s="58"/>
      <c r="LK149" s="58"/>
      <c r="LL149" s="58"/>
      <c r="LM149" s="58"/>
      <c r="LN149" s="58"/>
      <c r="LO149" s="58"/>
      <c r="LP149" s="58"/>
      <c r="LQ149" s="58"/>
      <c r="LR149" s="58"/>
      <c r="LS149" s="58"/>
      <c r="LT149" s="58"/>
      <c r="LU149" s="58"/>
      <c r="LV149" s="58"/>
      <c r="LW149" s="58"/>
      <c r="LX149" s="58"/>
      <c r="LY149" s="59"/>
      <c r="LZ149" s="60"/>
      <c r="MA149" s="58"/>
      <c r="MB149" s="58"/>
      <c r="MC149" s="58"/>
      <c r="MD149" s="58"/>
      <c r="ME149" s="58"/>
      <c r="MF149" s="58"/>
      <c r="MG149" s="58"/>
      <c r="MH149" s="58"/>
      <c r="MI149" s="58"/>
      <c r="MJ149" s="58"/>
      <c r="MK149" s="58"/>
      <c r="ML149" s="58"/>
      <c r="MM149" s="58"/>
      <c r="MN149" s="58"/>
      <c r="MO149" s="58"/>
      <c r="MP149" s="58"/>
      <c r="MQ149" s="58"/>
      <c r="MR149" s="58"/>
      <c r="MS149" s="58"/>
      <c r="MT149" s="58"/>
      <c r="MU149" s="58"/>
      <c r="MV149" s="58"/>
      <c r="MW149" s="58"/>
      <c r="MX149" s="58"/>
      <c r="MY149" s="58"/>
      <c r="MZ149" s="58"/>
      <c r="NA149" s="58"/>
      <c r="NB149" s="58"/>
      <c r="NC149" s="58"/>
      <c r="ND149" s="59"/>
      <c r="NE149" s="64"/>
      <c r="NF149" s="58"/>
      <c r="NG149" s="58"/>
      <c r="NH149" s="58"/>
      <c r="NI149" s="58"/>
      <c r="NJ149" s="58"/>
      <c r="NK149" s="58"/>
      <c r="NL149" s="58"/>
      <c r="NM149" s="58"/>
      <c r="NN149" s="58"/>
      <c r="NO149" s="58"/>
      <c r="NP149" s="58"/>
      <c r="NQ149" s="58"/>
      <c r="NR149" s="58"/>
      <c r="NS149" s="58"/>
      <c r="NT149" s="58"/>
      <c r="NU149" s="58"/>
      <c r="NV149" s="58"/>
      <c r="NW149" s="58"/>
      <c r="NX149" s="58"/>
      <c r="NY149" s="58"/>
      <c r="NZ149" s="58"/>
      <c r="OA149" s="58"/>
      <c r="OB149" s="58"/>
      <c r="OC149" s="58"/>
      <c r="OD149" s="58"/>
      <c r="OE149" s="58"/>
      <c r="OF149" s="58"/>
      <c r="OG149" s="58"/>
      <c r="OH149" s="58"/>
      <c r="OI149" s="58"/>
      <c r="OJ149" s="58"/>
      <c r="OK149" s="58"/>
      <c r="OL149" s="58"/>
      <c r="OM149" s="58"/>
      <c r="ON149" s="58"/>
      <c r="OO149" s="58"/>
      <c r="OP149" s="58"/>
      <c r="OQ149" s="58"/>
      <c r="OR149" s="58"/>
      <c r="OS149" s="58"/>
      <c r="OT149" s="58"/>
      <c r="OU149" s="58"/>
      <c r="OV149" s="58"/>
      <c r="OW149" s="58"/>
      <c r="OX149" s="58"/>
      <c r="OY149" s="58"/>
      <c r="OZ149" s="58"/>
      <c r="PA149" s="58"/>
      <c r="PB149" s="58"/>
      <c r="PC149" s="58"/>
      <c r="PD149" s="58"/>
      <c r="PE149" s="58"/>
      <c r="PF149" s="58"/>
      <c r="PG149" s="58"/>
      <c r="PH149" s="58"/>
      <c r="PI149" s="58"/>
      <c r="PJ149" s="58"/>
      <c r="PK149" s="58"/>
      <c r="PL149" s="65"/>
    </row>
    <row r="150" spans="1:428" ht="14.5" hidden="1" customHeight="1" thickBot="1" x14ac:dyDescent="0.4">
      <c r="A150" s="20" t="str" cm="1">
        <f t="array" aca="1" ref="A150" ca="1">IF(INDIRECT("'CALENDAR - Workflow'!B"&amp;ROW(A150)-1)&lt;&gt;0,INDIRECT("'CALENDAR - Workflow'!B"&amp;ROW(A150)-1),"")</f>
        <v/>
      </c>
      <c r="B150" s="21" t="str" cm="1">
        <f t="array" aca="1" ref="B150" ca="1">IF(INDIRECT("'CALENDAR - Workflow'!C"&amp;ROW(A150)-1)&lt;&gt;0,INDIRECT("'CALENDAR - Workflow'!C"&amp;ROW(A150)-1),"")</f>
        <v/>
      </c>
      <c r="C150" s="57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9"/>
      <c r="AH150" s="60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8"/>
      <c r="BA150" s="58"/>
      <c r="BB150" s="58"/>
      <c r="BC150" s="58"/>
      <c r="BD150" s="58"/>
      <c r="BE150" s="58"/>
      <c r="BF150" s="58"/>
      <c r="BG150" s="58"/>
      <c r="BH150" s="58"/>
      <c r="BI150" s="58"/>
      <c r="BJ150" s="59"/>
      <c r="BK150" s="60"/>
      <c r="BL150" s="58"/>
      <c r="BM150" s="58"/>
      <c r="BN150" s="58"/>
      <c r="BO150" s="58"/>
      <c r="BP150" s="58"/>
      <c r="BQ150" s="58"/>
      <c r="BR150" s="58"/>
      <c r="BS150" s="58"/>
      <c r="BT150" s="58"/>
      <c r="BU150" s="58"/>
      <c r="BV150" s="58"/>
      <c r="BW150" s="58"/>
      <c r="BX150" s="58"/>
      <c r="BY150" s="58"/>
      <c r="BZ150" s="58"/>
      <c r="CA150" s="58"/>
      <c r="CB150" s="58"/>
      <c r="CC150" s="58"/>
      <c r="CD150" s="58"/>
      <c r="CE150" s="58"/>
      <c r="CF150" s="58"/>
      <c r="CG150" s="58"/>
      <c r="CH150" s="58"/>
      <c r="CI150" s="58"/>
      <c r="CJ150" s="58"/>
      <c r="CK150" s="58"/>
      <c r="CL150" s="58"/>
      <c r="CM150" s="58"/>
      <c r="CN150" s="58"/>
      <c r="CO150" s="59"/>
      <c r="CP150" s="60"/>
      <c r="CQ150" s="58"/>
      <c r="CR150" s="63"/>
      <c r="CS150" s="58"/>
      <c r="CT150" s="61"/>
      <c r="CU150" s="62"/>
      <c r="CV150" s="58"/>
      <c r="CW150" s="58"/>
      <c r="CX150" s="58"/>
      <c r="CY150" s="58"/>
      <c r="CZ150" s="58"/>
      <c r="DA150" s="58"/>
      <c r="DB150" s="58"/>
      <c r="DC150" s="58"/>
      <c r="DD150" s="58"/>
      <c r="DE150" s="58"/>
      <c r="DF150" s="58"/>
      <c r="DG150" s="58"/>
      <c r="DH150" s="58"/>
      <c r="DI150" s="58"/>
      <c r="DJ150" s="58"/>
      <c r="DK150" s="58"/>
      <c r="DL150" s="58"/>
      <c r="DM150" s="58"/>
      <c r="DN150" s="58"/>
      <c r="DO150" s="58"/>
      <c r="DP150" s="58"/>
      <c r="DQ150" s="58"/>
      <c r="DR150" s="58"/>
      <c r="DS150" s="59"/>
      <c r="DT150" s="62"/>
      <c r="DU150" s="58"/>
      <c r="DV150" s="61"/>
      <c r="DW150" s="62"/>
      <c r="DX150" s="58"/>
      <c r="DY150" s="58"/>
      <c r="DZ150" s="58"/>
      <c r="EA150" s="58"/>
      <c r="EB150" s="58"/>
      <c r="EC150" s="61"/>
      <c r="ED150" s="62"/>
      <c r="EE150" s="58"/>
      <c r="EF150" s="58"/>
      <c r="EG150" s="58"/>
      <c r="EH150" s="58"/>
      <c r="EI150" s="58"/>
      <c r="EJ150" s="61"/>
      <c r="EK150" s="62"/>
      <c r="EL150" s="58"/>
      <c r="EM150" s="58"/>
      <c r="EN150" s="58"/>
      <c r="EO150" s="58"/>
      <c r="EP150" s="58"/>
      <c r="EQ150" s="61"/>
      <c r="ER150" s="58"/>
      <c r="ES150" s="58"/>
      <c r="ET150" s="58"/>
      <c r="EU150" s="58"/>
      <c r="EV150" s="58"/>
      <c r="EW150" s="58"/>
      <c r="EX150" s="59"/>
      <c r="EY150" s="60"/>
      <c r="EZ150" s="58"/>
      <c r="FA150" s="58"/>
      <c r="FB150" s="58"/>
      <c r="FC150" s="58"/>
      <c r="FD150" s="58"/>
      <c r="FE150" s="61"/>
      <c r="FF150" s="58"/>
      <c r="FG150" s="58"/>
      <c r="FH150" s="58"/>
      <c r="FI150" s="58"/>
      <c r="FJ150" s="58"/>
      <c r="FK150" s="58"/>
      <c r="FL150" s="61"/>
      <c r="FM150" s="58"/>
      <c r="FN150" s="58"/>
      <c r="FO150" s="58"/>
      <c r="FP150" s="58"/>
      <c r="FQ150" s="58"/>
      <c r="FR150" s="58"/>
      <c r="FS150" s="61"/>
      <c r="FT150" s="58"/>
      <c r="FU150" s="58"/>
      <c r="FV150" s="58"/>
      <c r="FW150" s="58"/>
      <c r="FX150" s="58"/>
      <c r="FY150" s="58"/>
      <c r="FZ150" s="58"/>
      <c r="GA150" s="58"/>
      <c r="GB150" s="59"/>
      <c r="GC150" s="60"/>
      <c r="GD150" s="58"/>
      <c r="GE150" s="63"/>
      <c r="GF150" s="58"/>
      <c r="GG150" s="61"/>
      <c r="GH150" s="62"/>
      <c r="GI150" s="58"/>
      <c r="GJ150" s="58"/>
      <c r="GK150" s="58"/>
      <c r="GL150" s="58"/>
      <c r="GM150" s="58"/>
      <c r="GN150" s="61"/>
      <c r="GO150" s="58"/>
      <c r="GP150" s="58"/>
      <c r="GQ150" s="58"/>
      <c r="GR150" s="58"/>
      <c r="GS150" s="58"/>
      <c r="GT150" s="58"/>
      <c r="GU150" s="61"/>
      <c r="GV150" s="58"/>
      <c r="GW150" s="58"/>
      <c r="GX150" s="58"/>
      <c r="GY150" s="58"/>
      <c r="GZ150" s="58"/>
      <c r="HA150" s="58"/>
      <c r="HB150" s="61"/>
      <c r="HC150" s="58"/>
      <c r="HD150" s="58"/>
      <c r="HE150" s="58"/>
      <c r="HF150" s="58"/>
      <c r="HG150" s="59"/>
      <c r="HH150" s="60"/>
      <c r="HI150" s="58"/>
      <c r="HJ150" s="58"/>
      <c r="HK150" s="58"/>
      <c r="HL150" s="58"/>
      <c r="HM150" s="58"/>
      <c r="HN150" s="58"/>
      <c r="HO150" s="58"/>
      <c r="HP150" s="61"/>
      <c r="HQ150" s="58"/>
      <c r="HR150" s="58"/>
      <c r="HS150" s="58"/>
      <c r="HT150" s="58"/>
      <c r="HU150" s="58"/>
      <c r="HV150" s="58"/>
      <c r="HW150" s="61"/>
      <c r="HX150" s="58"/>
      <c r="HY150" s="58"/>
      <c r="HZ150" s="58"/>
      <c r="IA150" s="58"/>
      <c r="IB150" s="58"/>
      <c r="IC150" s="58"/>
      <c r="ID150" s="61"/>
      <c r="IE150" s="58"/>
      <c r="IF150" s="58"/>
      <c r="IG150" s="58"/>
      <c r="IH150" s="58"/>
      <c r="II150" s="58"/>
      <c r="IJ150" s="58"/>
      <c r="IK150" s="61"/>
      <c r="IL150" s="59"/>
      <c r="IM150" s="60"/>
      <c r="IN150" s="58"/>
      <c r="IO150" s="58"/>
      <c r="IP150" s="58"/>
      <c r="IQ150" s="58"/>
      <c r="IR150" s="58"/>
      <c r="IS150" s="58"/>
      <c r="IT150" s="58"/>
      <c r="IU150" s="58"/>
      <c r="IV150" s="58"/>
      <c r="IW150" s="58"/>
      <c r="IX150" s="58"/>
      <c r="IY150" s="58"/>
      <c r="IZ150" s="58"/>
      <c r="JA150" s="58"/>
      <c r="JB150" s="58"/>
      <c r="JC150" s="58"/>
      <c r="JD150" s="58"/>
      <c r="JE150" s="58"/>
      <c r="JF150" s="58"/>
      <c r="JG150" s="58"/>
      <c r="JH150" s="58"/>
      <c r="JI150" s="58"/>
      <c r="JJ150" s="58"/>
      <c r="JK150" s="58"/>
      <c r="JL150" s="58"/>
      <c r="JM150" s="58"/>
      <c r="JN150" s="58"/>
      <c r="JO150" s="58"/>
      <c r="JP150" s="59"/>
      <c r="JQ150" s="60"/>
      <c r="JR150" s="58"/>
      <c r="JS150" s="63"/>
      <c r="JT150" s="58"/>
      <c r="JU150" s="58"/>
      <c r="JV150" s="58"/>
      <c r="JW150" s="58"/>
      <c r="JX150" s="58"/>
      <c r="JY150" s="58"/>
      <c r="JZ150" s="58"/>
      <c r="KA150" s="58"/>
      <c r="KB150" s="58"/>
      <c r="KC150" s="58"/>
      <c r="KD150" s="58"/>
      <c r="KE150" s="58"/>
      <c r="KF150" s="58"/>
      <c r="KG150" s="58"/>
      <c r="KH150" s="58"/>
      <c r="KI150" s="58"/>
      <c r="KJ150" s="58"/>
      <c r="KK150" s="58"/>
      <c r="KL150" s="58"/>
      <c r="KM150" s="58"/>
      <c r="KN150" s="58"/>
      <c r="KO150" s="58"/>
      <c r="KP150" s="58"/>
      <c r="KQ150" s="58"/>
      <c r="KR150" s="58"/>
      <c r="KS150" s="58"/>
      <c r="KT150" s="58"/>
      <c r="KU150" s="59"/>
      <c r="KV150" s="58"/>
      <c r="KW150" s="58"/>
      <c r="KX150" s="58"/>
      <c r="KY150" s="58"/>
      <c r="KZ150" s="58"/>
      <c r="LA150" s="58"/>
      <c r="LB150" s="58"/>
      <c r="LC150" s="58"/>
      <c r="LD150" s="58"/>
      <c r="LE150" s="58"/>
      <c r="LF150" s="58"/>
      <c r="LG150" s="58"/>
      <c r="LH150" s="58"/>
      <c r="LI150" s="58"/>
      <c r="LJ150" s="58"/>
      <c r="LK150" s="58"/>
      <c r="LL150" s="58"/>
      <c r="LM150" s="58"/>
      <c r="LN150" s="58"/>
      <c r="LO150" s="58"/>
      <c r="LP150" s="58"/>
      <c r="LQ150" s="58"/>
      <c r="LR150" s="58"/>
      <c r="LS150" s="58"/>
      <c r="LT150" s="58"/>
      <c r="LU150" s="58"/>
      <c r="LV150" s="58"/>
      <c r="LW150" s="58"/>
      <c r="LX150" s="58"/>
      <c r="LY150" s="59"/>
      <c r="LZ150" s="60"/>
      <c r="MA150" s="58"/>
      <c r="MB150" s="58"/>
      <c r="MC150" s="58"/>
      <c r="MD150" s="58"/>
      <c r="ME150" s="58"/>
      <c r="MF150" s="58"/>
      <c r="MG150" s="58"/>
      <c r="MH150" s="58"/>
      <c r="MI150" s="58"/>
      <c r="MJ150" s="58"/>
      <c r="MK150" s="58"/>
      <c r="ML150" s="58"/>
      <c r="MM150" s="58"/>
      <c r="MN150" s="58"/>
      <c r="MO150" s="58"/>
      <c r="MP150" s="58"/>
      <c r="MQ150" s="58"/>
      <c r="MR150" s="58"/>
      <c r="MS150" s="58"/>
      <c r="MT150" s="58"/>
      <c r="MU150" s="58"/>
      <c r="MV150" s="58"/>
      <c r="MW150" s="58"/>
      <c r="MX150" s="58"/>
      <c r="MY150" s="58"/>
      <c r="MZ150" s="58"/>
      <c r="NA150" s="58"/>
      <c r="NB150" s="58"/>
      <c r="NC150" s="58"/>
      <c r="ND150" s="59"/>
      <c r="NE150" s="64"/>
      <c r="NF150" s="58"/>
      <c r="NG150" s="58"/>
      <c r="NH150" s="58"/>
      <c r="NI150" s="58"/>
      <c r="NJ150" s="58"/>
      <c r="NK150" s="58"/>
      <c r="NL150" s="58"/>
      <c r="NM150" s="58"/>
      <c r="NN150" s="58"/>
      <c r="NO150" s="58"/>
      <c r="NP150" s="58"/>
      <c r="NQ150" s="58"/>
      <c r="NR150" s="58"/>
      <c r="NS150" s="58"/>
      <c r="NT150" s="58"/>
      <c r="NU150" s="58"/>
      <c r="NV150" s="58"/>
      <c r="NW150" s="58"/>
      <c r="NX150" s="58"/>
      <c r="NY150" s="58"/>
      <c r="NZ150" s="58"/>
      <c r="OA150" s="58"/>
      <c r="OB150" s="58"/>
      <c r="OC150" s="58"/>
      <c r="OD150" s="58"/>
      <c r="OE150" s="58"/>
      <c r="OF150" s="58"/>
      <c r="OG150" s="58"/>
      <c r="OH150" s="58"/>
      <c r="OI150" s="58"/>
      <c r="OJ150" s="58"/>
      <c r="OK150" s="58"/>
      <c r="OL150" s="58"/>
      <c r="OM150" s="58"/>
      <c r="ON150" s="58"/>
      <c r="OO150" s="58"/>
      <c r="OP150" s="58"/>
      <c r="OQ150" s="58"/>
      <c r="OR150" s="58"/>
      <c r="OS150" s="58"/>
      <c r="OT150" s="58"/>
      <c r="OU150" s="58"/>
      <c r="OV150" s="58"/>
      <c r="OW150" s="58"/>
      <c r="OX150" s="58"/>
      <c r="OY150" s="58"/>
      <c r="OZ150" s="58"/>
      <c r="PA150" s="58"/>
      <c r="PB150" s="58"/>
      <c r="PC150" s="58"/>
      <c r="PD150" s="58"/>
      <c r="PE150" s="58"/>
      <c r="PF150" s="58"/>
      <c r="PG150" s="58"/>
      <c r="PH150" s="58"/>
      <c r="PI150" s="58"/>
      <c r="PJ150" s="58"/>
      <c r="PK150" s="58"/>
      <c r="PL150" s="65"/>
    </row>
    <row r="151" spans="1:428" ht="14.5" hidden="1" customHeight="1" thickBot="1" x14ac:dyDescent="0.4">
      <c r="A151" s="20" t="str" cm="1">
        <f t="array" aca="1" ref="A151" ca="1">IF(INDIRECT("'CALENDAR - Workflow'!B"&amp;ROW(A151)-1)&lt;&gt;0,INDIRECT("'CALENDAR - Workflow'!B"&amp;ROW(A151)-1),"")</f>
        <v/>
      </c>
      <c r="B151" s="21" t="str" cm="1">
        <f t="array" aca="1" ref="B151" ca="1">IF(INDIRECT("'CALENDAR - Workflow'!C"&amp;ROW(A151)-1)&lt;&gt;0,INDIRECT("'CALENDAR - Workflow'!C"&amp;ROW(A151)-1),"")</f>
        <v/>
      </c>
      <c r="C151" s="66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  <c r="AD151" s="67"/>
      <c r="AE151" s="67"/>
      <c r="AF151" s="67"/>
      <c r="AG151" s="68"/>
      <c r="AH151" s="66"/>
      <c r="AI151" s="67"/>
      <c r="AJ151" s="67"/>
      <c r="AK151" s="67"/>
      <c r="AL151" s="67"/>
      <c r="AM151" s="67"/>
      <c r="AN151" s="67"/>
      <c r="AO151" s="67"/>
      <c r="AP151" s="67"/>
      <c r="AQ151" s="67"/>
      <c r="AR151" s="67"/>
      <c r="AS151" s="67"/>
      <c r="AT151" s="67"/>
      <c r="AU151" s="67"/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  <c r="BI151" s="67"/>
      <c r="BJ151" s="68"/>
      <c r="BK151" s="66"/>
      <c r="BL151" s="67"/>
      <c r="BM151" s="67"/>
      <c r="BN151" s="67"/>
      <c r="BO151" s="67"/>
      <c r="BP151" s="67"/>
      <c r="BQ151" s="67"/>
      <c r="BR151" s="67"/>
      <c r="BS151" s="67"/>
      <c r="BT151" s="67"/>
      <c r="BU151" s="67"/>
      <c r="BV151" s="67"/>
      <c r="BW151" s="67"/>
      <c r="BX151" s="67"/>
      <c r="BY151" s="67"/>
      <c r="BZ151" s="67"/>
      <c r="CA151" s="67"/>
      <c r="CB151" s="67"/>
      <c r="CC151" s="67"/>
      <c r="CD151" s="67"/>
      <c r="CE151" s="67"/>
      <c r="CF151" s="67"/>
      <c r="CG151" s="67"/>
      <c r="CH151" s="67"/>
      <c r="CI151" s="67"/>
      <c r="CJ151" s="67"/>
      <c r="CK151" s="67"/>
      <c r="CL151" s="67"/>
      <c r="CM151" s="67"/>
      <c r="CN151" s="67"/>
      <c r="CO151" s="68"/>
      <c r="CP151" s="66"/>
      <c r="CQ151" s="67"/>
      <c r="CR151" s="67"/>
      <c r="CS151" s="67"/>
      <c r="CT151" s="69"/>
      <c r="CU151" s="70"/>
      <c r="CV151" s="67"/>
      <c r="CW151" s="67"/>
      <c r="CX151" s="67"/>
      <c r="CY151" s="67"/>
      <c r="CZ151" s="67"/>
      <c r="DA151" s="67"/>
      <c r="DB151" s="67"/>
      <c r="DC151" s="67"/>
      <c r="DD151" s="67"/>
      <c r="DE151" s="67"/>
      <c r="DF151" s="67"/>
      <c r="DG151" s="67"/>
      <c r="DH151" s="67"/>
      <c r="DI151" s="67"/>
      <c r="DJ151" s="67"/>
      <c r="DK151" s="67"/>
      <c r="DL151" s="67"/>
      <c r="DM151" s="67"/>
      <c r="DN151" s="67"/>
      <c r="DO151" s="67"/>
      <c r="DP151" s="67"/>
      <c r="DQ151" s="67"/>
      <c r="DR151" s="67"/>
      <c r="DS151" s="68"/>
      <c r="DT151" s="70"/>
      <c r="DU151" s="67"/>
      <c r="DV151" s="69"/>
      <c r="DW151" s="70"/>
      <c r="DX151" s="67"/>
      <c r="DY151" s="67"/>
      <c r="DZ151" s="67"/>
      <c r="EA151" s="67"/>
      <c r="EB151" s="67"/>
      <c r="EC151" s="69"/>
      <c r="ED151" s="70"/>
      <c r="EE151" s="67"/>
      <c r="EF151" s="67"/>
      <c r="EG151" s="67"/>
      <c r="EH151" s="67"/>
      <c r="EI151" s="67"/>
      <c r="EJ151" s="69"/>
      <c r="EK151" s="70"/>
      <c r="EL151" s="67"/>
      <c r="EM151" s="67"/>
      <c r="EN151" s="67"/>
      <c r="EO151" s="67"/>
      <c r="EP151" s="67"/>
      <c r="EQ151" s="69"/>
      <c r="ER151" s="67"/>
      <c r="ES151" s="67"/>
      <c r="ET151" s="67"/>
      <c r="EU151" s="67"/>
      <c r="EV151" s="67"/>
      <c r="EW151" s="67"/>
      <c r="EX151" s="68"/>
      <c r="EY151" s="66"/>
      <c r="EZ151" s="67"/>
      <c r="FA151" s="67"/>
      <c r="FB151" s="67"/>
      <c r="FC151" s="67"/>
      <c r="FD151" s="67"/>
      <c r="FE151" s="69"/>
      <c r="FF151" s="67"/>
      <c r="FG151" s="67"/>
      <c r="FH151" s="67"/>
      <c r="FI151" s="67"/>
      <c r="FJ151" s="67"/>
      <c r="FK151" s="67"/>
      <c r="FL151" s="69"/>
      <c r="FM151" s="67"/>
      <c r="FN151" s="67"/>
      <c r="FO151" s="67"/>
      <c r="FP151" s="67"/>
      <c r="FQ151" s="67"/>
      <c r="FR151" s="67"/>
      <c r="FS151" s="69"/>
      <c r="FT151" s="67"/>
      <c r="FU151" s="67"/>
      <c r="FV151" s="67"/>
      <c r="FW151" s="67"/>
      <c r="FX151" s="67"/>
      <c r="FY151" s="67"/>
      <c r="FZ151" s="67"/>
      <c r="GA151" s="67"/>
      <c r="GB151" s="68"/>
      <c r="GC151" s="66"/>
      <c r="GD151" s="67"/>
      <c r="GE151" s="67"/>
      <c r="GF151" s="67"/>
      <c r="GG151" s="69"/>
      <c r="GH151" s="70"/>
      <c r="GI151" s="67"/>
      <c r="GJ151" s="67"/>
      <c r="GK151" s="67"/>
      <c r="GL151" s="67"/>
      <c r="GM151" s="67"/>
      <c r="GN151" s="69"/>
      <c r="GO151" s="67"/>
      <c r="GP151" s="67"/>
      <c r="GQ151" s="67"/>
      <c r="GR151" s="67"/>
      <c r="GS151" s="67"/>
      <c r="GT151" s="67"/>
      <c r="GU151" s="69"/>
      <c r="GV151" s="67"/>
      <c r="GW151" s="67"/>
      <c r="GX151" s="67"/>
      <c r="GY151" s="67"/>
      <c r="GZ151" s="67"/>
      <c r="HA151" s="67"/>
      <c r="HB151" s="69"/>
      <c r="HC151" s="67"/>
      <c r="HD151" s="67"/>
      <c r="HE151" s="67"/>
      <c r="HF151" s="67"/>
      <c r="HG151" s="68"/>
      <c r="HH151" s="66"/>
      <c r="HI151" s="67"/>
      <c r="HJ151" s="67"/>
      <c r="HK151" s="67"/>
      <c r="HL151" s="67"/>
      <c r="HM151" s="67"/>
      <c r="HN151" s="67"/>
      <c r="HO151" s="67"/>
      <c r="HP151" s="69"/>
      <c r="HQ151" s="67"/>
      <c r="HR151" s="67"/>
      <c r="HS151" s="67"/>
      <c r="HT151" s="67"/>
      <c r="HU151" s="67"/>
      <c r="HV151" s="67"/>
      <c r="HW151" s="69"/>
      <c r="HX151" s="67"/>
      <c r="HY151" s="67"/>
      <c r="HZ151" s="67"/>
      <c r="IA151" s="67"/>
      <c r="IB151" s="67"/>
      <c r="IC151" s="67"/>
      <c r="ID151" s="69"/>
      <c r="IE151" s="67"/>
      <c r="IF151" s="67"/>
      <c r="IG151" s="67"/>
      <c r="IH151" s="67"/>
      <c r="II151" s="67"/>
      <c r="IJ151" s="67"/>
      <c r="IK151" s="69"/>
      <c r="IL151" s="68"/>
      <c r="IM151" s="66"/>
      <c r="IN151" s="67"/>
      <c r="IO151" s="67"/>
      <c r="IP151" s="67"/>
      <c r="IQ151" s="67"/>
      <c r="IR151" s="67"/>
      <c r="IS151" s="67"/>
      <c r="IT151" s="67"/>
      <c r="IU151" s="67"/>
      <c r="IV151" s="67"/>
      <c r="IW151" s="67"/>
      <c r="IX151" s="67"/>
      <c r="IY151" s="67"/>
      <c r="IZ151" s="67"/>
      <c r="JA151" s="67"/>
      <c r="JB151" s="67"/>
      <c r="JC151" s="67"/>
      <c r="JD151" s="67"/>
      <c r="JE151" s="67"/>
      <c r="JF151" s="67"/>
      <c r="JG151" s="67"/>
      <c r="JH151" s="67"/>
      <c r="JI151" s="67"/>
      <c r="JJ151" s="67"/>
      <c r="JK151" s="67"/>
      <c r="JL151" s="67"/>
      <c r="JM151" s="67"/>
      <c r="JN151" s="67"/>
      <c r="JO151" s="67"/>
      <c r="JP151" s="68"/>
      <c r="JQ151" s="66"/>
      <c r="JR151" s="67"/>
      <c r="JS151" s="67"/>
      <c r="JT151" s="67"/>
      <c r="JU151" s="67"/>
      <c r="JV151" s="67"/>
      <c r="JW151" s="67"/>
      <c r="JX151" s="67"/>
      <c r="JY151" s="67"/>
      <c r="JZ151" s="67"/>
      <c r="KA151" s="67"/>
      <c r="KB151" s="67"/>
      <c r="KC151" s="67"/>
      <c r="KD151" s="67"/>
      <c r="KE151" s="67"/>
      <c r="KF151" s="67"/>
      <c r="KG151" s="67"/>
      <c r="KH151" s="67"/>
      <c r="KI151" s="67"/>
      <c r="KJ151" s="67"/>
      <c r="KK151" s="67"/>
      <c r="KL151" s="67"/>
      <c r="KM151" s="67"/>
      <c r="KN151" s="67"/>
      <c r="KO151" s="67"/>
      <c r="KP151" s="67"/>
      <c r="KQ151" s="67"/>
      <c r="KR151" s="67"/>
      <c r="KS151" s="67"/>
      <c r="KT151" s="67"/>
      <c r="KU151" s="68"/>
      <c r="KV151" s="67"/>
      <c r="KW151" s="67"/>
      <c r="KX151" s="67"/>
      <c r="KY151" s="67"/>
      <c r="KZ151" s="67"/>
      <c r="LA151" s="67"/>
      <c r="LB151" s="67"/>
      <c r="LC151" s="67"/>
      <c r="LD151" s="67"/>
      <c r="LE151" s="67"/>
      <c r="LF151" s="67"/>
      <c r="LG151" s="67"/>
      <c r="LH151" s="67"/>
      <c r="LI151" s="67"/>
      <c r="LJ151" s="67"/>
      <c r="LK151" s="67"/>
      <c r="LL151" s="67"/>
      <c r="LM151" s="67"/>
      <c r="LN151" s="67"/>
      <c r="LO151" s="67"/>
      <c r="LP151" s="67"/>
      <c r="LQ151" s="67"/>
      <c r="LR151" s="67"/>
      <c r="LS151" s="67"/>
      <c r="LT151" s="67"/>
      <c r="LU151" s="67"/>
      <c r="LV151" s="67"/>
      <c r="LW151" s="67"/>
      <c r="LX151" s="67"/>
      <c r="LY151" s="68"/>
      <c r="LZ151" s="66"/>
      <c r="MA151" s="67"/>
      <c r="MB151" s="67"/>
      <c r="MC151" s="67"/>
      <c r="MD151" s="67"/>
      <c r="ME151" s="67"/>
      <c r="MF151" s="67"/>
      <c r="MG151" s="67"/>
      <c r="MH151" s="67"/>
      <c r="MI151" s="67"/>
      <c r="MJ151" s="67"/>
      <c r="MK151" s="67"/>
      <c r="ML151" s="67"/>
      <c r="MM151" s="67"/>
      <c r="MN151" s="67"/>
      <c r="MO151" s="67"/>
      <c r="MP151" s="67"/>
      <c r="MQ151" s="67"/>
      <c r="MR151" s="67"/>
      <c r="MS151" s="67"/>
      <c r="MT151" s="67"/>
      <c r="MU151" s="67"/>
      <c r="MV151" s="67"/>
      <c r="MW151" s="67"/>
      <c r="MX151" s="67"/>
      <c r="MY151" s="67"/>
      <c r="MZ151" s="67"/>
      <c r="NA151" s="67"/>
      <c r="NB151" s="67"/>
      <c r="NC151" s="67"/>
      <c r="ND151" s="68"/>
      <c r="NE151" s="66"/>
      <c r="NF151" s="67"/>
      <c r="NG151" s="67"/>
      <c r="NH151" s="67"/>
      <c r="NI151" s="67"/>
      <c r="NJ151" s="67"/>
      <c r="NK151" s="67"/>
      <c r="NL151" s="67"/>
      <c r="NM151" s="67"/>
      <c r="NN151" s="67"/>
      <c r="NO151" s="67"/>
      <c r="NP151" s="67"/>
      <c r="NQ151" s="67"/>
      <c r="NR151" s="67"/>
      <c r="NS151" s="67"/>
      <c r="NT151" s="67"/>
      <c r="NU151" s="67"/>
      <c r="NV151" s="67"/>
      <c r="NW151" s="67"/>
      <c r="NX151" s="67"/>
      <c r="NY151" s="67"/>
      <c r="NZ151" s="67"/>
      <c r="OA151" s="67"/>
      <c r="OB151" s="67"/>
      <c r="OC151" s="67"/>
      <c r="OD151" s="67"/>
      <c r="OE151" s="67"/>
      <c r="OF151" s="67"/>
      <c r="OG151" s="67"/>
      <c r="OH151" s="67"/>
      <c r="OI151" s="67"/>
      <c r="OJ151" s="67"/>
      <c r="OK151" s="67"/>
      <c r="OL151" s="67"/>
      <c r="OM151" s="67"/>
      <c r="ON151" s="67"/>
      <c r="OO151" s="67"/>
      <c r="OP151" s="67"/>
      <c r="OQ151" s="67"/>
      <c r="OR151" s="67"/>
      <c r="OS151" s="67"/>
      <c r="OT151" s="67"/>
      <c r="OU151" s="67"/>
      <c r="OV151" s="67"/>
      <c r="OW151" s="67"/>
      <c r="OX151" s="67"/>
      <c r="OY151" s="67"/>
      <c r="OZ151" s="67"/>
      <c r="PA151" s="67"/>
      <c r="PB151" s="67"/>
      <c r="PC151" s="67"/>
      <c r="PD151" s="67"/>
      <c r="PE151" s="67"/>
      <c r="PF151" s="67"/>
      <c r="PG151" s="67"/>
      <c r="PH151" s="67"/>
      <c r="PI151" s="67"/>
      <c r="PJ151" s="67"/>
      <c r="PK151" s="67"/>
      <c r="PL151" s="71"/>
    </row>
    <row r="152" spans="1:428" ht="14.5" hidden="1" customHeight="1" x14ac:dyDescent="0.35">
      <c r="A152" s="75"/>
      <c r="B152" s="76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  <c r="AO152" s="77"/>
      <c r="AP152" s="77"/>
      <c r="AQ152" s="77"/>
      <c r="AR152" s="77"/>
      <c r="AS152" s="77"/>
      <c r="AT152" s="77"/>
      <c r="AU152" s="77"/>
      <c r="AV152" s="77"/>
      <c r="AW152" s="77"/>
      <c r="AX152" s="77"/>
      <c r="AY152" s="77"/>
      <c r="AZ152" s="77"/>
      <c r="BA152" s="77"/>
      <c r="BB152" s="77"/>
      <c r="BC152" s="77"/>
      <c r="BD152" s="77"/>
      <c r="BE152" s="77"/>
      <c r="BF152" s="77"/>
      <c r="BG152" s="77"/>
      <c r="BH152" s="77"/>
      <c r="BI152" s="77"/>
      <c r="BJ152" s="77"/>
      <c r="BK152" s="77"/>
      <c r="BL152" s="77"/>
      <c r="BM152" s="77"/>
      <c r="BN152" s="77"/>
      <c r="BO152" s="77"/>
      <c r="BP152" s="77"/>
      <c r="BQ152" s="77"/>
      <c r="BR152" s="77"/>
      <c r="BS152" s="77"/>
      <c r="BT152" s="77"/>
      <c r="BU152" s="77"/>
      <c r="BV152" s="77"/>
      <c r="BW152" s="77"/>
      <c r="BX152" s="77"/>
      <c r="BY152" s="77"/>
      <c r="BZ152" s="77"/>
      <c r="CA152" s="77"/>
      <c r="CB152" s="77"/>
      <c r="CC152" s="77"/>
      <c r="CD152" s="77"/>
      <c r="CE152" s="77"/>
      <c r="CF152" s="77"/>
      <c r="CG152" s="77"/>
      <c r="CH152" s="77"/>
      <c r="CI152" s="77"/>
      <c r="CJ152" s="77"/>
      <c r="CK152" s="77"/>
      <c r="CL152" s="77"/>
      <c r="CM152" s="77"/>
      <c r="CN152" s="77"/>
      <c r="CO152" s="77"/>
      <c r="CP152" s="77"/>
      <c r="CQ152" s="77"/>
      <c r="CR152" s="77"/>
      <c r="CS152" s="77"/>
      <c r="CT152" s="77"/>
      <c r="CU152" s="77"/>
      <c r="CV152" s="77"/>
      <c r="CW152" s="77"/>
      <c r="CX152" s="77"/>
      <c r="CY152" s="77"/>
      <c r="CZ152" s="77"/>
      <c r="DA152" s="77"/>
      <c r="DB152" s="77"/>
      <c r="DC152" s="77"/>
      <c r="DD152" s="77"/>
      <c r="DE152" s="77"/>
      <c r="DF152" s="77"/>
      <c r="DG152" s="77"/>
      <c r="DH152" s="77"/>
      <c r="DI152" s="77"/>
      <c r="DJ152" s="77"/>
      <c r="DK152" s="77"/>
      <c r="DL152" s="77"/>
      <c r="DM152" s="77"/>
      <c r="DN152" s="77"/>
      <c r="DO152" s="77"/>
      <c r="DP152" s="77"/>
      <c r="DQ152" s="77"/>
      <c r="DR152" s="77"/>
      <c r="DS152" s="77"/>
      <c r="DT152" s="77"/>
      <c r="DU152" s="77"/>
      <c r="DV152" s="77"/>
      <c r="DW152" s="77"/>
      <c r="DX152" s="77"/>
      <c r="DY152" s="77"/>
      <c r="DZ152" s="77"/>
      <c r="EA152" s="77"/>
      <c r="EB152" s="77"/>
      <c r="EC152" s="77"/>
      <c r="ED152" s="77"/>
      <c r="EE152" s="77"/>
      <c r="EF152" s="77"/>
      <c r="EG152" s="77"/>
      <c r="EH152" s="77"/>
      <c r="EI152" s="77"/>
      <c r="EJ152" s="77"/>
      <c r="EK152" s="77"/>
      <c r="EL152" s="77"/>
      <c r="EM152" s="77"/>
      <c r="EN152" s="77"/>
      <c r="EO152" s="77"/>
      <c r="EP152" s="77"/>
      <c r="EQ152" s="77"/>
      <c r="ER152" s="77"/>
      <c r="ES152" s="77"/>
      <c r="ET152" s="77"/>
      <c r="EU152" s="77"/>
      <c r="EV152" s="77"/>
      <c r="EW152" s="77"/>
      <c r="EX152" s="77"/>
      <c r="EY152" s="77"/>
      <c r="EZ152" s="77"/>
      <c r="FA152" s="77"/>
      <c r="FB152" s="77"/>
      <c r="FC152" s="77"/>
      <c r="FD152" s="77"/>
      <c r="FE152" s="77"/>
      <c r="FF152" s="77"/>
      <c r="FG152" s="77"/>
      <c r="FH152" s="77"/>
      <c r="FI152" s="77"/>
      <c r="FJ152" s="77"/>
      <c r="FK152" s="77"/>
      <c r="FL152" s="77"/>
      <c r="FM152" s="77"/>
      <c r="FN152" s="77"/>
      <c r="FO152" s="77"/>
      <c r="FP152" s="77"/>
      <c r="FQ152" s="77"/>
      <c r="FR152" s="77"/>
      <c r="FS152" s="77"/>
      <c r="FT152" s="77"/>
      <c r="FU152" s="77"/>
      <c r="FV152" s="77"/>
      <c r="FW152" s="77"/>
      <c r="FX152" s="77"/>
      <c r="FY152" s="77"/>
      <c r="FZ152" s="77"/>
      <c r="GA152" s="77"/>
      <c r="GB152" s="77"/>
      <c r="GC152" s="77"/>
      <c r="GD152" s="77"/>
      <c r="GE152" s="77"/>
      <c r="GF152" s="77"/>
      <c r="GG152" s="77"/>
      <c r="GH152" s="77"/>
      <c r="GI152" s="77"/>
      <c r="GJ152" s="77"/>
      <c r="GK152" s="77"/>
      <c r="GL152" s="77"/>
      <c r="GM152" s="77"/>
      <c r="GN152" s="77"/>
      <c r="GO152" s="77"/>
      <c r="GP152" s="77"/>
      <c r="GQ152" s="77"/>
      <c r="GR152" s="77"/>
      <c r="GS152" s="77"/>
      <c r="GT152" s="77"/>
      <c r="GU152" s="77"/>
      <c r="GV152" s="77"/>
      <c r="GW152" s="77"/>
      <c r="GX152" s="77"/>
      <c r="GY152" s="77"/>
      <c r="GZ152" s="77"/>
      <c r="HA152" s="77"/>
      <c r="HB152" s="77"/>
      <c r="HC152" s="77"/>
      <c r="HD152" s="77"/>
      <c r="HE152" s="77"/>
      <c r="HF152" s="77"/>
      <c r="HG152" s="77"/>
      <c r="HH152" s="77"/>
      <c r="HI152" s="77"/>
      <c r="HJ152" s="77"/>
      <c r="HK152" s="77"/>
      <c r="HL152" s="77"/>
      <c r="HM152" s="77"/>
      <c r="HN152" s="77"/>
      <c r="HO152" s="77"/>
      <c r="HP152" s="77"/>
      <c r="HQ152" s="77"/>
      <c r="HR152" s="77"/>
      <c r="HS152" s="77"/>
      <c r="HT152" s="77"/>
      <c r="HU152" s="77"/>
      <c r="HV152" s="77"/>
      <c r="HW152" s="77"/>
      <c r="HX152" s="77"/>
      <c r="HY152" s="77"/>
      <c r="HZ152" s="77"/>
      <c r="IA152" s="77"/>
      <c r="IB152" s="77"/>
      <c r="IC152" s="77"/>
      <c r="ID152" s="77"/>
      <c r="IE152" s="77"/>
      <c r="IF152" s="77"/>
      <c r="IG152" s="77"/>
      <c r="IH152" s="77"/>
      <c r="II152" s="77"/>
      <c r="IJ152" s="77"/>
      <c r="IK152" s="77"/>
      <c r="IL152" s="77"/>
      <c r="IM152" s="77"/>
      <c r="IN152" s="77"/>
      <c r="IO152" s="77"/>
      <c r="IP152" s="77"/>
      <c r="IQ152" s="77"/>
      <c r="IR152" s="77"/>
      <c r="IS152" s="77"/>
      <c r="IT152" s="77"/>
      <c r="IU152" s="77"/>
      <c r="IV152" s="77"/>
      <c r="IW152" s="77"/>
      <c r="IX152" s="77"/>
      <c r="IY152" s="77"/>
      <c r="IZ152" s="77"/>
      <c r="JA152" s="77"/>
      <c r="JB152" s="77"/>
      <c r="JC152" s="77"/>
      <c r="JD152" s="77"/>
      <c r="JE152" s="77"/>
      <c r="JF152" s="77"/>
      <c r="JG152" s="77"/>
      <c r="JH152" s="77"/>
      <c r="JI152" s="77"/>
      <c r="JJ152" s="77"/>
      <c r="JK152" s="77"/>
      <c r="JL152" s="77"/>
      <c r="JM152" s="77"/>
      <c r="JN152" s="77"/>
      <c r="JO152" s="77"/>
      <c r="JP152" s="77"/>
      <c r="JQ152" s="77"/>
      <c r="JR152" s="77"/>
      <c r="JS152" s="77"/>
      <c r="JT152" s="77"/>
      <c r="JU152" s="77"/>
      <c r="JV152" s="77"/>
      <c r="JW152" s="77"/>
      <c r="JX152" s="77"/>
      <c r="JY152" s="77"/>
      <c r="JZ152" s="77"/>
      <c r="KA152" s="77"/>
      <c r="KB152" s="77"/>
      <c r="KC152" s="77"/>
      <c r="KD152" s="77"/>
      <c r="KE152" s="77"/>
      <c r="KF152" s="77"/>
      <c r="KG152" s="77"/>
      <c r="KH152" s="77"/>
      <c r="KI152" s="77"/>
      <c r="KJ152" s="77"/>
      <c r="KK152" s="77"/>
      <c r="KL152" s="77"/>
      <c r="KM152" s="77"/>
      <c r="KN152" s="77"/>
      <c r="KO152" s="77"/>
      <c r="KP152" s="77"/>
      <c r="KQ152" s="77"/>
      <c r="KR152" s="77"/>
      <c r="KS152" s="77"/>
      <c r="KT152" s="77"/>
      <c r="KU152" s="77"/>
      <c r="KV152" s="77"/>
      <c r="KW152" s="77"/>
      <c r="KX152" s="77"/>
      <c r="KY152" s="77"/>
      <c r="KZ152" s="77"/>
      <c r="LA152" s="77"/>
      <c r="LB152" s="77"/>
      <c r="LC152" s="77"/>
      <c r="LD152" s="77"/>
      <c r="LE152" s="77"/>
      <c r="LF152" s="77"/>
      <c r="LG152" s="77"/>
      <c r="LH152" s="77"/>
      <c r="LI152" s="77"/>
      <c r="LJ152" s="77"/>
      <c r="LK152" s="77"/>
      <c r="LL152" s="77"/>
      <c r="LM152" s="77"/>
      <c r="LN152" s="77"/>
      <c r="LO152" s="77"/>
      <c r="LP152" s="77"/>
      <c r="LQ152" s="77"/>
      <c r="LR152" s="77"/>
      <c r="LS152" s="77"/>
      <c r="LT152" s="77"/>
      <c r="LU152" s="77"/>
      <c r="LV152" s="77"/>
      <c r="LW152" s="77"/>
      <c r="LX152" s="77"/>
      <c r="LY152" s="77"/>
      <c r="LZ152" s="77"/>
      <c r="MA152" s="77"/>
      <c r="MB152" s="77"/>
      <c r="MC152" s="77"/>
      <c r="MD152" s="77"/>
      <c r="ME152" s="77"/>
      <c r="MF152" s="77"/>
      <c r="MG152" s="77"/>
      <c r="MH152" s="77"/>
      <c r="MI152" s="77"/>
      <c r="MJ152" s="77"/>
      <c r="MK152" s="77"/>
      <c r="ML152" s="77"/>
      <c r="MM152" s="77"/>
      <c r="MN152" s="77"/>
      <c r="MO152" s="77"/>
      <c r="MP152" s="77"/>
      <c r="MQ152" s="77"/>
      <c r="MR152" s="77"/>
      <c r="MS152" s="77"/>
      <c r="MT152" s="77"/>
      <c r="MU152" s="77"/>
      <c r="MV152" s="77"/>
      <c r="MW152" s="77"/>
      <c r="MX152" s="77"/>
      <c r="MY152" s="77"/>
      <c r="MZ152" s="77"/>
      <c r="NA152" s="77"/>
      <c r="NB152" s="77"/>
      <c r="NC152" s="77"/>
      <c r="ND152" s="77"/>
      <c r="NE152" s="77"/>
      <c r="NF152" s="77"/>
      <c r="NG152" s="77"/>
      <c r="NH152" s="77"/>
      <c r="NI152" s="77"/>
      <c r="NJ152" s="77"/>
      <c r="NK152" s="77"/>
      <c r="NL152" s="77"/>
      <c r="NM152" s="77"/>
      <c r="NN152" s="77"/>
      <c r="NO152" s="77"/>
      <c r="NP152" s="77"/>
      <c r="NQ152" s="77"/>
      <c r="NR152" s="77"/>
      <c r="NS152" s="77"/>
      <c r="NT152" s="77"/>
      <c r="NU152" s="77"/>
      <c r="NV152" s="77"/>
      <c r="NW152" s="77"/>
      <c r="NX152" s="77"/>
      <c r="NY152" s="77"/>
      <c r="NZ152" s="77"/>
      <c r="OA152" s="77"/>
      <c r="OB152" s="77"/>
      <c r="OC152" s="77"/>
      <c r="OD152" s="77"/>
      <c r="OE152" s="77"/>
      <c r="OF152" s="77"/>
      <c r="OG152" s="77"/>
      <c r="OH152" s="77"/>
      <c r="OI152" s="77"/>
      <c r="OJ152" s="77"/>
      <c r="OK152" s="77"/>
      <c r="OL152" s="77"/>
      <c r="OM152" s="77"/>
      <c r="ON152" s="77"/>
      <c r="OO152" s="77"/>
      <c r="OP152" s="77"/>
      <c r="OQ152" s="77"/>
      <c r="OR152" s="77"/>
      <c r="OS152" s="77"/>
      <c r="OT152" s="77"/>
      <c r="OU152" s="77"/>
      <c r="OV152" s="77"/>
      <c r="OW152" s="77"/>
      <c r="OX152" s="77"/>
      <c r="OY152" s="77"/>
      <c r="OZ152" s="77"/>
      <c r="PA152" s="77"/>
      <c r="PB152" s="77"/>
      <c r="PC152" s="77"/>
      <c r="PD152" s="77"/>
      <c r="PE152" s="77"/>
      <c r="PF152" s="77"/>
      <c r="PG152" s="77"/>
      <c r="PH152" s="77"/>
      <c r="PI152" s="77"/>
      <c r="PJ152" s="77"/>
      <c r="PK152" s="77"/>
      <c r="PL152" s="77"/>
    </row>
    <row r="153" spans="1:428" ht="15" thickBot="1" x14ac:dyDescent="0.4"/>
    <row r="154" spans="1:428" ht="15" thickBot="1" x14ac:dyDescent="0.4">
      <c r="A154" s="463" t="s">
        <v>22</v>
      </c>
      <c r="B154" s="464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2"/>
      <c r="MN154" s="2"/>
      <c r="MO154" s="2"/>
      <c r="MP154" s="2"/>
      <c r="MQ154" s="2"/>
      <c r="MR154" s="2"/>
      <c r="MS154" s="2"/>
      <c r="MT154" s="2"/>
      <c r="MU154" s="2"/>
      <c r="MV154" s="2"/>
      <c r="MW154" s="2"/>
      <c r="MX154" s="2"/>
      <c r="MY154" s="2"/>
      <c r="MZ154" s="2"/>
      <c r="NA154" s="2"/>
      <c r="NB154" s="2"/>
      <c r="NC154" s="2"/>
      <c r="ND154" s="2"/>
    </row>
    <row r="155" spans="1:428" x14ac:dyDescent="0.35">
      <c r="A155" s="473" t="s">
        <v>26</v>
      </c>
      <c r="B155" s="474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2"/>
      <c r="MN155" s="2"/>
      <c r="MO155" s="2"/>
      <c r="MP155" s="2"/>
      <c r="MQ155" s="2"/>
      <c r="MR155" s="2"/>
      <c r="MS155" s="2"/>
      <c r="MT155" s="2"/>
      <c r="MU155" s="2"/>
      <c r="MV155" s="2"/>
      <c r="MW155" s="2"/>
      <c r="MX155" s="2"/>
      <c r="MY155" s="2"/>
      <c r="MZ155" s="2"/>
      <c r="NA155" s="2"/>
      <c r="NB155" s="2"/>
      <c r="NC155" s="2"/>
      <c r="ND155" s="2"/>
    </row>
    <row r="156" spans="1:428" x14ac:dyDescent="0.35">
      <c r="A156" s="475" t="s">
        <v>29</v>
      </c>
      <c r="B156" s="47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2"/>
      <c r="MN156" s="2"/>
      <c r="MO156" s="2"/>
      <c r="MP156" s="2"/>
      <c r="MQ156" s="2"/>
      <c r="MR156" s="2"/>
      <c r="MS156" s="2"/>
      <c r="MT156" s="2"/>
      <c r="MU156" s="2"/>
      <c r="MV156" s="2"/>
      <c r="MW156" s="2"/>
      <c r="MX156" s="2"/>
      <c r="MY156" s="2"/>
      <c r="MZ156" s="2"/>
      <c r="NA156" s="2"/>
      <c r="NB156" s="2"/>
      <c r="NC156" s="2"/>
      <c r="ND156" s="2"/>
    </row>
    <row r="157" spans="1:428" x14ac:dyDescent="0.35">
      <c r="A157" s="477" t="s">
        <v>28</v>
      </c>
      <c r="B157" s="478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2"/>
      <c r="MN157" s="2"/>
      <c r="MO157" s="2"/>
      <c r="MP157" s="2"/>
      <c r="MQ157" s="2"/>
      <c r="MR157" s="2"/>
      <c r="MS157" s="2"/>
      <c r="MT157" s="2"/>
      <c r="MU157" s="2"/>
      <c r="MV157" s="2"/>
      <c r="MW157" s="2"/>
      <c r="MX157" s="2"/>
      <c r="MY157" s="2"/>
      <c r="MZ157" s="2"/>
      <c r="NA157" s="2"/>
      <c r="NB157" s="2"/>
      <c r="NC157" s="2"/>
      <c r="ND157" s="2"/>
    </row>
    <row r="158" spans="1:428" x14ac:dyDescent="0.35">
      <c r="A158" s="479" t="s">
        <v>27</v>
      </c>
      <c r="B158" s="480"/>
      <c r="C158" s="2"/>
      <c r="D158" s="2"/>
      <c r="E158" s="2"/>
      <c r="F158" s="2"/>
      <c r="G158" s="2"/>
      <c r="H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2"/>
      <c r="MN158" s="2"/>
      <c r="MO158" s="2"/>
      <c r="MP158" s="2"/>
      <c r="MQ158" s="2"/>
      <c r="MR158" s="2"/>
      <c r="MS158" s="2"/>
      <c r="MT158" s="2"/>
      <c r="MU158" s="2"/>
      <c r="MV158" s="2"/>
      <c r="MW158" s="2"/>
      <c r="MX158" s="2"/>
      <c r="MY158" s="2"/>
      <c r="MZ158" s="2"/>
      <c r="NA158" s="2"/>
      <c r="NB158" s="2"/>
      <c r="NC158" s="2"/>
      <c r="ND158" s="2"/>
    </row>
    <row r="159" spans="1:428" x14ac:dyDescent="0.35">
      <c r="A159" s="481" t="s">
        <v>32</v>
      </c>
      <c r="B159" s="482"/>
      <c r="C159" s="2"/>
      <c r="D159" s="2"/>
      <c r="E159" s="2"/>
      <c r="F159" s="2"/>
      <c r="G159" s="2"/>
      <c r="H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2"/>
      <c r="MN159" s="2"/>
      <c r="MO159" s="2"/>
      <c r="MP159" s="2"/>
      <c r="MQ159" s="2"/>
      <c r="MR159" s="2"/>
      <c r="MS159" s="2"/>
      <c r="MT159" s="2"/>
      <c r="MU159" s="2"/>
      <c r="MV159" s="2"/>
      <c r="MW159" s="2"/>
      <c r="MX159" s="2"/>
      <c r="MY159" s="2"/>
      <c r="MZ159" s="2"/>
      <c r="NA159" s="2"/>
      <c r="NB159" s="2"/>
      <c r="NC159" s="2"/>
      <c r="ND159" s="2"/>
    </row>
    <row r="160" spans="1:428" x14ac:dyDescent="0.35">
      <c r="A160" s="465" t="s">
        <v>25</v>
      </c>
      <c r="B160" s="466"/>
      <c r="C160" s="2"/>
      <c r="D160" s="2"/>
      <c r="E160" s="2"/>
      <c r="F160" s="2"/>
      <c r="G160" s="2"/>
      <c r="H160" s="2"/>
      <c r="I160" s="48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2"/>
      <c r="MN160" s="2"/>
      <c r="MO160" s="2"/>
      <c r="MP160" s="2"/>
      <c r="MQ160" s="2"/>
      <c r="MR160" s="2"/>
      <c r="MS160" s="2"/>
      <c r="MT160" s="2"/>
      <c r="MU160" s="2"/>
      <c r="MV160" s="2"/>
      <c r="MW160" s="2"/>
      <c r="MX160" s="2"/>
      <c r="MY160" s="2"/>
      <c r="MZ160" s="2"/>
      <c r="NA160" s="2"/>
      <c r="NB160" s="2"/>
      <c r="NC160" s="2"/>
      <c r="ND160" s="2"/>
    </row>
    <row r="161" spans="1:368" x14ac:dyDescent="0.35">
      <c r="A161" s="467" t="s">
        <v>23</v>
      </c>
      <c r="B161" s="468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2"/>
      <c r="MN161" s="2"/>
      <c r="MO161" s="2"/>
      <c r="MP161" s="2"/>
      <c r="MQ161" s="2"/>
      <c r="MR161" s="2"/>
      <c r="MS161" s="2"/>
      <c r="MT161" s="2"/>
      <c r="MU161" s="2"/>
      <c r="MV161" s="2"/>
      <c r="MW161" s="2"/>
      <c r="MX161" s="2"/>
      <c r="MY161" s="2"/>
      <c r="MZ161" s="2"/>
      <c r="NA161" s="2"/>
      <c r="NB161" s="2"/>
      <c r="NC161" s="2"/>
      <c r="ND161" s="2"/>
    </row>
    <row r="162" spans="1:368" ht="14.5" customHeight="1" x14ac:dyDescent="0.35">
      <c r="A162" s="469" t="s">
        <v>33</v>
      </c>
      <c r="B162" s="470"/>
    </row>
    <row r="163" spans="1:368" ht="15" thickBot="1" x14ac:dyDescent="0.4">
      <c r="A163" s="471" t="s">
        <v>24</v>
      </c>
      <c r="B163" s="472"/>
    </row>
  </sheetData>
  <dataConsolidate/>
  <mergeCells count="27">
    <mergeCell ref="A154:B154"/>
    <mergeCell ref="A160:B160"/>
    <mergeCell ref="A161:B161"/>
    <mergeCell ref="A162:B162"/>
    <mergeCell ref="A163:B163"/>
    <mergeCell ref="A155:B155"/>
    <mergeCell ref="A156:B156"/>
    <mergeCell ref="A157:B157"/>
    <mergeCell ref="A158:B158"/>
    <mergeCell ref="A159:B159"/>
    <mergeCell ref="NE1:OI1"/>
    <mergeCell ref="OJ1:PL1"/>
    <mergeCell ref="LZ1:ND1"/>
    <mergeCell ref="EY1:GB1"/>
    <mergeCell ref="GC1:HG1"/>
    <mergeCell ref="HH1:IL1"/>
    <mergeCell ref="IM1:JP1"/>
    <mergeCell ref="JQ1:KU1"/>
    <mergeCell ref="KV1:LY1"/>
    <mergeCell ref="DT1:EX1"/>
    <mergeCell ref="A22:A32"/>
    <mergeCell ref="A1:B5"/>
    <mergeCell ref="C1:AG1"/>
    <mergeCell ref="AH1:BJ1"/>
    <mergeCell ref="BK1:CO1"/>
    <mergeCell ref="CP1:DS1"/>
    <mergeCell ref="A6:A21"/>
  </mergeCells>
  <conditionalFormatting sqref="B6:B21 B33:B152">
    <cfRule type="colorScale" priority="35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33:A152 A6">
    <cfRule type="colorScale" priority="12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56">
    <cfRule type="colorScale" priority="12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57">
    <cfRule type="colorScale" priority="12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58:A159 A155">
    <cfRule type="colorScale" priority="12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18:PL21 C17:DM17 DO17:PL17 C16:PL16 C14:FJ15 FL14:IW15 IY15:PL15 IY14:MJ14 ML14:PL14 C6:PL10 C11:OQ11 OS11:PL11 C13:PL13 C12:PE12 PG12:PL12 C33:PL152">
    <cfRule type="cellIs" dxfId="2359" priority="107" operator="equal">
      <formula>"AD"</formula>
    </cfRule>
    <cfRule type="cellIs" dxfId="2358" priority="108" operator="equal">
      <formula>"SD"</formula>
    </cfRule>
    <cfRule type="cellIs" dxfId="2357" priority="109" operator="equal">
      <formula>"RI"</formula>
    </cfRule>
    <cfRule type="cellIs" dxfId="2356" priority="111" operator="equal">
      <formula>"SI"</formula>
    </cfRule>
    <cfRule type="cellIs" dxfId="2355" priority="112" operator="equal">
      <formula>"SP"</formula>
    </cfRule>
    <cfRule type="cellIs" dxfId="2354" priority="113" operator="equal">
      <formula>"OS"</formula>
    </cfRule>
    <cfRule type="cellIs" dxfId="2353" priority="114" operator="equal">
      <formula>"OP"</formula>
    </cfRule>
    <cfRule type="cellIs" dxfId="2352" priority="115" operator="equal">
      <formula>"HS"</formula>
    </cfRule>
    <cfRule type="cellIs" dxfId="2351" priority="116" operator="equal">
      <formula>"HL"</formula>
    </cfRule>
    <cfRule type="expression" dxfId="2350" priority="117">
      <formula>OR(C$4="Sa",C$4="Su")</formula>
    </cfRule>
    <cfRule type="cellIs" dxfId="2349" priority="118" operator="notEqual">
      <formula>""</formula>
    </cfRule>
  </conditionalFormatting>
  <conditionalFormatting sqref="BJ6:BJ21 BJ33:BJ152">
    <cfRule type="expression" dxfId="2348" priority="106">
      <formula>$BJ$4="X"</formula>
    </cfRule>
  </conditionalFormatting>
  <conditionalFormatting sqref="PL6:PL21 PL33:PL152">
    <cfRule type="expression" dxfId="2347" priority="104">
      <formula>$PL$4="X"</formula>
    </cfRule>
  </conditionalFormatting>
  <conditionalFormatting sqref="DN17 FK14:FK15 IX14:IX15 MK14 OR11 PF12">
    <cfRule type="cellIs" dxfId="2346" priority="369" operator="equal">
      <formula>"AD"</formula>
    </cfRule>
    <cfRule type="cellIs" dxfId="2345" priority="370" operator="equal">
      <formula>"SD"</formula>
    </cfRule>
    <cfRule type="cellIs" dxfId="2344" priority="371" operator="equal">
      <formula>"RI"</formula>
    </cfRule>
    <cfRule type="cellIs" dxfId="2343" priority="372" operator="equal">
      <formula>"SI"</formula>
    </cfRule>
    <cfRule type="cellIs" dxfId="2342" priority="373" operator="equal">
      <formula>"SP"</formula>
    </cfRule>
    <cfRule type="cellIs" dxfId="2341" priority="374" operator="equal">
      <formula>"OS"</formula>
    </cfRule>
    <cfRule type="cellIs" dxfId="2340" priority="375" operator="equal">
      <formula>"OP"</formula>
    </cfRule>
    <cfRule type="cellIs" dxfId="2339" priority="376" operator="equal">
      <formula>"HS"</formula>
    </cfRule>
    <cfRule type="cellIs" dxfId="2338" priority="377" operator="equal">
      <formula>"HL"</formula>
    </cfRule>
    <cfRule type="expression" dxfId="2337" priority="378">
      <formula>OR(DO$4="Sa",DO$4="Su")</formula>
    </cfRule>
    <cfRule type="cellIs" dxfId="2336" priority="379" operator="notEqual">
      <formula>""</formula>
    </cfRule>
  </conditionalFormatting>
  <conditionalFormatting sqref="B22:B32">
    <cfRule type="colorScale" priority="10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22">
    <cfRule type="colorScale" priority="10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P26:ND26 IZ24:ND24 MM23:ND23 C30:HJ30 HP30:HQ30 HW30:HX30 ID30:IE30 IK30:ND30 C22:ND22 IZ23:MK23 C23:FJ24 FL23:IW24 C25:ND25 C26:DN26 C31:ND32 C27:ND29">
    <cfRule type="cellIs" dxfId="2335" priority="80" operator="equal">
      <formula>"AD"</formula>
    </cfRule>
    <cfRule type="cellIs" dxfId="2334" priority="81" operator="equal">
      <formula>"SD"</formula>
    </cfRule>
    <cfRule type="cellIs" dxfId="2333" priority="82" operator="equal">
      <formula>"RI"</formula>
    </cfRule>
    <cfRule type="cellIs" dxfId="2332" priority="83" operator="equal">
      <formula>"SI"</formula>
    </cfRule>
    <cfRule type="cellIs" dxfId="2331" priority="84" operator="equal">
      <formula>"SP"</formula>
    </cfRule>
    <cfRule type="cellIs" dxfId="2330" priority="85" operator="equal">
      <formula>"OS"</formula>
    </cfRule>
    <cfRule type="cellIs" dxfId="2329" priority="86" operator="equal">
      <formula>"OP"</formula>
    </cfRule>
    <cfRule type="cellIs" dxfId="2328" priority="87" operator="equal">
      <formula>"HS"</formula>
    </cfRule>
    <cfRule type="cellIs" dxfId="2327" priority="88" operator="equal">
      <formula>"HL"</formula>
    </cfRule>
    <cfRule type="expression" dxfId="2326" priority="89">
      <formula>OR(C$4="Sa",C$4="Su")</formula>
    </cfRule>
    <cfRule type="cellIs" dxfId="2325" priority="90" operator="notEqual">
      <formula>""</formula>
    </cfRule>
  </conditionalFormatting>
  <conditionalFormatting sqref="BJ22:BJ32">
    <cfRule type="expression" dxfId="2324" priority="79">
      <formula>$BJ$4="X"</formula>
    </cfRule>
  </conditionalFormatting>
  <conditionalFormatting sqref="ML23 DO26">
    <cfRule type="cellIs" dxfId="2323" priority="91" operator="equal">
      <formula>"AD"</formula>
    </cfRule>
    <cfRule type="cellIs" dxfId="2322" priority="92" operator="equal">
      <formula>"SD"</formula>
    </cfRule>
    <cfRule type="cellIs" dxfId="2321" priority="93" operator="equal">
      <formula>"RI"</formula>
    </cfRule>
    <cfRule type="cellIs" dxfId="2320" priority="94" operator="equal">
      <formula>"SI"</formula>
    </cfRule>
    <cfRule type="cellIs" dxfId="2319" priority="95" operator="equal">
      <formula>"SP"</formula>
    </cfRule>
    <cfRule type="cellIs" dxfId="2318" priority="96" operator="equal">
      <formula>"OS"</formula>
    </cfRule>
    <cfRule type="cellIs" dxfId="2317" priority="97" operator="equal">
      <formula>"OP"</formula>
    </cfRule>
    <cfRule type="cellIs" dxfId="2316" priority="98" operator="equal">
      <formula>"HS"</formula>
    </cfRule>
    <cfRule type="cellIs" dxfId="2315" priority="99" operator="equal">
      <formula>"HL"</formula>
    </cfRule>
    <cfRule type="expression" dxfId="2314" priority="100">
      <formula>OR(DP$4="Sa",DP$4="Su")</formula>
    </cfRule>
    <cfRule type="cellIs" dxfId="2313" priority="101" operator="notEqual">
      <formula>""</formula>
    </cfRule>
  </conditionalFormatting>
  <conditionalFormatting sqref="FK23">
    <cfRule type="cellIs" dxfId="2312" priority="68" operator="equal">
      <formula>"AD"</formula>
    </cfRule>
    <cfRule type="cellIs" dxfId="2311" priority="69" operator="equal">
      <formula>"SD"</formula>
    </cfRule>
    <cfRule type="cellIs" dxfId="2310" priority="70" operator="equal">
      <formula>"RI"</formula>
    </cfRule>
    <cfRule type="cellIs" dxfId="2309" priority="71" operator="equal">
      <formula>"SI"</formula>
    </cfRule>
    <cfRule type="cellIs" dxfId="2308" priority="72" operator="equal">
      <formula>"SP"</formula>
    </cfRule>
    <cfRule type="cellIs" dxfId="2307" priority="73" operator="equal">
      <formula>"OS"</formula>
    </cfRule>
    <cfRule type="cellIs" dxfId="2306" priority="74" operator="equal">
      <formula>"OP"</formula>
    </cfRule>
    <cfRule type="cellIs" dxfId="2305" priority="75" operator="equal">
      <formula>"HS"</formula>
    </cfRule>
    <cfRule type="cellIs" dxfId="2304" priority="76" operator="equal">
      <formula>"HL"</formula>
    </cfRule>
    <cfRule type="expression" dxfId="2303" priority="77">
      <formula>OR(FK$4="Sa",FK$4="Su")</formula>
    </cfRule>
    <cfRule type="cellIs" dxfId="2302" priority="78" operator="notEqual">
      <formula>""</formula>
    </cfRule>
  </conditionalFormatting>
  <conditionalFormatting sqref="FK24">
    <cfRule type="cellIs" dxfId="2301" priority="57" operator="equal">
      <formula>"AD"</formula>
    </cfRule>
    <cfRule type="cellIs" dxfId="2300" priority="58" operator="equal">
      <formula>"SD"</formula>
    </cfRule>
    <cfRule type="cellIs" dxfId="2299" priority="59" operator="equal">
      <formula>"RI"</formula>
    </cfRule>
    <cfRule type="cellIs" dxfId="2298" priority="60" operator="equal">
      <formula>"SI"</formula>
    </cfRule>
    <cfRule type="cellIs" dxfId="2297" priority="61" operator="equal">
      <formula>"SP"</formula>
    </cfRule>
    <cfRule type="cellIs" dxfId="2296" priority="62" operator="equal">
      <formula>"OS"</formula>
    </cfRule>
    <cfRule type="cellIs" dxfId="2295" priority="63" operator="equal">
      <formula>"OP"</formula>
    </cfRule>
    <cfRule type="cellIs" dxfId="2294" priority="64" operator="equal">
      <formula>"HS"</formula>
    </cfRule>
    <cfRule type="cellIs" dxfId="2293" priority="65" operator="equal">
      <formula>"HL"</formula>
    </cfRule>
    <cfRule type="expression" dxfId="2292" priority="66">
      <formula>OR(FK$4="Sa",FK$4="Su")</formula>
    </cfRule>
    <cfRule type="cellIs" dxfId="2291" priority="67" operator="notEqual">
      <formula>""</formula>
    </cfRule>
  </conditionalFormatting>
  <conditionalFormatting sqref="IY23">
    <cfRule type="cellIs" dxfId="2290" priority="46" operator="equal">
      <formula>"AD"</formula>
    </cfRule>
    <cfRule type="cellIs" dxfId="2289" priority="47" operator="equal">
      <formula>"SD"</formula>
    </cfRule>
    <cfRule type="cellIs" dxfId="2288" priority="48" operator="equal">
      <formula>"RI"</formula>
    </cfRule>
    <cfRule type="cellIs" dxfId="2287" priority="49" operator="equal">
      <formula>"SI"</formula>
    </cfRule>
    <cfRule type="cellIs" dxfId="2286" priority="50" operator="equal">
      <formula>"SP"</formula>
    </cfRule>
    <cfRule type="cellIs" dxfId="2285" priority="51" operator="equal">
      <formula>"OS"</formula>
    </cfRule>
    <cfRule type="cellIs" dxfId="2284" priority="52" operator="equal">
      <formula>"OP"</formula>
    </cfRule>
    <cfRule type="cellIs" dxfId="2283" priority="53" operator="equal">
      <formula>"HS"</formula>
    </cfRule>
    <cfRule type="cellIs" dxfId="2282" priority="54" operator="equal">
      <formula>"HL"</formula>
    </cfRule>
    <cfRule type="expression" dxfId="2281" priority="55">
      <formula>OR(IZ$4="Sa",IZ$4="Su")</formula>
    </cfRule>
    <cfRule type="cellIs" dxfId="2280" priority="56" operator="notEqual">
      <formula>""</formula>
    </cfRule>
  </conditionalFormatting>
  <conditionalFormatting sqref="IY24">
    <cfRule type="cellIs" dxfId="2279" priority="35" operator="equal">
      <formula>"AD"</formula>
    </cfRule>
    <cfRule type="cellIs" dxfId="2278" priority="36" operator="equal">
      <formula>"SD"</formula>
    </cfRule>
    <cfRule type="cellIs" dxfId="2277" priority="37" operator="equal">
      <formula>"RI"</formula>
    </cfRule>
    <cfRule type="cellIs" dxfId="2276" priority="38" operator="equal">
      <formula>"SI"</formula>
    </cfRule>
    <cfRule type="cellIs" dxfId="2275" priority="39" operator="equal">
      <formula>"SP"</formula>
    </cfRule>
    <cfRule type="cellIs" dxfId="2274" priority="40" operator="equal">
      <formula>"OS"</formula>
    </cfRule>
    <cfRule type="cellIs" dxfId="2273" priority="41" operator="equal">
      <formula>"OP"</formula>
    </cfRule>
    <cfRule type="cellIs" dxfId="2272" priority="42" operator="equal">
      <formula>"HS"</formula>
    </cfRule>
    <cfRule type="cellIs" dxfId="2271" priority="43" operator="equal">
      <formula>"HL"</formula>
    </cfRule>
    <cfRule type="expression" dxfId="2270" priority="44">
      <formula>OR(IZ$4="Sa",IZ$4="Su")</formula>
    </cfRule>
    <cfRule type="cellIs" dxfId="2269" priority="45" operator="notEqual">
      <formula>""</formula>
    </cfRule>
  </conditionalFormatting>
  <conditionalFormatting sqref="IX23">
    <cfRule type="cellIs" dxfId="2268" priority="24" operator="equal">
      <formula>"AD"</formula>
    </cfRule>
    <cfRule type="cellIs" dxfId="2267" priority="25" operator="equal">
      <formula>"SD"</formula>
    </cfRule>
    <cfRule type="cellIs" dxfId="2266" priority="26" operator="equal">
      <formula>"RI"</formula>
    </cfRule>
    <cfRule type="cellIs" dxfId="2265" priority="27" operator="equal">
      <formula>"SI"</formula>
    </cfRule>
    <cfRule type="cellIs" dxfId="2264" priority="28" operator="equal">
      <formula>"SP"</formula>
    </cfRule>
    <cfRule type="cellIs" dxfId="2263" priority="29" operator="equal">
      <formula>"OS"</formula>
    </cfRule>
    <cfRule type="cellIs" dxfId="2262" priority="30" operator="equal">
      <formula>"OP"</formula>
    </cfRule>
    <cfRule type="cellIs" dxfId="2261" priority="31" operator="equal">
      <formula>"HS"</formula>
    </cfRule>
    <cfRule type="cellIs" dxfId="2260" priority="32" operator="equal">
      <formula>"HL"</formula>
    </cfRule>
    <cfRule type="expression" dxfId="2259" priority="33">
      <formula>OR(IX$4="Sa",IX$4="Su")</formula>
    </cfRule>
    <cfRule type="cellIs" dxfId="2258" priority="34" operator="notEqual">
      <formula>""</formula>
    </cfRule>
  </conditionalFormatting>
  <conditionalFormatting sqref="IX24">
    <cfRule type="cellIs" dxfId="2257" priority="13" operator="equal">
      <formula>"AD"</formula>
    </cfRule>
    <cfRule type="cellIs" dxfId="2256" priority="14" operator="equal">
      <formula>"SD"</formula>
    </cfRule>
    <cfRule type="cellIs" dxfId="2255" priority="15" operator="equal">
      <formula>"RI"</formula>
    </cfRule>
    <cfRule type="cellIs" dxfId="2254" priority="16" operator="equal">
      <formula>"SI"</formula>
    </cfRule>
    <cfRule type="cellIs" dxfId="2253" priority="17" operator="equal">
      <formula>"SP"</formula>
    </cfRule>
    <cfRule type="cellIs" dxfId="2252" priority="18" operator="equal">
      <formula>"OS"</formula>
    </cfRule>
    <cfRule type="cellIs" dxfId="2251" priority="19" operator="equal">
      <formula>"OP"</formula>
    </cfRule>
    <cfRule type="cellIs" dxfId="2250" priority="20" operator="equal">
      <formula>"HS"</formula>
    </cfRule>
    <cfRule type="cellIs" dxfId="2249" priority="21" operator="equal">
      <formula>"HL"</formula>
    </cfRule>
    <cfRule type="expression" dxfId="2248" priority="22">
      <formula>OR(IX$4="Sa",IX$4="Su")</formula>
    </cfRule>
    <cfRule type="cellIs" dxfId="2247" priority="23" operator="notEqual">
      <formula>""</formula>
    </cfRule>
  </conditionalFormatting>
  <conditionalFormatting sqref="NE22:PL32">
    <cfRule type="cellIs" dxfId="2246" priority="2" operator="equal">
      <formula>"AD"</formula>
    </cfRule>
    <cfRule type="cellIs" dxfId="2245" priority="3" operator="equal">
      <formula>"SD"</formula>
    </cfRule>
    <cfRule type="cellIs" dxfId="2244" priority="4" operator="equal">
      <formula>"RI"</formula>
    </cfRule>
    <cfRule type="cellIs" dxfId="2243" priority="5" operator="equal">
      <formula>"SI"</formula>
    </cfRule>
    <cfRule type="cellIs" dxfId="2242" priority="6" operator="equal">
      <formula>"SP"</formula>
    </cfRule>
    <cfRule type="cellIs" dxfId="2241" priority="7" operator="equal">
      <formula>"OS"</formula>
    </cfRule>
    <cfRule type="cellIs" dxfId="2240" priority="8" operator="equal">
      <formula>"OP"</formula>
    </cfRule>
    <cfRule type="cellIs" dxfId="2239" priority="9" operator="equal">
      <formula>"HS"</formula>
    </cfRule>
    <cfRule type="cellIs" dxfId="2238" priority="10" operator="equal">
      <formula>"HL"</formula>
    </cfRule>
    <cfRule type="expression" dxfId="2237" priority="11">
      <formula>OR(NE$4="Sa",NE$4="Su")</formula>
    </cfRule>
    <cfRule type="cellIs" dxfId="2236" priority="12" operator="notEqual">
      <formula>""</formula>
    </cfRule>
  </conditionalFormatting>
  <conditionalFormatting sqref="PL22:PL32">
    <cfRule type="expression" dxfId="2235" priority="1">
      <formula>$PL$4="X"</formula>
    </cfRule>
  </conditionalFormatting>
  <dataValidations count="1">
    <dataValidation type="list" allowBlank="1" showInputMessage="1" showErrorMessage="1" sqref="C6:PL152" xr:uid="{F591EF42-1136-4921-B720-8C355223EAEE}">
      <formula1>"SI,RI,SD,AD,OS,OP,SP,HS,HL"</formula1>
    </dataValidation>
  </dataValidations>
  <pageMargins left="0.7" right="0.7" top="0.75" bottom="0.75" header="0.3" footer="0.3"/>
  <pageSetup paperSize="9" orientation="portrait" horizontalDpi="30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93FAF-CAFD-4692-B18B-D1E47E9361DF}">
  <dimension ref="A1:PJ114"/>
  <sheetViews>
    <sheetView showGridLines="0" tabSelected="1" zoomScale="99" zoomScaleNormal="99" workbookViewId="0">
      <pane xSplit="1" ySplit="4" topLeftCell="EF78" activePane="bottomRight" state="frozen"/>
      <selection pane="topRight" activeCell="B1" sqref="B1"/>
      <selection pane="bottomLeft" activeCell="A5" sqref="A5"/>
      <selection pane="bottomRight" activeCell="ES7" sqref="ES7"/>
    </sheetView>
  </sheetViews>
  <sheetFormatPr baseColWidth="10" defaultColWidth="9.1796875" defaultRowHeight="14.5" x14ac:dyDescent="0.35"/>
  <cols>
    <col min="1" max="1" width="43.1796875" customWidth="1"/>
    <col min="2" max="60" width="3" customWidth="1"/>
    <col min="61" max="61" width="2.81640625" bestFit="1" customWidth="1"/>
    <col min="62" max="365" width="3" customWidth="1"/>
    <col min="366" max="366" width="2.81640625" bestFit="1" customWidth="1"/>
  </cols>
  <sheetData>
    <row r="1" spans="1:366" x14ac:dyDescent="0.35">
      <c r="A1" s="115" t="s">
        <v>65</v>
      </c>
      <c r="LX1" s="115"/>
      <c r="LY1" s="115"/>
    </row>
    <row r="2" spans="1:366" ht="15" customHeight="1" x14ac:dyDescent="0.35">
      <c r="A2" s="486" t="s">
        <v>66</v>
      </c>
      <c r="B2" s="488" t="s">
        <v>0</v>
      </c>
      <c r="C2" s="489"/>
      <c r="D2" s="489"/>
      <c r="E2" s="489"/>
      <c r="F2" s="489"/>
      <c r="G2" s="489"/>
      <c r="H2" s="489"/>
      <c r="I2" s="489"/>
      <c r="J2" s="489"/>
      <c r="K2" s="489"/>
      <c r="L2" s="489"/>
      <c r="M2" s="489"/>
      <c r="N2" s="489"/>
      <c r="O2" s="489"/>
      <c r="P2" s="489"/>
      <c r="Q2" s="489"/>
      <c r="R2" s="489"/>
      <c r="S2" s="489"/>
      <c r="T2" s="489"/>
      <c r="U2" s="489"/>
      <c r="V2" s="489"/>
      <c r="W2" s="489"/>
      <c r="X2" s="489"/>
      <c r="Y2" s="489"/>
      <c r="Z2" s="489"/>
      <c r="AA2" s="489"/>
      <c r="AB2" s="489"/>
      <c r="AC2" s="489"/>
      <c r="AD2" s="489"/>
      <c r="AE2" s="489"/>
      <c r="AF2" s="490"/>
      <c r="AG2" s="488" t="s">
        <v>1</v>
      </c>
      <c r="AH2" s="489"/>
      <c r="AI2" s="489"/>
      <c r="AJ2" s="489"/>
      <c r="AK2" s="489"/>
      <c r="AL2" s="489"/>
      <c r="AM2" s="489"/>
      <c r="AN2" s="489"/>
      <c r="AO2" s="489"/>
      <c r="AP2" s="489"/>
      <c r="AQ2" s="489"/>
      <c r="AR2" s="489"/>
      <c r="AS2" s="489"/>
      <c r="AT2" s="489"/>
      <c r="AU2" s="489"/>
      <c r="AV2" s="489"/>
      <c r="AW2" s="489"/>
      <c r="AX2" s="489"/>
      <c r="AY2" s="489"/>
      <c r="AZ2" s="489"/>
      <c r="BA2" s="489"/>
      <c r="BB2" s="489"/>
      <c r="BC2" s="489"/>
      <c r="BD2" s="489"/>
      <c r="BE2" s="489"/>
      <c r="BF2" s="489"/>
      <c r="BG2" s="489"/>
      <c r="BH2" s="490"/>
      <c r="BI2" s="491" t="s">
        <v>2</v>
      </c>
      <c r="BJ2" s="492"/>
      <c r="BK2" s="492"/>
      <c r="BL2" s="492"/>
      <c r="BM2" s="492"/>
      <c r="BN2" s="492"/>
      <c r="BO2" s="492"/>
      <c r="BP2" s="492"/>
      <c r="BQ2" s="492"/>
      <c r="BR2" s="492"/>
      <c r="BS2" s="492"/>
      <c r="BT2" s="492"/>
      <c r="BU2" s="492"/>
      <c r="BV2" s="492"/>
      <c r="BW2" s="492"/>
      <c r="BX2" s="492"/>
      <c r="BY2" s="492"/>
      <c r="BZ2" s="492"/>
      <c r="CA2" s="492"/>
      <c r="CB2" s="492"/>
      <c r="CC2" s="492"/>
      <c r="CD2" s="492"/>
      <c r="CE2" s="492"/>
      <c r="CF2" s="492"/>
      <c r="CG2" s="492"/>
      <c r="CH2" s="492"/>
      <c r="CI2" s="492"/>
      <c r="CJ2" s="492"/>
      <c r="CK2" s="492"/>
      <c r="CL2" s="492"/>
      <c r="CM2" s="493"/>
      <c r="CN2" s="491" t="s">
        <v>3</v>
      </c>
      <c r="CO2" s="492"/>
      <c r="CP2" s="492"/>
      <c r="CQ2" s="492"/>
      <c r="CR2" s="492"/>
      <c r="CS2" s="492"/>
      <c r="CT2" s="492"/>
      <c r="CU2" s="492"/>
      <c r="CV2" s="492"/>
      <c r="CW2" s="492"/>
      <c r="CX2" s="492"/>
      <c r="CY2" s="492"/>
      <c r="CZ2" s="492"/>
      <c r="DA2" s="492"/>
      <c r="DB2" s="492"/>
      <c r="DC2" s="492"/>
      <c r="DD2" s="492"/>
      <c r="DE2" s="492"/>
      <c r="DF2" s="492"/>
      <c r="DG2" s="492"/>
      <c r="DH2" s="492"/>
      <c r="DI2" s="492"/>
      <c r="DJ2" s="492"/>
      <c r="DK2" s="492"/>
      <c r="DL2" s="492"/>
      <c r="DM2" s="492"/>
      <c r="DN2" s="492"/>
      <c r="DO2" s="492"/>
      <c r="DP2" s="492"/>
      <c r="DQ2" s="493"/>
      <c r="DR2" s="491" t="s">
        <v>36</v>
      </c>
      <c r="DS2" s="492"/>
      <c r="DT2" s="492"/>
      <c r="DU2" s="492"/>
      <c r="DV2" s="492"/>
      <c r="DW2" s="492"/>
      <c r="DX2" s="492"/>
      <c r="DY2" s="492"/>
      <c r="DZ2" s="492"/>
      <c r="EA2" s="492"/>
      <c r="EB2" s="492"/>
      <c r="EC2" s="492"/>
      <c r="ED2" s="492"/>
      <c r="EE2" s="492"/>
      <c r="EF2" s="492"/>
      <c r="EG2" s="492"/>
      <c r="EH2" s="492"/>
      <c r="EI2" s="492"/>
      <c r="EJ2" s="492"/>
      <c r="EK2" s="492"/>
      <c r="EL2" s="492"/>
      <c r="EM2" s="492"/>
      <c r="EN2" s="492"/>
      <c r="EO2" s="492"/>
      <c r="EP2" s="492"/>
      <c r="EQ2" s="492"/>
      <c r="ER2" s="492"/>
      <c r="ES2" s="492"/>
      <c r="ET2" s="492"/>
      <c r="EU2" s="492"/>
      <c r="EV2" s="493"/>
      <c r="EW2" s="491" t="s">
        <v>4</v>
      </c>
      <c r="EX2" s="492"/>
      <c r="EY2" s="492"/>
      <c r="EZ2" s="492"/>
      <c r="FA2" s="492"/>
      <c r="FB2" s="492"/>
      <c r="FC2" s="492"/>
      <c r="FD2" s="492"/>
      <c r="FE2" s="492"/>
      <c r="FF2" s="492"/>
      <c r="FG2" s="492"/>
      <c r="FH2" s="492"/>
      <c r="FI2" s="492"/>
      <c r="FJ2" s="492"/>
      <c r="FK2" s="492"/>
      <c r="FL2" s="492"/>
      <c r="FM2" s="492"/>
      <c r="FN2" s="492"/>
      <c r="FO2" s="492"/>
      <c r="FP2" s="492"/>
      <c r="FQ2" s="492"/>
      <c r="FR2" s="492"/>
      <c r="FS2" s="492"/>
      <c r="FT2" s="492"/>
      <c r="FU2" s="492"/>
      <c r="FV2" s="492"/>
      <c r="FW2" s="492"/>
      <c r="FX2" s="492"/>
      <c r="FY2" s="492"/>
      <c r="FZ2" s="492"/>
      <c r="GA2" s="491" t="s">
        <v>5</v>
      </c>
      <c r="GB2" s="492"/>
      <c r="GC2" s="492"/>
      <c r="GD2" s="492"/>
      <c r="GE2" s="492"/>
      <c r="GF2" s="492"/>
      <c r="GG2" s="492"/>
      <c r="GH2" s="492"/>
      <c r="GI2" s="492"/>
      <c r="GJ2" s="492"/>
      <c r="GK2" s="492"/>
      <c r="GL2" s="492"/>
      <c r="GM2" s="492"/>
      <c r="GN2" s="492"/>
      <c r="GO2" s="492"/>
      <c r="GP2" s="492"/>
      <c r="GQ2" s="492"/>
      <c r="GR2" s="492"/>
      <c r="GS2" s="492"/>
      <c r="GT2" s="492"/>
      <c r="GU2" s="492"/>
      <c r="GV2" s="492"/>
      <c r="GW2" s="492"/>
      <c r="GX2" s="492"/>
      <c r="GY2" s="492"/>
      <c r="GZ2" s="492"/>
      <c r="HA2" s="492"/>
      <c r="HB2" s="492"/>
      <c r="HC2" s="492"/>
      <c r="HD2" s="492"/>
      <c r="HE2" s="493"/>
      <c r="HF2" s="491" t="s">
        <v>6</v>
      </c>
      <c r="HG2" s="492"/>
      <c r="HH2" s="492"/>
      <c r="HI2" s="492"/>
      <c r="HJ2" s="492"/>
      <c r="HK2" s="492"/>
      <c r="HL2" s="492"/>
      <c r="HM2" s="492"/>
      <c r="HN2" s="492"/>
      <c r="HO2" s="492"/>
      <c r="HP2" s="492"/>
      <c r="HQ2" s="492"/>
      <c r="HR2" s="492"/>
      <c r="HS2" s="492"/>
      <c r="HT2" s="492"/>
      <c r="HU2" s="492"/>
      <c r="HV2" s="492"/>
      <c r="HW2" s="492"/>
      <c r="HX2" s="492"/>
      <c r="HY2" s="492"/>
      <c r="HZ2" s="492"/>
      <c r="IA2" s="492"/>
      <c r="IB2" s="492"/>
      <c r="IC2" s="492"/>
      <c r="ID2" s="492"/>
      <c r="IE2" s="492"/>
      <c r="IF2" s="492"/>
      <c r="IG2" s="492"/>
      <c r="IH2" s="492"/>
      <c r="II2" s="492"/>
      <c r="IJ2" s="493"/>
      <c r="IK2" s="491" t="s">
        <v>7</v>
      </c>
      <c r="IL2" s="492"/>
      <c r="IM2" s="492"/>
      <c r="IN2" s="492"/>
      <c r="IO2" s="492"/>
      <c r="IP2" s="492"/>
      <c r="IQ2" s="492"/>
      <c r="IR2" s="492"/>
      <c r="IS2" s="492"/>
      <c r="IT2" s="492"/>
      <c r="IU2" s="492"/>
      <c r="IV2" s="492"/>
      <c r="IW2" s="492"/>
      <c r="IX2" s="492"/>
      <c r="IY2" s="492"/>
      <c r="IZ2" s="492"/>
      <c r="JA2" s="492"/>
      <c r="JB2" s="492"/>
      <c r="JC2" s="492"/>
      <c r="JD2" s="492"/>
      <c r="JE2" s="492"/>
      <c r="JF2" s="492"/>
      <c r="JG2" s="492"/>
      <c r="JH2" s="492"/>
      <c r="JI2" s="492"/>
      <c r="JJ2" s="492"/>
      <c r="JK2" s="492"/>
      <c r="JL2" s="492"/>
      <c r="JM2" s="492"/>
      <c r="JN2" s="493"/>
      <c r="JO2" s="491" t="s">
        <v>37</v>
      </c>
      <c r="JP2" s="492"/>
      <c r="JQ2" s="492"/>
      <c r="JR2" s="492"/>
      <c r="JS2" s="492"/>
      <c r="JT2" s="492"/>
      <c r="JU2" s="492"/>
      <c r="JV2" s="492"/>
      <c r="JW2" s="492"/>
      <c r="JX2" s="492"/>
      <c r="JY2" s="492"/>
      <c r="JZ2" s="492"/>
      <c r="KA2" s="492"/>
      <c r="KB2" s="492"/>
      <c r="KC2" s="492"/>
      <c r="KD2" s="492"/>
      <c r="KE2" s="492"/>
      <c r="KF2" s="492"/>
      <c r="KG2" s="492"/>
      <c r="KH2" s="492"/>
      <c r="KI2" s="492"/>
      <c r="KJ2" s="492"/>
      <c r="KK2" s="492"/>
      <c r="KL2" s="492"/>
      <c r="KM2" s="492"/>
      <c r="KN2" s="492"/>
      <c r="KO2" s="492"/>
      <c r="KP2" s="492"/>
      <c r="KQ2" s="492"/>
      <c r="KR2" s="492"/>
      <c r="KS2" s="493"/>
      <c r="KT2" s="491" t="s">
        <v>8</v>
      </c>
      <c r="KU2" s="492"/>
      <c r="KV2" s="492"/>
      <c r="KW2" s="492"/>
      <c r="KX2" s="492"/>
      <c r="KY2" s="492"/>
      <c r="KZ2" s="492"/>
      <c r="LA2" s="492"/>
      <c r="LB2" s="492"/>
      <c r="LC2" s="492"/>
      <c r="LD2" s="492"/>
      <c r="LE2" s="492"/>
      <c r="LF2" s="492"/>
      <c r="LG2" s="492"/>
      <c r="LH2" s="492"/>
      <c r="LI2" s="492"/>
      <c r="LJ2" s="492"/>
      <c r="LK2" s="492"/>
      <c r="LL2" s="492"/>
      <c r="LM2" s="492"/>
      <c r="LN2" s="492"/>
      <c r="LO2" s="492"/>
      <c r="LP2" s="492"/>
      <c r="LQ2" s="492"/>
      <c r="LR2" s="492"/>
      <c r="LS2" s="492"/>
      <c r="LT2" s="492"/>
      <c r="LU2" s="492"/>
      <c r="LV2" s="492"/>
      <c r="LW2" s="493"/>
      <c r="LX2" s="491" t="s">
        <v>9</v>
      </c>
      <c r="LY2" s="492"/>
      <c r="LZ2" s="492"/>
      <c r="MA2" s="492"/>
      <c r="MB2" s="492"/>
      <c r="MC2" s="492"/>
      <c r="MD2" s="492"/>
      <c r="ME2" s="492"/>
      <c r="MF2" s="492"/>
      <c r="MG2" s="492"/>
      <c r="MH2" s="492"/>
      <c r="MI2" s="492"/>
      <c r="MJ2" s="492"/>
      <c r="MK2" s="492"/>
      <c r="ML2" s="492"/>
      <c r="MM2" s="492"/>
      <c r="MN2" s="492"/>
      <c r="MO2" s="492"/>
      <c r="MP2" s="492"/>
      <c r="MQ2" s="492"/>
      <c r="MR2" s="492"/>
      <c r="MS2" s="492"/>
      <c r="MT2" s="492"/>
      <c r="MU2" s="492"/>
      <c r="MV2" s="492"/>
      <c r="MW2" s="492"/>
      <c r="MX2" s="492"/>
      <c r="MY2" s="492"/>
      <c r="MZ2" s="492"/>
      <c r="NA2" s="492"/>
      <c r="NB2" s="493"/>
    </row>
    <row r="3" spans="1:366" s="118" customFormat="1" ht="15" customHeight="1" x14ac:dyDescent="0.35">
      <c r="A3" s="487"/>
      <c r="B3" s="117" t="s">
        <v>67</v>
      </c>
      <c r="C3" s="117" t="s">
        <v>68</v>
      </c>
      <c r="D3" s="117" t="s">
        <v>69</v>
      </c>
      <c r="E3" s="117" t="s">
        <v>70</v>
      </c>
      <c r="F3" s="117" t="s">
        <v>70</v>
      </c>
      <c r="G3" s="117" t="s">
        <v>71</v>
      </c>
      <c r="H3" s="117" t="s">
        <v>68</v>
      </c>
      <c r="I3" s="117" t="s">
        <v>67</v>
      </c>
      <c r="J3" s="117" t="s">
        <v>68</v>
      </c>
      <c r="K3" s="117" t="s">
        <v>69</v>
      </c>
      <c r="L3" s="117" t="s">
        <v>70</v>
      </c>
      <c r="M3" s="117" t="s">
        <v>70</v>
      </c>
      <c r="N3" s="117" t="s">
        <v>71</v>
      </c>
      <c r="O3" s="117" t="s">
        <v>68</v>
      </c>
      <c r="P3" s="117" t="s">
        <v>67</v>
      </c>
      <c r="Q3" s="117" t="s">
        <v>68</v>
      </c>
      <c r="R3" s="117" t="s">
        <v>69</v>
      </c>
      <c r="S3" s="117" t="s">
        <v>70</v>
      </c>
      <c r="T3" s="117" t="s">
        <v>70</v>
      </c>
      <c r="U3" s="117" t="s">
        <v>71</v>
      </c>
      <c r="V3" s="117" t="s">
        <v>68</v>
      </c>
      <c r="W3" s="117" t="s">
        <v>67</v>
      </c>
      <c r="X3" s="117" t="s">
        <v>68</v>
      </c>
      <c r="Y3" s="117" t="s">
        <v>69</v>
      </c>
      <c r="Z3" s="117" t="s">
        <v>70</v>
      </c>
      <c r="AA3" s="117" t="s">
        <v>70</v>
      </c>
      <c r="AB3" s="117" t="s">
        <v>71</v>
      </c>
      <c r="AC3" s="117" t="s">
        <v>68</v>
      </c>
      <c r="AD3" s="117" t="s">
        <v>67</v>
      </c>
      <c r="AE3" s="117" t="s">
        <v>68</v>
      </c>
      <c r="AF3" s="117" t="s">
        <v>69</v>
      </c>
      <c r="AG3" s="117" t="s">
        <v>70</v>
      </c>
      <c r="AH3" s="117" t="s">
        <v>70</v>
      </c>
      <c r="AI3" s="117" t="s">
        <v>71</v>
      </c>
      <c r="AJ3" s="117" t="s">
        <v>68</v>
      </c>
      <c r="AK3" s="117" t="s">
        <v>67</v>
      </c>
      <c r="AL3" s="117" t="s">
        <v>68</v>
      </c>
      <c r="AM3" s="117" t="s">
        <v>69</v>
      </c>
      <c r="AN3" s="117" t="s">
        <v>70</v>
      </c>
      <c r="AO3" s="117" t="s">
        <v>70</v>
      </c>
      <c r="AP3" s="117" t="s">
        <v>71</v>
      </c>
      <c r="AQ3" s="117" t="s">
        <v>68</v>
      </c>
      <c r="AR3" s="117" t="s">
        <v>67</v>
      </c>
      <c r="AS3" s="117" t="s">
        <v>68</v>
      </c>
      <c r="AT3" s="117" t="s">
        <v>69</v>
      </c>
      <c r="AU3" s="117" t="s">
        <v>70</v>
      </c>
      <c r="AV3" s="117" t="s">
        <v>70</v>
      </c>
      <c r="AW3" s="117" t="s">
        <v>71</v>
      </c>
      <c r="AX3" s="117" t="s">
        <v>68</v>
      </c>
      <c r="AY3" s="117" t="s">
        <v>67</v>
      </c>
      <c r="AZ3" s="117" t="s">
        <v>68</v>
      </c>
      <c r="BA3" s="117" t="s">
        <v>69</v>
      </c>
      <c r="BB3" s="117" t="s">
        <v>70</v>
      </c>
      <c r="BC3" s="117" t="s">
        <v>70</v>
      </c>
      <c r="BD3" s="117" t="s">
        <v>71</v>
      </c>
      <c r="BE3" s="117" t="s">
        <v>68</v>
      </c>
      <c r="BF3" s="117" t="s">
        <v>67</v>
      </c>
      <c r="BG3" s="117" t="s">
        <v>68</v>
      </c>
      <c r="BH3" s="117" t="s">
        <v>69</v>
      </c>
      <c r="BI3" s="117" t="s">
        <v>70</v>
      </c>
      <c r="BJ3" s="117" t="s">
        <v>70</v>
      </c>
      <c r="BK3" s="117" t="s">
        <v>71</v>
      </c>
      <c r="BL3" s="117" t="s">
        <v>68</v>
      </c>
      <c r="BM3" s="117" t="s">
        <v>67</v>
      </c>
      <c r="BN3" s="117" t="s">
        <v>68</v>
      </c>
      <c r="BO3" s="117" t="s">
        <v>69</v>
      </c>
      <c r="BP3" s="117" t="s">
        <v>70</v>
      </c>
      <c r="BQ3" s="117" t="s">
        <v>70</v>
      </c>
      <c r="BR3" s="117" t="s">
        <v>71</v>
      </c>
      <c r="BS3" s="117" t="s">
        <v>68</v>
      </c>
      <c r="BT3" s="117" t="s">
        <v>67</v>
      </c>
      <c r="BU3" s="117" t="s">
        <v>68</v>
      </c>
      <c r="BV3" s="117" t="s">
        <v>69</v>
      </c>
      <c r="BW3" s="117" t="s">
        <v>70</v>
      </c>
      <c r="BX3" s="117" t="s">
        <v>70</v>
      </c>
      <c r="BY3" s="117" t="s">
        <v>71</v>
      </c>
      <c r="BZ3" s="117" t="s">
        <v>68</v>
      </c>
      <c r="CA3" s="117" t="s">
        <v>67</v>
      </c>
      <c r="CB3" s="117" t="s">
        <v>68</v>
      </c>
      <c r="CC3" s="117" t="s">
        <v>69</v>
      </c>
      <c r="CD3" s="117" t="s">
        <v>70</v>
      </c>
      <c r="CE3" s="117" t="s">
        <v>70</v>
      </c>
      <c r="CF3" s="117" t="s">
        <v>71</v>
      </c>
      <c r="CG3" s="117" t="s">
        <v>68</v>
      </c>
      <c r="CH3" s="117" t="s">
        <v>67</v>
      </c>
      <c r="CI3" s="117" t="s">
        <v>68</v>
      </c>
      <c r="CJ3" s="117" t="s">
        <v>69</v>
      </c>
      <c r="CK3" s="117" t="s">
        <v>70</v>
      </c>
      <c r="CL3" s="117" t="s">
        <v>70</v>
      </c>
      <c r="CM3" s="117" t="s">
        <v>71</v>
      </c>
      <c r="CN3" s="117" t="s">
        <v>68</v>
      </c>
      <c r="CO3" s="117" t="s">
        <v>67</v>
      </c>
      <c r="CP3" s="117" t="s">
        <v>68</v>
      </c>
      <c r="CQ3" s="117" t="s">
        <v>69</v>
      </c>
      <c r="CR3" s="117" t="s">
        <v>70</v>
      </c>
      <c r="CS3" s="117" t="s">
        <v>70</v>
      </c>
      <c r="CT3" s="117" t="s">
        <v>71</v>
      </c>
      <c r="CU3" s="117" t="s">
        <v>68</v>
      </c>
      <c r="CV3" s="117" t="s">
        <v>67</v>
      </c>
      <c r="CW3" s="117" t="s">
        <v>68</v>
      </c>
      <c r="CX3" s="117" t="s">
        <v>69</v>
      </c>
      <c r="CY3" s="117" t="s">
        <v>70</v>
      </c>
      <c r="CZ3" s="117" t="s">
        <v>70</v>
      </c>
      <c r="DA3" s="117" t="s">
        <v>71</v>
      </c>
      <c r="DB3" s="117" t="s">
        <v>68</v>
      </c>
      <c r="DC3" s="117" t="s">
        <v>67</v>
      </c>
      <c r="DD3" s="117" t="s">
        <v>68</v>
      </c>
      <c r="DE3" s="117" t="s">
        <v>69</v>
      </c>
      <c r="DF3" s="117" t="s">
        <v>70</v>
      </c>
      <c r="DG3" s="117" t="s">
        <v>70</v>
      </c>
      <c r="DH3" s="117" t="s">
        <v>71</v>
      </c>
      <c r="DI3" s="117" t="s">
        <v>68</v>
      </c>
      <c r="DJ3" s="117" t="s">
        <v>67</v>
      </c>
      <c r="DK3" s="117" t="s">
        <v>68</v>
      </c>
      <c r="DL3" s="117" t="s">
        <v>69</v>
      </c>
      <c r="DM3" s="117" t="s">
        <v>70</v>
      </c>
      <c r="DN3" s="117" t="s">
        <v>70</v>
      </c>
      <c r="DO3" s="117" t="s">
        <v>71</v>
      </c>
      <c r="DP3" s="117" t="s">
        <v>68</v>
      </c>
      <c r="DQ3" s="117" t="s">
        <v>67</v>
      </c>
      <c r="DR3" s="117" t="s">
        <v>68</v>
      </c>
      <c r="DS3" s="117" t="s">
        <v>69</v>
      </c>
      <c r="DT3" s="117" t="s">
        <v>70</v>
      </c>
      <c r="DU3" s="117" t="s">
        <v>70</v>
      </c>
      <c r="DV3" s="117" t="s">
        <v>71</v>
      </c>
      <c r="DW3" s="117" t="s">
        <v>68</v>
      </c>
      <c r="DX3" s="117" t="s">
        <v>67</v>
      </c>
      <c r="DY3" s="117" t="s">
        <v>68</v>
      </c>
      <c r="DZ3" s="117" t="s">
        <v>69</v>
      </c>
      <c r="EA3" s="117" t="s">
        <v>70</v>
      </c>
      <c r="EB3" s="117" t="s">
        <v>70</v>
      </c>
      <c r="EC3" s="117" t="s">
        <v>71</v>
      </c>
      <c r="ED3" s="117" t="s">
        <v>68</v>
      </c>
      <c r="EE3" s="117" t="s">
        <v>67</v>
      </c>
      <c r="EF3" s="117" t="s">
        <v>68</v>
      </c>
      <c r="EG3" s="117" t="s">
        <v>69</v>
      </c>
      <c r="EH3" s="117" t="s">
        <v>70</v>
      </c>
      <c r="EI3" s="117" t="s">
        <v>70</v>
      </c>
      <c r="EJ3" s="117" t="s">
        <v>71</v>
      </c>
      <c r="EK3" s="117" t="s">
        <v>68</v>
      </c>
      <c r="EL3" s="117" t="s">
        <v>67</v>
      </c>
      <c r="EM3" s="117" t="s">
        <v>68</v>
      </c>
      <c r="EN3" s="117" t="s">
        <v>69</v>
      </c>
      <c r="EO3" s="117" t="s">
        <v>70</v>
      </c>
      <c r="EP3" s="117" t="s">
        <v>70</v>
      </c>
      <c r="EQ3" s="117" t="s">
        <v>71</v>
      </c>
      <c r="ER3" s="117" t="s">
        <v>68</v>
      </c>
      <c r="ES3" s="117" t="s">
        <v>67</v>
      </c>
      <c r="ET3" s="117" t="s">
        <v>68</v>
      </c>
      <c r="EU3" s="117" t="s">
        <v>69</v>
      </c>
      <c r="EV3" s="117" t="s">
        <v>70</v>
      </c>
      <c r="EW3" s="117" t="s">
        <v>70</v>
      </c>
      <c r="EX3" s="117" t="s">
        <v>71</v>
      </c>
      <c r="EY3" s="117" t="s">
        <v>68</v>
      </c>
      <c r="EZ3" s="117" t="s">
        <v>67</v>
      </c>
      <c r="FA3" s="117" t="s">
        <v>68</v>
      </c>
      <c r="FB3" s="117" t="s">
        <v>69</v>
      </c>
      <c r="FC3" s="117" t="s">
        <v>70</v>
      </c>
      <c r="FD3" s="117" t="s">
        <v>70</v>
      </c>
      <c r="FE3" s="117" t="s">
        <v>71</v>
      </c>
      <c r="FF3" s="117" t="s">
        <v>68</v>
      </c>
      <c r="FG3" s="117" t="s">
        <v>67</v>
      </c>
      <c r="FH3" s="117" t="s">
        <v>68</v>
      </c>
      <c r="FI3" s="117" t="s">
        <v>69</v>
      </c>
      <c r="FJ3" s="117" t="s">
        <v>70</v>
      </c>
      <c r="FK3" s="117" t="s">
        <v>70</v>
      </c>
      <c r="FL3" s="117" t="s">
        <v>71</v>
      </c>
      <c r="FM3" s="117" t="s">
        <v>68</v>
      </c>
      <c r="FN3" s="117" t="s">
        <v>67</v>
      </c>
      <c r="FO3" s="117" t="s">
        <v>68</v>
      </c>
      <c r="FP3" s="117" t="s">
        <v>69</v>
      </c>
      <c r="FQ3" s="117" t="s">
        <v>70</v>
      </c>
      <c r="FR3" s="117" t="s">
        <v>70</v>
      </c>
      <c r="FS3" s="117" t="s">
        <v>71</v>
      </c>
      <c r="FT3" s="117" t="s">
        <v>68</v>
      </c>
      <c r="FU3" s="117" t="s">
        <v>67</v>
      </c>
      <c r="FV3" s="117" t="s">
        <v>68</v>
      </c>
      <c r="FW3" s="117" t="s">
        <v>69</v>
      </c>
      <c r="FX3" s="117" t="s">
        <v>70</v>
      </c>
      <c r="FY3" s="117" t="s">
        <v>70</v>
      </c>
      <c r="FZ3" s="117" t="s">
        <v>71</v>
      </c>
      <c r="GA3" s="117" t="s">
        <v>68</v>
      </c>
      <c r="GB3" s="117" t="s">
        <v>67</v>
      </c>
      <c r="GC3" s="117" t="s">
        <v>68</v>
      </c>
      <c r="GD3" s="117" t="s">
        <v>69</v>
      </c>
      <c r="GE3" s="117" t="s">
        <v>70</v>
      </c>
      <c r="GF3" s="117" t="s">
        <v>70</v>
      </c>
      <c r="GG3" s="117" t="s">
        <v>71</v>
      </c>
      <c r="GH3" s="117" t="s">
        <v>68</v>
      </c>
      <c r="GI3" s="117" t="s">
        <v>67</v>
      </c>
      <c r="GJ3" s="117" t="s">
        <v>68</v>
      </c>
      <c r="GK3" s="117" t="s">
        <v>69</v>
      </c>
      <c r="GL3" s="117" t="s">
        <v>70</v>
      </c>
      <c r="GM3" s="117" t="s">
        <v>70</v>
      </c>
      <c r="GN3" s="117" t="s">
        <v>71</v>
      </c>
      <c r="GO3" s="117" t="s">
        <v>68</v>
      </c>
      <c r="GP3" s="117" t="s">
        <v>67</v>
      </c>
      <c r="GQ3" s="117" t="s">
        <v>68</v>
      </c>
      <c r="GR3" s="117" t="s">
        <v>69</v>
      </c>
      <c r="GS3" s="117" t="s">
        <v>70</v>
      </c>
      <c r="GT3" s="117" t="s">
        <v>70</v>
      </c>
      <c r="GU3" s="117" t="s">
        <v>71</v>
      </c>
      <c r="GV3" s="117" t="s">
        <v>68</v>
      </c>
      <c r="GW3" s="117" t="s">
        <v>67</v>
      </c>
      <c r="GX3" s="117" t="s">
        <v>68</v>
      </c>
      <c r="GY3" s="117" t="s">
        <v>69</v>
      </c>
      <c r="GZ3" s="117" t="s">
        <v>70</v>
      </c>
      <c r="HA3" s="117" t="s">
        <v>70</v>
      </c>
      <c r="HB3" s="117" t="s">
        <v>71</v>
      </c>
      <c r="HC3" s="117" t="s">
        <v>68</v>
      </c>
      <c r="HD3" s="117" t="s">
        <v>67</v>
      </c>
      <c r="HE3" s="117" t="s">
        <v>68</v>
      </c>
      <c r="HF3" s="117" t="s">
        <v>69</v>
      </c>
      <c r="HG3" s="117" t="s">
        <v>70</v>
      </c>
      <c r="HH3" s="117" t="s">
        <v>70</v>
      </c>
      <c r="HI3" s="117" t="s">
        <v>71</v>
      </c>
      <c r="HJ3" s="117" t="s">
        <v>68</v>
      </c>
      <c r="HK3" s="117" t="s">
        <v>67</v>
      </c>
      <c r="HL3" s="117" t="s">
        <v>68</v>
      </c>
      <c r="HM3" s="117" t="s">
        <v>69</v>
      </c>
      <c r="HN3" s="117" t="s">
        <v>70</v>
      </c>
      <c r="HO3" s="117" t="s">
        <v>70</v>
      </c>
      <c r="HP3" s="117" t="s">
        <v>71</v>
      </c>
      <c r="HQ3" s="117" t="s">
        <v>68</v>
      </c>
      <c r="HR3" s="117" t="s">
        <v>67</v>
      </c>
      <c r="HS3" s="117" t="s">
        <v>68</v>
      </c>
      <c r="HT3" s="117" t="s">
        <v>69</v>
      </c>
      <c r="HU3" s="117" t="s">
        <v>70</v>
      </c>
      <c r="HV3" s="117" t="s">
        <v>70</v>
      </c>
      <c r="HW3" s="117" t="s">
        <v>71</v>
      </c>
      <c r="HX3" s="117" t="s">
        <v>68</v>
      </c>
      <c r="HY3" s="117" t="s">
        <v>67</v>
      </c>
      <c r="HZ3" s="117" t="s">
        <v>68</v>
      </c>
      <c r="IA3" s="117" t="s">
        <v>69</v>
      </c>
      <c r="IB3" s="117" t="s">
        <v>70</v>
      </c>
      <c r="IC3" s="117" t="s">
        <v>70</v>
      </c>
      <c r="ID3" s="117" t="s">
        <v>71</v>
      </c>
      <c r="IE3" s="117" t="s">
        <v>68</v>
      </c>
      <c r="IF3" s="117" t="s">
        <v>67</v>
      </c>
      <c r="IG3" s="117" t="s">
        <v>68</v>
      </c>
      <c r="IH3" s="117" t="s">
        <v>69</v>
      </c>
      <c r="II3" s="117" t="s">
        <v>70</v>
      </c>
      <c r="IJ3" s="117" t="s">
        <v>70</v>
      </c>
      <c r="IK3" s="117" t="s">
        <v>71</v>
      </c>
      <c r="IL3" s="117" t="s">
        <v>68</v>
      </c>
      <c r="IM3" s="117" t="s">
        <v>67</v>
      </c>
      <c r="IN3" s="117" t="s">
        <v>68</v>
      </c>
      <c r="IO3" s="117" t="s">
        <v>69</v>
      </c>
      <c r="IP3" s="117" t="s">
        <v>70</v>
      </c>
      <c r="IQ3" s="117" t="s">
        <v>70</v>
      </c>
      <c r="IR3" s="117" t="s">
        <v>71</v>
      </c>
      <c r="IS3" s="117" t="s">
        <v>68</v>
      </c>
      <c r="IT3" s="117" t="s">
        <v>67</v>
      </c>
      <c r="IU3" s="117" t="s">
        <v>68</v>
      </c>
      <c r="IV3" s="117" t="s">
        <v>69</v>
      </c>
      <c r="IW3" s="117" t="s">
        <v>70</v>
      </c>
      <c r="IX3" s="117" t="s">
        <v>70</v>
      </c>
      <c r="IY3" s="117" t="s">
        <v>71</v>
      </c>
      <c r="IZ3" s="117" t="s">
        <v>68</v>
      </c>
      <c r="JA3" s="117" t="s">
        <v>67</v>
      </c>
      <c r="JB3" s="117" t="s">
        <v>68</v>
      </c>
      <c r="JC3" s="117" t="s">
        <v>69</v>
      </c>
      <c r="JD3" s="117" t="s">
        <v>70</v>
      </c>
      <c r="JE3" s="117" t="s">
        <v>70</v>
      </c>
      <c r="JF3" s="117" t="s">
        <v>71</v>
      </c>
      <c r="JG3" s="117" t="s">
        <v>68</v>
      </c>
      <c r="JH3" s="117" t="s">
        <v>67</v>
      </c>
      <c r="JI3" s="117" t="s">
        <v>68</v>
      </c>
      <c r="JJ3" s="117" t="s">
        <v>69</v>
      </c>
      <c r="JK3" s="117" t="s">
        <v>70</v>
      </c>
      <c r="JL3" s="117" t="s">
        <v>70</v>
      </c>
      <c r="JM3" s="117" t="s">
        <v>71</v>
      </c>
      <c r="JN3" s="117" t="s">
        <v>68</v>
      </c>
      <c r="JO3" s="117" t="s">
        <v>67</v>
      </c>
      <c r="JP3" s="117" t="s">
        <v>68</v>
      </c>
      <c r="JQ3" s="117" t="s">
        <v>69</v>
      </c>
      <c r="JR3" s="117" t="s">
        <v>70</v>
      </c>
      <c r="JS3" s="117" t="s">
        <v>70</v>
      </c>
      <c r="JT3" s="117" t="s">
        <v>71</v>
      </c>
      <c r="JU3" s="117" t="s">
        <v>68</v>
      </c>
      <c r="JV3" s="117" t="s">
        <v>67</v>
      </c>
      <c r="JW3" s="117" t="s">
        <v>68</v>
      </c>
      <c r="JX3" s="117" t="s">
        <v>69</v>
      </c>
      <c r="JY3" s="117" t="s">
        <v>70</v>
      </c>
      <c r="JZ3" s="117" t="s">
        <v>70</v>
      </c>
      <c r="KA3" s="117" t="s">
        <v>71</v>
      </c>
      <c r="KB3" s="117" t="s">
        <v>68</v>
      </c>
      <c r="KC3" s="117" t="s">
        <v>67</v>
      </c>
      <c r="KD3" s="117" t="s">
        <v>68</v>
      </c>
      <c r="KE3" s="117" t="s">
        <v>69</v>
      </c>
      <c r="KF3" s="117" t="s">
        <v>70</v>
      </c>
      <c r="KG3" s="117" t="s">
        <v>70</v>
      </c>
      <c r="KH3" s="117" t="s">
        <v>71</v>
      </c>
      <c r="KI3" s="117" t="s">
        <v>68</v>
      </c>
      <c r="KJ3" s="117" t="s">
        <v>67</v>
      </c>
      <c r="KK3" s="117" t="s">
        <v>68</v>
      </c>
      <c r="KL3" s="117" t="s">
        <v>69</v>
      </c>
      <c r="KM3" s="117" t="s">
        <v>70</v>
      </c>
      <c r="KN3" s="117" t="s">
        <v>70</v>
      </c>
      <c r="KO3" s="117" t="s">
        <v>71</v>
      </c>
      <c r="KP3" s="117" t="s">
        <v>68</v>
      </c>
      <c r="KQ3" s="117" t="s">
        <v>67</v>
      </c>
      <c r="KR3" s="117" t="s">
        <v>68</v>
      </c>
      <c r="KS3" s="117" t="s">
        <v>69</v>
      </c>
      <c r="KT3" s="117" t="s">
        <v>70</v>
      </c>
      <c r="KU3" s="117" t="s">
        <v>70</v>
      </c>
      <c r="KV3" s="117" t="s">
        <v>71</v>
      </c>
      <c r="KW3" s="117" t="s">
        <v>68</v>
      </c>
      <c r="KX3" s="117" t="s">
        <v>67</v>
      </c>
      <c r="KY3" s="117" t="s">
        <v>68</v>
      </c>
      <c r="KZ3" s="117" t="s">
        <v>69</v>
      </c>
      <c r="LA3" s="117" t="s">
        <v>70</v>
      </c>
      <c r="LB3" s="117" t="s">
        <v>70</v>
      </c>
      <c r="LC3" s="117" t="s">
        <v>71</v>
      </c>
      <c r="LD3" s="117" t="s">
        <v>68</v>
      </c>
      <c r="LE3" s="117" t="s">
        <v>67</v>
      </c>
      <c r="LF3" s="117" t="s">
        <v>68</v>
      </c>
      <c r="LG3" s="117" t="s">
        <v>69</v>
      </c>
      <c r="LH3" s="117" t="s">
        <v>70</v>
      </c>
      <c r="LI3" s="117" t="s">
        <v>70</v>
      </c>
      <c r="LJ3" s="117" t="s">
        <v>71</v>
      </c>
      <c r="LK3" s="117" t="s">
        <v>68</v>
      </c>
      <c r="LL3" s="117" t="s">
        <v>67</v>
      </c>
      <c r="LM3" s="117" t="s">
        <v>68</v>
      </c>
      <c r="LN3" s="117" t="s">
        <v>69</v>
      </c>
      <c r="LO3" s="117" t="s">
        <v>70</v>
      </c>
      <c r="LP3" s="117" t="s">
        <v>70</v>
      </c>
      <c r="LQ3" s="117" t="s">
        <v>71</v>
      </c>
      <c r="LR3" s="117" t="s">
        <v>68</v>
      </c>
      <c r="LS3" s="117" t="s">
        <v>67</v>
      </c>
      <c r="LT3" s="117" t="s">
        <v>68</v>
      </c>
      <c r="LU3" s="117" t="s">
        <v>69</v>
      </c>
      <c r="LV3" s="117" t="s">
        <v>70</v>
      </c>
      <c r="LW3" s="117" t="s">
        <v>70</v>
      </c>
      <c r="LX3" s="117" t="s">
        <v>71</v>
      </c>
      <c r="LY3" s="117" t="s">
        <v>68</v>
      </c>
      <c r="LZ3" s="117" t="s">
        <v>67</v>
      </c>
      <c r="MA3" s="117" t="s">
        <v>68</v>
      </c>
      <c r="MB3" s="117" t="s">
        <v>69</v>
      </c>
      <c r="MC3" s="117" t="s">
        <v>70</v>
      </c>
      <c r="MD3" s="117" t="s">
        <v>70</v>
      </c>
      <c r="ME3" s="117" t="s">
        <v>71</v>
      </c>
      <c r="MF3" s="117" t="s">
        <v>68</v>
      </c>
      <c r="MG3" s="117" t="s">
        <v>67</v>
      </c>
      <c r="MH3" s="117" t="s">
        <v>68</v>
      </c>
      <c r="MI3" s="117" t="s">
        <v>69</v>
      </c>
      <c r="MJ3" s="117" t="s">
        <v>70</v>
      </c>
      <c r="MK3" s="117" t="s">
        <v>70</v>
      </c>
      <c r="ML3" s="117" t="s">
        <v>71</v>
      </c>
      <c r="MM3" s="117" t="s">
        <v>68</v>
      </c>
      <c r="MN3" s="117" t="s">
        <v>67</v>
      </c>
      <c r="MO3" s="117" t="s">
        <v>68</v>
      </c>
      <c r="MP3" s="117" t="s">
        <v>69</v>
      </c>
      <c r="MQ3" s="117" t="s">
        <v>70</v>
      </c>
      <c r="MR3" s="117" t="s">
        <v>70</v>
      </c>
      <c r="MS3" s="117" t="s">
        <v>71</v>
      </c>
      <c r="MT3" s="117" t="s">
        <v>68</v>
      </c>
      <c r="MU3" s="117" t="s">
        <v>67</v>
      </c>
      <c r="MV3" s="117" t="s">
        <v>68</v>
      </c>
      <c r="MW3" s="117" t="s">
        <v>69</v>
      </c>
      <c r="MX3" s="117" t="s">
        <v>70</v>
      </c>
      <c r="MY3" s="117" t="s">
        <v>70</v>
      </c>
      <c r="MZ3" s="117" t="s">
        <v>71</v>
      </c>
      <c r="NA3" s="117" t="s">
        <v>68</v>
      </c>
      <c r="NB3" s="117" t="s">
        <v>67</v>
      </c>
    </row>
    <row r="4" spans="1:366" ht="15" customHeight="1" x14ac:dyDescent="0.35">
      <c r="A4" s="487"/>
      <c r="B4" s="119">
        <v>1</v>
      </c>
      <c r="C4" s="119">
        <v>2</v>
      </c>
      <c r="D4" s="119">
        <v>3</v>
      </c>
      <c r="E4" s="119">
        <v>4</v>
      </c>
      <c r="F4" s="119">
        <v>5</v>
      </c>
      <c r="G4" s="119">
        <v>6</v>
      </c>
      <c r="H4" s="119">
        <v>7</v>
      </c>
      <c r="I4" s="119">
        <v>8</v>
      </c>
      <c r="J4" s="119">
        <v>9</v>
      </c>
      <c r="K4" s="119">
        <v>10</v>
      </c>
      <c r="L4" s="119">
        <v>11</v>
      </c>
      <c r="M4" s="119">
        <v>12</v>
      </c>
      <c r="N4" s="119">
        <v>13</v>
      </c>
      <c r="O4" s="119">
        <v>14</v>
      </c>
      <c r="P4" s="119">
        <v>15</v>
      </c>
      <c r="Q4" s="119">
        <v>16</v>
      </c>
      <c r="R4" s="119">
        <v>17</v>
      </c>
      <c r="S4" s="119">
        <v>18</v>
      </c>
      <c r="T4" s="119">
        <v>19</v>
      </c>
      <c r="U4" s="119">
        <v>20</v>
      </c>
      <c r="V4" s="119">
        <v>21</v>
      </c>
      <c r="W4" s="119">
        <v>22</v>
      </c>
      <c r="X4" s="119">
        <v>23</v>
      </c>
      <c r="Y4" s="119">
        <v>24</v>
      </c>
      <c r="Z4" s="119">
        <v>25</v>
      </c>
      <c r="AA4" s="119">
        <v>26</v>
      </c>
      <c r="AB4" s="119">
        <v>27</v>
      </c>
      <c r="AC4" s="119">
        <v>28</v>
      </c>
      <c r="AD4" s="119">
        <v>29</v>
      </c>
      <c r="AE4" s="119">
        <v>30</v>
      </c>
      <c r="AF4" s="120">
        <v>31</v>
      </c>
      <c r="AG4" s="119">
        <v>1</v>
      </c>
      <c r="AH4" s="119">
        <v>2</v>
      </c>
      <c r="AI4" s="119">
        <v>3</v>
      </c>
      <c r="AJ4" s="119">
        <v>4</v>
      </c>
      <c r="AK4" s="119">
        <v>5</v>
      </c>
      <c r="AL4" s="119">
        <v>6</v>
      </c>
      <c r="AM4" s="119">
        <v>7</v>
      </c>
      <c r="AN4" s="119">
        <v>8</v>
      </c>
      <c r="AO4" s="119">
        <v>9</v>
      </c>
      <c r="AP4" s="119">
        <v>10</v>
      </c>
      <c r="AQ4" s="119">
        <v>11</v>
      </c>
      <c r="AR4" s="119">
        <v>12</v>
      </c>
      <c r="AS4" s="119">
        <v>13</v>
      </c>
      <c r="AT4" s="119">
        <v>14</v>
      </c>
      <c r="AU4" s="119">
        <v>15</v>
      </c>
      <c r="AV4" s="119">
        <v>16</v>
      </c>
      <c r="AW4" s="119">
        <v>17</v>
      </c>
      <c r="AX4" s="119">
        <v>18</v>
      </c>
      <c r="AY4" s="119">
        <v>19</v>
      </c>
      <c r="AZ4" s="119">
        <v>20</v>
      </c>
      <c r="BA4" s="119">
        <v>21</v>
      </c>
      <c r="BB4" s="119">
        <v>22</v>
      </c>
      <c r="BC4" s="119">
        <v>23</v>
      </c>
      <c r="BD4" s="119">
        <v>24</v>
      </c>
      <c r="BE4" s="119">
        <v>25</v>
      </c>
      <c r="BF4" s="119">
        <v>26</v>
      </c>
      <c r="BG4" s="119">
        <v>27</v>
      </c>
      <c r="BH4" s="119">
        <v>28</v>
      </c>
      <c r="BI4" s="119">
        <v>1</v>
      </c>
      <c r="BJ4" s="119">
        <v>2</v>
      </c>
      <c r="BK4" s="119">
        <v>3</v>
      </c>
      <c r="BL4" s="119">
        <v>4</v>
      </c>
      <c r="BM4" s="119">
        <v>5</v>
      </c>
      <c r="BN4" s="119">
        <v>6</v>
      </c>
      <c r="BO4" s="119">
        <v>7</v>
      </c>
      <c r="BP4" s="119">
        <v>8</v>
      </c>
      <c r="BQ4" s="119">
        <v>9</v>
      </c>
      <c r="BR4" s="119">
        <v>10</v>
      </c>
      <c r="BS4" s="119">
        <v>11</v>
      </c>
      <c r="BT4" s="119">
        <v>12</v>
      </c>
      <c r="BU4" s="119">
        <v>13</v>
      </c>
      <c r="BV4" s="119">
        <v>14</v>
      </c>
      <c r="BW4" s="119">
        <v>15</v>
      </c>
      <c r="BX4" s="119">
        <v>16</v>
      </c>
      <c r="BY4" s="119">
        <v>17</v>
      </c>
      <c r="BZ4" s="119">
        <v>18</v>
      </c>
      <c r="CA4" s="119">
        <v>19</v>
      </c>
      <c r="CB4" s="119">
        <v>20</v>
      </c>
      <c r="CC4" s="119">
        <v>21</v>
      </c>
      <c r="CD4" s="119">
        <v>22</v>
      </c>
      <c r="CE4" s="119">
        <v>23</v>
      </c>
      <c r="CF4" s="119">
        <v>24</v>
      </c>
      <c r="CG4" s="119">
        <v>25</v>
      </c>
      <c r="CH4" s="119">
        <v>26</v>
      </c>
      <c r="CI4" s="119">
        <v>27</v>
      </c>
      <c r="CJ4" s="119">
        <v>28</v>
      </c>
      <c r="CK4" s="119">
        <v>29</v>
      </c>
      <c r="CL4" s="119">
        <v>30</v>
      </c>
      <c r="CM4" s="119">
        <v>31</v>
      </c>
      <c r="CN4" s="119">
        <v>1</v>
      </c>
      <c r="CO4" s="119">
        <v>2</v>
      </c>
      <c r="CP4" s="119">
        <v>3</v>
      </c>
      <c r="CQ4" s="119">
        <v>4</v>
      </c>
      <c r="CR4" s="119">
        <v>5</v>
      </c>
      <c r="CS4" s="119">
        <v>6</v>
      </c>
      <c r="CT4" s="119">
        <v>7</v>
      </c>
      <c r="CU4" s="119">
        <v>8</v>
      </c>
      <c r="CV4" s="119">
        <v>9</v>
      </c>
      <c r="CW4" s="119">
        <v>10</v>
      </c>
      <c r="CX4" s="119">
        <v>11</v>
      </c>
      <c r="CY4" s="119">
        <v>12</v>
      </c>
      <c r="CZ4" s="119">
        <v>13</v>
      </c>
      <c r="DA4" s="119">
        <v>14</v>
      </c>
      <c r="DB4" s="119">
        <v>15</v>
      </c>
      <c r="DC4" s="119">
        <v>16</v>
      </c>
      <c r="DD4" s="119">
        <v>17</v>
      </c>
      <c r="DE4" s="119">
        <v>18</v>
      </c>
      <c r="DF4" s="119">
        <v>19</v>
      </c>
      <c r="DG4" s="119">
        <v>20</v>
      </c>
      <c r="DH4" s="119">
        <v>21</v>
      </c>
      <c r="DI4" s="119">
        <v>22</v>
      </c>
      <c r="DJ4" s="119">
        <v>23</v>
      </c>
      <c r="DK4" s="119">
        <v>24</v>
      </c>
      <c r="DL4" s="119">
        <v>25</v>
      </c>
      <c r="DM4" s="119">
        <v>26</v>
      </c>
      <c r="DN4" s="119">
        <v>27</v>
      </c>
      <c r="DO4" s="119">
        <v>28</v>
      </c>
      <c r="DP4" s="119">
        <v>29</v>
      </c>
      <c r="DQ4" s="121">
        <v>30</v>
      </c>
      <c r="DR4" s="119">
        <v>1</v>
      </c>
      <c r="DS4" s="119">
        <v>2</v>
      </c>
      <c r="DT4" s="119">
        <v>3</v>
      </c>
      <c r="DU4" s="119">
        <v>4</v>
      </c>
      <c r="DV4" s="119">
        <v>5</v>
      </c>
      <c r="DW4" s="119">
        <v>6</v>
      </c>
      <c r="DX4" s="119">
        <v>7</v>
      </c>
      <c r="DY4" s="119">
        <v>8</v>
      </c>
      <c r="DZ4" s="119">
        <v>9</v>
      </c>
      <c r="EA4" s="119">
        <v>10</v>
      </c>
      <c r="EB4" s="119">
        <v>11</v>
      </c>
      <c r="EC4" s="119">
        <v>12</v>
      </c>
      <c r="ED4" s="119">
        <v>13</v>
      </c>
      <c r="EE4" s="119">
        <v>14</v>
      </c>
      <c r="EF4" s="119">
        <v>15</v>
      </c>
      <c r="EG4" s="119">
        <v>16</v>
      </c>
      <c r="EH4" s="119">
        <v>17</v>
      </c>
      <c r="EI4" s="119">
        <v>18</v>
      </c>
      <c r="EJ4" s="119">
        <v>19</v>
      </c>
      <c r="EK4" s="119">
        <v>20</v>
      </c>
      <c r="EL4" s="119">
        <v>21</v>
      </c>
      <c r="EM4" s="119">
        <v>22</v>
      </c>
      <c r="EN4" s="119">
        <v>23</v>
      </c>
      <c r="EO4" s="119">
        <v>24</v>
      </c>
      <c r="EP4" s="119">
        <v>25</v>
      </c>
      <c r="EQ4" s="119">
        <v>26</v>
      </c>
      <c r="ER4" s="119">
        <v>27</v>
      </c>
      <c r="ES4" s="119">
        <v>28</v>
      </c>
      <c r="ET4" s="119">
        <v>29</v>
      </c>
      <c r="EU4" s="119">
        <v>30</v>
      </c>
      <c r="EV4" s="119">
        <v>31</v>
      </c>
      <c r="EW4" s="119">
        <v>1</v>
      </c>
      <c r="EX4" s="119">
        <v>2</v>
      </c>
      <c r="EY4" s="119">
        <v>3</v>
      </c>
      <c r="EZ4" s="119">
        <v>4</v>
      </c>
      <c r="FA4" s="119">
        <v>5</v>
      </c>
      <c r="FB4" s="119">
        <v>6</v>
      </c>
      <c r="FC4" s="119">
        <v>7</v>
      </c>
      <c r="FD4" s="119">
        <v>8</v>
      </c>
      <c r="FE4" s="119">
        <v>9</v>
      </c>
      <c r="FF4" s="119">
        <v>10</v>
      </c>
      <c r="FG4" s="119">
        <v>11</v>
      </c>
      <c r="FH4" s="119">
        <v>12</v>
      </c>
      <c r="FI4" s="119">
        <v>13</v>
      </c>
      <c r="FJ4" s="119">
        <v>14</v>
      </c>
      <c r="FK4" s="119">
        <v>15</v>
      </c>
      <c r="FL4" s="119">
        <v>16</v>
      </c>
      <c r="FM4" s="119">
        <v>17</v>
      </c>
      <c r="FN4" s="119">
        <v>18</v>
      </c>
      <c r="FO4" s="119">
        <v>19</v>
      </c>
      <c r="FP4" s="119">
        <v>20</v>
      </c>
      <c r="FQ4" s="119">
        <v>21</v>
      </c>
      <c r="FR4" s="119">
        <v>22</v>
      </c>
      <c r="FS4" s="119">
        <v>23</v>
      </c>
      <c r="FT4" s="119">
        <v>24</v>
      </c>
      <c r="FU4" s="119">
        <v>25</v>
      </c>
      <c r="FV4" s="119">
        <v>26</v>
      </c>
      <c r="FW4" s="119">
        <v>27</v>
      </c>
      <c r="FX4" s="119">
        <v>28</v>
      </c>
      <c r="FY4" s="119">
        <v>29</v>
      </c>
      <c r="FZ4" s="119">
        <v>30</v>
      </c>
      <c r="GA4" s="119">
        <v>1</v>
      </c>
      <c r="GB4" s="119">
        <v>2</v>
      </c>
      <c r="GC4" s="119">
        <v>3</v>
      </c>
      <c r="GD4" s="119">
        <v>4</v>
      </c>
      <c r="GE4" s="119">
        <v>5</v>
      </c>
      <c r="GF4" s="119">
        <v>6</v>
      </c>
      <c r="GG4" s="119">
        <v>7</v>
      </c>
      <c r="GH4" s="119">
        <v>8</v>
      </c>
      <c r="GI4" s="119">
        <v>9</v>
      </c>
      <c r="GJ4" s="119">
        <v>10</v>
      </c>
      <c r="GK4" s="119">
        <v>11</v>
      </c>
      <c r="GL4" s="119">
        <v>12</v>
      </c>
      <c r="GM4" s="119">
        <v>13</v>
      </c>
      <c r="GN4" s="119">
        <v>14</v>
      </c>
      <c r="GO4" s="119">
        <v>15</v>
      </c>
      <c r="GP4" s="119">
        <v>16</v>
      </c>
      <c r="GQ4" s="119">
        <v>17</v>
      </c>
      <c r="GR4" s="119">
        <v>18</v>
      </c>
      <c r="GS4" s="119">
        <v>19</v>
      </c>
      <c r="GT4" s="119">
        <v>20</v>
      </c>
      <c r="GU4" s="119">
        <v>21</v>
      </c>
      <c r="GV4" s="119">
        <v>22</v>
      </c>
      <c r="GW4" s="119">
        <v>23</v>
      </c>
      <c r="GX4" s="119">
        <v>24</v>
      </c>
      <c r="GY4" s="119">
        <v>25</v>
      </c>
      <c r="GZ4" s="119">
        <v>26</v>
      </c>
      <c r="HA4" s="119">
        <v>27</v>
      </c>
      <c r="HB4" s="119">
        <v>28</v>
      </c>
      <c r="HC4" s="119">
        <v>29</v>
      </c>
      <c r="HD4" s="119">
        <v>30</v>
      </c>
      <c r="HE4" s="119">
        <v>31</v>
      </c>
      <c r="HF4" s="119">
        <v>1</v>
      </c>
      <c r="HG4" s="119">
        <v>2</v>
      </c>
      <c r="HH4" s="119">
        <v>3</v>
      </c>
      <c r="HI4" s="119">
        <v>4</v>
      </c>
      <c r="HJ4" s="119">
        <v>5</v>
      </c>
      <c r="HK4" s="119">
        <v>6</v>
      </c>
      <c r="HL4" s="119">
        <v>7</v>
      </c>
      <c r="HM4" s="119">
        <v>8</v>
      </c>
      <c r="HN4" s="119">
        <v>9</v>
      </c>
      <c r="HO4" s="119">
        <v>10</v>
      </c>
      <c r="HP4" s="119">
        <v>11</v>
      </c>
      <c r="HQ4" s="119">
        <v>12</v>
      </c>
      <c r="HR4" s="119">
        <v>13</v>
      </c>
      <c r="HS4" s="119">
        <v>14</v>
      </c>
      <c r="HT4" s="119">
        <v>15</v>
      </c>
      <c r="HU4" s="119">
        <v>16</v>
      </c>
      <c r="HV4" s="119">
        <v>17</v>
      </c>
      <c r="HW4" s="119">
        <v>18</v>
      </c>
      <c r="HX4" s="119">
        <v>19</v>
      </c>
      <c r="HY4" s="119">
        <v>20</v>
      </c>
      <c r="HZ4" s="119">
        <v>21</v>
      </c>
      <c r="IA4" s="119">
        <v>22</v>
      </c>
      <c r="IB4" s="119">
        <v>23</v>
      </c>
      <c r="IC4" s="119">
        <v>24</v>
      </c>
      <c r="ID4" s="119">
        <v>25</v>
      </c>
      <c r="IE4" s="119">
        <v>26</v>
      </c>
      <c r="IF4" s="119">
        <v>27</v>
      </c>
      <c r="IG4" s="119">
        <v>28</v>
      </c>
      <c r="IH4" s="119">
        <v>29</v>
      </c>
      <c r="II4" s="119">
        <v>30</v>
      </c>
      <c r="IJ4" s="119">
        <v>31</v>
      </c>
      <c r="IK4" s="119">
        <v>1</v>
      </c>
      <c r="IL4" s="119">
        <v>2</v>
      </c>
      <c r="IM4" s="119">
        <v>3</v>
      </c>
      <c r="IN4" s="119">
        <v>4</v>
      </c>
      <c r="IO4" s="119">
        <v>5</v>
      </c>
      <c r="IP4" s="119">
        <v>6</v>
      </c>
      <c r="IQ4" s="119">
        <v>7</v>
      </c>
      <c r="IR4" s="119">
        <v>8</v>
      </c>
      <c r="IS4" s="119">
        <v>9</v>
      </c>
      <c r="IT4" s="119">
        <v>10</v>
      </c>
      <c r="IU4" s="119">
        <v>11</v>
      </c>
      <c r="IV4" s="119">
        <v>12</v>
      </c>
      <c r="IW4" s="119">
        <v>13</v>
      </c>
      <c r="IX4" s="119">
        <v>14</v>
      </c>
      <c r="IY4" s="119">
        <v>15</v>
      </c>
      <c r="IZ4" s="119">
        <v>16</v>
      </c>
      <c r="JA4" s="119">
        <v>17</v>
      </c>
      <c r="JB4" s="119">
        <v>18</v>
      </c>
      <c r="JC4" s="119">
        <v>19</v>
      </c>
      <c r="JD4" s="119">
        <v>20</v>
      </c>
      <c r="JE4" s="119">
        <v>21</v>
      </c>
      <c r="JF4" s="119">
        <v>22</v>
      </c>
      <c r="JG4" s="119">
        <v>23</v>
      </c>
      <c r="JH4" s="119">
        <v>24</v>
      </c>
      <c r="JI4" s="119">
        <v>25</v>
      </c>
      <c r="JJ4" s="119">
        <v>26</v>
      </c>
      <c r="JK4" s="119">
        <v>27</v>
      </c>
      <c r="JL4" s="119">
        <v>28</v>
      </c>
      <c r="JM4" s="119">
        <v>29</v>
      </c>
      <c r="JN4" s="119">
        <v>30</v>
      </c>
      <c r="JO4" s="121">
        <v>1</v>
      </c>
      <c r="JP4" s="119">
        <v>2</v>
      </c>
      <c r="JQ4" s="119">
        <v>3</v>
      </c>
      <c r="JR4" s="119">
        <v>4</v>
      </c>
      <c r="JS4" s="119">
        <v>5</v>
      </c>
      <c r="JT4" s="119">
        <v>6</v>
      </c>
      <c r="JU4" s="119">
        <v>7</v>
      </c>
      <c r="JV4" s="119">
        <v>8</v>
      </c>
      <c r="JW4" s="119">
        <v>9</v>
      </c>
      <c r="JX4" s="119">
        <v>10</v>
      </c>
      <c r="JY4" s="119">
        <v>11</v>
      </c>
      <c r="JZ4" s="119">
        <v>12</v>
      </c>
      <c r="KA4" s="119">
        <v>13</v>
      </c>
      <c r="KB4" s="119">
        <v>14</v>
      </c>
      <c r="KC4" s="119">
        <v>15</v>
      </c>
      <c r="KD4" s="119">
        <v>16</v>
      </c>
      <c r="KE4" s="119">
        <v>17</v>
      </c>
      <c r="KF4" s="119">
        <v>18</v>
      </c>
      <c r="KG4" s="119">
        <v>19</v>
      </c>
      <c r="KH4" s="119">
        <v>20</v>
      </c>
      <c r="KI4" s="119">
        <v>21</v>
      </c>
      <c r="KJ4" s="119">
        <v>22</v>
      </c>
      <c r="KK4" s="119">
        <v>23</v>
      </c>
      <c r="KL4" s="119">
        <v>24</v>
      </c>
      <c r="KM4" s="119">
        <v>25</v>
      </c>
      <c r="KN4" s="119">
        <v>26</v>
      </c>
      <c r="KO4" s="119">
        <v>27</v>
      </c>
      <c r="KP4" s="119">
        <v>28</v>
      </c>
      <c r="KQ4" s="119">
        <v>29</v>
      </c>
      <c r="KR4" s="119">
        <v>30</v>
      </c>
      <c r="KS4" s="119">
        <v>31</v>
      </c>
      <c r="KT4" s="119">
        <v>1</v>
      </c>
      <c r="KU4" s="119">
        <v>2</v>
      </c>
      <c r="KV4" s="119">
        <v>3</v>
      </c>
      <c r="KW4" s="119">
        <v>4</v>
      </c>
      <c r="KX4" s="119">
        <v>5</v>
      </c>
      <c r="KY4" s="119">
        <v>6</v>
      </c>
      <c r="KZ4" s="119">
        <v>7</v>
      </c>
      <c r="LA4" s="119">
        <v>8</v>
      </c>
      <c r="LB4" s="119">
        <v>9</v>
      </c>
      <c r="LC4" s="119">
        <v>10</v>
      </c>
      <c r="LD4" s="119">
        <v>11</v>
      </c>
      <c r="LE4" s="119">
        <v>12</v>
      </c>
      <c r="LF4" s="119">
        <v>13</v>
      </c>
      <c r="LG4" s="119">
        <v>14</v>
      </c>
      <c r="LH4" s="119">
        <v>15</v>
      </c>
      <c r="LI4" s="119">
        <v>16</v>
      </c>
      <c r="LJ4" s="119">
        <v>17</v>
      </c>
      <c r="LK4" s="119">
        <v>18</v>
      </c>
      <c r="LL4" s="119">
        <v>19</v>
      </c>
      <c r="LM4" s="119">
        <v>20</v>
      </c>
      <c r="LN4" s="119">
        <v>21</v>
      </c>
      <c r="LO4" s="119">
        <v>22</v>
      </c>
      <c r="LP4" s="119">
        <v>23</v>
      </c>
      <c r="LQ4" s="119">
        <v>24</v>
      </c>
      <c r="LR4" s="119">
        <v>25</v>
      </c>
      <c r="LS4" s="119">
        <v>26</v>
      </c>
      <c r="LT4" s="119">
        <v>27</v>
      </c>
      <c r="LU4" s="119">
        <v>28</v>
      </c>
      <c r="LV4" s="119">
        <v>29</v>
      </c>
      <c r="LW4" s="119">
        <v>30</v>
      </c>
      <c r="LX4" s="121">
        <v>1</v>
      </c>
      <c r="LY4" s="119">
        <v>2</v>
      </c>
      <c r="LZ4" s="119">
        <v>3</v>
      </c>
      <c r="MA4" s="119">
        <v>4</v>
      </c>
      <c r="MB4" s="119">
        <v>5</v>
      </c>
      <c r="MC4" s="119">
        <v>6</v>
      </c>
      <c r="MD4" s="119">
        <v>7</v>
      </c>
      <c r="ME4" s="119">
        <v>8</v>
      </c>
      <c r="MF4" s="119">
        <v>9</v>
      </c>
      <c r="MG4" s="119">
        <v>10</v>
      </c>
      <c r="MH4" s="119">
        <v>11</v>
      </c>
      <c r="MI4" s="119">
        <v>12</v>
      </c>
      <c r="MJ4" s="119">
        <v>13</v>
      </c>
      <c r="MK4" s="119">
        <v>14</v>
      </c>
      <c r="ML4" s="119">
        <v>15</v>
      </c>
      <c r="MM4" s="119">
        <v>16</v>
      </c>
      <c r="MN4" s="119">
        <v>17</v>
      </c>
      <c r="MO4" s="119">
        <v>18</v>
      </c>
      <c r="MP4" s="119">
        <v>19</v>
      </c>
      <c r="MQ4" s="119">
        <v>20</v>
      </c>
      <c r="MR4" s="119">
        <v>21</v>
      </c>
      <c r="MS4" s="119">
        <v>22</v>
      </c>
      <c r="MT4" s="119">
        <v>23</v>
      </c>
      <c r="MU4" s="119">
        <v>24</v>
      </c>
      <c r="MV4" s="119">
        <v>25</v>
      </c>
      <c r="MW4" s="119">
        <v>26</v>
      </c>
      <c r="MX4" s="119">
        <v>27</v>
      </c>
      <c r="MY4" s="119">
        <v>28</v>
      </c>
      <c r="MZ4" s="119">
        <v>29</v>
      </c>
      <c r="NA4" s="119">
        <v>30</v>
      </c>
      <c r="NB4" s="119">
        <v>31</v>
      </c>
    </row>
    <row r="5" spans="1:366" x14ac:dyDescent="0.35">
      <c r="A5" s="122" t="s">
        <v>72</v>
      </c>
      <c r="B5" s="494"/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  <c r="O5" s="495"/>
      <c r="P5" s="495"/>
      <c r="Q5" s="495"/>
      <c r="R5" s="495"/>
      <c r="S5" s="495"/>
      <c r="T5" s="495"/>
      <c r="U5" s="495"/>
      <c r="V5" s="495"/>
      <c r="W5" s="495"/>
      <c r="X5" s="495"/>
      <c r="Y5" s="495"/>
      <c r="Z5" s="495"/>
      <c r="AA5" s="495"/>
      <c r="AB5" s="495"/>
      <c r="AC5" s="495"/>
      <c r="AD5" s="495"/>
      <c r="AE5" s="495"/>
      <c r="AF5" s="495"/>
      <c r="AG5" s="495"/>
      <c r="AH5" s="495"/>
      <c r="AI5" s="495"/>
      <c r="AJ5" s="495"/>
      <c r="AK5" s="495"/>
      <c r="AL5" s="495"/>
      <c r="AM5" s="495"/>
      <c r="AN5" s="495"/>
      <c r="AO5" s="495"/>
      <c r="AP5" s="495"/>
      <c r="AQ5" s="495"/>
      <c r="AR5" s="495"/>
      <c r="AS5" s="495"/>
      <c r="AT5" s="495"/>
      <c r="AU5" s="495"/>
      <c r="AV5" s="495"/>
      <c r="AW5" s="495"/>
      <c r="AX5" s="495"/>
      <c r="AY5" s="495"/>
      <c r="AZ5" s="495"/>
      <c r="BA5" s="495"/>
      <c r="BB5" s="495"/>
      <c r="BC5" s="495"/>
      <c r="BD5" s="495"/>
      <c r="BE5" s="495"/>
      <c r="BF5" s="495"/>
      <c r="BG5" s="495"/>
      <c r="BH5" s="495"/>
      <c r="BI5" s="495"/>
      <c r="BJ5" s="495"/>
      <c r="BK5" s="495"/>
      <c r="BL5" s="495"/>
      <c r="BM5" s="495"/>
      <c r="BN5" s="495"/>
      <c r="BO5" s="495"/>
      <c r="BP5" s="495"/>
      <c r="BQ5" s="495"/>
      <c r="BR5" s="495"/>
      <c r="BS5" s="495"/>
      <c r="BT5" s="495"/>
      <c r="BU5" s="495"/>
      <c r="BV5" s="495"/>
      <c r="BW5" s="495"/>
      <c r="BX5" s="495"/>
      <c r="BY5" s="495"/>
      <c r="BZ5" s="495"/>
      <c r="CA5" s="495"/>
      <c r="CB5" s="495"/>
      <c r="CC5" s="495"/>
      <c r="CD5" s="495"/>
      <c r="CE5" s="495"/>
      <c r="CF5" s="495"/>
      <c r="CG5" s="495"/>
      <c r="CH5" s="495"/>
      <c r="CI5" s="495"/>
      <c r="CJ5" s="495"/>
      <c r="CK5" s="495"/>
      <c r="CL5" s="495"/>
      <c r="CM5" s="495"/>
      <c r="CN5" s="495"/>
      <c r="CO5" s="495"/>
      <c r="CP5" s="495"/>
      <c r="CQ5" s="495"/>
      <c r="CR5" s="495"/>
      <c r="CS5" s="495"/>
      <c r="CT5" s="495"/>
      <c r="CU5" s="495"/>
      <c r="CV5" s="495"/>
      <c r="CW5" s="495"/>
      <c r="CX5" s="495"/>
      <c r="CY5" s="495"/>
      <c r="CZ5" s="495"/>
      <c r="DA5" s="495"/>
      <c r="DB5" s="495"/>
      <c r="DC5" s="495"/>
      <c r="DD5" s="495"/>
      <c r="DE5" s="495"/>
      <c r="DF5" s="495"/>
      <c r="DG5" s="495"/>
      <c r="DH5" s="495"/>
      <c r="DI5" s="495"/>
      <c r="DJ5" s="495"/>
      <c r="DK5" s="495"/>
      <c r="DL5" s="495"/>
      <c r="DM5" s="495"/>
      <c r="DN5" s="495"/>
      <c r="DO5" s="495"/>
      <c r="DP5" s="495"/>
      <c r="DQ5" s="495"/>
      <c r="DR5" s="495"/>
      <c r="DS5" s="495"/>
      <c r="DT5" s="495"/>
      <c r="DU5" s="495"/>
      <c r="DV5" s="495"/>
      <c r="DW5" s="495"/>
      <c r="DX5" s="495"/>
      <c r="DY5" s="495"/>
      <c r="DZ5" s="495"/>
      <c r="EA5" s="495"/>
      <c r="EB5" s="495"/>
      <c r="EC5" s="495"/>
      <c r="ED5" s="495"/>
      <c r="EE5" s="495"/>
      <c r="EF5" s="495"/>
      <c r="EG5" s="495"/>
      <c r="EH5" s="495"/>
      <c r="EI5" s="495"/>
      <c r="EJ5" s="495"/>
      <c r="EK5" s="495"/>
      <c r="EL5" s="495"/>
      <c r="EM5" s="495"/>
      <c r="EN5" s="495"/>
      <c r="EO5" s="495"/>
      <c r="EP5" s="495"/>
      <c r="EQ5" s="495"/>
      <c r="ER5" s="495"/>
      <c r="ES5" s="495"/>
      <c r="ET5" s="495"/>
      <c r="EU5" s="495"/>
      <c r="EV5" s="495"/>
      <c r="EW5" s="495"/>
      <c r="EX5" s="495"/>
      <c r="EY5" s="495"/>
      <c r="EZ5" s="495"/>
      <c r="FA5" s="495"/>
      <c r="FB5" s="495"/>
      <c r="FC5" s="495"/>
      <c r="FD5" s="495"/>
      <c r="FE5" s="495"/>
      <c r="FF5" s="495"/>
      <c r="FG5" s="495"/>
      <c r="FH5" s="495"/>
      <c r="FI5" s="495"/>
      <c r="FJ5" s="495"/>
      <c r="FK5" s="495"/>
      <c r="FL5" s="495"/>
      <c r="FM5" s="495"/>
      <c r="FN5" s="495"/>
      <c r="FO5" s="495"/>
      <c r="FP5" s="495"/>
      <c r="FQ5" s="495"/>
      <c r="FR5" s="495"/>
      <c r="FS5" s="495"/>
      <c r="FT5" s="495"/>
      <c r="FU5" s="495"/>
      <c r="FV5" s="495"/>
      <c r="FW5" s="495"/>
      <c r="FX5" s="495"/>
      <c r="FY5" s="495"/>
      <c r="FZ5" s="495"/>
      <c r="GA5" s="495"/>
      <c r="GB5" s="495"/>
      <c r="GC5" s="495"/>
      <c r="GD5" s="495"/>
      <c r="GE5" s="495"/>
      <c r="GF5" s="495"/>
      <c r="GG5" s="495"/>
      <c r="GH5" s="495"/>
      <c r="GI5" s="495"/>
      <c r="GJ5" s="495"/>
      <c r="GK5" s="495"/>
      <c r="GL5" s="495"/>
      <c r="GM5" s="495"/>
      <c r="GN5" s="495"/>
      <c r="GO5" s="495"/>
      <c r="GP5" s="495"/>
      <c r="GQ5" s="495"/>
      <c r="GR5" s="495"/>
      <c r="GS5" s="495"/>
      <c r="GT5" s="495"/>
      <c r="GU5" s="495"/>
      <c r="GV5" s="495"/>
      <c r="GW5" s="495"/>
      <c r="GX5" s="495"/>
      <c r="GY5" s="495"/>
      <c r="GZ5" s="495"/>
      <c r="HA5" s="495"/>
      <c r="HB5" s="495"/>
      <c r="HC5" s="495"/>
      <c r="HD5" s="495"/>
      <c r="HE5" s="495"/>
      <c r="HF5" s="495"/>
      <c r="HG5" s="495"/>
      <c r="HH5" s="495"/>
      <c r="HI5" s="495"/>
      <c r="HJ5" s="495"/>
      <c r="HK5" s="495"/>
      <c r="HL5" s="495"/>
      <c r="HM5" s="495"/>
      <c r="HN5" s="495"/>
      <c r="HO5" s="495"/>
      <c r="HP5" s="495"/>
      <c r="HQ5" s="495"/>
      <c r="HR5" s="495"/>
      <c r="HS5" s="495"/>
      <c r="HT5" s="495"/>
      <c r="HU5" s="495"/>
      <c r="HV5" s="495"/>
      <c r="HW5" s="495"/>
      <c r="HX5" s="495"/>
      <c r="HY5" s="495"/>
      <c r="HZ5" s="495"/>
      <c r="IA5" s="495"/>
      <c r="IB5" s="495"/>
      <c r="IC5" s="495"/>
      <c r="ID5" s="495"/>
      <c r="IE5" s="495"/>
      <c r="IF5" s="495"/>
      <c r="IG5" s="495"/>
      <c r="IH5" s="495"/>
      <c r="II5" s="495"/>
      <c r="IJ5" s="495"/>
      <c r="IK5" s="495"/>
      <c r="IL5" s="495"/>
      <c r="IM5" s="495"/>
      <c r="IN5" s="495"/>
      <c r="IO5" s="495"/>
      <c r="IP5" s="495"/>
      <c r="IQ5" s="495"/>
      <c r="IR5" s="495"/>
      <c r="IS5" s="495"/>
      <c r="IT5" s="495"/>
      <c r="IU5" s="495"/>
      <c r="IV5" s="495"/>
      <c r="IW5" s="495"/>
      <c r="IX5" s="495"/>
      <c r="IY5" s="495"/>
      <c r="IZ5" s="495"/>
      <c r="JA5" s="495"/>
      <c r="JB5" s="495"/>
      <c r="JC5" s="495"/>
      <c r="JD5" s="495"/>
      <c r="JE5" s="495"/>
      <c r="JF5" s="495"/>
      <c r="JG5" s="495"/>
      <c r="JH5" s="495"/>
      <c r="JI5" s="495"/>
      <c r="JJ5" s="495"/>
      <c r="JK5" s="495"/>
      <c r="JL5" s="495"/>
      <c r="JM5" s="495"/>
      <c r="JN5" s="495"/>
      <c r="JO5" s="495"/>
      <c r="JP5" s="495"/>
      <c r="JQ5" s="495"/>
      <c r="JR5" s="495"/>
      <c r="JS5" s="495"/>
      <c r="JT5" s="495"/>
      <c r="JU5" s="495"/>
      <c r="JV5" s="495"/>
      <c r="JW5" s="495"/>
      <c r="JX5" s="495"/>
      <c r="JY5" s="495"/>
      <c r="JZ5" s="495"/>
      <c r="KA5" s="495"/>
      <c r="KB5" s="495"/>
      <c r="KC5" s="495"/>
      <c r="KD5" s="495"/>
      <c r="KE5" s="495"/>
      <c r="KF5" s="495"/>
      <c r="KG5" s="495"/>
      <c r="KH5" s="495"/>
      <c r="KI5" s="495"/>
      <c r="KJ5" s="495"/>
      <c r="KK5" s="495"/>
      <c r="KL5" s="495"/>
      <c r="KM5" s="495"/>
      <c r="KN5" s="495"/>
      <c r="KO5" s="495"/>
      <c r="KP5" s="495"/>
      <c r="KQ5" s="495"/>
      <c r="KR5" s="495"/>
      <c r="KS5" s="495"/>
      <c r="KT5" s="495"/>
      <c r="KU5" s="495"/>
      <c r="KV5" s="495"/>
      <c r="KW5" s="495"/>
      <c r="KX5" s="495"/>
      <c r="KY5" s="495"/>
      <c r="KZ5" s="495"/>
      <c r="LA5" s="495"/>
      <c r="LB5" s="495"/>
      <c r="LC5" s="495"/>
      <c r="LD5" s="495"/>
      <c r="LE5" s="495"/>
      <c r="LF5" s="495"/>
      <c r="LG5" s="495"/>
      <c r="LH5" s="495"/>
      <c r="LI5" s="495"/>
      <c r="LJ5" s="495"/>
      <c r="LK5" s="495"/>
      <c r="LL5" s="495"/>
      <c r="LM5" s="495"/>
      <c r="LN5" s="495"/>
      <c r="LO5" s="495"/>
      <c r="LP5" s="495"/>
      <c r="LQ5" s="495"/>
      <c r="LR5" s="495"/>
      <c r="LS5" s="495"/>
      <c r="LT5" s="495"/>
      <c r="LU5" s="495"/>
      <c r="LV5" s="495"/>
      <c r="LW5" s="495"/>
      <c r="LX5" s="495"/>
      <c r="LY5" s="495"/>
      <c r="LZ5" s="495"/>
      <c r="MA5" s="495"/>
      <c r="MB5" s="495"/>
      <c r="MC5" s="495"/>
      <c r="MD5" s="495"/>
      <c r="ME5" s="495"/>
      <c r="MF5" s="495"/>
      <c r="MG5" s="495"/>
      <c r="MH5" s="495"/>
      <c r="MI5" s="495"/>
      <c r="MJ5" s="495"/>
      <c r="MK5" s="495"/>
      <c r="ML5" s="495"/>
      <c r="MM5" s="495"/>
      <c r="MN5" s="495"/>
      <c r="MO5" s="495"/>
      <c r="MP5" s="495"/>
      <c r="MQ5" s="495"/>
      <c r="MR5" s="495"/>
      <c r="MS5" s="495"/>
      <c r="MT5" s="495"/>
      <c r="MU5" s="495"/>
      <c r="MV5" s="495"/>
      <c r="MW5" s="495"/>
      <c r="MX5" s="495"/>
      <c r="MY5" s="495"/>
      <c r="MZ5" s="495"/>
      <c r="NA5" s="495"/>
      <c r="NB5" s="496"/>
    </row>
    <row r="6" spans="1:366" ht="15" thickBot="1" x14ac:dyDescent="0.4">
      <c r="A6" s="123" t="s">
        <v>73</v>
      </c>
      <c r="B6" s="124"/>
      <c r="C6" s="125"/>
      <c r="D6" s="125"/>
      <c r="E6" s="126"/>
      <c r="F6" s="126"/>
      <c r="G6" s="125"/>
      <c r="H6" s="125"/>
      <c r="I6" s="125"/>
      <c r="J6" s="125"/>
      <c r="K6" s="125"/>
      <c r="L6" s="126"/>
      <c r="M6" s="126"/>
      <c r="N6" s="125"/>
      <c r="O6" s="125"/>
      <c r="P6" s="127"/>
      <c r="Q6" s="127"/>
      <c r="R6" s="127"/>
      <c r="S6" s="126"/>
      <c r="T6" s="126"/>
      <c r="U6" s="125"/>
      <c r="V6" s="125"/>
      <c r="W6" s="125"/>
      <c r="X6" s="125"/>
      <c r="Y6" s="125"/>
      <c r="Z6" s="126"/>
      <c r="AA6" s="126"/>
      <c r="AB6" s="125"/>
      <c r="AC6" s="125"/>
      <c r="AD6" s="125"/>
      <c r="AE6" s="125"/>
      <c r="AF6" s="128"/>
      <c r="AG6" s="129"/>
      <c r="AH6" s="126"/>
      <c r="AI6" s="125"/>
      <c r="AJ6" s="125"/>
      <c r="AK6" s="125"/>
      <c r="AL6" s="125"/>
      <c r="AM6" s="125"/>
      <c r="AN6" s="126"/>
      <c r="AO6" s="126"/>
      <c r="AP6" s="125"/>
      <c r="AQ6" s="125"/>
      <c r="AR6" s="127"/>
      <c r="AS6" s="125"/>
      <c r="AT6" s="125"/>
      <c r="AU6" s="130"/>
      <c r="AV6" s="126"/>
      <c r="AW6" s="131"/>
      <c r="AX6" s="125"/>
      <c r="AY6" s="125"/>
      <c r="AZ6" s="125"/>
      <c r="BA6" s="125"/>
      <c r="BB6" s="126"/>
      <c r="BC6" s="132"/>
      <c r="BD6" s="125"/>
      <c r="BE6" s="125"/>
      <c r="BF6" s="127"/>
      <c r="BG6" s="125"/>
      <c r="BH6" s="128"/>
      <c r="BI6" s="133"/>
      <c r="BJ6" s="126"/>
      <c r="BK6" s="134"/>
      <c r="BL6" s="125"/>
      <c r="BM6" s="127"/>
      <c r="BN6" s="127"/>
      <c r="BO6" s="125"/>
      <c r="BP6" s="126"/>
      <c r="BQ6" s="126"/>
      <c r="BR6" s="127"/>
      <c r="BS6" s="125"/>
      <c r="BT6" s="125"/>
      <c r="BU6" s="125"/>
      <c r="BV6" s="126"/>
      <c r="BW6" s="126"/>
      <c r="BX6" s="126"/>
      <c r="BY6" s="125"/>
      <c r="BZ6" s="127"/>
      <c r="CA6" s="125"/>
      <c r="CB6" s="125"/>
      <c r="CC6" s="125"/>
      <c r="CD6" s="125"/>
      <c r="CE6" s="125"/>
      <c r="CF6" s="125"/>
      <c r="CG6" s="125"/>
      <c r="CH6" s="125"/>
      <c r="CI6" s="125"/>
      <c r="CJ6" s="125"/>
      <c r="CK6" s="126"/>
      <c r="CL6" s="126"/>
      <c r="CM6" s="128"/>
      <c r="CN6" s="135"/>
      <c r="CO6" s="50"/>
      <c r="CP6" s="134"/>
      <c r="CQ6" s="125"/>
      <c r="CR6" s="126"/>
      <c r="CS6" s="130"/>
      <c r="CT6" s="125"/>
      <c r="CU6" s="136"/>
      <c r="CV6" s="125"/>
      <c r="CW6" s="125"/>
      <c r="CX6" s="125"/>
      <c r="CY6" s="126"/>
      <c r="CZ6" s="126"/>
      <c r="DA6" s="125"/>
      <c r="DB6" s="125"/>
      <c r="DC6" s="137"/>
      <c r="DD6" s="138"/>
      <c r="DE6" s="126"/>
      <c r="DF6" s="126"/>
      <c r="DG6" s="130"/>
      <c r="DH6" s="130"/>
      <c r="DI6" s="137"/>
      <c r="DJ6" s="125"/>
      <c r="DK6" s="125"/>
      <c r="DL6" s="125"/>
      <c r="DM6" s="126"/>
      <c r="DN6" s="130"/>
      <c r="DO6" s="125"/>
      <c r="DP6" s="139"/>
      <c r="DQ6" s="140"/>
      <c r="DR6" s="127"/>
      <c r="DS6" s="141"/>
      <c r="DT6" s="142"/>
      <c r="DU6" s="143"/>
      <c r="DV6" s="144"/>
      <c r="DW6" s="127"/>
      <c r="DX6" s="125"/>
      <c r="DY6" s="125"/>
      <c r="DZ6" s="125"/>
      <c r="EA6" s="126"/>
      <c r="EB6" s="126"/>
      <c r="EC6" s="125"/>
      <c r="ED6" s="127"/>
      <c r="EE6" s="125"/>
      <c r="EF6" s="125"/>
      <c r="EG6" s="125"/>
      <c r="EH6" s="126"/>
      <c r="EI6" s="126"/>
      <c r="EJ6" s="125"/>
      <c r="EK6" s="125"/>
      <c r="EL6" s="125"/>
      <c r="EM6" s="125"/>
      <c r="EN6" s="125"/>
      <c r="EO6" s="126"/>
      <c r="EP6" s="126"/>
      <c r="EQ6" s="127"/>
      <c r="ER6" s="127"/>
      <c r="ES6" s="125"/>
      <c r="ET6" s="125"/>
      <c r="EU6" s="125"/>
      <c r="EV6" s="145"/>
      <c r="EW6" s="133"/>
      <c r="EX6" s="127"/>
      <c r="EY6" s="134"/>
      <c r="EZ6" s="125"/>
      <c r="FA6" s="125"/>
      <c r="FB6" s="125"/>
      <c r="FC6" s="126"/>
      <c r="FD6" s="126"/>
      <c r="FE6" s="125"/>
      <c r="FF6" s="127"/>
      <c r="FG6" s="125"/>
      <c r="FH6" s="125"/>
      <c r="FI6" s="125"/>
      <c r="FJ6" s="126"/>
      <c r="FK6" s="126"/>
      <c r="FL6" s="125"/>
      <c r="FM6" s="127"/>
      <c r="FN6" s="125"/>
      <c r="FO6" s="125"/>
      <c r="FP6" s="125"/>
      <c r="FQ6" s="126"/>
      <c r="FR6" s="126"/>
      <c r="FS6" s="125"/>
      <c r="FT6" s="127"/>
      <c r="FU6" s="125"/>
      <c r="FV6" s="125"/>
      <c r="FW6" s="125"/>
      <c r="FX6" s="126"/>
      <c r="FY6" s="126"/>
      <c r="FZ6" s="128"/>
      <c r="GA6" s="146"/>
      <c r="GB6" s="147"/>
      <c r="GC6" s="125"/>
      <c r="GD6" s="125"/>
      <c r="GE6" s="126"/>
      <c r="GF6" s="126"/>
      <c r="GG6" s="125"/>
      <c r="GH6" s="125"/>
      <c r="GI6" s="125"/>
      <c r="GJ6" s="125"/>
      <c r="GK6" s="125"/>
      <c r="GL6" s="126"/>
      <c r="GM6" s="126"/>
      <c r="GN6" s="125"/>
      <c r="GO6" s="125"/>
      <c r="GP6" s="125"/>
      <c r="GQ6" s="125"/>
      <c r="GR6" s="125"/>
      <c r="GS6" s="126"/>
      <c r="GT6" s="126"/>
      <c r="GU6" s="125"/>
      <c r="GV6" s="127"/>
      <c r="GW6" s="125"/>
      <c r="GX6" s="125"/>
      <c r="GY6" s="125"/>
      <c r="GZ6" s="126"/>
      <c r="HA6" s="126"/>
      <c r="HB6" s="125"/>
      <c r="HC6" s="125"/>
      <c r="HD6" s="125"/>
      <c r="HE6" s="125"/>
      <c r="HF6" s="147"/>
      <c r="HG6" s="129"/>
      <c r="HH6" s="126"/>
      <c r="HI6" s="125"/>
      <c r="HJ6" s="125"/>
      <c r="HK6" s="125"/>
      <c r="HL6" s="125"/>
      <c r="HM6" s="125"/>
      <c r="HN6" s="126"/>
      <c r="HO6" s="126"/>
      <c r="HP6" s="125"/>
      <c r="HQ6" s="127"/>
      <c r="HR6" s="125"/>
      <c r="HS6" s="125"/>
      <c r="HT6" s="125"/>
      <c r="HU6" s="126"/>
      <c r="HV6" s="126"/>
      <c r="HW6" s="125"/>
      <c r="HX6" s="127"/>
      <c r="HY6" s="125"/>
      <c r="HZ6" s="125"/>
      <c r="IA6" s="125"/>
      <c r="IB6" s="126"/>
      <c r="IC6" s="126"/>
      <c r="ID6" s="125"/>
      <c r="IE6" s="127"/>
      <c r="IF6" s="125"/>
      <c r="IG6" s="125"/>
      <c r="IH6" s="125"/>
      <c r="II6" s="126"/>
      <c r="IJ6" s="145"/>
      <c r="IK6" s="146"/>
      <c r="IL6" s="124"/>
      <c r="IM6" s="125"/>
      <c r="IN6" s="125"/>
      <c r="IO6" s="125"/>
      <c r="IP6" s="126"/>
      <c r="IQ6" s="126"/>
      <c r="IR6" s="125"/>
      <c r="IS6" s="125"/>
      <c r="IT6" s="125"/>
      <c r="IU6" s="125"/>
      <c r="IV6" s="125"/>
      <c r="IW6" s="126"/>
      <c r="IX6" s="126"/>
      <c r="IY6" s="125"/>
      <c r="IZ6" s="125"/>
      <c r="JA6" s="125"/>
      <c r="JB6" s="125"/>
      <c r="JC6" s="125"/>
      <c r="JD6" s="126"/>
      <c r="JE6" s="126"/>
      <c r="JF6" s="125"/>
      <c r="JG6" s="127"/>
      <c r="JH6" s="125"/>
      <c r="JI6" s="125"/>
      <c r="JJ6" s="125"/>
      <c r="JK6" s="126"/>
      <c r="JL6" s="126"/>
      <c r="JM6" s="125"/>
      <c r="JN6" s="128"/>
      <c r="JO6" s="146"/>
      <c r="JP6" s="124"/>
      <c r="JQ6" s="125"/>
      <c r="JR6" s="126"/>
      <c r="JS6" s="126"/>
      <c r="JT6" s="127"/>
      <c r="JU6" s="125"/>
      <c r="JV6" s="125"/>
      <c r="JW6" s="125"/>
      <c r="JX6" s="125"/>
      <c r="JY6" s="126"/>
      <c r="JZ6" s="126"/>
      <c r="KA6" s="125"/>
      <c r="KB6" s="125"/>
      <c r="KC6" s="125"/>
      <c r="KD6" s="125"/>
      <c r="KE6" s="125"/>
      <c r="KF6" s="148"/>
      <c r="KG6" s="148"/>
      <c r="KH6" s="127"/>
      <c r="KI6" s="125"/>
      <c r="KJ6" s="125"/>
      <c r="KK6" s="125"/>
      <c r="KL6" s="125"/>
      <c r="KM6" s="126"/>
      <c r="KN6" s="126"/>
      <c r="KO6" s="125"/>
      <c r="KP6" s="127"/>
      <c r="KQ6" s="125"/>
      <c r="KR6" s="125"/>
      <c r="KS6" s="128"/>
      <c r="KT6" s="133"/>
      <c r="KU6" s="126"/>
      <c r="KV6" s="134"/>
      <c r="KW6" s="125"/>
      <c r="KX6" s="125"/>
      <c r="KY6" s="125"/>
      <c r="KZ6" s="125"/>
      <c r="LA6" s="126"/>
      <c r="LB6" s="126"/>
      <c r="LC6" s="125"/>
      <c r="LD6" s="125"/>
      <c r="LE6" s="125"/>
      <c r="LF6" s="125"/>
      <c r="LG6" s="125"/>
      <c r="LH6" s="126"/>
      <c r="LI6" s="126"/>
      <c r="LJ6" s="125"/>
      <c r="LK6" s="127"/>
      <c r="LL6" s="125"/>
      <c r="LM6" s="125"/>
      <c r="LN6" s="125"/>
      <c r="LO6" s="126"/>
      <c r="LP6" s="126"/>
      <c r="LQ6" s="127"/>
      <c r="LR6" s="125"/>
      <c r="LS6" s="125"/>
      <c r="LT6" s="125"/>
      <c r="LU6" s="125"/>
      <c r="LV6" s="126"/>
      <c r="LW6" s="145"/>
      <c r="LX6" s="135"/>
      <c r="LY6" s="125"/>
      <c r="LZ6" s="134"/>
      <c r="MA6" s="125"/>
      <c r="MB6" s="125"/>
      <c r="MC6" s="126"/>
      <c r="MD6" s="126"/>
      <c r="ME6" s="127"/>
      <c r="MF6" s="127"/>
      <c r="MG6" s="125"/>
      <c r="MH6" s="125"/>
      <c r="MI6" s="125"/>
      <c r="MJ6" s="126"/>
      <c r="MK6" s="126"/>
      <c r="ML6" s="127"/>
      <c r="MM6" s="127"/>
      <c r="MN6" s="125"/>
      <c r="MO6" s="125"/>
      <c r="MP6" s="125"/>
      <c r="MQ6" s="126"/>
      <c r="MR6" s="126"/>
      <c r="MS6" s="127"/>
      <c r="MT6" s="125"/>
      <c r="MU6" s="125"/>
      <c r="MV6" s="125"/>
      <c r="MW6" s="125"/>
      <c r="MX6" s="126"/>
      <c r="MY6" s="126"/>
      <c r="MZ6" s="125"/>
      <c r="NA6" s="125"/>
      <c r="NB6" s="141"/>
    </row>
    <row r="7" spans="1:366" ht="40" thickBot="1" x14ac:dyDescent="0.4">
      <c r="A7" s="79" t="s">
        <v>74</v>
      </c>
      <c r="B7" s="149"/>
      <c r="C7" s="150"/>
      <c r="D7" s="150"/>
      <c r="E7" s="151"/>
      <c r="F7" s="151"/>
      <c r="G7" s="152"/>
      <c r="H7" s="153"/>
      <c r="I7" s="150"/>
      <c r="J7" s="154"/>
      <c r="K7" s="155"/>
      <c r="L7" s="151"/>
      <c r="M7" s="151"/>
      <c r="N7" s="150"/>
      <c r="O7" s="156"/>
      <c r="P7" s="157"/>
      <c r="Q7" s="157"/>
      <c r="R7" s="157"/>
      <c r="S7" s="151"/>
      <c r="T7" s="151"/>
      <c r="U7" s="150"/>
      <c r="V7" s="150"/>
      <c r="W7" s="150"/>
      <c r="X7" s="150"/>
      <c r="Y7" s="150"/>
      <c r="Z7" s="151"/>
      <c r="AA7" s="151"/>
      <c r="AB7" s="150"/>
      <c r="AC7" s="150"/>
      <c r="AD7" s="150"/>
      <c r="AE7" s="150"/>
      <c r="AF7" s="158"/>
      <c r="AG7" s="159"/>
      <c r="AH7" s="151"/>
      <c r="AI7" s="150"/>
      <c r="AJ7" s="150"/>
      <c r="AK7" s="150"/>
      <c r="AL7" s="152"/>
      <c r="AM7" s="153"/>
      <c r="AN7" s="151"/>
      <c r="AO7" s="151"/>
      <c r="AP7" s="157"/>
      <c r="AQ7" s="154"/>
      <c r="AR7" s="155"/>
      <c r="AS7" s="157"/>
      <c r="AT7" s="160"/>
      <c r="AU7" s="151"/>
      <c r="AV7" s="151"/>
      <c r="AW7" s="157"/>
      <c r="AX7" s="150"/>
      <c r="AY7" s="150"/>
      <c r="AZ7" s="150"/>
      <c r="BA7" s="150"/>
      <c r="BB7" s="151"/>
      <c r="BC7" s="161"/>
      <c r="BD7" s="150"/>
      <c r="BE7" s="150"/>
      <c r="BF7" s="157"/>
      <c r="BG7" s="150"/>
      <c r="BH7" s="158"/>
      <c r="BI7" s="162"/>
      <c r="BJ7" s="151"/>
      <c r="BK7" s="163"/>
      <c r="BL7" s="150"/>
      <c r="BM7" s="157"/>
      <c r="BN7" s="152"/>
      <c r="BO7" s="153"/>
      <c r="BP7" s="151"/>
      <c r="BQ7" s="151"/>
      <c r="BR7" s="154"/>
      <c r="BS7" s="155"/>
      <c r="BT7" s="164"/>
      <c r="BU7" s="160"/>
      <c r="BV7" s="151"/>
      <c r="BW7" s="151"/>
      <c r="BX7" s="151"/>
      <c r="BY7" s="150"/>
      <c r="BZ7" s="150"/>
      <c r="CA7" s="150"/>
      <c r="CB7" s="150"/>
      <c r="CC7" s="150"/>
      <c r="CD7" s="150"/>
      <c r="CE7" s="150"/>
      <c r="CF7" s="150"/>
      <c r="CG7" s="150"/>
      <c r="CH7" s="150"/>
      <c r="CI7" s="150"/>
      <c r="CJ7" s="150"/>
      <c r="CK7" s="151"/>
      <c r="CL7" s="151"/>
      <c r="CM7" s="158"/>
      <c r="CN7" s="165"/>
      <c r="CO7" s="58"/>
      <c r="CP7" s="163"/>
      <c r="CQ7" s="152"/>
      <c r="CR7" s="151"/>
      <c r="CS7" s="166"/>
      <c r="CT7" s="150"/>
      <c r="CU7" s="153"/>
      <c r="CV7" s="167"/>
      <c r="CW7" s="150"/>
      <c r="CX7" s="155"/>
      <c r="CY7" s="151"/>
      <c r="CZ7" s="151"/>
      <c r="DA7" s="156"/>
      <c r="DB7" s="168"/>
      <c r="DC7" s="168"/>
      <c r="DD7" s="168"/>
      <c r="DE7" s="151"/>
      <c r="DF7" s="151"/>
      <c r="DG7" s="151"/>
      <c r="DH7" s="151"/>
      <c r="DI7" s="157"/>
      <c r="DJ7" s="150"/>
      <c r="DK7" s="150"/>
      <c r="DL7" s="150"/>
      <c r="DM7" s="151"/>
      <c r="DN7" s="151"/>
      <c r="DO7" s="150"/>
      <c r="DP7" s="157"/>
      <c r="DQ7" s="169"/>
      <c r="DR7" s="157"/>
      <c r="DS7" s="169"/>
      <c r="DT7" s="170"/>
      <c r="DU7" s="171"/>
      <c r="DV7" s="157"/>
      <c r="DW7" s="152"/>
      <c r="DX7" s="153"/>
      <c r="DY7" s="150"/>
      <c r="DZ7" s="154"/>
      <c r="EA7" s="151"/>
      <c r="EB7" s="166"/>
      <c r="EC7" s="155"/>
      <c r="ED7" s="150"/>
      <c r="EE7" s="156"/>
      <c r="EF7" s="150"/>
      <c r="EG7" s="150"/>
      <c r="EH7" s="151"/>
      <c r="EI7" s="151"/>
      <c r="EJ7" s="150"/>
      <c r="EK7" s="150"/>
      <c r="EL7" s="150"/>
      <c r="EM7" s="150"/>
      <c r="EN7" s="150"/>
      <c r="EO7" s="151"/>
      <c r="EP7" s="151"/>
      <c r="EQ7" s="157"/>
      <c r="ER7" s="157"/>
      <c r="ES7" s="150"/>
      <c r="ET7" s="150"/>
      <c r="EU7" s="150"/>
      <c r="EV7" s="172"/>
      <c r="EW7" s="162"/>
      <c r="EX7" s="157"/>
      <c r="EY7" s="163"/>
      <c r="EZ7" s="152"/>
      <c r="FA7" s="153"/>
      <c r="FB7" s="150"/>
      <c r="FC7" s="151"/>
      <c r="FD7" s="151"/>
      <c r="FE7" s="154"/>
      <c r="FF7" s="150"/>
      <c r="FG7" s="155"/>
      <c r="FH7" s="150"/>
      <c r="FI7" s="156"/>
      <c r="FJ7" s="151"/>
      <c r="FK7" s="151"/>
      <c r="FL7" s="150"/>
      <c r="FM7" s="150"/>
      <c r="FN7" s="150"/>
      <c r="FO7" s="150"/>
      <c r="FP7" s="150"/>
      <c r="FQ7" s="151"/>
      <c r="FR7" s="151"/>
      <c r="FS7" s="150"/>
      <c r="FT7" s="157"/>
      <c r="FU7" s="150"/>
      <c r="FV7" s="150"/>
      <c r="FW7" s="150"/>
      <c r="FX7" s="151"/>
      <c r="FY7" s="151"/>
      <c r="FZ7" s="158"/>
      <c r="GA7" s="173"/>
      <c r="GB7" s="174"/>
      <c r="GC7" s="152"/>
      <c r="GD7" s="150"/>
      <c r="GE7" s="166"/>
      <c r="GF7" s="151"/>
      <c r="GG7" s="150"/>
      <c r="GH7" s="153"/>
      <c r="GI7" s="154"/>
      <c r="GJ7" s="150"/>
      <c r="GK7" s="155"/>
      <c r="GL7" s="151"/>
      <c r="GM7" s="3"/>
      <c r="GN7" s="156"/>
      <c r="GO7" s="150"/>
      <c r="GP7" s="150"/>
      <c r="GQ7" s="150"/>
      <c r="GR7" s="150"/>
      <c r="GS7" s="151"/>
      <c r="GT7" s="151"/>
      <c r="GU7" s="150"/>
      <c r="GV7" s="157"/>
      <c r="GW7" s="150"/>
      <c r="GX7" s="150"/>
      <c r="GY7" s="150"/>
      <c r="GZ7" s="151"/>
      <c r="HA7" s="151"/>
      <c r="HB7" s="150"/>
      <c r="HC7" s="150"/>
      <c r="HD7" s="150"/>
      <c r="HE7" s="150"/>
      <c r="HF7" s="174"/>
      <c r="HG7" s="159"/>
      <c r="HH7" s="151"/>
      <c r="HI7" s="152"/>
      <c r="HJ7" s="150"/>
      <c r="HK7" s="150"/>
      <c r="HL7" s="153"/>
      <c r="HM7" s="154"/>
      <c r="HN7" s="151"/>
      <c r="HO7" s="166"/>
      <c r="HP7" s="150"/>
      <c r="HQ7" s="155"/>
      <c r="HR7" s="150"/>
      <c r="HS7" s="156"/>
      <c r="HT7" s="150"/>
      <c r="HU7" s="151"/>
      <c r="HV7" s="151"/>
      <c r="HW7" s="150"/>
      <c r="HX7" s="157"/>
      <c r="HY7" s="150"/>
      <c r="HZ7" s="150"/>
      <c r="IA7" s="150"/>
      <c r="IB7" s="151"/>
      <c r="IC7" s="151"/>
      <c r="ID7" s="150"/>
      <c r="IE7" s="157"/>
      <c r="IF7" s="150"/>
      <c r="IG7" s="150"/>
      <c r="IH7" s="150"/>
      <c r="II7" s="151"/>
      <c r="IJ7" s="172"/>
      <c r="IK7" s="173"/>
      <c r="IL7" s="149"/>
      <c r="IM7" s="152"/>
      <c r="IN7" s="153"/>
      <c r="IO7" s="150"/>
      <c r="IP7" s="151"/>
      <c r="IQ7" s="151"/>
      <c r="IR7" s="154"/>
      <c r="IS7" s="150"/>
      <c r="IT7" s="155"/>
      <c r="IU7" s="150"/>
      <c r="IV7" s="156"/>
      <c r="IW7" s="151"/>
      <c r="IX7" s="3"/>
      <c r="IY7" s="150"/>
      <c r="IZ7" s="150"/>
      <c r="JA7" s="150"/>
      <c r="JB7" s="157"/>
      <c r="JC7" s="150"/>
      <c r="JD7" s="151"/>
      <c r="JE7" s="151"/>
      <c r="JF7" s="150"/>
      <c r="JG7" s="157"/>
      <c r="JH7" s="150"/>
      <c r="JI7" s="150"/>
      <c r="JJ7" s="150"/>
      <c r="JK7" s="151"/>
      <c r="JL7" s="151"/>
      <c r="JM7" s="150"/>
      <c r="JN7" s="158"/>
      <c r="JO7" s="173"/>
      <c r="JP7" s="149"/>
      <c r="JQ7" s="152"/>
      <c r="JR7" s="151"/>
      <c r="JS7" s="151"/>
      <c r="JT7" s="153"/>
      <c r="JU7" s="150"/>
      <c r="JV7" s="154"/>
      <c r="JW7" s="150"/>
      <c r="JX7" s="155"/>
      <c r="JY7" s="166"/>
      <c r="JZ7" s="166"/>
      <c r="KA7" s="150"/>
      <c r="KB7" s="156"/>
      <c r="KC7" s="150"/>
      <c r="KD7" s="150"/>
      <c r="KE7" s="150"/>
      <c r="KF7" s="175"/>
      <c r="KG7" s="175"/>
      <c r="KH7" s="157"/>
      <c r="KI7" s="150"/>
      <c r="KJ7" s="150"/>
      <c r="KK7" s="150"/>
      <c r="KL7" s="150"/>
      <c r="KM7" s="151"/>
      <c r="KN7" s="151"/>
      <c r="KO7" s="150"/>
      <c r="KP7" s="157"/>
      <c r="KQ7" s="150"/>
      <c r="KR7" s="150"/>
      <c r="KS7" s="158"/>
      <c r="KT7" s="162"/>
      <c r="KU7" s="151"/>
      <c r="KV7" s="163"/>
      <c r="KW7" s="150"/>
      <c r="KX7" s="152"/>
      <c r="KY7" s="153"/>
      <c r="KZ7" s="150"/>
      <c r="LA7" s="151"/>
      <c r="LB7" s="151"/>
      <c r="LC7" s="154"/>
      <c r="LD7" s="150"/>
      <c r="LE7" s="155"/>
      <c r="LF7" s="150"/>
      <c r="LG7" s="156"/>
      <c r="LH7" s="151"/>
      <c r="LI7" s="151"/>
      <c r="LJ7" s="157"/>
      <c r="LK7" s="157"/>
      <c r="LL7" s="150"/>
      <c r="LM7" s="150"/>
      <c r="LN7" s="150"/>
      <c r="LO7" s="151"/>
      <c r="LP7" s="151"/>
      <c r="LQ7" s="157"/>
      <c r="LR7" s="150"/>
      <c r="LS7" s="150"/>
      <c r="LT7" s="150"/>
      <c r="LU7" s="150"/>
      <c r="LV7" s="151"/>
      <c r="LW7" s="172"/>
      <c r="LX7" s="165"/>
      <c r="LY7" s="150"/>
      <c r="LZ7" s="163"/>
      <c r="MA7" s="152"/>
      <c r="MB7" s="153"/>
      <c r="MC7" s="151"/>
      <c r="MD7" s="151"/>
      <c r="ME7" s="154"/>
      <c r="MF7" s="157"/>
      <c r="MG7" s="155"/>
      <c r="MH7" s="150"/>
      <c r="MI7" s="156"/>
      <c r="MJ7" s="151"/>
      <c r="MK7" s="151"/>
      <c r="ML7" s="157"/>
      <c r="MM7" s="157"/>
      <c r="MN7" s="150"/>
      <c r="MO7" s="150"/>
      <c r="MP7" s="150"/>
      <c r="MQ7" s="151"/>
      <c r="MR7" s="151"/>
      <c r="MS7" s="157"/>
      <c r="MT7" s="150"/>
      <c r="MU7" s="150"/>
      <c r="MV7" s="150"/>
      <c r="MW7" s="150"/>
      <c r="MX7" s="151"/>
      <c r="MY7" s="151"/>
      <c r="MZ7" s="150"/>
      <c r="NA7" s="150"/>
      <c r="NB7" s="169"/>
    </row>
    <row r="8" spans="1:366" ht="15" thickBot="1" x14ac:dyDescent="0.4">
      <c r="A8" s="79" t="s">
        <v>75</v>
      </c>
      <c r="B8" s="149"/>
      <c r="C8" s="150"/>
      <c r="D8" s="150"/>
      <c r="E8" s="151"/>
      <c r="F8" s="151"/>
      <c r="G8" s="150"/>
      <c r="H8" s="150"/>
      <c r="I8" s="150"/>
      <c r="J8" s="150"/>
      <c r="K8" s="150"/>
      <c r="L8" s="151"/>
      <c r="M8" s="151"/>
      <c r="N8" s="150"/>
      <c r="O8" s="150"/>
      <c r="P8" s="157"/>
      <c r="Q8" s="157"/>
      <c r="R8" s="157"/>
      <c r="S8" s="151"/>
      <c r="T8" s="151"/>
      <c r="U8" s="150"/>
      <c r="V8" s="150"/>
      <c r="W8" s="150"/>
      <c r="X8" s="150"/>
      <c r="Y8" s="150"/>
      <c r="Z8" s="151"/>
      <c r="AA8" s="151"/>
      <c r="AB8" s="152"/>
      <c r="AC8" s="150"/>
      <c r="AD8" s="150"/>
      <c r="AE8" s="150"/>
      <c r="AF8" s="158"/>
      <c r="AG8" s="159"/>
      <c r="AH8" s="151"/>
      <c r="AI8" s="150"/>
      <c r="AJ8" s="150"/>
      <c r="AK8" s="150"/>
      <c r="AL8" s="153"/>
      <c r="AM8" s="150"/>
      <c r="AN8" s="151"/>
      <c r="AO8" s="151"/>
      <c r="AP8" s="150"/>
      <c r="AQ8" s="150"/>
      <c r="AR8" s="157"/>
      <c r="AS8" s="150"/>
      <c r="AT8" s="150"/>
      <c r="AU8" s="166"/>
      <c r="AV8" s="151"/>
      <c r="AW8" s="167"/>
      <c r="AX8" s="150"/>
      <c r="AY8" s="150"/>
      <c r="AZ8" s="150"/>
      <c r="BA8" s="150"/>
      <c r="BB8" s="166"/>
      <c r="BC8" s="161"/>
      <c r="BD8" s="150"/>
      <c r="BE8" s="155"/>
      <c r="BF8" s="157"/>
      <c r="BG8" s="150"/>
      <c r="BH8" s="176"/>
      <c r="BI8" s="162"/>
      <c r="BJ8" s="151"/>
      <c r="BK8" s="163"/>
      <c r="BL8" s="150"/>
      <c r="BM8" s="157"/>
      <c r="BN8" s="157"/>
      <c r="BO8" s="150"/>
      <c r="BP8" s="151"/>
      <c r="BQ8" s="151"/>
      <c r="BR8" s="157"/>
      <c r="BS8" s="150"/>
      <c r="BT8" s="150"/>
      <c r="BU8" s="150"/>
      <c r="BV8" s="151"/>
      <c r="BW8" s="151"/>
      <c r="BX8" s="151"/>
      <c r="BY8" s="150"/>
      <c r="BZ8" s="157"/>
      <c r="CA8" s="150"/>
      <c r="CB8" s="150"/>
      <c r="CC8" s="150"/>
      <c r="CD8" s="150"/>
      <c r="CE8" s="150"/>
      <c r="CF8" s="150"/>
      <c r="CG8" s="150"/>
      <c r="CH8" s="150"/>
      <c r="CI8" s="150"/>
      <c r="CJ8" s="150"/>
      <c r="CK8" s="151"/>
      <c r="CL8" s="151"/>
      <c r="CM8" s="158"/>
      <c r="CN8" s="165"/>
      <c r="CO8" s="58"/>
      <c r="CP8" s="163"/>
      <c r="CQ8" s="150"/>
      <c r="CR8" s="151"/>
      <c r="CS8" s="151"/>
      <c r="CT8" s="150"/>
      <c r="CU8" s="150"/>
      <c r="CV8" s="150"/>
      <c r="CW8" s="150"/>
      <c r="CX8" s="150"/>
      <c r="CY8" s="151"/>
      <c r="CZ8" s="151"/>
      <c r="DA8" s="157"/>
      <c r="DB8" s="150"/>
      <c r="DC8" s="168"/>
      <c r="DD8" s="168"/>
      <c r="DE8" s="151"/>
      <c r="DF8" s="151"/>
      <c r="DG8" s="151"/>
      <c r="DH8" s="151"/>
      <c r="DI8" s="157"/>
      <c r="DJ8" s="150"/>
      <c r="DK8" s="150"/>
      <c r="DL8" s="150"/>
      <c r="DM8" s="151"/>
      <c r="DN8" s="151"/>
      <c r="DO8" s="150"/>
      <c r="DP8" s="157"/>
      <c r="DQ8" s="169"/>
      <c r="DR8" s="157"/>
      <c r="DS8" s="169"/>
      <c r="DT8" s="170"/>
      <c r="DU8" s="171"/>
      <c r="DV8" s="157"/>
      <c r="DW8" s="157"/>
      <c r="DX8" s="150"/>
      <c r="DY8" s="150"/>
      <c r="DZ8" s="150"/>
      <c r="EA8" s="151"/>
      <c r="EB8" s="151"/>
      <c r="EC8" s="150"/>
      <c r="ED8" s="157"/>
      <c r="EE8" s="150"/>
      <c r="EF8" s="150"/>
      <c r="EG8" s="150"/>
      <c r="EH8" s="151"/>
      <c r="EI8" s="151"/>
      <c r="EJ8" s="150"/>
      <c r="EK8" s="150"/>
      <c r="EL8" s="150"/>
      <c r="EM8" s="150"/>
      <c r="EN8" s="150"/>
      <c r="EO8" s="151"/>
      <c r="EP8" s="151"/>
      <c r="EQ8" s="157"/>
      <c r="ER8" s="157"/>
      <c r="ES8" s="150"/>
      <c r="ET8" s="150"/>
      <c r="EU8" s="150"/>
      <c r="EV8" s="172"/>
      <c r="EW8" s="162"/>
      <c r="EX8" s="157"/>
      <c r="EY8" s="163"/>
      <c r="EZ8" s="150"/>
      <c r="FA8" s="150"/>
      <c r="FB8" s="150"/>
      <c r="FC8" s="151"/>
      <c r="FD8" s="151"/>
      <c r="FE8" s="150"/>
      <c r="FF8" s="157"/>
      <c r="FG8" s="150"/>
      <c r="FH8" s="150"/>
      <c r="FI8" s="150"/>
      <c r="FJ8" s="151"/>
      <c r="FK8" s="151"/>
      <c r="FL8" s="150"/>
      <c r="FM8" s="157"/>
      <c r="FN8" s="150"/>
      <c r="FO8" s="150"/>
      <c r="FP8" s="150"/>
      <c r="FQ8" s="151"/>
      <c r="FR8" s="151"/>
      <c r="FS8" s="150"/>
      <c r="FT8" s="157"/>
      <c r="FU8" s="150"/>
      <c r="FV8" s="150"/>
      <c r="FW8" s="150"/>
      <c r="FX8" s="151"/>
      <c r="FY8" s="151"/>
      <c r="FZ8" s="158"/>
      <c r="GA8" s="173"/>
      <c r="GB8" s="174"/>
      <c r="GC8" s="150"/>
      <c r="GD8" s="150"/>
      <c r="GE8" s="151"/>
      <c r="GF8" s="151"/>
      <c r="GG8" s="150"/>
      <c r="GH8" s="150"/>
      <c r="GI8" s="150"/>
      <c r="GJ8" s="150"/>
      <c r="GK8" s="150"/>
      <c r="GL8" s="151"/>
      <c r="GM8" s="3"/>
      <c r="GN8" s="150"/>
      <c r="GO8" s="150"/>
      <c r="GP8" s="157"/>
      <c r="GQ8" s="150"/>
      <c r="GR8" s="150"/>
      <c r="GS8" s="151"/>
      <c r="GT8" s="151"/>
      <c r="GU8" s="150"/>
      <c r="GV8" s="157"/>
      <c r="GW8" s="150"/>
      <c r="GX8" s="150"/>
      <c r="GY8" s="150"/>
      <c r="GZ8" s="151"/>
      <c r="HA8" s="151"/>
      <c r="HB8" s="150"/>
      <c r="HC8" s="150"/>
      <c r="HD8" s="150"/>
      <c r="HE8" s="150"/>
      <c r="HF8" s="174"/>
      <c r="HG8" s="159"/>
      <c r="HH8" s="151"/>
      <c r="HI8" s="150"/>
      <c r="HJ8" s="150"/>
      <c r="HK8" s="150"/>
      <c r="HL8" s="150"/>
      <c r="HM8" s="150"/>
      <c r="HN8" s="151"/>
      <c r="HO8" s="151"/>
      <c r="HP8" s="150"/>
      <c r="HQ8" s="157"/>
      <c r="HR8" s="150"/>
      <c r="HS8" s="150"/>
      <c r="HT8" s="150"/>
      <c r="HU8" s="151"/>
      <c r="HV8" s="151"/>
      <c r="HW8" s="150"/>
      <c r="HX8" s="157"/>
      <c r="HY8" s="150"/>
      <c r="HZ8" s="150"/>
      <c r="IA8" s="150"/>
      <c r="IB8" s="151"/>
      <c r="IC8" s="151"/>
      <c r="ID8" s="150"/>
      <c r="IE8" s="157"/>
      <c r="IF8" s="150"/>
      <c r="IG8" s="150"/>
      <c r="IH8" s="150"/>
      <c r="II8" s="151"/>
      <c r="IJ8" s="172"/>
      <c r="IK8" s="173"/>
      <c r="IL8" s="149"/>
      <c r="IM8" s="150"/>
      <c r="IN8" s="150"/>
      <c r="IO8" s="150"/>
      <c r="IP8" s="151"/>
      <c r="IQ8" s="151"/>
      <c r="IR8" s="157"/>
      <c r="IS8" s="150"/>
      <c r="IT8" s="150"/>
      <c r="IU8" s="150"/>
      <c r="IV8" s="150"/>
      <c r="IW8" s="151"/>
      <c r="IX8" s="3"/>
      <c r="IY8" s="150"/>
      <c r="IZ8" s="150"/>
      <c r="JA8" s="150"/>
      <c r="JB8" s="157"/>
      <c r="JC8" s="150"/>
      <c r="JD8" s="151"/>
      <c r="JE8" s="151"/>
      <c r="JF8" s="150"/>
      <c r="JG8" s="157"/>
      <c r="JH8" s="150"/>
      <c r="JI8" s="150"/>
      <c r="JJ8" s="150"/>
      <c r="JK8" s="151"/>
      <c r="JL8" s="151"/>
      <c r="JM8" s="150"/>
      <c r="JN8" s="158"/>
      <c r="JO8" s="173"/>
      <c r="JP8" s="149"/>
      <c r="JQ8" s="150"/>
      <c r="JR8" s="151"/>
      <c r="JS8" s="151"/>
      <c r="JT8" s="157"/>
      <c r="JU8" s="150"/>
      <c r="JV8" s="150"/>
      <c r="JW8" s="150"/>
      <c r="JX8" s="150"/>
      <c r="JY8" s="151"/>
      <c r="JZ8" s="151"/>
      <c r="KA8" s="150"/>
      <c r="KB8" s="150"/>
      <c r="KC8" s="150"/>
      <c r="KD8" s="150"/>
      <c r="KE8" s="150"/>
      <c r="KF8" s="175"/>
      <c r="KG8" s="175"/>
      <c r="KH8" s="157"/>
      <c r="KI8" s="150"/>
      <c r="KJ8" s="150"/>
      <c r="KK8" s="150"/>
      <c r="KL8" s="150"/>
      <c r="KM8" s="151"/>
      <c r="KN8" s="151"/>
      <c r="KO8" s="150"/>
      <c r="KP8" s="157"/>
      <c r="KQ8" s="150"/>
      <c r="KR8" s="150"/>
      <c r="KS8" s="158"/>
      <c r="KT8" s="162"/>
      <c r="KU8" s="151"/>
      <c r="KV8" s="163"/>
      <c r="KW8" s="150"/>
      <c r="KX8" s="150"/>
      <c r="KY8" s="150"/>
      <c r="KZ8" s="150"/>
      <c r="LA8" s="151"/>
      <c r="LB8" s="151"/>
      <c r="LC8" s="150"/>
      <c r="LD8" s="150"/>
      <c r="LE8" s="150"/>
      <c r="LF8" s="150"/>
      <c r="LG8" s="150"/>
      <c r="LH8" s="151"/>
      <c r="LI8" s="151"/>
      <c r="LJ8" s="150"/>
      <c r="LK8" s="157"/>
      <c r="LL8" s="150"/>
      <c r="LM8" s="150"/>
      <c r="LN8" s="150"/>
      <c r="LO8" s="151"/>
      <c r="LP8" s="151"/>
      <c r="LQ8" s="157"/>
      <c r="LR8" s="150"/>
      <c r="LS8" s="150"/>
      <c r="LT8" s="150"/>
      <c r="LU8" s="150"/>
      <c r="LV8" s="151"/>
      <c r="LW8" s="172"/>
      <c r="LX8" s="165"/>
      <c r="LY8" s="150"/>
      <c r="LZ8" s="163"/>
      <c r="MA8" s="150"/>
      <c r="MB8" s="150"/>
      <c r="MC8" s="151"/>
      <c r="MD8" s="151"/>
      <c r="ME8" s="157"/>
      <c r="MF8" s="157"/>
      <c r="MG8" s="150"/>
      <c r="MH8" s="150"/>
      <c r="MI8" s="150"/>
      <c r="MJ8" s="151"/>
      <c r="MK8" s="151"/>
      <c r="ML8" s="157"/>
      <c r="MM8" s="157"/>
      <c r="MN8" s="150"/>
      <c r="MO8" s="150"/>
      <c r="MP8" s="150"/>
      <c r="MQ8" s="151"/>
      <c r="MR8" s="151"/>
      <c r="MS8" s="157"/>
      <c r="MT8" s="150"/>
      <c r="MU8" s="150"/>
      <c r="MV8" s="150"/>
      <c r="MW8" s="150"/>
      <c r="MX8" s="151"/>
      <c r="MY8" s="151"/>
      <c r="MZ8" s="150"/>
      <c r="NA8" s="150"/>
      <c r="NB8" s="169"/>
    </row>
    <row r="9" spans="1:366" ht="15" thickBot="1" x14ac:dyDescent="0.4">
      <c r="A9" s="79" t="s">
        <v>76</v>
      </c>
      <c r="B9" s="149"/>
      <c r="C9" s="150"/>
      <c r="D9" s="152"/>
      <c r="E9" s="166"/>
      <c r="F9" s="151"/>
      <c r="G9" s="153"/>
      <c r="H9" s="150"/>
      <c r="I9" s="150"/>
      <c r="J9" s="154"/>
      <c r="K9" s="155"/>
      <c r="L9" s="151"/>
      <c r="M9" s="151"/>
      <c r="N9" s="150"/>
      <c r="O9" s="177"/>
      <c r="P9" s="150"/>
      <c r="Q9" s="150"/>
      <c r="R9" s="150"/>
      <c r="S9" s="151"/>
      <c r="T9" s="151"/>
      <c r="U9" s="150"/>
      <c r="V9" s="150"/>
      <c r="W9" s="150"/>
      <c r="X9" s="150"/>
      <c r="Y9" s="150"/>
      <c r="Z9" s="151"/>
      <c r="AA9" s="151"/>
      <c r="AB9" s="150"/>
      <c r="AC9" s="150"/>
      <c r="AD9" s="150"/>
      <c r="AE9" s="150"/>
      <c r="AF9" s="158"/>
      <c r="AG9" s="159"/>
      <c r="AH9" s="151"/>
      <c r="AI9" s="150"/>
      <c r="AJ9" s="150"/>
      <c r="AK9" s="153"/>
      <c r="AL9" s="150"/>
      <c r="AM9" s="154"/>
      <c r="AN9" s="151"/>
      <c r="AO9" s="166"/>
      <c r="AP9" s="155"/>
      <c r="AQ9" s="150"/>
      <c r="AR9" s="157"/>
      <c r="AS9" s="150"/>
      <c r="AT9" s="156"/>
      <c r="AU9" s="151"/>
      <c r="AV9" s="151"/>
      <c r="AW9" s="157"/>
      <c r="AX9" s="150"/>
      <c r="AY9" s="150"/>
      <c r="AZ9" s="150"/>
      <c r="BA9" s="150"/>
      <c r="BB9" s="151"/>
      <c r="BC9" s="161"/>
      <c r="BD9" s="150"/>
      <c r="BE9" s="150"/>
      <c r="BF9" s="157"/>
      <c r="BG9" s="150"/>
      <c r="BH9" s="158"/>
      <c r="BI9" s="162"/>
      <c r="BJ9" s="151"/>
      <c r="BK9" s="163"/>
      <c r="BL9" s="152"/>
      <c r="BN9" s="153"/>
      <c r="BO9" s="150"/>
      <c r="BP9" s="151"/>
      <c r="BQ9" s="151"/>
      <c r="BR9" s="154"/>
      <c r="BS9" s="155"/>
      <c r="BT9" s="150"/>
      <c r="BU9" s="156"/>
      <c r="BV9" s="151"/>
      <c r="BW9" s="151"/>
      <c r="BX9" s="151"/>
      <c r="BY9" s="157"/>
      <c r="BZ9" s="157"/>
      <c r="CA9" s="150"/>
      <c r="CB9" s="150"/>
      <c r="CC9" s="150"/>
      <c r="CD9" s="150"/>
      <c r="CE9" s="150"/>
      <c r="CF9" s="150"/>
      <c r="CG9" s="150"/>
      <c r="CH9" s="150"/>
      <c r="CI9" s="150"/>
      <c r="CJ9" s="150"/>
      <c r="CK9" s="151"/>
      <c r="CL9" s="151"/>
      <c r="CM9" s="158"/>
      <c r="CN9" s="165"/>
      <c r="CO9" s="58"/>
      <c r="CP9" s="163"/>
      <c r="CQ9" s="152"/>
      <c r="CR9" s="151"/>
      <c r="CS9" s="166"/>
      <c r="CT9" s="150"/>
      <c r="CU9" s="153"/>
      <c r="CV9" s="167"/>
      <c r="CW9" s="150"/>
      <c r="CX9" s="155"/>
      <c r="CY9" s="151"/>
      <c r="CZ9" s="151"/>
      <c r="DA9" s="156"/>
      <c r="DB9" s="150"/>
      <c r="DC9" s="168"/>
      <c r="DD9" s="168"/>
      <c r="DE9" s="151"/>
      <c r="DF9" s="151"/>
      <c r="DG9" s="151"/>
      <c r="DH9" s="151"/>
      <c r="DI9" s="157"/>
      <c r="DJ9" s="150"/>
      <c r="DK9" s="150"/>
      <c r="DL9" s="150"/>
      <c r="DM9" s="151"/>
      <c r="DN9" s="151"/>
      <c r="DO9" s="150"/>
      <c r="DP9" s="157"/>
      <c r="DQ9" s="169"/>
      <c r="DR9" s="157"/>
      <c r="DS9" s="169"/>
      <c r="DT9" s="170"/>
      <c r="DU9" s="171"/>
      <c r="DV9" s="157"/>
      <c r="DW9" s="152"/>
      <c r="DX9" s="153"/>
      <c r="DY9" s="150"/>
      <c r="DZ9" s="154"/>
      <c r="EA9" s="151"/>
      <c r="EB9" s="166"/>
      <c r="EC9" s="150"/>
      <c r="ED9" s="155"/>
      <c r="EE9" s="156"/>
      <c r="EF9" s="150"/>
      <c r="EG9" s="150"/>
      <c r="EH9" s="151"/>
      <c r="EI9" s="151"/>
      <c r="EJ9" s="150"/>
      <c r="EK9" s="150"/>
      <c r="EL9" s="150"/>
      <c r="EM9" s="150"/>
      <c r="EN9" s="150"/>
      <c r="EO9" s="151"/>
      <c r="EP9" s="151"/>
      <c r="EQ9" s="157"/>
      <c r="ER9" s="157"/>
      <c r="ES9" s="150"/>
      <c r="ET9" s="150"/>
      <c r="EU9" s="150"/>
      <c r="EV9" s="172"/>
      <c r="EW9" s="162"/>
      <c r="EX9" s="157"/>
      <c r="EY9" s="163"/>
      <c r="EZ9" s="152"/>
      <c r="FA9" s="153"/>
      <c r="FB9" s="150"/>
      <c r="FC9" s="151"/>
      <c r="FD9" s="151"/>
      <c r="FE9" s="154"/>
      <c r="FF9" s="150"/>
      <c r="FG9" s="155"/>
      <c r="FH9" s="150"/>
      <c r="FI9" s="156"/>
      <c r="FJ9" s="151"/>
      <c r="FK9" s="151"/>
      <c r="FL9" s="157"/>
      <c r="FM9" s="157"/>
      <c r="FN9" s="150"/>
      <c r="FO9" s="150"/>
      <c r="FP9" s="150"/>
      <c r="FQ9" s="151"/>
      <c r="FR9" s="151"/>
      <c r="FS9" s="150"/>
      <c r="FT9" s="157"/>
      <c r="FU9" s="150"/>
      <c r="FV9" s="150"/>
      <c r="FW9" s="150"/>
      <c r="FX9" s="151"/>
      <c r="FY9" s="151"/>
      <c r="FZ9" s="158"/>
      <c r="GA9" s="173"/>
      <c r="GB9" s="174"/>
      <c r="GC9" s="152"/>
      <c r="GD9" s="150"/>
      <c r="GE9" s="166"/>
      <c r="GF9" s="151"/>
      <c r="GG9" s="150"/>
      <c r="GH9" s="153"/>
      <c r="GI9" s="154"/>
      <c r="GJ9" s="150"/>
      <c r="GK9" s="155"/>
      <c r="GL9" s="151"/>
      <c r="GM9" s="3"/>
      <c r="GN9" s="156"/>
      <c r="GO9" s="157"/>
      <c r="GP9" s="157"/>
      <c r="GQ9" s="150"/>
      <c r="GR9" s="150"/>
      <c r="GS9" s="151"/>
      <c r="GT9" s="151"/>
      <c r="GU9" s="150"/>
      <c r="GV9" s="157"/>
      <c r="GW9" s="150"/>
      <c r="GX9" s="150"/>
      <c r="GY9" s="150"/>
      <c r="GZ9" s="151"/>
      <c r="HA9" s="151"/>
      <c r="HB9" s="150"/>
      <c r="HC9" s="150"/>
      <c r="HD9" s="150"/>
      <c r="HE9" s="150"/>
      <c r="HF9" s="174"/>
      <c r="HG9" s="159"/>
      <c r="HH9" s="151"/>
      <c r="HI9" s="152"/>
      <c r="HJ9" s="150"/>
      <c r="HK9" s="150"/>
      <c r="HL9" s="153"/>
      <c r="HM9" s="154"/>
      <c r="HN9" s="151"/>
      <c r="HO9" s="166"/>
      <c r="HP9" s="150"/>
      <c r="HQ9" s="155"/>
      <c r="HR9" s="150"/>
      <c r="HS9" s="156"/>
      <c r="HT9" s="150"/>
      <c r="HU9" s="151"/>
      <c r="HV9" s="151"/>
      <c r="HW9" s="150"/>
      <c r="HX9" s="157"/>
      <c r="HY9" s="150"/>
      <c r="HZ9" s="150"/>
      <c r="IA9" s="150"/>
      <c r="IB9" s="151"/>
      <c r="IC9" s="151"/>
      <c r="ID9" s="150"/>
      <c r="IE9" s="157"/>
      <c r="IF9" s="150"/>
      <c r="IG9" s="150"/>
      <c r="IH9" s="150"/>
      <c r="II9" s="151"/>
      <c r="IJ9" s="172"/>
      <c r="IK9" s="173"/>
      <c r="IL9" s="149"/>
      <c r="IM9" s="152"/>
      <c r="IN9" s="153"/>
      <c r="IO9" s="150"/>
      <c r="IP9" s="151"/>
      <c r="IQ9" s="151"/>
      <c r="IR9" s="154"/>
      <c r="IS9" s="150"/>
      <c r="IT9" s="150"/>
      <c r="IU9" s="155"/>
      <c r="IV9" s="156"/>
      <c r="IW9" s="151"/>
      <c r="IX9" s="3"/>
      <c r="IY9" s="150"/>
      <c r="IZ9" s="150"/>
      <c r="JA9" s="150"/>
      <c r="JB9" s="157"/>
      <c r="JC9" s="150"/>
      <c r="JD9" s="151"/>
      <c r="JE9" s="151"/>
      <c r="JF9" s="150"/>
      <c r="JG9" s="157"/>
      <c r="JH9" s="150"/>
      <c r="JI9" s="150"/>
      <c r="JJ9" s="150"/>
      <c r="JK9" s="151"/>
      <c r="JL9" s="151"/>
      <c r="JM9" s="150"/>
      <c r="JN9" s="158"/>
      <c r="JO9" s="173"/>
      <c r="JP9" s="149"/>
      <c r="JQ9" s="152"/>
      <c r="JR9" s="151"/>
      <c r="JS9" s="151"/>
      <c r="JT9" s="153"/>
      <c r="JU9" s="150"/>
      <c r="JV9" s="154"/>
      <c r="JW9" s="150"/>
      <c r="JX9" s="150"/>
      <c r="JY9" s="166"/>
      <c r="JZ9" s="166"/>
      <c r="KA9" s="157"/>
      <c r="KB9" s="156"/>
      <c r="KC9" s="150"/>
      <c r="KD9" s="150"/>
      <c r="KE9" s="150"/>
      <c r="KF9" s="175"/>
      <c r="KG9" s="175"/>
      <c r="KH9" s="157"/>
      <c r="KI9" s="150"/>
      <c r="KJ9" s="150"/>
      <c r="KK9" s="150"/>
      <c r="KL9" s="150"/>
      <c r="KM9" s="151"/>
      <c r="KN9" s="151"/>
      <c r="KO9" s="150"/>
      <c r="KP9" s="157"/>
      <c r="KQ9" s="150"/>
      <c r="KR9" s="150"/>
      <c r="KS9" s="158"/>
      <c r="KT9" s="162"/>
      <c r="KU9" s="151"/>
      <c r="KV9" s="163"/>
      <c r="KW9" s="150"/>
      <c r="KX9" s="152"/>
      <c r="KY9" s="153"/>
      <c r="KZ9" s="150"/>
      <c r="LA9" s="151"/>
      <c r="LB9" s="151"/>
      <c r="LC9" s="154"/>
      <c r="LD9" s="150"/>
      <c r="LE9" s="155"/>
      <c r="LF9" s="150"/>
      <c r="LG9" s="156"/>
      <c r="LH9" s="151"/>
      <c r="LI9" s="151"/>
      <c r="LJ9" s="157"/>
      <c r="LK9" s="157"/>
      <c r="LL9" s="150"/>
      <c r="LM9" s="150"/>
      <c r="LN9" s="150"/>
      <c r="LO9" s="151"/>
      <c r="LP9" s="151"/>
      <c r="LQ9" s="157"/>
      <c r="LR9" s="150"/>
      <c r="LS9" s="150"/>
      <c r="LT9" s="150"/>
      <c r="LU9" s="150"/>
      <c r="LV9" s="151"/>
      <c r="LW9" s="172"/>
      <c r="LX9" s="165"/>
      <c r="LY9" s="150"/>
      <c r="LZ9" s="163"/>
      <c r="MA9" s="152"/>
      <c r="MB9" s="153"/>
      <c r="MC9" s="151"/>
      <c r="MD9" s="151"/>
      <c r="ME9" s="154"/>
      <c r="MF9" s="157"/>
      <c r="MG9" s="155"/>
      <c r="MH9" s="155"/>
      <c r="MI9" s="156"/>
      <c r="MJ9" s="151"/>
      <c r="MK9" s="151"/>
      <c r="ML9" s="157"/>
      <c r="MM9" s="157"/>
      <c r="MN9" s="150"/>
      <c r="MO9" s="150"/>
      <c r="MP9" s="150"/>
      <c r="MQ9" s="151"/>
      <c r="MR9" s="151"/>
      <c r="MS9" s="157"/>
      <c r="MT9" s="150"/>
      <c r="MU9" s="150"/>
      <c r="MV9" s="150"/>
      <c r="MW9" s="150"/>
      <c r="MX9" s="151"/>
      <c r="MY9" s="151"/>
      <c r="MZ9" s="150"/>
      <c r="NA9" s="150"/>
      <c r="NB9" s="169"/>
    </row>
    <row r="10" spans="1:366" ht="15" thickBot="1" x14ac:dyDescent="0.4">
      <c r="A10" s="79" t="s">
        <v>77</v>
      </c>
      <c r="B10" s="149"/>
      <c r="C10" s="150"/>
      <c r="D10" s="168"/>
      <c r="E10" s="151"/>
      <c r="F10" s="151"/>
      <c r="G10" s="150"/>
      <c r="H10" s="150"/>
      <c r="I10" s="150"/>
      <c r="J10" s="150"/>
      <c r="K10" s="150"/>
      <c r="L10" s="151"/>
      <c r="M10" s="151"/>
      <c r="N10" s="178"/>
      <c r="O10" s="150"/>
      <c r="P10" s="177"/>
      <c r="Q10" s="150"/>
      <c r="R10" s="150"/>
      <c r="S10" s="151"/>
      <c r="T10" s="151"/>
      <c r="U10" s="150"/>
      <c r="V10" s="150"/>
      <c r="W10" s="150"/>
      <c r="X10" s="150"/>
      <c r="Y10" s="150"/>
      <c r="Z10" s="151"/>
      <c r="AA10" s="151"/>
      <c r="AB10" s="150"/>
      <c r="AC10" s="150"/>
      <c r="AD10" s="150"/>
      <c r="AE10" s="150"/>
      <c r="AF10" s="158"/>
      <c r="AG10" s="159"/>
      <c r="AH10" s="151"/>
      <c r="AI10" s="150"/>
      <c r="AJ10" s="150"/>
      <c r="AK10" s="150"/>
      <c r="AL10" s="150"/>
      <c r="AM10" s="150"/>
      <c r="AN10" s="151"/>
      <c r="AO10" s="151"/>
      <c r="AP10" s="150"/>
      <c r="AQ10" s="150"/>
      <c r="AR10" s="157"/>
      <c r="AS10" s="150"/>
      <c r="AT10" s="150"/>
      <c r="AU10" s="151"/>
      <c r="AV10" s="151"/>
      <c r="AW10" s="156"/>
      <c r="AX10" s="150"/>
      <c r="AY10" s="150"/>
      <c r="AZ10" s="150"/>
      <c r="BA10" s="150"/>
      <c r="BB10" s="151"/>
      <c r="BC10" s="161"/>
      <c r="BD10" s="150"/>
      <c r="BE10" s="150"/>
      <c r="BF10" s="157"/>
      <c r="BG10" s="150"/>
      <c r="BH10" s="158"/>
      <c r="BI10" s="162"/>
      <c r="BJ10" s="151"/>
      <c r="BK10" s="163"/>
      <c r="BL10" s="150"/>
      <c r="BM10" s="157"/>
      <c r="BN10" s="157"/>
      <c r="BO10" s="150"/>
      <c r="BP10" s="151"/>
      <c r="BQ10" s="151"/>
      <c r="BR10" s="157"/>
      <c r="BS10" s="150"/>
      <c r="BT10" s="150"/>
      <c r="BU10" s="150"/>
      <c r="BV10" s="150"/>
      <c r="BW10" s="151"/>
      <c r="BX10" s="151"/>
      <c r="BY10" s="150"/>
      <c r="BZ10" s="156"/>
      <c r="CA10" s="150"/>
      <c r="CB10" s="150"/>
      <c r="CC10" s="150"/>
      <c r="CD10" s="150"/>
      <c r="CE10" s="150"/>
      <c r="CF10" s="150"/>
      <c r="CG10" s="150"/>
      <c r="CH10" s="150"/>
      <c r="CI10" s="150"/>
      <c r="CJ10" s="150"/>
      <c r="CK10" s="151"/>
      <c r="CL10" s="151"/>
      <c r="CM10" s="158"/>
      <c r="CN10" s="165"/>
      <c r="CO10" s="58"/>
      <c r="CP10" s="163"/>
      <c r="CQ10" s="150"/>
      <c r="CR10" s="151"/>
      <c r="CS10" s="151"/>
      <c r="CT10" s="150"/>
      <c r="CU10" s="150"/>
      <c r="CV10" s="150"/>
      <c r="CW10" s="150"/>
      <c r="CX10" s="150"/>
      <c r="CY10" s="151"/>
      <c r="CZ10" s="151"/>
      <c r="DA10" s="150"/>
      <c r="DB10" s="150"/>
      <c r="DC10" s="156"/>
      <c r="DD10" s="168"/>
      <c r="DE10" s="150"/>
      <c r="DF10" s="151"/>
      <c r="DG10" s="151"/>
      <c r="DH10" s="150"/>
      <c r="DI10" s="157"/>
      <c r="DJ10" s="150"/>
      <c r="DK10" s="150"/>
      <c r="DL10" s="150"/>
      <c r="DM10" s="151"/>
      <c r="DN10" s="151"/>
      <c r="DO10" s="150"/>
      <c r="DP10" s="157"/>
      <c r="DQ10" s="169"/>
      <c r="DR10" s="157"/>
      <c r="DS10" s="169"/>
      <c r="DT10" s="170"/>
      <c r="DU10" s="171"/>
      <c r="DV10" s="157"/>
      <c r="DW10" s="157"/>
      <c r="DX10" s="150"/>
      <c r="DY10" s="150"/>
      <c r="DZ10" s="150"/>
      <c r="EA10" s="151"/>
      <c r="EB10" s="151"/>
      <c r="EC10" s="150"/>
      <c r="ED10" s="157"/>
      <c r="EE10" s="150"/>
      <c r="EF10" s="150"/>
      <c r="EG10" s="156"/>
      <c r="EH10" s="151"/>
      <c r="EI10" s="151"/>
      <c r="EJ10" s="150"/>
      <c r="EK10" s="150"/>
      <c r="EL10" s="150"/>
      <c r="EM10" s="150"/>
      <c r="EN10" s="150"/>
      <c r="EO10" s="151"/>
      <c r="EP10" s="151"/>
      <c r="EQ10" s="157"/>
      <c r="ER10" s="157"/>
      <c r="ES10" s="150"/>
      <c r="ET10" s="150"/>
      <c r="EU10" s="150"/>
      <c r="EV10" s="172"/>
      <c r="EW10" s="162"/>
      <c r="EX10" s="157"/>
      <c r="EY10" s="163"/>
      <c r="EZ10" s="150"/>
      <c r="FA10" s="150"/>
      <c r="FB10" s="150"/>
      <c r="FC10" s="151"/>
      <c r="FD10" s="151"/>
      <c r="FE10" s="150"/>
      <c r="FF10" s="157"/>
      <c r="FG10" s="150"/>
      <c r="FH10" s="150"/>
      <c r="FI10" s="150"/>
      <c r="FJ10" s="151"/>
      <c r="FK10" s="151"/>
      <c r="FL10" s="150"/>
      <c r="FM10" s="156"/>
      <c r="FN10" s="150"/>
      <c r="FO10" s="150"/>
      <c r="FP10" s="150"/>
      <c r="FQ10" s="151"/>
      <c r="FR10" s="151"/>
      <c r="FS10" s="150"/>
      <c r="FT10" s="157"/>
      <c r="FU10" s="150"/>
      <c r="FV10" s="150"/>
      <c r="FW10" s="150"/>
      <c r="FX10" s="151"/>
      <c r="FY10" s="151"/>
      <c r="FZ10" s="158"/>
      <c r="GA10" s="173"/>
      <c r="GB10" s="174"/>
      <c r="GC10" s="150"/>
      <c r="GD10" s="150"/>
      <c r="GE10" s="151"/>
      <c r="GF10" s="151"/>
      <c r="GG10" s="150"/>
      <c r="GH10" s="150"/>
      <c r="GI10" s="150"/>
      <c r="GJ10" s="150"/>
      <c r="GK10" s="150"/>
      <c r="GL10" s="151"/>
      <c r="GM10" s="151"/>
      <c r="GN10" s="150"/>
      <c r="GO10" s="150"/>
      <c r="GP10" s="156"/>
      <c r="GQ10" s="150"/>
      <c r="GR10" s="150"/>
      <c r="GS10" s="151"/>
      <c r="GT10" s="151"/>
      <c r="GU10" s="150"/>
      <c r="GV10" s="157"/>
      <c r="GW10" s="150"/>
      <c r="GX10" s="150"/>
      <c r="GY10" s="150"/>
      <c r="GZ10" s="151"/>
      <c r="HA10" s="151"/>
      <c r="HB10" s="150"/>
      <c r="HC10" s="150"/>
      <c r="HD10" s="150"/>
      <c r="HE10" s="150"/>
      <c r="HF10" s="169"/>
      <c r="HG10" s="159"/>
      <c r="HH10" s="151"/>
      <c r="HI10" s="150"/>
      <c r="HJ10" s="150"/>
      <c r="HK10" s="150"/>
      <c r="HL10" s="150"/>
      <c r="HM10" s="150"/>
      <c r="HN10" s="151"/>
      <c r="HO10" s="151"/>
      <c r="HP10" s="150"/>
      <c r="HQ10" s="157"/>
      <c r="HR10" s="150"/>
      <c r="HS10" s="150"/>
      <c r="HT10" s="150"/>
      <c r="HU10" s="151"/>
      <c r="HV10" s="151"/>
      <c r="HW10" s="156"/>
      <c r="HX10" s="157"/>
      <c r="HY10" s="150"/>
      <c r="HZ10" s="150"/>
      <c r="IA10" s="150"/>
      <c r="IB10" s="151"/>
      <c r="IC10" s="151"/>
      <c r="ID10" s="150"/>
      <c r="IE10" s="157"/>
      <c r="IF10" s="150"/>
      <c r="IG10" s="150"/>
      <c r="IH10" s="150"/>
      <c r="II10" s="151"/>
      <c r="IJ10" s="172"/>
      <c r="IK10" s="173"/>
      <c r="IL10" s="149"/>
      <c r="IM10" s="150"/>
      <c r="IN10" s="150"/>
      <c r="IO10" s="150"/>
      <c r="IP10" s="150"/>
      <c r="IQ10" s="150"/>
      <c r="IR10" s="150"/>
      <c r="IS10" s="150"/>
      <c r="IT10" s="150"/>
      <c r="IU10" s="150"/>
      <c r="IV10" s="150"/>
      <c r="IW10" s="151"/>
      <c r="IX10" s="3"/>
      <c r="IY10" s="150"/>
      <c r="IZ10" s="150"/>
      <c r="JA10" s="150"/>
      <c r="JB10" s="156"/>
      <c r="JC10" s="150"/>
      <c r="JD10" s="151"/>
      <c r="JE10" s="151"/>
      <c r="JF10" s="150"/>
      <c r="JG10" s="157"/>
      <c r="JH10" s="150"/>
      <c r="JI10" s="150"/>
      <c r="JJ10" s="150"/>
      <c r="JK10" s="151"/>
      <c r="JL10" s="151"/>
      <c r="JM10" s="150"/>
      <c r="JN10" s="158"/>
      <c r="JO10" s="173"/>
      <c r="JP10" s="149"/>
      <c r="JQ10" s="150"/>
      <c r="JR10" s="151"/>
      <c r="JS10" s="151"/>
      <c r="JT10" s="157"/>
      <c r="JU10" s="150"/>
      <c r="JV10" s="150"/>
      <c r="JW10" s="150"/>
      <c r="JX10" s="150"/>
      <c r="JY10" s="151"/>
      <c r="JZ10" s="151"/>
      <c r="KA10" s="150"/>
      <c r="KB10" s="150"/>
      <c r="KC10" s="150"/>
      <c r="KD10" s="156"/>
      <c r="KE10" s="150"/>
      <c r="KF10" s="175"/>
      <c r="KG10" s="175"/>
      <c r="KH10" s="157"/>
      <c r="KI10" s="150"/>
      <c r="KJ10" s="150"/>
      <c r="KK10" s="150"/>
      <c r="KL10" s="150"/>
      <c r="KM10" s="151"/>
      <c r="KN10" s="151"/>
      <c r="KO10" s="150"/>
      <c r="KP10" s="157"/>
      <c r="KQ10" s="150"/>
      <c r="KR10" s="150"/>
      <c r="KS10" s="158"/>
      <c r="KT10" s="162"/>
      <c r="KU10" s="151"/>
      <c r="KV10" s="163"/>
      <c r="KW10" s="150"/>
      <c r="KX10" s="150"/>
      <c r="KY10" s="150"/>
      <c r="KZ10" s="150"/>
      <c r="LA10" s="151"/>
      <c r="LB10" s="151"/>
      <c r="LC10" s="150"/>
      <c r="LD10" s="150"/>
      <c r="LE10" s="150"/>
      <c r="LF10" s="150"/>
      <c r="LG10" s="150"/>
      <c r="LH10" s="151"/>
      <c r="LI10" s="151"/>
      <c r="LJ10" s="156"/>
      <c r="LK10" s="150"/>
      <c r="LL10" s="150"/>
      <c r="LM10" s="150"/>
      <c r="LN10" s="150"/>
      <c r="LO10" s="151"/>
      <c r="LP10" s="151"/>
      <c r="LQ10" s="157"/>
      <c r="LR10" s="150"/>
      <c r="LS10" s="150"/>
      <c r="LT10" s="150"/>
      <c r="LU10" s="150"/>
      <c r="LV10" s="151"/>
      <c r="LW10" s="172"/>
      <c r="LX10" s="165"/>
      <c r="LY10" s="150"/>
      <c r="LZ10" s="163"/>
      <c r="MA10" s="150"/>
      <c r="MB10" s="150"/>
      <c r="MC10" s="151"/>
      <c r="MD10" s="151"/>
      <c r="ME10" s="157"/>
      <c r="MF10" s="157"/>
      <c r="MG10" s="150"/>
      <c r="MH10" s="150"/>
      <c r="MI10" s="150"/>
      <c r="MJ10" s="151"/>
      <c r="MK10" s="151"/>
      <c r="ML10" s="156"/>
      <c r="MM10" s="157"/>
      <c r="MN10" s="150"/>
      <c r="MO10" s="150"/>
      <c r="MP10" s="150"/>
      <c r="MQ10" s="151"/>
      <c r="MR10" s="151"/>
      <c r="MS10" s="157"/>
      <c r="MT10" s="150"/>
      <c r="MU10" s="150"/>
      <c r="MV10" s="150"/>
      <c r="MW10" s="150"/>
      <c r="MX10" s="151"/>
      <c r="MY10" s="151"/>
      <c r="MZ10" s="150"/>
      <c r="NA10" s="150"/>
      <c r="NB10" s="169"/>
    </row>
    <row r="11" spans="1:366" ht="15" thickBot="1" x14ac:dyDescent="0.4">
      <c r="A11" s="179" t="s">
        <v>78</v>
      </c>
      <c r="B11" s="149"/>
      <c r="C11" s="150"/>
      <c r="D11" s="150"/>
      <c r="E11" s="151"/>
      <c r="F11" s="151"/>
      <c r="G11" s="150"/>
      <c r="H11" s="150"/>
      <c r="I11" s="150"/>
      <c r="J11" s="150"/>
      <c r="K11" s="150"/>
      <c r="L11" s="151"/>
      <c r="M11" s="151"/>
      <c r="N11" s="150"/>
      <c r="O11" s="180"/>
      <c r="P11" s="150"/>
      <c r="Q11" s="150"/>
      <c r="R11" s="150"/>
      <c r="S11" s="151"/>
      <c r="T11" s="151"/>
      <c r="U11" s="150"/>
      <c r="V11" s="150"/>
      <c r="W11" s="150"/>
      <c r="X11" s="150"/>
      <c r="Y11" s="150"/>
      <c r="Z11" s="151"/>
      <c r="AA11" s="151"/>
      <c r="AB11" s="150"/>
      <c r="AC11" s="150"/>
      <c r="AD11" s="150"/>
      <c r="AE11" s="150"/>
      <c r="AF11" s="158"/>
      <c r="AG11" s="159"/>
      <c r="AH11" s="151"/>
      <c r="AI11" s="150"/>
      <c r="AJ11" s="150"/>
      <c r="AK11" s="150"/>
      <c r="AL11" s="150"/>
      <c r="AM11" s="150"/>
      <c r="AN11" s="151"/>
      <c r="AO11" s="151"/>
      <c r="AP11" s="150"/>
      <c r="AQ11" s="150"/>
      <c r="AR11" s="157"/>
      <c r="AS11" s="150"/>
      <c r="AT11" s="150"/>
      <c r="AU11" s="151"/>
      <c r="AV11" s="151"/>
      <c r="AW11" s="157"/>
      <c r="AX11" s="150"/>
      <c r="AY11" s="150"/>
      <c r="AZ11" s="150"/>
      <c r="BA11" s="150"/>
      <c r="BB11" s="151"/>
      <c r="BC11" s="161"/>
      <c r="BD11" s="150"/>
      <c r="BE11" s="150"/>
      <c r="BF11" s="157"/>
      <c r="BG11" s="150"/>
      <c r="BH11" s="158"/>
      <c r="BI11" s="162"/>
      <c r="BJ11" s="151"/>
      <c r="BK11" s="163"/>
      <c r="BL11" s="150"/>
      <c r="BM11" s="157"/>
      <c r="BN11" s="157"/>
      <c r="BO11" s="150"/>
      <c r="BP11" s="151"/>
      <c r="BQ11" s="151"/>
      <c r="BR11" s="157"/>
      <c r="BS11" s="150"/>
      <c r="BT11" s="150"/>
      <c r="BU11" s="150"/>
      <c r="BV11" s="150"/>
      <c r="BW11" s="151"/>
      <c r="BX11" s="151"/>
      <c r="BY11" s="150"/>
      <c r="BZ11" s="157"/>
      <c r="CA11" s="150"/>
      <c r="CB11" s="150"/>
      <c r="CC11" s="150"/>
      <c r="CD11" s="150"/>
      <c r="CE11" s="150"/>
      <c r="CF11" s="150"/>
      <c r="CG11" s="150"/>
      <c r="CH11" s="150"/>
      <c r="CI11" s="150"/>
      <c r="CJ11" s="150"/>
      <c r="CK11" s="151"/>
      <c r="CL11" s="151"/>
      <c r="CM11" s="158"/>
      <c r="CN11" s="165"/>
      <c r="CO11" s="163"/>
      <c r="CP11" s="163"/>
      <c r="CQ11" s="150"/>
      <c r="CR11" s="151"/>
      <c r="CS11" s="151"/>
      <c r="CT11" s="150"/>
      <c r="CU11" s="150"/>
      <c r="CV11" s="150"/>
      <c r="CW11" s="150"/>
      <c r="CX11" s="150"/>
      <c r="CY11" s="151"/>
      <c r="CZ11" s="151"/>
      <c r="DA11" s="150"/>
      <c r="DB11" s="150"/>
      <c r="DC11" s="168"/>
      <c r="DD11" s="168"/>
      <c r="DE11" s="150"/>
      <c r="DF11" s="151"/>
      <c r="DG11" s="151"/>
      <c r="DH11" s="150"/>
      <c r="DI11" s="157"/>
      <c r="DJ11" s="150"/>
      <c r="DK11" s="150"/>
      <c r="DL11" s="150"/>
      <c r="DM11" s="151"/>
      <c r="DN11" s="151"/>
      <c r="DO11" s="150"/>
      <c r="DP11" s="157"/>
      <c r="DQ11" s="169"/>
      <c r="DR11" s="157"/>
      <c r="DS11" s="169"/>
      <c r="DT11" s="170"/>
      <c r="DU11" s="171"/>
      <c r="DV11" s="157"/>
      <c r="DW11" s="157"/>
      <c r="DX11" s="150"/>
      <c r="DY11" s="150"/>
      <c r="DZ11" s="150"/>
      <c r="EA11" s="151"/>
      <c r="EB11" s="151"/>
      <c r="EC11" s="150"/>
      <c r="ED11" s="157"/>
      <c r="EE11" s="150"/>
      <c r="EF11" s="150"/>
      <c r="EG11" s="150"/>
      <c r="EH11" s="151"/>
      <c r="EI11" s="151"/>
      <c r="EJ11" s="150"/>
      <c r="EK11" s="150"/>
      <c r="EL11" s="150"/>
      <c r="EM11" s="150"/>
      <c r="EN11" s="150"/>
      <c r="EO11" s="151"/>
      <c r="EP11" s="151"/>
      <c r="EQ11" s="157"/>
      <c r="ER11" s="157"/>
      <c r="ES11" s="150"/>
      <c r="ET11" s="150"/>
      <c r="EU11" s="150"/>
      <c r="EV11" s="172"/>
      <c r="EW11" s="162"/>
      <c r="EX11" s="157"/>
      <c r="EY11" s="163"/>
      <c r="EZ11" s="150"/>
      <c r="FA11" s="150"/>
      <c r="FB11" s="150"/>
      <c r="FC11" s="151"/>
      <c r="FD11" s="151"/>
      <c r="FE11" s="150"/>
      <c r="FF11" s="157"/>
      <c r="FG11" s="150"/>
      <c r="FH11" s="150"/>
      <c r="FI11" s="150"/>
      <c r="FJ11" s="151"/>
      <c r="FK11" s="151"/>
      <c r="FL11" s="150"/>
      <c r="FM11" s="157"/>
      <c r="FN11" s="150"/>
      <c r="FO11" s="150"/>
      <c r="FP11" s="150"/>
      <c r="FQ11" s="151"/>
      <c r="FR11" s="151"/>
      <c r="FS11" s="150"/>
      <c r="FT11" s="157"/>
      <c r="FU11" s="150"/>
      <c r="FV11" s="150"/>
      <c r="FW11" s="150"/>
      <c r="FX11" s="151"/>
      <c r="FY11" s="151"/>
      <c r="FZ11" s="158"/>
      <c r="GA11" s="173"/>
      <c r="GB11" s="174"/>
      <c r="GC11" s="150"/>
      <c r="GD11" s="150"/>
      <c r="GE11" s="151"/>
      <c r="GF11" s="151"/>
      <c r="GG11" s="150"/>
      <c r="GH11" s="150"/>
      <c r="GI11" s="150"/>
      <c r="GJ11" s="150"/>
      <c r="GK11" s="150"/>
      <c r="GL11" s="151"/>
      <c r="GM11" s="151"/>
      <c r="GN11" s="150"/>
      <c r="GO11" s="150"/>
      <c r="GP11" s="150"/>
      <c r="GQ11" s="150"/>
      <c r="GR11" s="150"/>
      <c r="GS11" s="151"/>
      <c r="GT11" s="151"/>
      <c r="GU11" s="150"/>
      <c r="GV11" s="157"/>
      <c r="GW11" s="150"/>
      <c r="GX11" s="150"/>
      <c r="GY11" s="150"/>
      <c r="GZ11" s="151"/>
      <c r="HA11" s="151"/>
      <c r="HB11" s="150"/>
      <c r="HC11" s="150"/>
      <c r="HD11" s="150"/>
      <c r="HE11" s="150"/>
      <c r="HF11" s="169"/>
      <c r="HG11" s="159"/>
      <c r="HH11" s="151"/>
      <c r="HI11" s="150"/>
      <c r="HJ11" s="150"/>
      <c r="HK11" s="150"/>
      <c r="HL11" s="150"/>
      <c r="HM11" s="150"/>
      <c r="HN11" s="151"/>
      <c r="HO11" s="151"/>
      <c r="HP11" s="150"/>
      <c r="HQ11" s="157"/>
      <c r="HR11" s="150"/>
      <c r="HS11" s="150"/>
      <c r="HT11" s="150"/>
      <c r="HU11" s="151"/>
      <c r="HV11" s="151"/>
      <c r="HW11" s="150"/>
      <c r="HX11" s="157"/>
      <c r="HY11" s="150"/>
      <c r="HZ11" s="150"/>
      <c r="IA11" s="150"/>
      <c r="IB11" s="151"/>
      <c r="IC11" s="151"/>
      <c r="ID11" s="150"/>
      <c r="IE11" s="157"/>
      <c r="IF11" s="150"/>
      <c r="IG11" s="150"/>
      <c r="IH11" s="150"/>
      <c r="II11" s="151"/>
      <c r="IJ11" s="172"/>
      <c r="IK11" s="173"/>
      <c r="IL11" s="149"/>
      <c r="IM11" s="150"/>
      <c r="IN11" s="150"/>
      <c r="IO11" s="150"/>
      <c r="IP11" s="150"/>
      <c r="IQ11" s="150"/>
      <c r="IR11" s="150"/>
      <c r="IS11" s="150"/>
      <c r="IT11" s="150"/>
      <c r="IU11" s="150"/>
      <c r="IV11" s="150"/>
      <c r="IW11" s="151"/>
      <c r="IX11" s="151"/>
      <c r="IY11" s="150"/>
      <c r="IZ11" s="150"/>
      <c r="JA11" s="150"/>
      <c r="JB11" s="150"/>
      <c r="JC11" s="150"/>
      <c r="JD11" s="151"/>
      <c r="JE11" s="151"/>
      <c r="JF11" s="150"/>
      <c r="JG11" s="157"/>
      <c r="JH11" s="150"/>
      <c r="JI11" s="150"/>
      <c r="JJ11" s="150"/>
      <c r="JK11" s="151"/>
      <c r="JL11" s="151"/>
      <c r="JM11" s="150"/>
      <c r="JN11" s="158"/>
      <c r="JO11" s="173"/>
      <c r="JP11" s="149"/>
      <c r="JQ11" s="150"/>
      <c r="JR11" s="151"/>
      <c r="JS11" s="151"/>
      <c r="JT11" s="157"/>
      <c r="JU11" s="150"/>
      <c r="JV11" s="150"/>
      <c r="JW11" s="150"/>
      <c r="JX11" s="150"/>
      <c r="JY11" s="151"/>
      <c r="JZ11" s="151"/>
      <c r="KA11" s="150"/>
      <c r="KB11" s="150"/>
      <c r="KC11" s="150"/>
      <c r="KD11" s="150"/>
      <c r="KE11" s="150"/>
      <c r="KF11" s="175"/>
      <c r="KG11" s="175"/>
      <c r="KH11" s="157"/>
      <c r="KI11" s="150"/>
      <c r="KJ11" s="150"/>
      <c r="KK11" s="150"/>
      <c r="KL11" s="150"/>
      <c r="KM11" s="151"/>
      <c r="KN11" s="151"/>
      <c r="KO11" s="150"/>
      <c r="KP11" s="157"/>
      <c r="KQ11" s="150"/>
      <c r="KR11" s="150"/>
      <c r="KS11" s="158"/>
      <c r="KT11" s="162"/>
      <c r="KU11" s="151"/>
      <c r="KV11" s="163"/>
      <c r="KW11" s="150"/>
      <c r="KX11" s="150"/>
      <c r="KY11" s="150"/>
      <c r="KZ11" s="150"/>
      <c r="LA11" s="151"/>
      <c r="LB11" s="151"/>
      <c r="LC11" s="150"/>
      <c r="LD11" s="150"/>
      <c r="LE11" s="150"/>
      <c r="LF11" s="150"/>
      <c r="LG11" s="150"/>
      <c r="LH11" s="151"/>
      <c r="LI11" s="151"/>
      <c r="LJ11" s="150"/>
      <c r="LK11" s="157"/>
      <c r="LL11" s="150"/>
      <c r="LM11" s="150"/>
      <c r="LN11" s="150"/>
      <c r="LO11" s="151"/>
      <c r="LP11" s="151"/>
      <c r="LQ11" s="157"/>
      <c r="LR11" s="150"/>
      <c r="LS11" s="150"/>
      <c r="LT11" s="150"/>
      <c r="LU11" s="150"/>
      <c r="LV11" s="151"/>
      <c r="LW11" s="172"/>
      <c r="LX11" s="165"/>
      <c r="LY11" s="150"/>
      <c r="LZ11" s="163"/>
      <c r="MA11" s="150"/>
      <c r="MB11" s="150"/>
      <c r="MC11" s="151"/>
      <c r="MD11" s="151"/>
      <c r="ME11" s="157"/>
      <c r="MF11" s="157"/>
      <c r="MG11" s="150"/>
      <c r="MH11" s="150"/>
      <c r="MI11" s="150"/>
      <c r="MJ11" s="151"/>
      <c r="MK11" s="151"/>
      <c r="ML11" s="157"/>
      <c r="MM11" s="157"/>
      <c r="MN11" s="150"/>
      <c r="MO11" s="150"/>
      <c r="MP11" s="150"/>
      <c r="MQ11" s="151"/>
      <c r="MR11" s="151"/>
      <c r="MS11" s="157"/>
      <c r="MT11" s="150"/>
      <c r="MU11" s="150"/>
      <c r="MV11" s="150"/>
      <c r="MW11" s="150"/>
      <c r="MX11" s="151"/>
      <c r="MY11" s="151"/>
      <c r="MZ11" s="150"/>
      <c r="NA11" s="150"/>
      <c r="NB11" s="169"/>
    </row>
    <row r="12" spans="1:366" x14ac:dyDescent="0.35">
      <c r="A12" s="179" t="s">
        <v>79</v>
      </c>
      <c r="B12" s="181"/>
      <c r="C12" s="182"/>
      <c r="D12" s="182"/>
      <c r="E12" s="183"/>
      <c r="F12" s="183"/>
      <c r="G12" s="182"/>
      <c r="H12" s="182"/>
      <c r="I12" s="182"/>
      <c r="J12" s="182"/>
      <c r="K12" s="182"/>
      <c r="L12" s="183"/>
      <c r="M12" s="183"/>
      <c r="N12" s="182"/>
      <c r="O12" s="182"/>
      <c r="P12" s="182"/>
      <c r="Q12" s="182"/>
      <c r="R12" s="182"/>
      <c r="S12" s="183"/>
      <c r="T12" s="183"/>
      <c r="U12" s="184"/>
      <c r="V12" s="182"/>
      <c r="W12" s="182"/>
      <c r="X12" s="185"/>
      <c r="Y12" s="182"/>
      <c r="Z12" s="183"/>
      <c r="AA12" s="183"/>
      <c r="AB12" s="186"/>
      <c r="AC12" s="182"/>
      <c r="AD12" s="182"/>
      <c r="AE12" s="182"/>
      <c r="AF12" s="187"/>
      <c r="AG12" s="188"/>
      <c r="AH12" s="183"/>
      <c r="AI12" s="182"/>
      <c r="AJ12" s="182"/>
      <c r="AK12" s="182"/>
      <c r="AL12" s="182"/>
      <c r="AM12" s="182"/>
      <c r="AN12" s="183"/>
      <c r="AO12" s="183"/>
      <c r="AP12" s="182"/>
      <c r="AQ12" s="182"/>
      <c r="AR12" s="189"/>
      <c r="AS12" s="182"/>
      <c r="AT12" s="182"/>
      <c r="AU12" s="183"/>
      <c r="AV12" s="183"/>
      <c r="AW12" s="184"/>
      <c r="AX12" s="182"/>
      <c r="AY12" s="190"/>
      <c r="AZ12" s="182"/>
      <c r="BA12" s="182"/>
      <c r="BB12" s="183"/>
      <c r="BC12" s="191"/>
      <c r="BD12" s="182"/>
      <c r="BE12" s="186"/>
      <c r="BF12" s="189"/>
      <c r="BG12" s="182"/>
      <c r="BH12" s="187"/>
      <c r="BI12" s="192"/>
      <c r="BJ12" s="183"/>
      <c r="BK12" s="193"/>
      <c r="BL12" s="182"/>
      <c r="BM12" s="189"/>
      <c r="BN12" s="189"/>
      <c r="BO12" s="182"/>
      <c r="BP12" s="183"/>
      <c r="BQ12" s="183"/>
      <c r="BR12" s="189"/>
      <c r="BS12" s="182"/>
      <c r="BT12" s="182"/>
      <c r="BU12" s="182"/>
      <c r="BV12" s="183"/>
      <c r="BW12" s="183"/>
      <c r="BX12" s="183"/>
      <c r="BY12" s="182"/>
      <c r="BZ12" s="184"/>
      <c r="CA12" s="182"/>
      <c r="CB12" s="190"/>
      <c r="CC12" s="182"/>
      <c r="CD12" s="182"/>
      <c r="CE12" s="194"/>
      <c r="CF12" s="195"/>
      <c r="CG12" s="196"/>
      <c r="CH12" s="186"/>
      <c r="CI12" s="182"/>
      <c r="CJ12" s="182"/>
      <c r="CK12" s="183"/>
      <c r="CL12" s="183"/>
      <c r="CM12" s="187"/>
      <c r="CN12" s="197"/>
      <c r="CO12" s="193"/>
      <c r="CP12" s="193"/>
      <c r="CQ12" s="182"/>
      <c r="CR12" s="183"/>
      <c r="CS12" s="183"/>
      <c r="CT12" s="182"/>
      <c r="CU12" s="182"/>
      <c r="CV12" s="182"/>
      <c r="CW12" s="182"/>
      <c r="CX12" s="182"/>
      <c r="CY12" s="183"/>
      <c r="CZ12" s="183"/>
      <c r="DA12" s="184"/>
      <c r="DB12" s="182"/>
      <c r="DC12" s="194"/>
      <c r="DD12" s="190"/>
      <c r="DE12" s="198"/>
      <c r="DF12" s="198"/>
      <c r="DG12" s="183"/>
      <c r="DH12" s="183"/>
      <c r="DI12" s="182"/>
      <c r="DJ12" s="199"/>
      <c r="DK12" s="182"/>
      <c r="DL12" s="196"/>
      <c r="DM12" s="183"/>
      <c r="DN12" s="183"/>
      <c r="DO12" s="186"/>
      <c r="DP12" s="189"/>
      <c r="DQ12" s="200"/>
      <c r="DR12" s="189"/>
      <c r="DS12" s="200"/>
      <c r="DT12" s="201"/>
      <c r="DU12" s="202"/>
      <c r="DV12" s="189"/>
      <c r="DW12" s="189"/>
      <c r="DX12" s="182"/>
      <c r="DY12" s="182"/>
      <c r="DZ12" s="182"/>
      <c r="EA12" s="183"/>
      <c r="EB12" s="183"/>
      <c r="EC12" s="182"/>
      <c r="ED12" s="189"/>
      <c r="EE12" s="182"/>
      <c r="EF12" s="182"/>
      <c r="EG12" s="184"/>
      <c r="EH12" s="198"/>
      <c r="EI12" s="183"/>
      <c r="EJ12" s="185"/>
      <c r="EK12" s="182"/>
      <c r="EL12" s="199"/>
      <c r="EM12" s="182"/>
      <c r="EN12" s="182"/>
      <c r="EO12" s="183"/>
      <c r="EP12" s="183"/>
      <c r="EQ12" s="189"/>
      <c r="ER12" s="190"/>
      <c r="ES12" s="186"/>
      <c r="ET12" s="182"/>
      <c r="EU12" s="182"/>
      <c r="EV12" s="203"/>
      <c r="EW12" s="192"/>
      <c r="EX12" s="189"/>
      <c r="EY12" s="193"/>
      <c r="EZ12" s="182"/>
      <c r="FA12" s="182"/>
      <c r="FB12" s="182"/>
      <c r="FC12" s="183"/>
      <c r="FD12" s="183"/>
      <c r="FE12" s="182"/>
      <c r="FF12" s="189"/>
      <c r="FG12" s="182"/>
      <c r="FH12" s="182"/>
      <c r="FI12" s="184"/>
      <c r="FJ12" s="198"/>
      <c r="FK12" s="183"/>
      <c r="FL12" s="185"/>
      <c r="FM12" s="189"/>
      <c r="FN12" s="182"/>
      <c r="FO12" s="195"/>
      <c r="FP12" s="196"/>
      <c r="FQ12" s="183"/>
      <c r="FR12" s="183"/>
      <c r="FS12" s="186"/>
      <c r="FT12" s="182"/>
      <c r="FU12" s="182"/>
      <c r="FV12" s="182"/>
      <c r="FW12" s="182"/>
      <c r="FX12" s="183"/>
      <c r="FY12" s="183"/>
      <c r="FZ12" s="187"/>
      <c r="GA12" s="204"/>
      <c r="GB12" s="205"/>
      <c r="GC12" s="182"/>
      <c r="GD12" s="182"/>
      <c r="GE12" s="183"/>
      <c r="GF12" s="183"/>
      <c r="GG12" s="182"/>
      <c r="GH12" s="182"/>
      <c r="GI12" s="182"/>
      <c r="GJ12" s="182"/>
      <c r="GK12" s="182"/>
      <c r="GL12" s="183"/>
      <c r="GM12" s="183"/>
      <c r="GN12" s="182"/>
      <c r="GO12" s="182"/>
      <c r="GP12" s="184"/>
      <c r="GQ12" s="182"/>
      <c r="GR12" s="182"/>
      <c r="GS12" s="183"/>
      <c r="GT12" s="183"/>
      <c r="GU12" s="190"/>
      <c r="GV12" s="195"/>
      <c r="GW12" s="182"/>
      <c r="GX12" s="196"/>
      <c r="GY12" s="182"/>
      <c r="GZ12" s="183"/>
      <c r="HA12" s="183"/>
      <c r="HB12" s="186"/>
      <c r="HC12" s="182"/>
      <c r="HD12" s="182"/>
      <c r="HE12" s="182"/>
      <c r="HF12" s="205"/>
      <c r="HG12" s="188"/>
      <c r="HH12" s="183"/>
      <c r="HI12" s="182"/>
      <c r="HJ12" s="182"/>
      <c r="HK12" s="182"/>
      <c r="HL12" s="182"/>
      <c r="HM12" s="182"/>
      <c r="HN12" s="183"/>
      <c r="HO12" s="183"/>
      <c r="HP12" s="182"/>
      <c r="HQ12" s="189"/>
      <c r="HR12" s="182"/>
      <c r="HS12" s="182"/>
      <c r="HT12" s="184"/>
      <c r="HU12" s="183"/>
      <c r="HV12" s="183"/>
      <c r="HW12" s="182"/>
      <c r="HX12" s="190"/>
      <c r="HY12" s="182"/>
      <c r="HZ12" s="195"/>
      <c r="IA12" s="182"/>
      <c r="IB12" s="183"/>
      <c r="IC12" s="183"/>
      <c r="ID12" s="196"/>
      <c r="IE12" s="189"/>
      <c r="IF12" s="186"/>
      <c r="IG12" s="182"/>
      <c r="IH12" s="182"/>
      <c r="II12" s="183"/>
      <c r="IJ12" s="203"/>
      <c r="IK12" s="204"/>
      <c r="IL12" s="181"/>
      <c r="IM12" s="182"/>
      <c r="IN12" s="182"/>
      <c r="IO12" s="182"/>
      <c r="IP12" s="183"/>
      <c r="IQ12" s="183"/>
      <c r="IR12" s="182"/>
      <c r="IS12" s="182"/>
      <c r="IT12" s="182"/>
      <c r="IU12" s="182"/>
      <c r="IV12" s="182"/>
      <c r="IW12" s="183"/>
      <c r="IX12" s="183"/>
      <c r="IY12" s="182"/>
      <c r="IZ12" s="184"/>
      <c r="JA12" s="182"/>
      <c r="JB12" s="182"/>
      <c r="JC12" s="190"/>
      <c r="JD12" s="183"/>
      <c r="JE12" s="183"/>
      <c r="JF12" s="195"/>
      <c r="JG12" s="189"/>
      <c r="JH12" s="196"/>
      <c r="JI12" s="182"/>
      <c r="JJ12" s="186"/>
      <c r="JK12" s="183"/>
      <c r="JL12" s="183"/>
      <c r="JM12" s="182"/>
      <c r="JN12" s="187"/>
      <c r="JO12" s="204"/>
      <c r="JP12" s="181"/>
      <c r="JQ12" s="182"/>
      <c r="JR12" s="183"/>
      <c r="JS12" s="183"/>
      <c r="JT12" s="189"/>
      <c r="JU12" s="182"/>
      <c r="JV12" s="182"/>
      <c r="JW12" s="182"/>
      <c r="JX12" s="182"/>
      <c r="JY12" s="183"/>
      <c r="JZ12" s="183"/>
      <c r="KA12" s="182"/>
      <c r="KB12" s="182"/>
      <c r="KC12" s="182"/>
      <c r="KD12" s="184"/>
      <c r="KE12" s="182"/>
      <c r="KF12" s="206"/>
      <c r="KG12" s="206"/>
      <c r="KH12" s="189"/>
      <c r="KI12" s="190"/>
      <c r="KJ12" s="182"/>
      <c r="KK12" s="195"/>
      <c r="KL12" s="196"/>
      <c r="KM12" s="183"/>
      <c r="KN12" s="183"/>
      <c r="KO12" s="186"/>
      <c r="KP12" s="182"/>
      <c r="KQ12" s="182"/>
      <c r="KR12" s="182"/>
      <c r="KS12" s="187"/>
      <c r="KT12" s="192"/>
      <c r="KU12" s="183"/>
      <c r="KV12" s="193"/>
      <c r="KW12" s="182"/>
      <c r="KX12" s="182"/>
      <c r="KY12" s="182"/>
      <c r="KZ12" s="182"/>
      <c r="LA12" s="183"/>
      <c r="LB12" s="183"/>
      <c r="LC12" s="182"/>
      <c r="LD12" s="182"/>
      <c r="LE12" s="182"/>
      <c r="LF12" s="182"/>
      <c r="LG12" s="184"/>
      <c r="LH12" s="183"/>
      <c r="LI12" s="183"/>
      <c r="LJ12" s="190"/>
      <c r="LK12" s="189"/>
      <c r="LL12" s="195"/>
      <c r="LM12" s="182"/>
      <c r="LN12" s="196"/>
      <c r="LO12" s="183"/>
      <c r="LP12" s="183"/>
      <c r="LQ12" s="186"/>
      <c r="LR12" s="182"/>
      <c r="LS12" s="182"/>
      <c r="LT12" s="182"/>
      <c r="LU12" s="182"/>
      <c r="LV12" s="183"/>
      <c r="LW12" s="203"/>
      <c r="LX12" s="197"/>
      <c r="LY12" s="182"/>
      <c r="LZ12" s="193"/>
      <c r="MA12" s="182"/>
      <c r="MB12" s="182"/>
      <c r="MC12" s="183"/>
      <c r="MD12" s="183"/>
      <c r="ME12" s="189"/>
      <c r="MF12" s="189"/>
      <c r="MG12" s="182"/>
      <c r="MH12" s="182"/>
      <c r="MI12" s="184"/>
      <c r="MJ12" s="183"/>
      <c r="MK12" s="183"/>
      <c r="ML12" s="190"/>
      <c r="MM12" s="189"/>
      <c r="MN12" s="195"/>
      <c r="MO12" s="182"/>
      <c r="MP12" s="196"/>
      <c r="MQ12" s="183"/>
      <c r="MR12" s="183"/>
      <c r="MS12" s="186"/>
      <c r="MT12" s="182"/>
      <c r="MU12" s="182"/>
      <c r="MV12" s="182"/>
      <c r="MW12" s="182"/>
      <c r="MX12" s="183"/>
      <c r="MY12" s="183"/>
      <c r="MZ12" s="182"/>
      <c r="NA12" s="182"/>
      <c r="NB12" s="200"/>
    </row>
    <row r="13" spans="1:366" x14ac:dyDescent="0.35">
      <c r="A13" s="122" t="s">
        <v>80</v>
      </c>
      <c r="B13" s="207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  <c r="BJ13" s="208"/>
      <c r="BK13" s="208"/>
      <c r="BL13" s="208"/>
      <c r="BM13" s="208"/>
      <c r="BN13" s="208"/>
      <c r="BO13" s="208"/>
      <c r="BP13" s="208"/>
      <c r="BQ13" s="208"/>
      <c r="BR13" s="208"/>
      <c r="BS13" s="208"/>
      <c r="BT13" s="208"/>
      <c r="BU13" s="208"/>
      <c r="BV13" s="208"/>
      <c r="BW13" s="208"/>
      <c r="BX13" s="208"/>
      <c r="BY13" s="208"/>
      <c r="BZ13" s="208"/>
      <c r="CA13" s="208"/>
      <c r="CB13" s="208"/>
      <c r="CC13" s="208"/>
      <c r="CD13" s="208"/>
      <c r="CE13" s="208"/>
      <c r="CF13" s="208"/>
      <c r="CG13" s="208"/>
      <c r="CH13" s="208"/>
      <c r="CI13" s="208"/>
      <c r="CJ13" s="208"/>
      <c r="CK13" s="208"/>
      <c r="CL13" s="208"/>
      <c r="CM13" s="208"/>
      <c r="CN13" s="208"/>
      <c r="CO13" s="208"/>
      <c r="CP13" s="208"/>
      <c r="CQ13" s="208"/>
      <c r="CR13" s="208"/>
      <c r="CS13" s="208"/>
      <c r="CT13" s="208"/>
      <c r="CU13" s="208"/>
      <c r="CV13" s="208"/>
      <c r="CW13" s="208"/>
      <c r="CX13" s="208"/>
      <c r="CY13" s="208"/>
      <c r="CZ13" s="208"/>
      <c r="DA13" s="208"/>
      <c r="DB13" s="208"/>
      <c r="DC13" s="208"/>
      <c r="DD13" s="208"/>
      <c r="DE13" s="208"/>
      <c r="DF13" s="208"/>
      <c r="DG13" s="208"/>
      <c r="DH13" s="208"/>
      <c r="DI13" s="208"/>
      <c r="DJ13" s="208"/>
      <c r="DK13" s="208"/>
      <c r="DL13" s="208"/>
      <c r="DM13" s="208"/>
      <c r="DN13" s="208"/>
      <c r="DO13" s="208"/>
      <c r="DP13" s="208"/>
      <c r="DQ13" s="208"/>
      <c r="DR13" s="208"/>
      <c r="DS13" s="208"/>
      <c r="DT13" s="208"/>
      <c r="DU13" s="208"/>
      <c r="DV13" s="208"/>
      <c r="DW13" s="208"/>
      <c r="DX13" s="208"/>
      <c r="DY13" s="208"/>
      <c r="DZ13" s="208"/>
      <c r="EA13" s="208"/>
      <c r="EB13" s="208"/>
      <c r="EC13" s="208"/>
      <c r="ED13" s="208"/>
      <c r="EE13" s="208"/>
      <c r="EF13" s="208"/>
      <c r="EG13" s="208"/>
      <c r="EH13" s="208"/>
      <c r="EI13" s="208"/>
      <c r="EJ13" s="208"/>
      <c r="EK13" s="208"/>
      <c r="EL13" s="208"/>
      <c r="EM13" s="208"/>
      <c r="EN13" s="208"/>
      <c r="EO13" s="208"/>
      <c r="EP13" s="208"/>
      <c r="EQ13" s="208"/>
      <c r="ER13" s="208"/>
      <c r="ES13" s="208"/>
      <c r="ET13" s="208"/>
      <c r="EU13" s="208"/>
      <c r="EV13" s="208"/>
      <c r="EW13" s="208"/>
      <c r="EX13" s="208"/>
      <c r="EY13" s="208"/>
      <c r="EZ13" s="208"/>
      <c r="FA13" s="208"/>
      <c r="FB13" s="208"/>
      <c r="FC13" s="208"/>
      <c r="FD13" s="208"/>
      <c r="FE13" s="208"/>
      <c r="FF13" s="208"/>
      <c r="FG13" s="208"/>
      <c r="FH13" s="208"/>
      <c r="FI13" s="208"/>
      <c r="FJ13" s="208"/>
      <c r="FK13" s="208"/>
      <c r="FL13" s="208"/>
      <c r="FM13" s="208"/>
      <c r="FN13" s="208"/>
      <c r="FO13" s="208"/>
      <c r="FP13" s="208"/>
      <c r="FQ13" s="208"/>
      <c r="FR13" s="208"/>
      <c r="FS13" s="208"/>
      <c r="FT13" s="208"/>
      <c r="FU13" s="208"/>
      <c r="FV13" s="208"/>
      <c r="FW13" s="208"/>
      <c r="FX13" s="208"/>
      <c r="FY13" s="208"/>
      <c r="FZ13" s="208"/>
      <c r="GA13" s="208"/>
      <c r="GB13" s="208"/>
      <c r="GC13" s="208"/>
      <c r="GD13" s="208"/>
      <c r="GE13" s="208"/>
      <c r="GF13" s="208"/>
      <c r="GG13" s="208"/>
      <c r="GH13" s="208"/>
      <c r="GI13" s="208"/>
      <c r="GJ13" s="208"/>
      <c r="GK13" s="208"/>
      <c r="GL13" s="208"/>
      <c r="GM13" s="208"/>
      <c r="GN13" s="208"/>
      <c r="GO13" s="208"/>
      <c r="GP13" s="208"/>
      <c r="GQ13" s="208"/>
      <c r="GR13" s="208"/>
      <c r="GS13" s="208"/>
      <c r="GT13" s="208"/>
      <c r="GU13" s="208"/>
      <c r="GV13" s="208"/>
      <c r="GW13" s="208"/>
      <c r="GX13" s="208"/>
      <c r="GY13" s="208"/>
      <c r="GZ13" s="208"/>
      <c r="HA13" s="208"/>
      <c r="HB13" s="208"/>
      <c r="HC13" s="208"/>
      <c r="HD13" s="208"/>
      <c r="HE13" s="208"/>
      <c r="HF13" s="208"/>
      <c r="HG13" s="208"/>
      <c r="HH13" s="208"/>
      <c r="HI13" s="208"/>
      <c r="HJ13" s="208"/>
      <c r="HK13" s="208"/>
      <c r="HL13" s="208"/>
      <c r="HM13" s="208"/>
      <c r="HN13" s="208"/>
      <c r="HO13" s="208"/>
      <c r="HP13" s="208"/>
      <c r="HQ13" s="208"/>
      <c r="HR13" s="208"/>
      <c r="HS13" s="208"/>
      <c r="HT13" s="208"/>
      <c r="HU13" s="208"/>
      <c r="HV13" s="208"/>
      <c r="HW13" s="208"/>
      <c r="HX13" s="208"/>
      <c r="HY13" s="208"/>
      <c r="HZ13" s="208"/>
      <c r="IA13" s="208"/>
      <c r="IB13" s="208"/>
      <c r="IC13" s="208"/>
      <c r="ID13" s="208"/>
      <c r="IE13" s="208"/>
      <c r="IF13" s="208"/>
      <c r="IG13" s="208"/>
      <c r="IH13" s="208"/>
      <c r="II13" s="208"/>
      <c r="IJ13" s="208"/>
      <c r="IK13" s="208"/>
      <c r="IL13" s="208"/>
      <c r="IM13" s="208"/>
      <c r="IN13" s="208"/>
      <c r="IO13" s="208"/>
      <c r="IP13" s="208"/>
      <c r="IQ13" s="208"/>
      <c r="IR13" s="208"/>
      <c r="IS13" s="208"/>
      <c r="IT13" s="208"/>
      <c r="IU13" s="208"/>
      <c r="IV13" s="208"/>
      <c r="IW13" s="208"/>
      <c r="IX13" s="208"/>
      <c r="IY13" s="208"/>
      <c r="IZ13" s="208"/>
      <c r="JA13" s="208"/>
      <c r="JB13" s="208"/>
      <c r="JC13" s="208"/>
      <c r="JD13" s="208"/>
      <c r="JE13" s="208"/>
      <c r="JF13" s="208"/>
      <c r="JG13" s="208"/>
      <c r="JH13" s="208"/>
      <c r="JI13" s="208"/>
      <c r="JJ13" s="208"/>
      <c r="JK13" s="208"/>
      <c r="JL13" s="208"/>
      <c r="JM13" s="208"/>
      <c r="JN13" s="208"/>
      <c r="JO13" s="208"/>
      <c r="JP13" s="208"/>
      <c r="JQ13" s="208"/>
      <c r="JR13" s="208"/>
      <c r="JS13" s="208"/>
      <c r="JT13" s="208"/>
      <c r="JU13" s="208"/>
      <c r="JV13" s="208"/>
      <c r="JW13" s="208"/>
      <c r="JX13" s="208"/>
      <c r="JY13" s="208"/>
      <c r="JZ13" s="208"/>
      <c r="KA13" s="208"/>
      <c r="KB13" s="208"/>
      <c r="KC13" s="208"/>
      <c r="KD13" s="208"/>
      <c r="KE13" s="208"/>
      <c r="KF13" s="208"/>
      <c r="KG13" s="208"/>
      <c r="KH13" s="208"/>
      <c r="KI13" s="208"/>
      <c r="KJ13" s="208"/>
      <c r="KK13" s="208"/>
      <c r="KL13" s="208"/>
      <c r="KM13" s="208"/>
      <c r="KN13" s="208"/>
      <c r="KO13" s="208"/>
      <c r="KP13" s="208"/>
      <c r="KQ13" s="208"/>
      <c r="KR13" s="208"/>
      <c r="KS13" s="208"/>
      <c r="KT13" s="208"/>
      <c r="KU13" s="208"/>
      <c r="KV13" s="208"/>
      <c r="KW13" s="208"/>
      <c r="KX13" s="208"/>
      <c r="KY13" s="208"/>
      <c r="KZ13" s="208"/>
      <c r="LA13" s="208"/>
      <c r="LB13" s="208"/>
      <c r="LC13" s="208"/>
      <c r="LD13" s="208"/>
      <c r="LE13" s="208"/>
      <c r="LF13" s="208"/>
      <c r="LG13" s="208"/>
      <c r="LH13" s="208"/>
      <c r="LI13" s="208"/>
      <c r="LJ13" s="208"/>
      <c r="LK13" s="208"/>
      <c r="LL13" s="208"/>
      <c r="LM13" s="208"/>
      <c r="LN13" s="208"/>
      <c r="LO13" s="208"/>
      <c r="LP13" s="208"/>
      <c r="LQ13" s="208"/>
      <c r="LR13" s="208"/>
      <c r="LS13" s="208"/>
      <c r="LT13" s="208"/>
      <c r="LU13" s="208"/>
      <c r="LV13" s="208"/>
      <c r="LW13" s="208"/>
      <c r="LX13" s="208"/>
      <c r="LY13" s="208"/>
      <c r="LZ13" s="208"/>
      <c r="MA13" s="208"/>
      <c r="MB13" s="208"/>
      <c r="MC13" s="208"/>
      <c r="MD13" s="208"/>
      <c r="ME13" s="208"/>
      <c r="MF13" s="208"/>
      <c r="MG13" s="208"/>
      <c r="MH13" s="208"/>
      <c r="MI13" s="208"/>
      <c r="MJ13" s="208"/>
      <c r="MK13" s="208"/>
      <c r="ML13" s="208"/>
      <c r="MM13" s="208"/>
      <c r="MN13" s="208"/>
      <c r="MO13" s="208"/>
      <c r="MP13" s="208"/>
      <c r="MQ13" s="208"/>
      <c r="MR13" s="208"/>
      <c r="MS13" s="208"/>
      <c r="MT13" s="208"/>
      <c r="MU13" s="208"/>
      <c r="MV13" s="208"/>
      <c r="MW13" s="208"/>
      <c r="MX13" s="208"/>
      <c r="MY13" s="208"/>
      <c r="MZ13" s="208"/>
      <c r="NA13" s="208"/>
      <c r="NB13" s="209"/>
    </row>
    <row r="14" spans="1:366" ht="15" thickBot="1" x14ac:dyDescent="0.4">
      <c r="A14" s="123" t="s">
        <v>81</v>
      </c>
      <c r="B14" s="55"/>
      <c r="C14" s="50"/>
      <c r="D14" s="50"/>
      <c r="E14" s="126"/>
      <c r="F14" s="126"/>
      <c r="G14" s="50"/>
      <c r="H14" s="50"/>
      <c r="I14" s="50"/>
      <c r="J14" s="50"/>
      <c r="K14" s="50"/>
      <c r="L14" s="126"/>
      <c r="M14" s="126"/>
      <c r="N14" s="50"/>
      <c r="O14" s="50"/>
      <c r="P14" s="50"/>
      <c r="Q14" s="50"/>
      <c r="R14" s="50"/>
      <c r="S14" s="126"/>
      <c r="T14" s="126"/>
      <c r="U14" s="50"/>
      <c r="V14" s="50"/>
      <c r="W14" s="50"/>
      <c r="X14" s="50"/>
      <c r="Y14" s="50"/>
      <c r="Z14" s="126"/>
      <c r="AA14" s="126"/>
      <c r="AB14" s="50"/>
      <c r="AC14" s="50"/>
      <c r="AD14" s="50"/>
      <c r="AE14" s="50"/>
      <c r="AF14" s="51"/>
      <c r="AG14" s="126"/>
      <c r="AH14" s="126"/>
      <c r="AI14" s="50"/>
      <c r="AJ14" s="50"/>
      <c r="AK14" s="50"/>
      <c r="AL14" s="50"/>
      <c r="AM14" s="50"/>
      <c r="AN14" s="126"/>
      <c r="AO14" s="126"/>
      <c r="AP14" s="50"/>
      <c r="AQ14" s="50"/>
      <c r="AR14" s="50"/>
      <c r="AS14" s="50"/>
      <c r="AT14" s="50"/>
      <c r="AU14" s="126"/>
      <c r="AV14" s="126"/>
      <c r="AW14" s="50"/>
      <c r="AX14" s="50"/>
      <c r="AY14" s="50"/>
      <c r="AZ14" s="50"/>
      <c r="BA14" s="50"/>
      <c r="BB14" s="126"/>
      <c r="BC14" s="126"/>
      <c r="BD14" s="50"/>
      <c r="BE14" s="50"/>
      <c r="BF14" s="50"/>
      <c r="BG14" s="50"/>
      <c r="BH14" s="51"/>
      <c r="BI14" s="126"/>
      <c r="BJ14" s="126"/>
      <c r="BK14" s="50"/>
      <c r="BL14" s="50"/>
      <c r="BM14" s="50"/>
      <c r="BN14" s="50"/>
      <c r="BO14" s="50"/>
      <c r="BP14" s="126"/>
      <c r="BQ14" s="126"/>
      <c r="BR14" s="50"/>
      <c r="BS14" s="50"/>
      <c r="BT14" s="50"/>
      <c r="BU14" s="50"/>
      <c r="BV14" s="50"/>
      <c r="BW14" s="126"/>
      <c r="BX14" s="126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  <c r="CJ14" s="50"/>
      <c r="CK14" s="126"/>
      <c r="CL14" s="126"/>
      <c r="CM14" s="51"/>
      <c r="CN14" s="52"/>
      <c r="CO14" s="50"/>
      <c r="CP14" s="50"/>
      <c r="CQ14" s="50"/>
      <c r="CR14" s="126"/>
      <c r="CS14" s="126"/>
      <c r="CT14" s="50"/>
      <c r="CU14" s="50"/>
      <c r="CV14" s="50"/>
      <c r="CW14" s="50"/>
      <c r="CX14" s="50"/>
      <c r="CY14" s="126"/>
      <c r="CZ14" s="126"/>
      <c r="DA14" s="50"/>
      <c r="DB14" s="50"/>
      <c r="DC14" s="50"/>
      <c r="DD14" s="50"/>
      <c r="DE14" s="50"/>
      <c r="DF14" s="126"/>
      <c r="DG14" s="126"/>
      <c r="DH14" s="50"/>
      <c r="DI14" s="50"/>
      <c r="DJ14" s="50"/>
      <c r="DK14" s="50"/>
      <c r="DL14" s="50"/>
      <c r="DM14" s="126"/>
      <c r="DN14" s="126"/>
      <c r="DO14" s="50"/>
      <c r="DP14" s="50"/>
      <c r="DQ14" s="51"/>
      <c r="DR14" s="54"/>
      <c r="DS14" s="50"/>
      <c r="DT14" s="126"/>
      <c r="DU14" s="126"/>
      <c r="DV14" s="50"/>
      <c r="DW14" s="50"/>
      <c r="DX14" s="50"/>
      <c r="DY14" s="50"/>
      <c r="DZ14" s="50"/>
      <c r="EA14" s="126"/>
      <c r="EB14" s="126"/>
      <c r="EC14" s="50"/>
      <c r="ED14" s="50"/>
      <c r="EE14" s="50"/>
      <c r="EF14" s="50"/>
      <c r="EG14" s="50"/>
      <c r="EH14" s="126"/>
      <c r="EI14" s="126"/>
      <c r="EJ14" s="50"/>
      <c r="EK14" s="50"/>
      <c r="EL14" s="50"/>
      <c r="EM14" s="50"/>
      <c r="EN14" s="50"/>
      <c r="EO14" s="126"/>
      <c r="EP14" s="126"/>
      <c r="EQ14" s="50"/>
      <c r="ER14" s="50"/>
      <c r="ES14" s="50"/>
      <c r="ET14" s="50"/>
      <c r="EU14" s="50"/>
      <c r="EV14" s="126"/>
      <c r="EW14" s="126"/>
      <c r="EX14" s="50"/>
      <c r="EY14" s="50"/>
      <c r="EZ14" s="50"/>
      <c r="FA14" s="50"/>
      <c r="FB14" s="50"/>
      <c r="FC14" s="126"/>
      <c r="FD14" s="126"/>
      <c r="FE14" s="50"/>
      <c r="FF14" s="50"/>
      <c r="FG14" s="50"/>
      <c r="FH14" s="50"/>
      <c r="FI14" s="50"/>
      <c r="FJ14" s="126"/>
      <c r="FK14" s="126"/>
      <c r="FL14" s="50"/>
      <c r="FM14" s="50"/>
      <c r="FN14" s="50"/>
      <c r="FO14" s="50"/>
      <c r="FP14" s="50"/>
      <c r="FQ14" s="126"/>
      <c r="FR14" s="126"/>
      <c r="FS14" s="50"/>
      <c r="FT14" s="50"/>
      <c r="FU14" s="50"/>
      <c r="FV14" s="50"/>
      <c r="FW14" s="50"/>
      <c r="FX14" s="126"/>
      <c r="FY14" s="126"/>
      <c r="FZ14" s="51"/>
      <c r="GA14" s="52"/>
      <c r="GB14" s="50"/>
      <c r="GC14" s="50"/>
      <c r="GD14" s="50"/>
      <c r="GE14" s="126"/>
      <c r="GF14" s="126"/>
      <c r="GG14" s="50"/>
      <c r="GH14" s="50"/>
      <c r="GI14" s="50"/>
      <c r="GJ14" s="50"/>
      <c r="GK14" s="50"/>
      <c r="GL14" s="126"/>
      <c r="GM14" s="126"/>
      <c r="GN14" s="50"/>
      <c r="GO14" s="50"/>
      <c r="GP14" s="50"/>
      <c r="GQ14" s="50"/>
      <c r="GR14" s="50"/>
      <c r="GS14" s="126"/>
      <c r="GT14" s="126"/>
      <c r="GU14" s="50"/>
      <c r="GV14" s="50"/>
      <c r="GW14" s="50"/>
      <c r="GX14" s="50"/>
      <c r="GY14" s="50"/>
      <c r="GZ14" s="126"/>
      <c r="HA14" s="126"/>
      <c r="HB14" s="50"/>
      <c r="HC14" s="50"/>
      <c r="HD14" s="50"/>
      <c r="HE14" s="51"/>
      <c r="HF14" s="52"/>
      <c r="HG14" s="126"/>
      <c r="HH14" s="126"/>
      <c r="HI14" s="50"/>
      <c r="HJ14" s="50"/>
      <c r="HK14" s="50"/>
      <c r="HL14" s="50"/>
      <c r="HM14" s="50"/>
      <c r="HN14" s="126"/>
      <c r="HO14" s="126"/>
      <c r="HP14" s="50"/>
      <c r="HQ14" s="50"/>
      <c r="HR14" s="50"/>
      <c r="HS14" s="50"/>
      <c r="HT14" s="50"/>
      <c r="HU14" s="126"/>
      <c r="HV14" s="126"/>
      <c r="HW14" s="50"/>
      <c r="HX14" s="50"/>
      <c r="HY14" s="50"/>
      <c r="HZ14" s="50"/>
      <c r="IA14" s="50"/>
      <c r="IB14" s="126"/>
      <c r="IC14" s="126"/>
      <c r="ID14" s="50"/>
      <c r="IE14" s="50"/>
      <c r="IF14" s="50"/>
      <c r="IG14" s="50"/>
      <c r="IH14" s="50"/>
      <c r="II14" s="126"/>
      <c r="IJ14" s="126"/>
      <c r="IK14" s="52"/>
      <c r="IL14" s="50"/>
      <c r="IM14" s="50"/>
      <c r="IN14" s="50"/>
      <c r="IO14" s="50"/>
      <c r="IP14" s="126"/>
      <c r="IQ14" s="126"/>
      <c r="IR14" s="50"/>
      <c r="IS14" s="50"/>
      <c r="IT14" s="50"/>
      <c r="IU14" s="50"/>
      <c r="IV14" s="50"/>
      <c r="IW14" s="126"/>
      <c r="IX14" s="126"/>
      <c r="IY14" s="50"/>
      <c r="IZ14" s="50"/>
      <c r="JA14" s="50"/>
      <c r="JB14" s="50"/>
      <c r="JC14" s="50"/>
      <c r="JD14" s="126"/>
      <c r="JE14" s="126"/>
      <c r="JF14" s="50"/>
      <c r="JG14" s="50"/>
      <c r="JH14" s="50"/>
      <c r="JI14" s="50"/>
      <c r="JJ14" s="50"/>
      <c r="JK14" s="126"/>
      <c r="JL14" s="126"/>
      <c r="JM14" s="50"/>
      <c r="JN14" s="51"/>
      <c r="JO14" s="52"/>
      <c r="JP14" s="50"/>
      <c r="JQ14" s="50"/>
      <c r="JR14" s="126"/>
      <c r="JS14" s="126"/>
      <c r="JT14" s="50"/>
      <c r="JU14" s="50"/>
      <c r="JV14" s="50"/>
      <c r="JW14" s="50"/>
      <c r="JX14" s="50"/>
      <c r="JY14" s="126"/>
      <c r="JZ14" s="126"/>
      <c r="KA14" s="50"/>
      <c r="KB14" s="50"/>
      <c r="KC14" s="50"/>
      <c r="KD14" s="50"/>
      <c r="KE14" s="50"/>
      <c r="KF14" s="126"/>
      <c r="KG14" s="126"/>
      <c r="KH14" s="50"/>
      <c r="KI14" s="50"/>
      <c r="KJ14" s="50"/>
      <c r="KK14" s="50"/>
      <c r="KL14" s="50"/>
      <c r="KM14" s="126"/>
      <c r="KN14" s="126"/>
      <c r="KO14" s="50"/>
      <c r="KP14" s="50"/>
      <c r="KQ14" s="50"/>
      <c r="KR14" s="50"/>
      <c r="KS14" s="51"/>
      <c r="KT14" s="126"/>
      <c r="KU14" s="126"/>
      <c r="KV14" s="50"/>
      <c r="KW14" s="50"/>
      <c r="KX14" s="50"/>
      <c r="KY14" s="50"/>
      <c r="KZ14" s="50"/>
      <c r="LA14" s="126"/>
      <c r="LB14" s="126"/>
      <c r="LC14" s="50"/>
      <c r="LD14" s="50" t="s">
        <v>55</v>
      </c>
      <c r="LE14" s="50"/>
      <c r="LF14" s="50"/>
      <c r="LG14" s="50"/>
      <c r="LH14" s="126"/>
      <c r="LI14" s="126"/>
      <c r="LJ14" s="50"/>
      <c r="LK14" s="50"/>
      <c r="LL14" s="50"/>
      <c r="LM14" s="50"/>
      <c r="LN14" s="50"/>
      <c r="LO14" s="126"/>
      <c r="LP14" s="126"/>
      <c r="LQ14" s="50"/>
      <c r="LR14" s="50" t="s">
        <v>56</v>
      </c>
      <c r="LS14" s="50"/>
      <c r="LT14" s="50"/>
      <c r="LU14" s="50"/>
      <c r="LV14" s="126"/>
      <c r="LW14" s="126"/>
      <c r="LX14" s="52" t="s">
        <v>57</v>
      </c>
      <c r="LY14" s="50"/>
      <c r="LZ14" s="50"/>
      <c r="MA14" s="50"/>
      <c r="MB14" s="50"/>
      <c r="MC14" s="126"/>
      <c r="MD14" s="126"/>
      <c r="ME14" s="50"/>
      <c r="MF14" s="50"/>
      <c r="MG14" s="50"/>
      <c r="MH14" s="50"/>
      <c r="MI14" s="50"/>
      <c r="MJ14" s="126"/>
      <c r="MK14" s="126"/>
      <c r="ML14" s="50"/>
      <c r="MM14" s="50"/>
      <c r="MN14" s="50"/>
      <c r="MO14" s="50"/>
      <c r="MP14" s="50"/>
      <c r="MQ14" s="126"/>
      <c r="MR14" s="126"/>
      <c r="MS14" s="50"/>
      <c r="MT14" s="50"/>
      <c r="MU14" s="50"/>
      <c r="MV14" s="50"/>
      <c r="MW14" s="50" t="s">
        <v>58</v>
      </c>
      <c r="MX14" s="126"/>
      <c r="MY14" s="126"/>
      <c r="MZ14" s="50"/>
      <c r="NA14" s="50"/>
      <c r="NB14" s="51" t="s">
        <v>54</v>
      </c>
    </row>
    <row r="15" spans="1:366" ht="15" thickBot="1" x14ac:dyDescent="0.4">
      <c r="A15" s="79" t="s">
        <v>82</v>
      </c>
      <c r="B15" s="149"/>
      <c r="C15" s="58"/>
      <c r="D15" s="58"/>
      <c r="E15" s="151"/>
      <c r="F15" s="151"/>
      <c r="G15" s="58"/>
      <c r="H15" s="58"/>
      <c r="I15" s="58"/>
      <c r="J15" s="58"/>
      <c r="K15" s="58"/>
      <c r="L15" s="151"/>
      <c r="M15" s="151"/>
      <c r="N15" s="58"/>
      <c r="O15" s="58" t="s">
        <v>54</v>
      </c>
      <c r="Q15" s="58"/>
      <c r="R15" s="58"/>
      <c r="S15" s="151"/>
      <c r="T15" s="151"/>
      <c r="U15" s="58"/>
      <c r="V15" s="58"/>
      <c r="W15" s="58"/>
      <c r="X15" s="58"/>
      <c r="Y15" s="58"/>
      <c r="Z15" s="151"/>
      <c r="AA15" s="151"/>
      <c r="AB15" s="58"/>
      <c r="AC15" s="58"/>
      <c r="AD15" s="58"/>
      <c r="AE15" s="58" t="s">
        <v>55</v>
      </c>
      <c r="AF15" s="59"/>
      <c r="AG15" s="151"/>
      <c r="AH15" s="151"/>
      <c r="AI15" s="58" t="s">
        <v>56</v>
      </c>
      <c r="AJ15" s="58"/>
      <c r="AK15" s="58"/>
      <c r="AL15" s="58"/>
      <c r="AM15" s="58" t="s">
        <v>57</v>
      </c>
      <c r="AN15" s="151"/>
      <c r="AO15" s="151"/>
      <c r="AQ15" s="58" t="s">
        <v>58</v>
      </c>
      <c r="AR15" s="58"/>
      <c r="AT15" s="58" t="s">
        <v>54</v>
      </c>
      <c r="AU15" s="151"/>
      <c r="AV15" s="151"/>
      <c r="AW15" s="58"/>
      <c r="AX15" s="58"/>
      <c r="AY15" s="58"/>
      <c r="AZ15" s="58"/>
      <c r="BA15" s="58"/>
      <c r="BB15" s="151"/>
      <c r="BC15" s="151"/>
      <c r="BD15" s="58"/>
      <c r="BE15" s="58"/>
      <c r="BF15" s="58"/>
      <c r="BG15" s="58"/>
      <c r="BH15" s="59" t="s">
        <v>55</v>
      </c>
      <c r="BI15" s="151"/>
      <c r="BJ15" s="151"/>
      <c r="BK15" s="58" t="s">
        <v>56</v>
      </c>
      <c r="BL15" s="58"/>
      <c r="BM15" s="58"/>
      <c r="BN15" s="58"/>
      <c r="BO15" s="58" t="s">
        <v>57</v>
      </c>
      <c r="BP15" s="151"/>
      <c r="BQ15" s="151"/>
      <c r="BS15" s="58" t="s">
        <v>58</v>
      </c>
      <c r="BT15" s="58"/>
      <c r="BV15" s="58" t="s">
        <v>54</v>
      </c>
      <c r="BW15" s="151"/>
      <c r="BX15" s="151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151"/>
      <c r="CL15" s="151"/>
      <c r="CM15" s="59" t="s">
        <v>55</v>
      </c>
      <c r="CN15" s="60"/>
      <c r="CO15" s="58"/>
      <c r="CP15" s="58" t="s">
        <v>56</v>
      </c>
      <c r="CQ15" s="58"/>
      <c r="CR15" s="151"/>
      <c r="CS15" s="151"/>
      <c r="CT15" s="58" t="s">
        <v>57</v>
      </c>
      <c r="CU15" s="58"/>
      <c r="CV15" s="58"/>
      <c r="CW15" s="58"/>
      <c r="CX15" s="58" t="s">
        <v>58</v>
      </c>
      <c r="CY15" s="151"/>
      <c r="CZ15" s="151"/>
      <c r="DA15" s="58" t="s">
        <v>54</v>
      </c>
      <c r="DC15" s="58"/>
      <c r="DD15" s="58"/>
      <c r="DE15" s="58"/>
      <c r="DF15" s="151"/>
      <c r="DG15" s="151"/>
      <c r="DH15" s="58"/>
      <c r="DI15" s="58"/>
      <c r="DJ15" s="58"/>
      <c r="DK15" s="58"/>
      <c r="DL15" s="58"/>
      <c r="DM15" s="151"/>
      <c r="DN15" s="151"/>
      <c r="DO15" s="58"/>
      <c r="DP15" s="58" t="s">
        <v>55</v>
      </c>
      <c r="DQ15" s="59"/>
      <c r="DR15" s="62"/>
      <c r="DS15" s="58" t="s">
        <v>56</v>
      </c>
      <c r="DT15" s="151"/>
      <c r="DU15" s="151"/>
      <c r="DV15" s="58"/>
      <c r="DW15" s="58"/>
      <c r="DX15" s="58" t="s">
        <v>57</v>
      </c>
      <c r="DY15" s="58"/>
      <c r="DZ15" s="58" t="s">
        <v>58</v>
      </c>
      <c r="EA15" s="151"/>
      <c r="EB15" s="151"/>
      <c r="ED15" s="58"/>
      <c r="EE15" s="58" t="s">
        <v>54</v>
      </c>
      <c r="EG15" s="58"/>
      <c r="EH15" s="151"/>
      <c r="EI15" s="151"/>
      <c r="EJ15" s="58"/>
      <c r="EK15" s="58"/>
      <c r="EL15" s="58"/>
      <c r="EM15" s="58"/>
      <c r="EN15" s="58"/>
      <c r="EO15" s="151"/>
      <c r="EP15" s="151"/>
      <c r="EQ15" s="58"/>
      <c r="ER15" s="58"/>
      <c r="ES15" s="58"/>
      <c r="ET15" s="58"/>
      <c r="EU15" s="58" t="s">
        <v>55</v>
      </c>
      <c r="EV15" s="151"/>
      <c r="EW15" s="151"/>
      <c r="EX15" s="58"/>
      <c r="EY15" s="58" t="s">
        <v>56</v>
      </c>
      <c r="EZ15" s="58"/>
      <c r="FA15" s="58"/>
      <c r="FB15" s="58" t="s">
        <v>57</v>
      </c>
      <c r="FC15" s="151"/>
      <c r="FD15" s="151"/>
      <c r="FE15" s="58"/>
      <c r="FF15" s="58"/>
      <c r="FG15" s="58" t="s">
        <v>58</v>
      </c>
      <c r="FH15" s="58"/>
      <c r="FI15" s="58" t="s">
        <v>54</v>
      </c>
      <c r="FJ15" s="151"/>
      <c r="FK15" s="151"/>
      <c r="FM15" s="58"/>
      <c r="FN15" s="58"/>
      <c r="FO15" s="58"/>
      <c r="FP15" s="58"/>
      <c r="FQ15" s="151"/>
      <c r="FR15" s="151"/>
      <c r="FS15" s="58"/>
      <c r="FT15" s="58"/>
      <c r="FU15" s="63"/>
      <c r="FV15" s="58"/>
      <c r="FW15" s="58"/>
      <c r="FX15" s="151"/>
      <c r="FY15" s="151"/>
      <c r="FZ15" s="59" t="s">
        <v>55</v>
      </c>
      <c r="GA15" s="60"/>
      <c r="GB15" s="58"/>
      <c r="GC15" s="58" t="s">
        <v>56</v>
      </c>
      <c r="GD15" s="58"/>
      <c r="GE15" s="151"/>
      <c r="GF15" s="151"/>
      <c r="GG15" s="58" t="s">
        <v>57</v>
      </c>
      <c r="GH15" s="58"/>
      <c r="GI15" s="58"/>
      <c r="GJ15" s="58"/>
      <c r="GK15" s="58" t="s">
        <v>58</v>
      </c>
      <c r="GL15" s="151"/>
      <c r="GM15" s="151"/>
      <c r="GN15" s="58" t="s">
        <v>54</v>
      </c>
      <c r="GP15" s="58"/>
      <c r="GQ15" s="58"/>
      <c r="GR15" s="58"/>
      <c r="GS15" s="151"/>
      <c r="GT15" s="151"/>
      <c r="GU15" s="58"/>
      <c r="GV15" s="58"/>
      <c r="GW15" s="58"/>
      <c r="GX15" s="58"/>
      <c r="GY15" s="58"/>
      <c r="GZ15" s="151"/>
      <c r="HA15" s="151"/>
      <c r="HB15" s="58"/>
      <c r="HC15" s="58"/>
      <c r="HD15" s="58" t="s">
        <v>55</v>
      </c>
      <c r="HE15" s="59"/>
      <c r="HF15" s="60" t="s">
        <v>56</v>
      </c>
      <c r="HG15" s="151"/>
      <c r="HH15" s="151"/>
      <c r="HI15" s="58"/>
      <c r="HJ15" s="58"/>
      <c r="HK15" s="58"/>
      <c r="HL15" s="58" t="s">
        <v>57</v>
      </c>
      <c r="HM15" s="58"/>
      <c r="HN15" s="151"/>
      <c r="HO15" s="151"/>
      <c r="HP15" s="58" t="s">
        <v>58</v>
      </c>
      <c r="HQ15" s="58"/>
      <c r="HR15" s="58"/>
      <c r="HS15" s="58" t="s">
        <v>54</v>
      </c>
      <c r="HU15" s="151"/>
      <c r="HV15" s="151"/>
      <c r="HW15" s="58"/>
      <c r="HX15" s="58"/>
      <c r="HY15" s="58"/>
      <c r="HZ15" s="58"/>
      <c r="IA15" s="58"/>
      <c r="IB15" s="151"/>
      <c r="IC15" s="151"/>
      <c r="ID15" s="58"/>
      <c r="IE15" s="58"/>
      <c r="IF15" s="58"/>
      <c r="IG15" s="58"/>
      <c r="IH15" s="58"/>
      <c r="II15" s="151"/>
      <c r="IJ15" s="151"/>
      <c r="IK15" s="60" t="s">
        <v>55</v>
      </c>
      <c r="IL15" s="58"/>
      <c r="IM15" s="58" t="s">
        <v>56</v>
      </c>
      <c r="IN15" s="58"/>
      <c r="IO15" s="58" t="s">
        <v>57</v>
      </c>
      <c r="IP15" s="151"/>
      <c r="IQ15" s="151"/>
      <c r="IR15" s="58"/>
      <c r="IS15" s="58"/>
      <c r="IT15" s="58" t="s">
        <v>58</v>
      </c>
      <c r="IV15" s="58" t="s">
        <v>54</v>
      </c>
      <c r="IW15" s="151"/>
      <c r="IX15" s="151"/>
      <c r="IZ15" s="58"/>
      <c r="JA15" s="58"/>
      <c r="JB15" s="58"/>
      <c r="JC15" s="58"/>
      <c r="JD15" s="151"/>
      <c r="JE15" s="151"/>
      <c r="JF15" s="58"/>
      <c r="JG15" s="58"/>
      <c r="JH15" s="58"/>
      <c r="JI15" s="58"/>
      <c r="JJ15" s="58"/>
      <c r="JK15" s="151"/>
      <c r="JL15" s="151"/>
      <c r="JM15" s="58" t="s">
        <v>55</v>
      </c>
      <c r="JN15" s="59"/>
      <c r="JO15" s="60"/>
      <c r="JP15" s="58"/>
      <c r="JQ15" s="58" t="s">
        <v>56</v>
      </c>
      <c r="JR15" s="151"/>
      <c r="JS15" s="151"/>
      <c r="JT15" s="58"/>
      <c r="JU15" s="58" t="s">
        <v>57</v>
      </c>
      <c r="JV15" s="58"/>
      <c r="JW15" s="58"/>
      <c r="JX15" s="58" t="s">
        <v>58</v>
      </c>
      <c r="JY15" s="151"/>
      <c r="JZ15" s="151"/>
      <c r="KB15" s="58" t="s">
        <v>54</v>
      </c>
      <c r="KD15" s="58"/>
      <c r="KE15" s="58"/>
      <c r="KF15" s="151"/>
      <c r="KG15" s="151"/>
      <c r="KH15" s="58"/>
      <c r="KI15" s="58"/>
      <c r="KJ15" s="58"/>
      <c r="KK15" s="58"/>
      <c r="KL15" s="58"/>
      <c r="KM15" s="151"/>
      <c r="KN15" s="151"/>
      <c r="KO15" s="58"/>
      <c r="KP15" s="58"/>
      <c r="KQ15" s="58"/>
      <c r="KR15" s="61" t="s">
        <v>55</v>
      </c>
      <c r="KS15" s="59"/>
      <c r="KT15" s="151"/>
      <c r="KU15" s="151"/>
      <c r="KV15" s="58" t="s">
        <v>56</v>
      </c>
      <c r="KW15" s="58"/>
      <c r="KX15" s="58"/>
      <c r="KY15" s="58"/>
      <c r="KZ15" s="58" t="s">
        <v>57</v>
      </c>
      <c r="LA15" s="151"/>
      <c r="LB15" s="151"/>
      <c r="LC15" s="58"/>
      <c r="LD15" s="58" t="s">
        <v>58</v>
      </c>
      <c r="LE15" s="58"/>
      <c r="LF15" s="58"/>
      <c r="LG15" s="58" t="s">
        <v>54</v>
      </c>
      <c r="LH15" s="151"/>
      <c r="LI15" s="151"/>
      <c r="LJ15" s="58"/>
      <c r="LK15" s="58"/>
      <c r="LL15" s="58"/>
      <c r="LM15" s="58"/>
      <c r="LN15" s="58"/>
      <c r="LO15" s="151"/>
      <c r="LP15" s="151"/>
      <c r="LQ15" s="58"/>
      <c r="LR15" s="58"/>
      <c r="LS15" s="58"/>
      <c r="LT15" s="58"/>
      <c r="LU15" s="58"/>
      <c r="LV15" s="151"/>
      <c r="LW15" s="151"/>
      <c r="LX15" s="60" t="s">
        <v>55</v>
      </c>
      <c r="LY15" s="58"/>
      <c r="LZ15" s="58" t="s">
        <v>56</v>
      </c>
      <c r="MA15" s="58"/>
      <c r="MB15" s="58" t="s">
        <v>57</v>
      </c>
      <c r="MC15" s="151"/>
      <c r="MD15" s="151"/>
      <c r="ME15" s="58"/>
      <c r="MF15" s="58"/>
      <c r="MG15" s="58"/>
      <c r="MH15" s="58" t="s">
        <v>58</v>
      </c>
      <c r="MI15" s="58" t="s">
        <v>54</v>
      </c>
      <c r="MJ15" s="151"/>
      <c r="MK15" s="151"/>
      <c r="MM15" s="58"/>
      <c r="MN15" s="58"/>
      <c r="MO15" s="58"/>
      <c r="MP15" s="58"/>
      <c r="MQ15" s="151"/>
      <c r="MR15" s="151"/>
      <c r="MS15" s="58"/>
      <c r="MT15" s="58"/>
      <c r="MU15" s="58"/>
      <c r="MV15" s="58"/>
      <c r="MW15" s="58"/>
      <c r="MX15" s="151"/>
      <c r="MY15" s="151"/>
      <c r="MZ15" s="58"/>
      <c r="NA15" s="58" t="s">
        <v>55</v>
      </c>
      <c r="NB15" s="59"/>
    </row>
    <row r="16" spans="1:366" ht="15" thickBot="1" x14ac:dyDescent="0.4">
      <c r="A16" s="79" t="s">
        <v>83</v>
      </c>
      <c r="B16" s="181"/>
      <c r="C16" s="99"/>
      <c r="D16" s="99"/>
      <c r="E16" s="183"/>
      <c r="F16" s="183"/>
      <c r="G16" s="99"/>
      <c r="H16" s="99"/>
      <c r="I16" s="99"/>
      <c r="J16" s="99"/>
      <c r="K16" s="99"/>
      <c r="L16" s="183"/>
      <c r="M16" s="183"/>
      <c r="N16" s="99"/>
      <c r="O16" s="99"/>
      <c r="P16" s="99"/>
      <c r="Q16" s="99"/>
      <c r="R16" s="99"/>
      <c r="S16" s="183"/>
      <c r="T16" s="183"/>
      <c r="U16" s="99"/>
      <c r="V16" s="99"/>
      <c r="W16" s="99"/>
      <c r="X16" s="99"/>
      <c r="Y16" s="99"/>
      <c r="Z16" s="183"/>
      <c r="AA16" s="183"/>
      <c r="AB16" s="99"/>
      <c r="AC16" s="99"/>
      <c r="AD16" s="99"/>
      <c r="AE16" s="99"/>
      <c r="AF16" s="100"/>
      <c r="AG16" s="183"/>
      <c r="AH16" s="183"/>
      <c r="AI16" s="99"/>
      <c r="AJ16" s="99"/>
      <c r="AK16" s="99"/>
      <c r="AL16" s="99"/>
      <c r="AM16" s="99"/>
      <c r="AN16" s="183"/>
      <c r="AO16" s="183"/>
      <c r="AP16" s="99"/>
      <c r="AQ16" s="99"/>
      <c r="AR16" s="99"/>
      <c r="AS16" s="99"/>
      <c r="AT16" s="99"/>
      <c r="AU16" s="183"/>
      <c r="AV16" s="183"/>
      <c r="AW16" s="99"/>
      <c r="AX16" s="99"/>
      <c r="AY16" s="99"/>
      <c r="AZ16" s="99"/>
      <c r="BA16" s="99"/>
      <c r="BB16" s="183"/>
      <c r="BC16" s="183"/>
      <c r="BD16" s="99"/>
      <c r="BE16" s="99"/>
      <c r="BF16" s="99"/>
      <c r="BG16" s="99"/>
      <c r="BH16" s="100"/>
      <c r="BI16" s="183"/>
      <c r="BJ16" s="183"/>
      <c r="BK16" s="99"/>
      <c r="BL16" s="99"/>
      <c r="BM16" s="99"/>
      <c r="BN16" s="99"/>
      <c r="BO16" s="99"/>
      <c r="BP16" s="183"/>
      <c r="BQ16" s="183"/>
      <c r="BR16" s="99"/>
      <c r="BS16" s="99"/>
      <c r="BT16" s="99"/>
      <c r="BU16" s="99"/>
      <c r="BV16" s="99"/>
      <c r="BW16" s="183"/>
      <c r="BX16" s="183"/>
      <c r="BY16" s="99"/>
      <c r="BZ16" s="99"/>
      <c r="CA16" s="99"/>
      <c r="CB16" s="99"/>
      <c r="CC16" s="99"/>
      <c r="CD16" s="99"/>
      <c r="CE16" s="99"/>
      <c r="CF16" s="99"/>
      <c r="CG16" s="99"/>
      <c r="CH16" s="99"/>
      <c r="CI16" s="99"/>
      <c r="CJ16" s="99"/>
      <c r="CK16" s="183"/>
      <c r="CL16" s="183"/>
      <c r="CM16" s="100"/>
      <c r="CN16" s="101"/>
      <c r="CO16" s="99"/>
      <c r="CP16" s="99"/>
      <c r="CQ16" s="99"/>
      <c r="CR16" s="183"/>
      <c r="CS16" s="183"/>
      <c r="CT16" s="99"/>
      <c r="CU16" s="99"/>
      <c r="CV16" s="99"/>
      <c r="CW16" s="99"/>
      <c r="CX16" s="99"/>
      <c r="CY16" s="183"/>
      <c r="CZ16" s="183"/>
      <c r="DA16" s="99"/>
      <c r="DB16" s="99"/>
      <c r="DC16" s="99"/>
      <c r="DD16" s="99"/>
      <c r="DE16" s="99"/>
      <c r="DF16" s="183"/>
      <c r="DG16" s="183"/>
      <c r="DH16" s="99"/>
      <c r="DI16" s="99"/>
      <c r="DJ16" s="99"/>
      <c r="DK16" s="99"/>
      <c r="DL16" s="99"/>
      <c r="DM16" s="183"/>
      <c r="DN16" s="183"/>
      <c r="DO16" s="99"/>
      <c r="DP16" s="99"/>
      <c r="DQ16" s="100"/>
      <c r="DR16" s="103"/>
      <c r="DS16" s="99"/>
      <c r="DT16" s="183"/>
      <c r="DU16" s="183"/>
      <c r="DV16" s="99"/>
      <c r="DW16" s="99"/>
      <c r="DX16" s="99"/>
      <c r="DY16" s="99"/>
      <c r="DZ16" s="99"/>
      <c r="EA16" s="183"/>
      <c r="EB16" s="183"/>
      <c r="EC16" s="99"/>
      <c r="ED16" s="99"/>
      <c r="EE16" s="99"/>
      <c r="EF16" s="99"/>
      <c r="EG16" s="99"/>
      <c r="EH16" s="183"/>
      <c r="EI16" s="183"/>
      <c r="EJ16" s="99"/>
      <c r="EK16" s="99"/>
      <c r="EL16" s="99"/>
      <c r="EM16" s="99"/>
      <c r="EN16" s="99"/>
      <c r="EO16" s="183"/>
      <c r="EP16" s="183"/>
      <c r="EQ16" s="99"/>
      <c r="ER16" s="99"/>
      <c r="ES16" s="99"/>
      <c r="ET16" s="99"/>
      <c r="EU16" s="99"/>
      <c r="EV16" s="183"/>
      <c r="EW16" s="183"/>
      <c r="EX16" s="99"/>
      <c r="EY16" s="99"/>
      <c r="EZ16" s="99"/>
      <c r="FA16" s="99"/>
      <c r="FB16" s="99"/>
      <c r="FC16" s="183"/>
      <c r="FD16" s="183"/>
      <c r="FE16" s="99"/>
      <c r="FF16" s="99"/>
      <c r="FG16" s="99"/>
      <c r="FH16" s="99"/>
      <c r="FI16" s="99"/>
      <c r="FJ16" s="183"/>
      <c r="FK16" s="183"/>
      <c r="FL16" s="99"/>
      <c r="FM16" s="99"/>
      <c r="FN16" s="99"/>
      <c r="FO16" s="99"/>
      <c r="FP16" s="99"/>
      <c r="FQ16" s="183"/>
      <c r="FR16" s="183"/>
      <c r="FS16" s="99"/>
      <c r="FT16" s="99"/>
      <c r="FU16" s="99"/>
      <c r="FV16" s="99"/>
      <c r="FW16" s="99"/>
      <c r="FX16" s="183"/>
      <c r="FY16" s="183"/>
      <c r="FZ16" s="100"/>
      <c r="GA16" s="101"/>
      <c r="GB16" s="99"/>
      <c r="GC16" s="99"/>
      <c r="GD16" s="99"/>
      <c r="GE16" s="183"/>
      <c r="GF16" s="183"/>
      <c r="GG16" s="99"/>
      <c r="GH16" s="99"/>
      <c r="GI16" s="99"/>
      <c r="GJ16" s="99"/>
      <c r="GK16" s="99"/>
      <c r="GL16" s="183"/>
      <c r="GM16" s="183"/>
      <c r="GN16" s="99"/>
      <c r="GO16" s="99"/>
      <c r="GP16" s="99"/>
      <c r="GQ16" s="99"/>
      <c r="GR16" s="99"/>
      <c r="GS16" s="183"/>
      <c r="GT16" s="183"/>
      <c r="GU16" s="99"/>
      <c r="GV16" s="99"/>
      <c r="GW16" s="99"/>
      <c r="GX16" s="99"/>
      <c r="GY16" s="99"/>
      <c r="GZ16" s="183"/>
      <c r="HA16" s="183"/>
      <c r="HB16" s="99"/>
      <c r="HC16" s="99"/>
      <c r="HD16" s="99"/>
      <c r="HE16" s="100"/>
      <c r="HF16" s="101"/>
      <c r="HG16" s="183"/>
      <c r="HH16" s="183"/>
      <c r="HI16" s="99"/>
      <c r="HJ16" s="99"/>
      <c r="HK16" s="99"/>
      <c r="HL16" s="99"/>
      <c r="HM16" s="99"/>
      <c r="HN16" s="183"/>
      <c r="HO16" s="183"/>
      <c r="HP16" s="99"/>
      <c r="HQ16" s="99"/>
      <c r="HR16" s="99"/>
      <c r="HS16" s="99"/>
      <c r="HT16" s="99"/>
      <c r="HU16" s="183"/>
      <c r="HV16" s="183"/>
      <c r="HW16" s="99"/>
      <c r="HX16" s="99"/>
      <c r="HY16" s="99"/>
      <c r="HZ16" s="99"/>
      <c r="IA16" s="99"/>
      <c r="IB16" s="183"/>
      <c r="IC16" s="183"/>
      <c r="ID16" s="99"/>
      <c r="IE16" s="99"/>
      <c r="IF16" s="99"/>
      <c r="IG16" s="99"/>
      <c r="IH16" s="99"/>
      <c r="II16" s="183"/>
      <c r="IJ16" s="183"/>
      <c r="IK16" s="101"/>
      <c r="IL16" s="99"/>
      <c r="IM16" s="99"/>
      <c r="IN16" s="99"/>
      <c r="IO16" s="99"/>
      <c r="IP16" s="183"/>
      <c r="IQ16" s="183"/>
      <c r="IR16" s="99"/>
      <c r="IS16" s="99"/>
      <c r="IT16" s="99"/>
      <c r="IU16" s="99"/>
      <c r="IV16" s="99"/>
      <c r="IW16" s="183"/>
      <c r="IX16" s="183"/>
      <c r="IY16" s="99"/>
      <c r="IZ16" s="99"/>
      <c r="JA16" s="99"/>
      <c r="JB16" s="99"/>
      <c r="JC16" s="99"/>
      <c r="JD16" s="183"/>
      <c r="JE16" s="183"/>
      <c r="JF16" s="99"/>
      <c r="JG16" s="99"/>
      <c r="JH16" s="99"/>
      <c r="JI16" s="99"/>
      <c r="JJ16" s="99"/>
      <c r="JK16" s="183"/>
      <c r="JL16" s="183"/>
      <c r="JM16" s="99"/>
      <c r="JN16" s="100"/>
      <c r="JO16" s="101"/>
      <c r="JP16" s="99"/>
      <c r="JQ16" s="99"/>
      <c r="JR16" s="183"/>
      <c r="JS16" s="183"/>
      <c r="JT16" s="99"/>
      <c r="JU16" s="99"/>
      <c r="JV16" s="99"/>
      <c r="JW16" s="99"/>
      <c r="JX16" s="99"/>
      <c r="JY16" s="183"/>
      <c r="JZ16" s="183"/>
      <c r="KA16" s="99"/>
      <c r="KB16" s="99"/>
      <c r="KC16" s="99"/>
      <c r="KD16" s="99"/>
      <c r="KE16" s="99"/>
      <c r="KF16" s="183"/>
      <c r="KG16" s="183"/>
      <c r="KH16" s="99"/>
      <c r="KI16" s="99"/>
      <c r="KJ16" s="99"/>
      <c r="KK16" s="99"/>
      <c r="KL16" s="99"/>
      <c r="KM16" s="183"/>
      <c r="KN16" s="183"/>
      <c r="KO16" s="99"/>
      <c r="KP16" s="99"/>
      <c r="KQ16" s="99"/>
      <c r="KR16" s="102"/>
      <c r="KS16" s="100"/>
      <c r="KT16" s="183"/>
      <c r="KU16" s="183"/>
      <c r="KV16" s="99"/>
      <c r="KW16" s="99"/>
      <c r="KX16" s="99"/>
      <c r="KY16" s="99"/>
      <c r="KZ16" s="99"/>
      <c r="LA16" s="183"/>
      <c r="LB16" s="183"/>
      <c r="LC16" s="99"/>
      <c r="LD16" s="99" t="s">
        <v>55</v>
      </c>
      <c r="LE16" s="99"/>
      <c r="LF16" s="99"/>
      <c r="LG16" s="99"/>
      <c r="LH16" s="183"/>
      <c r="LI16" s="183"/>
      <c r="LJ16" s="99"/>
      <c r="LK16" s="99"/>
      <c r="LL16" s="99"/>
      <c r="LM16" s="99"/>
      <c r="LN16" s="99"/>
      <c r="LO16" s="183"/>
      <c r="LP16" s="183"/>
      <c r="LQ16" s="99"/>
      <c r="LR16" s="99" t="s">
        <v>56</v>
      </c>
      <c r="LS16" s="99"/>
      <c r="LT16" s="99"/>
      <c r="LU16" s="99"/>
      <c r="LV16" s="183"/>
      <c r="LW16" s="183"/>
      <c r="LX16" s="101" t="s">
        <v>57</v>
      </c>
      <c r="LY16" s="99"/>
      <c r="LZ16" s="99"/>
      <c r="MA16" s="99"/>
      <c r="MB16" s="99"/>
      <c r="MC16" s="183"/>
      <c r="MD16" s="183"/>
      <c r="ME16" s="99"/>
      <c r="MF16" s="99"/>
      <c r="MG16" s="99"/>
      <c r="MH16" s="99"/>
      <c r="MI16" s="99"/>
      <c r="MJ16" s="183"/>
      <c r="MK16" s="183"/>
      <c r="ML16" s="99"/>
      <c r="MM16" s="99"/>
      <c r="MN16" s="99"/>
      <c r="MO16" s="99"/>
      <c r="MP16" s="99"/>
      <c r="MQ16" s="183"/>
      <c r="MR16" s="183"/>
      <c r="MS16" s="99"/>
      <c r="MT16" s="99"/>
      <c r="MU16" s="99"/>
      <c r="MV16" s="99"/>
      <c r="MW16" s="99" t="s">
        <v>58</v>
      </c>
      <c r="MX16" s="183"/>
      <c r="MY16" s="183"/>
      <c r="MZ16" s="99"/>
      <c r="NA16" s="99"/>
      <c r="NB16" s="100" t="s">
        <v>54</v>
      </c>
    </row>
    <row r="17" spans="1:366" ht="15" thickBot="1" x14ac:dyDescent="0.4">
      <c r="A17" s="210" t="s">
        <v>84</v>
      </c>
      <c r="B17" s="211"/>
      <c r="C17" s="212"/>
      <c r="D17" s="212"/>
      <c r="E17" s="212"/>
      <c r="F17" s="212"/>
      <c r="G17" s="212"/>
      <c r="H17" s="212"/>
      <c r="I17" s="212"/>
      <c r="J17" s="212"/>
      <c r="K17" s="212"/>
      <c r="L17" s="212"/>
      <c r="M17" s="212"/>
      <c r="N17" s="212"/>
      <c r="O17" s="212"/>
      <c r="P17" s="212"/>
      <c r="Q17" s="212"/>
      <c r="R17" s="212"/>
      <c r="S17" s="212"/>
      <c r="T17" s="212"/>
      <c r="U17" s="212"/>
      <c r="V17" s="212"/>
      <c r="W17" s="212"/>
      <c r="X17" s="212"/>
      <c r="Y17" s="212"/>
      <c r="Z17" s="212"/>
      <c r="AA17" s="212"/>
      <c r="AB17" s="212"/>
      <c r="AC17" s="212"/>
      <c r="AD17" s="212"/>
      <c r="AE17" s="212"/>
      <c r="AF17" s="212"/>
      <c r="AG17" s="212"/>
      <c r="AH17" s="212"/>
      <c r="AI17" s="212"/>
      <c r="AJ17" s="212"/>
      <c r="AK17" s="212"/>
      <c r="AL17" s="212"/>
      <c r="AM17" s="212"/>
      <c r="AN17" s="212"/>
      <c r="AO17" s="212"/>
      <c r="AP17" s="212"/>
      <c r="AQ17" s="212"/>
      <c r="AR17" s="212"/>
      <c r="AS17" s="212"/>
      <c r="AT17" s="212"/>
      <c r="AU17" s="212"/>
      <c r="AV17" s="212"/>
      <c r="AW17" s="212"/>
      <c r="AX17" s="212"/>
      <c r="AY17" s="212"/>
      <c r="AZ17" s="212"/>
      <c r="BA17" s="212"/>
      <c r="BB17" s="212"/>
      <c r="BC17" s="212"/>
      <c r="BD17" s="212"/>
      <c r="BE17" s="212"/>
      <c r="BF17" s="212"/>
      <c r="BG17" s="212"/>
      <c r="BH17" s="212"/>
      <c r="BI17" s="212"/>
      <c r="BJ17" s="212"/>
      <c r="BK17" s="212"/>
      <c r="BL17" s="212"/>
      <c r="BM17" s="212"/>
      <c r="BN17" s="212"/>
      <c r="BO17" s="212"/>
      <c r="BP17" s="212"/>
      <c r="BQ17" s="212"/>
      <c r="BR17" s="212"/>
      <c r="BS17" s="212"/>
      <c r="BT17" s="212"/>
      <c r="BU17" s="212"/>
      <c r="BV17" s="212"/>
      <c r="BW17" s="212"/>
      <c r="BX17" s="212"/>
      <c r="BY17" s="212"/>
      <c r="BZ17" s="212"/>
      <c r="CA17" s="212"/>
      <c r="CB17" s="212"/>
      <c r="CC17" s="212"/>
      <c r="CD17" s="212"/>
      <c r="CE17" s="212"/>
      <c r="CF17" s="212"/>
      <c r="CG17" s="212"/>
      <c r="CH17" s="212"/>
      <c r="CI17" s="212"/>
      <c r="CJ17" s="212"/>
      <c r="CK17" s="212"/>
      <c r="CL17" s="212"/>
      <c r="CM17" s="212"/>
      <c r="CN17" s="212"/>
      <c r="CO17" s="212"/>
      <c r="CP17" s="212"/>
      <c r="CQ17" s="212"/>
      <c r="CR17" s="212"/>
      <c r="CS17" s="212"/>
      <c r="CT17" s="212"/>
      <c r="CU17" s="212"/>
      <c r="CV17" s="212"/>
      <c r="CW17" s="212"/>
      <c r="CX17" s="212"/>
      <c r="CY17" s="212"/>
      <c r="CZ17" s="212"/>
      <c r="DA17" s="212"/>
      <c r="DB17" s="212"/>
      <c r="DC17" s="212"/>
      <c r="DD17" s="212"/>
      <c r="DE17" s="212"/>
      <c r="DF17" s="212"/>
      <c r="DG17" s="212"/>
      <c r="DH17" s="212"/>
      <c r="DI17" s="212"/>
      <c r="DJ17" s="212"/>
      <c r="DK17" s="212"/>
      <c r="DL17" s="212"/>
      <c r="DM17" s="212"/>
      <c r="DN17" s="212"/>
      <c r="DO17" s="212"/>
      <c r="DP17" s="212"/>
      <c r="DQ17" s="212"/>
      <c r="DR17" s="212"/>
      <c r="DS17" s="212"/>
      <c r="DT17" s="212"/>
      <c r="DU17" s="212"/>
      <c r="DV17" s="212"/>
      <c r="DW17" s="212"/>
      <c r="DX17" s="212"/>
      <c r="DY17" s="212"/>
      <c r="DZ17" s="212"/>
      <c r="EA17" s="212"/>
      <c r="EB17" s="212"/>
      <c r="EC17" s="212"/>
      <c r="ED17" s="212"/>
      <c r="EE17" s="212"/>
      <c r="EF17" s="212"/>
      <c r="EG17" s="212"/>
      <c r="EH17" s="212"/>
      <c r="EI17" s="212"/>
      <c r="EJ17" s="212"/>
      <c r="EK17" s="212"/>
      <c r="EL17" s="212"/>
      <c r="EM17" s="212"/>
      <c r="EN17" s="212"/>
      <c r="EO17" s="212"/>
      <c r="EP17" s="212"/>
      <c r="EQ17" s="212"/>
      <c r="ER17" s="212"/>
      <c r="ES17" s="212"/>
      <c r="ET17" s="212"/>
      <c r="EU17" s="212"/>
      <c r="EV17" s="212"/>
      <c r="EW17" s="212"/>
      <c r="EX17" s="212"/>
      <c r="EY17" s="212"/>
      <c r="EZ17" s="212"/>
      <c r="FA17" s="212"/>
      <c r="FB17" s="212"/>
      <c r="FC17" s="212"/>
      <c r="FD17" s="212"/>
      <c r="FE17" s="212"/>
      <c r="FF17" s="212"/>
      <c r="FG17" s="212"/>
      <c r="FH17" s="212"/>
      <c r="FI17" s="212"/>
      <c r="FJ17" s="212"/>
      <c r="FK17" s="212"/>
      <c r="FL17" s="212"/>
      <c r="FM17" s="212"/>
      <c r="FN17" s="212"/>
      <c r="FO17" s="212"/>
      <c r="FP17" s="212"/>
      <c r="FQ17" s="212"/>
      <c r="FR17" s="212"/>
      <c r="FS17" s="212"/>
      <c r="FT17" s="212"/>
      <c r="FU17" s="212"/>
      <c r="FV17" s="212"/>
      <c r="FW17" s="212"/>
      <c r="FX17" s="212"/>
      <c r="FY17" s="212"/>
      <c r="FZ17" s="212"/>
      <c r="GA17" s="212"/>
      <c r="GB17" s="212"/>
      <c r="GC17" s="212"/>
      <c r="GD17" s="212"/>
      <c r="GE17" s="212"/>
      <c r="GF17" s="212"/>
      <c r="GG17" s="212"/>
      <c r="GH17" s="212"/>
      <c r="GI17" s="212"/>
      <c r="GJ17" s="212"/>
      <c r="GK17" s="212"/>
      <c r="GL17" s="212"/>
      <c r="GM17" s="212"/>
      <c r="GN17" s="212"/>
      <c r="GO17" s="212"/>
      <c r="GP17" s="212"/>
      <c r="GQ17" s="212"/>
      <c r="GR17" s="212"/>
      <c r="GS17" s="212"/>
      <c r="GT17" s="212"/>
      <c r="GU17" s="212"/>
      <c r="GV17" s="212"/>
      <c r="GW17" s="212"/>
      <c r="GX17" s="212"/>
      <c r="GY17" s="212"/>
      <c r="GZ17" s="212"/>
      <c r="HA17" s="212"/>
      <c r="HB17" s="212"/>
      <c r="HC17" s="212"/>
      <c r="HD17" s="212"/>
      <c r="HE17" s="212"/>
      <c r="HF17" s="212"/>
      <c r="HG17" s="212"/>
      <c r="HH17" s="212"/>
      <c r="HI17" s="212"/>
      <c r="HJ17" s="212"/>
      <c r="HK17" s="212"/>
      <c r="HL17" s="212"/>
      <c r="HM17" s="212"/>
      <c r="HN17" s="212"/>
      <c r="HO17" s="212"/>
      <c r="HP17" s="212"/>
      <c r="HQ17" s="212"/>
      <c r="HR17" s="212"/>
      <c r="HS17" s="212"/>
      <c r="HT17" s="212"/>
      <c r="HU17" s="212"/>
      <c r="HV17" s="212"/>
      <c r="HW17" s="212"/>
      <c r="HX17" s="212"/>
      <c r="HY17" s="212"/>
      <c r="HZ17" s="212"/>
      <c r="IA17" s="212"/>
      <c r="IB17" s="212"/>
      <c r="IC17" s="212"/>
      <c r="ID17" s="212"/>
      <c r="IE17" s="212"/>
      <c r="IF17" s="212"/>
      <c r="IG17" s="212"/>
      <c r="IH17" s="212"/>
      <c r="II17" s="212"/>
      <c r="IJ17" s="212"/>
      <c r="IK17" s="212"/>
      <c r="IL17" s="212"/>
      <c r="IM17" s="212"/>
      <c r="IN17" s="212"/>
      <c r="IO17" s="212"/>
      <c r="IP17" s="212"/>
      <c r="IQ17" s="212"/>
      <c r="IR17" s="212"/>
      <c r="IS17" s="212"/>
      <c r="IT17" s="212"/>
      <c r="IU17" s="212"/>
      <c r="IV17" s="212"/>
      <c r="IW17" s="212"/>
      <c r="IX17" s="212"/>
      <c r="IY17" s="212"/>
      <c r="IZ17" s="212"/>
      <c r="JA17" s="212"/>
      <c r="JB17" s="212"/>
      <c r="JC17" s="212"/>
      <c r="JD17" s="212"/>
      <c r="JE17" s="212"/>
      <c r="JF17" s="212"/>
      <c r="JG17" s="212"/>
      <c r="JH17" s="212"/>
      <c r="JI17" s="212"/>
      <c r="JJ17" s="212"/>
      <c r="JK17" s="212"/>
      <c r="JL17" s="212"/>
      <c r="JM17" s="212"/>
      <c r="JN17" s="212"/>
      <c r="JO17" s="212"/>
      <c r="JP17" s="212"/>
      <c r="JQ17" s="212"/>
      <c r="JR17" s="212"/>
      <c r="JS17" s="212"/>
      <c r="JT17" s="212"/>
      <c r="JU17" s="212"/>
      <c r="JV17" s="212"/>
      <c r="JW17" s="212"/>
      <c r="JX17" s="212"/>
      <c r="JY17" s="212"/>
      <c r="JZ17" s="212"/>
      <c r="KA17" s="212"/>
      <c r="KB17" s="212"/>
      <c r="KC17" s="212"/>
      <c r="KD17" s="212"/>
      <c r="KE17" s="212"/>
      <c r="KF17" s="212"/>
      <c r="KG17" s="212"/>
      <c r="KH17" s="212"/>
      <c r="KI17" s="212"/>
      <c r="KJ17" s="212"/>
      <c r="KK17" s="212"/>
      <c r="KL17" s="212"/>
      <c r="KM17" s="212"/>
      <c r="KN17" s="212"/>
      <c r="KO17" s="212"/>
      <c r="KP17" s="212"/>
      <c r="KQ17" s="212"/>
      <c r="KR17" s="212"/>
      <c r="KS17" s="212"/>
      <c r="KT17" s="212"/>
      <c r="KU17" s="212"/>
      <c r="KV17" s="212"/>
      <c r="KW17" s="212"/>
      <c r="KX17" s="212"/>
      <c r="KY17" s="212"/>
      <c r="KZ17" s="212"/>
      <c r="LA17" s="212"/>
      <c r="LB17" s="212"/>
      <c r="LC17" s="212"/>
      <c r="LD17" s="212"/>
      <c r="LE17" s="212"/>
      <c r="LF17" s="212"/>
      <c r="LG17" s="212"/>
      <c r="LH17" s="212"/>
      <c r="LI17" s="212"/>
      <c r="LJ17" s="212"/>
      <c r="LK17" s="212"/>
      <c r="LL17" s="212"/>
      <c r="LM17" s="212"/>
      <c r="LN17" s="212"/>
      <c r="LO17" s="212"/>
      <c r="LP17" s="212"/>
      <c r="LQ17" s="212"/>
      <c r="LR17" s="212"/>
      <c r="LS17" s="212"/>
      <c r="LT17" s="212"/>
      <c r="LU17" s="212"/>
      <c r="LV17" s="212"/>
      <c r="LW17" s="212"/>
      <c r="LX17" s="212"/>
      <c r="LY17" s="212"/>
      <c r="LZ17" s="212"/>
      <c r="MA17" s="212"/>
      <c r="MB17" s="212"/>
      <c r="MC17" s="212"/>
      <c r="MD17" s="212"/>
      <c r="ME17" s="212"/>
      <c r="MF17" s="212"/>
      <c r="MG17" s="212"/>
      <c r="MH17" s="212"/>
      <c r="MI17" s="212"/>
      <c r="MJ17" s="212"/>
      <c r="MK17" s="212"/>
      <c r="ML17" s="212"/>
      <c r="MM17" s="212"/>
      <c r="MN17" s="212"/>
      <c r="MO17" s="212"/>
      <c r="MP17" s="212"/>
      <c r="MQ17" s="212"/>
      <c r="MR17" s="212"/>
      <c r="MS17" s="212"/>
      <c r="MT17" s="212"/>
      <c r="MU17" s="212"/>
      <c r="MV17" s="212"/>
      <c r="MW17" s="212"/>
      <c r="MX17" s="212"/>
      <c r="MY17" s="212"/>
      <c r="MZ17" s="212"/>
      <c r="NA17" s="212"/>
      <c r="NB17" s="213"/>
    </row>
    <row r="18" spans="1:366" ht="15" thickBot="1" x14ac:dyDescent="0.4">
      <c r="A18" s="79" t="s">
        <v>81</v>
      </c>
      <c r="B18" s="124"/>
      <c r="C18" s="50"/>
      <c r="D18" s="50"/>
      <c r="E18" s="126"/>
      <c r="F18" s="126"/>
      <c r="G18" s="50"/>
      <c r="H18" s="50"/>
      <c r="I18" s="50"/>
      <c r="J18" s="50"/>
      <c r="K18" s="50"/>
      <c r="L18" s="126"/>
      <c r="M18" s="126"/>
      <c r="N18" s="50"/>
      <c r="O18" s="50"/>
      <c r="P18" s="50"/>
      <c r="Q18" s="50"/>
      <c r="R18" s="50"/>
      <c r="S18" s="126"/>
      <c r="T18" s="126"/>
      <c r="U18" s="50"/>
      <c r="V18" s="50"/>
      <c r="W18" s="50"/>
      <c r="X18" s="50"/>
      <c r="Y18" s="50"/>
      <c r="Z18" s="126"/>
      <c r="AA18" s="126"/>
      <c r="AB18" s="50"/>
      <c r="AC18" s="50"/>
      <c r="AD18" s="50"/>
      <c r="AE18" s="50"/>
      <c r="AF18" s="51"/>
      <c r="AG18" s="126"/>
      <c r="AH18" s="126"/>
      <c r="AI18" s="50"/>
      <c r="AJ18" s="50"/>
      <c r="AK18" s="50"/>
      <c r="AL18" s="50"/>
      <c r="AM18" s="50"/>
      <c r="AN18" s="126"/>
      <c r="AO18" s="126"/>
      <c r="AP18" s="50"/>
      <c r="AQ18" s="50"/>
      <c r="AR18" s="50"/>
      <c r="AS18" s="50"/>
      <c r="AT18" s="50"/>
      <c r="AU18" s="126"/>
      <c r="AV18" s="126"/>
      <c r="AW18" s="50"/>
      <c r="AX18" s="50"/>
      <c r="AY18" s="50"/>
      <c r="AZ18" s="50"/>
      <c r="BA18" s="50"/>
      <c r="BB18" s="126"/>
      <c r="BC18" s="126"/>
      <c r="BD18" s="50"/>
      <c r="BE18" s="50"/>
      <c r="BF18" s="50"/>
      <c r="BG18" s="50"/>
      <c r="BH18" s="51" t="s">
        <v>55</v>
      </c>
      <c r="BI18" s="126"/>
      <c r="BJ18" s="126"/>
      <c r="BK18" s="214"/>
      <c r="BL18" s="50"/>
      <c r="BM18" s="50"/>
      <c r="BN18" s="50"/>
      <c r="BO18" s="50"/>
      <c r="BP18" s="126"/>
      <c r="BQ18" s="126"/>
      <c r="BR18" s="50"/>
      <c r="BS18" s="50"/>
      <c r="BT18" s="50"/>
      <c r="BU18" s="50"/>
      <c r="BV18" s="50"/>
      <c r="BW18" s="126"/>
      <c r="BX18" s="126"/>
      <c r="BY18" s="50"/>
      <c r="BZ18" s="50"/>
      <c r="CA18" s="50"/>
      <c r="CB18" s="50"/>
      <c r="CC18" s="50"/>
      <c r="CD18" s="50"/>
      <c r="CE18" s="50"/>
      <c r="CF18" s="214"/>
      <c r="CG18" s="50"/>
      <c r="CH18" s="50"/>
      <c r="CI18" s="50"/>
      <c r="CJ18" s="50"/>
      <c r="CK18" s="126"/>
      <c r="CL18" s="126"/>
      <c r="CM18" s="51"/>
      <c r="CN18" s="50"/>
      <c r="CO18" s="50"/>
      <c r="CP18" s="50"/>
      <c r="CQ18" s="50"/>
      <c r="CR18" s="126"/>
      <c r="CS18" s="126"/>
      <c r="CT18" s="50"/>
      <c r="CU18" s="50"/>
      <c r="CV18" s="50"/>
      <c r="CW18" s="50"/>
      <c r="CX18" s="50"/>
      <c r="CY18" s="126"/>
      <c r="CZ18" s="126"/>
      <c r="DA18" s="50"/>
      <c r="DB18" s="50" t="s">
        <v>57</v>
      </c>
      <c r="DC18" s="50"/>
      <c r="DD18" s="50"/>
      <c r="DE18" s="50"/>
      <c r="DF18" s="126"/>
      <c r="DG18" s="126"/>
      <c r="DH18" s="50"/>
      <c r="DI18" s="50"/>
      <c r="DJ18" s="50"/>
      <c r="DK18" s="50"/>
      <c r="DL18" s="50"/>
      <c r="DM18" s="126"/>
      <c r="DN18" s="126"/>
      <c r="DO18" s="50"/>
      <c r="DP18" s="50"/>
      <c r="DQ18" s="51" t="s">
        <v>54</v>
      </c>
      <c r="DR18" s="54"/>
      <c r="DS18" s="50"/>
      <c r="DT18" s="126"/>
      <c r="DU18" s="126"/>
      <c r="DV18" s="50"/>
      <c r="DW18" s="50"/>
      <c r="DX18" s="50"/>
      <c r="DY18" s="50"/>
      <c r="DZ18" s="50"/>
      <c r="EA18" s="126"/>
      <c r="EB18" s="126"/>
      <c r="EC18" s="50"/>
      <c r="ED18" s="50"/>
      <c r="EE18" s="50"/>
      <c r="EF18" s="50"/>
      <c r="EG18" s="50"/>
      <c r="EH18" s="126"/>
      <c r="EI18" s="126"/>
      <c r="EJ18" s="50"/>
      <c r="EK18" s="50"/>
      <c r="EL18" s="50"/>
      <c r="EM18" s="50"/>
      <c r="EN18" s="50"/>
      <c r="EO18" s="126"/>
      <c r="EP18" s="126"/>
      <c r="EQ18" s="50"/>
      <c r="ER18" s="50"/>
      <c r="ES18" s="50"/>
      <c r="ET18" s="50"/>
      <c r="EU18" s="50"/>
      <c r="EV18" s="126"/>
      <c r="EW18" s="126"/>
      <c r="EX18" s="50"/>
      <c r="EY18" s="50"/>
      <c r="EZ18" s="50"/>
      <c r="FA18" s="50"/>
      <c r="FB18" s="50"/>
      <c r="FC18" s="126"/>
      <c r="FD18" s="126"/>
      <c r="FE18" s="50"/>
      <c r="FF18" s="50"/>
      <c r="FG18" s="50"/>
      <c r="FH18" s="50"/>
      <c r="FI18" s="50"/>
      <c r="FJ18" s="126"/>
      <c r="FK18" s="126"/>
      <c r="FL18" s="50"/>
      <c r="FM18" s="50"/>
      <c r="FN18" s="50"/>
      <c r="FO18" s="50"/>
      <c r="FP18" s="50"/>
      <c r="FQ18" s="126"/>
      <c r="FR18" s="126"/>
      <c r="FS18" s="50"/>
      <c r="FT18" s="50"/>
      <c r="FU18" s="215"/>
      <c r="FV18" s="50"/>
      <c r="FW18" s="50"/>
      <c r="FX18" s="126"/>
      <c r="FY18" s="126"/>
      <c r="FZ18" s="51"/>
      <c r="GA18" s="52"/>
      <c r="GB18" s="50"/>
      <c r="GC18" s="50"/>
      <c r="GD18" s="50"/>
      <c r="GE18" s="126"/>
      <c r="GF18" s="126"/>
      <c r="GG18" s="50"/>
      <c r="GH18" s="50"/>
      <c r="GI18" s="50"/>
      <c r="GJ18" s="50"/>
      <c r="GK18" s="50"/>
      <c r="GL18" s="126"/>
      <c r="GM18" s="126"/>
      <c r="GN18" s="50"/>
      <c r="GO18" s="50"/>
      <c r="GP18" s="50"/>
      <c r="GQ18" s="50"/>
      <c r="GR18" s="50"/>
      <c r="GS18" s="126"/>
      <c r="GT18" s="126"/>
      <c r="GU18" s="50"/>
      <c r="GV18" s="50"/>
      <c r="GW18" s="50"/>
      <c r="GX18" s="50"/>
      <c r="GY18" s="50"/>
      <c r="GZ18" s="126"/>
      <c r="HA18" s="126"/>
      <c r="HB18" s="50"/>
      <c r="HC18" s="50"/>
      <c r="HD18" s="50"/>
      <c r="HE18" s="51"/>
      <c r="HF18" s="52"/>
      <c r="HG18" s="126"/>
      <c r="HH18" s="126"/>
      <c r="HI18" s="50"/>
      <c r="HJ18" s="50"/>
      <c r="HK18" s="50"/>
      <c r="HL18" s="50"/>
      <c r="HM18" s="50"/>
      <c r="HN18" s="126"/>
      <c r="HO18" s="126"/>
      <c r="HP18" s="50"/>
      <c r="HQ18" s="50"/>
      <c r="HR18" s="50"/>
      <c r="HS18" s="50"/>
      <c r="HT18" s="50"/>
      <c r="HU18" s="126"/>
      <c r="HV18" s="126"/>
      <c r="HW18" s="50"/>
      <c r="HX18" s="50"/>
      <c r="HY18" s="50"/>
      <c r="HZ18" s="50"/>
      <c r="IA18" s="50"/>
      <c r="IB18" s="126"/>
      <c r="IC18" s="126"/>
      <c r="ID18" s="50"/>
      <c r="IE18" s="50"/>
      <c r="IF18" s="50"/>
      <c r="IG18" s="50"/>
      <c r="IH18" s="50"/>
      <c r="II18" s="126"/>
      <c r="IJ18" s="126"/>
      <c r="IK18" s="52"/>
      <c r="IL18" s="50"/>
      <c r="IM18" s="50"/>
      <c r="IN18" s="50"/>
      <c r="IO18" s="50"/>
      <c r="IP18" s="126"/>
      <c r="IQ18" s="126"/>
      <c r="IR18" s="50"/>
      <c r="IS18" s="50"/>
      <c r="IT18" s="50"/>
      <c r="IU18" s="50"/>
      <c r="IV18" s="50"/>
      <c r="IW18" s="126"/>
      <c r="IX18" s="126"/>
      <c r="IY18" s="50"/>
      <c r="IZ18" s="50"/>
      <c r="JA18" s="50"/>
      <c r="JB18" s="50"/>
      <c r="JC18" s="50"/>
      <c r="JD18" s="126"/>
      <c r="JE18" s="126"/>
      <c r="JF18" s="50"/>
      <c r="JG18" s="50"/>
      <c r="JH18" s="50"/>
      <c r="JI18" s="50"/>
      <c r="JJ18" s="50"/>
      <c r="JK18" s="126"/>
      <c r="JL18" s="126"/>
      <c r="JM18" s="50"/>
      <c r="JN18" s="51"/>
      <c r="JO18" s="52"/>
      <c r="JP18" s="50"/>
      <c r="JQ18" s="50"/>
      <c r="JR18" s="126"/>
      <c r="JS18" s="126"/>
      <c r="JT18" s="50"/>
      <c r="JU18" s="50"/>
      <c r="JV18" s="50"/>
      <c r="JW18" s="50"/>
      <c r="JX18" s="50"/>
      <c r="JY18" s="126"/>
      <c r="JZ18" s="126"/>
      <c r="KA18" s="50"/>
      <c r="KB18" s="50"/>
      <c r="KC18" s="50"/>
      <c r="KD18" s="50"/>
      <c r="KE18" s="50"/>
      <c r="KF18" s="126"/>
      <c r="KG18" s="126"/>
      <c r="KH18" s="50"/>
      <c r="KI18" s="50"/>
      <c r="KJ18" s="50"/>
      <c r="KK18" s="50"/>
      <c r="KL18" s="50"/>
      <c r="KM18" s="126"/>
      <c r="KN18" s="126"/>
      <c r="KO18" s="50"/>
      <c r="KP18" s="50"/>
      <c r="KQ18" s="50"/>
      <c r="KR18" s="53"/>
      <c r="KS18" s="51"/>
      <c r="KT18" s="126"/>
      <c r="KU18" s="126"/>
      <c r="KV18" s="50"/>
      <c r="KW18" s="50"/>
      <c r="KX18" s="50"/>
      <c r="KY18" s="50"/>
      <c r="KZ18" s="50"/>
      <c r="LA18" s="126"/>
      <c r="LB18" s="126"/>
      <c r="LC18" s="50"/>
      <c r="LD18" s="50"/>
      <c r="LE18" s="50"/>
      <c r="LF18" s="50"/>
      <c r="LG18" s="50"/>
      <c r="LH18" s="126"/>
      <c r="LI18" s="126"/>
      <c r="LJ18" s="50"/>
      <c r="LK18" s="50"/>
      <c r="LL18" s="50"/>
      <c r="LM18" s="50"/>
      <c r="LN18" s="50"/>
      <c r="LO18" s="126"/>
      <c r="LP18" s="126"/>
      <c r="LQ18" s="50"/>
      <c r="LR18" s="50"/>
      <c r="LS18" s="50"/>
      <c r="LT18" s="50"/>
      <c r="LU18" s="50"/>
      <c r="LV18" s="126"/>
      <c r="LW18" s="126"/>
      <c r="LX18" s="52"/>
      <c r="LY18" s="50"/>
      <c r="LZ18" s="50"/>
      <c r="MA18" s="50"/>
      <c r="MB18" s="50"/>
      <c r="MC18" s="126"/>
      <c r="MD18" s="126"/>
      <c r="ME18" s="50"/>
      <c r="MF18" s="50"/>
      <c r="MG18" s="50"/>
      <c r="MH18" s="50"/>
      <c r="MI18" s="50"/>
      <c r="MJ18" s="126"/>
      <c r="MK18" s="126"/>
      <c r="ML18" s="50"/>
      <c r="MM18" s="50"/>
      <c r="MN18" s="50"/>
      <c r="MO18" s="50"/>
      <c r="MP18" s="50"/>
      <c r="MQ18" s="126"/>
      <c r="MR18" s="126"/>
      <c r="MS18" s="50"/>
      <c r="MT18" s="50"/>
      <c r="MU18" s="50"/>
      <c r="MV18" s="50"/>
      <c r="MW18" s="50"/>
      <c r="MX18" s="126"/>
      <c r="MY18" s="126"/>
      <c r="MZ18" s="50"/>
      <c r="NA18" s="50"/>
      <c r="NB18" s="51"/>
    </row>
    <row r="19" spans="1:366" ht="15" thickBot="1" x14ac:dyDescent="0.4">
      <c r="A19" s="79" t="s">
        <v>85</v>
      </c>
      <c r="B19" s="149"/>
      <c r="C19" s="58"/>
      <c r="D19" s="58"/>
      <c r="E19" s="151"/>
      <c r="F19" s="151"/>
      <c r="G19" s="58"/>
      <c r="H19" s="58"/>
      <c r="I19" s="58"/>
      <c r="J19" s="58"/>
      <c r="K19" s="58"/>
      <c r="L19" s="151"/>
      <c r="M19" s="151"/>
      <c r="N19" s="58"/>
      <c r="O19" s="58"/>
      <c r="P19" s="58"/>
      <c r="Q19" s="58"/>
      <c r="R19" s="58"/>
      <c r="S19" s="151"/>
      <c r="T19" s="151"/>
      <c r="U19" s="58"/>
      <c r="V19" s="58"/>
      <c r="W19" s="58"/>
      <c r="X19" s="58"/>
      <c r="Y19" s="58"/>
      <c r="Z19" s="151"/>
      <c r="AA19" s="151"/>
      <c r="AC19" s="58"/>
      <c r="AD19" s="58"/>
      <c r="AE19" s="58"/>
      <c r="AF19" s="59"/>
      <c r="AG19" s="151"/>
      <c r="AH19" s="151"/>
      <c r="AI19" s="58"/>
      <c r="AJ19" s="58"/>
      <c r="AK19" s="58"/>
      <c r="AL19" s="58"/>
      <c r="AM19" s="58"/>
      <c r="AN19" s="151"/>
      <c r="AO19" s="151"/>
      <c r="AP19" s="58"/>
      <c r="AQ19" s="58"/>
      <c r="AR19" s="58"/>
      <c r="AS19" s="58"/>
      <c r="AT19" s="58"/>
      <c r="AU19" s="151"/>
      <c r="AV19" s="151"/>
      <c r="AW19" s="58"/>
      <c r="AX19" s="58"/>
      <c r="AY19" s="58"/>
      <c r="AZ19" s="58"/>
      <c r="BA19" s="58"/>
      <c r="BB19" s="151"/>
      <c r="BC19" s="151"/>
      <c r="BD19" s="58"/>
      <c r="BE19" s="58"/>
      <c r="BF19" s="58"/>
      <c r="BG19" s="58"/>
      <c r="BH19" s="59" t="s">
        <v>55</v>
      </c>
      <c r="BI19" s="151"/>
      <c r="BJ19" s="151"/>
      <c r="BK19" s="58"/>
      <c r="BL19" s="58"/>
      <c r="BM19" s="58"/>
      <c r="BN19" s="58"/>
      <c r="BO19" s="58"/>
      <c r="BP19" s="151"/>
      <c r="BQ19" s="151"/>
      <c r="BR19" s="58"/>
      <c r="BS19" s="58"/>
      <c r="BT19" s="58"/>
      <c r="BU19" s="58"/>
      <c r="BV19" s="58" t="s">
        <v>56</v>
      </c>
      <c r="BW19" s="151"/>
      <c r="BX19" s="151"/>
      <c r="BY19" s="58"/>
      <c r="BZ19" s="58"/>
      <c r="CA19" s="58"/>
      <c r="CB19" s="58" t="s">
        <v>57</v>
      </c>
      <c r="CC19" s="58"/>
      <c r="CD19" s="58"/>
      <c r="CE19" s="58"/>
      <c r="CF19" s="58" t="s">
        <v>58</v>
      </c>
      <c r="CG19" s="58" t="s">
        <v>54</v>
      </c>
      <c r="CH19" s="58"/>
      <c r="CI19" s="58"/>
      <c r="CJ19" s="58"/>
      <c r="CK19" s="151"/>
      <c r="CL19" s="151"/>
      <c r="CM19" s="59"/>
      <c r="CN19" s="60"/>
      <c r="CO19" s="58"/>
      <c r="CP19" s="58"/>
      <c r="CQ19" s="58"/>
      <c r="CR19" s="151"/>
      <c r="CS19" s="151"/>
      <c r="CT19" s="58"/>
      <c r="CU19" s="58"/>
      <c r="CV19" s="58"/>
      <c r="CW19" s="58"/>
      <c r="CX19" s="58"/>
      <c r="CY19" s="151"/>
      <c r="CZ19" s="151"/>
      <c r="DA19" s="58"/>
      <c r="DB19" s="58"/>
      <c r="DC19" s="58"/>
      <c r="DD19" s="58"/>
      <c r="DE19" s="58"/>
      <c r="DF19" s="151"/>
      <c r="DG19" s="151"/>
      <c r="DH19" s="58"/>
      <c r="DI19" s="58"/>
      <c r="DJ19" s="58"/>
      <c r="DK19" s="58"/>
      <c r="DL19" s="58"/>
      <c r="DM19" s="151"/>
      <c r="DN19" s="151"/>
      <c r="DO19" s="58"/>
      <c r="DP19" s="58"/>
      <c r="DQ19" s="59"/>
      <c r="DR19" s="62"/>
      <c r="DS19" s="58"/>
      <c r="DT19" s="151"/>
      <c r="DU19" s="151"/>
      <c r="DV19" s="58"/>
      <c r="DW19" s="58"/>
      <c r="DX19" s="58"/>
      <c r="DY19" s="58"/>
      <c r="DZ19" s="58"/>
      <c r="EA19" s="151"/>
      <c r="EB19" s="151"/>
      <c r="EC19" s="58"/>
      <c r="ED19" s="58"/>
      <c r="EE19" s="58"/>
      <c r="EF19" s="58"/>
      <c r="EG19" s="58"/>
      <c r="EH19" s="151"/>
      <c r="EI19" s="151"/>
      <c r="EJ19" s="58"/>
      <c r="EK19" s="58"/>
      <c r="EL19" s="58"/>
      <c r="EM19" s="58"/>
      <c r="EN19" s="58"/>
      <c r="EO19" s="151"/>
      <c r="EP19" s="151"/>
      <c r="EQ19" s="58"/>
      <c r="ER19" s="58"/>
      <c r="ES19" s="58"/>
      <c r="ET19" s="58"/>
      <c r="EU19" s="58"/>
      <c r="EV19" s="151"/>
      <c r="EW19" s="151"/>
      <c r="EX19" s="58"/>
      <c r="EY19" s="58"/>
      <c r="EZ19" s="58"/>
      <c r="FA19" s="58"/>
      <c r="FB19" s="58"/>
      <c r="FC19" s="151"/>
      <c r="FD19" s="151"/>
      <c r="FE19" s="58"/>
      <c r="FF19" s="58"/>
      <c r="FG19" s="58"/>
      <c r="FH19" s="58"/>
      <c r="FI19" s="58"/>
      <c r="FJ19" s="151"/>
      <c r="FK19" s="151"/>
      <c r="FL19" s="58"/>
      <c r="FM19" s="58"/>
      <c r="FN19" s="58"/>
      <c r="FO19" s="58"/>
      <c r="FP19" s="58"/>
      <c r="FQ19" s="151"/>
      <c r="FR19" s="151"/>
      <c r="FS19" s="58"/>
      <c r="FT19" s="58"/>
      <c r="FU19" s="63"/>
      <c r="FV19" s="58"/>
      <c r="FW19" s="58"/>
      <c r="FX19" s="151"/>
      <c r="FY19" s="151"/>
      <c r="FZ19" s="59"/>
      <c r="GA19" s="60"/>
      <c r="GB19" s="58"/>
      <c r="GC19" s="58"/>
      <c r="GD19" s="58"/>
      <c r="GE19" s="151"/>
      <c r="GF19" s="151"/>
      <c r="GG19" s="58"/>
      <c r="GH19" s="58"/>
      <c r="GI19" s="58"/>
      <c r="GJ19" s="58"/>
      <c r="GK19" s="58"/>
      <c r="GL19" s="151"/>
      <c r="GM19" s="151"/>
      <c r="GN19" s="58"/>
      <c r="GO19" s="58"/>
      <c r="GP19" s="58"/>
      <c r="GQ19" s="58"/>
      <c r="GR19" s="58"/>
      <c r="GS19" s="151"/>
      <c r="GT19" s="151"/>
      <c r="GU19" s="58"/>
      <c r="GV19" s="58"/>
      <c r="GW19" s="58"/>
      <c r="GX19" s="58"/>
      <c r="GY19" s="58"/>
      <c r="GZ19" s="151"/>
      <c r="HA19" s="151"/>
      <c r="HB19" s="58"/>
      <c r="HC19" s="58"/>
      <c r="HD19" s="58"/>
      <c r="HE19" s="59"/>
      <c r="HF19" s="60"/>
      <c r="HG19" s="151"/>
      <c r="HH19" s="151"/>
      <c r="HI19" s="58"/>
      <c r="HJ19" s="58"/>
      <c r="HK19" s="58"/>
      <c r="HL19" s="58"/>
      <c r="HM19" s="58"/>
      <c r="HN19" s="151"/>
      <c r="HO19" s="151"/>
      <c r="HP19" s="58"/>
      <c r="HQ19" s="58"/>
      <c r="HR19" s="58"/>
      <c r="HS19" s="58"/>
      <c r="HT19" s="58"/>
      <c r="HU19" s="151"/>
      <c r="HV19" s="151"/>
      <c r="HW19" s="58"/>
      <c r="HX19" s="58"/>
      <c r="HY19" s="58"/>
      <c r="HZ19" s="58"/>
      <c r="IA19" s="58"/>
      <c r="IB19" s="151"/>
      <c r="IC19" s="151"/>
      <c r="ID19" s="58"/>
      <c r="IE19" s="58"/>
      <c r="IF19" s="58"/>
      <c r="IG19" s="58"/>
      <c r="IH19" s="58"/>
      <c r="II19" s="151"/>
      <c r="IJ19" s="151"/>
      <c r="IK19" s="60"/>
      <c r="IL19" s="58"/>
      <c r="IM19" s="58"/>
      <c r="IN19" s="58"/>
      <c r="IO19" s="58"/>
      <c r="IP19" s="151"/>
      <c r="IQ19" s="151"/>
      <c r="IR19" s="58"/>
      <c r="IS19" s="58"/>
      <c r="IT19" s="58"/>
      <c r="IU19" s="58"/>
      <c r="IV19" s="58"/>
      <c r="IW19" s="151"/>
      <c r="IX19" s="151"/>
      <c r="IY19" s="58"/>
      <c r="IZ19" s="58"/>
      <c r="JA19" s="58"/>
      <c r="JB19" s="58"/>
      <c r="JC19" s="58"/>
      <c r="JD19" s="151"/>
      <c r="JE19" s="151"/>
      <c r="JF19" s="58"/>
      <c r="JG19" s="58"/>
      <c r="JH19" s="58"/>
      <c r="JI19" s="58"/>
      <c r="JJ19" s="58"/>
      <c r="JK19" s="151"/>
      <c r="JL19" s="151"/>
      <c r="JM19" s="58"/>
      <c r="JN19" s="59"/>
      <c r="JO19" s="60"/>
      <c r="JP19" s="58"/>
      <c r="JQ19" s="58"/>
      <c r="JR19" s="151"/>
      <c r="JS19" s="151"/>
      <c r="JT19" s="58"/>
      <c r="JU19" s="58"/>
      <c r="JV19" s="58"/>
      <c r="JW19" s="58"/>
      <c r="JX19" s="58"/>
      <c r="JY19" s="151"/>
      <c r="JZ19" s="151"/>
      <c r="KA19" s="58"/>
      <c r="KB19" s="58"/>
      <c r="KC19" s="58"/>
      <c r="KD19" s="58"/>
      <c r="KE19" s="58"/>
      <c r="KF19" s="151"/>
      <c r="KG19" s="151"/>
      <c r="KH19" s="58"/>
      <c r="KI19" s="58"/>
      <c r="KJ19" s="58"/>
      <c r="KK19" s="58"/>
      <c r="KL19" s="58"/>
      <c r="KM19" s="151"/>
      <c r="KN19" s="151"/>
      <c r="KO19" s="58"/>
      <c r="KP19" s="58"/>
      <c r="KQ19" s="58"/>
      <c r="KR19" s="61"/>
      <c r="KS19" s="59"/>
      <c r="KT19" s="151"/>
      <c r="KU19" s="151"/>
      <c r="KV19" s="58"/>
      <c r="KW19" s="58"/>
      <c r="KX19" s="58"/>
      <c r="KY19" s="58"/>
      <c r="KZ19" s="58"/>
      <c r="LA19" s="151"/>
      <c r="LB19" s="151"/>
      <c r="LC19" s="58"/>
      <c r="LD19" s="58"/>
      <c r="LE19" s="58"/>
      <c r="LF19" s="58"/>
      <c r="LG19" s="58"/>
      <c r="LH19" s="151"/>
      <c r="LI19" s="151"/>
      <c r="LJ19" s="58"/>
      <c r="LK19" s="58"/>
      <c r="LL19" s="58"/>
      <c r="LM19" s="58"/>
      <c r="LN19" s="58"/>
      <c r="LO19" s="151"/>
      <c r="LP19" s="151"/>
      <c r="LQ19" s="58"/>
      <c r="LR19" s="58"/>
      <c r="LS19" s="58"/>
      <c r="LT19" s="58"/>
      <c r="LU19" s="58"/>
      <c r="LV19" s="151"/>
      <c r="LW19" s="151"/>
      <c r="LX19" s="60"/>
      <c r="LY19" s="58"/>
      <c r="LZ19" s="58"/>
      <c r="MA19" s="58"/>
      <c r="MB19" s="58"/>
      <c r="MC19" s="151"/>
      <c r="MD19" s="151"/>
      <c r="ME19" s="58"/>
      <c r="MF19" s="58"/>
      <c r="MG19" s="58"/>
      <c r="MH19" s="58"/>
      <c r="MI19" s="58"/>
      <c r="MJ19" s="151"/>
      <c r="MK19" s="151"/>
      <c r="ML19" s="58"/>
      <c r="MM19" s="58"/>
      <c r="MN19" s="58"/>
      <c r="MO19" s="58"/>
      <c r="MP19" s="58"/>
      <c r="MQ19" s="151"/>
      <c r="MR19" s="151"/>
      <c r="MS19" s="58"/>
      <c r="MT19" s="58"/>
      <c r="MU19" s="58"/>
      <c r="MV19" s="58"/>
      <c r="MW19" s="58"/>
      <c r="MX19" s="151"/>
      <c r="MY19" s="151"/>
      <c r="MZ19" s="58"/>
      <c r="NA19" s="58"/>
      <c r="NB19" s="59"/>
    </row>
    <row r="20" spans="1:366" ht="15" thickBot="1" x14ac:dyDescent="0.4">
      <c r="A20" s="79" t="s">
        <v>86</v>
      </c>
      <c r="B20" s="149"/>
      <c r="C20" s="58"/>
      <c r="D20" s="58"/>
      <c r="E20" s="151"/>
      <c r="F20" s="151"/>
      <c r="G20" s="58"/>
      <c r="H20" s="58"/>
      <c r="I20" s="58"/>
      <c r="J20" s="58"/>
      <c r="K20" s="58"/>
      <c r="L20" s="151"/>
      <c r="M20" s="151"/>
      <c r="N20" s="58"/>
      <c r="O20" s="58"/>
      <c r="P20" s="58"/>
      <c r="Q20" s="58"/>
      <c r="R20" s="58"/>
      <c r="S20" s="151"/>
      <c r="T20" s="151"/>
      <c r="U20" s="58"/>
      <c r="V20" s="58"/>
      <c r="W20" s="58"/>
      <c r="X20" s="58"/>
      <c r="Y20" s="58"/>
      <c r="Z20" s="151"/>
      <c r="AA20" s="151"/>
      <c r="AB20" s="58"/>
      <c r="AC20" s="58"/>
      <c r="AD20" s="58"/>
      <c r="AE20" s="58"/>
      <c r="AF20" s="59"/>
      <c r="AG20" s="151"/>
      <c r="AH20" s="151"/>
      <c r="AI20" s="58"/>
      <c r="AJ20" s="58"/>
      <c r="AK20" s="58"/>
      <c r="AL20" s="58"/>
      <c r="AM20" s="58"/>
      <c r="AN20" s="151"/>
      <c r="AO20" s="151"/>
      <c r="AP20" s="58"/>
      <c r="AQ20" s="58"/>
      <c r="AR20" s="58"/>
      <c r="AS20" s="58"/>
      <c r="AT20" s="58"/>
      <c r="AU20" s="151"/>
      <c r="AV20" s="151"/>
      <c r="AW20" s="58"/>
      <c r="AX20" s="58"/>
      <c r="AY20" s="58"/>
      <c r="AZ20" s="58"/>
      <c r="BA20" s="58"/>
      <c r="BB20" s="151"/>
      <c r="BC20" s="151"/>
      <c r="BD20" s="58"/>
      <c r="BE20" s="58"/>
      <c r="BF20" s="58"/>
      <c r="BG20" s="58"/>
      <c r="BH20" s="59"/>
      <c r="BI20" s="151"/>
      <c r="BJ20" s="151"/>
      <c r="BK20" s="58"/>
      <c r="BL20" s="58"/>
      <c r="BM20" s="58"/>
      <c r="BN20" s="58"/>
      <c r="BO20" s="58"/>
      <c r="BP20" s="151"/>
      <c r="BQ20" s="151"/>
      <c r="BR20" s="58"/>
      <c r="BS20" s="58"/>
      <c r="BT20" s="58"/>
      <c r="BU20" s="58"/>
      <c r="BV20" s="58"/>
      <c r="BW20" s="151"/>
      <c r="BX20" s="151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151"/>
      <c r="CL20" s="151"/>
      <c r="CM20" s="58" t="s">
        <v>55</v>
      </c>
      <c r="CN20" s="60"/>
      <c r="CO20" s="58"/>
      <c r="CP20" s="58"/>
      <c r="CQ20" s="58"/>
      <c r="CR20" s="151"/>
      <c r="CS20" s="151"/>
      <c r="CT20" s="58"/>
      <c r="CU20" s="58"/>
      <c r="CV20" s="58"/>
      <c r="CW20" s="58"/>
      <c r="CX20" s="58"/>
      <c r="CY20" s="151"/>
      <c r="CZ20" s="151"/>
      <c r="DA20" s="58"/>
      <c r="DB20" s="58"/>
      <c r="DC20" s="58"/>
      <c r="DD20" s="58"/>
      <c r="DE20" s="58"/>
      <c r="DF20" s="151"/>
      <c r="DG20" s="151"/>
      <c r="DH20" s="58"/>
      <c r="DI20" s="58"/>
      <c r="DJ20" s="58"/>
      <c r="DK20" s="58"/>
      <c r="DL20" s="58"/>
      <c r="DM20" s="151"/>
      <c r="DN20" s="151"/>
      <c r="DO20" s="58"/>
      <c r="DP20" s="58"/>
      <c r="DQ20" s="59"/>
      <c r="DR20" s="62"/>
      <c r="DS20" s="58"/>
      <c r="DT20" s="151"/>
      <c r="DU20" s="151"/>
      <c r="DV20" s="58"/>
      <c r="DW20" s="58"/>
      <c r="DX20" s="58"/>
      <c r="DY20" s="58"/>
      <c r="DZ20" s="58"/>
      <c r="EA20" s="151"/>
      <c r="EB20" s="151"/>
      <c r="EC20" s="58"/>
      <c r="ED20" s="58"/>
      <c r="EE20" s="58"/>
      <c r="EF20" s="58"/>
      <c r="EG20" s="58"/>
      <c r="EH20" s="151"/>
      <c r="EI20" s="151"/>
      <c r="EJ20" s="58"/>
      <c r="EK20" s="58"/>
      <c r="EL20" s="58"/>
      <c r="EM20" s="58"/>
      <c r="EN20" s="58"/>
      <c r="EO20" s="151"/>
      <c r="EP20" s="151"/>
      <c r="EQ20" s="58"/>
      <c r="ER20" s="58"/>
      <c r="ES20" s="58"/>
      <c r="ET20" s="58"/>
      <c r="EU20" s="58"/>
      <c r="EV20" s="151"/>
      <c r="EW20" s="151"/>
      <c r="EX20" s="58"/>
      <c r="EY20" s="58"/>
      <c r="EZ20" s="58"/>
      <c r="FA20" s="58"/>
      <c r="FB20" s="58"/>
      <c r="FC20" s="151"/>
      <c r="FD20" s="151"/>
      <c r="FE20" s="58"/>
      <c r="FF20" s="58" t="s">
        <v>56</v>
      </c>
      <c r="FG20" s="58"/>
      <c r="FH20" s="58"/>
      <c r="FI20" s="58"/>
      <c r="FJ20" s="151"/>
      <c r="FK20" s="151"/>
      <c r="FL20" s="58" t="s">
        <v>57</v>
      </c>
      <c r="FM20" s="58"/>
      <c r="FN20" s="58"/>
      <c r="FO20" s="58"/>
      <c r="FP20" s="58"/>
      <c r="FQ20" s="151"/>
      <c r="FR20" s="151"/>
      <c r="FS20" s="58" t="s">
        <v>58</v>
      </c>
      <c r="FT20" s="58"/>
      <c r="FU20" s="63"/>
      <c r="FV20" s="58"/>
      <c r="FW20" s="58"/>
      <c r="FX20" s="151"/>
      <c r="FY20" s="151"/>
      <c r="FZ20" s="59" t="s">
        <v>54</v>
      </c>
      <c r="GA20" s="60"/>
      <c r="GB20" s="58"/>
      <c r="GC20" s="58"/>
      <c r="GD20" s="58"/>
      <c r="GE20" s="151"/>
      <c r="GF20" s="151"/>
      <c r="GG20" s="58"/>
      <c r="GH20" s="58"/>
      <c r="GI20" s="58"/>
      <c r="GJ20" s="58"/>
      <c r="GK20" s="58"/>
      <c r="GL20" s="151"/>
      <c r="GM20" s="151"/>
      <c r="GN20" s="58"/>
      <c r="GO20" s="58"/>
      <c r="GP20" s="58"/>
      <c r="GQ20" s="58"/>
      <c r="GR20" s="58"/>
      <c r="GS20" s="151"/>
      <c r="GT20" s="151"/>
      <c r="GU20" s="58"/>
      <c r="GV20" s="58"/>
      <c r="GW20" s="58"/>
      <c r="GX20" s="58"/>
      <c r="GY20" s="58"/>
      <c r="GZ20" s="151"/>
      <c r="HA20" s="151"/>
      <c r="HB20" s="58"/>
      <c r="HC20" s="58"/>
      <c r="HD20" s="58"/>
      <c r="HE20" s="59"/>
      <c r="HF20" s="60"/>
      <c r="HG20" s="151"/>
      <c r="HH20" s="151"/>
      <c r="HI20" s="58"/>
      <c r="HJ20" s="58"/>
      <c r="HK20" s="58"/>
      <c r="HL20" s="58"/>
      <c r="HM20" s="58"/>
      <c r="HN20" s="151"/>
      <c r="HO20" s="151"/>
      <c r="HP20" s="58"/>
      <c r="HQ20" s="58"/>
      <c r="HR20" s="58"/>
      <c r="HS20" s="58"/>
      <c r="HT20" s="58"/>
      <c r="HU20" s="151"/>
      <c r="HV20" s="151"/>
      <c r="HW20" s="58"/>
      <c r="HX20" s="58"/>
      <c r="HY20" s="58"/>
      <c r="HZ20" s="58"/>
      <c r="IA20" s="58"/>
      <c r="IB20" s="151"/>
      <c r="IC20" s="151"/>
      <c r="ID20" s="58"/>
      <c r="IE20" s="58"/>
      <c r="IF20" s="58"/>
      <c r="IG20" s="58"/>
      <c r="IH20" s="58"/>
      <c r="II20" s="151"/>
      <c r="IJ20" s="151"/>
      <c r="IK20" s="60"/>
      <c r="IL20" s="58"/>
      <c r="IM20" s="58"/>
      <c r="IN20" s="58"/>
      <c r="IO20" s="58"/>
      <c r="IP20" s="151"/>
      <c r="IQ20" s="151"/>
      <c r="IR20" s="58"/>
      <c r="IS20" s="58"/>
      <c r="IT20" s="58"/>
      <c r="IU20" s="58"/>
      <c r="IV20" s="58"/>
      <c r="IW20" s="151"/>
      <c r="IX20" s="151"/>
      <c r="IY20" s="58"/>
      <c r="IZ20" s="58"/>
      <c r="JA20" s="58"/>
      <c r="JB20" s="58"/>
      <c r="JC20" s="58"/>
      <c r="JD20" s="151"/>
      <c r="JE20" s="151"/>
      <c r="JF20" s="58"/>
      <c r="JG20" s="58"/>
      <c r="JH20" s="58"/>
      <c r="JI20" s="58"/>
      <c r="JJ20" s="58"/>
      <c r="JK20" s="151"/>
      <c r="JL20" s="151"/>
      <c r="JM20" s="58"/>
      <c r="JN20" s="59"/>
      <c r="JO20" s="60"/>
      <c r="JP20" s="58"/>
      <c r="JQ20" s="58"/>
      <c r="JR20" s="151"/>
      <c r="JS20" s="151"/>
      <c r="JT20" s="58"/>
      <c r="JU20" s="58"/>
      <c r="JV20" s="58"/>
      <c r="JW20" s="58"/>
      <c r="JX20" s="58"/>
      <c r="JY20" s="151"/>
      <c r="JZ20" s="151"/>
      <c r="KA20" s="58"/>
      <c r="KB20" s="58"/>
      <c r="KC20" s="58"/>
      <c r="KD20" s="58"/>
      <c r="KE20" s="58"/>
      <c r="KF20" s="151"/>
      <c r="KG20" s="151"/>
      <c r="KH20" s="58"/>
      <c r="KI20" s="58"/>
      <c r="KJ20" s="58"/>
      <c r="KK20" s="58"/>
      <c r="KL20" s="58"/>
      <c r="KM20" s="151"/>
      <c r="KN20" s="151"/>
      <c r="KO20" s="58"/>
      <c r="KP20" s="58"/>
      <c r="KQ20" s="58"/>
      <c r="KR20" s="61"/>
      <c r="KS20" s="59"/>
      <c r="KT20" s="151"/>
      <c r="KU20" s="151"/>
      <c r="KV20" s="58"/>
      <c r="KW20" s="58"/>
      <c r="KX20" s="58"/>
      <c r="KY20" s="58"/>
      <c r="KZ20" s="58"/>
      <c r="LA20" s="151"/>
      <c r="LB20" s="151"/>
      <c r="LC20" s="58"/>
      <c r="LD20" s="58"/>
      <c r="LE20" s="58"/>
      <c r="LF20" s="58"/>
      <c r="LG20" s="58"/>
      <c r="LH20" s="151"/>
      <c r="LI20" s="151"/>
      <c r="LJ20" s="58"/>
      <c r="LK20" s="58"/>
      <c r="LL20" s="58"/>
      <c r="LM20" s="58"/>
      <c r="LN20" s="58"/>
      <c r="LO20" s="151"/>
      <c r="LP20" s="151"/>
      <c r="LQ20" s="58"/>
      <c r="LR20" s="58"/>
      <c r="LS20" s="58"/>
      <c r="LT20" s="58"/>
      <c r="LU20" s="58"/>
      <c r="LV20" s="151"/>
      <c r="LW20" s="151"/>
      <c r="LX20" s="60"/>
      <c r="LY20" s="58"/>
      <c r="LZ20" s="58"/>
      <c r="MA20" s="58"/>
      <c r="MB20" s="58"/>
      <c r="MC20" s="151"/>
      <c r="MD20" s="151"/>
      <c r="ME20" s="58"/>
      <c r="MF20" s="58"/>
      <c r="MG20" s="58"/>
      <c r="MH20" s="58"/>
      <c r="MI20" s="58"/>
      <c r="MJ20" s="151"/>
      <c r="MK20" s="151"/>
      <c r="ML20" s="58"/>
      <c r="MM20" s="58"/>
      <c r="MN20" s="58"/>
      <c r="MO20" s="58"/>
      <c r="MP20" s="58"/>
      <c r="MQ20" s="151"/>
      <c r="MR20" s="151"/>
      <c r="MS20" s="58"/>
      <c r="MT20" s="58"/>
      <c r="MU20" s="58"/>
      <c r="MV20" s="58"/>
      <c r="MW20" s="58"/>
      <c r="MX20" s="151"/>
      <c r="MY20" s="151"/>
      <c r="MZ20" s="58"/>
      <c r="NA20" s="58"/>
      <c r="NB20" s="59"/>
    </row>
    <row r="21" spans="1:366" ht="15" thickBot="1" x14ac:dyDescent="0.4">
      <c r="A21" s="79" t="s">
        <v>87</v>
      </c>
      <c r="B21" s="149"/>
      <c r="C21" s="58"/>
      <c r="D21" s="58"/>
      <c r="E21" s="151"/>
      <c r="F21" s="151"/>
      <c r="G21" s="58"/>
      <c r="H21" s="58"/>
      <c r="I21" s="58"/>
      <c r="J21" s="58"/>
      <c r="K21" s="58"/>
      <c r="L21" s="151"/>
      <c r="M21" s="151"/>
      <c r="N21" s="58"/>
      <c r="O21" s="58"/>
      <c r="P21" s="58"/>
      <c r="Q21" s="58"/>
      <c r="R21" s="58"/>
      <c r="S21" s="151"/>
      <c r="T21" s="151"/>
      <c r="U21" s="58"/>
      <c r="V21" s="58"/>
      <c r="W21" s="58"/>
      <c r="X21" s="58"/>
      <c r="Y21" s="58"/>
      <c r="Z21" s="151"/>
      <c r="AA21" s="151"/>
      <c r="AB21" s="58"/>
      <c r="AC21" s="58"/>
      <c r="AD21" s="58"/>
      <c r="AE21" s="58"/>
      <c r="AF21" s="59"/>
      <c r="AG21" s="151"/>
      <c r="AH21" s="151"/>
      <c r="AI21" s="58"/>
      <c r="AJ21" s="58"/>
      <c r="AK21" s="58"/>
      <c r="AL21" s="58"/>
      <c r="AM21" s="58"/>
      <c r="AN21" s="151"/>
      <c r="AO21" s="151"/>
      <c r="AP21" s="58"/>
      <c r="AQ21" s="58"/>
      <c r="AR21" s="58"/>
      <c r="AS21" s="58"/>
      <c r="AT21" s="58"/>
      <c r="AU21" s="151"/>
      <c r="AV21" s="151"/>
      <c r="AW21" s="58"/>
      <c r="AX21" s="58"/>
      <c r="AY21" s="58"/>
      <c r="AZ21" s="58"/>
      <c r="BA21" s="58"/>
      <c r="BB21" s="151"/>
      <c r="BC21" s="151"/>
      <c r="BD21" s="58"/>
      <c r="BE21" s="58"/>
      <c r="BF21" s="58"/>
      <c r="BG21" s="58"/>
      <c r="BH21" s="59"/>
      <c r="BI21" s="151"/>
      <c r="BJ21" s="151"/>
      <c r="BK21" s="58"/>
      <c r="BL21" s="58"/>
      <c r="BM21" s="58"/>
      <c r="BN21" s="58"/>
      <c r="BO21" s="58"/>
      <c r="BP21" s="151"/>
      <c r="BQ21" s="151"/>
      <c r="BR21" s="58"/>
      <c r="BS21" s="58"/>
      <c r="BT21" s="58"/>
      <c r="BU21" s="58"/>
      <c r="BV21" s="58"/>
      <c r="BW21" s="151"/>
      <c r="BX21" s="151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151"/>
      <c r="CL21" s="151"/>
      <c r="CM21" s="62"/>
      <c r="CN21" s="60"/>
      <c r="CO21" s="58"/>
      <c r="CP21" s="58"/>
      <c r="CQ21" s="58"/>
      <c r="CR21" s="151"/>
      <c r="CS21" s="151"/>
      <c r="CT21" s="58"/>
      <c r="CU21" s="58"/>
      <c r="CV21" s="58"/>
      <c r="CW21" s="58"/>
      <c r="CX21" s="58"/>
      <c r="CY21" s="151"/>
      <c r="CZ21" s="151"/>
      <c r="DA21" s="58"/>
      <c r="DB21" s="58"/>
      <c r="DC21" s="58"/>
      <c r="DD21" s="58"/>
      <c r="DE21" s="58"/>
      <c r="DF21" s="151"/>
      <c r="DG21" s="151"/>
      <c r="DH21" s="58"/>
      <c r="DI21" s="58"/>
      <c r="DJ21" s="58"/>
      <c r="DK21" s="58"/>
      <c r="DL21" s="58"/>
      <c r="DM21" s="151"/>
      <c r="DN21" s="151"/>
      <c r="DO21" s="58"/>
      <c r="DP21" s="58"/>
      <c r="DQ21" s="59"/>
      <c r="DR21" s="62"/>
      <c r="DS21" s="58"/>
      <c r="DT21" s="151"/>
      <c r="DU21" s="151"/>
      <c r="DV21" s="58"/>
      <c r="DW21" s="58"/>
      <c r="DX21" s="58"/>
      <c r="DY21" s="58"/>
      <c r="DZ21" s="58"/>
      <c r="EA21" s="151"/>
      <c r="EB21" s="151"/>
      <c r="EC21" s="58"/>
      <c r="ED21" s="58"/>
      <c r="EE21" s="58"/>
      <c r="EF21" s="58"/>
      <c r="EG21" s="58"/>
      <c r="EH21" s="151"/>
      <c r="EI21" s="151"/>
      <c r="EJ21" s="58"/>
      <c r="EK21" s="58"/>
      <c r="EL21" s="58"/>
      <c r="EM21" s="58"/>
      <c r="EN21" s="58"/>
      <c r="EO21" s="151"/>
      <c r="EP21" s="151"/>
      <c r="EQ21" s="58"/>
      <c r="ER21" s="58"/>
      <c r="ES21" s="58"/>
      <c r="ET21" s="58"/>
      <c r="EU21" s="58"/>
      <c r="EV21" s="151"/>
      <c r="EW21" s="151"/>
      <c r="EX21" s="58"/>
      <c r="EY21" s="58"/>
      <c r="EZ21" s="58"/>
      <c r="FA21" s="58"/>
      <c r="FB21" s="58"/>
      <c r="FC21" s="151"/>
      <c r="FD21" s="151"/>
      <c r="FE21" s="58"/>
      <c r="FF21" s="63" t="s">
        <v>56</v>
      </c>
      <c r="FG21" s="58"/>
      <c r="FH21" s="58"/>
      <c r="FI21" s="58"/>
      <c r="FJ21" s="151"/>
      <c r="FK21" s="151"/>
      <c r="FL21" s="58" t="s">
        <v>57</v>
      </c>
      <c r="FM21" s="58"/>
      <c r="FN21" s="58"/>
      <c r="FO21" s="58"/>
      <c r="FP21" s="58"/>
      <c r="FQ21" s="151"/>
      <c r="FR21" s="151"/>
      <c r="FS21" s="58" t="s">
        <v>58</v>
      </c>
      <c r="FT21" s="58"/>
      <c r="FU21" s="63"/>
      <c r="FV21" s="58"/>
      <c r="FW21" s="58"/>
      <c r="FX21" s="151"/>
      <c r="FY21" s="151"/>
      <c r="FZ21" s="59" t="s">
        <v>54</v>
      </c>
      <c r="GA21" s="60"/>
      <c r="GB21" s="58"/>
      <c r="GC21" s="58"/>
      <c r="GD21" s="58"/>
      <c r="GE21" s="151"/>
      <c r="GF21" s="151"/>
      <c r="GG21" s="58"/>
      <c r="GH21" s="58"/>
      <c r="GI21" s="58"/>
      <c r="GJ21" s="58"/>
      <c r="GK21" s="58"/>
      <c r="GL21" s="151"/>
      <c r="GM21" s="151"/>
      <c r="GN21" s="58"/>
      <c r="GO21" s="58"/>
      <c r="GP21" s="58"/>
      <c r="GQ21" s="58"/>
      <c r="GR21" s="58"/>
      <c r="GS21" s="151"/>
      <c r="GT21" s="151"/>
      <c r="GU21" s="58"/>
      <c r="GV21" s="58"/>
      <c r="GW21" s="58"/>
      <c r="GX21" s="58"/>
      <c r="GY21" s="58"/>
      <c r="GZ21" s="151"/>
      <c r="HA21" s="151"/>
      <c r="HB21" s="58"/>
      <c r="HC21" s="58"/>
      <c r="HD21" s="58"/>
      <c r="HE21" s="59"/>
      <c r="HF21" s="60"/>
      <c r="HG21" s="151"/>
      <c r="HH21" s="151"/>
      <c r="HI21" s="58"/>
      <c r="HJ21" s="58"/>
      <c r="HK21" s="58"/>
      <c r="HL21" s="58"/>
      <c r="HM21" s="58"/>
      <c r="HN21" s="151"/>
      <c r="HO21" s="151"/>
      <c r="HP21" s="58"/>
      <c r="HQ21" s="58"/>
      <c r="HR21" s="58"/>
      <c r="HS21" s="58"/>
      <c r="HT21" s="58"/>
      <c r="HU21" s="151"/>
      <c r="HV21" s="151"/>
      <c r="HW21" s="58"/>
      <c r="HX21" s="58"/>
      <c r="HY21" s="58"/>
      <c r="HZ21" s="58"/>
      <c r="IA21" s="58"/>
      <c r="IB21" s="151"/>
      <c r="IC21" s="151"/>
      <c r="ID21" s="58"/>
      <c r="IE21" s="58"/>
      <c r="IF21" s="58"/>
      <c r="IG21" s="58"/>
      <c r="IH21" s="58"/>
      <c r="II21" s="151"/>
      <c r="IJ21" s="151"/>
      <c r="IK21" s="60"/>
      <c r="IL21" s="58"/>
      <c r="IM21" s="58"/>
      <c r="IN21" s="58"/>
      <c r="IO21" s="58"/>
      <c r="IP21" s="151"/>
      <c r="IQ21" s="151"/>
      <c r="IR21" s="58"/>
      <c r="IS21" s="58"/>
      <c r="IT21" s="58"/>
      <c r="IU21" s="58"/>
      <c r="IV21" s="58"/>
      <c r="IW21" s="151"/>
      <c r="IX21" s="151"/>
      <c r="IY21" s="58"/>
      <c r="IZ21" s="58"/>
      <c r="JA21" s="58"/>
      <c r="JB21" s="58"/>
      <c r="JC21" s="58"/>
      <c r="JD21" s="151"/>
      <c r="JE21" s="151"/>
      <c r="JF21" s="58"/>
      <c r="JG21" s="58"/>
      <c r="JH21" s="58"/>
      <c r="JI21" s="58"/>
      <c r="JJ21" s="58"/>
      <c r="JK21" s="151"/>
      <c r="JL21" s="151"/>
      <c r="JM21" s="58"/>
      <c r="JN21" s="59"/>
      <c r="JO21" s="60"/>
      <c r="JP21" s="58"/>
      <c r="JQ21" s="58"/>
      <c r="JR21" s="151"/>
      <c r="JS21" s="151"/>
      <c r="JT21" s="58"/>
      <c r="JU21" s="58"/>
      <c r="JV21" s="58"/>
      <c r="JW21" s="58"/>
      <c r="JX21" s="58"/>
      <c r="JY21" s="151"/>
      <c r="JZ21" s="151"/>
      <c r="KA21" s="58"/>
      <c r="KB21" s="58"/>
      <c r="KC21" s="58"/>
      <c r="KD21" s="58"/>
      <c r="KE21" s="58"/>
      <c r="KF21" s="151"/>
      <c r="KG21" s="151"/>
      <c r="KH21" s="58"/>
      <c r="KI21" s="58"/>
      <c r="KJ21" s="58"/>
      <c r="KK21" s="58"/>
      <c r="KL21" s="58"/>
      <c r="KM21" s="151"/>
      <c r="KN21" s="151"/>
      <c r="KO21" s="58"/>
      <c r="KP21" s="58"/>
      <c r="KQ21" s="58"/>
      <c r="KR21" s="61"/>
      <c r="KS21" s="59"/>
      <c r="KT21" s="151"/>
      <c r="KU21" s="151"/>
      <c r="KV21" s="58"/>
      <c r="KW21" s="58"/>
      <c r="KX21" s="58"/>
      <c r="KY21" s="58"/>
      <c r="KZ21" s="58"/>
      <c r="LA21" s="151"/>
      <c r="LB21" s="151"/>
      <c r="LC21" s="58"/>
      <c r="LD21" s="58"/>
      <c r="LE21" s="58"/>
      <c r="LF21" s="58"/>
      <c r="LG21" s="58"/>
      <c r="LH21" s="151"/>
      <c r="LI21" s="151"/>
      <c r="LJ21" s="58"/>
      <c r="LK21" s="58"/>
      <c r="LL21" s="58"/>
      <c r="LM21" s="58"/>
      <c r="LN21" s="58"/>
      <c r="LO21" s="151"/>
      <c r="LP21" s="151"/>
      <c r="LQ21" s="58"/>
      <c r="LR21" s="58"/>
      <c r="LS21" s="58"/>
      <c r="LT21" s="58"/>
      <c r="LU21" s="58"/>
      <c r="LV21" s="151"/>
      <c r="LW21" s="151"/>
      <c r="LX21" s="60"/>
      <c r="LY21" s="58"/>
      <c r="LZ21" s="58"/>
      <c r="MA21" s="58"/>
      <c r="MB21" s="58"/>
      <c r="MC21" s="151"/>
      <c r="MD21" s="151"/>
      <c r="ME21" s="58"/>
      <c r="MF21" s="58"/>
      <c r="MG21" s="58"/>
      <c r="MH21" s="58"/>
      <c r="MI21" s="58"/>
      <c r="MJ21" s="151"/>
      <c r="MK21" s="151"/>
      <c r="ML21" s="58"/>
      <c r="MM21" s="58"/>
      <c r="MN21" s="58"/>
      <c r="MO21" s="58"/>
      <c r="MP21" s="58"/>
      <c r="MQ21" s="151"/>
      <c r="MR21" s="151"/>
      <c r="MS21" s="58"/>
      <c r="MT21" s="58"/>
      <c r="MU21" s="58"/>
      <c r="MV21" s="58"/>
      <c r="MW21" s="58"/>
      <c r="MX21" s="151"/>
      <c r="MY21" s="151"/>
      <c r="MZ21" s="58"/>
      <c r="NA21" s="58"/>
      <c r="NB21" s="59"/>
    </row>
    <row r="22" spans="1:366" ht="15" thickBot="1" x14ac:dyDescent="0.4">
      <c r="A22" s="79" t="s">
        <v>88</v>
      </c>
      <c r="B22" s="149"/>
      <c r="C22" s="58"/>
      <c r="D22" s="58"/>
      <c r="E22" s="151"/>
      <c r="F22" s="151"/>
      <c r="G22" s="58"/>
      <c r="H22" s="58"/>
      <c r="I22" s="58"/>
      <c r="J22" s="58"/>
      <c r="K22" s="58"/>
      <c r="L22" s="151"/>
      <c r="M22" s="151"/>
      <c r="N22" s="58"/>
      <c r="O22" s="58"/>
      <c r="P22" s="58"/>
      <c r="Q22" s="58"/>
      <c r="R22" s="58"/>
      <c r="S22" s="151"/>
      <c r="T22" s="151"/>
      <c r="U22" s="58"/>
      <c r="V22" s="58"/>
      <c r="W22" s="58"/>
      <c r="X22" s="58"/>
      <c r="Y22" s="58"/>
      <c r="Z22" s="151"/>
      <c r="AA22" s="151"/>
      <c r="AB22" s="58"/>
      <c r="AC22" s="58"/>
      <c r="AD22" s="58"/>
      <c r="AE22" s="58"/>
      <c r="AF22" s="59"/>
      <c r="AG22" s="151"/>
      <c r="AH22" s="151"/>
      <c r="AI22" s="58"/>
      <c r="AJ22" s="58"/>
      <c r="AK22" s="58"/>
      <c r="AL22" s="58"/>
      <c r="AM22" s="58"/>
      <c r="AN22" s="151"/>
      <c r="AO22" s="151"/>
      <c r="AP22" s="58"/>
      <c r="AQ22" s="58"/>
      <c r="AR22" s="58"/>
      <c r="AS22" s="58"/>
      <c r="AT22" s="58"/>
      <c r="AU22" s="151"/>
      <c r="AV22" s="151"/>
      <c r="AW22" s="58"/>
      <c r="AX22" s="58"/>
      <c r="AY22" s="58"/>
      <c r="AZ22" s="58"/>
      <c r="BA22" s="58"/>
      <c r="BB22" s="151"/>
      <c r="BC22" s="151"/>
      <c r="BD22" s="58"/>
      <c r="BE22" s="58"/>
      <c r="BF22" s="58"/>
      <c r="BG22" s="58"/>
      <c r="BH22" s="59"/>
      <c r="BI22" s="151"/>
      <c r="BJ22" s="151"/>
      <c r="BK22" s="58"/>
      <c r="BL22" s="58"/>
      <c r="BM22" s="58"/>
      <c r="BN22" s="58"/>
      <c r="BO22" s="58"/>
      <c r="BP22" s="151"/>
      <c r="BQ22" s="151"/>
      <c r="BR22" s="58"/>
      <c r="BS22" s="58"/>
      <c r="BT22" s="58"/>
      <c r="BU22" s="58"/>
      <c r="BV22" s="58"/>
      <c r="BW22" s="151"/>
      <c r="BX22" s="151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151"/>
      <c r="CL22" s="151"/>
      <c r="CM22" s="62"/>
      <c r="CN22" s="60"/>
      <c r="CO22" s="58"/>
      <c r="CP22" s="58"/>
      <c r="CQ22" s="58"/>
      <c r="CR22" s="151"/>
      <c r="CS22" s="151"/>
      <c r="CT22" s="58"/>
      <c r="CU22" s="58"/>
      <c r="CV22" s="58"/>
      <c r="CW22" s="58"/>
      <c r="CX22" s="58"/>
      <c r="CY22" s="151"/>
      <c r="CZ22" s="151"/>
      <c r="DA22" s="58"/>
      <c r="DB22" s="58"/>
      <c r="DC22" s="58"/>
      <c r="DD22" s="58"/>
      <c r="DE22" s="58"/>
      <c r="DF22" s="151"/>
      <c r="DG22" s="151"/>
      <c r="DH22" s="58"/>
      <c r="DI22" s="58"/>
      <c r="DJ22" s="58"/>
      <c r="DK22" s="58"/>
      <c r="DL22" s="58"/>
      <c r="DM22" s="151"/>
      <c r="DN22" s="151"/>
      <c r="DO22" s="58"/>
      <c r="DP22" s="58"/>
      <c r="DQ22" s="59"/>
      <c r="DR22" s="62"/>
      <c r="DS22" s="58"/>
      <c r="DT22" s="151"/>
      <c r="DU22" s="151"/>
      <c r="DV22" s="58"/>
      <c r="DW22" s="58"/>
      <c r="DX22" s="58"/>
      <c r="DY22" s="58"/>
      <c r="DZ22" s="58"/>
      <c r="EA22" s="151"/>
      <c r="EB22" s="151"/>
      <c r="EC22" s="58"/>
      <c r="ED22" s="58"/>
      <c r="EE22" s="58"/>
      <c r="EF22" s="58"/>
      <c r="EG22" s="58"/>
      <c r="EH22" s="151"/>
      <c r="EI22" s="151"/>
      <c r="EJ22" s="58"/>
      <c r="EK22" s="58"/>
      <c r="EL22" s="58"/>
      <c r="EM22" s="58"/>
      <c r="EN22" s="58"/>
      <c r="EO22" s="151"/>
      <c r="EP22" s="151"/>
      <c r="EQ22" s="58"/>
      <c r="ER22" s="58"/>
      <c r="ES22" s="58"/>
      <c r="ET22" s="58"/>
      <c r="EU22" s="58"/>
      <c r="EV22" s="151"/>
      <c r="EW22" s="151"/>
      <c r="EX22" s="58"/>
      <c r="EY22" s="58"/>
      <c r="EZ22" s="58"/>
      <c r="FA22" s="58"/>
      <c r="FB22" s="58"/>
      <c r="FC22" s="151"/>
      <c r="FD22" s="151"/>
      <c r="FE22" s="58"/>
      <c r="FF22" s="63" t="s">
        <v>56</v>
      </c>
      <c r="FG22" s="58"/>
      <c r="FH22" s="58"/>
      <c r="FI22" s="58"/>
      <c r="FJ22" s="151"/>
      <c r="FK22" s="151"/>
      <c r="FL22" s="58" t="s">
        <v>57</v>
      </c>
      <c r="FM22" s="58"/>
      <c r="FN22" s="58"/>
      <c r="FO22" s="58"/>
      <c r="FP22" s="58"/>
      <c r="FQ22" s="151"/>
      <c r="FR22" s="151"/>
      <c r="FS22" s="58" t="s">
        <v>58</v>
      </c>
      <c r="FT22" s="58"/>
      <c r="FU22" s="63"/>
      <c r="FV22" s="58"/>
      <c r="FW22" s="58"/>
      <c r="FX22" s="151"/>
      <c r="FY22" s="151"/>
      <c r="FZ22" s="59" t="s">
        <v>54</v>
      </c>
      <c r="GA22" s="60"/>
      <c r="GB22" s="58"/>
      <c r="GC22" s="58"/>
      <c r="GD22" s="58"/>
      <c r="GE22" s="151"/>
      <c r="GF22" s="151"/>
      <c r="GG22" s="58"/>
      <c r="GH22" s="58"/>
      <c r="GI22" s="58"/>
      <c r="GJ22" s="58"/>
      <c r="GK22" s="58"/>
      <c r="GL22" s="151"/>
      <c r="GM22" s="151"/>
      <c r="GN22" s="58"/>
      <c r="GO22" s="58"/>
      <c r="GP22" s="58"/>
      <c r="GQ22" s="58"/>
      <c r="GR22" s="58"/>
      <c r="GS22" s="151"/>
      <c r="GT22" s="151"/>
      <c r="GU22" s="58"/>
      <c r="GV22" s="58"/>
      <c r="GW22" s="58"/>
      <c r="GX22" s="58"/>
      <c r="GY22" s="58"/>
      <c r="GZ22" s="151"/>
      <c r="HA22" s="151"/>
      <c r="HB22" s="58"/>
      <c r="HC22" s="58"/>
      <c r="HD22" s="58"/>
      <c r="HE22" s="59"/>
      <c r="HF22" s="60"/>
      <c r="HG22" s="151"/>
      <c r="HH22" s="151"/>
      <c r="HI22" s="58"/>
      <c r="HJ22" s="58"/>
      <c r="HK22" s="58"/>
      <c r="HL22" s="58"/>
      <c r="HM22" s="58"/>
      <c r="HN22" s="151"/>
      <c r="HO22" s="151"/>
      <c r="HP22" s="58"/>
      <c r="HQ22" s="58"/>
      <c r="HR22" s="58"/>
      <c r="HS22" s="58"/>
      <c r="HT22" s="58"/>
      <c r="HU22" s="151"/>
      <c r="HV22" s="151"/>
      <c r="HW22" s="58"/>
      <c r="HX22" s="58"/>
      <c r="HY22" s="58"/>
      <c r="HZ22" s="58"/>
      <c r="IA22" s="58"/>
      <c r="IB22" s="151"/>
      <c r="IC22" s="151"/>
      <c r="ID22" s="58"/>
      <c r="IE22" s="58"/>
      <c r="IF22" s="58"/>
      <c r="IG22" s="58"/>
      <c r="IH22" s="58"/>
      <c r="II22" s="151"/>
      <c r="IJ22" s="151"/>
      <c r="IK22" s="60"/>
      <c r="IL22" s="58"/>
      <c r="IM22" s="58"/>
      <c r="IN22" s="58"/>
      <c r="IO22" s="58"/>
      <c r="IP22" s="151"/>
      <c r="IQ22" s="151"/>
      <c r="IR22" s="58"/>
      <c r="IS22" s="58"/>
      <c r="IT22" s="58"/>
      <c r="IU22" s="58"/>
      <c r="IV22" s="58"/>
      <c r="IW22" s="151"/>
      <c r="IX22" s="151"/>
      <c r="IY22" s="58"/>
      <c r="IZ22" s="58"/>
      <c r="JA22" s="58"/>
      <c r="JB22" s="58"/>
      <c r="JC22" s="58"/>
      <c r="JD22" s="151"/>
      <c r="JE22" s="151"/>
      <c r="JF22" s="58"/>
      <c r="JG22" s="58"/>
      <c r="JH22" s="58"/>
      <c r="JI22" s="58"/>
      <c r="JJ22" s="58"/>
      <c r="JK22" s="151"/>
      <c r="JL22" s="151"/>
      <c r="JM22" s="58"/>
      <c r="JN22" s="59"/>
      <c r="JO22" s="60"/>
      <c r="JP22" s="58"/>
      <c r="JQ22" s="58"/>
      <c r="JR22" s="151"/>
      <c r="JS22" s="151"/>
      <c r="JT22" s="58"/>
      <c r="JU22" s="58"/>
      <c r="JV22" s="58"/>
      <c r="JW22" s="58"/>
      <c r="JX22" s="58"/>
      <c r="JY22" s="151"/>
      <c r="JZ22" s="151"/>
      <c r="KA22" s="58"/>
      <c r="KB22" s="58"/>
      <c r="KC22" s="58"/>
      <c r="KD22" s="58"/>
      <c r="KE22" s="58"/>
      <c r="KF22" s="151"/>
      <c r="KG22" s="151"/>
      <c r="KH22" s="58"/>
      <c r="KI22" s="58"/>
      <c r="KJ22" s="58"/>
      <c r="KK22" s="58"/>
      <c r="KL22" s="58"/>
      <c r="KM22" s="151"/>
      <c r="KN22" s="151"/>
      <c r="KO22" s="58"/>
      <c r="KP22" s="58"/>
      <c r="KQ22" s="58"/>
      <c r="KR22" s="61"/>
      <c r="KS22" s="59"/>
      <c r="KT22" s="151"/>
      <c r="KU22" s="151"/>
      <c r="KV22" s="58"/>
      <c r="KW22" s="58"/>
      <c r="KX22" s="58"/>
      <c r="KY22" s="58"/>
      <c r="KZ22" s="58"/>
      <c r="LA22" s="151"/>
      <c r="LB22" s="151"/>
      <c r="LC22" s="58"/>
      <c r="LD22" s="58"/>
      <c r="LE22" s="58"/>
      <c r="LF22" s="58"/>
      <c r="LG22" s="58"/>
      <c r="LH22" s="151"/>
      <c r="LI22" s="151"/>
      <c r="LJ22" s="58"/>
      <c r="LK22" s="58"/>
      <c r="LL22" s="58"/>
      <c r="LM22" s="58"/>
      <c r="LN22" s="58"/>
      <c r="LO22" s="151"/>
      <c r="LP22" s="151"/>
      <c r="LQ22" s="58"/>
      <c r="LR22" s="58"/>
      <c r="LS22" s="58"/>
      <c r="LT22" s="58"/>
      <c r="LU22" s="58"/>
      <c r="LV22" s="151"/>
      <c r="LW22" s="151"/>
      <c r="LX22" s="60"/>
      <c r="LY22" s="58"/>
      <c r="LZ22" s="58"/>
      <c r="MA22" s="58"/>
      <c r="MB22" s="58"/>
      <c r="MC22" s="151"/>
      <c r="MD22" s="151"/>
      <c r="ME22" s="58"/>
      <c r="MF22" s="58"/>
      <c r="MG22" s="58"/>
      <c r="MH22" s="58"/>
      <c r="MI22" s="58"/>
      <c r="MJ22" s="151"/>
      <c r="MK22" s="151"/>
      <c r="ML22" s="58"/>
      <c r="MM22" s="58"/>
      <c r="MN22" s="58"/>
      <c r="MO22" s="58"/>
      <c r="MP22" s="58"/>
      <c r="MQ22" s="151"/>
      <c r="MR22" s="151"/>
      <c r="MS22" s="58"/>
      <c r="MT22" s="58"/>
      <c r="MU22" s="58"/>
      <c r="MV22" s="58"/>
      <c r="MW22" s="58"/>
      <c r="MX22" s="151"/>
      <c r="MY22" s="151"/>
      <c r="MZ22" s="58"/>
      <c r="NA22" s="58"/>
      <c r="NB22" s="59"/>
    </row>
    <row r="23" spans="1:366" ht="15" thickBot="1" x14ac:dyDescent="0.4">
      <c r="A23" s="79" t="s">
        <v>89</v>
      </c>
      <c r="B23" s="149"/>
      <c r="C23" s="58"/>
      <c r="D23" s="58"/>
      <c r="E23" s="151"/>
      <c r="F23" s="151"/>
      <c r="G23" s="58"/>
      <c r="H23" s="58"/>
      <c r="I23" s="58"/>
      <c r="J23" s="58"/>
      <c r="K23" s="58"/>
      <c r="L23" s="151"/>
      <c r="M23" s="151"/>
      <c r="N23" s="58"/>
      <c r="O23" s="58"/>
      <c r="P23" s="58"/>
      <c r="Q23" s="58"/>
      <c r="R23" s="58"/>
      <c r="S23" s="151"/>
      <c r="T23" s="151"/>
      <c r="U23" s="58"/>
      <c r="V23" s="58"/>
      <c r="W23" s="58"/>
      <c r="X23" s="58"/>
      <c r="Y23" s="58"/>
      <c r="Z23" s="151"/>
      <c r="AA23" s="151"/>
      <c r="AB23" s="58" t="s">
        <v>55</v>
      </c>
      <c r="AC23" s="58"/>
      <c r="AD23" s="58"/>
      <c r="AE23" s="58"/>
      <c r="AF23" s="59"/>
      <c r="AG23" s="151"/>
      <c r="AH23" s="151"/>
      <c r="AI23" s="58"/>
      <c r="AJ23" s="58"/>
      <c r="AK23" s="58"/>
      <c r="AL23" s="58"/>
      <c r="AM23" s="58"/>
      <c r="AN23" s="151"/>
      <c r="AO23" s="151"/>
      <c r="AP23" s="58"/>
      <c r="AQ23" s="58"/>
      <c r="AR23" s="58"/>
      <c r="AS23" s="58"/>
      <c r="AT23" s="58"/>
      <c r="AU23" s="151"/>
      <c r="AV23" s="151"/>
      <c r="AW23" s="58"/>
      <c r="AX23" s="58"/>
      <c r="AY23" s="58"/>
      <c r="AZ23" s="58"/>
      <c r="BA23" s="58"/>
      <c r="BB23" s="151"/>
      <c r="BC23" s="151"/>
      <c r="BD23" s="58"/>
      <c r="BE23" s="58"/>
      <c r="BF23" s="58"/>
      <c r="BG23" s="58"/>
      <c r="BH23" s="59" t="s">
        <v>55</v>
      </c>
      <c r="BI23" s="151"/>
      <c r="BJ23" s="151"/>
      <c r="BK23" s="58"/>
      <c r="BL23" s="58"/>
      <c r="BM23" s="58"/>
      <c r="BN23" s="58"/>
      <c r="BO23" s="58" t="s">
        <v>56</v>
      </c>
      <c r="BP23" s="151"/>
      <c r="BQ23" s="151"/>
      <c r="BR23" s="58"/>
      <c r="BT23" s="58"/>
      <c r="BU23" s="58"/>
      <c r="BV23" s="58" t="s">
        <v>57</v>
      </c>
      <c r="BW23" s="151"/>
      <c r="BX23" s="151"/>
      <c r="BY23" s="58"/>
      <c r="BZ23" s="58"/>
      <c r="CA23" s="58"/>
      <c r="CB23" s="58" t="s">
        <v>58</v>
      </c>
      <c r="CC23" s="58"/>
      <c r="CD23" s="58"/>
      <c r="CE23" s="58"/>
      <c r="CF23" s="58"/>
      <c r="CG23" s="58"/>
      <c r="CH23" s="58" t="s">
        <v>54</v>
      </c>
      <c r="CI23" s="58"/>
      <c r="CJ23" s="58"/>
      <c r="CK23" s="151"/>
      <c r="CL23" s="151"/>
      <c r="CM23" s="59"/>
      <c r="CN23" s="60"/>
      <c r="CO23" s="58"/>
      <c r="CP23" s="58"/>
      <c r="CQ23" s="58"/>
      <c r="CR23" s="151"/>
      <c r="CS23" s="151"/>
      <c r="CT23" s="58"/>
      <c r="CU23" s="58"/>
      <c r="CV23" s="58"/>
      <c r="CW23" s="58"/>
      <c r="CX23" s="58"/>
      <c r="CY23" s="151"/>
      <c r="CZ23" s="151"/>
      <c r="DA23" s="58"/>
      <c r="DB23" s="58"/>
      <c r="DC23" s="58"/>
      <c r="DD23" s="58"/>
      <c r="DE23" s="58"/>
      <c r="DF23" s="151"/>
      <c r="DG23" s="151"/>
      <c r="DH23" s="58"/>
      <c r="DI23" s="58"/>
      <c r="DJ23" s="58"/>
      <c r="DK23" s="58"/>
      <c r="DL23" s="58"/>
      <c r="DM23" s="151"/>
      <c r="DN23" s="151"/>
      <c r="DO23" s="58"/>
      <c r="DP23" s="58"/>
      <c r="DQ23" s="59"/>
      <c r="DR23" s="62"/>
      <c r="DS23" s="58"/>
      <c r="DT23" s="151"/>
      <c r="DU23" s="151"/>
      <c r="DV23" s="58"/>
      <c r="DW23" s="58"/>
      <c r="DX23" s="58"/>
      <c r="DY23" s="58"/>
      <c r="DZ23" s="58"/>
      <c r="EA23" s="151"/>
      <c r="EB23" s="151"/>
      <c r="EC23" s="58"/>
      <c r="ED23" s="58"/>
      <c r="EE23" s="58"/>
      <c r="EF23" s="58"/>
      <c r="EG23" s="58"/>
      <c r="EH23" s="151"/>
      <c r="EI23" s="151"/>
      <c r="EJ23" s="58"/>
      <c r="EK23" s="58"/>
      <c r="EL23" s="58"/>
      <c r="EM23" s="58"/>
      <c r="EN23" s="58"/>
      <c r="EO23" s="151"/>
      <c r="EP23" s="151"/>
      <c r="EQ23" s="58"/>
      <c r="ER23" s="58"/>
      <c r="ES23" s="58"/>
      <c r="ET23" s="58"/>
      <c r="EU23" s="58"/>
      <c r="EV23" s="151"/>
      <c r="EW23" s="151"/>
      <c r="EX23" s="58"/>
      <c r="EY23" s="58"/>
      <c r="EZ23" s="58"/>
      <c r="FA23" s="58"/>
      <c r="FB23" s="58"/>
      <c r="FC23" s="151"/>
      <c r="FD23" s="151"/>
      <c r="FE23" s="58"/>
      <c r="FF23" s="63"/>
      <c r="FG23" s="58"/>
      <c r="FH23" s="58"/>
      <c r="FI23" s="58"/>
      <c r="FJ23" s="151"/>
      <c r="FK23" s="151"/>
      <c r="FL23" s="58"/>
      <c r="FM23" s="58"/>
      <c r="FN23" s="58"/>
      <c r="FO23" s="58"/>
      <c r="FP23" s="58"/>
      <c r="FQ23" s="151"/>
      <c r="FR23" s="151"/>
      <c r="FS23" s="58"/>
      <c r="FT23" s="58"/>
      <c r="FU23" s="63"/>
      <c r="FV23" s="58"/>
      <c r="FW23" s="58"/>
      <c r="FX23" s="151"/>
      <c r="FY23" s="151"/>
      <c r="FZ23" s="59"/>
      <c r="GA23" s="60"/>
      <c r="GB23" s="58"/>
      <c r="GC23" s="58"/>
      <c r="GD23" s="58"/>
      <c r="GE23" s="151"/>
      <c r="GF23" s="151"/>
      <c r="GG23" s="58"/>
      <c r="GH23" s="58"/>
      <c r="GI23" s="58"/>
      <c r="GJ23" s="58"/>
      <c r="GK23" s="58"/>
      <c r="GL23" s="151"/>
      <c r="GM23" s="151"/>
      <c r="GN23" s="58"/>
      <c r="GO23" s="58"/>
      <c r="GP23" s="58"/>
      <c r="GQ23" s="58"/>
      <c r="GR23" s="58"/>
      <c r="GS23" s="151"/>
      <c r="GT23" s="151"/>
      <c r="GU23" s="58"/>
      <c r="GV23" s="58"/>
      <c r="GW23" s="58"/>
      <c r="GX23" s="58"/>
      <c r="GY23" s="58"/>
      <c r="GZ23" s="151"/>
      <c r="HA23" s="151"/>
      <c r="HB23" s="58"/>
      <c r="HC23" s="58"/>
      <c r="HD23" s="58"/>
      <c r="HE23" s="59"/>
      <c r="HF23" s="60"/>
      <c r="HG23" s="151"/>
      <c r="HH23" s="151"/>
      <c r="HI23" s="58"/>
      <c r="HJ23" s="58"/>
      <c r="HK23" s="58"/>
      <c r="HL23" s="58"/>
      <c r="HM23" s="58"/>
      <c r="HN23" s="151"/>
      <c r="HO23" s="151"/>
      <c r="HP23" s="58"/>
      <c r="HQ23" s="58"/>
      <c r="HR23" s="58"/>
      <c r="HS23" s="58"/>
      <c r="HT23" s="58"/>
      <c r="HU23" s="151"/>
      <c r="HV23" s="151"/>
      <c r="HW23" s="58"/>
      <c r="HX23" s="58"/>
      <c r="HY23" s="58"/>
      <c r="HZ23" s="58"/>
      <c r="IA23" s="58"/>
      <c r="IB23" s="151"/>
      <c r="IC23" s="151"/>
      <c r="ID23" s="58"/>
      <c r="IE23" s="58"/>
      <c r="IF23" s="58"/>
      <c r="IG23" s="58"/>
      <c r="IH23" s="58"/>
      <c r="II23" s="151"/>
      <c r="IJ23" s="151"/>
      <c r="IK23" s="60"/>
      <c r="IL23" s="58"/>
      <c r="IM23" s="58"/>
      <c r="IN23" s="58"/>
      <c r="IO23" s="58"/>
      <c r="IP23" s="151"/>
      <c r="IQ23" s="151"/>
      <c r="IR23" s="58"/>
      <c r="IS23" s="58"/>
      <c r="IT23" s="58"/>
      <c r="IU23" s="58"/>
      <c r="IV23" s="58"/>
      <c r="IW23" s="151"/>
      <c r="IX23" s="151"/>
      <c r="IY23" s="58"/>
      <c r="IZ23" s="58"/>
      <c r="JA23" s="58"/>
      <c r="JB23" s="58"/>
      <c r="JC23" s="58"/>
      <c r="JD23" s="151"/>
      <c r="JE23" s="151"/>
      <c r="JF23" s="58"/>
      <c r="JG23" s="58"/>
      <c r="JH23" s="58"/>
      <c r="JI23" s="58"/>
      <c r="JJ23" s="58"/>
      <c r="JK23" s="151"/>
      <c r="JL23" s="151"/>
      <c r="JM23" s="58"/>
      <c r="JN23" s="59"/>
      <c r="JO23" s="60"/>
      <c r="JP23" s="58"/>
      <c r="JQ23" s="58"/>
      <c r="JR23" s="151"/>
      <c r="JS23" s="151"/>
      <c r="JT23" s="58"/>
      <c r="JU23" s="58"/>
      <c r="JV23" s="58"/>
      <c r="JW23" s="58"/>
      <c r="JX23" s="58"/>
      <c r="JY23" s="151"/>
      <c r="JZ23" s="151"/>
      <c r="KA23" s="58"/>
      <c r="KB23" s="58"/>
      <c r="KC23" s="58"/>
      <c r="KD23" s="58"/>
      <c r="KE23" s="58"/>
      <c r="KF23" s="151"/>
      <c r="KG23" s="151"/>
      <c r="KH23" s="58"/>
      <c r="KI23" s="58"/>
      <c r="KJ23" s="58"/>
      <c r="KK23" s="58"/>
      <c r="KL23" s="58"/>
      <c r="KM23" s="151"/>
      <c r="KN23" s="151"/>
      <c r="KO23" s="58"/>
      <c r="KP23" s="58"/>
      <c r="KQ23" s="58"/>
      <c r="KR23" s="61"/>
      <c r="KS23" s="59"/>
      <c r="KT23" s="151"/>
      <c r="KU23" s="151"/>
      <c r="KV23" s="58"/>
      <c r="KW23" s="58"/>
      <c r="KX23" s="58"/>
      <c r="KY23" s="58"/>
      <c r="KZ23" s="58"/>
      <c r="LA23" s="151"/>
      <c r="LB23" s="151"/>
      <c r="LC23" s="58"/>
      <c r="LD23" s="58"/>
      <c r="LE23" s="58"/>
      <c r="LF23" s="58"/>
      <c r="LG23" s="58"/>
      <c r="LH23" s="151"/>
      <c r="LI23" s="151"/>
      <c r="LJ23" s="58"/>
      <c r="LK23" s="58"/>
      <c r="LL23" s="58"/>
      <c r="LM23" s="58"/>
      <c r="LN23" s="58"/>
      <c r="LO23" s="151"/>
      <c r="LP23" s="151"/>
      <c r="LQ23" s="58"/>
      <c r="LR23" s="58"/>
      <c r="LS23" s="58"/>
      <c r="LT23" s="58"/>
      <c r="LU23" s="58"/>
      <c r="LV23" s="151"/>
      <c r="LW23" s="151"/>
      <c r="LX23" s="60"/>
      <c r="LY23" s="58"/>
      <c r="LZ23" s="58"/>
      <c r="MA23" s="58"/>
      <c r="MB23" s="58"/>
      <c r="MC23" s="151"/>
      <c r="MD23" s="151"/>
      <c r="ME23" s="58"/>
      <c r="MF23" s="58"/>
      <c r="MG23" s="58"/>
      <c r="MH23" s="58"/>
      <c r="MI23" s="58"/>
      <c r="MJ23" s="151"/>
      <c r="MK23" s="151"/>
      <c r="ML23" s="58"/>
      <c r="MM23" s="58"/>
      <c r="MN23" s="58"/>
      <c r="MO23" s="58"/>
      <c r="MP23" s="58"/>
      <c r="MQ23" s="151"/>
      <c r="MR23" s="151"/>
      <c r="MS23" s="58"/>
      <c r="MT23" s="58"/>
      <c r="MU23" s="58"/>
      <c r="MV23" s="58"/>
      <c r="MW23" s="58"/>
      <c r="MX23" s="151"/>
      <c r="MY23" s="151"/>
      <c r="MZ23" s="58"/>
      <c r="NA23" s="58"/>
      <c r="NB23" s="59"/>
    </row>
    <row r="24" spans="1:366" ht="15" thickBot="1" x14ac:dyDescent="0.4">
      <c r="A24" s="79" t="s">
        <v>90</v>
      </c>
      <c r="B24" s="149"/>
      <c r="C24" s="58"/>
      <c r="D24" s="58"/>
      <c r="E24" s="151"/>
      <c r="F24" s="151"/>
      <c r="G24" s="58"/>
      <c r="H24" s="58"/>
      <c r="I24" s="58"/>
      <c r="J24" s="58"/>
      <c r="K24" s="58"/>
      <c r="L24" s="151"/>
      <c r="M24" s="151"/>
      <c r="N24" s="58"/>
      <c r="O24" s="58"/>
      <c r="P24" s="58"/>
      <c r="Q24" s="58"/>
      <c r="R24" s="58"/>
      <c r="S24" s="151"/>
      <c r="T24" s="151"/>
      <c r="U24" s="58"/>
      <c r="V24" s="58"/>
      <c r="W24" s="58"/>
      <c r="X24" s="58"/>
      <c r="Y24" s="58"/>
      <c r="Z24" s="151"/>
      <c r="AA24" s="151"/>
      <c r="AB24" s="58"/>
      <c r="AC24" s="58"/>
      <c r="AD24" s="58"/>
      <c r="AE24" s="58"/>
      <c r="AF24" s="59"/>
      <c r="AG24" s="151"/>
      <c r="AH24" s="151"/>
      <c r="AI24" s="58"/>
      <c r="AJ24" s="58"/>
      <c r="AK24" s="58"/>
      <c r="AL24" s="58"/>
      <c r="AM24" s="58"/>
      <c r="AN24" s="151"/>
      <c r="AO24" s="151"/>
      <c r="AP24" s="58"/>
      <c r="AQ24" s="58"/>
      <c r="AR24" s="58"/>
      <c r="AS24" s="58"/>
      <c r="AT24" s="58"/>
      <c r="AU24" s="151"/>
      <c r="AV24" s="151"/>
      <c r="AW24" s="58"/>
      <c r="AX24" s="58"/>
      <c r="AY24" s="58"/>
      <c r="AZ24" s="58"/>
      <c r="BA24" s="58"/>
      <c r="BB24" s="151"/>
      <c r="BC24" s="151"/>
      <c r="BD24" s="58"/>
      <c r="BE24" s="58"/>
      <c r="BF24" s="58"/>
      <c r="BG24" s="58"/>
      <c r="BH24" s="59"/>
      <c r="BI24" s="151"/>
      <c r="BJ24" s="151"/>
      <c r="BK24" s="58"/>
      <c r="BL24" s="58"/>
      <c r="BM24" s="58"/>
      <c r="BN24" s="58"/>
      <c r="BO24" s="58"/>
      <c r="BP24" s="151"/>
      <c r="BQ24" s="151"/>
      <c r="BR24" s="58"/>
      <c r="BS24" s="58"/>
      <c r="BT24" s="58"/>
      <c r="BU24" s="58"/>
      <c r="BV24" s="58"/>
      <c r="BW24" s="151"/>
      <c r="BX24" s="151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151"/>
      <c r="CL24" s="151"/>
      <c r="CM24" s="62" t="s">
        <v>55</v>
      </c>
      <c r="CN24" s="60"/>
      <c r="CO24" s="58"/>
      <c r="CP24" s="58"/>
      <c r="CQ24" s="58"/>
      <c r="CR24" s="151"/>
      <c r="CS24" s="151"/>
      <c r="CT24" s="58"/>
      <c r="CU24" s="58"/>
      <c r="CV24" s="58"/>
      <c r="CW24" s="58"/>
      <c r="CX24" s="58"/>
      <c r="CY24" s="151"/>
      <c r="CZ24" s="151"/>
      <c r="DA24" s="58"/>
      <c r="DB24" s="58"/>
      <c r="DC24" s="58"/>
      <c r="DD24" s="58"/>
      <c r="DE24" s="58"/>
      <c r="DF24" s="151"/>
      <c r="DG24" s="151"/>
      <c r="DH24" s="58"/>
      <c r="DI24" s="58"/>
      <c r="DJ24" s="58"/>
      <c r="DK24" s="58"/>
      <c r="DL24" s="58"/>
      <c r="DM24" s="151"/>
      <c r="DN24" s="151"/>
      <c r="DO24" s="58"/>
      <c r="DP24" s="58"/>
      <c r="DQ24" s="59"/>
      <c r="DS24" s="58"/>
      <c r="DT24" s="151"/>
      <c r="DU24" s="151"/>
      <c r="DV24" s="58"/>
      <c r="DW24" s="58"/>
      <c r="DX24" s="58"/>
      <c r="DY24" s="58"/>
      <c r="DZ24" s="58"/>
      <c r="EA24" s="151"/>
      <c r="EB24" s="151"/>
      <c r="EC24" s="58"/>
      <c r="ED24" s="58"/>
      <c r="EE24" s="58"/>
      <c r="EF24" s="58"/>
      <c r="EG24" s="58"/>
      <c r="EH24" s="151"/>
      <c r="EI24" s="151"/>
      <c r="EJ24" s="58"/>
      <c r="EK24" s="58"/>
      <c r="EL24" s="58"/>
      <c r="EM24" s="58"/>
      <c r="EN24" s="58"/>
      <c r="EO24" s="151"/>
      <c r="EP24" s="151"/>
      <c r="EQ24" s="58"/>
      <c r="ER24" s="58"/>
      <c r="ES24" s="58"/>
      <c r="ET24" s="58"/>
      <c r="EU24" s="58"/>
      <c r="EV24" s="151"/>
      <c r="EW24" s="151"/>
      <c r="EX24" s="58"/>
      <c r="EY24" s="58"/>
      <c r="EZ24" s="58"/>
      <c r="FA24" s="58"/>
      <c r="FB24" s="58"/>
      <c r="FC24" s="151"/>
      <c r="FD24" s="151"/>
      <c r="FE24" s="58"/>
      <c r="FF24" s="63" t="s">
        <v>56</v>
      </c>
      <c r="FG24" s="58"/>
      <c r="FH24" s="58"/>
      <c r="FI24" s="58"/>
      <c r="FJ24" s="151"/>
      <c r="FK24" s="151"/>
      <c r="FL24" s="58" t="s">
        <v>57</v>
      </c>
      <c r="FM24" s="58"/>
      <c r="FN24" s="58"/>
      <c r="FO24" s="58"/>
      <c r="FP24" s="58"/>
      <c r="FQ24" s="151"/>
      <c r="FR24" s="151"/>
      <c r="FS24" s="58" t="s">
        <v>58</v>
      </c>
      <c r="FT24" s="58"/>
      <c r="FU24" s="63"/>
      <c r="FV24" s="58"/>
      <c r="FW24" s="58"/>
      <c r="FX24" s="151"/>
      <c r="FY24" s="151"/>
      <c r="FZ24" s="59" t="s">
        <v>54</v>
      </c>
      <c r="GA24" s="60"/>
      <c r="GB24" s="58"/>
      <c r="GC24" s="58"/>
      <c r="GD24" s="58"/>
      <c r="GE24" s="151"/>
      <c r="GF24" s="151"/>
      <c r="GG24" s="58"/>
      <c r="GH24" s="58"/>
      <c r="GI24" s="58"/>
      <c r="GJ24" s="58"/>
      <c r="GK24" s="58"/>
      <c r="GL24" s="151"/>
      <c r="GM24" s="151"/>
      <c r="GN24" s="58"/>
      <c r="GO24" s="58"/>
      <c r="GP24" s="58"/>
      <c r="GQ24" s="58"/>
      <c r="GR24" s="58"/>
      <c r="GS24" s="151"/>
      <c r="GT24" s="151"/>
      <c r="GU24" s="58"/>
      <c r="GV24" s="58"/>
      <c r="GW24" s="58"/>
      <c r="GX24" s="58"/>
      <c r="GY24" s="58"/>
      <c r="GZ24" s="151"/>
      <c r="HA24" s="151"/>
      <c r="HB24" s="58"/>
      <c r="HC24" s="58"/>
      <c r="HD24" s="58"/>
      <c r="HE24" s="59"/>
      <c r="HF24" s="60"/>
      <c r="HG24" s="151"/>
      <c r="HH24" s="151"/>
      <c r="HI24" s="58"/>
      <c r="HJ24" s="58"/>
      <c r="HK24" s="58"/>
      <c r="HL24" s="58"/>
      <c r="HM24" s="58"/>
      <c r="HN24" s="151"/>
      <c r="HO24" s="151"/>
      <c r="HP24" s="58"/>
      <c r="HQ24" s="58"/>
      <c r="HR24" s="58"/>
      <c r="HS24" s="58"/>
      <c r="HT24" s="58"/>
      <c r="HU24" s="151"/>
      <c r="HV24" s="151"/>
      <c r="HW24" s="58"/>
      <c r="HX24" s="58"/>
      <c r="HY24" s="58"/>
      <c r="HZ24" s="58"/>
      <c r="IA24" s="58"/>
      <c r="IB24" s="151"/>
      <c r="IC24" s="151"/>
      <c r="ID24" s="58"/>
      <c r="IE24" s="58"/>
      <c r="IF24" s="58"/>
      <c r="IG24" s="58"/>
      <c r="IH24" s="58"/>
      <c r="II24" s="151"/>
      <c r="IJ24" s="151"/>
      <c r="IK24" s="60"/>
      <c r="IL24" s="58"/>
      <c r="IM24" s="58"/>
      <c r="IN24" s="58"/>
      <c r="IO24" s="58"/>
      <c r="IP24" s="151"/>
      <c r="IQ24" s="151"/>
      <c r="IR24" s="58"/>
      <c r="IS24" s="58"/>
      <c r="IT24" s="58"/>
      <c r="IU24" s="58"/>
      <c r="IV24" s="58"/>
      <c r="IW24" s="151"/>
      <c r="IX24" s="151"/>
      <c r="IY24" s="58"/>
      <c r="IZ24" s="58"/>
      <c r="JA24" s="58"/>
      <c r="JB24" s="58"/>
      <c r="JC24" s="58"/>
      <c r="JD24" s="151"/>
      <c r="JE24" s="151"/>
      <c r="JF24" s="58"/>
      <c r="JG24" s="58"/>
      <c r="JH24" s="58"/>
      <c r="JI24" s="58"/>
      <c r="JJ24" s="58"/>
      <c r="JK24" s="151"/>
      <c r="JL24" s="151"/>
      <c r="JM24" s="58"/>
      <c r="JN24" s="59"/>
      <c r="JO24" s="60"/>
      <c r="JP24" s="58"/>
      <c r="JQ24" s="58"/>
      <c r="JR24" s="151"/>
      <c r="JS24" s="151"/>
      <c r="JT24" s="58"/>
      <c r="JU24" s="58"/>
      <c r="JV24" s="58"/>
      <c r="JW24" s="58"/>
      <c r="JX24" s="58"/>
      <c r="JY24" s="151"/>
      <c r="JZ24" s="151"/>
      <c r="KA24" s="58"/>
      <c r="KB24" s="58"/>
      <c r="KC24" s="58"/>
      <c r="KD24" s="58"/>
      <c r="KE24" s="58"/>
      <c r="KF24" s="151"/>
      <c r="KG24" s="151"/>
      <c r="KH24" s="58"/>
      <c r="KI24" s="58"/>
      <c r="KJ24" s="58"/>
      <c r="KK24" s="58"/>
      <c r="KL24" s="58"/>
      <c r="KM24" s="151"/>
      <c r="KN24" s="151"/>
      <c r="KO24" s="58"/>
      <c r="KP24" s="58"/>
      <c r="KQ24" s="58"/>
      <c r="KR24" s="61"/>
      <c r="KS24" s="59"/>
      <c r="KT24" s="151"/>
      <c r="KU24" s="151"/>
      <c r="KV24" s="58"/>
      <c r="KW24" s="58"/>
      <c r="KX24" s="58"/>
      <c r="KY24" s="58"/>
      <c r="KZ24" s="58"/>
      <c r="LA24" s="151"/>
      <c r="LB24" s="151"/>
      <c r="LC24" s="58"/>
      <c r="LD24" s="58"/>
      <c r="LE24" s="58"/>
      <c r="LF24" s="58"/>
      <c r="LG24" s="58"/>
      <c r="LH24" s="151"/>
      <c r="LI24" s="151"/>
      <c r="LJ24" s="58"/>
      <c r="LK24" s="58"/>
      <c r="LL24" s="58"/>
      <c r="LM24" s="58"/>
      <c r="LN24" s="58"/>
      <c r="LO24" s="151"/>
      <c r="LP24" s="151"/>
      <c r="LQ24" s="58"/>
      <c r="LR24" s="58"/>
      <c r="LS24" s="58"/>
      <c r="LT24" s="58"/>
      <c r="LU24" s="58"/>
      <c r="LV24" s="151"/>
      <c r="LW24" s="151"/>
      <c r="LX24" s="60"/>
      <c r="LY24" s="58"/>
      <c r="LZ24" s="58"/>
      <c r="MA24" s="58"/>
      <c r="MB24" s="58"/>
      <c r="MC24" s="151"/>
      <c r="MD24" s="151"/>
      <c r="ME24" s="58"/>
      <c r="MF24" s="58"/>
      <c r="MG24" s="58"/>
      <c r="MH24" s="58"/>
      <c r="MI24" s="58"/>
      <c r="MJ24" s="151"/>
      <c r="MK24" s="151"/>
      <c r="ML24" s="58"/>
      <c r="MM24" s="58"/>
      <c r="MN24" s="58"/>
      <c r="MO24" s="58"/>
      <c r="MP24" s="58"/>
      <c r="MQ24" s="151"/>
      <c r="MR24" s="151"/>
      <c r="MS24" s="58"/>
      <c r="MT24" s="58"/>
      <c r="MU24" s="58"/>
      <c r="MV24" s="58"/>
      <c r="MW24" s="58"/>
      <c r="MX24" s="151"/>
      <c r="MY24" s="151"/>
      <c r="MZ24" s="58"/>
      <c r="NA24" s="58"/>
      <c r="NB24" s="59"/>
    </row>
    <row r="25" spans="1:366" ht="15" thickBot="1" x14ac:dyDescent="0.4">
      <c r="A25" s="79" t="s">
        <v>91</v>
      </c>
      <c r="B25" s="149"/>
      <c r="C25" s="58"/>
      <c r="D25" s="58"/>
      <c r="E25" s="151"/>
      <c r="F25" s="151"/>
      <c r="G25" s="58"/>
      <c r="H25" s="58"/>
      <c r="I25" s="58"/>
      <c r="J25" s="58"/>
      <c r="K25" s="58"/>
      <c r="L25" s="151"/>
      <c r="M25" s="151"/>
      <c r="N25" s="58"/>
      <c r="O25" s="58"/>
      <c r="P25" s="58"/>
      <c r="Q25" s="58"/>
      <c r="R25" s="58"/>
      <c r="S25" s="151"/>
      <c r="T25" s="151"/>
      <c r="U25" s="58"/>
      <c r="V25" s="58"/>
      <c r="W25" s="58"/>
      <c r="X25" s="58"/>
      <c r="Y25" s="58"/>
      <c r="Z25" s="151"/>
      <c r="AA25" s="151"/>
      <c r="AB25" s="58"/>
      <c r="AC25" s="58" t="s">
        <v>55</v>
      </c>
      <c r="AD25" s="58"/>
      <c r="AE25" s="58"/>
      <c r="AF25" s="59"/>
      <c r="AG25" s="151"/>
      <c r="AH25" s="151"/>
      <c r="AI25" s="58"/>
      <c r="AJ25" s="58"/>
      <c r="AK25" s="58"/>
      <c r="AL25" s="58"/>
      <c r="AM25" s="58"/>
      <c r="AN25" s="151"/>
      <c r="AO25" s="151"/>
      <c r="AP25" s="58"/>
      <c r="AQ25" s="58"/>
      <c r="AR25" s="58"/>
      <c r="AS25" s="58"/>
      <c r="AT25" s="58"/>
      <c r="AU25" s="151"/>
      <c r="AV25" s="151"/>
      <c r="AW25" s="58"/>
      <c r="AX25" s="58"/>
      <c r="AY25" s="58"/>
      <c r="AZ25" s="58"/>
      <c r="BA25" s="58"/>
      <c r="BB25" s="151"/>
      <c r="BC25" s="151"/>
      <c r="BD25" s="58"/>
      <c r="BE25" s="58"/>
      <c r="BF25" s="58"/>
      <c r="BG25" s="58"/>
      <c r="BH25" s="59"/>
      <c r="BI25" s="151"/>
      <c r="BJ25" s="151"/>
      <c r="BK25" s="58"/>
      <c r="BL25" s="58"/>
      <c r="BM25" s="58"/>
      <c r="BN25" s="58"/>
      <c r="BO25" s="58"/>
      <c r="BP25" s="151"/>
      <c r="BQ25" s="151"/>
      <c r="BR25" s="58"/>
      <c r="BS25" s="58"/>
      <c r="BT25" s="58"/>
      <c r="BU25" s="58" t="s">
        <v>57</v>
      </c>
      <c r="BV25" s="58"/>
      <c r="BW25" s="151"/>
      <c r="BX25" s="151"/>
      <c r="BY25" s="58"/>
      <c r="BZ25" s="58"/>
      <c r="CA25" s="58"/>
      <c r="CB25" s="58"/>
      <c r="CC25" s="58" t="s">
        <v>56</v>
      </c>
      <c r="CD25" s="58"/>
      <c r="CE25" s="58"/>
      <c r="CF25" s="58" t="s">
        <v>58</v>
      </c>
      <c r="CG25" s="58"/>
      <c r="CH25" s="58"/>
      <c r="CI25" s="58"/>
      <c r="CJ25" s="58" t="s">
        <v>54</v>
      </c>
      <c r="CK25" s="151"/>
      <c r="CL25" s="151"/>
      <c r="CM25" s="59"/>
      <c r="CN25" s="60"/>
      <c r="CO25" s="58"/>
      <c r="CP25" s="58"/>
      <c r="CQ25" s="58"/>
      <c r="CR25" s="151"/>
      <c r="CS25" s="151"/>
      <c r="CT25" s="58"/>
      <c r="CU25" s="58"/>
      <c r="CV25" s="58"/>
      <c r="CW25" s="58"/>
      <c r="CX25" s="58"/>
      <c r="CY25" s="151"/>
      <c r="CZ25" s="151"/>
      <c r="DA25" s="58"/>
      <c r="DB25" s="58"/>
      <c r="DC25" s="58"/>
      <c r="DD25" s="58"/>
      <c r="DE25" s="58"/>
      <c r="DF25" s="151"/>
      <c r="DG25" s="151"/>
      <c r="DH25" s="58"/>
      <c r="DI25" s="58"/>
      <c r="DJ25" s="58"/>
      <c r="DK25" s="58"/>
      <c r="DL25" s="58"/>
      <c r="DM25" s="151"/>
      <c r="DN25" s="151"/>
      <c r="DO25" s="58"/>
      <c r="DP25" s="58"/>
      <c r="DQ25" s="59"/>
      <c r="DR25" s="62"/>
      <c r="DS25" s="58"/>
      <c r="DT25" s="151"/>
      <c r="DU25" s="151"/>
      <c r="DV25" s="58"/>
      <c r="DW25" s="58"/>
      <c r="DX25" s="58"/>
      <c r="DY25" s="58"/>
      <c r="DZ25" s="58"/>
      <c r="EA25" s="151"/>
      <c r="EB25" s="151"/>
      <c r="EC25" s="58"/>
      <c r="ED25" s="58"/>
      <c r="EE25" s="58"/>
      <c r="EF25" s="58"/>
      <c r="EG25" s="58"/>
      <c r="EH25" s="151"/>
      <c r="EI25" s="151"/>
      <c r="EJ25" s="58"/>
      <c r="EK25" s="58"/>
      <c r="EL25" s="58"/>
      <c r="EM25" s="58"/>
      <c r="EN25" s="58"/>
      <c r="EO25" s="151"/>
      <c r="EP25" s="151"/>
      <c r="EQ25" s="58"/>
      <c r="ER25" s="58"/>
      <c r="ES25" s="58"/>
      <c r="ET25" s="58"/>
      <c r="EU25" s="58"/>
      <c r="EV25" s="151"/>
      <c r="EW25" s="151"/>
      <c r="EX25" s="58"/>
      <c r="EY25" s="58"/>
      <c r="EZ25" s="58"/>
      <c r="FA25" s="58"/>
      <c r="FB25" s="58"/>
      <c r="FC25" s="151"/>
      <c r="FD25" s="151"/>
      <c r="FE25" s="58"/>
      <c r="FF25" s="63"/>
      <c r="FG25" s="58"/>
      <c r="FH25" s="58"/>
      <c r="FI25" s="58"/>
      <c r="FJ25" s="151"/>
      <c r="FK25" s="151"/>
      <c r="FL25" s="58"/>
      <c r="FM25" s="58"/>
      <c r="FN25" s="58"/>
      <c r="FO25" s="58"/>
      <c r="FP25" s="58"/>
      <c r="FQ25" s="151"/>
      <c r="FR25" s="151"/>
      <c r="FS25" s="58"/>
      <c r="FT25" s="58"/>
      <c r="FU25" s="63"/>
      <c r="FV25" s="58"/>
      <c r="FW25" s="58"/>
      <c r="FX25" s="151"/>
      <c r="FY25" s="151"/>
      <c r="FZ25" s="59"/>
      <c r="GA25" s="60"/>
      <c r="GB25" s="58"/>
      <c r="GC25" s="58"/>
      <c r="GD25" s="58"/>
      <c r="GE25" s="151"/>
      <c r="GF25" s="151"/>
      <c r="GG25" s="58"/>
      <c r="GH25" s="58"/>
      <c r="GI25" s="58"/>
      <c r="GJ25" s="58"/>
      <c r="GK25" s="58"/>
      <c r="GL25" s="151"/>
      <c r="GM25" s="151"/>
      <c r="GN25" s="58"/>
      <c r="GO25" s="58"/>
      <c r="GP25" s="58"/>
      <c r="GQ25" s="58"/>
      <c r="GR25" s="58"/>
      <c r="GS25" s="151"/>
      <c r="GT25" s="151"/>
      <c r="GU25" s="58"/>
      <c r="GV25" s="58"/>
      <c r="GW25" s="58"/>
      <c r="GX25" s="58"/>
      <c r="GY25" s="58"/>
      <c r="GZ25" s="151"/>
      <c r="HA25" s="151"/>
      <c r="HB25" s="58"/>
      <c r="HC25" s="58"/>
      <c r="HD25" s="58"/>
      <c r="HE25" s="59"/>
      <c r="HF25" s="60"/>
      <c r="HG25" s="151"/>
      <c r="HH25" s="151"/>
      <c r="HI25" s="58"/>
      <c r="HJ25" s="58"/>
      <c r="HK25" s="58"/>
      <c r="HL25" s="58"/>
      <c r="HM25" s="58"/>
      <c r="HN25" s="151"/>
      <c r="HO25" s="151"/>
      <c r="HP25" s="58"/>
      <c r="HQ25" s="58"/>
      <c r="HR25" s="58"/>
      <c r="HS25" s="58"/>
      <c r="HT25" s="58"/>
      <c r="HU25" s="151"/>
      <c r="HV25" s="151"/>
      <c r="HW25" s="58"/>
      <c r="HX25" s="58"/>
      <c r="HY25" s="58"/>
      <c r="HZ25" s="58"/>
      <c r="IA25" s="58"/>
      <c r="IB25" s="151"/>
      <c r="IC25" s="151"/>
      <c r="ID25" s="58"/>
      <c r="IE25" s="58"/>
      <c r="IF25" s="58"/>
      <c r="IG25" s="58"/>
      <c r="IH25" s="58"/>
      <c r="II25" s="151"/>
      <c r="IJ25" s="151"/>
      <c r="IK25" s="60"/>
      <c r="IL25" s="58"/>
      <c r="IM25" s="58"/>
      <c r="IN25" s="58"/>
      <c r="IO25" s="58"/>
      <c r="IP25" s="151"/>
      <c r="IQ25" s="151"/>
      <c r="IR25" s="58"/>
      <c r="IS25" s="58"/>
      <c r="IT25" s="58"/>
      <c r="IU25" s="58"/>
      <c r="IV25" s="58"/>
      <c r="IW25" s="151"/>
      <c r="IX25" s="151"/>
      <c r="IY25" s="58"/>
      <c r="IZ25" s="58"/>
      <c r="JA25" s="58"/>
      <c r="JB25" s="58"/>
      <c r="JC25" s="58"/>
      <c r="JD25" s="151"/>
      <c r="JE25" s="151"/>
      <c r="JF25" s="58"/>
      <c r="JG25" s="58"/>
      <c r="JH25" s="58"/>
      <c r="JI25" s="58"/>
      <c r="JJ25" s="58"/>
      <c r="JK25" s="151"/>
      <c r="JL25" s="151"/>
      <c r="JM25" s="58"/>
      <c r="JN25" s="59"/>
      <c r="JO25" s="60"/>
      <c r="JP25" s="58"/>
      <c r="JQ25" s="58"/>
      <c r="JR25" s="151"/>
      <c r="JS25" s="151"/>
      <c r="JT25" s="58"/>
      <c r="JU25" s="58"/>
      <c r="JV25" s="58"/>
      <c r="JW25" s="58"/>
      <c r="JX25" s="58"/>
      <c r="JY25" s="151"/>
      <c r="JZ25" s="151"/>
      <c r="KA25" s="58"/>
      <c r="KB25" s="58"/>
      <c r="KC25" s="58"/>
      <c r="KD25" s="58"/>
      <c r="KE25" s="58"/>
      <c r="KF25" s="151"/>
      <c r="KG25" s="151"/>
      <c r="KH25" s="58"/>
      <c r="KI25" s="58"/>
      <c r="KJ25" s="58"/>
      <c r="KK25" s="58"/>
      <c r="KL25" s="58"/>
      <c r="KM25" s="151"/>
      <c r="KN25" s="151"/>
      <c r="KO25" s="58"/>
      <c r="KP25" s="58"/>
      <c r="KQ25" s="58"/>
      <c r="KR25" s="61"/>
      <c r="KS25" s="59"/>
      <c r="KT25" s="151"/>
      <c r="KU25" s="151"/>
      <c r="KV25" s="58"/>
      <c r="KW25" s="58"/>
      <c r="KX25" s="58"/>
      <c r="KY25" s="58"/>
      <c r="KZ25" s="58"/>
      <c r="LA25" s="151"/>
      <c r="LB25" s="151"/>
      <c r="LC25" s="58"/>
      <c r="LD25" s="58"/>
      <c r="LE25" s="58"/>
      <c r="LF25" s="58"/>
      <c r="LG25" s="58"/>
      <c r="LH25" s="151"/>
      <c r="LI25" s="151"/>
      <c r="LJ25" s="58"/>
      <c r="LK25" s="58"/>
      <c r="LL25" s="58"/>
      <c r="LM25" s="58"/>
      <c r="LN25" s="58"/>
      <c r="LO25" s="151"/>
      <c r="LP25" s="151"/>
      <c r="LQ25" s="58"/>
      <c r="LR25" s="58"/>
      <c r="LS25" s="58"/>
      <c r="LT25" s="58"/>
      <c r="LU25" s="58"/>
      <c r="LV25" s="151"/>
      <c r="LW25" s="151"/>
      <c r="LX25" s="60"/>
      <c r="LY25" s="58"/>
      <c r="LZ25" s="58"/>
      <c r="MA25" s="58"/>
      <c r="MB25" s="58"/>
      <c r="MC25" s="151"/>
      <c r="MD25" s="151"/>
      <c r="ME25" s="58"/>
      <c r="MF25" s="58"/>
      <c r="MG25" s="58"/>
      <c r="MH25" s="58"/>
      <c r="MI25" s="58"/>
      <c r="MJ25" s="151"/>
      <c r="MK25" s="151"/>
      <c r="ML25" s="58"/>
      <c r="MM25" s="58"/>
      <c r="MN25" s="58"/>
      <c r="MO25" s="58"/>
      <c r="MP25" s="58"/>
      <c r="MQ25" s="151"/>
      <c r="MR25" s="151"/>
      <c r="MS25" s="58"/>
      <c r="MT25" s="58"/>
      <c r="MU25" s="58"/>
      <c r="MV25" s="58"/>
      <c r="MW25" s="58"/>
      <c r="MX25" s="151"/>
      <c r="MY25" s="151"/>
      <c r="MZ25" s="58"/>
      <c r="NA25" s="58"/>
      <c r="NB25" s="59"/>
    </row>
    <row r="26" spans="1:366" ht="27" thickBot="1" x14ac:dyDescent="0.4">
      <c r="A26" s="79" t="s">
        <v>92</v>
      </c>
      <c r="B26" s="149"/>
      <c r="C26" s="58"/>
      <c r="D26" s="58"/>
      <c r="E26" s="151"/>
      <c r="F26" s="151"/>
      <c r="G26" s="58"/>
      <c r="H26" s="58"/>
      <c r="I26" s="58"/>
      <c r="J26" s="58"/>
      <c r="K26" s="58"/>
      <c r="L26" s="151"/>
      <c r="M26" s="151"/>
      <c r="N26" s="58"/>
      <c r="O26" s="58"/>
      <c r="P26" s="58"/>
      <c r="Q26" s="58"/>
      <c r="R26" s="58"/>
      <c r="S26" s="151"/>
      <c r="T26" s="151"/>
      <c r="U26" s="58"/>
      <c r="V26" s="58"/>
      <c r="W26" s="58"/>
      <c r="X26" s="58"/>
      <c r="Y26" s="58"/>
      <c r="Z26" s="151"/>
      <c r="AA26" s="151"/>
      <c r="AB26" s="58"/>
      <c r="AC26" s="58"/>
      <c r="AD26" s="58"/>
      <c r="AE26" s="58"/>
      <c r="AF26" s="59"/>
      <c r="AG26" s="151"/>
      <c r="AH26" s="151"/>
      <c r="AI26" s="58"/>
      <c r="AJ26" s="58"/>
      <c r="AK26" s="58"/>
      <c r="AL26" s="58"/>
      <c r="AM26" s="58"/>
      <c r="AN26" s="151"/>
      <c r="AO26" s="151"/>
      <c r="AP26" s="58"/>
      <c r="AQ26" s="58"/>
      <c r="AR26" s="58"/>
      <c r="AS26" s="58"/>
      <c r="AT26" s="58"/>
      <c r="AU26" s="151"/>
      <c r="AV26" s="151"/>
      <c r="AW26" s="58"/>
      <c r="AX26" s="58"/>
      <c r="AY26" s="58"/>
      <c r="AZ26" s="58"/>
      <c r="BA26" s="58"/>
      <c r="BB26" s="151"/>
      <c r="BC26" s="151"/>
      <c r="BD26" s="58"/>
      <c r="BE26" s="58"/>
      <c r="BF26" s="58"/>
      <c r="BG26" s="58"/>
      <c r="BH26" s="59" t="s">
        <v>55</v>
      </c>
      <c r="BI26" s="151"/>
      <c r="BJ26" s="151"/>
      <c r="BK26" s="58"/>
      <c r="BL26" s="58"/>
      <c r="BM26" s="58"/>
      <c r="BN26" s="58"/>
      <c r="BO26" s="58"/>
      <c r="BP26" s="151"/>
      <c r="BQ26" s="151"/>
      <c r="BR26" s="58"/>
      <c r="BS26" s="58"/>
      <c r="BT26" s="58"/>
      <c r="BU26" s="58"/>
      <c r="BV26" s="58"/>
      <c r="BW26" s="151"/>
      <c r="BX26" s="151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151"/>
      <c r="CL26" s="151"/>
      <c r="CM26" s="59"/>
      <c r="CN26" s="60"/>
      <c r="CO26" s="58"/>
      <c r="CP26" s="58"/>
      <c r="CQ26" s="58"/>
      <c r="CR26" s="151"/>
      <c r="CS26" s="151"/>
      <c r="CT26" s="58"/>
      <c r="CU26" s="58"/>
      <c r="CV26" s="58"/>
      <c r="CW26" s="58"/>
      <c r="CX26" s="58"/>
      <c r="CY26" s="151"/>
      <c r="CZ26" s="151"/>
      <c r="DA26" s="58"/>
      <c r="DB26" s="58"/>
      <c r="DC26" s="58"/>
      <c r="DD26" s="58"/>
      <c r="DE26" s="58"/>
      <c r="DF26" s="151"/>
      <c r="DG26" s="151"/>
      <c r="DH26" s="58"/>
      <c r="DI26" s="58"/>
      <c r="DJ26" s="58"/>
      <c r="DK26" s="58"/>
      <c r="DL26" s="58"/>
      <c r="DM26" s="151"/>
      <c r="DN26" s="151"/>
      <c r="DO26" s="58"/>
      <c r="DP26" s="58"/>
      <c r="DQ26" s="59"/>
      <c r="DS26" s="58"/>
      <c r="DT26" s="151"/>
      <c r="DU26" s="151"/>
      <c r="DV26" s="58"/>
      <c r="DW26" s="58"/>
      <c r="DX26" s="58"/>
      <c r="DY26" s="58"/>
      <c r="DZ26" s="58"/>
      <c r="EA26" s="151"/>
      <c r="EB26" s="151"/>
      <c r="EC26" s="58"/>
      <c r="ED26" s="58"/>
      <c r="EE26" s="58"/>
      <c r="EF26" s="58"/>
      <c r="EG26" s="58"/>
      <c r="EH26" s="151"/>
      <c r="EI26" s="151"/>
      <c r="EJ26" s="58"/>
      <c r="EK26" s="58"/>
      <c r="EL26" s="58"/>
      <c r="EM26" s="58"/>
      <c r="EN26" s="58"/>
      <c r="EO26" s="151"/>
      <c r="EP26" s="151"/>
      <c r="EQ26" s="58"/>
      <c r="ER26" s="58"/>
      <c r="ES26" s="58"/>
      <c r="ET26" s="58"/>
      <c r="EU26" s="58"/>
      <c r="EV26" s="151"/>
      <c r="EW26" s="151"/>
      <c r="EX26" s="58"/>
      <c r="EY26" s="58"/>
      <c r="EZ26" s="58"/>
      <c r="FA26" s="58"/>
      <c r="FB26" s="58"/>
      <c r="FC26" s="151"/>
      <c r="FD26" s="151"/>
      <c r="FE26" s="58"/>
      <c r="FF26" s="63" t="s">
        <v>56</v>
      </c>
      <c r="FG26" s="58"/>
      <c r="FH26" s="58"/>
      <c r="FI26" s="58"/>
      <c r="FJ26" s="151"/>
      <c r="FK26" s="151"/>
      <c r="FL26" s="58" t="s">
        <v>57</v>
      </c>
      <c r="FM26" s="58"/>
      <c r="FN26" s="58"/>
      <c r="FO26" s="58"/>
      <c r="FP26" s="58"/>
      <c r="FQ26" s="151"/>
      <c r="FR26" s="151"/>
      <c r="FS26" s="58" t="s">
        <v>58</v>
      </c>
      <c r="FT26" s="58"/>
      <c r="FU26" s="63"/>
      <c r="FV26" s="58"/>
      <c r="FW26" s="58"/>
      <c r="FX26" s="151"/>
      <c r="FY26" s="151"/>
      <c r="FZ26" s="59" t="s">
        <v>54</v>
      </c>
      <c r="GA26" s="60"/>
      <c r="GB26" s="58"/>
      <c r="GC26" s="58"/>
      <c r="GD26" s="58"/>
      <c r="GE26" s="151"/>
      <c r="GF26" s="151"/>
      <c r="GG26" s="58"/>
      <c r="GH26" s="58"/>
      <c r="GI26" s="58"/>
      <c r="GJ26" s="58"/>
      <c r="GK26" s="58"/>
      <c r="GL26" s="151"/>
      <c r="GM26" s="151"/>
      <c r="GN26" s="58"/>
      <c r="GO26" s="58"/>
      <c r="GP26" s="58"/>
      <c r="GQ26" s="58"/>
      <c r="GR26" s="58"/>
      <c r="GS26" s="151"/>
      <c r="GT26" s="151"/>
      <c r="GU26" s="58"/>
      <c r="GV26" s="58"/>
      <c r="GW26" s="58"/>
      <c r="GX26" s="58"/>
      <c r="GY26" s="58"/>
      <c r="GZ26" s="151"/>
      <c r="HA26" s="151"/>
      <c r="HB26" s="58"/>
      <c r="HC26" s="58"/>
      <c r="HD26" s="58"/>
      <c r="HE26" s="59"/>
      <c r="HF26" s="60"/>
      <c r="HG26" s="151"/>
      <c r="HH26" s="151"/>
      <c r="HI26" s="58"/>
      <c r="HJ26" s="58"/>
      <c r="HK26" s="58"/>
      <c r="HL26" s="58"/>
      <c r="HM26" s="58"/>
      <c r="HN26" s="151"/>
      <c r="HO26" s="151"/>
      <c r="HP26" s="58"/>
      <c r="HQ26" s="58"/>
      <c r="HR26" s="58"/>
      <c r="HS26" s="58"/>
      <c r="HT26" s="58"/>
      <c r="HU26" s="151"/>
      <c r="HV26" s="151"/>
      <c r="HW26" s="58"/>
      <c r="HX26" s="58"/>
      <c r="HY26" s="58"/>
      <c r="HZ26" s="58"/>
      <c r="IA26" s="58"/>
      <c r="IB26" s="151"/>
      <c r="IC26" s="151"/>
      <c r="ID26" s="58"/>
      <c r="IE26" s="58"/>
      <c r="IF26" s="58"/>
      <c r="IG26" s="58"/>
      <c r="IH26" s="58"/>
      <c r="II26" s="151"/>
      <c r="IJ26" s="151"/>
      <c r="IK26" s="60"/>
      <c r="IL26" s="58"/>
      <c r="IM26" s="58"/>
      <c r="IN26" s="58"/>
      <c r="IO26" s="58"/>
      <c r="IP26" s="151"/>
      <c r="IQ26" s="151"/>
      <c r="IR26" s="58"/>
      <c r="IS26" s="58"/>
      <c r="IT26" s="58"/>
      <c r="IU26" s="58"/>
      <c r="IV26" s="58"/>
      <c r="IW26" s="151"/>
      <c r="IX26" s="151"/>
      <c r="IY26" s="58"/>
      <c r="IZ26" s="58"/>
      <c r="JA26" s="58"/>
      <c r="JB26" s="58"/>
      <c r="JC26" s="58"/>
      <c r="JD26" s="151"/>
      <c r="JE26" s="151"/>
      <c r="JF26" s="58"/>
      <c r="JG26" s="58"/>
      <c r="JH26" s="58"/>
      <c r="JI26" s="58"/>
      <c r="JJ26" s="58"/>
      <c r="JK26" s="151"/>
      <c r="JL26" s="151"/>
      <c r="JM26" s="58"/>
      <c r="JN26" s="59"/>
      <c r="JO26" s="60"/>
      <c r="JP26" s="58"/>
      <c r="JQ26" s="58"/>
      <c r="JR26" s="151"/>
      <c r="JS26" s="151"/>
      <c r="JT26" s="58"/>
      <c r="JU26" s="58"/>
      <c r="JV26" s="58"/>
      <c r="JW26" s="58"/>
      <c r="JX26" s="58"/>
      <c r="JY26" s="151"/>
      <c r="JZ26" s="151"/>
      <c r="KA26" s="58"/>
      <c r="KB26" s="58"/>
      <c r="KC26" s="58"/>
      <c r="KD26" s="58"/>
      <c r="KE26" s="58"/>
      <c r="KF26" s="151"/>
      <c r="KG26" s="151"/>
      <c r="KH26" s="58"/>
      <c r="KI26" s="58"/>
      <c r="KJ26" s="58"/>
      <c r="KK26" s="58"/>
      <c r="KL26" s="58"/>
      <c r="KM26" s="151"/>
      <c r="KN26" s="151"/>
      <c r="KO26" s="58"/>
      <c r="KP26" s="58"/>
      <c r="KQ26" s="58"/>
      <c r="KR26" s="61"/>
      <c r="KS26" s="59"/>
      <c r="KT26" s="151"/>
      <c r="KU26" s="151"/>
      <c r="KV26" s="58"/>
      <c r="KW26" s="58"/>
      <c r="KX26" s="58"/>
      <c r="KY26" s="58"/>
      <c r="KZ26" s="58"/>
      <c r="LA26" s="151"/>
      <c r="LB26" s="151"/>
      <c r="LC26" s="58"/>
      <c r="LD26" s="58"/>
      <c r="LE26" s="58"/>
      <c r="LF26" s="58"/>
      <c r="LG26" s="58"/>
      <c r="LH26" s="151"/>
      <c r="LI26" s="151"/>
      <c r="LJ26" s="58"/>
      <c r="LK26" s="58"/>
      <c r="LL26" s="58"/>
      <c r="LM26" s="58"/>
      <c r="LN26" s="58"/>
      <c r="LO26" s="151"/>
      <c r="LP26" s="151"/>
      <c r="LQ26" s="58"/>
      <c r="LR26" s="58"/>
      <c r="LS26" s="58"/>
      <c r="LT26" s="58"/>
      <c r="LU26" s="58"/>
      <c r="LV26" s="151"/>
      <c r="LW26" s="151"/>
      <c r="LX26" s="60"/>
      <c r="LY26" s="58"/>
      <c r="LZ26" s="58"/>
      <c r="MA26" s="58"/>
      <c r="MB26" s="58"/>
      <c r="MC26" s="151"/>
      <c r="MD26" s="151"/>
      <c r="ME26" s="58"/>
      <c r="MF26" s="58"/>
      <c r="MG26" s="58"/>
      <c r="MH26" s="58"/>
      <c r="MI26" s="58"/>
      <c r="MJ26" s="151"/>
      <c r="MK26" s="151"/>
      <c r="ML26" s="58"/>
      <c r="MM26" s="58"/>
      <c r="MN26" s="58"/>
      <c r="MO26" s="58"/>
      <c r="MP26" s="58"/>
      <c r="MQ26" s="151"/>
      <c r="MR26" s="151"/>
      <c r="MS26" s="58"/>
      <c r="MT26" s="58"/>
      <c r="MU26" s="58"/>
      <c r="MV26" s="58"/>
      <c r="MW26" s="58"/>
      <c r="MX26" s="151"/>
      <c r="MY26" s="151"/>
      <c r="MZ26" s="58"/>
      <c r="NA26" s="58"/>
      <c r="NB26" s="59"/>
    </row>
    <row r="27" spans="1:366" ht="15" thickBot="1" x14ac:dyDescent="0.4">
      <c r="A27" s="79" t="s">
        <v>93</v>
      </c>
      <c r="B27" s="149"/>
      <c r="C27" s="58"/>
      <c r="D27" s="58"/>
      <c r="E27" s="151"/>
      <c r="F27" s="151"/>
      <c r="G27" s="58"/>
      <c r="H27" s="58"/>
      <c r="I27" s="58"/>
      <c r="J27" s="58"/>
      <c r="K27" s="58"/>
      <c r="L27" s="151"/>
      <c r="M27" s="151"/>
      <c r="N27" s="58"/>
      <c r="O27" s="58"/>
      <c r="P27" s="58"/>
      <c r="Q27" s="58"/>
      <c r="R27" s="58"/>
      <c r="S27" s="151"/>
      <c r="T27" s="151"/>
      <c r="U27" s="58"/>
      <c r="V27" s="58"/>
      <c r="W27" s="58"/>
      <c r="X27" s="58"/>
      <c r="Y27" s="58"/>
      <c r="Z27" s="151"/>
      <c r="AA27" s="151"/>
      <c r="AB27" s="58"/>
      <c r="AC27" s="58"/>
      <c r="AD27" s="58"/>
      <c r="AE27" s="58"/>
      <c r="AF27" s="59" t="s">
        <v>54</v>
      </c>
      <c r="AG27" s="151"/>
      <c r="AH27" s="151"/>
      <c r="AI27" s="58"/>
      <c r="AJ27" s="58"/>
      <c r="AK27" s="58"/>
      <c r="AL27" s="58"/>
      <c r="AM27" s="58"/>
      <c r="AN27" s="151"/>
      <c r="AO27" s="151"/>
      <c r="AP27" s="58"/>
      <c r="AQ27" s="58"/>
      <c r="AR27" s="58"/>
      <c r="AS27" s="58"/>
      <c r="AT27" s="58"/>
      <c r="AU27" s="151"/>
      <c r="AV27" s="151"/>
      <c r="AW27" s="58"/>
      <c r="AX27" s="58"/>
      <c r="AY27" s="58"/>
      <c r="AZ27" s="58"/>
      <c r="BA27" s="58"/>
      <c r="BB27" s="151"/>
      <c r="BC27" s="151"/>
      <c r="BD27" s="58"/>
      <c r="BE27" s="58"/>
      <c r="BF27" s="58"/>
      <c r="BG27" s="58"/>
      <c r="BH27" s="59"/>
      <c r="BI27" s="151"/>
      <c r="BJ27" s="151"/>
      <c r="BK27" s="58"/>
      <c r="BL27" s="58"/>
      <c r="BM27" s="58"/>
      <c r="BN27" s="58"/>
      <c r="BO27" s="58"/>
      <c r="BP27" s="151"/>
      <c r="BQ27" s="151"/>
      <c r="BR27" s="58"/>
      <c r="BS27" s="58"/>
      <c r="BT27" s="58"/>
      <c r="BU27" s="58"/>
      <c r="BV27" s="58"/>
      <c r="BW27" s="151"/>
      <c r="BX27" s="151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151"/>
      <c r="CL27" s="151"/>
      <c r="CM27" s="59"/>
      <c r="CN27" s="60"/>
      <c r="CO27" s="58"/>
      <c r="CP27" s="58"/>
      <c r="CQ27" s="58"/>
      <c r="CR27" s="151"/>
      <c r="CS27" s="151"/>
      <c r="CT27" s="58"/>
      <c r="CU27" s="58"/>
      <c r="CV27" s="58"/>
      <c r="CW27" s="58"/>
      <c r="CX27" s="58"/>
      <c r="CY27" s="151"/>
      <c r="CZ27" s="151"/>
      <c r="DA27" s="58"/>
      <c r="DB27" s="58"/>
      <c r="DC27" s="58"/>
      <c r="DD27" s="58"/>
      <c r="DE27" s="58"/>
      <c r="DF27" s="151"/>
      <c r="DG27" s="151"/>
      <c r="DH27" s="58"/>
      <c r="DI27" s="58"/>
      <c r="DJ27" s="58"/>
      <c r="DK27" s="58"/>
      <c r="DL27" s="58"/>
      <c r="DM27" s="151"/>
      <c r="DN27" s="151"/>
      <c r="DO27" s="58"/>
      <c r="DP27" s="58"/>
      <c r="DQ27" s="59"/>
      <c r="DR27" s="62"/>
      <c r="DS27" s="58"/>
      <c r="DT27" s="151"/>
      <c r="DU27" s="151"/>
      <c r="DV27" s="58"/>
      <c r="DW27" s="58"/>
      <c r="DX27" s="58"/>
      <c r="DY27" s="58"/>
      <c r="DZ27" s="58"/>
      <c r="EA27" s="151"/>
      <c r="EB27" s="151"/>
      <c r="EC27" s="58"/>
      <c r="ED27" s="58"/>
      <c r="EE27" s="58"/>
      <c r="EF27" s="58"/>
      <c r="EG27" s="58" t="s">
        <v>55</v>
      </c>
      <c r="EH27" s="151"/>
      <c r="EI27" s="151"/>
      <c r="EK27" s="58"/>
      <c r="EL27" s="58"/>
      <c r="EM27" s="58"/>
      <c r="EN27" s="58"/>
      <c r="EO27" s="151"/>
      <c r="EP27" s="151"/>
      <c r="EQ27" s="58"/>
      <c r="ER27" s="58"/>
      <c r="ES27" s="58"/>
      <c r="ET27" s="58"/>
      <c r="EU27" s="58" t="s">
        <v>56</v>
      </c>
      <c r="EV27" s="151"/>
      <c r="EW27" s="151"/>
      <c r="EX27" s="58"/>
      <c r="EY27" s="58"/>
      <c r="EZ27" s="58"/>
      <c r="FA27" s="58"/>
      <c r="FB27" s="58"/>
      <c r="FC27" s="151"/>
      <c r="FD27" s="151"/>
      <c r="FE27" s="58"/>
      <c r="FF27" s="58"/>
      <c r="FG27" s="58"/>
      <c r="FH27" s="58"/>
      <c r="FI27" s="58"/>
      <c r="FJ27" s="151"/>
      <c r="FK27" s="151"/>
      <c r="FL27" s="58"/>
      <c r="FM27" s="58"/>
      <c r="FN27" s="58"/>
      <c r="FO27" s="58"/>
      <c r="FP27" s="58"/>
      <c r="FQ27" s="151"/>
      <c r="FR27" s="151"/>
      <c r="FS27" s="58"/>
      <c r="FT27" s="58"/>
      <c r="FU27" s="63"/>
      <c r="FV27" s="58"/>
      <c r="FW27" s="58"/>
      <c r="FX27" s="151"/>
      <c r="FY27" s="151"/>
      <c r="FZ27" s="58" t="s">
        <v>57</v>
      </c>
      <c r="GA27" s="60"/>
      <c r="GB27" s="58"/>
      <c r="GC27" s="58"/>
      <c r="GD27" s="58"/>
      <c r="GE27" s="151"/>
      <c r="GF27" s="151"/>
      <c r="GG27" s="58"/>
      <c r="GH27" s="58"/>
      <c r="GI27" s="58"/>
      <c r="GJ27" s="58"/>
      <c r="GK27" s="58"/>
      <c r="GL27" s="151"/>
      <c r="GM27" s="151"/>
      <c r="GN27" s="58"/>
      <c r="GO27" s="58"/>
      <c r="GP27" s="58"/>
      <c r="GQ27" s="58" t="s">
        <v>58</v>
      </c>
      <c r="GR27" s="58"/>
      <c r="GS27" s="151"/>
      <c r="GT27" s="151"/>
      <c r="GU27" s="58"/>
      <c r="GV27" s="58"/>
      <c r="GW27" s="58"/>
      <c r="GX27" s="58"/>
      <c r="GZ27" s="151"/>
      <c r="HA27" s="151"/>
      <c r="HB27" s="58"/>
      <c r="HC27" s="58"/>
      <c r="HD27" s="58"/>
      <c r="HE27" s="59" t="s">
        <v>54</v>
      </c>
      <c r="HF27" s="60"/>
      <c r="HG27" s="151"/>
      <c r="HH27" s="151"/>
      <c r="HI27" s="58"/>
      <c r="HJ27" s="58"/>
      <c r="HK27" s="58"/>
      <c r="HL27" s="58"/>
      <c r="HM27" s="58"/>
      <c r="HN27" s="151"/>
      <c r="HO27" s="151"/>
      <c r="HP27" s="58"/>
      <c r="HQ27" s="58"/>
      <c r="HR27" s="58"/>
      <c r="HS27" s="58"/>
      <c r="HT27" s="58"/>
      <c r="HU27" s="151"/>
      <c r="HV27" s="151"/>
      <c r="HW27" s="58"/>
      <c r="HX27" s="58"/>
      <c r="HY27" s="58"/>
      <c r="HZ27" s="58"/>
      <c r="IA27" s="58"/>
      <c r="IB27" s="151"/>
      <c r="IC27" s="151"/>
      <c r="ID27" s="58"/>
      <c r="IE27" s="58"/>
      <c r="IF27" s="58"/>
      <c r="IG27" s="58"/>
      <c r="IH27" s="58"/>
      <c r="II27" s="151"/>
      <c r="IJ27" s="151"/>
      <c r="IK27" s="60"/>
      <c r="IL27" s="58"/>
      <c r="IM27" s="58"/>
      <c r="IN27" s="58"/>
      <c r="IO27" s="58"/>
      <c r="IP27" s="151"/>
      <c r="IQ27" s="151"/>
      <c r="IR27" s="58"/>
      <c r="IS27" s="58"/>
      <c r="IT27" s="58"/>
      <c r="IU27" s="58"/>
      <c r="IV27" s="58"/>
      <c r="IW27" s="151"/>
      <c r="IX27" s="151"/>
      <c r="IY27" s="58"/>
      <c r="IZ27" s="58"/>
      <c r="JA27" s="58"/>
      <c r="JB27" s="58"/>
      <c r="JC27" s="58"/>
      <c r="JD27" s="151"/>
      <c r="JE27" s="151"/>
      <c r="JF27" s="58"/>
      <c r="JG27" s="58"/>
      <c r="JH27" s="58"/>
      <c r="JI27" s="58"/>
      <c r="JJ27" s="58"/>
      <c r="JK27" s="151"/>
      <c r="JL27" s="151"/>
      <c r="JM27" s="58"/>
      <c r="JN27" s="59"/>
      <c r="JO27" s="60"/>
      <c r="JP27" s="58"/>
      <c r="JQ27" s="58"/>
      <c r="JR27" s="151"/>
      <c r="JS27" s="151"/>
      <c r="JT27" s="58"/>
      <c r="JU27" s="58"/>
      <c r="JV27" s="58"/>
      <c r="JW27" s="58"/>
      <c r="JX27" s="58"/>
      <c r="JY27" s="151"/>
      <c r="JZ27" s="151"/>
      <c r="KA27" s="58"/>
      <c r="KB27" s="58"/>
      <c r="KC27" s="58"/>
      <c r="KD27" s="58"/>
      <c r="KE27" s="58"/>
      <c r="KF27" s="151"/>
      <c r="KG27" s="151"/>
      <c r="KH27" s="58"/>
      <c r="KI27" s="58"/>
      <c r="KJ27" s="58"/>
      <c r="KK27" s="58"/>
      <c r="KL27" s="58"/>
      <c r="KM27" s="151"/>
      <c r="KN27" s="151"/>
      <c r="KO27" s="58"/>
      <c r="KP27" s="58"/>
      <c r="KQ27" s="58"/>
      <c r="KR27" s="61"/>
      <c r="KS27" s="59"/>
      <c r="KT27" s="151"/>
      <c r="KU27" s="151"/>
      <c r="KV27" s="58"/>
      <c r="KW27" s="58"/>
      <c r="KX27" s="58"/>
      <c r="KY27" s="58"/>
      <c r="KZ27" s="58"/>
      <c r="LA27" s="151"/>
      <c r="LB27" s="151"/>
      <c r="LC27" s="58"/>
      <c r="LD27" s="58"/>
      <c r="LE27" s="58"/>
      <c r="LF27" s="58"/>
      <c r="LG27" s="58"/>
      <c r="LH27" s="151"/>
      <c r="LI27" s="151"/>
      <c r="LJ27" s="58" t="s">
        <v>55</v>
      </c>
      <c r="LK27" s="58"/>
      <c r="LL27" s="58"/>
      <c r="LM27" s="58"/>
      <c r="LN27" s="58"/>
      <c r="LO27" s="151"/>
      <c r="LP27" s="151"/>
      <c r="LQ27" s="58"/>
      <c r="LR27" s="58"/>
      <c r="LS27" s="58"/>
      <c r="LT27" s="58"/>
      <c r="LU27" s="58"/>
      <c r="LV27" s="151"/>
      <c r="LW27" s="151"/>
      <c r="LX27" s="60"/>
      <c r="LY27" s="58" t="s">
        <v>56</v>
      </c>
      <c r="LZ27" s="58"/>
      <c r="MA27" s="58"/>
      <c r="MB27" s="58"/>
      <c r="MC27" s="151"/>
      <c r="MD27" s="151"/>
      <c r="ME27" s="58"/>
      <c r="MF27" s="58"/>
      <c r="MG27" s="58"/>
      <c r="MH27" s="58"/>
      <c r="MI27" s="58"/>
      <c r="MJ27" s="151"/>
      <c r="MK27" s="151"/>
      <c r="ML27" s="58"/>
      <c r="MM27" s="58"/>
      <c r="MN27" s="58"/>
      <c r="MO27" s="58"/>
      <c r="MP27" s="58"/>
      <c r="MQ27" s="151"/>
      <c r="MR27" s="151"/>
      <c r="MS27" s="58"/>
      <c r="MT27" s="58"/>
      <c r="MU27" s="58"/>
      <c r="MV27" s="58"/>
      <c r="MW27" s="58"/>
      <c r="MX27" s="151"/>
      <c r="MY27" s="151"/>
      <c r="MZ27" s="58"/>
      <c r="NA27" s="58"/>
      <c r="NB27" s="59"/>
    </row>
    <row r="28" spans="1:366" ht="15" thickBot="1" x14ac:dyDescent="0.4">
      <c r="A28" s="79" t="s">
        <v>94</v>
      </c>
      <c r="B28" s="149"/>
      <c r="C28" s="58"/>
      <c r="D28" s="58"/>
      <c r="E28" s="151"/>
      <c r="F28" s="151"/>
      <c r="G28" s="58"/>
      <c r="H28" s="58"/>
      <c r="I28" s="58"/>
      <c r="J28" s="58"/>
      <c r="K28" s="58"/>
      <c r="L28" s="151"/>
      <c r="M28" s="151"/>
      <c r="N28" s="58"/>
      <c r="O28" s="58"/>
      <c r="P28" s="58"/>
      <c r="Q28" s="58"/>
      <c r="R28" s="58"/>
      <c r="S28" s="151"/>
      <c r="T28" s="151"/>
      <c r="U28" s="58"/>
      <c r="V28" s="58"/>
      <c r="W28" s="58"/>
      <c r="X28" s="58"/>
      <c r="Y28" s="58"/>
      <c r="Z28" s="151"/>
      <c r="AA28" s="151"/>
      <c r="AB28" s="58"/>
      <c r="AC28" s="58"/>
      <c r="AD28" s="58"/>
      <c r="AE28" s="58"/>
      <c r="AF28" s="59"/>
      <c r="AG28" s="151"/>
      <c r="AH28" s="151"/>
      <c r="AI28" s="58"/>
      <c r="AJ28" s="58" t="s">
        <v>55</v>
      </c>
      <c r="AK28" s="58"/>
      <c r="AL28" s="58"/>
      <c r="AM28" s="58" t="s">
        <v>56</v>
      </c>
      <c r="AN28" s="151"/>
      <c r="AO28" s="151"/>
      <c r="AP28" s="58"/>
      <c r="AQ28" s="58"/>
      <c r="AR28" s="58" t="s">
        <v>57</v>
      </c>
      <c r="AS28" s="58"/>
      <c r="AT28" s="58" t="s">
        <v>58</v>
      </c>
      <c r="AU28" s="151"/>
      <c r="AV28" s="151"/>
      <c r="AW28" s="58"/>
      <c r="AX28" s="58"/>
      <c r="AY28" s="58"/>
      <c r="AZ28" s="58" t="s">
        <v>54</v>
      </c>
      <c r="BA28" s="58"/>
      <c r="BB28" s="151"/>
      <c r="BC28" s="151"/>
      <c r="BD28" s="58"/>
      <c r="BE28" s="58"/>
      <c r="BF28" s="58"/>
      <c r="BG28" s="58"/>
      <c r="BH28" s="59"/>
      <c r="BI28" s="151"/>
      <c r="BJ28" s="151"/>
      <c r="BK28" s="58"/>
      <c r="BL28" s="58" t="s">
        <v>55</v>
      </c>
      <c r="BM28" s="58"/>
      <c r="BN28" s="58"/>
      <c r="BO28" s="58" t="s">
        <v>56</v>
      </c>
      <c r="BP28" s="151"/>
      <c r="BQ28" s="151"/>
      <c r="BR28" s="58"/>
      <c r="BS28" s="58"/>
      <c r="BT28" s="58" t="s">
        <v>57</v>
      </c>
      <c r="BU28" s="58"/>
      <c r="BV28" s="58" t="s">
        <v>58</v>
      </c>
      <c r="BW28" s="151"/>
      <c r="BX28" s="151"/>
      <c r="BY28" s="58"/>
      <c r="BZ28" s="58"/>
      <c r="CA28" s="58"/>
      <c r="CB28" s="58" t="s">
        <v>54</v>
      </c>
      <c r="CC28" s="58"/>
      <c r="CD28" s="58"/>
      <c r="CE28" s="58"/>
      <c r="CF28" s="58"/>
      <c r="CG28" s="58"/>
      <c r="CH28" s="58"/>
      <c r="CI28" s="58"/>
      <c r="CJ28" s="58"/>
      <c r="CK28" s="151"/>
      <c r="CL28" s="151"/>
      <c r="CM28" s="59"/>
      <c r="CN28" s="60"/>
      <c r="CO28" s="58"/>
      <c r="CP28" s="58"/>
      <c r="CQ28" s="58"/>
      <c r="CR28" s="151"/>
      <c r="CS28" s="151"/>
      <c r="CT28" s="58" t="s">
        <v>55</v>
      </c>
      <c r="CU28" s="58"/>
      <c r="CV28" s="58" t="s">
        <v>56</v>
      </c>
      <c r="CW28" s="58"/>
      <c r="CX28" s="58" t="s">
        <v>57</v>
      </c>
      <c r="CY28" s="151"/>
      <c r="CZ28" s="151"/>
      <c r="DA28" s="58"/>
      <c r="DB28" s="58"/>
      <c r="DC28" s="58"/>
      <c r="DD28" s="58" t="s">
        <v>58</v>
      </c>
      <c r="DE28" s="58"/>
      <c r="DF28" s="151"/>
      <c r="DG28" s="151"/>
      <c r="DH28" s="58" t="s">
        <v>54</v>
      </c>
      <c r="DI28" s="58"/>
      <c r="DJ28" s="58"/>
      <c r="DK28" s="58"/>
      <c r="DL28" s="58"/>
      <c r="DM28" s="151"/>
      <c r="DN28" s="151"/>
      <c r="DO28" s="58"/>
      <c r="DP28" s="58"/>
      <c r="DQ28" s="59"/>
      <c r="DR28" s="62"/>
      <c r="DS28" s="58"/>
      <c r="DT28" s="151"/>
      <c r="DU28" s="151"/>
      <c r="DV28" s="58" t="s">
        <v>55</v>
      </c>
      <c r="DW28" s="58"/>
      <c r="DX28" s="58"/>
      <c r="DY28" s="58" t="s">
        <v>56</v>
      </c>
      <c r="DZ28" s="58"/>
      <c r="EA28" s="151"/>
      <c r="EB28" s="151"/>
      <c r="EC28" s="58" t="s">
        <v>57</v>
      </c>
      <c r="ED28" s="58"/>
      <c r="EE28" s="58"/>
      <c r="EF28" s="58"/>
      <c r="EG28" s="58" t="s">
        <v>58</v>
      </c>
      <c r="EH28" s="151"/>
      <c r="EI28" s="151"/>
      <c r="EJ28" s="58"/>
      <c r="EK28" s="58" t="s">
        <v>54</v>
      </c>
      <c r="EL28" s="58"/>
      <c r="EM28" s="58"/>
      <c r="EN28" s="58"/>
      <c r="EO28" s="151"/>
      <c r="EP28" s="151"/>
      <c r="EQ28" s="58"/>
      <c r="ER28" s="58"/>
      <c r="ES28" s="58"/>
      <c r="ET28" s="58"/>
      <c r="EU28" s="58"/>
      <c r="EV28" s="151"/>
      <c r="EW28" s="151"/>
      <c r="EX28" s="58"/>
      <c r="EY28" s="58"/>
      <c r="EZ28" s="58" t="s">
        <v>55</v>
      </c>
      <c r="FA28" s="58"/>
      <c r="FB28" s="58" t="s">
        <v>56</v>
      </c>
      <c r="FC28" s="151"/>
      <c r="FD28" s="151"/>
      <c r="FE28" s="58"/>
      <c r="FF28" s="58"/>
      <c r="FG28" s="58"/>
      <c r="FH28" s="58" t="s">
        <v>57</v>
      </c>
      <c r="FI28" s="58"/>
      <c r="FJ28" s="151"/>
      <c r="FK28" s="151"/>
      <c r="FL28" s="58" t="s">
        <v>58</v>
      </c>
      <c r="FM28" s="58"/>
      <c r="FN28" s="58"/>
      <c r="FO28" s="58"/>
      <c r="FP28" s="58" t="s">
        <v>54</v>
      </c>
      <c r="FQ28" s="151"/>
      <c r="FR28" s="151"/>
      <c r="FS28" s="58"/>
      <c r="FT28" s="58"/>
      <c r="FU28" s="63"/>
      <c r="FV28" s="58"/>
      <c r="FW28" s="58"/>
      <c r="FX28" s="151"/>
      <c r="FY28" s="151"/>
      <c r="FZ28" s="59"/>
      <c r="GA28" s="60"/>
      <c r="GB28" s="58"/>
      <c r="GC28" s="58"/>
      <c r="GD28" s="58"/>
      <c r="GE28" s="151"/>
      <c r="GF28" s="151"/>
      <c r="GG28" s="58" t="s">
        <v>55</v>
      </c>
      <c r="GH28" s="58"/>
      <c r="GI28" s="58"/>
      <c r="GJ28" s="58"/>
      <c r="GK28" s="58" t="s">
        <v>56</v>
      </c>
      <c r="GL28" s="151"/>
      <c r="GM28" s="151"/>
      <c r="GN28" s="58"/>
      <c r="GO28" s="58" t="s">
        <v>57</v>
      </c>
      <c r="GP28" s="58"/>
      <c r="GQ28" s="58"/>
      <c r="GR28" s="58" t="s">
        <v>58</v>
      </c>
      <c r="GS28" s="151"/>
      <c r="GT28" s="151"/>
      <c r="GU28" s="58" t="s">
        <v>54</v>
      </c>
      <c r="GV28" s="58"/>
      <c r="GW28" s="58"/>
      <c r="GX28" s="58"/>
      <c r="GY28" s="58"/>
      <c r="GZ28" s="151"/>
      <c r="HA28" s="151"/>
      <c r="HB28" s="58"/>
      <c r="HC28" s="58"/>
      <c r="HD28" s="58"/>
      <c r="HE28" s="59"/>
      <c r="HF28" s="60"/>
      <c r="HG28" s="151"/>
      <c r="HH28" s="151"/>
      <c r="HI28" s="58" t="s">
        <v>55</v>
      </c>
      <c r="HJ28" s="58"/>
      <c r="HK28" s="58"/>
      <c r="HL28" s="58"/>
      <c r="HM28" s="58"/>
      <c r="HN28" s="151"/>
      <c r="HO28" s="151"/>
      <c r="HP28" s="58" t="s">
        <v>56</v>
      </c>
      <c r="HQ28" s="58"/>
      <c r="HR28" s="58"/>
      <c r="HS28" s="58"/>
      <c r="HT28" s="58" t="s">
        <v>57</v>
      </c>
      <c r="HU28" s="151"/>
      <c r="HV28" s="151"/>
      <c r="HW28" s="58" t="s">
        <v>58</v>
      </c>
      <c r="HX28" s="58"/>
      <c r="HY28" s="58" t="s">
        <v>54</v>
      </c>
      <c r="HZ28" s="58"/>
      <c r="IA28" s="58"/>
      <c r="IB28" s="151"/>
      <c r="IC28" s="151"/>
      <c r="ID28" s="58"/>
      <c r="IE28" s="58"/>
      <c r="IF28" s="58"/>
      <c r="IG28" s="58"/>
      <c r="IH28" s="58"/>
      <c r="II28" s="151"/>
      <c r="IJ28" s="151"/>
      <c r="IK28" s="60"/>
      <c r="IL28" s="58"/>
      <c r="IM28" s="58"/>
      <c r="IN28" s="58"/>
      <c r="IO28" s="58"/>
      <c r="IP28" s="151"/>
      <c r="IQ28" s="151"/>
      <c r="IR28" s="58" t="s">
        <v>55</v>
      </c>
      <c r="IS28" s="58"/>
      <c r="IT28" s="58"/>
      <c r="IU28" s="58"/>
      <c r="IV28" s="58" t="s">
        <v>56</v>
      </c>
      <c r="IW28" s="151"/>
      <c r="IX28" s="151"/>
      <c r="IY28" s="58" t="s">
        <v>57</v>
      </c>
      <c r="IZ28" s="58"/>
      <c r="JA28" s="58"/>
      <c r="JB28" s="58" t="s">
        <v>58</v>
      </c>
      <c r="JC28" s="58"/>
      <c r="JD28" s="151"/>
      <c r="JE28" s="151"/>
      <c r="JF28" s="58" t="s">
        <v>54</v>
      </c>
      <c r="JG28" s="58"/>
      <c r="JH28" s="58"/>
      <c r="JI28" s="58"/>
      <c r="JJ28" s="58"/>
      <c r="JK28" s="151"/>
      <c r="JL28" s="151"/>
      <c r="JM28" s="58"/>
      <c r="JN28" s="59"/>
      <c r="JO28" s="60"/>
      <c r="JP28" s="58"/>
      <c r="JQ28" s="58"/>
      <c r="JR28" s="151"/>
      <c r="JS28" s="151"/>
      <c r="JT28" s="58"/>
      <c r="JU28" s="58"/>
      <c r="JV28" s="58" t="s">
        <v>55</v>
      </c>
      <c r="JW28" s="58"/>
      <c r="JX28" s="58" t="s">
        <v>56</v>
      </c>
      <c r="JY28" s="151"/>
      <c r="JZ28" s="151"/>
      <c r="KA28" s="58"/>
      <c r="KB28" s="58"/>
      <c r="KC28" s="58" t="s">
        <v>57</v>
      </c>
      <c r="KD28" s="58"/>
      <c r="KE28" s="58" t="s">
        <v>58</v>
      </c>
      <c r="KF28" s="151"/>
      <c r="KG28" s="151"/>
      <c r="KH28" s="58" t="s">
        <v>54</v>
      </c>
      <c r="KI28" s="58"/>
      <c r="KJ28" s="58"/>
      <c r="KK28" s="58"/>
      <c r="KL28" s="58"/>
      <c r="KM28" s="151"/>
      <c r="KN28" s="151"/>
      <c r="KO28" s="58"/>
      <c r="KP28" s="58"/>
      <c r="KQ28" s="58"/>
      <c r="KR28" s="61"/>
      <c r="KS28" s="59"/>
      <c r="KT28" s="151"/>
      <c r="KU28" s="151"/>
      <c r="KV28" s="58"/>
      <c r="KW28" s="58"/>
      <c r="KX28" s="58"/>
      <c r="KY28" s="58"/>
      <c r="KZ28" s="58" t="s">
        <v>55</v>
      </c>
      <c r="LA28" s="151"/>
      <c r="LB28" s="151"/>
      <c r="LC28" s="58" t="s">
        <v>56</v>
      </c>
      <c r="LD28" s="58"/>
      <c r="LE28" s="58"/>
      <c r="LF28" s="58"/>
      <c r="LG28" s="58" t="s">
        <v>57</v>
      </c>
      <c r="LH28" s="151"/>
      <c r="LI28" s="151"/>
      <c r="LJ28" s="58"/>
      <c r="LK28" s="58" t="s">
        <v>58</v>
      </c>
      <c r="LL28" s="58"/>
      <c r="LM28" s="58" t="s">
        <v>54</v>
      </c>
      <c r="LN28" s="58"/>
      <c r="LO28" s="151"/>
      <c r="LP28" s="151"/>
      <c r="LQ28" s="58"/>
      <c r="LR28" s="58"/>
      <c r="LS28" s="58"/>
      <c r="LT28" s="58"/>
      <c r="LU28" s="58"/>
      <c r="LV28" s="151"/>
      <c r="LW28" s="151"/>
      <c r="LX28" s="60"/>
      <c r="LY28" s="58"/>
      <c r="LZ28" s="58"/>
      <c r="MA28" s="58"/>
      <c r="MB28" s="58"/>
      <c r="MC28" s="151"/>
      <c r="MD28" s="151"/>
      <c r="ME28" s="58"/>
      <c r="MF28" s="58"/>
      <c r="MG28" s="58" t="s">
        <v>55</v>
      </c>
      <c r="MH28" s="58"/>
      <c r="MI28" s="58" t="s">
        <v>56</v>
      </c>
      <c r="MJ28" s="151"/>
      <c r="MK28" s="151"/>
      <c r="ML28" s="58" t="s">
        <v>57</v>
      </c>
      <c r="MM28" s="58"/>
      <c r="MN28" s="58"/>
      <c r="MO28" s="58" t="s">
        <v>58</v>
      </c>
      <c r="MP28" s="58"/>
      <c r="MQ28" s="151"/>
      <c r="MR28" s="151"/>
      <c r="MS28" s="58" t="s">
        <v>54</v>
      </c>
      <c r="MT28" s="58"/>
      <c r="MU28" s="58"/>
      <c r="MV28" s="58"/>
      <c r="MW28" s="58"/>
      <c r="MX28" s="151"/>
      <c r="MY28" s="151"/>
      <c r="MZ28" s="58"/>
      <c r="NA28" s="58"/>
      <c r="NB28" s="59"/>
    </row>
    <row r="29" spans="1:366" ht="15" thickBot="1" x14ac:dyDescent="0.4">
      <c r="A29" s="79" t="s">
        <v>95</v>
      </c>
      <c r="B29" s="181"/>
      <c r="C29" s="99"/>
      <c r="D29" s="99"/>
      <c r="E29" s="183"/>
      <c r="F29" s="183"/>
      <c r="G29" s="99"/>
      <c r="H29" s="99"/>
      <c r="I29" s="99"/>
      <c r="J29" s="99"/>
      <c r="K29" s="99"/>
      <c r="L29" s="183"/>
      <c r="M29" s="183"/>
      <c r="N29" s="99"/>
      <c r="O29" s="99"/>
      <c r="P29" s="99"/>
      <c r="Q29" s="99"/>
      <c r="R29" s="99"/>
      <c r="S29" s="183"/>
      <c r="T29" s="183"/>
      <c r="U29" s="99"/>
      <c r="V29" s="99"/>
      <c r="W29" s="99"/>
      <c r="X29" s="99"/>
      <c r="Y29" s="99"/>
      <c r="Z29" s="183"/>
      <c r="AA29" s="183"/>
      <c r="AB29" s="99"/>
      <c r="AC29" s="99"/>
      <c r="AD29" s="99"/>
      <c r="AE29" s="99"/>
      <c r="AF29" s="100"/>
      <c r="AG29" s="183"/>
      <c r="AH29" s="183"/>
      <c r="AI29" s="99"/>
      <c r="AJ29" s="99" t="s">
        <v>55</v>
      </c>
      <c r="AK29" s="99"/>
      <c r="AL29" s="99"/>
      <c r="AM29" s="99" t="s">
        <v>56</v>
      </c>
      <c r="AN29" s="183"/>
      <c r="AO29" s="183"/>
      <c r="AP29" s="99"/>
      <c r="AQ29" s="99"/>
      <c r="AR29" s="99" t="s">
        <v>57</v>
      </c>
      <c r="AS29" s="99"/>
      <c r="AT29" s="99" t="s">
        <v>58</v>
      </c>
      <c r="AU29" s="183"/>
      <c r="AV29" s="183"/>
      <c r="AW29" s="99"/>
      <c r="AX29" s="99"/>
      <c r="AY29" s="99"/>
      <c r="AZ29" s="99" t="s">
        <v>54</v>
      </c>
      <c r="BA29" s="99"/>
      <c r="BB29" s="183"/>
      <c r="BC29" s="183"/>
      <c r="BD29" s="99"/>
      <c r="BE29" s="99"/>
      <c r="BF29" s="99"/>
      <c r="BG29" s="99"/>
      <c r="BH29" s="100"/>
      <c r="BI29" s="183"/>
      <c r="BJ29" s="183"/>
      <c r="BK29" s="99"/>
      <c r="BL29" s="99" t="s">
        <v>55</v>
      </c>
      <c r="BM29" s="99"/>
      <c r="BN29" s="99"/>
      <c r="BO29" s="99" t="s">
        <v>56</v>
      </c>
      <c r="BP29" s="183"/>
      <c r="BQ29" s="183"/>
      <c r="BR29" s="99"/>
      <c r="BS29" s="99"/>
      <c r="BT29" s="99" t="s">
        <v>57</v>
      </c>
      <c r="BU29" s="99"/>
      <c r="BV29" s="99" t="s">
        <v>58</v>
      </c>
      <c r="BW29" s="183"/>
      <c r="BX29" s="183"/>
      <c r="BY29" s="99"/>
      <c r="BZ29" s="99"/>
      <c r="CA29" s="99"/>
      <c r="CB29" s="99" t="s">
        <v>54</v>
      </c>
      <c r="CC29" s="99"/>
      <c r="CD29" s="99"/>
      <c r="CE29" s="99"/>
      <c r="CF29" s="99"/>
      <c r="CG29" s="99"/>
      <c r="CH29" s="99"/>
      <c r="CI29" s="99"/>
      <c r="CJ29" s="99"/>
      <c r="CK29" s="183"/>
      <c r="CL29" s="183"/>
      <c r="CM29" s="100"/>
      <c r="CN29" s="101"/>
      <c r="CO29" s="99"/>
      <c r="CP29" s="99"/>
      <c r="CQ29" s="99"/>
      <c r="CR29" s="183"/>
      <c r="CS29" s="183"/>
      <c r="CT29" s="99" t="s">
        <v>55</v>
      </c>
      <c r="CU29" s="99"/>
      <c r="CV29" s="99" t="s">
        <v>56</v>
      </c>
      <c r="CW29" s="99"/>
      <c r="CX29" s="99" t="s">
        <v>57</v>
      </c>
      <c r="CY29" s="183"/>
      <c r="CZ29" s="183"/>
      <c r="DA29" s="99"/>
      <c r="DB29" s="99"/>
      <c r="DC29" s="99"/>
      <c r="DD29" s="99" t="s">
        <v>58</v>
      </c>
      <c r="DE29" s="99"/>
      <c r="DF29" s="183"/>
      <c r="DG29" s="183"/>
      <c r="DH29" s="99" t="s">
        <v>54</v>
      </c>
      <c r="DI29" s="99"/>
      <c r="DJ29" s="99"/>
      <c r="DK29" s="99"/>
      <c r="DL29" s="99"/>
      <c r="DM29" s="183"/>
      <c r="DN29" s="183"/>
      <c r="DO29" s="99"/>
      <c r="DP29" s="99"/>
      <c r="DQ29" s="100"/>
      <c r="DR29" s="103"/>
      <c r="DS29" s="99"/>
      <c r="DT29" s="183"/>
      <c r="DU29" s="183"/>
      <c r="DV29" s="99" t="s">
        <v>55</v>
      </c>
      <c r="DW29" s="99"/>
      <c r="DX29" s="99"/>
      <c r="DY29" s="99" t="s">
        <v>56</v>
      </c>
      <c r="DZ29" s="99"/>
      <c r="EA29" s="183"/>
      <c r="EB29" s="183"/>
      <c r="EC29" s="99" t="s">
        <v>57</v>
      </c>
      <c r="ED29" s="99"/>
      <c r="EE29" s="99"/>
      <c r="EF29" s="99"/>
      <c r="EG29" s="99" t="s">
        <v>58</v>
      </c>
      <c r="EH29" s="183"/>
      <c r="EI29" s="183"/>
      <c r="EJ29" s="99"/>
      <c r="EK29" s="99" t="s">
        <v>54</v>
      </c>
      <c r="EL29" s="99"/>
      <c r="EM29" s="99"/>
      <c r="EN29" s="99"/>
      <c r="EO29" s="183"/>
      <c r="EP29" s="183"/>
      <c r="EQ29" s="99"/>
      <c r="ER29" s="99"/>
      <c r="ES29" s="99"/>
      <c r="ET29" s="99"/>
      <c r="EU29" s="99"/>
      <c r="EV29" s="183"/>
      <c r="EW29" s="183"/>
      <c r="EX29" s="99"/>
      <c r="EY29" s="99"/>
      <c r="EZ29" s="99" t="s">
        <v>55</v>
      </c>
      <c r="FA29" s="99"/>
      <c r="FB29" s="99" t="s">
        <v>56</v>
      </c>
      <c r="FC29" s="183"/>
      <c r="FD29" s="183"/>
      <c r="FE29" s="99"/>
      <c r="FF29" s="99"/>
      <c r="FG29" s="99"/>
      <c r="FH29" s="99" t="s">
        <v>57</v>
      </c>
      <c r="FI29" s="99"/>
      <c r="FJ29" s="183"/>
      <c r="FK29" s="183"/>
      <c r="FL29" s="99" t="s">
        <v>58</v>
      </c>
      <c r="FM29" s="99"/>
      <c r="FN29" s="99"/>
      <c r="FO29" s="99"/>
      <c r="FP29" s="99" t="s">
        <v>54</v>
      </c>
      <c r="FQ29" s="183"/>
      <c r="FR29" s="183"/>
      <c r="FS29" s="99"/>
      <c r="FT29" s="99"/>
      <c r="FU29" s="104"/>
      <c r="FV29" s="99"/>
      <c r="FW29" s="99"/>
      <c r="FX29" s="183"/>
      <c r="FY29" s="183"/>
      <c r="FZ29" s="100"/>
      <c r="GA29" s="101"/>
      <c r="GB29" s="99"/>
      <c r="GC29" s="99"/>
      <c r="GD29" s="99"/>
      <c r="GE29" s="183"/>
      <c r="GF29" s="183"/>
      <c r="GG29" s="99" t="s">
        <v>55</v>
      </c>
      <c r="GH29" s="99"/>
      <c r="GI29" s="99"/>
      <c r="GJ29" s="99"/>
      <c r="GK29" s="99" t="s">
        <v>56</v>
      </c>
      <c r="GL29" s="183"/>
      <c r="GM29" s="183"/>
      <c r="GN29" s="99"/>
      <c r="GO29" s="99" t="s">
        <v>57</v>
      </c>
      <c r="GP29" s="99"/>
      <c r="GQ29" s="99"/>
      <c r="GR29" s="99" t="s">
        <v>58</v>
      </c>
      <c r="GS29" s="183"/>
      <c r="GT29" s="183"/>
      <c r="GU29" s="99" t="s">
        <v>54</v>
      </c>
      <c r="GV29" s="99"/>
      <c r="GW29" s="99"/>
      <c r="GX29" s="99"/>
      <c r="GY29" s="99"/>
      <c r="GZ29" s="183"/>
      <c r="HA29" s="183"/>
      <c r="HB29" s="99"/>
      <c r="HC29" s="99"/>
      <c r="HD29" s="99"/>
      <c r="HE29" s="100"/>
      <c r="HF29" s="101"/>
      <c r="HG29" s="183"/>
      <c r="HH29" s="183"/>
      <c r="HI29" s="99" t="s">
        <v>55</v>
      </c>
      <c r="HJ29" s="99"/>
      <c r="HK29" s="99"/>
      <c r="HL29" s="99"/>
      <c r="HM29" s="99"/>
      <c r="HN29" s="183"/>
      <c r="HO29" s="183"/>
      <c r="HP29" s="99" t="s">
        <v>56</v>
      </c>
      <c r="HQ29" s="99"/>
      <c r="HR29" s="99"/>
      <c r="HS29" s="99"/>
      <c r="HT29" s="99" t="s">
        <v>57</v>
      </c>
      <c r="HU29" s="183"/>
      <c r="HV29" s="183"/>
      <c r="HW29" s="99" t="s">
        <v>58</v>
      </c>
      <c r="HX29" s="99"/>
      <c r="HY29" s="99" t="s">
        <v>54</v>
      </c>
      <c r="HZ29" s="99"/>
      <c r="IA29" s="99"/>
      <c r="IB29" s="183"/>
      <c r="IC29" s="183"/>
      <c r="ID29" s="99"/>
      <c r="IE29" s="99"/>
      <c r="IF29" s="99"/>
      <c r="IG29" s="99"/>
      <c r="IH29" s="99"/>
      <c r="II29" s="183"/>
      <c r="IJ29" s="183"/>
      <c r="IK29" s="101"/>
      <c r="IL29" s="99"/>
      <c r="IM29" s="99"/>
      <c r="IN29" s="99"/>
      <c r="IO29" s="99"/>
      <c r="IP29" s="183"/>
      <c r="IQ29" s="183"/>
      <c r="IR29" s="99" t="s">
        <v>55</v>
      </c>
      <c r="IS29" s="99"/>
      <c r="IT29" s="99"/>
      <c r="IU29" s="99"/>
      <c r="IV29" s="99" t="s">
        <v>56</v>
      </c>
      <c r="IW29" s="183"/>
      <c r="IX29" s="183"/>
      <c r="IY29" s="99" t="s">
        <v>57</v>
      </c>
      <c r="IZ29" s="99"/>
      <c r="JA29" s="99"/>
      <c r="JB29" s="99" t="s">
        <v>58</v>
      </c>
      <c r="JC29" s="99"/>
      <c r="JD29" s="183"/>
      <c r="JE29" s="183"/>
      <c r="JF29" s="99" t="s">
        <v>54</v>
      </c>
      <c r="JG29" s="99"/>
      <c r="JH29" s="99"/>
      <c r="JI29" s="99"/>
      <c r="JJ29" s="99"/>
      <c r="JK29" s="183"/>
      <c r="JL29" s="183"/>
      <c r="JM29" s="99"/>
      <c r="JN29" s="100"/>
      <c r="JO29" s="101"/>
      <c r="JP29" s="99"/>
      <c r="JQ29" s="99"/>
      <c r="JR29" s="183"/>
      <c r="JS29" s="183"/>
      <c r="JT29" s="99"/>
      <c r="JU29" s="99"/>
      <c r="JV29" s="99" t="s">
        <v>55</v>
      </c>
      <c r="JW29" s="99"/>
      <c r="JX29" s="99" t="s">
        <v>56</v>
      </c>
      <c r="JY29" s="183"/>
      <c r="JZ29" s="183"/>
      <c r="KA29" s="99"/>
      <c r="KB29" s="99"/>
      <c r="KC29" s="99" t="s">
        <v>57</v>
      </c>
      <c r="KD29" s="99"/>
      <c r="KE29" s="99" t="s">
        <v>58</v>
      </c>
      <c r="KF29" s="183"/>
      <c r="KG29" s="183"/>
      <c r="KH29" s="99" t="s">
        <v>54</v>
      </c>
      <c r="KI29" s="99"/>
      <c r="KJ29" s="99"/>
      <c r="KK29" s="99"/>
      <c r="KL29" s="99"/>
      <c r="KM29" s="183"/>
      <c r="KN29" s="183"/>
      <c r="KO29" s="99"/>
      <c r="KP29" s="99"/>
      <c r="KQ29" s="99"/>
      <c r="KR29" s="102"/>
      <c r="KS29" s="100"/>
      <c r="KT29" s="183"/>
      <c r="KU29" s="183"/>
      <c r="KV29" s="99"/>
      <c r="KW29" s="99"/>
      <c r="KX29" s="99"/>
      <c r="KY29" s="99"/>
      <c r="KZ29" s="99" t="s">
        <v>55</v>
      </c>
      <c r="LA29" s="183"/>
      <c r="LB29" s="183"/>
      <c r="LC29" s="99" t="s">
        <v>56</v>
      </c>
      <c r="LD29" s="99"/>
      <c r="LE29" s="99"/>
      <c r="LF29" s="99"/>
      <c r="LG29" s="99" t="s">
        <v>57</v>
      </c>
      <c r="LH29" s="183"/>
      <c r="LI29" s="183"/>
      <c r="LJ29" s="99"/>
      <c r="LK29" s="99" t="s">
        <v>58</v>
      </c>
      <c r="LL29" s="99"/>
      <c r="LM29" s="99" t="s">
        <v>54</v>
      </c>
      <c r="LN29" s="99"/>
      <c r="LO29" s="183"/>
      <c r="LP29" s="183"/>
      <c r="LQ29" s="99"/>
      <c r="LR29" s="99"/>
      <c r="LS29" s="99"/>
      <c r="LT29" s="99"/>
      <c r="LU29" s="99"/>
      <c r="LV29" s="183"/>
      <c r="LW29" s="183"/>
      <c r="LX29" s="101"/>
      <c r="LY29" s="99"/>
      <c r="LZ29" s="99"/>
      <c r="MA29" s="99"/>
      <c r="MB29" s="99"/>
      <c r="MC29" s="183"/>
      <c r="MD29" s="183"/>
      <c r="ME29" s="99"/>
      <c r="MF29" s="99"/>
      <c r="MG29" s="99" t="s">
        <v>55</v>
      </c>
      <c r="MH29" s="99"/>
      <c r="MI29" s="99" t="s">
        <v>56</v>
      </c>
      <c r="MJ29" s="183"/>
      <c r="MK29" s="183"/>
      <c r="ML29" s="99" t="s">
        <v>57</v>
      </c>
      <c r="MM29" s="99"/>
      <c r="MN29" s="99"/>
      <c r="MO29" s="99" t="s">
        <v>58</v>
      </c>
      <c r="MP29" s="99"/>
      <c r="MQ29" s="183"/>
      <c r="MR29" s="183"/>
      <c r="MS29" s="99" t="s">
        <v>54</v>
      </c>
      <c r="MT29" s="99"/>
      <c r="MU29" s="99"/>
      <c r="MV29" s="99"/>
      <c r="MW29" s="99"/>
      <c r="MX29" s="183"/>
      <c r="MY29" s="183"/>
      <c r="MZ29" s="99"/>
      <c r="NA29" s="99"/>
      <c r="NB29" s="100"/>
    </row>
    <row r="30" spans="1:366" ht="15" thickBot="1" x14ac:dyDescent="0.4">
      <c r="A30" s="122" t="s">
        <v>96</v>
      </c>
      <c r="B30" s="216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217"/>
      <c r="AS30" s="217"/>
      <c r="AT30" s="217"/>
      <c r="AU30" s="217"/>
      <c r="AV30" s="217"/>
      <c r="AW30" s="217"/>
      <c r="AX30" s="217"/>
      <c r="AY30" s="217"/>
      <c r="AZ30" s="217"/>
      <c r="BA30" s="217"/>
      <c r="BB30" s="217"/>
      <c r="BC30" s="217"/>
      <c r="BD30" s="217"/>
      <c r="BE30" s="217"/>
      <c r="BF30" s="217"/>
      <c r="BG30" s="217"/>
      <c r="BH30" s="217"/>
      <c r="BI30" s="217"/>
      <c r="BJ30" s="217"/>
      <c r="BK30" s="217"/>
      <c r="BL30" s="217"/>
      <c r="BM30" s="217"/>
      <c r="BN30" s="217"/>
      <c r="BO30" s="217"/>
      <c r="BP30" s="217"/>
      <c r="BQ30" s="217"/>
      <c r="BR30" s="217"/>
      <c r="BS30" s="217"/>
      <c r="BT30" s="217"/>
      <c r="BU30" s="217"/>
      <c r="BV30" s="217"/>
      <c r="BW30" s="217"/>
      <c r="BX30" s="217"/>
      <c r="BY30" s="217"/>
      <c r="BZ30" s="217"/>
      <c r="CA30" s="217"/>
      <c r="CB30" s="217"/>
      <c r="CC30" s="217"/>
      <c r="CD30" s="217"/>
      <c r="CE30" s="217"/>
      <c r="CF30" s="217"/>
      <c r="CG30" s="217"/>
      <c r="CH30" s="217"/>
      <c r="CI30" s="217"/>
      <c r="CJ30" s="217"/>
      <c r="CK30" s="217"/>
      <c r="CL30" s="217"/>
      <c r="CM30" s="217"/>
      <c r="CN30" s="217"/>
      <c r="CO30" s="217"/>
      <c r="CP30" s="217"/>
      <c r="CQ30" s="217"/>
      <c r="CR30" s="217"/>
      <c r="CS30" s="217"/>
      <c r="CT30" s="217"/>
      <c r="CU30" s="217"/>
      <c r="CV30" s="217"/>
      <c r="CW30" s="217"/>
      <c r="CX30" s="217"/>
      <c r="CY30" s="217"/>
      <c r="CZ30" s="217"/>
      <c r="DA30" s="217"/>
      <c r="DB30" s="217"/>
      <c r="DC30" s="217"/>
      <c r="DD30" s="217"/>
      <c r="DE30" s="217"/>
      <c r="DF30" s="217"/>
      <c r="DG30" s="217"/>
      <c r="DH30" s="217"/>
      <c r="DI30" s="217"/>
      <c r="DJ30" s="217"/>
      <c r="DK30" s="217"/>
      <c r="DL30" s="217"/>
      <c r="DM30" s="217"/>
      <c r="DN30" s="217"/>
      <c r="DO30" s="217"/>
      <c r="DP30" s="217"/>
      <c r="DQ30" s="217"/>
      <c r="DR30" s="217"/>
      <c r="DS30" s="217"/>
      <c r="DT30" s="217"/>
      <c r="DU30" s="217"/>
      <c r="DV30" s="217"/>
      <c r="DW30" s="217"/>
      <c r="DX30" s="217"/>
      <c r="DY30" s="217"/>
      <c r="DZ30" s="217"/>
      <c r="EA30" s="217"/>
      <c r="EB30" s="217"/>
      <c r="EC30" s="217"/>
      <c r="ED30" s="217"/>
      <c r="EE30" s="217"/>
      <c r="EF30" s="217"/>
      <c r="EG30" s="217"/>
      <c r="EH30" s="217"/>
      <c r="EI30" s="217"/>
      <c r="EJ30" s="217"/>
      <c r="EK30" s="217"/>
      <c r="EL30" s="217"/>
      <c r="EM30" s="217"/>
      <c r="EN30" s="217"/>
      <c r="EO30" s="217"/>
      <c r="EP30" s="217"/>
      <c r="EQ30" s="217"/>
      <c r="ER30" s="217"/>
      <c r="ES30" s="217"/>
      <c r="ET30" s="217"/>
      <c r="EU30" s="217"/>
      <c r="EV30" s="217"/>
      <c r="EW30" s="217"/>
      <c r="EX30" s="217"/>
      <c r="EY30" s="217"/>
      <c r="EZ30" s="217"/>
      <c r="FA30" s="217"/>
      <c r="FB30" s="217"/>
      <c r="FC30" s="217"/>
      <c r="FD30" s="217"/>
      <c r="FE30" s="217"/>
      <c r="FF30" s="217"/>
      <c r="FG30" s="217"/>
      <c r="FH30" s="217"/>
      <c r="FI30" s="217"/>
      <c r="FJ30" s="217"/>
      <c r="FK30" s="217"/>
      <c r="FL30" s="217"/>
      <c r="FM30" s="217"/>
      <c r="FN30" s="217"/>
      <c r="FO30" s="217"/>
      <c r="FP30" s="217"/>
      <c r="FQ30" s="217"/>
      <c r="FR30" s="217"/>
      <c r="FS30" s="217"/>
      <c r="FT30" s="217"/>
      <c r="FU30" s="217"/>
      <c r="FV30" s="217"/>
      <c r="FW30" s="217"/>
      <c r="FX30" s="217"/>
      <c r="FY30" s="217"/>
      <c r="FZ30" s="217"/>
      <c r="GA30" s="217"/>
      <c r="GB30" s="217"/>
      <c r="GC30" s="217"/>
      <c r="GD30" s="217"/>
      <c r="GE30" s="217"/>
      <c r="GF30" s="217"/>
      <c r="GG30" s="217"/>
      <c r="GH30" s="217"/>
      <c r="GI30" s="217"/>
      <c r="GJ30" s="217"/>
      <c r="GK30" s="217"/>
      <c r="GL30" s="217"/>
      <c r="GM30" s="217"/>
      <c r="GN30" s="217"/>
      <c r="GO30" s="217"/>
      <c r="GP30" s="217"/>
      <c r="GQ30" s="217"/>
      <c r="GR30" s="217"/>
      <c r="GS30" s="217"/>
      <c r="GT30" s="217"/>
      <c r="GU30" s="217"/>
      <c r="GV30" s="217"/>
      <c r="GW30" s="217"/>
      <c r="GX30" s="217"/>
      <c r="GY30" s="217"/>
      <c r="GZ30" s="217"/>
      <c r="HA30" s="217"/>
      <c r="HB30" s="217"/>
      <c r="HC30" s="217"/>
      <c r="HD30" s="217"/>
      <c r="HE30" s="217"/>
      <c r="HF30" s="217"/>
      <c r="HG30" s="217"/>
      <c r="HH30" s="217"/>
      <c r="HI30" s="217"/>
      <c r="HJ30" s="217"/>
      <c r="HK30" s="217"/>
      <c r="HL30" s="217"/>
      <c r="HM30" s="217"/>
      <c r="HN30" s="217"/>
      <c r="HO30" s="217"/>
      <c r="HP30" s="217"/>
      <c r="HQ30" s="217"/>
      <c r="HR30" s="217"/>
      <c r="HS30" s="217"/>
      <c r="HT30" s="217"/>
      <c r="HU30" s="217"/>
      <c r="HV30" s="217"/>
      <c r="HW30" s="217"/>
      <c r="HX30" s="217"/>
      <c r="HY30" s="217"/>
      <c r="HZ30" s="217"/>
      <c r="IA30" s="217"/>
      <c r="IB30" s="217"/>
      <c r="IC30" s="217"/>
      <c r="ID30" s="217"/>
      <c r="IE30" s="217"/>
      <c r="IF30" s="217"/>
      <c r="IG30" s="217"/>
      <c r="IH30" s="217"/>
      <c r="II30" s="217"/>
      <c r="IJ30" s="217"/>
      <c r="IK30" s="217"/>
      <c r="IL30" s="217"/>
      <c r="IM30" s="217"/>
      <c r="IN30" s="217"/>
      <c r="IO30" s="217"/>
      <c r="IP30" s="217"/>
      <c r="IQ30" s="217"/>
      <c r="IR30" s="217"/>
      <c r="IS30" s="217"/>
      <c r="IT30" s="217"/>
      <c r="IU30" s="217"/>
      <c r="IV30" s="217"/>
      <c r="IW30" s="217"/>
      <c r="IX30" s="217"/>
      <c r="IY30" s="217"/>
      <c r="IZ30" s="217"/>
      <c r="JA30" s="217"/>
      <c r="JB30" s="217"/>
      <c r="JC30" s="217"/>
      <c r="JD30" s="217"/>
      <c r="JE30" s="217"/>
      <c r="JF30" s="217"/>
      <c r="JG30" s="217"/>
      <c r="JH30" s="217"/>
      <c r="JI30" s="217"/>
      <c r="JJ30" s="217"/>
      <c r="JK30" s="217"/>
      <c r="JL30" s="217"/>
      <c r="JM30" s="217"/>
      <c r="JN30" s="217"/>
      <c r="JO30" s="217"/>
      <c r="JP30" s="217"/>
      <c r="JQ30" s="217"/>
      <c r="JR30" s="217"/>
      <c r="JS30" s="217"/>
      <c r="JT30" s="217"/>
      <c r="JU30" s="217"/>
      <c r="JV30" s="217"/>
      <c r="JW30" s="217"/>
      <c r="JX30" s="217"/>
      <c r="JY30" s="217"/>
      <c r="JZ30" s="217"/>
      <c r="KA30" s="217"/>
      <c r="KB30" s="217"/>
      <c r="KC30" s="217"/>
      <c r="KD30" s="217"/>
      <c r="KE30" s="217"/>
      <c r="KF30" s="217"/>
      <c r="KG30" s="217"/>
      <c r="KH30" s="217"/>
      <c r="KI30" s="217"/>
      <c r="KJ30" s="217"/>
      <c r="KK30" s="217"/>
      <c r="KL30" s="217"/>
      <c r="KM30" s="217"/>
      <c r="KN30" s="217"/>
      <c r="KO30" s="217"/>
      <c r="KP30" s="217"/>
      <c r="KQ30" s="217"/>
      <c r="KR30" s="217"/>
      <c r="KS30" s="217"/>
      <c r="KT30" s="217"/>
      <c r="KU30" s="217"/>
      <c r="KV30" s="217"/>
      <c r="KW30" s="217"/>
      <c r="KX30" s="217"/>
      <c r="KY30" s="217"/>
      <c r="KZ30" s="217"/>
      <c r="LA30" s="217"/>
      <c r="LB30" s="217"/>
      <c r="LC30" s="217"/>
      <c r="LD30" s="217"/>
      <c r="LE30" s="217"/>
      <c r="LF30" s="217"/>
      <c r="LG30" s="217"/>
      <c r="LH30" s="217"/>
      <c r="LI30" s="217"/>
      <c r="LJ30" s="217"/>
      <c r="LK30" s="217"/>
      <c r="LL30" s="217"/>
      <c r="LM30" s="217"/>
      <c r="LN30" s="217"/>
      <c r="LO30" s="217"/>
      <c r="LP30" s="217"/>
      <c r="LQ30" s="217"/>
      <c r="LR30" s="217"/>
      <c r="LS30" s="217"/>
      <c r="LT30" s="217"/>
      <c r="LU30" s="217"/>
      <c r="LV30" s="217"/>
      <c r="LW30" s="217"/>
      <c r="LX30" s="217"/>
      <c r="LY30" s="217"/>
      <c r="LZ30" s="217"/>
      <c r="MA30" s="217"/>
      <c r="MB30" s="217"/>
      <c r="MC30" s="217"/>
      <c r="MD30" s="217"/>
      <c r="ME30" s="217"/>
      <c r="MF30" s="217"/>
      <c r="MG30" s="217"/>
      <c r="MH30" s="217"/>
      <c r="MI30" s="217"/>
      <c r="MJ30" s="217"/>
      <c r="MK30" s="217"/>
      <c r="ML30" s="217"/>
      <c r="MM30" s="217"/>
      <c r="MN30" s="217"/>
      <c r="MO30" s="217"/>
      <c r="MP30" s="217"/>
      <c r="MQ30" s="217"/>
      <c r="MR30" s="217"/>
      <c r="MS30" s="217"/>
      <c r="MT30" s="217"/>
      <c r="MU30" s="217"/>
      <c r="MV30" s="217"/>
      <c r="MW30" s="217"/>
      <c r="MX30" s="217"/>
      <c r="MY30" s="217"/>
      <c r="MZ30" s="217"/>
      <c r="NA30" s="217"/>
      <c r="NB30" s="218"/>
    </row>
    <row r="31" spans="1:366" ht="15" thickBot="1" x14ac:dyDescent="0.4">
      <c r="A31" s="79" t="s">
        <v>97</v>
      </c>
      <c r="B31" s="96"/>
      <c r="C31" s="90"/>
      <c r="D31" s="90"/>
      <c r="E31" s="219"/>
      <c r="F31" s="219"/>
      <c r="G31" s="90" t="s">
        <v>55</v>
      </c>
      <c r="H31" s="90"/>
      <c r="I31" s="90"/>
      <c r="J31" s="90"/>
      <c r="K31" s="90"/>
      <c r="L31" s="219"/>
      <c r="M31" s="219"/>
      <c r="N31" s="90"/>
      <c r="O31" s="90"/>
      <c r="P31" s="90"/>
      <c r="Q31" s="90"/>
      <c r="R31" s="90"/>
      <c r="S31" s="219"/>
      <c r="T31" s="219"/>
      <c r="U31" s="90" t="s">
        <v>56</v>
      </c>
      <c r="V31" s="90"/>
      <c r="W31" s="90"/>
      <c r="X31" s="90"/>
      <c r="Y31" s="90" t="s">
        <v>57</v>
      </c>
      <c r="Z31" s="219"/>
      <c r="AA31" s="219"/>
      <c r="AB31" s="90"/>
      <c r="AC31" s="90"/>
      <c r="AD31" s="90"/>
      <c r="AE31" s="90"/>
      <c r="AF31" s="91"/>
      <c r="AG31" s="219"/>
      <c r="AH31" s="219"/>
      <c r="AI31" s="90" t="s">
        <v>58</v>
      </c>
      <c r="AJ31" s="90"/>
      <c r="AK31" s="90"/>
      <c r="AL31" s="90" t="s">
        <v>64</v>
      </c>
      <c r="AM31" s="90"/>
      <c r="AN31" s="219"/>
      <c r="AO31" s="219"/>
      <c r="AP31" s="90"/>
      <c r="AQ31" s="90"/>
      <c r="AR31" s="90"/>
      <c r="AS31" s="90"/>
      <c r="AT31" s="90"/>
      <c r="AU31" s="219"/>
      <c r="AV31" s="219"/>
      <c r="AW31" s="90"/>
      <c r="AX31" s="90"/>
      <c r="AY31" s="90"/>
      <c r="AZ31" s="90"/>
      <c r="BA31" s="90"/>
      <c r="BB31" s="219"/>
      <c r="BC31" s="219"/>
      <c r="BD31" s="90"/>
      <c r="BE31" s="90"/>
      <c r="BF31" s="90"/>
      <c r="BG31" s="90"/>
      <c r="BH31" s="91"/>
      <c r="BI31" s="219"/>
      <c r="BJ31" s="219"/>
      <c r="BK31" s="90"/>
      <c r="BL31" s="90"/>
      <c r="BM31" s="90"/>
      <c r="BN31" s="90"/>
      <c r="BO31" s="90"/>
      <c r="BP31" s="219"/>
      <c r="BQ31" s="219"/>
      <c r="BR31" s="90"/>
      <c r="BS31" s="90"/>
      <c r="BT31" s="90"/>
      <c r="BU31" s="90"/>
      <c r="BV31" s="90"/>
      <c r="BW31" s="219"/>
      <c r="BX31" s="219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219"/>
      <c r="CL31" s="219"/>
      <c r="CM31" s="91"/>
      <c r="CN31" s="92"/>
      <c r="CO31" s="90"/>
      <c r="CP31" s="90"/>
      <c r="CQ31" s="90" t="s">
        <v>55</v>
      </c>
      <c r="CR31" s="219"/>
      <c r="CS31" s="219"/>
      <c r="CT31" s="90"/>
      <c r="CU31" s="90"/>
      <c r="CV31" s="90"/>
      <c r="CW31" s="90"/>
      <c r="CX31" s="90"/>
      <c r="CY31" s="219"/>
      <c r="CZ31" s="219"/>
      <c r="DA31" s="90"/>
      <c r="DB31" s="90"/>
      <c r="DC31" s="90"/>
      <c r="DD31" s="90"/>
      <c r="DE31" s="90"/>
      <c r="DF31" s="219"/>
      <c r="DG31" s="219"/>
      <c r="DH31" s="90" t="s">
        <v>56</v>
      </c>
      <c r="DI31" s="90"/>
      <c r="DJ31" s="90"/>
      <c r="DK31" s="90"/>
      <c r="DL31" s="90" t="s">
        <v>57</v>
      </c>
      <c r="DM31" s="219"/>
      <c r="DN31" s="219"/>
      <c r="DO31" s="90"/>
      <c r="DP31" s="90"/>
      <c r="DQ31" s="91"/>
      <c r="DR31" s="94"/>
      <c r="DS31" s="90" t="s">
        <v>58</v>
      </c>
      <c r="DT31" s="219"/>
      <c r="DU31" s="219"/>
      <c r="DV31" s="90"/>
      <c r="DW31" s="90"/>
      <c r="DX31" s="90" t="s">
        <v>64</v>
      </c>
      <c r="DY31" s="90"/>
      <c r="DZ31" s="90"/>
      <c r="EA31" s="219"/>
      <c r="EB31" s="219"/>
      <c r="EC31" s="90"/>
      <c r="ED31" s="90"/>
      <c r="EE31" s="90"/>
      <c r="EF31" s="90"/>
      <c r="EG31" s="90"/>
      <c r="EH31" s="219"/>
      <c r="EI31" s="219"/>
      <c r="EJ31" s="90"/>
      <c r="EK31" s="90"/>
      <c r="EL31" s="90"/>
      <c r="EM31" s="90"/>
      <c r="EN31" s="90"/>
      <c r="EO31" s="219"/>
      <c r="EP31" s="219"/>
      <c r="EQ31" s="90"/>
      <c r="ER31" s="90"/>
      <c r="ES31" s="90"/>
      <c r="ET31" s="90"/>
      <c r="EU31" s="90"/>
      <c r="EV31" s="219"/>
      <c r="EW31" s="219"/>
      <c r="EX31" s="90"/>
      <c r="EY31" s="90"/>
      <c r="EZ31" s="90"/>
      <c r="FA31" s="90"/>
      <c r="FB31" s="90"/>
      <c r="FC31" s="219"/>
      <c r="FD31" s="219"/>
      <c r="FE31" s="90"/>
      <c r="FF31" s="90"/>
      <c r="FG31" s="90"/>
      <c r="FH31" s="90"/>
      <c r="FI31" s="90"/>
      <c r="FJ31" s="219"/>
      <c r="FK31" s="219"/>
      <c r="FL31" s="90"/>
      <c r="FM31" s="90"/>
      <c r="FN31" s="90"/>
      <c r="FO31" s="90"/>
      <c r="FP31" s="90"/>
      <c r="FQ31" s="219"/>
      <c r="FR31" s="219"/>
      <c r="FS31" s="90"/>
      <c r="FT31" s="90"/>
      <c r="FU31" s="90"/>
      <c r="FV31" s="90"/>
      <c r="FW31" s="90"/>
      <c r="FX31" s="219"/>
      <c r="FY31" s="219"/>
      <c r="FZ31" s="91"/>
      <c r="GA31" s="92"/>
      <c r="GB31" s="90"/>
      <c r="GC31" s="90"/>
      <c r="GD31" s="90" t="s">
        <v>55</v>
      </c>
      <c r="GE31" s="219"/>
      <c r="GF31" s="219"/>
      <c r="GG31" s="90"/>
      <c r="GH31" s="90"/>
      <c r="GI31" s="90"/>
      <c r="GJ31" s="90"/>
      <c r="GK31" s="90"/>
      <c r="GL31" s="219"/>
      <c r="GM31" s="219"/>
      <c r="GN31" s="90"/>
      <c r="GO31" s="90"/>
      <c r="GP31" s="90"/>
      <c r="GQ31" s="90"/>
      <c r="GR31" s="90"/>
      <c r="GS31" s="219"/>
      <c r="GT31" s="219"/>
      <c r="GU31" s="90" t="s">
        <v>56</v>
      </c>
      <c r="GV31" s="90"/>
      <c r="GW31" s="90"/>
      <c r="GX31" s="90"/>
      <c r="GY31" s="90" t="s">
        <v>57</v>
      </c>
      <c r="GZ31" s="219"/>
      <c r="HA31" s="219"/>
      <c r="HB31" s="90"/>
      <c r="HC31" s="90"/>
      <c r="HD31" s="90"/>
      <c r="HE31" s="91"/>
      <c r="HF31" s="92"/>
      <c r="HG31" s="219"/>
      <c r="HH31" s="219"/>
      <c r="HI31" s="90" t="s">
        <v>58</v>
      </c>
      <c r="HJ31" s="90"/>
      <c r="HK31" s="90"/>
      <c r="HL31" s="90" t="s">
        <v>64</v>
      </c>
      <c r="HM31" s="90"/>
      <c r="HN31" s="219"/>
      <c r="HO31" s="219"/>
      <c r="HP31" s="90"/>
      <c r="HQ31" s="90"/>
      <c r="HR31" s="90"/>
      <c r="HS31" s="90"/>
      <c r="HT31" s="90"/>
      <c r="HU31" s="219"/>
      <c r="HV31" s="219"/>
      <c r="HW31" s="90"/>
      <c r="HX31" s="90"/>
      <c r="HY31" s="90"/>
      <c r="HZ31" s="90"/>
      <c r="IA31" s="90"/>
      <c r="IB31" s="219"/>
      <c r="IC31" s="219"/>
      <c r="ID31" s="90"/>
      <c r="IE31" s="90"/>
      <c r="IF31" s="90"/>
      <c r="IG31" s="90"/>
      <c r="IH31" s="90"/>
      <c r="II31" s="219"/>
      <c r="IJ31" s="219"/>
      <c r="IK31" s="92"/>
      <c r="IL31" s="90"/>
      <c r="IM31" s="90"/>
      <c r="IN31" s="90"/>
      <c r="IO31" s="90"/>
      <c r="IP31" s="219"/>
      <c r="IQ31" s="219"/>
      <c r="IR31" s="90"/>
      <c r="IS31" s="90"/>
      <c r="IT31" s="90"/>
      <c r="IU31" s="90"/>
      <c r="IV31" s="90"/>
      <c r="IW31" s="219"/>
      <c r="IX31" s="219"/>
      <c r="IY31" s="90"/>
      <c r="IZ31" s="90"/>
      <c r="JA31" s="90"/>
      <c r="JB31" s="90"/>
      <c r="JC31" s="90"/>
      <c r="JD31" s="219"/>
      <c r="JE31" s="219"/>
      <c r="JF31" s="90"/>
      <c r="JG31" s="90"/>
      <c r="JH31" s="90"/>
      <c r="JI31" s="90"/>
      <c r="JJ31" s="90"/>
      <c r="JK31" s="219"/>
      <c r="JL31" s="219"/>
      <c r="JM31" s="90"/>
      <c r="JN31" s="91"/>
      <c r="JO31" s="92"/>
      <c r="JP31" s="90"/>
      <c r="JQ31" s="90"/>
      <c r="JR31" s="219"/>
      <c r="JS31" s="219"/>
      <c r="JT31" s="90" t="s">
        <v>55</v>
      </c>
      <c r="JU31" s="90"/>
      <c r="JV31" s="90"/>
      <c r="JW31" s="90"/>
      <c r="JX31" s="90"/>
      <c r="JY31" s="219"/>
      <c r="JZ31" s="219"/>
      <c r="KA31" s="90"/>
      <c r="KB31" s="90"/>
      <c r="KC31" s="90"/>
      <c r="KD31" s="90"/>
      <c r="KE31" s="90"/>
      <c r="KF31" s="219"/>
      <c r="KG31" s="219"/>
      <c r="KH31" s="90"/>
      <c r="KI31" s="90" t="s">
        <v>56</v>
      </c>
      <c r="KJ31" s="90"/>
      <c r="KK31" s="90"/>
      <c r="KL31" s="90" t="s">
        <v>57</v>
      </c>
      <c r="KM31" s="219"/>
      <c r="KN31" s="219"/>
      <c r="KO31" s="90"/>
      <c r="KP31" s="90"/>
      <c r="KQ31" s="90"/>
      <c r="KR31" s="90"/>
      <c r="KS31" s="91"/>
      <c r="KT31" s="219"/>
      <c r="KU31" s="219"/>
      <c r="KV31" s="90"/>
      <c r="KW31" s="90" t="s">
        <v>58</v>
      </c>
      <c r="KX31" s="90"/>
      <c r="KY31" s="90"/>
      <c r="KZ31" s="90" t="s">
        <v>64</v>
      </c>
      <c r="LA31" s="219"/>
      <c r="LB31" s="219"/>
      <c r="LC31" s="90"/>
      <c r="LD31" s="90"/>
      <c r="LE31" s="90"/>
      <c r="LF31" s="90"/>
      <c r="LG31" s="90"/>
      <c r="LH31" s="219"/>
      <c r="LI31" s="219"/>
      <c r="LJ31" s="90"/>
      <c r="LK31" s="90"/>
      <c r="LL31" s="90"/>
      <c r="LM31" s="90"/>
      <c r="LN31" s="90"/>
      <c r="LO31" s="219"/>
      <c r="LP31" s="219"/>
      <c r="LQ31" s="90"/>
      <c r="LR31" s="90"/>
      <c r="LS31" s="90"/>
      <c r="LT31" s="90"/>
      <c r="LU31" s="90"/>
      <c r="LV31" s="219"/>
      <c r="LW31" s="219"/>
      <c r="LX31" s="92"/>
      <c r="LY31" s="90"/>
      <c r="LZ31" s="90"/>
      <c r="MA31" s="90"/>
      <c r="MB31" s="90"/>
      <c r="MC31" s="219"/>
      <c r="MD31" s="219"/>
      <c r="ME31" s="90"/>
      <c r="MF31" s="90"/>
      <c r="MG31" s="90"/>
      <c r="MH31" s="90"/>
      <c r="MI31" s="90"/>
      <c r="MJ31" s="219"/>
      <c r="MK31" s="219"/>
      <c r="ML31" s="90"/>
      <c r="MM31" s="90"/>
      <c r="MN31" s="90"/>
      <c r="MO31" s="90"/>
      <c r="MP31" s="90"/>
      <c r="MQ31" s="219"/>
      <c r="MR31" s="219"/>
      <c r="MS31" s="90"/>
      <c r="MT31" s="90"/>
      <c r="MU31" s="90"/>
      <c r="MV31" s="90"/>
      <c r="MW31" s="90"/>
      <c r="MX31" s="219"/>
      <c r="MY31" s="219"/>
      <c r="MZ31" s="90"/>
      <c r="NA31" s="90"/>
      <c r="NB31" s="91"/>
    </row>
    <row r="32" spans="1:366" ht="15" thickBot="1" x14ac:dyDescent="0.4">
      <c r="A32" s="79" t="s">
        <v>98</v>
      </c>
      <c r="B32" s="149"/>
      <c r="C32" s="58"/>
      <c r="D32" s="58"/>
      <c r="E32" s="151"/>
      <c r="F32" s="151"/>
      <c r="G32" s="58"/>
      <c r="H32" s="58"/>
      <c r="I32" s="58"/>
      <c r="J32" s="58"/>
      <c r="K32" s="58"/>
      <c r="L32" s="151"/>
      <c r="M32" s="151"/>
      <c r="N32" s="58"/>
      <c r="O32" s="58"/>
      <c r="P32" s="58"/>
      <c r="Q32" s="58"/>
      <c r="R32" s="58"/>
      <c r="S32" s="151"/>
      <c r="T32" s="151"/>
      <c r="U32" s="58"/>
      <c r="V32" s="58"/>
      <c r="W32" s="58"/>
      <c r="X32" s="58"/>
      <c r="Y32" s="58"/>
      <c r="Z32" s="151"/>
      <c r="AA32" s="151"/>
      <c r="AB32" s="58"/>
      <c r="AC32" s="58"/>
      <c r="AD32" s="58"/>
      <c r="AE32" s="58"/>
      <c r="AF32" s="59"/>
      <c r="AG32" s="151"/>
      <c r="AH32" s="151"/>
      <c r="AI32" s="58"/>
      <c r="AJ32" s="58"/>
      <c r="AK32" s="58"/>
      <c r="AL32" s="58" t="s">
        <v>55</v>
      </c>
      <c r="AM32" s="58"/>
      <c r="AN32" s="151"/>
      <c r="AO32" s="151"/>
      <c r="AP32" s="58"/>
      <c r="AQ32" s="58"/>
      <c r="AR32" s="58"/>
      <c r="AS32" s="58"/>
      <c r="AT32" s="58"/>
      <c r="AU32" s="151"/>
      <c r="AV32" s="151"/>
      <c r="AW32" s="58"/>
      <c r="AX32" s="58"/>
      <c r="AY32" s="58"/>
      <c r="AZ32" s="58"/>
      <c r="BA32" s="58" t="s">
        <v>56</v>
      </c>
      <c r="BB32" s="151"/>
      <c r="BC32" s="151"/>
      <c r="BD32" s="58"/>
      <c r="BE32" s="58" t="s">
        <v>57</v>
      </c>
      <c r="BF32" s="58"/>
      <c r="BG32" s="58"/>
      <c r="BH32" s="59"/>
      <c r="BI32" s="151"/>
      <c r="BJ32" s="151"/>
      <c r="BK32" s="58"/>
      <c r="BL32" s="58" t="s">
        <v>58</v>
      </c>
      <c r="BM32" s="58"/>
      <c r="BN32" s="58"/>
      <c r="BO32" s="58" t="s">
        <v>64</v>
      </c>
      <c r="BP32" s="151"/>
      <c r="BQ32" s="151"/>
      <c r="BR32" s="58"/>
      <c r="BS32" s="58"/>
      <c r="BT32" s="58"/>
      <c r="BU32" s="58"/>
      <c r="BV32" s="58"/>
      <c r="BW32" s="151"/>
      <c r="BX32" s="151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151"/>
      <c r="CL32" s="151"/>
      <c r="CM32" s="59"/>
      <c r="CN32" s="60"/>
      <c r="CO32" s="58"/>
      <c r="CP32" s="58"/>
      <c r="CQ32" s="58"/>
      <c r="CR32" s="151"/>
      <c r="CS32" s="151"/>
      <c r="CT32" s="58"/>
      <c r="CU32" s="58"/>
      <c r="CV32" s="58"/>
      <c r="CW32" s="58"/>
      <c r="CX32" s="58"/>
      <c r="CY32" s="151"/>
      <c r="CZ32" s="151"/>
      <c r="DA32" s="58"/>
      <c r="DB32" s="58"/>
      <c r="DC32" s="58"/>
      <c r="DD32" s="58"/>
      <c r="DE32" s="58"/>
      <c r="DF32" s="151"/>
      <c r="DG32" s="151"/>
      <c r="DH32" s="58"/>
      <c r="DI32" s="58"/>
      <c r="DJ32" s="58"/>
      <c r="DK32" s="58"/>
      <c r="DL32" s="58"/>
      <c r="DM32" s="151"/>
      <c r="DN32" s="151"/>
      <c r="DO32" s="58"/>
      <c r="DP32" s="58"/>
      <c r="DQ32" s="59"/>
      <c r="DR32" s="62"/>
      <c r="DS32" s="58"/>
      <c r="DT32" s="151"/>
      <c r="DU32" s="151"/>
      <c r="DV32" s="58"/>
      <c r="DW32" s="58" t="s">
        <v>55</v>
      </c>
      <c r="DX32" s="58"/>
      <c r="DY32" s="58"/>
      <c r="DZ32" s="58"/>
      <c r="EA32" s="151"/>
      <c r="EB32" s="151"/>
      <c r="EC32" s="58"/>
      <c r="ED32" s="58"/>
      <c r="EE32" s="58"/>
      <c r="EF32" s="58"/>
      <c r="EG32" s="58"/>
      <c r="EH32" s="151"/>
      <c r="EI32" s="151"/>
      <c r="EJ32" s="58"/>
      <c r="EK32" s="58" t="s">
        <v>56</v>
      </c>
      <c r="EL32" s="58"/>
      <c r="EM32" s="58"/>
      <c r="EN32" s="58" t="s">
        <v>57</v>
      </c>
      <c r="EO32" s="151"/>
      <c r="EP32" s="151"/>
      <c r="EQ32" s="58"/>
      <c r="ER32" s="58"/>
      <c r="ES32" s="58"/>
      <c r="ET32" s="58"/>
      <c r="EU32" s="58"/>
      <c r="EV32" s="151"/>
      <c r="EW32" s="151"/>
      <c r="EX32" s="58"/>
      <c r="EY32" s="58" t="s">
        <v>58</v>
      </c>
      <c r="EZ32" s="58"/>
      <c r="FA32" s="58"/>
      <c r="FB32" s="58" t="s">
        <v>64</v>
      </c>
      <c r="FC32" s="151"/>
      <c r="FD32" s="151"/>
      <c r="FE32" s="58"/>
      <c r="FF32" s="58"/>
      <c r="FG32" s="58"/>
      <c r="FH32" s="58"/>
      <c r="FI32" s="58"/>
      <c r="FJ32" s="151"/>
      <c r="FK32" s="151"/>
      <c r="FL32" s="58"/>
      <c r="FM32" s="58"/>
      <c r="FN32" s="58"/>
      <c r="FO32" s="58"/>
      <c r="FP32" s="58"/>
      <c r="FQ32" s="151"/>
      <c r="FR32" s="151"/>
      <c r="FS32" s="58"/>
      <c r="FT32" s="58"/>
      <c r="FU32" s="63"/>
      <c r="FV32" s="58"/>
      <c r="FW32" s="58"/>
      <c r="FX32" s="151"/>
      <c r="FY32" s="151"/>
      <c r="FZ32" s="59"/>
      <c r="GA32" s="60"/>
      <c r="GB32" s="58"/>
      <c r="GC32" s="58"/>
      <c r="GD32" s="58"/>
      <c r="GE32" s="151"/>
      <c r="GF32" s="151"/>
      <c r="GG32" s="58"/>
      <c r="GH32" s="58"/>
      <c r="GI32" s="58"/>
      <c r="GJ32" s="58"/>
      <c r="GK32" s="58"/>
      <c r="GL32" s="151"/>
      <c r="GM32" s="151"/>
      <c r="GN32" s="58"/>
      <c r="GO32" s="58"/>
      <c r="GP32" s="58"/>
      <c r="GQ32" s="58"/>
      <c r="GR32" s="58"/>
      <c r="GS32" s="151"/>
      <c r="GT32" s="151"/>
      <c r="GU32" s="58"/>
      <c r="GV32" s="58"/>
      <c r="GW32" s="58"/>
      <c r="GX32" s="58"/>
      <c r="GY32" s="58"/>
      <c r="GZ32" s="151"/>
      <c r="HA32" s="151"/>
      <c r="HB32" s="58"/>
      <c r="HC32" s="58"/>
      <c r="HD32" s="58"/>
      <c r="HE32" s="59"/>
      <c r="HF32" s="60"/>
      <c r="HG32" s="151"/>
      <c r="HH32" s="151"/>
      <c r="HI32" s="58"/>
      <c r="HJ32" s="58"/>
      <c r="HK32" s="58" t="s">
        <v>55</v>
      </c>
      <c r="HL32" s="58"/>
      <c r="HM32" s="58"/>
      <c r="HN32" s="151"/>
      <c r="HO32" s="151"/>
      <c r="HP32" s="58"/>
      <c r="HQ32" s="58"/>
      <c r="HR32" s="58"/>
      <c r="HS32" s="58"/>
      <c r="HT32" s="58"/>
      <c r="HU32" s="151"/>
      <c r="HV32" s="151"/>
      <c r="HW32" s="58"/>
      <c r="HX32" s="58"/>
      <c r="HY32" s="58"/>
      <c r="HZ32" s="58" t="s">
        <v>56</v>
      </c>
      <c r="IA32" s="58"/>
      <c r="IB32" s="151"/>
      <c r="IC32" s="151"/>
      <c r="ID32" s="58" t="s">
        <v>57</v>
      </c>
      <c r="IE32" s="58"/>
      <c r="IF32" s="58"/>
      <c r="IG32" s="58"/>
      <c r="IH32" s="58"/>
      <c r="II32" s="151"/>
      <c r="IJ32" s="151"/>
      <c r="IK32" s="60"/>
      <c r="IL32" s="58" t="s">
        <v>58</v>
      </c>
      <c r="IM32" s="58"/>
      <c r="IN32" s="58"/>
      <c r="IO32" s="58" t="s">
        <v>64</v>
      </c>
      <c r="IP32" s="151"/>
      <c r="IQ32" s="151"/>
      <c r="IR32" s="58"/>
      <c r="IS32" s="58"/>
      <c r="IT32" s="58"/>
      <c r="IU32" s="58"/>
      <c r="IV32" s="58"/>
      <c r="IW32" s="151"/>
      <c r="IX32" s="151"/>
      <c r="IY32" s="58"/>
      <c r="IZ32" s="58"/>
      <c r="JA32" s="58"/>
      <c r="JB32" s="58"/>
      <c r="JC32" s="58"/>
      <c r="JD32" s="151"/>
      <c r="JE32" s="151"/>
      <c r="JF32" s="58"/>
      <c r="JG32" s="58"/>
      <c r="JH32" s="58"/>
      <c r="JI32" s="58"/>
      <c r="JJ32" s="58"/>
      <c r="JK32" s="151"/>
      <c r="JL32" s="151"/>
      <c r="JM32" s="58"/>
      <c r="JN32" s="59"/>
      <c r="JO32" s="60"/>
      <c r="JP32" s="58"/>
      <c r="JQ32" s="58"/>
      <c r="JR32" s="151"/>
      <c r="JS32" s="151"/>
      <c r="JT32" s="58"/>
      <c r="JU32" s="58"/>
      <c r="JV32" s="58"/>
      <c r="JW32" s="58"/>
      <c r="JX32" s="58"/>
      <c r="JY32" s="151"/>
      <c r="JZ32" s="151"/>
      <c r="KA32" s="58"/>
      <c r="KB32" s="58"/>
      <c r="KC32" s="58"/>
      <c r="KD32" s="58"/>
      <c r="KE32" s="58"/>
      <c r="KF32" s="151"/>
      <c r="KG32" s="151"/>
      <c r="KH32" s="58"/>
      <c r="KI32" s="58"/>
      <c r="KJ32" s="58"/>
      <c r="KK32" s="58"/>
      <c r="KL32" s="58"/>
      <c r="KM32" s="151"/>
      <c r="KN32" s="151"/>
      <c r="KO32" s="58"/>
      <c r="KP32" s="58"/>
      <c r="KQ32" s="58"/>
      <c r="KR32" s="61"/>
      <c r="KS32" s="59"/>
      <c r="KT32" s="151"/>
      <c r="KU32" s="151"/>
      <c r="KV32" s="58"/>
      <c r="KW32" s="58"/>
      <c r="KX32" s="58"/>
      <c r="KY32" s="58" t="s">
        <v>55</v>
      </c>
      <c r="KZ32" s="58"/>
      <c r="LA32" s="151"/>
      <c r="LB32" s="151"/>
      <c r="LC32" s="58"/>
      <c r="LD32" s="58"/>
      <c r="LE32" s="58"/>
      <c r="LF32" s="58"/>
      <c r="LG32" s="58"/>
      <c r="LH32" s="151"/>
      <c r="LI32" s="151"/>
      <c r="LJ32" s="58"/>
      <c r="LK32" s="58"/>
      <c r="LL32" s="58"/>
      <c r="LM32" s="58"/>
      <c r="LN32" s="58" t="s">
        <v>56</v>
      </c>
      <c r="LO32" s="151"/>
      <c r="LP32" s="151"/>
      <c r="LQ32" s="58" t="s">
        <v>57</v>
      </c>
      <c r="LR32" s="58"/>
      <c r="LS32" s="58"/>
      <c r="LT32" s="58"/>
      <c r="LU32" s="58"/>
      <c r="LV32" s="151"/>
      <c r="LW32" s="151"/>
      <c r="LX32" s="60"/>
      <c r="LY32" s="58" t="s">
        <v>58</v>
      </c>
      <c r="LZ32" s="58"/>
      <c r="MA32" s="58"/>
      <c r="MB32" s="58" t="s">
        <v>64</v>
      </c>
      <c r="MC32" s="151"/>
      <c r="MD32" s="151"/>
      <c r="ME32" s="58"/>
      <c r="MF32" s="58"/>
      <c r="MG32" s="58"/>
      <c r="MH32" s="58"/>
      <c r="MI32" s="58"/>
      <c r="MJ32" s="151"/>
      <c r="MK32" s="151"/>
      <c r="ML32" s="58"/>
      <c r="MM32" s="58"/>
      <c r="MN32" s="58"/>
      <c r="MO32" s="58"/>
      <c r="MP32" s="58"/>
      <c r="MQ32" s="151"/>
      <c r="MR32" s="151"/>
      <c r="MS32" s="58"/>
      <c r="MT32" s="58"/>
      <c r="MU32" s="58"/>
      <c r="MV32" s="58"/>
      <c r="MW32" s="58"/>
      <c r="MX32" s="151"/>
      <c r="MY32" s="151"/>
      <c r="MZ32" s="58"/>
      <c r="NA32" s="58"/>
      <c r="NB32" s="59"/>
    </row>
    <row r="33" spans="1:366" ht="15" thickBot="1" x14ac:dyDescent="0.4">
      <c r="A33" s="79" t="s">
        <v>99</v>
      </c>
      <c r="B33" s="149"/>
      <c r="C33" s="58"/>
      <c r="D33" s="58"/>
      <c r="E33" s="151"/>
      <c r="F33" s="151"/>
      <c r="G33" s="58"/>
      <c r="H33" s="58" t="s">
        <v>64</v>
      </c>
      <c r="I33" s="58"/>
      <c r="J33" s="58"/>
      <c r="K33" s="58"/>
      <c r="L33" s="151"/>
      <c r="M33" s="151"/>
      <c r="N33" s="58"/>
      <c r="O33" s="58"/>
      <c r="P33" s="58"/>
      <c r="Q33" s="58"/>
      <c r="R33" s="58"/>
      <c r="S33" s="151"/>
      <c r="T33" s="151"/>
      <c r="U33" s="58"/>
      <c r="V33" s="58"/>
      <c r="W33" s="58"/>
      <c r="X33" s="58"/>
      <c r="Y33" s="58"/>
      <c r="Z33" s="151"/>
      <c r="AA33" s="151"/>
      <c r="AB33" s="58"/>
      <c r="AC33" s="58"/>
      <c r="AD33" s="58"/>
      <c r="AE33" s="58"/>
      <c r="AF33" s="59"/>
      <c r="AG33" s="151"/>
      <c r="AH33" s="151"/>
      <c r="AI33" s="58"/>
      <c r="AJ33" s="58"/>
      <c r="AK33" s="58"/>
      <c r="AL33" s="58"/>
      <c r="AM33" s="58"/>
      <c r="AN33" s="151"/>
      <c r="AO33" s="151"/>
      <c r="AP33" s="58"/>
      <c r="AQ33" s="58"/>
      <c r="AR33" s="58"/>
      <c r="AS33" s="58"/>
      <c r="AT33" s="58"/>
      <c r="AU33" s="151"/>
      <c r="AV33" s="151"/>
      <c r="AW33" s="58"/>
      <c r="AX33" s="58"/>
      <c r="AY33" s="58"/>
      <c r="AZ33" s="58"/>
      <c r="BA33" s="58"/>
      <c r="BB33" s="151"/>
      <c r="BC33" s="151"/>
      <c r="BD33" s="58"/>
      <c r="BE33" s="58"/>
      <c r="BF33" s="58"/>
      <c r="BG33" s="58"/>
      <c r="BH33" s="59"/>
      <c r="BI33" s="151"/>
      <c r="BJ33" s="151"/>
      <c r="BK33" s="58"/>
      <c r="BL33" s="58"/>
      <c r="BM33" s="58"/>
      <c r="BN33" s="58" t="s">
        <v>55</v>
      </c>
      <c r="BO33" s="58"/>
      <c r="BP33" s="151"/>
      <c r="BQ33" s="151"/>
      <c r="BR33" s="58"/>
      <c r="BS33" s="58"/>
      <c r="BT33" s="58"/>
      <c r="BU33" s="58"/>
      <c r="BV33" s="58"/>
      <c r="BW33" s="151"/>
      <c r="BX33" s="151"/>
      <c r="BY33" s="58"/>
      <c r="BZ33" s="58"/>
      <c r="CA33" s="58"/>
      <c r="CB33" s="58"/>
      <c r="CC33" s="58" t="s">
        <v>56</v>
      </c>
      <c r="CD33" s="58"/>
      <c r="CE33" s="58"/>
      <c r="CF33" s="58"/>
      <c r="CG33" s="58" t="s">
        <v>57</v>
      </c>
      <c r="CH33" s="58"/>
      <c r="CI33" s="58"/>
      <c r="CJ33" s="58"/>
      <c r="CK33" s="151"/>
      <c r="CL33" s="151"/>
      <c r="CM33" s="59"/>
      <c r="CN33" s="60"/>
      <c r="CO33" s="58"/>
      <c r="CP33" s="58"/>
      <c r="CQ33" s="58" t="s">
        <v>58</v>
      </c>
      <c r="CR33" s="151"/>
      <c r="CS33" s="151"/>
      <c r="CT33" s="58" t="s">
        <v>64</v>
      </c>
      <c r="CU33" s="58"/>
      <c r="CV33" s="58"/>
      <c r="CW33" s="58"/>
      <c r="CX33" s="58"/>
      <c r="CY33" s="151"/>
      <c r="CZ33" s="151"/>
      <c r="DA33" s="58"/>
      <c r="DB33" s="58"/>
      <c r="DC33" s="58"/>
      <c r="DD33" s="58"/>
      <c r="DE33" s="58"/>
      <c r="DF33" s="151"/>
      <c r="DG33" s="151"/>
      <c r="DH33" s="58"/>
      <c r="DI33" s="58"/>
      <c r="DJ33" s="58"/>
      <c r="DK33" s="58"/>
      <c r="DL33" s="58"/>
      <c r="DM33" s="151"/>
      <c r="DN33" s="151"/>
      <c r="DO33" s="58"/>
      <c r="DP33" s="58"/>
      <c r="DQ33" s="59"/>
      <c r="DR33" s="62"/>
      <c r="DS33" s="58"/>
      <c r="DT33" s="151"/>
      <c r="DU33" s="151"/>
      <c r="DV33" s="58"/>
      <c r="DW33" s="58"/>
      <c r="DX33" s="58"/>
      <c r="DY33" s="58"/>
      <c r="DZ33" s="58"/>
      <c r="EA33" s="151"/>
      <c r="EB33" s="151"/>
      <c r="EC33" s="58"/>
      <c r="ED33" s="58"/>
      <c r="EE33" s="58"/>
      <c r="EF33" s="58"/>
      <c r="EG33" s="58"/>
      <c r="EH33" s="151"/>
      <c r="EI33" s="151"/>
      <c r="EJ33" s="58"/>
      <c r="EK33" s="58"/>
      <c r="EL33" s="58"/>
      <c r="EM33" s="58"/>
      <c r="EN33" s="58"/>
      <c r="EO33" s="151"/>
      <c r="EP33" s="151"/>
      <c r="EQ33" s="58"/>
      <c r="ER33" s="58"/>
      <c r="ES33" s="58"/>
      <c r="ET33" s="58"/>
      <c r="EU33" s="58"/>
      <c r="EV33" s="151"/>
      <c r="EW33" s="151"/>
      <c r="EX33" s="58"/>
      <c r="EY33" s="58"/>
      <c r="EZ33" s="58"/>
      <c r="FA33" s="58" t="s">
        <v>55</v>
      </c>
      <c r="FB33" s="58"/>
      <c r="FC33" s="151"/>
      <c r="FD33" s="151"/>
      <c r="FE33" s="58"/>
      <c r="FF33" s="58"/>
      <c r="FG33" s="58"/>
      <c r="FH33" s="58"/>
      <c r="FI33" s="58"/>
      <c r="FJ33" s="151"/>
      <c r="FK33" s="151"/>
      <c r="FL33" s="58"/>
      <c r="FM33" s="58"/>
      <c r="FN33" s="58"/>
      <c r="FO33" s="58"/>
      <c r="FP33" s="58" t="s">
        <v>56</v>
      </c>
      <c r="FQ33" s="151"/>
      <c r="FR33" s="151"/>
      <c r="FS33" s="58"/>
      <c r="FT33" s="58"/>
      <c r="FU33" s="58" t="s">
        <v>57</v>
      </c>
      <c r="FV33" s="58"/>
      <c r="FW33" s="58"/>
      <c r="FX33" s="151"/>
      <c r="FY33" s="151"/>
      <c r="FZ33" s="59"/>
      <c r="GA33" s="60"/>
      <c r="GB33" s="58"/>
      <c r="GC33" s="58"/>
      <c r="GD33" s="58" t="s">
        <v>58</v>
      </c>
      <c r="GE33" s="151"/>
      <c r="GF33" s="151"/>
      <c r="GG33" s="58" t="s">
        <v>64</v>
      </c>
      <c r="GH33" s="58"/>
      <c r="GI33" s="58"/>
      <c r="GJ33" s="58"/>
      <c r="GK33" s="58"/>
      <c r="GL33" s="151"/>
      <c r="GM33" s="151"/>
      <c r="GN33" s="58"/>
      <c r="GO33" s="58"/>
      <c r="GP33" s="58"/>
      <c r="GQ33" s="58"/>
      <c r="GR33" s="58"/>
      <c r="GS33" s="151"/>
      <c r="GT33" s="151"/>
      <c r="GU33" s="58"/>
      <c r="GV33" s="58"/>
      <c r="GW33" s="58"/>
      <c r="GX33" s="58"/>
      <c r="GY33" s="58"/>
      <c r="GZ33" s="151"/>
      <c r="HA33" s="151"/>
      <c r="HB33" s="58"/>
      <c r="HC33" s="58"/>
      <c r="HD33" s="58"/>
      <c r="HE33" s="59"/>
      <c r="HF33" s="60"/>
      <c r="HG33" s="151"/>
      <c r="HH33" s="151"/>
      <c r="HI33" s="58"/>
      <c r="HJ33" s="58"/>
      <c r="HK33" s="58"/>
      <c r="HL33" s="58"/>
      <c r="HM33" s="58"/>
      <c r="HN33" s="151"/>
      <c r="HO33" s="151"/>
      <c r="HP33" s="58"/>
      <c r="HQ33" s="58"/>
      <c r="HR33" s="58"/>
      <c r="HS33" s="58"/>
      <c r="HT33" s="58"/>
      <c r="HU33" s="151"/>
      <c r="HV33" s="151"/>
      <c r="HW33" s="58"/>
      <c r="HX33" s="58"/>
      <c r="HY33" s="58"/>
      <c r="HZ33" s="58"/>
      <c r="IA33" s="58"/>
      <c r="IB33" s="151"/>
      <c r="IC33" s="151"/>
      <c r="ID33" s="58"/>
      <c r="IE33" s="58"/>
      <c r="IF33" s="58"/>
      <c r="IG33" s="58"/>
      <c r="IH33" s="58"/>
      <c r="II33" s="151"/>
      <c r="IJ33" s="151"/>
      <c r="IK33" s="60"/>
      <c r="IL33" s="58"/>
      <c r="IM33" s="58"/>
      <c r="IN33" s="58" t="s">
        <v>55</v>
      </c>
      <c r="IO33" s="58"/>
      <c r="IP33" s="151"/>
      <c r="IQ33" s="151"/>
      <c r="IR33" s="58"/>
      <c r="IS33" s="58"/>
      <c r="IT33" s="58"/>
      <c r="IU33" s="58"/>
      <c r="IV33" s="58"/>
      <c r="IW33" s="151"/>
      <c r="IX33" s="151"/>
      <c r="IY33" s="58"/>
      <c r="IZ33" s="58"/>
      <c r="JA33" s="58"/>
      <c r="JB33" s="58"/>
      <c r="JC33" s="58"/>
      <c r="JD33" s="151"/>
      <c r="JE33" s="151"/>
      <c r="JF33" s="58" t="s">
        <v>56</v>
      </c>
      <c r="JG33" s="58"/>
      <c r="JH33" s="58"/>
      <c r="JI33" s="58" t="s">
        <v>57</v>
      </c>
      <c r="JJ33" s="58"/>
      <c r="JK33" s="151"/>
      <c r="JL33" s="151"/>
      <c r="JM33" s="58"/>
      <c r="JN33" s="59"/>
      <c r="JO33" s="60"/>
      <c r="JP33" s="58"/>
      <c r="JQ33" s="58" t="s">
        <v>58</v>
      </c>
      <c r="JR33" s="151"/>
      <c r="JS33" s="151"/>
      <c r="JT33" s="58"/>
      <c r="JU33" s="58" t="s">
        <v>64</v>
      </c>
      <c r="JV33" s="58"/>
      <c r="JW33" s="58"/>
      <c r="JX33" s="58"/>
      <c r="JY33" s="151"/>
      <c r="JZ33" s="151"/>
      <c r="KA33" s="58"/>
      <c r="KB33" s="58"/>
      <c r="KC33" s="58"/>
      <c r="KD33" s="58"/>
      <c r="KE33" s="58"/>
      <c r="KF33" s="151"/>
      <c r="KG33" s="151"/>
      <c r="KH33" s="58"/>
      <c r="KI33" s="58"/>
      <c r="KJ33" s="58"/>
      <c r="KK33" s="58"/>
      <c r="KL33" s="58"/>
      <c r="KM33" s="151"/>
      <c r="KN33" s="151"/>
      <c r="KO33" s="58"/>
      <c r="KP33" s="58"/>
      <c r="KQ33" s="58"/>
      <c r="KR33" s="61"/>
      <c r="KS33" s="59"/>
      <c r="KT33" s="151"/>
      <c r="KU33" s="151"/>
      <c r="KV33" s="58"/>
      <c r="KW33" s="58"/>
      <c r="KX33" s="58"/>
      <c r="KY33" s="58"/>
      <c r="KZ33" s="58"/>
      <c r="LA33" s="151"/>
      <c r="LB33" s="151"/>
      <c r="LC33" s="58"/>
      <c r="LD33" s="58"/>
      <c r="LE33" s="58"/>
      <c r="LF33" s="58"/>
      <c r="LG33" s="58"/>
      <c r="LH33" s="151"/>
      <c r="LI33" s="151"/>
      <c r="LJ33" s="58"/>
      <c r="LK33" s="58"/>
      <c r="LL33" s="58"/>
      <c r="LM33" s="58"/>
      <c r="LN33" s="58"/>
      <c r="LO33" s="151"/>
      <c r="LP33" s="151"/>
      <c r="LQ33" s="58"/>
      <c r="LR33" s="58"/>
      <c r="LS33" s="58"/>
      <c r="LT33" s="58"/>
      <c r="LU33" s="58"/>
      <c r="LV33" s="151"/>
      <c r="LW33" s="151"/>
      <c r="LX33" s="60"/>
      <c r="LY33" s="58"/>
      <c r="LZ33" s="58"/>
      <c r="MA33" s="58"/>
      <c r="MB33" s="58"/>
      <c r="MC33" s="151"/>
      <c r="MD33" s="151"/>
      <c r="ME33" s="58"/>
      <c r="MF33" s="58"/>
      <c r="MG33" s="58"/>
      <c r="MH33" s="58"/>
      <c r="MI33" s="58"/>
      <c r="MJ33" s="151"/>
      <c r="MK33" s="151"/>
      <c r="ML33" s="58"/>
      <c r="MM33" s="58"/>
      <c r="MN33" s="58"/>
      <c r="MO33" s="58"/>
      <c r="MP33" s="58"/>
      <c r="MQ33" s="151"/>
      <c r="MR33" s="151"/>
      <c r="MS33" s="58"/>
      <c r="MT33" s="58"/>
      <c r="MU33" s="58"/>
      <c r="MV33" s="58"/>
      <c r="MW33" s="58"/>
      <c r="MX33" s="151"/>
      <c r="MY33" s="151"/>
      <c r="MZ33" s="58"/>
      <c r="NA33" s="58"/>
      <c r="NB33" s="59"/>
    </row>
    <row r="34" spans="1:366" ht="15" thickBot="1" x14ac:dyDescent="0.4">
      <c r="A34" s="79" t="s">
        <v>100</v>
      </c>
      <c r="B34" s="149"/>
      <c r="C34" s="58"/>
      <c r="D34" s="58"/>
      <c r="E34" s="151"/>
      <c r="F34" s="151"/>
      <c r="G34" s="58"/>
      <c r="H34" s="58"/>
      <c r="I34" s="58"/>
      <c r="J34" s="58"/>
      <c r="K34" s="58"/>
      <c r="L34" s="151"/>
      <c r="M34" s="151"/>
      <c r="N34" s="58"/>
      <c r="O34" s="58"/>
      <c r="P34" s="58"/>
      <c r="Q34" s="58"/>
      <c r="R34" s="58"/>
      <c r="S34" s="151"/>
      <c r="T34" s="151"/>
      <c r="U34" s="58"/>
      <c r="V34" s="58"/>
      <c r="W34" s="58"/>
      <c r="X34" s="58"/>
      <c r="Y34" s="58"/>
      <c r="Z34" s="151"/>
      <c r="AA34" s="151"/>
      <c r="AB34" s="58"/>
      <c r="AC34" s="58"/>
      <c r="AD34" s="58"/>
      <c r="AE34" s="58"/>
      <c r="AF34" s="59"/>
      <c r="AG34" s="151"/>
      <c r="AH34" s="151"/>
      <c r="AI34" s="58"/>
      <c r="AJ34" s="58"/>
      <c r="AK34" s="58"/>
      <c r="AL34" s="58"/>
      <c r="AM34" s="58"/>
      <c r="AN34" s="151"/>
      <c r="AO34" s="151"/>
      <c r="AP34" s="58"/>
      <c r="AQ34" s="58"/>
      <c r="AR34" s="58"/>
      <c r="AS34" s="58"/>
      <c r="AT34" s="58"/>
      <c r="AU34" s="151"/>
      <c r="AV34" s="151"/>
      <c r="AW34" s="58"/>
      <c r="AX34" s="58"/>
      <c r="AY34" s="58"/>
      <c r="AZ34" s="58"/>
      <c r="BA34" s="58"/>
      <c r="BB34" s="151"/>
      <c r="BC34" s="151"/>
      <c r="BD34" s="58"/>
      <c r="BE34" s="58"/>
      <c r="BF34" s="58"/>
      <c r="BG34" s="58"/>
      <c r="BH34" s="59" t="s">
        <v>55</v>
      </c>
      <c r="BI34" s="151"/>
      <c r="BJ34" s="151"/>
      <c r="BK34" s="58"/>
      <c r="BL34" s="58" t="s">
        <v>57</v>
      </c>
      <c r="BM34" s="58"/>
      <c r="BN34" s="58"/>
      <c r="BO34" s="58" t="s">
        <v>58</v>
      </c>
      <c r="BP34" s="151"/>
      <c r="BQ34" s="151"/>
      <c r="BR34" s="58"/>
      <c r="BS34" s="58"/>
      <c r="BT34" s="58"/>
      <c r="BU34" s="58"/>
      <c r="BV34" s="58" t="s">
        <v>54</v>
      </c>
      <c r="BW34" s="151"/>
      <c r="BX34" s="151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151"/>
      <c r="CL34" s="151"/>
      <c r="CM34" s="59"/>
      <c r="CN34" s="60"/>
      <c r="CO34" s="58"/>
      <c r="CP34" s="58"/>
      <c r="CQ34" s="58"/>
      <c r="CR34" s="151"/>
      <c r="CS34" s="151"/>
      <c r="CT34" s="58"/>
      <c r="CU34" s="58"/>
      <c r="CV34" s="58"/>
      <c r="CW34" s="58"/>
      <c r="CX34" s="58"/>
      <c r="CY34" s="151"/>
      <c r="CZ34" s="151"/>
      <c r="DA34" s="58"/>
      <c r="DB34" s="58"/>
      <c r="DC34" s="58"/>
      <c r="DD34" s="58"/>
      <c r="DE34" s="58"/>
      <c r="DF34" s="151"/>
      <c r="DG34" s="151"/>
      <c r="DH34" s="58"/>
      <c r="DI34" s="58"/>
      <c r="DJ34" s="58"/>
      <c r="DK34" s="58"/>
      <c r="DL34" s="58"/>
      <c r="DM34" s="151"/>
      <c r="DN34" s="151"/>
      <c r="DO34" s="58"/>
      <c r="DP34" s="58"/>
      <c r="DQ34" s="59"/>
      <c r="DR34" s="62"/>
      <c r="DS34" s="58"/>
      <c r="DT34" s="151"/>
      <c r="DU34" s="151"/>
      <c r="DV34" s="58"/>
      <c r="DW34" s="58"/>
      <c r="DX34" s="58"/>
      <c r="DY34" s="58"/>
      <c r="DZ34" s="58"/>
      <c r="EA34" s="151"/>
      <c r="EB34" s="151"/>
      <c r="EC34" s="58"/>
      <c r="ED34" s="58"/>
      <c r="EE34" s="58"/>
      <c r="EF34" s="58"/>
      <c r="EG34" s="58"/>
      <c r="EH34" s="151"/>
      <c r="EI34" s="151"/>
      <c r="EJ34" s="58"/>
      <c r="EK34" s="58"/>
      <c r="EL34" s="58"/>
      <c r="EM34" s="58"/>
      <c r="EN34" s="58"/>
      <c r="EO34" s="151"/>
      <c r="EP34" s="151"/>
      <c r="EQ34" s="58"/>
      <c r="ER34" s="58"/>
      <c r="ES34" s="58"/>
      <c r="ET34" s="58"/>
      <c r="EU34" s="58" t="s">
        <v>55</v>
      </c>
      <c r="EV34" s="151"/>
      <c r="EW34" s="151"/>
      <c r="EX34" s="58" t="s">
        <v>56</v>
      </c>
      <c r="EY34" s="58"/>
      <c r="EZ34" s="58" t="s">
        <v>57</v>
      </c>
      <c r="FA34" s="58"/>
      <c r="FB34" s="58"/>
      <c r="FC34" s="151"/>
      <c r="FD34" s="151"/>
      <c r="FE34" s="58" t="s">
        <v>58</v>
      </c>
      <c r="FF34" s="58"/>
      <c r="FG34" s="58"/>
      <c r="FH34" s="58"/>
      <c r="FI34" s="61" t="s">
        <v>54</v>
      </c>
      <c r="FJ34" s="151"/>
      <c r="FK34" s="151"/>
      <c r="FL34" s="58"/>
      <c r="FM34" s="58"/>
      <c r="FN34" s="58"/>
      <c r="FO34" s="58"/>
      <c r="FP34" s="58"/>
      <c r="FQ34" s="151"/>
      <c r="FR34" s="151"/>
      <c r="FS34" s="58"/>
      <c r="FT34" s="58"/>
      <c r="FU34" s="63"/>
      <c r="FV34" s="58"/>
      <c r="FW34" s="58"/>
      <c r="FX34" s="151"/>
      <c r="FY34" s="151"/>
      <c r="FZ34" s="59"/>
      <c r="GA34" s="60"/>
      <c r="GB34" s="58"/>
      <c r="GC34" s="58"/>
      <c r="GD34" s="58"/>
      <c r="GE34" s="151"/>
      <c r="GF34" s="151"/>
      <c r="GG34" s="58"/>
      <c r="GH34" s="58"/>
      <c r="GI34" s="58"/>
      <c r="GJ34" s="58"/>
      <c r="GK34" s="58"/>
      <c r="GL34" s="151"/>
      <c r="GM34" s="151"/>
      <c r="GN34" s="58"/>
      <c r="GO34" s="58"/>
      <c r="GP34" s="58"/>
      <c r="GQ34" s="58"/>
      <c r="GR34" s="58"/>
      <c r="GS34" s="151"/>
      <c r="GT34" s="151"/>
      <c r="GU34" s="58"/>
      <c r="GV34" s="58"/>
      <c r="GW34" s="58"/>
      <c r="GX34" s="58"/>
      <c r="GY34" s="58"/>
      <c r="GZ34" s="151"/>
      <c r="HA34" s="151"/>
      <c r="HB34" s="58"/>
      <c r="HC34" s="58"/>
      <c r="HD34" s="58"/>
      <c r="HE34" s="59"/>
      <c r="HF34" s="60"/>
      <c r="HG34" s="151"/>
      <c r="HH34" s="151"/>
      <c r="HI34" s="58"/>
      <c r="HJ34" s="58"/>
      <c r="HK34" s="58"/>
      <c r="HL34" s="58"/>
      <c r="HM34" s="58"/>
      <c r="HN34" s="151"/>
      <c r="HO34" s="151"/>
      <c r="HP34" s="58"/>
      <c r="HQ34" s="58"/>
      <c r="HR34" s="58"/>
      <c r="HS34" s="58"/>
      <c r="HT34" s="58"/>
      <c r="HU34" s="151"/>
      <c r="HV34" s="151"/>
      <c r="HW34" s="58"/>
      <c r="HX34" s="58"/>
      <c r="HY34" s="58"/>
      <c r="HZ34" s="58"/>
      <c r="IA34" s="58"/>
      <c r="IB34" s="151"/>
      <c r="IC34" s="151"/>
      <c r="ID34" s="58"/>
      <c r="IE34" s="58"/>
      <c r="IF34" s="58"/>
      <c r="IG34" s="58"/>
      <c r="IH34" s="58"/>
      <c r="II34" s="151"/>
      <c r="IJ34" s="151"/>
      <c r="IK34" s="60" t="s">
        <v>55</v>
      </c>
      <c r="IL34" s="58" t="s">
        <v>56</v>
      </c>
      <c r="IM34" s="58"/>
      <c r="IN34" s="58" t="s">
        <v>57</v>
      </c>
      <c r="IO34" s="58"/>
      <c r="IP34" s="151"/>
      <c r="IQ34" s="151"/>
      <c r="IR34" s="58"/>
      <c r="IS34" s="58" t="s">
        <v>58</v>
      </c>
      <c r="IT34" s="58"/>
      <c r="IU34" s="58"/>
      <c r="IV34" s="58" t="s">
        <v>54</v>
      </c>
      <c r="IW34" s="151"/>
      <c r="IX34" s="151"/>
      <c r="IY34" s="58"/>
      <c r="IZ34" s="58"/>
      <c r="JA34" s="58"/>
      <c r="JB34" s="58"/>
      <c r="JC34" s="58"/>
      <c r="JD34" s="151"/>
      <c r="JE34" s="151"/>
      <c r="JF34" s="58"/>
      <c r="JG34" s="58"/>
      <c r="JH34" s="58"/>
      <c r="JI34" s="58"/>
      <c r="JJ34" s="58"/>
      <c r="JK34" s="151"/>
      <c r="JL34" s="151"/>
      <c r="JM34" s="58"/>
      <c r="JN34" s="59"/>
      <c r="JO34" s="60"/>
      <c r="JP34" s="58"/>
      <c r="JQ34" s="58"/>
      <c r="JR34" s="151"/>
      <c r="JS34" s="151"/>
      <c r="JT34" s="58"/>
      <c r="JU34" s="58"/>
      <c r="JV34" s="58"/>
      <c r="JW34" s="58"/>
      <c r="JX34" s="58"/>
      <c r="JY34" s="151"/>
      <c r="JZ34" s="151"/>
      <c r="KA34" s="58"/>
      <c r="KB34" s="58"/>
      <c r="KC34" s="58"/>
      <c r="KD34" s="58"/>
      <c r="KE34" s="58"/>
      <c r="KF34" s="151"/>
      <c r="KG34" s="151"/>
      <c r="KH34" s="58"/>
      <c r="KI34" s="58"/>
      <c r="KJ34" s="58"/>
      <c r="KK34" s="58"/>
      <c r="KL34" s="58"/>
      <c r="KM34" s="151"/>
      <c r="KN34" s="151"/>
      <c r="KO34" s="58"/>
      <c r="KP34" s="58"/>
      <c r="KQ34" s="58"/>
      <c r="KR34" s="61"/>
      <c r="KS34" s="59"/>
      <c r="KT34" s="151"/>
      <c r="KU34" s="151"/>
      <c r="KV34" s="58"/>
      <c r="KW34" s="58"/>
      <c r="KX34" s="58"/>
      <c r="KY34" s="58"/>
      <c r="KZ34" s="58"/>
      <c r="LA34" s="151"/>
      <c r="LB34" s="151"/>
      <c r="LC34" s="58"/>
      <c r="LD34" s="58"/>
      <c r="LE34" s="58"/>
      <c r="LF34" s="58"/>
      <c r="LG34" s="58"/>
      <c r="LH34" s="151"/>
      <c r="LI34" s="151"/>
      <c r="LJ34" s="58"/>
      <c r="LK34" s="58"/>
      <c r="LL34" s="58"/>
      <c r="LM34" s="58"/>
      <c r="LN34" s="58"/>
      <c r="LO34" s="151"/>
      <c r="LP34" s="151"/>
      <c r="LQ34" s="58"/>
      <c r="LR34" s="58"/>
      <c r="LS34" s="58"/>
      <c r="LT34" s="58"/>
      <c r="LU34" s="58"/>
      <c r="LV34" s="151"/>
      <c r="LW34" s="151"/>
      <c r="LX34" s="60" t="s">
        <v>55</v>
      </c>
      <c r="LY34" s="58" t="s">
        <v>56</v>
      </c>
      <c r="LZ34" s="58"/>
      <c r="MA34" s="58" t="s">
        <v>57</v>
      </c>
      <c r="MB34" s="58"/>
      <c r="MC34" s="151"/>
      <c r="MD34" s="151"/>
      <c r="ME34" s="58"/>
      <c r="MF34" s="58" t="s">
        <v>58</v>
      </c>
      <c r="MG34" s="58"/>
      <c r="MH34" s="58"/>
      <c r="MI34" s="58" t="s">
        <v>54</v>
      </c>
      <c r="MJ34" s="151"/>
      <c r="MK34" s="151"/>
      <c r="ML34" s="58"/>
      <c r="MM34" s="58"/>
      <c r="MN34" s="58"/>
      <c r="MO34" s="58"/>
      <c r="MP34" s="58"/>
      <c r="MQ34" s="151"/>
      <c r="MR34" s="151"/>
      <c r="MS34" s="58"/>
      <c r="MT34" s="58"/>
      <c r="MU34" s="58"/>
      <c r="MV34" s="58"/>
      <c r="MW34" s="58"/>
      <c r="MX34" s="151"/>
      <c r="MY34" s="151"/>
      <c r="MZ34" s="58"/>
      <c r="NA34" s="58"/>
      <c r="NB34" s="59"/>
    </row>
    <row r="35" spans="1:366" x14ac:dyDescent="0.35">
      <c r="A35" s="220" t="s">
        <v>101</v>
      </c>
      <c r="B35" s="181"/>
      <c r="C35" s="99"/>
      <c r="D35" s="99"/>
      <c r="E35" s="183"/>
      <c r="F35" s="183"/>
      <c r="G35" s="99"/>
      <c r="H35" s="99"/>
      <c r="I35" s="99"/>
      <c r="J35" s="99"/>
      <c r="K35" s="99"/>
      <c r="L35" s="183"/>
      <c r="M35" s="183"/>
      <c r="N35" s="99"/>
      <c r="O35" s="99"/>
      <c r="P35" s="99"/>
      <c r="Q35" s="99"/>
      <c r="R35" s="99"/>
      <c r="S35" s="183"/>
      <c r="T35" s="183"/>
      <c r="U35" s="99"/>
      <c r="V35" s="99"/>
      <c r="W35" s="99"/>
      <c r="X35" s="99"/>
      <c r="Y35" s="99"/>
      <c r="Z35" s="183"/>
      <c r="AA35" s="183"/>
      <c r="AB35" s="99"/>
      <c r="AC35" s="99"/>
      <c r="AD35" s="99"/>
      <c r="AE35" s="99"/>
      <c r="AF35" s="100"/>
      <c r="AG35" s="183"/>
      <c r="AH35" s="183"/>
      <c r="AI35" s="99"/>
      <c r="AJ35" s="99"/>
      <c r="AK35" s="99"/>
      <c r="AL35" s="99"/>
      <c r="AM35" s="99"/>
      <c r="AN35" s="183"/>
      <c r="AO35" s="183"/>
      <c r="AP35" s="99"/>
      <c r="AQ35" s="99"/>
      <c r="AR35" s="99"/>
      <c r="AS35" s="99"/>
      <c r="AT35" s="99"/>
      <c r="AU35" s="183"/>
      <c r="AV35" s="183"/>
      <c r="AW35" s="99"/>
      <c r="AX35" s="99"/>
      <c r="AY35" s="99"/>
      <c r="AZ35" s="99"/>
      <c r="BA35" s="99"/>
      <c r="BB35" s="183"/>
      <c r="BC35" s="183"/>
      <c r="BD35" s="99"/>
      <c r="BE35" s="99"/>
      <c r="BF35" s="99"/>
      <c r="BG35" s="99"/>
      <c r="BH35" s="100"/>
      <c r="BI35" s="183"/>
      <c r="BJ35" s="183"/>
      <c r="BK35" s="99"/>
      <c r="BL35" s="99"/>
      <c r="BM35" s="99"/>
      <c r="BN35" s="99"/>
      <c r="BO35" s="99"/>
      <c r="BP35" s="183"/>
      <c r="BQ35" s="183"/>
      <c r="BR35" s="99"/>
      <c r="BS35" s="99"/>
      <c r="BT35" s="99"/>
      <c r="BU35" s="99"/>
      <c r="BV35" s="99"/>
      <c r="BW35" s="183"/>
      <c r="BX35" s="183"/>
      <c r="BY35" s="99"/>
      <c r="BZ35" s="99"/>
      <c r="CA35" s="99"/>
      <c r="CB35" s="99"/>
      <c r="CC35" s="99"/>
      <c r="CD35" s="99"/>
      <c r="CE35" s="99"/>
      <c r="CF35" s="99"/>
      <c r="CG35" s="99"/>
      <c r="CH35" s="99"/>
      <c r="CI35" s="99"/>
      <c r="CJ35" s="99"/>
      <c r="CK35" s="183"/>
      <c r="CL35" s="183"/>
      <c r="CM35" s="100"/>
      <c r="CN35" s="101"/>
      <c r="CO35" s="99"/>
      <c r="CP35" s="99"/>
      <c r="CQ35" s="99"/>
      <c r="CR35" s="183"/>
      <c r="CS35" s="183"/>
      <c r="CT35" s="99"/>
      <c r="CU35" s="99"/>
      <c r="CV35" s="99"/>
      <c r="CW35" s="99"/>
      <c r="CX35" s="99"/>
      <c r="CY35" s="183"/>
      <c r="CZ35" s="183"/>
      <c r="DA35" s="99"/>
      <c r="DB35" s="99"/>
      <c r="DC35" s="99"/>
      <c r="DD35" s="99"/>
      <c r="DE35" s="99"/>
      <c r="DF35" s="183"/>
      <c r="DG35" s="183"/>
      <c r="DH35" s="99"/>
      <c r="DI35" s="99"/>
      <c r="DJ35" s="99"/>
      <c r="DK35" s="99"/>
      <c r="DL35" s="99"/>
      <c r="DM35" s="183"/>
      <c r="DN35" s="183"/>
      <c r="DO35" s="99"/>
      <c r="DP35" s="99"/>
      <c r="DQ35" s="100"/>
      <c r="DR35" s="103"/>
      <c r="DS35" s="99"/>
      <c r="DT35" s="183"/>
      <c r="DU35" s="183"/>
      <c r="DV35" s="99"/>
      <c r="DW35" s="99"/>
      <c r="DX35" s="99"/>
      <c r="DY35" s="99"/>
      <c r="DZ35" s="99"/>
      <c r="EA35" s="183"/>
      <c r="EB35" s="183"/>
      <c r="EC35" s="99"/>
      <c r="ED35" s="99"/>
      <c r="EE35" s="99"/>
      <c r="EF35" s="99"/>
      <c r="EG35" s="99"/>
      <c r="EH35" s="183"/>
      <c r="EI35" s="183"/>
      <c r="EJ35" s="99"/>
      <c r="EK35" s="99"/>
      <c r="EL35" s="99"/>
      <c r="EM35" s="99"/>
      <c r="EN35" s="99"/>
      <c r="EO35" s="183"/>
      <c r="EP35" s="183"/>
      <c r="EQ35" s="99"/>
      <c r="ER35" s="99"/>
      <c r="ES35" s="99"/>
      <c r="ET35" s="99"/>
      <c r="EU35" s="99"/>
      <c r="EV35" s="183"/>
      <c r="EW35" s="183"/>
      <c r="EX35" s="99"/>
      <c r="EY35" s="99"/>
      <c r="EZ35" s="99"/>
      <c r="FA35" s="99"/>
      <c r="FB35" s="99"/>
      <c r="FC35" s="183"/>
      <c r="FD35" s="183"/>
      <c r="FE35" s="99"/>
      <c r="FF35" s="99"/>
      <c r="FG35" s="99"/>
      <c r="FH35" s="99"/>
      <c r="FI35" s="99"/>
      <c r="FJ35" s="183"/>
      <c r="FK35" s="183"/>
      <c r="FL35" s="99"/>
      <c r="FM35" s="99"/>
      <c r="FN35" s="99"/>
      <c r="FO35" s="99"/>
      <c r="FP35" s="99"/>
      <c r="FQ35" s="183"/>
      <c r="FR35" s="183"/>
      <c r="FS35" s="99"/>
      <c r="FT35" s="99"/>
      <c r="FU35" s="104"/>
      <c r="FV35" s="99"/>
      <c r="FW35" s="99"/>
      <c r="FX35" s="183"/>
      <c r="FY35" s="183"/>
      <c r="FZ35" s="100"/>
      <c r="GA35" s="101"/>
      <c r="GB35" s="99"/>
      <c r="GC35" s="99"/>
      <c r="GD35" s="99"/>
      <c r="GE35" s="183"/>
      <c r="GF35" s="183"/>
      <c r="GG35" s="99"/>
      <c r="GH35" s="99"/>
      <c r="GI35" s="99"/>
      <c r="GJ35" s="99"/>
      <c r="GK35" s="99"/>
      <c r="GL35" s="183"/>
      <c r="GM35" s="183"/>
      <c r="GN35" s="99"/>
      <c r="GO35" s="99"/>
      <c r="GP35" s="99"/>
      <c r="GQ35" s="99"/>
      <c r="GR35" s="99"/>
      <c r="GS35" s="183"/>
      <c r="GT35" s="183"/>
      <c r="GU35" s="99"/>
      <c r="GV35" s="99"/>
      <c r="GW35" s="99"/>
      <c r="GX35" s="99"/>
      <c r="GY35" s="99"/>
      <c r="GZ35" s="183"/>
      <c r="HA35" s="183"/>
      <c r="HB35" s="99"/>
      <c r="HC35" s="99"/>
      <c r="HD35" s="99"/>
      <c r="HE35" s="100"/>
      <c r="HF35" s="101"/>
      <c r="HG35" s="183"/>
      <c r="HH35" s="183"/>
      <c r="HI35" s="99"/>
      <c r="HJ35" s="99"/>
      <c r="HK35" s="99"/>
      <c r="HL35" s="99"/>
      <c r="HM35" s="99"/>
      <c r="HN35" s="183"/>
      <c r="HO35" s="183"/>
      <c r="HP35" s="99"/>
      <c r="HQ35" s="99"/>
      <c r="HR35" s="99"/>
      <c r="HS35" s="99"/>
      <c r="HT35" s="99"/>
      <c r="HU35" s="183"/>
      <c r="HV35" s="183"/>
      <c r="HW35" s="99"/>
      <c r="HX35" s="99"/>
      <c r="HY35" s="99"/>
      <c r="HZ35" s="99"/>
      <c r="IA35" s="99"/>
      <c r="IB35" s="183"/>
      <c r="IC35" s="183"/>
      <c r="ID35" s="99"/>
      <c r="IE35" s="99"/>
      <c r="IF35" s="99"/>
      <c r="IG35" s="99"/>
      <c r="IH35" s="99"/>
      <c r="II35" s="183"/>
      <c r="IJ35" s="183"/>
      <c r="IK35" s="101"/>
      <c r="IL35" s="99"/>
      <c r="IM35" s="99"/>
      <c r="IN35" s="99"/>
      <c r="IO35" s="99"/>
      <c r="IP35" s="183"/>
      <c r="IQ35" s="183"/>
      <c r="IR35" s="99"/>
      <c r="IS35" s="99"/>
      <c r="IT35" s="99"/>
      <c r="IU35" s="99"/>
      <c r="IV35" s="99"/>
      <c r="IW35" s="183"/>
      <c r="IX35" s="183"/>
      <c r="IY35" s="99"/>
      <c r="IZ35" s="99"/>
      <c r="JA35" s="99"/>
      <c r="JB35" s="99"/>
      <c r="JC35" s="99"/>
      <c r="JD35" s="183"/>
      <c r="JE35" s="183"/>
      <c r="JF35" s="99"/>
      <c r="JG35" s="99"/>
      <c r="JH35" s="99"/>
      <c r="JI35" s="99"/>
      <c r="JJ35" s="99"/>
      <c r="JK35" s="183"/>
      <c r="JL35" s="183"/>
      <c r="JM35" s="99"/>
      <c r="JN35" s="99" t="s">
        <v>55</v>
      </c>
      <c r="JO35" s="101"/>
      <c r="JP35" s="99"/>
      <c r="JQ35" s="99"/>
      <c r="JR35" s="183"/>
      <c r="JS35" s="183"/>
      <c r="JT35" s="99"/>
      <c r="JU35" s="99"/>
      <c r="JV35" s="99"/>
      <c r="JW35" s="99"/>
      <c r="JX35" s="99"/>
      <c r="JY35" s="183"/>
      <c r="JZ35" s="183"/>
      <c r="KA35" s="99"/>
      <c r="KB35" s="99"/>
      <c r="KC35" s="99"/>
      <c r="KD35" s="100" t="s">
        <v>56</v>
      </c>
      <c r="KE35" s="99"/>
      <c r="KF35" s="183"/>
      <c r="KG35" s="183"/>
      <c r="KH35" s="99"/>
      <c r="KI35" s="99"/>
      <c r="KJ35" s="99"/>
      <c r="KK35" s="99"/>
      <c r="KL35" s="99"/>
      <c r="KM35" s="183"/>
      <c r="KN35" s="183"/>
      <c r="KO35" s="99"/>
      <c r="KP35" s="99"/>
      <c r="KQ35" s="99"/>
      <c r="KR35" s="102"/>
      <c r="KS35" s="100"/>
      <c r="KT35" s="183"/>
      <c r="KU35" s="183"/>
      <c r="KV35" s="99"/>
      <c r="KW35" s="99"/>
      <c r="KX35" s="99"/>
      <c r="KY35" s="99"/>
      <c r="KZ35" s="99"/>
      <c r="LA35" s="183"/>
      <c r="LB35" s="183"/>
      <c r="LC35" s="99"/>
      <c r="LD35" s="99"/>
      <c r="LE35" s="99"/>
      <c r="LF35" s="99"/>
      <c r="LG35" s="101" t="s">
        <v>57</v>
      </c>
      <c r="LH35" s="183"/>
      <c r="LI35" s="183"/>
      <c r="LJ35" s="99"/>
      <c r="LK35" s="99"/>
      <c r="LL35" s="99"/>
      <c r="LM35" s="99"/>
      <c r="LN35" s="99" t="s">
        <v>58</v>
      </c>
      <c r="LO35" s="183"/>
      <c r="LP35" s="183"/>
      <c r="LQ35" s="99"/>
      <c r="LR35" s="99"/>
      <c r="LS35" s="99"/>
      <c r="LT35" s="99"/>
      <c r="LU35" s="99"/>
      <c r="LV35" s="183"/>
      <c r="LW35" s="183"/>
      <c r="LX35" s="99"/>
      <c r="LY35" s="99"/>
      <c r="LZ35" s="99"/>
      <c r="MA35" s="99"/>
      <c r="MB35" s="99"/>
      <c r="MC35" s="183"/>
      <c r="MD35" s="183"/>
      <c r="ME35" s="99"/>
      <c r="MF35" s="99"/>
      <c r="MG35" s="99"/>
      <c r="MH35" s="99"/>
      <c r="MI35" s="99"/>
      <c r="MJ35" s="183"/>
      <c r="MK35" s="183"/>
      <c r="ML35" s="99"/>
      <c r="MM35" s="115"/>
      <c r="MN35" s="99"/>
      <c r="MO35" s="99"/>
      <c r="MP35" s="99"/>
      <c r="MQ35" s="183"/>
      <c r="MR35" s="183"/>
      <c r="MS35" s="99"/>
      <c r="MT35" s="99"/>
      <c r="MU35" s="99"/>
      <c r="MV35" s="99"/>
      <c r="MW35" s="99"/>
      <c r="MX35" s="183"/>
      <c r="MY35" s="183"/>
      <c r="MZ35" s="99"/>
      <c r="NA35" s="99"/>
      <c r="NB35" s="100" t="s">
        <v>54</v>
      </c>
    </row>
    <row r="36" spans="1:366" ht="15" thickBot="1" x14ac:dyDescent="0.4">
      <c r="A36" s="122" t="s">
        <v>102</v>
      </c>
      <c r="B36" s="216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217"/>
      <c r="AP36" s="217"/>
      <c r="AQ36" s="217"/>
      <c r="AR36" s="217"/>
      <c r="AS36" s="217"/>
      <c r="AT36" s="217"/>
      <c r="AU36" s="217"/>
      <c r="AV36" s="217"/>
      <c r="AW36" s="217"/>
      <c r="AX36" s="217"/>
      <c r="AY36" s="217"/>
      <c r="AZ36" s="217"/>
      <c r="BA36" s="217"/>
      <c r="BB36" s="217"/>
      <c r="BC36" s="217"/>
      <c r="BD36" s="217"/>
      <c r="BE36" s="217"/>
      <c r="BF36" s="217"/>
      <c r="BG36" s="217"/>
      <c r="BH36" s="217"/>
      <c r="BI36" s="217"/>
      <c r="BJ36" s="217"/>
      <c r="BK36" s="217"/>
      <c r="BL36" s="217"/>
      <c r="BM36" s="217"/>
      <c r="BN36" s="217"/>
      <c r="BO36" s="217"/>
      <c r="BP36" s="217"/>
      <c r="BQ36" s="217"/>
      <c r="BR36" s="217"/>
      <c r="BS36" s="217"/>
      <c r="BT36" s="217"/>
      <c r="BU36" s="217"/>
      <c r="BV36" s="217"/>
      <c r="BW36" s="217"/>
      <c r="BX36" s="217"/>
      <c r="BY36" s="217"/>
      <c r="BZ36" s="217"/>
      <c r="CA36" s="217"/>
      <c r="CB36" s="217"/>
      <c r="CC36" s="217"/>
      <c r="CD36" s="217"/>
      <c r="CE36" s="217"/>
      <c r="CF36" s="217"/>
      <c r="CG36" s="217"/>
      <c r="CH36" s="217"/>
      <c r="CI36" s="217"/>
      <c r="CJ36" s="217"/>
      <c r="CK36" s="217"/>
      <c r="CL36" s="217"/>
      <c r="CM36" s="217"/>
      <c r="CN36" s="217"/>
      <c r="CO36" s="217"/>
      <c r="CP36" s="217"/>
      <c r="CQ36" s="217"/>
      <c r="CR36" s="217"/>
      <c r="CS36" s="217"/>
      <c r="CT36" s="217"/>
      <c r="CU36" s="217"/>
      <c r="CV36" s="217"/>
      <c r="CW36" s="217"/>
      <c r="CX36" s="217"/>
      <c r="CY36" s="217"/>
      <c r="CZ36" s="217"/>
      <c r="DA36" s="217"/>
      <c r="DB36" s="217"/>
      <c r="DC36" s="217"/>
      <c r="DD36" s="217"/>
      <c r="DE36" s="217"/>
      <c r="DF36" s="217"/>
      <c r="DG36" s="217"/>
      <c r="DH36" s="217"/>
      <c r="DI36" s="217"/>
      <c r="DJ36" s="217"/>
      <c r="DK36" s="217"/>
      <c r="DL36" s="217"/>
      <c r="DM36" s="217"/>
      <c r="DN36" s="217"/>
      <c r="DO36" s="217"/>
      <c r="DP36" s="217"/>
      <c r="DQ36" s="217"/>
      <c r="DR36" s="217"/>
      <c r="DS36" s="217"/>
      <c r="DT36" s="217"/>
      <c r="DU36" s="217"/>
      <c r="DV36" s="217"/>
      <c r="DW36" s="217"/>
      <c r="DX36" s="217"/>
      <c r="DY36" s="217"/>
      <c r="DZ36" s="217"/>
      <c r="EA36" s="217"/>
      <c r="EB36" s="217"/>
      <c r="EC36" s="217"/>
      <c r="ED36" s="217"/>
      <c r="EE36" s="217"/>
      <c r="EF36" s="217"/>
      <c r="EG36" s="217"/>
      <c r="EH36" s="217"/>
      <c r="EI36" s="217"/>
      <c r="EJ36" s="217"/>
      <c r="EK36" s="217"/>
      <c r="EL36" s="217"/>
      <c r="EM36" s="217"/>
      <c r="EN36" s="217"/>
      <c r="EO36" s="217"/>
      <c r="EP36" s="217"/>
      <c r="EQ36" s="217"/>
      <c r="ER36" s="217"/>
      <c r="ES36" s="217"/>
      <c r="ET36" s="217"/>
      <c r="EU36" s="217"/>
      <c r="EV36" s="217"/>
      <c r="EW36" s="217"/>
      <c r="EX36" s="217"/>
      <c r="EY36" s="217"/>
      <c r="EZ36" s="217"/>
      <c r="FA36" s="217"/>
      <c r="FB36" s="217"/>
      <c r="FC36" s="217"/>
      <c r="FD36" s="217"/>
      <c r="FE36" s="217"/>
      <c r="FF36" s="217"/>
      <c r="FG36" s="217"/>
      <c r="FH36" s="217"/>
      <c r="FI36" s="217"/>
      <c r="FJ36" s="217"/>
      <c r="FK36" s="217"/>
      <c r="FL36" s="217"/>
      <c r="FM36" s="217"/>
      <c r="FN36" s="217"/>
      <c r="FO36" s="217"/>
      <c r="FP36" s="217"/>
      <c r="FQ36" s="217"/>
      <c r="FR36" s="217"/>
      <c r="FS36" s="217"/>
      <c r="FT36" s="217"/>
      <c r="FU36" s="217"/>
      <c r="FV36" s="217"/>
      <c r="FW36" s="217"/>
      <c r="FX36" s="217"/>
      <c r="FY36" s="217"/>
      <c r="FZ36" s="217"/>
      <c r="GA36" s="217"/>
      <c r="GB36" s="217"/>
      <c r="GC36" s="217"/>
      <c r="GD36" s="217"/>
      <c r="GE36" s="217"/>
      <c r="GF36" s="217"/>
      <c r="GG36" s="217"/>
      <c r="GH36" s="217"/>
      <c r="GI36" s="217"/>
      <c r="GJ36" s="217"/>
      <c r="GK36" s="217"/>
      <c r="GL36" s="217"/>
      <c r="GM36" s="217"/>
      <c r="GN36" s="217"/>
      <c r="GO36" s="217"/>
      <c r="GP36" s="217"/>
      <c r="GQ36" s="217"/>
      <c r="GR36" s="217"/>
      <c r="GS36" s="217"/>
      <c r="GT36" s="217"/>
      <c r="GU36" s="217"/>
      <c r="GV36" s="217"/>
      <c r="GW36" s="217"/>
      <c r="GX36" s="217"/>
      <c r="GY36" s="217"/>
      <c r="GZ36" s="217"/>
      <c r="HA36" s="217"/>
      <c r="HB36" s="217"/>
      <c r="HC36" s="217"/>
      <c r="HD36" s="217"/>
      <c r="HE36" s="217"/>
      <c r="HF36" s="217"/>
      <c r="HG36" s="217"/>
      <c r="HH36" s="217"/>
      <c r="HI36" s="217"/>
      <c r="HJ36" s="217"/>
      <c r="HK36" s="217"/>
      <c r="HL36" s="217"/>
      <c r="HM36" s="217"/>
      <c r="HN36" s="217"/>
      <c r="HO36" s="217"/>
      <c r="HP36" s="217"/>
      <c r="HQ36" s="217"/>
      <c r="HR36" s="217"/>
      <c r="HS36" s="217"/>
      <c r="HT36" s="217"/>
      <c r="HU36" s="217"/>
      <c r="HV36" s="217"/>
      <c r="HW36" s="217"/>
      <c r="HX36" s="217"/>
      <c r="HY36" s="217"/>
      <c r="HZ36" s="217"/>
      <c r="IA36" s="217"/>
      <c r="IB36" s="217"/>
      <c r="IC36" s="217"/>
      <c r="ID36" s="217"/>
      <c r="IE36" s="217"/>
      <c r="IF36" s="217"/>
      <c r="IG36" s="217"/>
      <c r="IH36" s="217"/>
      <c r="II36" s="217"/>
      <c r="IJ36" s="217"/>
      <c r="IK36" s="217"/>
      <c r="IL36" s="217"/>
      <c r="IM36" s="217"/>
      <c r="IN36" s="217"/>
      <c r="IO36" s="217"/>
      <c r="IP36" s="217"/>
      <c r="IQ36" s="217"/>
      <c r="IR36" s="217"/>
      <c r="IS36" s="217"/>
      <c r="IT36" s="217"/>
      <c r="IU36" s="217"/>
      <c r="IV36" s="217"/>
      <c r="IW36" s="217"/>
      <c r="IX36" s="217"/>
      <c r="IY36" s="217"/>
      <c r="IZ36" s="217"/>
      <c r="JA36" s="217"/>
      <c r="JB36" s="217"/>
      <c r="JC36" s="217"/>
      <c r="JD36" s="217"/>
      <c r="JE36" s="217"/>
      <c r="JF36" s="217"/>
      <c r="JG36" s="217"/>
      <c r="JH36" s="217"/>
      <c r="JI36" s="217"/>
      <c r="JJ36" s="217"/>
      <c r="JK36" s="217"/>
      <c r="JL36" s="217"/>
      <c r="JM36" s="217"/>
      <c r="JN36" s="217"/>
      <c r="JO36" s="217"/>
      <c r="JP36" s="217"/>
      <c r="JQ36" s="217"/>
      <c r="JR36" s="217"/>
      <c r="JS36" s="217"/>
      <c r="JT36" s="217"/>
      <c r="JU36" s="217"/>
      <c r="JV36" s="217"/>
      <c r="JW36" s="217"/>
      <c r="JX36" s="217"/>
      <c r="JY36" s="217"/>
      <c r="JZ36" s="217"/>
      <c r="KA36" s="217"/>
      <c r="KB36" s="217"/>
      <c r="KC36" s="217"/>
      <c r="KD36" s="217"/>
      <c r="KE36" s="217"/>
      <c r="KF36" s="217"/>
      <c r="KG36" s="217"/>
      <c r="KH36" s="217"/>
      <c r="KI36" s="217"/>
      <c r="KJ36" s="217"/>
      <c r="KK36" s="217"/>
      <c r="KL36" s="217"/>
      <c r="KM36" s="217"/>
      <c r="KN36" s="217"/>
      <c r="KO36" s="217"/>
      <c r="KP36" s="217"/>
      <c r="KQ36" s="217"/>
      <c r="KR36" s="217"/>
      <c r="KS36" s="217"/>
      <c r="KT36" s="217"/>
      <c r="KU36" s="217"/>
      <c r="KV36" s="217"/>
      <c r="KW36" s="217"/>
      <c r="KX36" s="217"/>
      <c r="KY36" s="217"/>
      <c r="KZ36" s="217"/>
      <c r="LA36" s="217"/>
      <c r="LB36" s="217"/>
      <c r="LC36" s="217"/>
      <c r="LD36" s="217"/>
      <c r="LE36" s="217"/>
      <c r="LF36" s="217"/>
      <c r="LG36" s="217"/>
      <c r="LH36" s="217"/>
      <c r="LI36" s="217"/>
      <c r="LJ36" s="217"/>
      <c r="LK36" s="217"/>
      <c r="LL36" s="217"/>
      <c r="LM36" s="217"/>
      <c r="LN36" s="217"/>
      <c r="LO36" s="217"/>
      <c r="LP36" s="217"/>
      <c r="LQ36" s="217"/>
      <c r="LR36" s="217"/>
      <c r="LS36" s="217"/>
      <c r="LT36" s="217"/>
      <c r="LU36" s="217"/>
      <c r="LV36" s="217"/>
      <c r="LW36" s="217"/>
      <c r="LX36" s="217"/>
      <c r="LY36" s="217"/>
      <c r="LZ36" s="217"/>
      <c r="MA36" s="217"/>
      <c r="MB36" s="217"/>
      <c r="MC36" s="217"/>
      <c r="MD36" s="217"/>
      <c r="ME36" s="217"/>
      <c r="MF36" s="217"/>
      <c r="MG36" s="217"/>
      <c r="MH36" s="217"/>
      <c r="MI36" s="217"/>
      <c r="MJ36" s="217"/>
      <c r="MK36" s="217"/>
      <c r="ML36" s="217"/>
      <c r="MM36" s="217"/>
      <c r="MN36" s="217"/>
      <c r="MO36" s="217"/>
      <c r="MP36" s="217"/>
      <c r="MQ36" s="217"/>
      <c r="MR36" s="217"/>
      <c r="MS36" s="217"/>
      <c r="MT36" s="217"/>
      <c r="MU36" s="217"/>
      <c r="MV36" s="217"/>
      <c r="MW36" s="217"/>
      <c r="MX36" s="217"/>
      <c r="MY36" s="217"/>
      <c r="MZ36" s="217"/>
      <c r="NA36" s="217"/>
      <c r="NB36" s="218"/>
    </row>
    <row r="37" spans="1:366" ht="15" thickBot="1" x14ac:dyDescent="0.4">
      <c r="A37" s="79" t="s">
        <v>103</v>
      </c>
      <c r="B37" s="124"/>
      <c r="C37" s="50"/>
      <c r="D37" s="50"/>
      <c r="E37" s="126"/>
      <c r="F37" s="126"/>
      <c r="G37" s="50"/>
      <c r="H37" s="50"/>
      <c r="I37" s="50"/>
      <c r="J37" s="50"/>
      <c r="K37" s="50"/>
      <c r="L37" s="126"/>
      <c r="M37" s="126"/>
      <c r="N37" s="50"/>
      <c r="O37" s="50"/>
      <c r="P37" s="50" t="s">
        <v>55</v>
      </c>
      <c r="Q37" s="50"/>
      <c r="R37" s="50" t="s">
        <v>56</v>
      </c>
      <c r="S37" s="126"/>
      <c r="T37" s="126"/>
      <c r="U37" s="50"/>
      <c r="V37" s="50"/>
      <c r="W37" s="50"/>
      <c r="X37" s="50" t="s">
        <v>57</v>
      </c>
      <c r="Y37" s="50"/>
      <c r="Z37" s="126"/>
      <c r="AA37" s="126"/>
      <c r="AB37" s="50" t="s">
        <v>58</v>
      </c>
      <c r="AC37" s="50"/>
      <c r="AD37" s="50"/>
      <c r="AE37" s="50"/>
      <c r="AF37" s="51" t="s">
        <v>54</v>
      </c>
      <c r="AG37" s="126"/>
      <c r="AH37" s="126"/>
      <c r="AI37" s="50"/>
      <c r="AJ37" s="50"/>
      <c r="AK37" s="50"/>
      <c r="AL37" s="50"/>
      <c r="AM37" s="50"/>
      <c r="AN37" s="126"/>
      <c r="AO37" s="126"/>
      <c r="AP37" s="50"/>
      <c r="AQ37" s="50"/>
      <c r="AR37" s="50"/>
      <c r="AS37" s="50"/>
      <c r="AT37" s="50"/>
      <c r="AU37" s="126"/>
      <c r="AV37" s="126"/>
      <c r="AW37" s="50"/>
      <c r="AX37" s="50"/>
      <c r="AY37" s="50"/>
      <c r="AZ37" s="50"/>
      <c r="BA37" s="50"/>
      <c r="BB37" s="126"/>
      <c r="BC37" s="126"/>
      <c r="BD37" s="50"/>
      <c r="BE37" s="50"/>
      <c r="BF37" s="50"/>
      <c r="BG37" s="50"/>
      <c r="BH37" s="51"/>
      <c r="BI37" s="126"/>
      <c r="BJ37" s="126"/>
      <c r="BK37" s="50"/>
      <c r="BL37" s="50"/>
      <c r="BM37" s="50"/>
      <c r="BN37" s="50"/>
      <c r="BO37" s="50"/>
      <c r="BP37" s="126"/>
      <c r="BQ37" s="126"/>
      <c r="BR37" s="50"/>
      <c r="BS37" s="50"/>
      <c r="BT37" s="50"/>
      <c r="BU37" s="50"/>
      <c r="BV37" s="50"/>
      <c r="BW37" s="126"/>
      <c r="BX37" s="126"/>
      <c r="BY37" s="50"/>
      <c r="BZ37" s="50"/>
      <c r="CA37" s="50"/>
      <c r="CB37" s="50"/>
      <c r="CC37" s="50"/>
      <c r="CD37" s="126"/>
      <c r="CE37" s="126"/>
      <c r="CF37" s="50"/>
      <c r="CG37" s="50"/>
      <c r="CH37" s="50"/>
      <c r="CI37" s="50"/>
      <c r="CJ37" s="50"/>
      <c r="CK37" s="126"/>
      <c r="CL37" s="126"/>
      <c r="CM37" s="51"/>
      <c r="CN37" s="52"/>
      <c r="CO37" s="50"/>
      <c r="CP37" s="50"/>
      <c r="CQ37" s="50"/>
      <c r="CR37" s="126"/>
      <c r="CS37" s="126"/>
      <c r="CT37" s="50"/>
      <c r="CU37" s="50"/>
      <c r="CV37" s="50"/>
      <c r="CW37" s="50"/>
      <c r="CX37" s="50"/>
      <c r="CY37" s="126"/>
      <c r="CZ37" s="126"/>
      <c r="DA37" s="50"/>
      <c r="DB37" s="50"/>
      <c r="DC37" s="50"/>
      <c r="DD37" s="50"/>
      <c r="DE37" s="50"/>
      <c r="DF37" s="126"/>
      <c r="DG37" s="126"/>
      <c r="DH37" s="50"/>
      <c r="DI37" s="50"/>
      <c r="DJ37" s="50"/>
      <c r="DK37" s="50"/>
      <c r="DL37" s="50"/>
      <c r="DM37" s="126"/>
      <c r="DN37" s="126"/>
      <c r="DO37" s="50"/>
      <c r="DP37" s="50"/>
      <c r="DQ37" s="51"/>
      <c r="DR37" s="54"/>
      <c r="DS37" s="50"/>
      <c r="DT37" s="126"/>
      <c r="DU37" s="126"/>
      <c r="DV37" s="50"/>
      <c r="DW37" s="50"/>
      <c r="DX37" s="50"/>
      <c r="DY37" s="50"/>
      <c r="DZ37" s="50"/>
      <c r="EA37" s="126"/>
      <c r="EB37" s="126"/>
      <c r="EC37" s="50"/>
      <c r="ED37" s="50"/>
      <c r="EE37" s="50"/>
      <c r="EF37" s="50"/>
      <c r="EG37" s="50"/>
      <c r="EH37" s="126"/>
      <c r="EI37" s="126"/>
      <c r="EJ37" s="50"/>
      <c r="EK37" s="50"/>
      <c r="EL37" s="50"/>
      <c r="EM37" s="50"/>
      <c r="EN37" s="50"/>
      <c r="EO37" s="126"/>
      <c r="EP37" s="126"/>
      <c r="EQ37" s="50"/>
      <c r="ER37" s="50"/>
      <c r="ES37" s="50"/>
      <c r="ET37" s="50"/>
      <c r="EU37" s="50"/>
      <c r="EV37" s="145"/>
      <c r="EW37" s="221"/>
      <c r="EX37" s="50"/>
      <c r="EY37" s="50"/>
      <c r="EZ37" s="50"/>
      <c r="FA37" s="50"/>
      <c r="FB37" s="50"/>
      <c r="FC37" s="126"/>
      <c r="FD37" s="126"/>
      <c r="FE37" s="50"/>
      <c r="FF37" s="50"/>
      <c r="FG37" s="50"/>
      <c r="FH37" s="50"/>
      <c r="FI37" s="50"/>
      <c r="FJ37" s="126"/>
      <c r="FK37" s="126"/>
      <c r="FL37" s="50"/>
      <c r="FM37" s="50"/>
      <c r="FN37" s="50"/>
      <c r="FO37" s="50"/>
      <c r="FP37" s="50"/>
      <c r="FQ37" s="126"/>
      <c r="FR37" s="126"/>
      <c r="FS37" s="50"/>
      <c r="FT37" s="50"/>
      <c r="FU37" s="50"/>
      <c r="FV37" s="50"/>
      <c r="FW37" s="50"/>
      <c r="FX37" s="126"/>
      <c r="FY37" s="126"/>
      <c r="FZ37" s="51"/>
      <c r="GA37" s="52"/>
      <c r="GB37" s="50"/>
      <c r="GC37" s="50"/>
      <c r="GD37" s="50"/>
      <c r="GE37" s="126"/>
      <c r="GF37" s="126"/>
      <c r="GG37" s="50"/>
      <c r="GH37" s="50"/>
      <c r="GI37" s="50"/>
      <c r="GJ37" s="50"/>
      <c r="GK37" s="50"/>
      <c r="GL37" s="151"/>
      <c r="GM37" s="151"/>
      <c r="GN37" s="50"/>
      <c r="GO37" s="50"/>
      <c r="GP37" s="50"/>
      <c r="GQ37" s="50"/>
      <c r="GR37" s="50"/>
      <c r="GS37" s="126"/>
      <c r="GT37" s="126"/>
      <c r="GU37" s="50"/>
      <c r="GV37" s="50"/>
      <c r="GW37" s="50"/>
      <c r="GX37" s="50"/>
      <c r="GY37" s="50"/>
      <c r="GZ37" s="126"/>
      <c r="HA37" s="126"/>
      <c r="HB37" s="50"/>
      <c r="HC37" s="50"/>
      <c r="HD37" s="50"/>
      <c r="HE37" s="51"/>
      <c r="HF37" s="52"/>
      <c r="HG37" s="126"/>
      <c r="HH37" s="126"/>
      <c r="HI37" s="50"/>
      <c r="HJ37" s="50"/>
      <c r="HK37" s="50"/>
      <c r="HL37" s="50"/>
      <c r="HM37" s="50"/>
      <c r="HN37" s="126"/>
      <c r="HO37" s="126"/>
      <c r="HP37" s="50"/>
      <c r="HQ37" s="50"/>
      <c r="HR37" s="50"/>
      <c r="HS37" s="50"/>
      <c r="HT37" s="50"/>
      <c r="HU37" s="126"/>
      <c r="HV37" s="126"/>
      <c r="HW37" s="50"/>
      <c r="HX37" s="50"/>
      <c r="HY37" s="50"/>
      <c r="HZ37" s="50"/>
      <c r="IA37" s="50"/>
      <c r="IB37" s="126"/>
      <c r="IC37" s="126"/>
      <c r="ID37" s="50"/>
      <c r="IE37" s="50"/>
      <c r="IF37" s="50"/>
      <c r="IG37" s="50"/>
      <c r="IH37" s="50"/>
      <c r="II37" s="126"/>
      <c r="IJ37" s="145"/>
      <c r="IK37" s="52"/>
      <c r="IL37" s="50"/>
      <c r="IM37" s="50"/>
      <c r="IN37" s="50"/>
      <c r="IO37" s="50"/>
      <c r="IP37" s="126"/>
      <c r="IQ37" s="126"/>
      <c r="IR37" s="50"/>
      <c r="IS37" s="50"/>
      <c r="IT37" s="50"/>
      <c r="IU37" s="50"/>
      <c r="IV37" s="50"/>
      <c r="IW37" s="126"/>
      <c r="IX37" s="126"/>
      <c r="IY37" s="50"/>
      <c r="IZ37" s="50"/>
      <c r="JA37" s="50"/>
      <c r="JB37" s="50"/>
      <c r="JC37" s="50"/>
      <c r="JD37" s="126"/>
      <c r="JE37" s="126"/>
      <c r="JF37" s="50"/>
      <c r="JG37" s="50"/>
      <c r="JH37" s="50"/>
      <c r="JI37" s="50"/>
      <c r="JJ37" s="50"/>
      <c r="JK37" s="126"/>
      <c r="JL37" s="126"/>
      <c r="JM37" s="50"/>
      <c r="JN37" s="51"/>
      <c r="JO37" s="52"/>
      <c r="JP37" s="50"/>
      <c r="JQ37" s="50"/>
      <c r="JR37" s="126"/>
      <c r="JS37" s="126"/>
      <c r="JT37" s="50"/>
      <c r="JU37" s="50"/>
      <c r="JV37" s="50"/>
      <c r="JW37" s="50"/>
      <c r="JX37" s="50"/>
      <c r="JY37" s="126"/>
      <c r="JZ37" s="126"/>
      <c r="KA37" s="50"/>
      <c r="KB37" s="50"/>
      <c r="KC37" s="50"/>
      <c r="KD37" s="50"/>
      <c r="KE37" s="50"/>
      <c r="KF37" s="126"/>
      <c r="KG37" s="126"/>
      <c r="KH37" s="50"/>
      <c r="KI37" s="50"/>
      <c r="KJ37" s="50"/>
      <c r="KK37" s="50"/>
      <c r="KL37" s="50"/>
      <c r="KM37" s="126"/>
      <c r="KN37" s="126"/>
      <c r="KO37" s="50"/>
      <c r="KP37" s="50"/>
      <c r="KQ37" s="50"/>
      <c r="KR37" s="50"/>
      <c r="KS37" s="51"/>
      <c r="KT37" s="126"/>
      <c r="KU37" s="126"/>
      <c r="KV37" s="50"/>
      <c r="KW37" s="50"/>
      <c r="KX37" s="50"/>
      <c r="KY37" s="50"/>
      <c r="KZ37" s="50"/>
      <c r="LA37" s="126"/>
      <c r="LB37" s="126"/>
      <c r="LC37" s="50"/>
      <c r="LD37" s="50"/>
      <c r="LE37" s="50"/>
      <c r="LF37" s="50"/>
      <c r="LG37" s="50"/>
      <c r="LH37" s="126"/>
      <c r="LI37" s="126"/>
      <c r="LJ37" s="50"/>
      <c r="LK37" s="50"/>
      <c r="LL37" s="50"/>
      <c r="LM37" s="50"/>
      <c r="LN37" s="50"/>
      <c r="LO37" s="126"/>
      <c r="LP37" s="126"/>
      <c r="LQ37" s="50"/>
      <c r="LR37" s="50"/>
      <c r="LS37" s="50"/>
      <c r="LT37" s="50"/>
      <c r="LU37" s="50"/>
      <c r="LV37" s="126"/>
      <c r="LW37" s="145"/>
      <c r="LX37" s="52"/>
      <c r="LY37" s="50"/>
      <c r="LZ37" s="50"/>
      <c r="MA37" s="50"/>
      <c r="MB37" s="50"/>
      <c r="MC37" s="126"/>
      <c r="MD37" s="126"/>
      <c r="ME37" s="50"/>
      <c r="MF37" s="50"/>
      <c r="MG37" s="50"/>
      <c r="MH37" s="50"/>
      <c r="MI37" s="50"/>
      <c r="MJ37" s="126"/>
      <c r="MK37" s="126"/>
      <c r="ML37" s="50"/>
      <c r="MM37" s="50"/>
      <c r="MN37" s="50"/>
      <c r="MO37" s="50"/>
      <c r="MP37" s="50"/>
      <c r="MQ37" s="126"/>
      <c r="MR37" s="126"/>
      <c r="MS37" s="50"/>
      <c r="MT37" s="50"/>
      <c r="MU37" s="50"/>
      <c r="MV37" s="50"/>
      <c r="MW37" s="50"/>
      <c r="MX37" s="126"/>
      <c r="MY37" s="126"/>
      <c r="MZ37" s="50"/>
      <c r="NA37" s="50"/>
      <c r="NB37" s="51"/>
    </row>
    <row r="38" spans="1:366" ht="15" thickBot="1" x14ac:dyDescent="0.4">
      <c r="A38" s="79" t="s">
        <v>104</v>
      </c>
      <c r="B38" s="149"/>
      <c r="C38" s="58"/>
      <c r="D38" s="58"/>
      <c r="E38" s="151"/>
      <c r="F38" s="151"/>
      <c r="G38" s="58"/>
      <c r="H38" s="58"/>
      <c r="I38" s="58"/>
      <c r="J38" s="58"/>
      <c r="K38" s="58"/>
      <c r="L38" s="151"/>
      <c r="M38" s="151"/>
      <c r="N38" s="58"/>
      <c r="O38" s="58"/>
      <c r="P38" s="58" t="s">
        <v>55</v>
      </c>
      <c r="Q38" s="58"/>
      <c r="R38" s="58" t="s">
        <v>56</v>
      </c>
      <c r="S38" s="151"/>
      <c r="T38" s="151"/>
      <c r="U38" s="58"/>
      <c r="V38" s="58" t="s">
        <v>57</v>
      </c>
      <c r="W38" s="58"/>
      <c r="X38" s="58" t="s">
        <v>58</v>
      </c>
      <c r="Z38" s="151"/>
      <c r="AA38" s="151"/>
      <c r="AB38" s="58" t="s">
        <v>54</v>
      </c>
      <c r="AC38" s="58"/>
      <c r="AD38" s="58"/>
      <c r="AE38" s="58"/>
      <c r="AF38" s="59"/>
      <c r="AG38" s="151"/>
      <c r="AH38" s="151"/>
      <c r="AI38" s="58"/>
      <c r="AJ38" s="58"/>
      <c r="AK38" s="58"/>
      <c r="AL38" s="58"/>
      <c r="AM38" s="58"/>
      <c r="AN38" s="151"/>
      <c r="AO38" s="151"/>
      <c r="AP38" s="222"/>
      <c r="AQ38" s="58"/>
      <c r="AR38" s="58"/>
      <c r="AS38" s="58"/>
      <c r="AT38" s="223"/>
      <c r="AU38" s="151"/>
      <c r="AV38" s="151"/>
      <c r="AW38" s="58"/>
      <c r="AX38" s="224"/>
      <c r="AY38" s="58"/>
      <c r="AZ38" s="58"/>
      <c r="BA38" s="225"/>
      <c r="BB38" s="151"/>
      <c r="BC38" s="151"/>
      <c r="BD38" s="58"/>
      <c r="BE38" s="58" t="s">
        <v>54</v>
      </c>
      <c r="BF38" s="58"/>
      <c r="BG38" s="58"/>
      <c r="BH38" s="59"/>
      <c r="BI38" s="151"/>
      <c r="BJ38" s="151"/>
      <c r="BK38" s="58"/>
      <c r="BL38" s="58"/>
      <c r="BM38" s="58"/>
      <c r="BN38" s="58"/>
      <c r="BO38" s="58"/>
      <c r="BP38" s="151"/>
      <c r="BQ38" s="151"/>
      <c r="BR38" s="58"/>
      <c r="BS38" s="58" t="s">
        <v>55</v>
      </c>
      <c r="BT38" s="58"/>
      <c r="BU38" s="58"/>
      <c r="BV38" s="58" t="s">
        <v>56</v>
      </c>
      <c r="BW38" s="151"/>
      <c r="BX38" s="151"/>
      <c r="BY38" s="58"/>
      <c r="BZ38" s="58" t="s">
        <v>57</v>
      </c>
      <c r="CA38" s="58"/>
      <c r="CB38" s="58"/>
      <c r="CC38" s="58" t="s">
        <v>58</v>
      </c>
      <c r="CD38" s="151"/>
      <c r="CE38" s="151"/>
      <c r="CF38" s="58"/>
      <c r="CG38" s="58" t="s">
        <v>54</v>
      </c>
      <c r="CH38" s="58"/>
      <c r="CI38" s="58"/>
      <c r="CJ38" s="58"/>
      <c r="CK38" s="151"/>
      <c r="CL38" s="151"/>
      <c r="CM38" s="59"/>
      <c r="CN38" s="60"/>
      <c r="CO38" s="58"/>
      <c r="CP38" s="58"/>
      <c r="CQ38" s="58"/>
      <c r="CR38" s="151"/>
      <c r="CS38" s="151"/>
      <c r="CT38" s="58"/>
      <c r="CU38" s="58"/>
      <c r="CV38" s="58"/>
      <c r="CW38" s="58"/>
      <c r="CX38" s="58"/>
      <c r="CY38" s="151"/>
      <c r="CZ38" s="151"/>
      <c r="DA38" s="58"/>
      <c r="DB38" s="58" t="s">
        <v>55</v>
      </c>
      <c r="DC38" s="58"/>
      <c r="DD38" s="58" t="s">
        <v>56</v>
      </c>
      <c r="DE38" s="58"/>
      <c r="DF38" s="151"/>
      <c r="DG38" s="151"/>
      <c r="DH38" s="58" t="s">
        <v>57</v>
      </c>
      <c r="DI38" s="58"/>
      <c r="DJ38" s="58" t="s">
        <v>58</v>
      </c>
      <c r="DK38" s="58"/>
      <c r="DL38" s="58" t="s">
        <v>54</v>
      </c>
      <c r="DM38" s="151"/>
      <c r="DN38" s="151"/>
      <c r="DO38" s="58"/>
      <c r="DP38" s="58"/>
      <c r="DQ38" s="59"/>
      <c r="DR38" s="62"/>
      <c r="DS38" s="58"/>
      <c r="DT38" s="151"/>
      <c r="DU38" s="151"/>
      <c r="DV38" s="58"/>
      <c r="DW38" s="58"/>
      <c r="DX38" s="58"/>
      <c r="DY38" s="58"/>
      <c r="DZ38" s="58"/>
      <c r="EA38" s="151"/>
      <c r="EB38" s="151"/>
      <c r="EC38" s="58"/>
      <c r="ED38" s="58"/>
      <c r="EE38" s="58"/>
      <c r="EF38" s="58" t="s">
        <v>55</v>
      </c>
      <c r="EG38" s="58" t="s">
        <v>56</v>
      </c>
      <c r="EH38" s="151"/>
      <c r="EI38" s="151"/>
      <c r="EJ38" s="58"/>
      <c r="EK38" s="58"/>
      <c r="EL38" s="58" t="s">
        <v>57</v>
      </c>
      <c r="EM38" s="58"/>
      <c r="EN38" s="58" t="s">
        <v>58</v>
      </c>
      <c r="EO38" s="151"/>
      <c r="EP38" s="151"/>
      <c r="EQ38" s="58" t="s">
        <v>54</v>
      </c>
      <c r="ER38" s="58"/>
      <c r="ES38" s="58"/>
      <c r="ET38" s="58"/>
      <c r="EU38" s="58"/>
      <c r="EV38" s="172"/>
      <c r="EW38" s="226"/>
      <c r="EX38" s="58"/>
      <c r="EY38" s="58"/>
      <c r="EZ38" s="58"/>
      <c r="FA38" s="58"/>
      <c r="FB38" s="58"/>
      <c r="FC38" s="151"/>
      <c r="FD38" s="151"/>
      <c r="FE38" s="58"/>
      <c r="FF38" s="58"/>
      <c r="FG38" s="58"/>
      <c r="FH38" s="58"/>
      <c r="FI38" s="58"/>
      <c r="FJ38" s="151"/>
      <c r="FK38" s="151"/>
      <c r="FL38" s="58" t="s">
        <v>55</v>
      </c>
      <c r="FM38" s="58" t="s">
        <v>56</v>
      </c>
      <c r="FN38" s="58"/>
      <c r="FO38" s="58"/>
      <c r="FP38" s="58" t="s">
        <v>57</v>
      </c>
      <c r="FQ38" s="151"/>
      <c r="FR38" s="151"/>
      <c r="FS38" s="58" t="s">
        <v>58</v>
      </c>
      <c r="FT38" s="58"/>
      <c r="FU38" s="63" t="s">
        <v>54</v>
      </c>
      <c r="FV38" s="58"/>
      <c r="FW38" s="58"/>
      <c r="FX38" s="151"/>
      <c r="FY38" s="151"/>
      <c r="FZ38" s="59"/>
      <c r="GA38" s="60"/>
      <c r="GB38" s="58"/>
      <c r="GC38" s="58"/>
      <c r="GD38" s="58"/>
      <c r="GE38" s="151"/>
      <c r="GF38" s="151"/>
      <c r="GG38" s="58"/>
      <c r="GH38" s="58"/>
      <c r="GI38" s="58"/>
      <c r="GJ38" s="58"/>
      <c r="GK38" s="58"/>
      <c r="GL38" s="151"/>
      <c r="GM38" s="151"/>
      <c r="GN38" s="58"/>
      <c r="GO38" s="58" t="s">
        <v>55</v>
      </c>
      <c r="GP38" s="58"/>
      <c r="GQ38" s="58" t="s">
        <v>56</v>
      </c>
      <c r="GR38" s="58"/>
      <c r="GS38" s="151"/>
      <c r="GT38" s="151"/>
      <c r="GU38" s="58" t="s">
        <v>57</v>
      </c>
      <c r="GV38" s="58"/>
      <c r="GW38" s="58" t="s">
        <v>58</v>
      </c>
      <c r="GX38" s="58"/>
      <c r="GY38" s="58" t="s">
        <v>54</v>
      </c>
      <c r="GZ38" s="151"/>
      <c r="HA38" s="151"/>
      <c r="HB38" s="58"/>
      <c r="HC38" s="58"/>
      <c r="HD38" s="58"/>
      <c r="HE38" s="59"/>
      <c r="HF38" s="60"/>
      <c r="HG38" s="151"/>
      <c r="HH38" s="151"/>
      <c r="HI38" s="58"/>
      <c r="HJ38" s="58"/>
      <c r="HK38" s="58"/>
      <c r="HL38" s="58"/>
      <c r="HM38" s="58"/>
      <c r="HN38" s="151"/>
      <c r="HO38" s="151"/>
      <c r="HP38" s="222"/>
      <c r="HQ38" s="58"/>
      <c r="HR38" s="58"/>
      <c r="HS38" s="58"/>
      <c r="HT38" s="223"/>
      <c r="HU38" s="151"/>
      <c r="HV38" s="151"/>
      <c r="HW38" s="58"/>
      <c r="HX38" s="58"/>
      <c r="HY38" s="58"/>
      <c r="HZ38" s="58" t="s">
        <v>57</v>
      </c>
      <c r="IA38" s="58" t="s">
        <v>58</v>
      </c>
      <c r="IB38" s="151"/>
      <c r="IC38" s="151"/>
      <c r="ID38" s="58" t="s">
        <v>54</v>
      </c>
      <c r="IE38" s="58"/>
      <c r="IF38" s="58"/>
      <c r="IG38" s="58"/>
      <c r="IH38" s="58"/>
      <c r="II38" s="151"/>
      <c r="IJ38" s="172"/>
      <c r="IK38" s="60"/>
      <c r="IL38" s="58"/>
      <c r="IM38" s="58"/>
      <c r="IN38" s="58"/>
      <c r="IO38" s="58"/>
      <c r="IP38" s="151"/>
      <c r="IQ38" s="151"/>
      <c r="IR38" s="58"/>
      <c r="IS38" s="58"/>
      <c r="IT38" s="58"/>
      <c r="IU38" s="58"/>
      <c r="IV38" s="58"/>
      <c r="IW38" s="151"/>
      <c r="IX38" s="151"/>
      <c r="IY38" s="58" t="s">
        <v>55</v>
      </c>
      <c r="IZ38" s="58"/>
      <c r="JA38" s="58" t="s">
        <v>56</v>
      </c>
      <c r="JB38" s="58"/>
      <c r="JC38" s="58" t="s">
        <v>57</v>
      </c>
      <c r="JD38" s="151"/>
      <c r="JE38" s="151"/>
      <c r="JF38" s="58"/>
      <c r="JG38" s="58" t="s">
        <v>58</v>
      </c>
      <c r="JH38" s="58"/>
      <c r="JI38" s="58" t="s">
        <v>54</v>
      </c>
      <c r="JJ38" s="58"/>
      <c r="JK38" s="151"/>
      <c r="JL38" s="151"/>
      <c r="JM38" s="58"/>
      <c r="JN38" s="59"/>
      <c r="JO38" s="60"/>
      <c r="JP38" s="58"/>
      <c r="JQ38" s="58"/>
      <c r="JR38" s="151"/>
      <c r="JS38" s="151"/>
      <c r="JT38" s="58"/>
      <c r="JU38" s="58"/>
      <c r="JV38" s="58"/>
      <c r="JW38" s="58"/>
      <c r="JX38" s="58"/>
      <c r="JY38" s="151"/>
      <c r="JZ38" s="151"/>
      <c r="KA38" s="58"/>
      <c r="KB38" s="58"/>
      <c r="KC38" s="58" t="s">
        <v>55</v>
      </c>
      <c r="KD38" s="58"/>
      <c r="KE38" s="58" t="s">
        <v>56</v>
      </c>
      <c r="KF38" s="151"/>
      <c r="KG38" s="151"/>
      <c r="KH38" s="58"/>
      <c r="KI38" s="58" t="s">
        <v>57</v>
      </c>
      <c r="KJ38" s="58"/>
      <c r="KL38" s="58" t="s">
        <v>58</v>
      </c>
      <c r="KM38" s="151"/>
      <c r="KN38" s="151"/>
      <c r="KO38" s="58" t="s">
        <v>54</v>
      </c>
      <c r="KP38" s="58"/>
      <c r="KQ38" s="58"/>
      <c r="KR38" s="61"/>
      <c r="KS38" s="59"/>
      <c r="KT38" s="151"/>
      <c r="KU38" s="151"/>
      <c r="KV38" s="58"/>
      <c r="KW38" s="58"/>
      <c r="KX38" s="58"/>
      <c r="KY38" s="58"/>
      <c r="KZ38" s="58"/>
      <c r="LA38" s="151"/>
      <c r="LB38" s="151"/>
      <c r="LC38" s="222"/>
      <c r="LD38" s="58"/>
      <c r="LE38" s="58"/>
      <c r="LF38" s="58"/>
      <c r="LG38" s="223"/>
      <c r="LH38" s="151"/>
      <c r="LI38" s="151"/>
      <c r="LJ38" s="58"/>
      <c r="LK38" s="224"/>
      <c r="LL38" s="58"/>
      <c r="LM38" s="58"/>
      <c r="LN38" s="225"/>
      <c r="LO38" s="151"/>
      <c r="LP38" s="151"/>
      <c r="LQ38" s="58"/>
      <c r="LR38" s="58" t="s">
        <v>54</v>
      </c>
      <c r="LS38" s="58"/>
      <c r="LT38" s="58"/>
      <c r="LU38" s="58"/>
      <c r="LV38" s="151"/>
      <c r="LW38" s="172"/>
      <c r="LX38" s="60"/>
      <c r="LY38" s="58"/>
      <c r="LZ38" s="58"/>
      <c r="MA38" s="58"/>
      <c r="MB38" s="58"/>
      <c r="MC38" s="151"/>
      <c r="MD38" s="151"/>
      <c r="ME38" s="58"/>
      <c r="MF38" s="58"/>
      <c r="MG38" s="58"/>
      <c r="MH38" s="58"/>
      <c r="MI38" s="58"/>
      <c r="MJ38" s="151"/>
      <c r="MK38" s="151"/>
      <c r="ML38" s="58" t="s">
        <v>55</v>
      </c>
      <c r="MM38" s="58"/>
      <c r="MN38" s="58" t="s">
        <v>56</v>
      </c>
      <c r="MO38" s="58"/>
      <c r="MP38" s="58" t="s">
        <v>57</v>
      </c>
      <c r="MQ38" s="151"/>
      <c r="MR38" s="151"/>
      <c r="MS38" s="58"/>
      <c r="MT38" s="58" t="s">
        <v>58</v>
      </c>
      <c r="MU38" s="58"/>
      <c r="MV38" s="58" t="s">
        <v>54</v>
      </c>
      <c r="MW38" s="58"/>
      <c r="MX38" s="151"/>
      <c r="MY38" s="151"/>
      <c r="MZ38" s="58"/>
      <c r="NA38" s="58"/>
      <c r="NB38" s="59"/>
    </row>
    <row r="39" spans="1:366" ht="15" thickBot="1" x14ac:dyDescent="0.4">
      <c r="A39" s="79" t="s">
        <v>105</v>
      </c>
      <c r="B39" s="149"/>
      <c r="C39" s="58"/>
      <c r="D39" s="58"/>
      <c r="E39" s="151"/>
      <c r="F39" s="151"/>
      <c r="G39" s="58" t="s">
        <v>55</v>
      </c>
      <c r="H39" s="58"/>
      <c r="I39" s="58" t="s">
        <v>56</v>
      </c>
      <c r="J39" s="58"/>
      <c r="K39" s="58" t="s">
        <v>57</v>
      </c>
      <c r="L39" s="151"/>
      <c r="M39" s="151"/>
      <c r="N39" s="58"/>
      <c r="O39" s="58" t="s">
        <v>58</v>
      </c>
      <c r="P39" s="58"/>
      <c r="Q39" s="58" t="s">
        <v>54</v>
      </c>
      <c r="R39" s="58"/>
      <c r="S39" s="151"/>
      <c r="T39" s="151"/>
      <c r="U39" s="58"/>
      <c r="V39" s="58"/>
      <c r="W39" s="58"/>
      <c r="X39" s="58"/>
      <c r="Y39" s="58"/>
      <c r="Z39" s="151"/>
      <c r="AA39" s="151"/>
      <c r="AB39" s="58"/>
      <c r="AC39" s="58"/>
      <c r="AD39" s="58"/>
      <c r="AE39" s="58"/>
      <c r="AF39" s="59"/>
      <c r="AG39" s="151"/>
      <c r="AH39" s="151"/>
      <c r="AI39" s="58"/>
      <c r="AJ39" s="58"/>
      <c r="AK39" s="58"/>
      <c r="AL39" s="58" t="s">
        <v>55</v>
      </c>
      <c r="AM39" s="58" t="s">
        <v>56</v>
      </c>
      <c r="AN39" s="151"/>
      <c r="AO39" s="151"/>
      <c r="AP39" s="58"/>
      <c r="AQ39" s="58"/>
      <c r="AR39" s="58" t="s">
        <v>57</v>
      </c>
      <c r="AS39" s="58"/>
      <c r="AT39" s="58" t="s">
        <v>58</v>
      </c>
      <c r="AU39" s="151"/>
      <c r="AV39" s="151"/>
      <c r="AW39" s="58" t="s">
        <v>54</v>
      </c>
      <c r="AX39" s="58"/>
      <c r="AY39" s="58"/>
      <c r="AZ39" s="58"/>
      <c r="BA39" s="58"/>
      <c r="BB39" s="151"/>
      <c r="BC39" s="151"/>
      <c r="BD39" s="58"/>
      <c r="BE39" s="58"/>
      <c r="BF39" s="58"/>
      <c r="BG39" s="58"/>
      <c r="BH39" s="59"/>
      <c r="BI39" s="151"/>
      <c r="BJ39" s="151"/>
      <c r="BK39" s="58"/>
      <c r="BL39" s="58"/>
      <c r="BM39" s="58"/>
      <c r="BN39" s="58"/>
      <c r="BO39" s="58"/>
      <c r="BP39" s="151"/>
      <c r="BQ39" s="151"/>
      <c r="BR39" s="58"/>
      <c r="BS39" s="58"/>
      <c r="BT39" s="58"/>
      <c r="BU39" s="58" t="s">
        <v>57</v>
      </c>
      <c r="BV39" s="58" t="s">
        <v>58</v>
      </c>
      <c r="BW39" s="151"/>
      <c r="BX39" s="151"/>
      <c r="BY39" s="58" t="s">
        <v>54</v>
      </c>
      <c r="BZ39" s="58"/>
      <c r="CA39" s="58"/>
      <c r="CB39" s="58"/>
      <c r="CC39" s="58"/>
      <c r="CD39" s="151"/>
      <c r="CE39" s="151"/>
      <c r="CF39" s="58"/>
      <c r="CG39" s="58"/>
      <c r="CH39" s="58"/>
      <c r="CI39" s="58"/>
      <c r="CJ39" s="58"/>
      <c r="CK39" s="151"/>
      <c r="CL39" s="151"/>
      <c r="CM39" s="59"/>
      <c r="CN39" s="60"/>
      <c r="CO39" s="58"/>
      <c r="CP39" s="58"/>
      <c r="CQ39" s="58"/>
      <c r="CR39" s="151"/>
      <c r="CS39" s="151"/>
      <c r="CT39" s="58" t="s">
        <v>55</v>
      </c>
      <c r="CU39" s="58" t="s">
        <v>56</v>
      </c>
      <c r="CV39" s="58"/>
      <c r="CW39" s="58"/>
      <c r="CX39" s="58" t="s">
        <v>57</v>
      </c>
      <c r="CY39" s="151"/>
      <c r="CZ39" s="151"/>
      <c r="DA39" s="58" t="s">
        <v>58</v>
      </c>
      <c r="DB39" s="58"/>
      <c r="DC39" s="58" t="s">
        <v>54</v>
      </c>
      <c r="DD39" s="58"/>
      <c r="DE39" s="58"/>
      <c r="DF39" s="151"/>
      <c r="DG39" s="151"/>
      <c r="DH39" s="58"/>
      <c r="DI39" s="58"/>
      <c r="DJ39" s="58"/>
      <c r="DK39" s="58"/>
      <c r="DL39" s="58"/>
      <c r="DM39" s="151"/>
      <c r="DN39" s="151"/>
      <c r="DO39" s="58"/>
      <c r="DP39" s="58"/>
      <c r="DQ39" s="59"/>
      <c r="DR39" s="62"/>
      <c r="DS39" s="58"/>
      <c r="DT39" s="151"/>
      <c r="DU39" s="151"/>
      <c r="DV39" s="58"/>
      <c r="DW39" s="58" t="s">
        <v>55</v>
      </c>
      <c r="DX39" s="58"/>
      <c r="DY39" s="58" t="s">
        <v>56</v>
      </c>
      <c r="DZ39" s="58"/>
      <c r="EA39" s="151"/>
      <c r="EB39" s="151"/>
      <c r="EC39" s="58" t="s">
        <v>57</v>
      </c>
      <c r="ED39" s="58"/>
      <c r="EE39" s="58" t="s">
        <v>58</v>
      </c>
      <c r="EF39" s="58"/>
      <c r="EG39" s="58" t="s">
        <v>54</v>
      </c>
      <c r="EH39" s="151"/>
      <c r="EI39" s="151"/>
      <c r="EJ39" s="58"/>
      <c r="EK39" s="58"/>
      <c r="EL39" s="58"/>
      <c r="EM39" s="58"/>
      <c r="EN39" s="58"/>
      <c r="EO39" s="151"/>
      <c r="EP39" s="151"/>
      <c r="EQ39" s="58"/>
      <c r="ER39" s="58"/>
      <c r="ES39" s="58"/>
      <c r="ET39" s="58"/>
      <c r="EU39" s="58"/>
      <c r="EV39" s="172"/>
      <c r="EW39" s="226"/>
      <c r="EX39" s="58"/>
      <c r="EY39" s="58"/>
      <c r="EZ39" s="58"/>
      <c r="FA39" s="58"/>
      <c r="FB39" s="58"/>
      <c r="FC39" s="151"/>
      <c r="FD39" s="151"/>
      <c r="FE39" s="58"/>
      <c r="FF39" s="58"/>
      <c r="FG39" s="58"/>
      <c r="FH39" s="58" t="s">
        <v>57</v>
      </c>
      <c r="FI39" s="58" t="s">
        <v>58</v>
      </c>
      <c r="FJ39" s="151"/>
      <c r="FK39" s="151"/>
      <c r="FL39" s="58" t="s">
        <v>54</v>
      </c>
      <c r="FM39" s="58"/>
      <c r="FN39" s="58"/>
      <c r="FO39" s="58"/>
      <c r="FP39" s="58"/>
      <c r="FQ39" s="151"/>
      <c r="FR39" s="151"/>
      <c r="FS39" s="58"/>
      <c r="FT39" s="58"/>
      <c r="FU39" s="58"/>
      <c r="FV39" s="58"/>
      <c r="FW39" s="58"/>
      <c r="FX39" s="151"/>
      <c r="FY39" s="151"/>
      <c r="FZ39" s="59"/>
      <c r="GA39" s="60"/>
      <c r="GB39" s="58"/>
      <c r="GC39" s="58"/>
      <c r="GD39" s="58"/>
      <c r="GE39" s="151"/>
      <c r="GF39" s="151"/>
      <c r="GG39" s="58" t="s">
        <v>55</v>
      </c>
      <c r="GH39" s="58" t="s">
        <v>56</v>
      </c>
      <c r="GI39" s="58"/>
      <c r="GJ39" s="58"/>
      <c r="GK39" s="58" t="s">
        <v>57</v>
      </c>
      <c r="GL39" s="151"/>
      <c r="GM39" s="151"/>
      <c r="GN39" s="58" t="s">
        <v>58</v>
      </c>
      <c r="GO39" s="58"/>
      <c r="GP39" s="58" t="s">
        <v>54</v>
      </c>
      <c r="GQ39" s="58"/>
      <c r="GR39" s="58"/>
      <c r="GS39" s="151"/>
      <c r="GT39" s="151"/>
      <c r="GU39" s="58"/>
      <c r="GV39" s="58"/>
      <c r="GW39" s="58"/>
      <c r="GX39" s="58"/>
      <c r="GY39" s="58"/>
      <c r="GZ39" s="151"/>
      <c r="HA39" s="151"/>
      <c r="HB39" s="58"/>
      <c r="HC39" s="58"/>
      <c r="HD39" s="58"/>
      <c r="HE39" s="59"/>
      <c r="HF39" s="60"/>
      <c r="HG39" s="151"/>
      <c r="HH39" s="151"/>
      <c r="HI39" s="58"/>
      <c r="HJ39" s="58"/>
      <c r="HK39" s="58" t="s">
        <v>55</v>
      </c>
      <c r="HL39" s="58"/>
      <c r="HM39" s="58" t="s">
        <v>56</v>
      </c>
      <c r="HN39" s="151"/>
      <c r="HO39" s="151"/>
      <c r="HP39" s="58"/>
      <c r="HQ39" s="58" t="s">
        <v>57</v>
      </c>
      <c r="HR39" s="58"/>
      <c r="HS39" s="58" t="s">
        <v>58</v>
      </c>
      <c r="HU39" s="151"/>
      <c r="HV39" s="151"/>
      <c r="HW39" s="58"/>
      <c r="HX39" s="58"/>
      <c r="HY39" s="58" t="s">
        <v>54</v>
      </c>
      <c r="HZ39" s="58"/>
      <c r="IA39" s="58"/>
      <c r="IB39" s="151"/>
      <c r="IC39" s="151"/>
      <c r="ID39" s="58"/>
      <c r="IE39" s="58"/>
      <c r="IF39" s="58"/>
      <c r="IG39" s="58"/>
      <c r="IH39" s="58"/>
      <c r="II39" s="151"/>
      <c r="IJ39" s="172"/>
      <c r="IK39" s="60"/>
      <c r="IL39" s="58"/>
      <c r="IM39" s="58"/>
      <c r="IN39" s="58"/>
      <c r="IO39" s="58"/>
      <c r="IP39" s="151"/>
      <c r="IQ39" s="151"/>
      <c r="IR39" s="58"/>
      <c r="IS39" s="58"/>
      <c r="IT39" s="58"/>
      <c r="IU39" s="58"/>
      <c r="IV39" s="58"/>
      <c r="IW39" s="151"/>
      <c r="IX39" s="151"/>
      <c r="IY39" s="58"/>
      <c r="IZ39" s="58" t="s">
        <v>54</v>
      </c>
      <c r="JA39" s="58"/>
      <c r="JB39" s="58"/>
      <c r="JC39" s="58"/>
      <c r="JD39" s="151"/>
      <c r="JE39" s="151"/>
      <c r="JF39" s="58"/>
      <c r="JG39" s="58"/>
      <c r="JH39" s="58"/>
      <c r="JI39" s="58"/>
      <c r="JJ39" s="58"/>
      <c r="JK39" s="151"/>
      <c r="JL39" s="151"/>
      <c r="JM39" s="58"/>
      <c r="JN39" s="59"/>
      <c r="JO39" s="60"/>
      <c r="JP39" s="58"/>
      <c r="JQ39" s="58"/>
      <c r="JR39" s="151"/>
      <c r="JS39" s="151"/>
      <c r="JT39" s="58" t="s">
        <v>55</v>
      </c>
      <c r="JU39" s="58"/>
      <c r="JV39" s="58" t="s">
        <v>56</v>
      </c>
      <c r="JW39" s="58"/>
      <c r="JX39" s="58" t="s">
        <v>57</v>
      </c>
      <c r="JY39" s="151"/>
      <c r="JZ39" s="151"/>
      <c r="KA39" s="58"/>
      <c r="KB39" s="58" t="s">
        <v>58</v>
      </c>
      <c r="KC39" s="58"/>
      <c r="KD39" s="58" t="s">
        <v>54</v>
      </c>
      <c r="KE39" s="58"/>
      <c r="KF39" s="151"/>
      <c r="KG39" s="151"/>
      <c r="KH39" s="58"/>
      <c r="KI39" s="58"/>
      <c r="KJ39" s="58"/>
      <c r="KK39" s="58"/>
      <c r="KL39" s="58"/>
      <c r="KM39" s="151"/>
      <c r="KN39" s="151"/>
      <c r="KO39" s="58"/>
      <c r="KP39" s="58"/>
      <c r="KQ39" s="58"/>
      <c r="KR39" s="61"/>
      <c r="KS39" s="59"/>
      <c r="KT39" s="151"/>
      <c r="KU39" s="151"/>
      <c r="KV39" s="58"/>
      <c r="KW39" s="58"/>
      <c r="KX39" s="58"/>
      <c r="KY39" s="58" t="s">
        <v>55</v>
      </c>
      <c r="KZ39" s="58" t="s">
        <v>56</v>
      </c>
      <c r="LA39" s="151"/>
      <c r="LB39" s="151"/>
      <c r="LC39" s="58"/>
      <c r="LD39" s="58"/>
      <c r="LE39" s="58" t="s">
        <v>57</v>
      </c>
      <c r="LF39" s="58"/>
      <c r="LG39" s="58" t="s">
        <v>58</v>
      </c>
      <c r="LH39" s="151"/>
      <c r="LI39" s="151"/>
      <c r="LJ39" s="58" t="s">
        <v>54</v>
      </c>
      <c r="LK39" s="58"/>
      <c r="LL39" s="58"/>
      <c r="LM39" s="58"/>
      <c r="LN39" s="58"/>
      <c r="LO39" s="151"/>
      <c r="LP39" s="151"/>
      <c r="LQ39" s="58"/>
      <c r="LR39" s="58"/>
      <c r="LS39" s="58"/>
      <c r="LT39" s="58"/>
      <c r="LU39" s="58"/>
      <c r="LV39" s="151"/>
      <c r="LW39" s="172"/>
      <c r="LX39" s="60"/>
      <c r="LY39" s="58"/>
      <c r="LZ39" s="58"/>
      <c r="MA39" s="58"/>
      <c r="MB39" s="58"/>
      <c r="MC39" s="151"/>
      <c r="MD39" s="151"/>
      <c r="ME39" s="58"/>
      <c r="MF39" s="58"/>
      <c r="MG39" s="58"/>
      <c r="MH39" s="58"/>
      <c r="MI39" s="58"/>
      <c r="MJ39" s="151"/>
      <c r="MK39" s="151"/>
      <c r="ML39" s="58"/>
      <c r="MM39" s="58" t="s">
        <v>54</v>
      </c>
      <c r="MN39" s="58"/>
      <c r="MO39" s="58"/>
      <c r="MP39" s="58"/>
      <c r="MQ39" s="151"/>
      <c r="MR39" s="151"/>
      <c r="MS39" s="58"/>
      <c r="MT39" s="58"/>
      <c r="MU39" s="58"/>
      <c r="MV39" s="58"/>
      <c r="MW39" s="58"/>
      <c r="MX39" s="151"/>
      <c r="MY39" s="151"/>
      <c r="MZ39" s="58"/>
      <c r="NA39" s="58"/>
      <c r="NB39" s="59"/>
    </row>
    <row r="40" spans="1:366" ht="15" thickBot="1" x14ac:dyDescent="0.4">
      <c r="A40" s="79" t="s">
        <v>106</v>
      </c>
      <c r="B40" s="149"/>
      <c r="C40" s="58"/>
      <c r="D40" s="58"/>
      <c r="E40" s="151"/>
      <c r="F40" s="151"/>
      <c r="G40" s="58"/>
      <c r="H40" s="58"/>
      <c r="I40" s="58"/>
      <c r="J40" s="58"/>
      <c r="K40" s="58"/>
      <c r="L40" s="151"/>
      <c r="M40" s="151"/>
      <c r="N40" s="58"/>
      <c r="O40" s="58"/>
      <c r="P40" s="58"/>
      <c r="Q40" s="58"/>
      <c r="R40" s="58" t="s">
        <v>55</v>
      </c>
      <c r="S40" s="151"/>
      <c r="T40" s="151"/>
      <c r="U40" s="58"/>
      <c r="V40" s="58"/>
      <c r="W40" s="58"/>
      <c r="X40" s="58"/>
      <c r="Y40" s="58"/>
      <c r="Z40" s="151"/>
      <c r="AA40" s="151"/>
      <c r="AB40" s="58"/>
      <c r="AC40" s="58"/>
      <c r="AD40" s="58"/>
      <c r="AE40" s="58"/>
      <c r="AF40" s="59"/>
      <c r="AG40" s="151"/>
      <c r="AH40" s="151"/>
      <c r="AI40" s="58"/>
      <c r="AJ40" s="58"/>
      <c r="AK40" s="58"/>
      <c r="AL40" s="58"/>
      <c r="AM40" s="58"/>
      <c r="AN40" s="151"/>
      <c r="AO40" s="151"/>
      <c r="AP40" s="58"/>
      <c r="AQ40" s="58"/>
      <c r="AR40" s="58"/>
      <c r="AS40" s="58"/>
      <c r="AT40" s="58"/>
      <c r="AU40" s="151"/>
      <c r="AV40" s="151"/>
      <c r="AW40" s="58"/>
      <c r="AX40" s="58"/>
      <c r="AY40" s="58"/>
      <c r="AZ40" s="58" t="s">
        <v>56</v>
      </c>
      <c r="BA40" s="58"/>
      <c r="BB40" s="151"/>
      <c r="BC40" s="151"/>
      <c r="BD40" s="58"/>
      <c r="BE40" s="58"/>
      <c r="BF40" s="58" t="s">
        <v>57</v>
      </c>
      <c r="BG40" s="58"/>
      <c r="BH40" s="59"/>
      <c r="BI40" s="151"/>
      <c r="BJ40" s="151"/>
      <c r="BK40" s="58"/>
      <c r="BL40" s="58"/>
      <c r="BM40" s="58"/>
      <c r="BN40" s="58"/>
      <c r="BO40" s="58"/>
      <c r="BP40" s="151"/>
      <c r="BQ40" s="151"/>
      <c r="BR40" s="58"/>
      <c r="BS40" s="58"/>
      <c r="BT40" s="58"/>
      <c r="BU40" s="58" t="s">
        <v>58</v>
      </c>
      <c r="BV40" s="58"/>
      <c r="BW40" s="151"/>
      <c r="BX40" s="151"/>
      <c r="BY40" s="58" t="s">
        <v>54</v>
      </c>
      <c r="BZ40" s="58"/>
      <c r="CA40" s="58"/>
      <c r="CB40" s="58"/>
      <c r="CC40" s="58"/>
      <c r="CD40" s="151"/>
      <c r="CE40" s="151"/>
      <c r="CF40" s="58"/>
      <c r="CG40" s="58"/>
      <c r="CH40" s="58"/>
      <c r="CI40" s="58"/>
      <c r="CJ40" s="58"/>
      <c r="CK40" s="151"/>
      <c r="CL40" s="151"/>
      <c r="CM40" s="59"/>
      <c r="CN40" s="60"/>
      <c r="CO40" s="58"/>
      <c r="CP40" s="58"/>
      <c r="CQ40" s="58"/>
      <c r="CR40" s="151"/>
      <c r="CS40" s="151"/>
      <c r="CT40" s="58"/>
      <c r="CU40" s="58"/>
      <c r="CV40" s="58"/>
      <c r="CW40" s="58"/>
      <c r="CX40" s="58"/>
      <c r="CY40" s="151"/>
      <c r="CZ40" s="151"/>
      <c r="DA40" s="58"/>
      <c r="DB40" s="58"/>
      <c r="DC40" s="58"/>
      <c r="DD40" s="58"/>
      <c r="DE40" s="58"/>
      <c r="DF40" s="151"/>
      <c r="DG40" s="151"/>
      <c r="DH40" s="58"/>
      <c r="DI40" s="58"/>
      <c r="DJ40" s="58"/>
      <c r="DK40" s="58"/>
      <c r="DL40" s="58"/>
      <c r="DM40" s="151"/>
      <c r="DN40" s="151"/>
      <c r="DO40" s="58"/>
      <c r="DP40" s="58"/>
      <c r="DQ40" s="59"/>
      <c r="DR40" s="62"/>
      <c r="DS40" s="58"/>
      <c r="DT40" s="151"/>
      <c r="DU40" s="151"/>
      <c r="DV40" s="58"/>
      <c r="DW40" s="58"/>
      <c r="DX40" s="58"/>
      <c r="DY40" s="58"/>
      <c r="DZ40" s="58"/>
      <c r="EA40" s="151"/>
      <c r="EB40" s="151"/>
      <c r="EC40" s="58"/>
      <c r="ED40" s="58"/>
      <c r="EE40" s="58"/>
      <c r="EF40" s="58"/>
      <c r="EG40" s="58"/>
      <c r="EH40" s="151"/>
      <c r="EI40" s="151"/>
      <c r="EJ40" s="58"/>
      <c r="EK40" s="58"/>
      <c r="EL40" s="58"/>
      <c r="EM40" s="58"/>
      <c r="EN40" s="58"/>
      <c r="EO40" s="151"/>
      <c r="EP40" s="151"/>
      <c r="EQ40" s="58"/>
      <c r="ER40" s="58"/>
      <c r="ES40" s="58"/>
      <c r="ET40" s="58"/>
      <c r="EU40" s="58"/>
      <c r="EV40" s="172"/>
      <c r="EW40" s="226"/>
      <c r="EX40" s="58"/>
      <c r="EY40" s="58"/>
      <c r="EZ40" s="58"/>
      <c r="FA40" s="58"/>
      <c r="FB40" s="58"/>
      <c r="FC40" s="151"/>
      <c r="FD40" s="151"/>
      <c r="FE40" s="58"/>
      <c r="FF40" s="58"/>
      <c r="FG40" s="58"/>
      <c r="FH40" s="58"/>
      <c r="FI40" s="58"/>
      <c r="FJ40" s="151"/>
      <c r="FK40" s="151"/>
      <c r="FL40" s="58"/>
      <c r="FM40" s="58"/>
      <c r="FN40" s="58"/>
      <c r="FO40" s="58"/>
      <c r="FP40" s="58"/>
      <c r="FQ40" s="151"/>
      <c r="FR40" s="151"/>
      <c r="FS40" s="58"/>
      <c r="FT40" s="58"/>
      <c r="FU40" s="63"/>
      <c r="FV40" s="58"/>
      <c r="FW40" s="58"/>
      <c r="FX40" s="151"/>
      <c r="FY40" s="151"/>
      <c r="FZ40" s="59"/>
      <c r="GA40" s="60"/>
      <c r="GB40" s="58"/>
      <c r="GC40" s="58"/>
      <c r="GD40" s="58"/>
      <c r="GE40" s="151"/>
      <c r="GF40" s="151"/>
      <c r="GG40" s="58"/>
      <c r="GH40" s="58"/>
      <c r="GI40" s="58"/>
      <c r="GJ40" s="58"/>
      <c r="GK40" s="58"/>
      <c r="GL40" s="151"/>
      <c r="GM40" s="151"/>
      <c r="GN40" s="58"/>
      <c r="GO40" s="58"/>
      <c r="GP40" s="58"/>
      <c r="GQ40" s="58"/>
      <c r="GR40" s="58"/>
      <c r="GS40" s="151"/>
      <c r="GT40" s="151"/>
      <c r="GU40" s="58"/>
      <c r="GV40" s="58"/>
      <c r="GW40" s="58"/>
      <c r="GX40" s="58"/>
      <c r="GY40" s="58"/>
      <c r="GZ40" s="151"/>
      <c r="HA40" s="151"/>
      <c r="HB40" s="58"/>
      <c r="HC40" s="58"/>
      <c r="HD40" s="58"/>
      <c r="HE40" s="59"/>
      <c r="HF40" s="60"/>
      <c r="HG40" s="151"/>
      <c r="HH40" s="151"/>
      <c r="HI40" s="58"/>
      <c r="HJ40" s="58"/>
      <c r="HK40" s="58"/>
      <c r="HL40" s="58"/>
      <c r="HM40" s="58"/>
      <c r="HN40" s="151"/>
      <c r="HO40" s="151"/>
      <c r="HP40" s="58"/>
      <c r="HQ40" s="58"/>
      <c r="HR40" s="58"/>
      <c r="HS40" s="58"/>
      <c r="HT40" s="58"/>
      <c r="HU40" s="151"/>
      <c r="HV40" s="151"/>
      <c r="HW40" s="58"/>
      <c r="HX40" s="58"/>
      <c r="HY40" s="58"/>
      <c r="HZ40" s="58"/>
      <c r="IA40" s="58"/>
      <c r="IB40" s="151"/>
      <c r="IC40" s="151"/>
      <c r="ID40" s="58"/>
      <c r="IE40" s="58"/>
      <c r="IF40" s="58"/>
      <c r="IG40" s="58"/>
      <c r="IH40" s="58"/>
      <c r="II40" s="151"/>
      <c r="IJ40" s="172"/>
      <c r="IK40" s="60"/>
      <c r="IL40" s="58"/>
      <c r="IM40" s="58"/>
      <c r="IN40" s="58"/>
      <c r="IO40" s="58"/>
      <c r="IP40" s="151"/>
      <c r="IQ40" s="151"/>
      <c r="IR40" s="58"/>
      <c r="IS40" s="58"/>
      <c r="IT40" s="58"/>
      <c r="IU40" s="58"/>
      <c r="IV40" s="58"/>
      <c r="IW40" s="151"/>
      <c r="IX40" s="151"/>
      <c r="IY40" s="58"/>
      <c r="IZ40" s="58"/>
      <c r="JA40" s="58"/>
      <c r="JB40" s="58"/>
      <c r="JC40" s="58"/>
      <c r="JD40" s="151"/>
      <c r="JE40" s="151"/>
      <c r="JF40" s="58"/>
      <c r="JG40" s="58"/>
      <c r="JH40" s="58"/>
      <c r="JI40" s="58"/>
      <c r="JJ40" s="58"/>
      <c r="JK40" s="151"/>
      <c r="JL40" s="151"/>
      <c r="JM40" s="58"/>
      <c r="JN40" s="59"/>
      <c r="JO40" s="60"/>
      <c r="JP40" s="58"/>
      <c r="JQ40" s="58"/>
      <c r="JR40" s="151"/>
      <c r="JS40" s="151"/>
      <c r="JT40" s="58"/>
      <c r="JU40" s="58"/>
      <c r="JV40" s="58"/>
      <c r="JW40" s="58"/>
      <c r="JX40" s="58"/>
      <c r="JY40" s="151"/>
      <c r="JZ40" s="151"/>
      <c r="KA40" s="58"/>
      <c r="KB40" s="58"/>
      <c r="KC40" s="58"/>
      <c r="KD40" s="58"/>
      <c r="KE40" s="58"/>
      <c r="KF40" s="151"/>
      <c r="KG40" s="151"/>
      <c r="KH40" s="58"/>
      <c r="KI40" s="58"/>
      <c r="KJ40" s="58"/>
      <c r="KK40" s="58"/>
      <c r="KL40" s="58"/>
      <c r="KM40" s="151"/>
      <c r="KN40" s="151"/>
      <c r="KO40" s="58"/>
      <c r="KP40" s="58"/>
      <c r="KQ40" s="58"/>
      <c r="KR40" s="58"/>
      <c r="KS40" s="59"/>
      <c r="KT40" s="151"/>
      <c r="KU40" s="151"/>
      <c r="KV40" s="58"/>
      <c r="KW40" s="58"/>
      <c r="KX40" s="58"/>
      <c r="KY40" s="58"/>
      <c r="KZ40" s="58"/>
      <c r="LA40" s="151"/>
      <c r="LB40" s="151"/>
      <c r="LC40" s="58"/>
      <c r="LD40" s="58"/>
      <c r="LE40" s="58"/>
      <c r="LF40" s="58"/>
      <c r="LG40" s="58"/>
      <c r="LH40" s="151"/>
      <c r="LI40" s="151"/>
      <c r="LJ40" s="58"/>
      <c r="LK40" s="58"/>
      <c r="LL40" s="58"/>
      <c r="LM40" s="58"/>
      <c r="LN40" s="58"/>
      <c r="LO40" s="151"/>
      <c r="LP40" s="151"/>
      <c r="LQ40" s="58"/>
      <c r="LR40" s="58"/>
      <c r="LS40" s="58"/>
      <c r="LT40" s="58"/>
      <c r="LU40" s="58"/>
      <c r="LV40" s="151"/>
      <c r="LW40" s="172"/>
      <c r="LX40" s="60"/>
      <c r="LY40" s="58"/>
      <c r="LZ40" s="58"/>
      <c r="MA40" s="58"/>
      <c r="MB40" s="58"/>
      <c r="MC40" s="151"/>
      <c r="MD40" s="151"/>
      <c r="ME40" s="58"/>
      <c r="MF40" s="58"/>
      <c r="MG40" s="58"/>
      <c r="MH40" s="58"/>
      <c r="MI40" s="58"/>
      <c r="MJ40" s="151"/>
      <c r="MK40" s="151"/>
      <c r="ML40" s="58"/>
      <c r="MM40" s="58"/>
      <c r="MN40" s="58"/>
      <c r="MO40" s="58"/>
      <c r="MP40" s="58"/>
      <c r="MQ40" s="151"/>
      <c r="MR40" s="151"/>
      <c r="MS40" s="58"/>
      <c r="MT40" s="58"/>
      <c r="MU40" s="58"/>
      <c r="MV40" s="58"/>
      <c r="MW40" s="58"/>
      <c r="MX40" s="151"/>
      <c r="MY40" s="151"/>
      <c r="MZ40" s="58"/>
      <c r="NA40" s="58"/>
      <c r="NB40" s="59"/>
    </row>
    <row r="41" spans="1:366" ht="15" thickBot="1" x14ac:dyDescent="0.4">
      <c r="A41" s="79" t="s">
        <v>107</v>
      </c>
      <c r="B41" s="149"/>
      <c r="C41" s="58"/>
      <c r="D41" s="58"/>
      <c r="E41" s="151"/>
      <c r="F41" s="151"/>
      <c r="G41" s="58"/>
      <c r="H41" s="58"/>
      <c r="I41" s="58"/>
      <c r="J41" s="58"/>
      <c r="K41" s="58"/>
      <c r="L41" s="151"/>
      <c r="M41" s="151"/>
      <c r="N41" s="58"/>
      <c r="O41" s="58"/>
      <c r="P41" s="58"/>
      <c r="Q41" s="58"/>
      <c r="R41" s="58"/>
      <c r="S41" s="151"/>
      <c r="T41" s="151"/>
      <c r="U41" s="58"/>
      <c r="V41" s="58"/>
      <c r="W41" s="58"/>
      <c r="X41" s="58"/>
      <c r="Y41" s="58"/>
      <c r="Z41" s="151"/>
      <c r="AA41" s="151"/>
      <c r="AB41" s="58"/>
      <c r="AC41" s="58"/>
      <c r="AD41" s="58"/>
      <c r="AE41" s="58"/>
      <c r="AF41" s="59"/>
      <c r="AG41" s="151"/>
      <c r="AH41" s="151"/>
      <c r="AI41" s="58"/>
      <c r="AJ41" s="58"/>
      <c r="AK41" s="58"/>
      <c r="AL41" s="58"/>
      <c r="AM41" s="58"/>
      <c r="AN41" s="151"/>
      <c r="AO41" s="151"/>
      <c r="AP41" s="58"/>
      <c r="AQ41" s="58"/>
      <c r="AR41" s="58"/>
      <c r="AS41" s="58"/>
      <c r="AT41" s="58"/>
      <c r="AU41" s="151"/>
      <c r="AV41" s="151"/>
      <c r="AW41" s="58"/>
      <c r="AX41" s="58"/>
      <c r="AY41" s="58"/>
      <c r="AZ41" s="58"/>
      <c r="BA41" s="58"/>
      <c r="BB41" s="151"/>
      <c r="BC41" s="151"/>
      <c r="BD41" s="58"/>
      <c r="BE41" s="58"/>
      <c r="BF41" s="58"/>
      <c r="BG41" s="58"/>
      <c r="BH41" s="59"/>
      <c r="BI41" s="151"/>
      <c r="BJ41" s="151"/>
      <c r="BK41" s="58"/>
      <c r="BL41" s="58"/>
      <c r="BM41" s="58"/>
      <c r="BN41" s="58"/>
      <c r="BO41" s="58"/>
      <c r="BP41" s="151"/>
      <c r="BQ41" s="151"/>
      <c r="BR41" s="58"/>
      <c r="BS41" s="58"/>
      <c r="BT41" s="58"/>
      <c r="BU41" s="58"/>
      <c r="BV41" s="58"/>
      <c r="BW41" s="151"/>
      <c r="BX41" s="151"/>
      <c r="BY41" s="58"/>
      <c r="BZ41" s="58"/>
      <c r="CA41" s="58"/>
      <c r="CB41" s="58"/>
      <c r="CC41" s="58"/>
      <c r="CD41" s="151"/>
      <c r="CE41" s="151"/>
      <c r="CF41" s="58"/>
      <c r="CG41" s="58"/>
      <c r="CH41" s="58"/>
      <c r="CI41" s="58"/>
      <c r="CJ41" s="58"/>
      <c r="CK41" s="151"/>
      <c r="CL41" s="151"/>
      <c r="CM41" s="59"/>
      <c r="CN41" s="60"/>
      <c r="CO41" s="58"/>
      <c r="CP41" s="58"/>
      <c r="CQ41" s="58"/>
      <c r="CR41" s="151"/>
      <c r="CS41" s="151"/>
      <c r="CT41" s="58"/>
      <c r="CU41" s="58"/>
      <c r="CV41" s="58"/>
      <c r="CW41" s="58"/>
      <c r="CX41" s="58"/>
      <c r="CY41" s="151"/>
      <c r="CZ41" s="151"/>
      <c r="DA41" s="58"/>
      <c r="DB41" s="58"/>
      <c r="DC41" s="58"/>
      <c r="DD41" s="58"/>
      <c r="DE41" s="58"/>
      <c r="DF41" s="151"/>
      <c r="DG41" s="151"/>
      <c r="DH41" s="58"/>
      <c r="DI41" s="58"/>
      <c r="DJ41" s="58"/>
      <c r="DK41" s="58"/>
      <c r="DL41" s="58"/>
      <c r="DM41" s="151"/>
      <c r="DN41" s="151"/>
      <c r="DO41" s="58"/>
      <c r="DP41" s="58"/>
      <c r="DQ41" s="59"/>
      <c r="DR41" s="62" t="s">
        <v>55</v>
      </c>
      <c r="DS41" s="58"/>
      <c r="DT41" s="151"/>
      <c r="DU41" s="151"/>
      <c r="DV41" s="58"/>
      <c r="DW41" s="58"/>
      <c r="DX41" s="58"/>
      <c r="DY41" s="58"/>
      <c r="DZ41" s="58"/>
      <c r="EA41" s="151"/>
      <c r="EB41" s="151"/>
      <c r="EC41" s="58"/>
      <c r="ED41" s="58"/>
      <c r="EE41" s="58"/>
      <c r="EF41" s="58"/>
      <c r="EG41" s="58"/>
      <c r="EH41" s="151"/>
      <c r="EI41" s="151"/>
      <c r="EJ41" s="58"/>
      <c r="EK41" s="58"/>
      <c r="EL41" s="58"/>
      <c r="EM41" s="58"/>
      <c r="EN41" s="58"/>
      <c r="EO41" s="151"/>
      <c r="EP41" s="151"/>
      <c r="EQ41" s="58"/>
      <c r="ER41" s="58"/>
      <c r="ES41" s="58"/>
      <c r="ET41" s="58"/>
      <c r="EU41" s="58"/>
      <c r="EV41" s="172"/>
      <c r="EW41" s="226"/>
      <c r="EX41" s="58"/>
      <c r="EY41" s="58"/>
      <c r="EZ41" s="58" t="s">
        <v>56</v>
      </c>
      <c r="FA41" s="58"/>
      <c r="FB41" s="58"/>
      <c r="FC41" s="151"/>
      <c r="FD41" s="151"/>
      <c r="FE41" s="58"/>
      <c r="FF41" s="58" t="s">
        <v>57</v>
      </c>
      <c r="FG41" s="58"/>
      <c r="FH41" s="58"/>
      <c r="FI41" s="58"/>
      <c r="FJ41" s="151"/>
      <c r="FK41" s="151"/>
      <c r="FL41" s="58"/>
      <c r="FM41" s="58"/>
      <c r="FN41" s="58"/>
      <c r="FO41" s="58"/>
      <c r="FP41" s="58"/>
      <c r="FQ41" s="151"/>
      <c r="FR41" s="151"/>
      <c r="FS41" s="58"/>
      <c r="FT41" s="58"/>
      <c r="FU41" s="58"/>
      <c r="FV41" s="58" t="s">
        <v>58</v>
      </c>
      <c r="FW41" s="58"/>
      <c r="FX41" s="151"/>
      <c r="FY41" s="151"/>
      <c r="FZ41" s="59" t="s">
        <v>54</v>
      </c>
      <c r="GA41" s="60"/>
      <c r="GB41" s="58"/>
      <c r="GC41" s="58"/>
      <c r="GD41" s="58"/>
      <c r="GE41" s="151"/>
      <c r="GF41" s="151"/>
      <c r="GG41" s="58"/>
      <c r="GH41" s="58"/>
      <c r="GI41" s="58"/>
      <c r="GJ41" s="58"/>
      <c r="GK41" s="58"/>
      <c r="GL41" s="151"/>
      <c r="GM41" s="151"/>
      <c r="GN41" s="58"/>
      <c r="GO41" s="58"/>
      <c r="GP41" s="58"/>
      <c r="GQ41" s="58"/>
      <c r="GR41" s="58"/>
      <c r="GS41" s="151"/>
      <c r="GT41" s="151"/>
      <c r="GU41" s="58"/>
      <c r="GV41" s="58"/>
      <c r="GW41" s="58"/>
      <c r="GX41" s="58"/>
      <c r="GY41" s="58"/>
      <c r="GZ41" s="151"/>
      <c r="HA41" s="151"/>
      <c r="HB41" s="58"/>
      <c r="HC41" s="58"/>
      <c r="HD41" s="58"/>
      <c r="HE41" s="59"/>
      <c r="HF41" s="60"/>
      <c r="HG41" s="151"/>
      <c r="HH41" s="151"/>
      <c r="HI41" s="58"/>
      <c r="HJ41" s="58"/>
      <c r="HK41" s="58"/>
      <c r="HL41" s="58"/>
      <c r="HM41" s="58"/>
      <c r="HN41" s="151"/>
      <c r="HO41" s="151"/>
      <c r="HP41" s="58"/>
      <c r="HQ41" s="58"/>
      <c r="HR41" s="58"/>
      <c r="HS41" s="58"/>
      <c r="HT41" s="58"/>
      <c r="HU41" s="151"/>
      <c r="HV41" s="151"/>
      <c r="HW41" s="58"/>
      <c r="HX41" s="58"/>
      <c r="HY41" s="58"/>
      <c r="HZ41" s="58"/>
      <c r="IA41" s="58"/>
      <c r="IB41" s="151"/>
      <c r="IC41" s="151"/>
      <c r="ID41" s="58"/>
      <c r="IE41" s="58"/>
      <c r="IF41" s="58"/>
      <c r="IG41" s="58"/>
      <c r="IH41" s="58"/>
      <c r="II41" s="151"/>
      <c r="IJ41" s="172"/>
      <c r="IK41" s="60"/>
      <c r="IL41" s="58"/>
      <c r="IM41" s="58"/>
      <c r="IN41" s="58"/>
      <c r="IO41" s="58"/>
      <c r="IP41" s="151"/>
      <c r="IQ41" s="151"/>
      <c r="IR41" s="58"/>
      <c r="IS41" s="58"/>
      <c r="IT41" s="58"/>
      <c r="IU41" s="58"/>
      <c r="IV41" s="58"/>
      <c r="IW41" s="151"/>
      <c r="IX41" s="151"/>
      <c r="IY41" s="58"/>
      <c r="IZ41" s="58"/>
      <c r="JA41" s="58"/>
      <c r="JB41" s="58"/>
      <c r="JC41" s="58"/>
      <c r="JD41" s="151"/>
      <c r="JE41" s="151"/>
      <c r="JF41" s="58"/>
      <c r="JG41" s="58"/>
      <c r="JH41" s="58"/>
      <c r="JI41" s="58"/>
      <c r="JJ41" s="58"/>
      <c r="JK41" s="151"/>
      <c r="JL41" s="151"/>
      <c r="JM41" s="58"/>
      <c r="JN41" s="59"/>
      <c r="JO41" s="60" t="s">
        <v>55</v>
      </c>
      <c r="JP41" s="58"/>
      <c r="JQ41" s="58"/>
      <c r="JR41" s="151"/>
      <c r="JS41" s="151"/>
      <c r="JT41" s="58"/>
      <c r="JU41" s="58"/>
      <c r="JV41" s="58"/>
      <c r="JW41" s="58"/>
      <c r="JX41" s="58"/>
      <c r="JY41" s="151"/>
      <c r="JZ41" s="151"/>
      <c r="KA41" s="58"/>
      <c r="KB41" s="58"/>
      <c r="KC41" s="58"/>
      <c r="KD41" s="58"/>
      <c r="KE41" s="58"/>
      <c r="KF41" s="151"/>
      <c r="KG41" s="151"/>
      <c r="KH41" s="58"/>
      <c r="KI41" s="58"/>
      <c r="KJ41" s="58"/>
      <c r="KK41" s="58"/>
      <c r="KL41" s="58"/>
      <c r="KM41" s="151"/>
      <c r="KN41" s="151"/>
      <c r="KO41" s="58"/>
      <c r="KP41" s="58"/>
      <c r="KQ41" s="58"/>
      <c r="KR41" s="61"/>
      <c r="KS41" s="59"/>
      <c r="KT41" s="151"/>
      <c r="KU41" s="151"/>
      <c r="KV41" s="58"/>
      <c r="KW41" s="58" t="s">
        <v>56</v>
      </c>
      <c r="KX41" s="58"/>
      <c r="KY41" s="58"/>
      <c r="KZ41" s="58"/>
      <c r="LA41" s="151"/>
      <c r="LB41" s="151"/>
      <c r="LC41" s="58" t="s">
        <v>57</v>
      </c>
      <c r="LD41" s="58"/>
      <c r="LE41" s="58"/>
      <c r="LF41" s="58"/>
      <c r="LG41" s="58"/>
      <c r="LH41" s="151"/>
      <c r="LI41" s="151"/>
      <c r="LJ41" s="58"/>
      <c r="LK41" s="58"/>
      <c r="LL41" s="58"/>
      <c r="LM41" s="58"/>
      <c r="LN41" s="58"/>
      <c r="LO41" s="151"/>
      <c r="LP41" s="151"/>
      <c r="LQ41" s="58"/>
      <c r="LR41" s="58"/>
      <c r="LS41" s="58" t="s">
        <v>58</v>
      </c>
      <c r="LT41" s="58"/>
      <c r="LU41" s="59" t="s">
        <v>54</v>
      </c>
      <c r="LV41" s="151"/>
      <c r="LW41" s="172"/>
      <c r="LX41" s="60"/>
      <c r="LY41" s="58"/>
      <c r="LZ41" s="58"/>
      <c r="MA41" s="58"/>
      <c r="MB41" s="58"/>
      <c r="MC41" s="151"/>
      <c r="MD41" s="151"/>
      <c r="ME41" s="58"/>
      <c r="MF41" s="58"/>
      <c r="MG41" s="58"/>
      <c r="MH41" s="58"/>
      <c r="MI41" s="58"/>
      <c r="MJ41" s="151"/>
      <c r="MK41" s="151"/>
      <c r="ML41" s="58"/>
      <c r="MM41" s="58"/>
      <c r="MN41" s="58"/>
      <c r="MO41" s="58"/>
      <c r="MP41" s="58"/>
      <c r="MQ41" s="151"/>
      <c r="MR41" s="151"/>
      <c r="MS41" s="58"/>
      <c r="MT41" s="58"/>
      <c r="MU41" s="58"/>
      <c r="MV41" s="58"/>
      <c r="MW41" s="58"/>
      <c r="MX41" s="151"/>
      <c r="MY41" s="151"/>
      <c r="MZ41" s="58"/>
      <c r="NA41" s="58"/>
      <c r="NB41" s="59"/>
    </row>
    <row r="42" spans="1:366" ht="27" thickBot="1" x14ac:dyDescent="0.4">
      <c r="A42" s="79" t="s">
        <v>108</v>
      </c>
      <c r="B42" s="149"/>
      <c r="C42" s="58"/>
      <c r="D42" s="58"/>
      <c r="E42" s="151"/>
      <c r="F42" s="151"/>
      <c r="G42" s="58"/>
      <c r="H42" s="58"/>
      <c r="I42" s="58"/>
      <c r="J42" s="58"/>
      <c r="K42" s="58"/>
      <c r="L42" s="151"/>
      <c r="M42" s="151"/>
      <c r="N42" s="58"/>
      <c r="O42" s="58"/>
      <c r="P42" s="58"/>
      <c r="Q42" s="58"/>
      <c r="R42" s="58"/>
      <c r="S42" s="151"/>
      <c r="T42" s="151"/>
      <c r="U42" s="58"/>
      <c r="V42" s="58"/>
      <c r="W42" s="58"/>
      <c r="X42" s="58"/>
      <c r="Y42" s="58"/>
      <c r="Z42" s="151"/>
      <c r="AA42" s="151"/>
      <c r="AB42" s="58"/>
      <c r="AC42" s="58"/>
      <c r="AD42" s="58"/>
      <c r="AE42" s="58"/>
      <c r="AF42" s="59"/>
      <c r="AG42" s="151"/>
      <c r="AH42" s="151"/>
      <c r="AI42" s="58"/>
      <c r="AJ42" s="58"/>
      <c r="AK42" s="58"/>
      <c r="AL42" s="58"/>
      <c r="AM42" s="58"/>
      <c r="AN42" s="151"/>
      <c r="AO42" s="151"/>
      <c r="AP42" s="58"/>
      <c r="AQ42" s="58"/>
      <c r="AR42" s="58"/>
      <c r="AS42" s="58"/>
      <c r="AT42" s="58"/>
      <c r="AU42" s="151"/>
      <c r="AV42" s="151"/>
      <c r="AW42" s="58"/>
      <c r="AX42" s="58"/>
      <c r="AY42" s="58"/>
      <c r="AZ42" s="58"/>
      <c r="BA42" s="58"/>
      <c r="BB42" s="151"/>
      <c r="BC42" s="151"/>
      <c r="BD42" s="58"/>
      <c r="BE42" s="58"/>
      <c r="BF42" s="58"/>
      <c r="BG42" s="58"/>
      <c r="BH42" s="59"/>
      <c r="BI42" s="151"/>
      <c r="BJ42" s="151"/>
      <c r="BK42" s="58"/>
      <c r="BL42" s="58"/>
      <c r="BM42" s="58"/>
      <c r="BN42" s="58"/>
      <c r="BO42" s="58"/>
      <c r="BP42" s="151"/>
      <c r="BQ42" s="151"/>
      <c r="BR42" s="58"/>
      <c r="BS42" s="58"/>
      <c r="BT42" s="58"/>
      <c r="BU42" s="58"/>
      <c r="BV42" s="58"/>
      <c r="BW42" s="151"/>
      <c r="BX42" s="151"/>
      <c r="BY42" s="58"/>
      <c r="BZ42" s="58"/>
      <c r="CA42" s="58"/>
      <c r="CB42" s="58"/>
      <c r="CC42" s="58"/>
      <c r="CD42" s="151"/>
      <c r="CE42" s="151"/>
      <c r="CF42" s="58"/>
      <c r="CG42" s="58"/>
      <c r="CH42" s="58"/>
      <c r="CI42" s="58"/>
      <c r="CJ42" s="58"/>
      <c r="CK42" s="151"/>
      <c r="CL42" s="151"/>
      <c r="CM42" s="59"/>
      <c r="CN42" s="60"/>
      <c r="CO42" s="58"/>
      <c r="CP42" s="58"/>
      <c r="CQ42" s="58"/>
      <c r="CR42" s="151"/>
      <c r="CS42" s="151"/>
      <c r="CT42" s="58"/>
      <c r="CU42" s="58"/>
      <c r="CV42" s="58"/>
      <c r="CW42" s="58"/>
      <c r="CX42" s="58"/>
      <c r="CY42" s="151"/>
      <c r="CZ42" s="151"/>
      <c r="DA42" s="58"/>
      <c r="DB42" s="58"/>
      <c r="DC42" s="58"/>
      <c r="DD42" s="58"/>
      <c r="DE42" s="58"/>
      <c r="DF42" s="151"/>
      <c r="DG42" s="151"/>
      <c r="DH42" s="58"/>
      <c r="DI42" s="58"/>
      <c r="DJ42" s="58"/>
      <c r="DK42" s="58"/>
      <c r="DL42" s="58"/>
      <c r="DM42" s="151"/>
      <c r="DN42" s="151"/>
      <c r="DO42" s="58"/>
      <c r="DP42" s="58"/>
      <c r="DQ42" s="59"/>
      <c r="DR42" s="62"/>
      <c r="DS42" s="58"/>
      <c r="DT42" s="151"/>
      <c r="DU42" s="151"/>
      <c r="DV42" s="58"/>
      <c r="DW42" s="58"/>
      <c r="DX42" s="58"/>
      <c r="DY42" s="58"/>
      <c r="DZ42" s="58"/>
      <c r="EA42" s="151"/>
      <c r="EB42" s="151"/>
      <c r="EC42" s="58"/>
      <c r="ED42" s="58"/>
      <c r="EE42" s="58"/>
      <c r="EF42" s="58"/>
      <c r="EG42" s="58"/>
      <c r="EH42" s="151"/>
      <c r="EI42" s="151"/>
      <c r="EJ42" s="58"/>
      <c r="EK42" s="58"/>
      <c r="EL42" s="58"/>
      <c r="EM42" s="58"/>
      <c r="EN42" s="58"/>
      <c r="EO42" s="151"/>
      <c r="EP42" s="151"/>
      <c r="EQ42" s="58"/>
      <c r="ER42" s="58"/>
      <c r="ES42" s="58"/>
      <c r="ET42" s="58"/>
      <c r="EU42" s="58"/>
      <c r="EV42" s="172"/>
      <c r="EW42" s="226"/>
      <c r="EX42" s="58"/>
      <c r="EY42" s="58"/>
      <c r="EZ42" s="58"/>
      <c r="FA42" s="58"/>
      <c r="FB42" s="58"/>
      <c r="FC42" s="151"/>
      <c r="FD42" s="151"/>
      <c r="FE42" s="58"/>
      <c r="FF42" s="58"/>
      <c r="FG42" s="58"/>
      <c r="FH42" s="58"/>
      <c r="FI42" s="58"/>
      <c r="FJ42" s="151"/>
      <c r="FK42" s="151"/>
      <c r="FL42" s="58"/>
      <c r="FM42" s="58"/>
      <c r="FN42" s="58"/>
      <c r="FO42" s="58"/>
      <c r="FP42" s="58"/>
      <c r="FQ42" s="151"/>
      <c r="FR42" s="151"/>
      <c r="FS42" s="58"/>
      <c r="FT42" s="58"/>
      <c r="FU42" s="63"/>
      <c r="FV42" s="58"/>
      <c r="FW42" s="58"/>
      <c r="FX42" s="151"/>
      <c r="FY42" s="151"/>
      <c r="FZ42" s="59"/>
      <c r="GA42" s="60"/>
      <c r="GB42" s="58"/>
      <c r="GC42" s="58"/>
      <c r="GD42" s="58"/>
      <c r="GE42" s="151"/>
      <c r="GF42" s="151"/>
      <c r="GG42" s="58"/>
      <c r="GH42" s="58"/>
      <c r="GI42" s="58"/>
      <c r="GJ42" s="58"/>
      <c r="GK42" s="58"/>
      <c r="GL42" s="151"/>
      <c r="GM42" s="151"/>
      <c r="GN42" s="58"/>
      <c r="GO42" s="58"/>
      <c r="GP42" s="58"/>
      <c r="GQ42" s="58"/>
      <c r="GR42" s="58"/>
      <c r="GS42" s="151"/>
      <c r="GT42" s="151"/>
      <c r="GU42" s="58"/>
      <c r="GV42" s="58"/>
      <c r="GW42" s="58"/>
      <c r="GX42" s="58"/>
      <c r="GY42" s="58"/>
      <c r="GZ42" s="151"/>
      <c r="HA42" s="151"/>
      <c r="HB42" s="58"/>
      <c r="HC42" s="58"/>
      <c r="HD42" s="58"/>
      <c r="HE42" s="59"/>
      <c r="HF42" s="60"/>
      <c r="HG42" s="151"/>
      <c r="HH42" s="151"/>
      <c r="HI42" s="58" t="s">
        <v>55</v>
      </c>
      <c r="HJ42" s="58"/>
      <c r="HK42" s="58"/>
      <c r="HL42" s="58"/>
      <c r="HM42" s="58"/>
      <c r="HN42" s="151"/>
      <c r="HO42" s="151"/>
      <c r="HP42" s="58"/>
      <c r="HQ42" s="58"/>
      <c r="HR42" s="58"/>
      <c r="HS42" s="58"/>
      <c r="HT42" s="58"/>
      <c r="HU42" s="151"/>
      <c r="HV42" s="151"/>
      <c r="HW42" s="58"/>
      <c r="HX42" s="58"/>
      <c r="HY42" s="58"/>
      <c r="HZ42" s="58"/>
      <c r="IA42" s="58"/>
      <c r="IB42" s="151"/>
      <c r="IC42" s="151"/>
      <c r="ID42" s="58"/>
      <c r="IE42" s="58"/>
      <c r="IF42" s="58"/>
      <c r="IG42" s="58"/>
      <c r="IH42" s="58"/>
      <c r="II42" s="151"/>
      <c r="IJ42" s="172"/>
      <c r="IK42" s="60" t="s">
        <v>56</v>
      </c>
      <c r="IL42" s="58"/>
      <c r="IM42" s="58"/>
      <c r="IN42" s="58"/>
      <c r="IO42" s="58"/>
      <c r="IP42" s="151"/>
      <c r="IQ42" s="151"/>
      <c r="IR42" s="58"/>
      <c r="IS42" s="58"/>
      <c r="IT42" s="58"/>
      <c r="IU42" s="58"/>
      <c r="IV42" s="58"/>
      <c r="IW42" s="151"/>
      <c r="IX42" s="151"/>
      <c r="IY42" s="58"/>
      <c r="IZ42" s="58"/>
      <c r="JA42" s="58"/>
      <c r="JB42" s="58"/>
      <c r="JC42" s="58"/>
      <c r="JD42" s="151"/>
      <c r="JE42" s="151"/>
      <c r="JF42" s="58"/>
      <c r="JG42" s="58"/>
      <c r="JH42" s="58"/>
      <c r="JI42" s="58"/>
      <c r="JJ42" s="58"/>
      <c r="JK42" s="151"/>
      <c r="JL42" s="151"/>
      <c r="JM42" s="58"/>
      <c r="JN42" s="59"/>
      <c r="JO42" s="60" t="s">
        <v>57</v>
      </c>
      <c r="JP42" s="58"/>
      <c r="JQ42" s="58"/>
      <c r="JR42" s="151"/>
      <c r="JS42" s="151"/>
      <c r="JT42" s="58"/>
      <c r="JU42" s="58"/>
      <c r="JV42" s="58"/>
      <c r="JW42" s="58"/>
      <c r="JX42" s="58"/>
      <c r="JY42" s="151"/>
      <c r="JZ42" s="151"/>
      <c r="KA42" s="58"/>
      <c r="KB42" s="58"/>
      <c r="KC42" s="58"/>
      <c r="KD42" s="58" t="s">
        <v>58</v>
      </c>
      <c r="KE42" s="58"/>
      <c r="KF42" s="151"/>
      <c r="KG42" s="151"/>
      <c r="KH42" s="58"/>
      <c r="KI42" s="58"/>
      <c r="KJ42" s="58"/>
      <c r="KK42" s="58"/>
      <c r="KL42" s="58"/>
      <c r="KM42" s="151"/>
      <c r="KN42" s="151"/>
      <c r="KO42" s="58"/>
      <c r="KP42" s="58"/>
      <c r="KQ42" s="58"/>
      <c r="KR42" s="58"/>
      <c r="KS42" s="59" t="s">
        <v>54</v>
      </c>
      <c r="KT42" s="151"/>
      <c r="KU42" s="151"/>
      <c r="KV42" s="58"/>
      <c r="KW42" s="58"/>
      <c r="KX42" s="58"/>
      <c r="KY42" s="58"/>
      <c r="KZ42" s="58"/>
      <c r="LA42" s="151"/>
      <c r="LB42" s="151"/>
      <c r="LC42" s="58"/>
      <c r="LD42" s="58"/>
      <c r="LE42" s="58"/>
      <c r="LF42" s="58"/>
      <c r="LG42" s="58"/>
      <c r="LH42" s="151"/>
      <c r="LI42" s="151"/>
      <c r="LJ42" s="58"/>
      <c r="LK42" s="58"/>
      <c r="LL42" s="58"/>
      <c r="LM42" s="58"/>
      <c r="LN42" s="58"/>
      <c r="LO42" s="151"/>
      <c r="LP42" s="151"/>
      <c r="LQ42" s="58"/>
      <c r="LR42" s="58"/>
      <c r="LS42" s="58"/>
      <c r="LT42" s="58"/>
      <c r="LU42" s="58"/>
      <c r="LV42" s="151"/>
      <c r="LW42" s="172"/>
      <c r="LX42" s="60"/>
      <c r="LY42" s="58"/>
      <c r="LZ42" s="58"/>
      <c r="MA42" s="58"/>
      <c r="MB42" s="58"/>
      <c r="MC42" s="151"/>
      <c r="MD42" s="151"/>
      <c r="ME42" s="58"/>
      <c r="MF42" s="58"/>
      <c r="MG42" s="58"/>
      <c r="MH42" s="58"/>
      <c r="MI42" s="58"/>
      <c r="MJ42" s="151"/>
      <c r="MK42" s="151"/>
      <c r="ML42" s="58"/>
      <c r="MM42" s="58"/>
      <c r="MN42" s="58"/>
      <c r="MO42" s="58"/>
      <c r="MP42" s="58"/>
      <c r="MQ42" s="151"/>
      <c r="MR42" s="151"/>
      <c r="MS42" s="58"/>
      <c r="MT42" s="58"/>
      <c r="MU42" s="58"/>
      <c r="MV42" s="58"/>
      <c r="MW42" s="58"/>
      <c r="MX42" s="151"/>
      <c r="MY42" s="151"/>
      <c r="MZ42" s="58"/>
      <c r="NA42" s="58"/>
      <c r="NB42" s="59"/>
    </row>
    <row r="43" spans="1:366" ht="15" thickBot="1" x14ac:dyDescent="0.4">
      <c r="A43" s="79" t="s">
        <v>109</v>
      </c>
      <c r="B43" s="149"/>
      <c r="C43" s="58"/>
      <c r="D43" s="58"/>
      <c r="E43" s="151"/>
      <c r="F43" s="151"/>
      <c r="G43" s="58"/>
      <c r="H43" s="58"/>
      <c r="I43" s="58"/>
      <c r="J43" s="58"/>
      <c r="K43" s="58"/>
      <c r="L43" s="151"/>
      <c r="M43" s="151"/>
      <c r="N43" s="58"/>
      <c r="O43" s="58"/>
      <c r="P43" s="58"/>
      <c r="Q43" s="58"/>
      <c r="R43" s="58"/>
      <c r="S43" s="151"/>
      <c r="T43" s="151"/>
      <c r="U43" s="58"/>
      <c r="V43" s="58"/>
      <c r="W43" s="58"/>
      <c r="X43" s="58"/>
      <c r="Y43" s="58"/>
      <c r="Z43" s="151"/>
      <c r="AA43" s="151"/>
      <c r="AB43" s="58"/>
      <c r="AC43" s="58"/>
      <c r="AD43" s="58"/>
      <c r="AE43" s="58"/>
      <c r="AF43" s="59"/>
      <c r="AG43" s="151"/>
      <c r="AH43" s="151"/>
      <c r="AI43" s="58"/>
      <c r="AJ43" s="58"/>
      <c r="AK43" s="58"/>
      <c r="AL43" s="58"/>
      <c r="AM43" s="58"/>
      <c r="AN43" s="151"/>
      <c r="AO43" s="151"/>
      <c r="AP43" s="58"/>
      <c r="AQ43" s="58"/>
      <c r="AR43" s="58"/>
      <c r="AS43" s="58"/>
      <c r="AT43" s="58"/>
      <c r="AU43" s="151"/>
      <c r="AV43" s="151"/>
      <c r="AW43" s="58"/>
      <c r="AX43" s="58"/>
      <c r="AY43" s="58"/>
      <c r="AZ43" s="58"/>
      <c r="BA43" s="58"/>
      <c r="BB43" s="151"/>
      <c r="BC43" s="151"/>
      <c r="BD43" s="58"/>
      <c r="BE43" s="58"/>
      <c r="BF43" s="58"/>
      <c r="BG43" s="58"/>
      <c r="BH43" s="59"/>
      <c r="BI43" s="151"/>
      <c r="BJ43" s="151"/>
      <c r="BK43" s="58"/>
      <c r="BL43" s="58"/>
      <c r="BM43" s="58"/>
      <c r="BN43" s="58"/>
      <c r="BO43" s="58"/>
      <c r="BP43" s="151"/>
      <c r="BQ43" s="151"/>
      <c r="BR43" s="58"/>
      <c r="BS43" s="58"/>
      <c r="BT43" s="58"/>
      <c r="BU43" s="58"/>
      <c r="BV43" s="58"/>
      <c r="BW43" s="151"/>
      <c r="BX43" s="151"/>
      <c r="BY43" s="58"/>
      <c r="BZ43" s="58"/>
      <c r="CA43" s="58"/>
      <c r="CB43" s="58"/>
      <c r="CC43" s="58"/>
      <c r="CD43" s="151"/>
      <c r="CE43" s="151"/>
      <c r="CF43" s="58"/>
      <c r="CG43" s="58"/>
      <c r="CH43" s="58"/>
      <c r="CI43" s="58"/>
      <c r="CJ43" s="58"/>
      <c r="CK43" s="151"/>
      <c r="CL43" s="151"/>
      <c r="CM43" s="59"/>
      <c r="CN43" s="60"/>
      <c r="CO43" s="58"/>
      <c r="CP43" s="58"/>
      <c r="CQ43" s="58"/>
      <c r="CR43" s="151"/>
      <c r="CS43" s="151"/>
      <c r="CT43" s="58"/>
      <c r="CU43" s="58"/>
      <c r="CV43" s="58"/>
      <c r="CW43" s="58"/>
      <c r="CX43" s="58"/>
      <c r="CY43" s="151"/>
      <c r="CZ43" s="151"/>
      <c r="DA43" s="58"/>
      <c r="DB43" s="58"/>
      <c r="DC43" s="58"/>
      <c r="DD43" s="58"/>
      <c r="DE43" s="58"/>
      <c r="DF43" s="151"/>
      <c r="DG43" s="151"/>
      <c r="DH43" s="58"/>
      <c r="DI43" s="58"/>
      <c r="DJ43" s="58"/>
      <c r="DK43" s="58"/>
      <c r="DL43" s="58"/>
      <c r="DM43" s="151"/>
      <c r="DN43" s="151"/>
      <c r="DO43" s="58"/>
      <c r="DP43" s="58"/>
      <c r="DQ43" s="59"/>
      <c r="DR43" s="62"/>
      <c r="DS43" s="58"/>
      <c r="DT43" s="151"/>
      <c r="DU43" s="151"/>
      <c r="DV43" s="58"/>
      <c r="DW43" s="58"/>
      <c r="DX43" s="58"/>
      <c r="DY43" s="58"/>
      <c r="DZ43" s="58"/>
      <c r="EA43" s="151"/>
      <c r="EB43" s="151"/>
      <c r="EC43" s="58"/>
      <c r="ED43" s="58"/>
      <c r="EE43" s="58"/>
      <c r="EF43" s="58"/>
      <c r="EG43" s="58"/>
      <c r="EH43" s="151"/>
      <c r="EI43" s="151"/>
      <c r="EJ43" s="58"/>
      <c r="EK43" s="58"/>
      <c r="EL43" s="58"/>
      <c r="EM43" s="58"/>
      <c r="EN43" s="58"/>
      <c r="EO43" s="151"/>
      <c r="EP43" s="151"/>
      <c r="EQ43" s="58"/>
      <c r="ER43" s="58"/>
      <c r="ES43" s="58"/>
      <c r="ET43" s="58"/>
      <c r="EU43" s="58"/>
      <c r="EV43" s="172"/>
      <c r="EW43" s="226"/>
      <c r="EX43" s="58"/>
      <c r="EY43" s="58"/>
      <c r="EZ43" s="58"/>
      <c r="FA43" s="58"/>
      <c r="FB43" s="58"/>
      <c r="FC43" s="151"/>
      <c r="FD43" s="151"/>
      <c r="FE43" s="58"/>
      <c r="FF43" s="58"/>
      <c r="FG43" s="58"/>
      <c r="FH43" s="58"/>
      <c r="FI43" s="58"/>
      <c r="FJ43" s="151"/>
      <c r="FK43" s="151"/>
      <c r="FL43" s="58"/>
      <c r="FM43" s="58"/>
      <c r="FN43" s="58"/>
      <c r="FO43" s="58"/>
      <c r="FP43" s="58"/>
      <c r="FQ43" s="151"/>
      <c r="FR43" s="151"/>
      <c r="FS43" s="58"/>
      <c r="FT43" s="58"/>
      <c r="FU43" s="58"/>
      <c r="FV43" s="58"/>
      <c r="FW43" s="58"/>
      <c r="FX43" s="151"/>
      <c r="FY43" s="151"/>
      <c r="FZ43" s="59"/>
      <c r="GA43" s="60"/>
      <c r="GB43" s="58"/>
      <c r="GC43" s="58"/>
      <c r="GD43" s="58"/>
      <c r="GE43" s="151"/>
      <c r="GF43" s="151"/>
      <c r="GG43" s="58"/>
      <c r="GH43" s="58"/>
      <c r="GI43" s="58"/>
      <c r="GJ43" s="58"/>
      <c r="GK43" s="58"/>
      <c r="GL43" s="151"/>
      <c r="GM43" s="151"/>
      <c r="GN43" s="58"/>
      <c r="GO43" s="58"/>
      <c r="GP43" s="58"/>
      <c r="GQ43" s="58"/>
      <c r="GR43" s="58"/>
      <c r="GS43" s="151"/>
      <c r="GT43" s="151"/>
      <c r="GU43" s="58"/>
      <c r="GV43" s="58"/>
      <c r="GW43" s="58"/>
      <c r="GX43" s="58"/>
      <c r="GY43" s="58"/>
      <c r="GZ43" s="151"/>
      <c r="HA43" s="151"/>
      <c r="HB43" s="58"/>
      <c r="HC43" s="58"/>
      <c r="HD43" s="58"/>
      <c r="HE43" s="59"/>
      <c r="HF43" s="60"/>
      <c r="HG43" s="151"/>
      <c r="HH43" s="151"/>
      <c r="HI43" s="58" t="s">
        <v>55</v>
      </c>
      <c r="HJ43" s="58"/>
      <c r="HK43" s="58"/>
      <c r="HL43" s="58"/>
      <c r="HM43" s="58"/>
      <c r="HN43" s="151"/>
      <c r="HO43" s="151"/>
      <c r="HP43" s="58"/>
      <c r="HQ43" s="58"/>
      <c r="HR43" s="58"/>
      <c r="HS43" s="58"/>
      <c r="HT43" s="58"/>
      <c r="HU43" s="151"/>
      <c r="HV43" s="151"/>
      <c r="HW43" s="58"/>
      <c r="HX43" s="58"/>
      <c r="HY43" s="58"/>
      <c r="HZ43" s="58"/>
      <c r="IA43" s="58"/>
      <c r="IB43" s="151"/>
      <c r="IC43" s="151"/>
      <c r="ID43" s="58"/>
      <c r="IE43" s="58"/>
      <c r="IF43" s="58"/>
      <c r="IG43" s="58"/>
      <c r="IH43" s="58"/>
      <c r="II43" s="151"/>
      <c r="IJ43" s="172"/>
      <c r="IK43" s="60" t="s">
        <v>56</v>
      </c>
      <c r="IL43" s="58"/>
      <c r="IM43" s="58"/>
      <c r="IN43" s="58"/>
      <c r="IO43" s="58"/>
      <c r="IP43" s="151"/>
      <c r="IQ43" s="151"/>
      <c r="IR43" s="58"/>
      <c r="IS43" s="58"/>
      <c r="IT43" s="58"/>
      <c r="IU43" s="58"/>
      <c r="IV43" s="58"/>
      <c r="IW43" s="151"/>
      <c r="IX43" s="151"/>
      <c r="IY43" s="58"/>
      <c r="IZ43" s="58"/>
      <c r="JA43" s="58"/>
      <c r="JB43" s="58"/>
      <c r="JC43" s="58"/>
      <c r="JD43" s="151"/>
      <c r="JE43" s="151"/>
      <c r="JF43" s="58"/>
      <c r="JG43" s="58"/>
      <c r="JH43" s="58"/>
      <c r="JI43" s="58"/>
      <c r="JJ43" s="58"/>
      <c r="JK43" s="151"/>
      <c r="JL43" s="151"/>
      <c r="JM43" s="58"/>
      <c r="JN43" s="59"/>
      <c r="JO43" s="60" t="s">
        <v>57</v>
      </c>
      <c r="JP43" s="58"/>
      <c r="JQ43" s="58"/>
      <c r="JR43" s="151"/>
      <c r="JS43" s="151"/>
      <c r="JT43" s="58"/>
      <c r="JU43" s="58"/>
      <c r="JV43" s="58"/>
      <c r="JW43" s="58"/>
      <c r="JX43" s="58"/>
      <c r="JY43" s="151"/>
      <c r="JZ43" s="151"/>
      <c r="KA43" s="58"/>
      <c r="KB43" s="58"/>
      <c r="KC43" s="58"/>
      <c r="KD43" s="58" t="s">
        <v>58</v>
      </c>
      <c r="KE43" s="58"/>
      <c r="KF43" s="151"/>
      <c r="KG43" s="151"/>
      <c r="KH43" s="58"/>
      <c r="KI43" s="58"/>
      <c r="KJ43" s="58"/>
      <c r="KK43" s="58"/>
      <c r="KL43" s="58"/>
      <c r="KM43" s="151"/>
      <c r="KN43" s="151"/>
      <c r="KO43" s="58"/>
      <c r="KP43" s="58"/>
      <c r="KQ43" s="58"/>
      <c r="KR43" s="58"/>
      <c r="KS43" s="59" t="s">
        <v>54</v>
      </c>
      <c r="KT43" s="151"/>
      <c r="KU43" s="151"/>
      <c r="KV43" s="58"/>
      <c r="KW43" s="58"/>
      <c r="KX43" s="58"/>
      <c r="KY43" s="58"/>
      <c r="KZ43" s="58"/>
      <c r="LA43" s="151"/>
      <c r="LB43" s="151"/>
      <c r="LC43" s="58"/>
      <c r="LD43" s="58"/>
      <c r="LE43" s="58"/>
      <c r="LF43" s="58"/>
      <c r="LG43" s="58"/>
      <c r="LH43" s="151"/>
      <c r="LI43" s="151"/>
      <c r="LJ43" s="58"/>
      <c r="LK43" s="58"/>
      <c r="LL43" s="58"/>
      <c r="LM43" s="58"/>
      <c r="LN43" s="58"/>
      <c r="LO43" s="151"/>
      <c r="LP43" s="151"/>
      <c r="LQ43" s="58"/>
      <c r="LR43" s="58"/>
      <c r="LS43" s="58"/>
      <c r="LT43" s="58"/>
      <c r="LU43" s="58"/>
      <c r="LV43" s="151"/>
      <c r="LW43" s="172"/>
      <c r="LX43" s="60"/>
      <c r="LY43" s="58"/>
      <c r="LZ43" s="58"/>
      <c r="MA43" s="58"/>
      <c r="MB43" s="58"/>
      <c r="MC43" s="151"/>
      <c r="MD43" s="151"/>
      <c r="ME43" s="58"/>
      <c r="MF43" s="58"/>
      <c r="MG43" s="58"/>
      <c r="MH43" s="58"/>
      <c r="MI43" s="58"/>
      <c r="MJ43" s="151"/>
      <c r="MK43" s="151"/>
      <c r="ML43" s="58"/>
      <c r="MM43" s="58"/>
      <c r="MN43" s="58"/>
      <c r="MO43" s="58"/>
      <c r="MP43" s="58"/>
      <c r="MQ43" s="151"/>
      <c r="MR43" s="151"/>
      <c r="MS43" s="58"/>
      <c r="MT43" s="58"/>
      <c r="MU43" s="58"/>
      <c r="MV43" s="58"/>
      <c r="MW43" s="58"/>
      <c r="MX43" s="151"/>
      <c r="MY43" s="151"/>
      <c r="MZ43" s="58"/>
      <c r="NA43" s="58"/>
      <c r="NB43" s="59"/>
    </row>
    <row r="44" spans="1:366" ht="15" thickBot="1" x14ac:dyDescent="0.4">
      <c r="A44" s="79" t="s">
        <v>110</v>
      </c>
      <c r="B44" s="149"/>
      <c r="C44" s="58"/>
      <c r="D44" s="58"/>
      <c r="E44" s="151"/>
      <c r="F44" s="151"/>
      <c r="G44" s="58"/>
      <c r="H44" s="58"/>
      <c r="I44" s="58"/>
      <c r="J44" s="58"/>
      <c r="K44" s="58"/>
      <c r="L44" s="151"/>
      <c r="M44" s="151"/>
      <c r="N44" s="58"/>
      <c r="O44" s="58"/>
      <c r="P44" s="58"/>
      <c r="Q44" s="58"/>
      <c r="R44" s="58"/>
      <c r="S44" s="151"/>
      <c r="T44" s="151"/>
      <c r="U44" s="58"/>
      <c r="V44" s="58"/>
      <c r="W44" s="58"/>
      <c r="X44" s="58"/>
      <c r="Y44" s="58"/>
      <c r="Z44" s="151"/>
      <c r="AA44" s="151"/>
      <c r="AB44" s="58"/>
      <c r="AC44" s="58"/>
      <c r="AD44" s="58"/>
      <c r="AE44" s="58"/>
      <c r="AF44" s="59"/>
      <c r="AG44" s="151"/>
      <c r="AH44" s="151"/>
      <c r="AI44" s="58"/>
      <c r="AJ44" s="58"/>
      <c r="AK44" s="58"/>
      <c r="AL44" s="58"/>
      <c r="AM44" s="58"/>
      <c r="AN44" s="151"/>
      <c r="AO44" s="151"/>
      <c r="AP44" s="58"/>
      <c r="AQ44" s="58"/>
      <c r="AR44" s="58"/>
      <c r="AS44" s="58"/>
      <c r="AT44" s="58"/>
      <c r="AU44" s="151"/>
      <c r="AV44" s="151"/>
      <c r="AW44" s="58"/>
      <c r="AX44" s="58"/>
      <c r="AY44" s="58"/>
      <c r="AZ44" s="58"/>
      <c r="BA44" s="58"/>
      <c r="BB44" s="151"/>
      <c r="BC44" s="151"/>
      <c r="BD44" s="58"/>
      <c r="BE44" s="58"/>
      <c r="BF44" s="58"/>
      <c r="BG44" s="58"/>
      <c r="BH44" s="59"/>
      <c r="BI44" s="151"/>
      <c r="BJ44" s="151"/>
      <c r="BK44" s="58"/>
      <c r="BL44" s="58"/>
      <c r="BM44" s="58"/>
      <c r="BN44" s="58"/>
      <c r="BO44" s="58"/>
      <c r="BP44" s="151"/>
      <c r="BQ44" s="151"/>
      <c r="BR44" s="58"/>
      <c r="BS44" s="58"/>
      <c r="BT44" s="58"/>
      <c r="BU44" s="58"/>
      <c r="BV44" s="58"/>
      <c r="BW44" s="151"/>
      <c r="BX44" s="151"/>
      <c r="BY44" s="58"/>
      <c r="BZ44" s="58" t="s">
        <v>55</v>
      </c>
      <c r="CA44" s="58"/>
      <c r="CB44" s="58"/>
      <c r="CC44" s="58"/>
      <c r="CD44" s="151"/>
      <c r="CE44" s="151"/>
      <c r="CF44" s="58"/>
      <c r="CG44" s="58"/>
      <c r="CH44" s="58"/>
      <c r="CI44" s="58"/>
      <c r="CJ44" s="58"/>
      <c r="CK44" s="151"/>
      <c r="CL44" s="151"/>
      <c r="CM44" s="59"/>
      <c r="CN44" s="60"/>
      <c r="CO44" s="58"/>
      <c r="CP44" s="58"/>
      <c r="CQ44" s="58"/>
      <c r="CR44" s="151"/>
      <c r="CS44" s="151"/>
      <c r="CT44" s="58"/>
      <c r="CU44" s="58"/>
      <c r="CV44" s="58"/>
      <c r="CW44" s="58"/>
      <c r="CX44" s="58"/>
      <c r="CY44" s="151"/>
      <c r="CZ44" s="151"/>
      <c r="DA44" s="58"/>
      <c r="DB44" s="58"/>
      <c r="DC44" s="58"/>
      <c r="DD44" s="58" t="s">
        <v>56</v>
      </c>
      <c r="DE44" s="58"/>
      <c r="DF44" s="151"/>
      <c r="DG44" s="151"/>
      <c r="DH44" s="58"/>
      <c r="DI44" s="58"/>
      <c r="DJ44" s="58"/>
      <c r="DK44" s="58"/>
      <c r="DL44" s="58"/>
      <c r="DM44" s="151"/>
      <c r="DN44" s="151"/>
      <c r="DO44" s="58"/>
      <c r="DP44" s="58"/>
      <c r="DQ44" s="59"/>
      <c r="DR44" s="62"/>
      <c r="DS44" s="58"/>
      <c r="DT44" s="151"/>
      <c r="DU44" s="151"/>
      <c r="DV44" s="58"/>
      <c r="DW44" s="58"/>
      <c r="DX44" s="58"/>
      <c r="DY44" s="58"/>
      <c r="DZ44" s="58"/>
      <c r="EA44" s="151"/>
      <c r="EB44" s="151"/>
      <c r="EC44" s="58"/>
      <c r="ED44" s="58"/>
      <c r="EE44" s="58"/>
      <c r="EF44" s="58"/>
      <c r="EG44" s="58" t="s">
        <v>57</v>
      </c>
      <c r="EH44" s="151"/>
      <c r="EI44" s="151"/>
      <c r="EJ44" s="58"/>
      <c r="EK44" s="58"/>
      <c r="EL44" s="58"/>
      <c r="EM44" s="58"/>
      <c r="EN44" s="58"/>
      <c r="EO44" s="151"/>
      <c r="EP44" s="151"/>
      <c r="EQ44" s="58"/>
      <c r="ER44" s="58"/>
      <c r="ES44" s="58"/>
      <c r="ET44" s="58"/>
      <c r="EU44" s="58" t="s">
        <v>58</v>
      </c>
      <c r="EV44" s="172"/>
      <c r="EW44" s="226"/>
      <c r="EX44" s="58"/>
      <c r="EY44" s="58"/>
      <c r="EZ44" s="58"/>
      <c r="FA44" s="58"/>
      <c r="FB44" s="58"/>
      <c r="FC44" s="151"/>
      <c r="FD44" s="151"/>
      <c r="FE44" s="58"/>
      <c r="FF44" s="58"/>
      <c r="FG44" s="58"/>
      <c r="FH44" s="58"/>
      <c r="FI44" s="58"/>
      <c r="FJ44" s="151"/>
      <c r="FK44" s="151"/>
      <c r="FL44" s="58" t="s">
        <v>54</v>
      </c>
      <c r="FM44" s="58"/>
      <c r="FN44" s="58"/>
      <c r="FO44" s="58"/>
      <c r="FP44" s="58"/>
      <c r="FQ44" s="151"/>
      <c r="FR44" s="151"/>
      <c r="FS44" s="58"/>
      <c r="FT44" s="58"/>
      <c r="FU44" s="58"/>
      <c r="FV44" s="58"/>
      <c r="FW44" s="58"/>
      <c r="FX44" s="151"/>
      <c r="FY44" s="151"/>
      <c r="FZ44" s="59"/>
      <c r="GA44" s="60"/>
      <c r="GB44" s="58"/>
      <c r="GC44" s="58"/>
      <c r="GD44" s="58"/>
      <c r="GE44" s="151"/>
      <c r="GF44" s="151"/>
      <c r="GG44" s="58"/>
      <c r="GH44" s="58"/>
      <c r="GI44" s="58"/>
      <c r="GJ44" s="58"/>
      <c r="GK44" s="58"/>
      <c r="GL44" s="151"/>
      <c r="GM44" s="151"/>
      <c r="GN44" s="58"/>
      <c r="GO44" s="58"/>
      <c r="GP44" s="58"/>
      <c r="GQ44" s="58"/>
      <c r="GR44" s="58"/>
      <c r="GS44" s="151"/>
      <c r="GT44" s="151"/>
      <c r="GU44" s="58"/>
      <c r="GV44" s="58"/>
      <c r="GW44" s="58"/>
      <c r="GX44" s="58"/>
      <c r="GY44" s="58"/>
      <c r="GZ44" s="151"/>
      <c r="HA44" s="151"/>
      <c r="HB44" s="58"/>
      <c r="HC44" s="58"/>
      <c r="HD44" s="58"/>
      <c r="HE44" s="59"/>
      <c r="HF44" s="60"/>
      <c r="HG44" s="151"/>
      <c r="HH44" s="151"/>
      <c r="HI44" s="58"/>
      <c r="HJ44" s="58"/>
      <c r="HK44" s="58"/>
      <c r="HL44" s="58"/>
      <c r="HM44" s="58"/>
      <c r="HN44" s="151"/>
      <c r="HO44" s="151"/>
      <c r="HP44" s="58"/>
      <c r="HQ44" s="58"/>
      <c r="HR44" s="58"/>
      <c r="HS44" s="58"/>
      <c r="HT44" s="58"/>
      <c r="HU44" s="151"/>
      <c r="HV44" s="151"/>
      <c r="HW44" s="58"/>
      <c r="HX44" s="58"/>
      <c r="HY44" s="58"/>
      <c r="HZ44" s="58"/>
      <c r="IA44" s="58"/>
      <c r="IB44" s="151"/>
      <c r="IC44" s="151"/>
      <c r="ID44" s="58"/>
      <c r="IE44" s="58"/>
      <c r="IF44" s="58"/>
      <c r="IG44" s="58"/>
      <c r="IH44" s="58"/>
      <c r="II44" s="151"/>
      <c r="IJ44" s="172"/>
      <c r="IK44" s="60"/>
      <c r="IL44" s="58"/>
      <c r="IM44" s="58"/>
      <c r="IN44" s="58"/>
      <c r="IO44" s="58"/>
      <c r="IP44" s="151"/>
      <c r="IQ44" s="151"/>
      <c r="IR44" s="58"/>
      <c r="IS44" s="58"/>
      <c r="IT44" s="58"/>
      <c r="IU44" s="58"/>
      <c r="IV44" s="58"/>
      <c r="IW44" s="151"/>
      <c r="IX44" s="151"/>
      <c r="IY44" s="58"/>
      <c r="IZ44" s="58"/>
      <c r="JA44" s="58" t="s">
        <v>55</v>
      </c>
      <c r="JB44" s="58"/>
      <c r="JC44" s="58"/>
      <c r="JD44" s="151"/>
      <c r="JE44" s="151"/>
      <c r="JF44" s="58"/>
      <c r="JG44" s="58"/>
      <c r="JH44" s="58"/>
      <c r="JI44" s="58"/>
      <c r="JJ44" s="58"/>
      <c r="JK44" s="151"/>
      <c r="JL44" s="151"/>
      <c r="JM44" s="58"/>
      <c r="JN44" s="59"/>
      <c r="JO44" s="60"/>
      <c r="JP44" s="58"/>
      <c r="JQ44" s="58"/>
      <c r="JR44" s="151"/>
      <c r="JS44" s="151"/>
      <c r="JT44" s="58"/>
      <c r="JU44" s="58"/>
      <c r="JV44" s="58"/>
      <c r="JW44" s="58"/>
      <c r="JX44" s="58"/>
      <c r="JY44" s="151"/>
      <c r="JZ44" s="151"/>
      <c r="KA44" s="58"/>
      <c r="KB44" s="58"/>
      <c r="KC44" s="58"/>
      <c r="KD44" s="58"/>
      <c r="KE44" s="58" t="s">
        <v>56</v>
      </c>
      <c r="KF44" s="151"/>
      <c r="KG44" s="151"/>
      <c r="KH44" s="58"/>
      <c r="KI44" s="58"/>
      <c r="KJ44" s="58"/>
      <c r="KK44" s="58"/>
      <c r="KL44" s="58"/>
      <c r="KM44" s="151"/>
      <c r="KN44" s="151"/>
      <c r="KO44" s="58"/>
      <c r="KP44" s="58"/>
      <c r="KQ44" s="58"/>
      <c r="KR44" s="58"/>
      <c r="KS44" s="59"/>
      <c r="KT44" s="151"/>
      <c r="KU44" s="151"/>
      <c r="KV44" s="58"/>
      <c r="KW44" s="58"/>
      <c r="KX44" s="58"/>
      <c r="KY44" s="58"/>
      <c r="KZ44" s="58"/>
      <c r="LA44" s="151"/>
      <c r="LB44" s="151"/>
      <c r="LC44" s="58"/>
      <c r="LD44" s="58"/>
      <c r="LE44" s="58"/>
      <c r="LF44" s="58"/>
      <c r="LG44" s="58" t="s">
        <v>57</v>
      </c>
      <c r="LH44" s="151"/>
      <c r="LI44" s="151"/>
      <c r="LJ44" s="58"/>
      <c r="LK44" s="58"/>
      <c r="LL44" s="58"/>
      <c r="LM44" s="58"/>
      <c r="LN44" s="58"/>
      <c r="LO44" s="151"/>
      <c r="LP44" s="151"/>
      <c r="LQ44" s="58"/>
      <c r="LR44" s="58"/>
      <c r="LS44" s="58"/>
      <c r="LT44" s="58"/>
      <c r="LU44" s="58"/>
      <c r="LV44" s="151"/>
      <c r="LW44" s="172"/>
      <c r="LX44" s="60" t="s">
        <v>58</v>
      </c>
      <c r="LY44" s="58"/>
      <c r="LZ44" s="58"/>
      <c r="MA44" s="58"/>
      <c r="MB44" s="58"/>
      <c r="MC44" s="151"/>
      <c r="MD44" s="151"/>
      <c r="ME44" s="58"/>
      <c r="MF44" s="58"/>
      <c r="MG44" s="58"/>
      <c r="MH44" s="58"/>
      <c r="MI44" s="58"/>
      <c r="MJ44" s="151"/>
      <c r="MK44" s="151"/>
      <c r="ML44" s="58"/>
      <c r="MM44" s="58" t="s">
        <v>54</v>
      </c>
      <c r="MN44" s="58"/>
      <c r="MO44" s="58"/>
      <c r="MP44" s="58"/>
      <c r="MQ44" s="151"/>
      <c r="MR44" s="151"/>
      <c r="MS44" s="58"/>
      <c r="MT44" s="58"/>
      <c r="MU44" s="58"/>
      <c r="MV44" s="58"/>
      <c r="MW44" s="58"/>
      <c r="MX44" s="151"/>
      <c r="MY44" s="151"/>
      <c r="MZ44" s="58"/>
      <c r="NA44" s="58"/>
      <c r="NB44" s="59"/>
    </row>
    <row r="45" spans="1:366" ht="27" thickBot="1" x14ac:dyDescent="0.4">
      <c r="A45" s="79" t="s">
        <v>111</v>
      </c>
      <c r="B45" s="149"/>
      <c r="C45" s="58"/>
      <c r="D45" s="58"/>
      <c r="E45" s="151"/>
      <c r="F45" s="151"/>
      <c r="G45" s="58"/>
      <c r="H45" s="58"/>
      <c r="I45" s="58"/>
      <c r="J45" s="58"/>
      <c r="K45" s="58"/>
      <c r="L45" s="151"/>
      <c r="M45" s="151"/>
      <c r="N45" s="58"/>
      <c r="O45" s="58"/>
      <c r="P45" s="58"/>
      <c r="Q45" s="58"/>
      <c r="R45" s="58"/>
      <c r="S45" s="151"/>
      <c r="T45" s="151"/>
      <c r="U45" s="58"/>
      <c r="V45" s="58"/>
      <c r="W45" s="58"/>
      <c r="X45" s="58"/>
      <c r="Y45" s="58"/>
      <c r="Z45" s="151"/>
      <c r="AA45" s="151"/>
      <c r="AB45" s="58"/>
      <c r="AC45" s="58"/>
      <c r="AD45" s="58"/>
      <c r="AE45" s="58"/>
      <c r="AF45" s="59"/>
      <c r="AG45" s="151"/>
      <c r="AH45" s="151"/>
      <c r="AI45" s="58"/>
      <c r="AJ45" s="58"/>
      <c r="AK45" s="58"/>
      <c r="AL45" s="58"/>
      <c r="AM45" s="58"/>
      <c r="AN45" s="151"/>
      <c r="AO45" s="151"/>
      <c r="AP45" s="58"/>
      <c r="AQ45" s="58"/>
      <c r="AR45" s="58"/>
      <c r="AS45" s="58"/>
      <c r="AT45" s="58"/>
      <c r="AU45" s="151"/>
      <c r="AV45" s="151"/>
      <c r="AW45" s="58"/>
      <c r="AX45" s="58"/>
      <c r="AY45" s="58"/>
      <c r="AZ45" s="58"/>
      <c r="BA45" s="58"/>
      <c r="BB45" s="151"/>
      <c r="BC45" s="151"/>
      <c r="BD45" s="58"/>
      <c r="BE45" s="58"/>
      <c r="BF45" s="58"/>
      <c r="BG45" s="58"/>
      <c r="BH45" s="59"/>
      <c r="BI45" s="151"/>
      <c r="BJ45" s="151"/>
      <c r="BK45" s="58"/>
      <c r="BL45" s="58"/>
      <c r="BM45" s="58"/>
      <c r="BN45" s="58"/>
      <c r="BO45" s="58"/>
      <c r="BP45" s="151"/>
      <c r="BQ45" s="151"/>
      <c r="BR45" s="58"/>
      <c r="BS45" s="58"/>
      <c r="BT45" s="58"/>
      <c r="BU45" s="58"/>
      <c r="BV45" s="58"/>
      <c r="BW45" s="151"/>
      <c r="BX45" s="151"/>
      <c r="BY45" s="58"/>
      <c r="BZ45" s="58"/>
      <c r="CA45" s="58"/>
      <c r="CB45" s="58"/>
      <c r="CC45" s="58"/>
      <c r="CD45" s="151"/>
      <c r="CE45" s="151"/>
      <c r="CF45" s="58"/>
      <c r="CG45" s="58"/>
      <c r="CH45" s="58"/>
      <c r="CI45" s="58"/>
      <c r="CJ45" s="58"/>
      <c r="CK45" s="151"/>
      <c r="CL45" s="151"/>
      <c r="CM45" s="59"/>
      <c r="CN45" s="60"/>
      <c r="CO45" s="58"/>
      <c r="CP45" s="58"/>
      <c r="CQ45" s="58"/>
      <c r="CR45" s="151"/>
      <c r="CS45" s="151"/>
      <c r="CT45" s="58"/>
      <c r="CU45" s="58"/>
      <c r="CV45" s="58"/>
      <c r="CW45" s="58"/>
      <c r="CX45" s="58"/>
      <c r="CY45" s="151"/>
      <c r="CZ45" s="151"/>
      <c r="DA45" s="58"/>
      <c r="DB45" s="58"/>
      <c r="DC45" s="58"/>
      <c r="DD45" s="58"/>
      <c r="DE45" s="58"/>
      <c r="DF45" s="151"/>
      <c r="DG45" s="151"/>
      <c r="DH45" s="58" t="s">
        <v>55</v>
      </c>
      <c r="DI45" s="58" t="s">
        <v>56</v>
      </c>
      <c r="DJ45" s="58"/>
      <c r="DK45" s="58"/>
      <c r="DL45" s="58" t="s">
        <v>57</v>
      </c>
      <c r="DM45" s="151"/>
      <c r="DN45" s="151"/>
      <c r="DO45" s="58" t="s">
        <v>58</v>
      </c>
      <c r="DP45" s="58"/>
      <c r="DQ45" s="59" t="s">
        <v>54</v>
      </c>
      <c r="DR45" s="62"/>
      <c r="DS45" s="58"/>
      <c r="DT45" s="151"/>
      <c r="DU45" s="151"/>
      <c r="DV45" s="58"/>
      <c r="DW45" s="58"/>
      <c r="DX45" s="58"/>
      <c r="DY45" s="58"/>
      <c r="DZ45" s="58"/>
      <c r="EA45" s="151"/>
      <c r="EB45" s="151"/>
      <c r="EC45" s="58"/>
      <c r="ED45" s="58"/>
      <c r="EE45" s="58"/>
      <c r="EF45" s="58"/>
      <c r="EG45" s="58"/>
      <c r="EH45" s="151"/>
      <c r="EI45" s="151"/>
      <c r="EJ45" s="58"/>
      <c r="EK45" s="58"/>
      <c r="EL45" s="58"/>
      <c r="EM45" s="58"/>
      <c r="EN45" s="58"/>
      <c r="EO45" s="151"/>
      <c r="EP45" s="151"/>
      <c r="EQ45" s="58"/>
      <c r="ER45" s="58"/>
      <c r="ES45" s="58"/>
      <c r="ET45" s="58"/>
      <c r="EU45" s="58"/>
      <c r="EV45" s="172"/>
      <c r="EW45" s="226"/>
      <c r="EX45" s="58"/>
      <c r="EY45" s="58"/>
      <c r="EZ45" s="58"/>
      <c r="FA45" s="58"/>
      <c r="FB45" s="58"/>
      <c r="FC45" s="151"/>
      <c r="FD45" s="151"/>
      <c r="FE45" s="58"/>
      <c r="FF45" s="58"/>
      <c r="FG45" s="58"/>
      <c r="FH45" s="58"/>
      <c r="FI45" s="58"/>
      <c r="FJ45" s="151"/>
      <c r="FK45" s="151"/>
      <c r="FL45" s="58"/>
      <c r="FM45" s="58"/>
      <c r="FN45" s="58"/>
      <c r="FO45" s="58"/>
      <c r="FP45" s="58"/>
      <c r="FQ45" s="151"/>
      <c r="FR45" s="151"/>
      <c r="FS45" s="58"/>
      <c r="FT45" s="58"/>
      <c r="FU45" s="58"/>
      <c r="FV45" s="58"/>
      <c r="FW45" s="58"/>
      <c r="FX45" s="151"/>
      <c r="FY45" s="151"/>
      <c r="FZ45" s="59"/>
      <c r="GA45" s="60"/>
      <c r="GB45" s="58"/>
      <c r="GC45" s="58"/>
      <c r="GD45" s="58"/>
      <c r="GE45" s="151"/>
      <c r="GF45" s="151"/>
      <c r="GG45" s="58"/>
      <c r="GH45" s="58"/>
      <c r="GI45" s="58"/>
      <c r="GJ45" s="58"/>
      <c r="GK45" s="58"/>
      <c r="GL45" s="151"/>
      <c r="GM45" s="151"/>
      <c r="GN45" s="58"/>
      <c r="GO45" s="58"/>
      <c r="GP45" s="58"/>
      <c r="GQ45" s="58"/>
      <c r="GR45" s="58"/>
      <c r="GS45" s="151"/>
      <c r="GT45" s="151"/>
      <c r="GU45" s="58"/>
      <c r="GV45" s="58"/>
      <c r="GW45" s="58"/>
      <c r="GX45" s="58"/>
      <c r="GY45" s="58"/>
      <c r="GZ45" s="151"/>
      <c r="HA45" s="151"/>
      <c r="HB45" s="58"/>
      <c r="HC45" s="58"/>
      <c r="HD45" s="58"/>
      <c r="HE45" s="59"/>
      <c r="HF45" s="60"/>
      <c r="HG45" s="151"/>
      <c r="HH45" s="151"/>
      <c r="HI45" s="58"/>
      <c r="HJ45" s="58"/>
      <c r="HK45" s="58"/>
      <c r="HL45" s="58"/>
      <c r="HM45" s="58"/>
      <c r="HN45" s="151"/>
      <c r="HO45" s="151"/>
      <c r="HP45" s="58"/>
      <c r="HQ45" s="58"/>
      <c r="HR45" s="58"/>
      <c r="HS45" s="58"/>
      <c r="HT45" s="58"/>
      <c r="HU45" s="151"/>
      <c r="HV45" s="151"/>
      <c r="HW45" s="58"/>
      <c r="HX45" s="58"/>
      <c r="HY45" s="58"/>
      <c r="HZ45" s="58"/>
      <c r="IA45" s="58"/>
      <c r="IB45" s="151"/>
      <c r="IC45" s="151"/>
      <c r="ID45" s="58"/>
      <c r="IE45" s="58"/>
      <c r="IF45" s="58"/>
      <c r="IG45" s="58"/>
      <c r="IH45" s="58"/>
      <c r="II45" s="151"/>
      <c r="IJ45" s="172"/>
      <c r="IK45" s="60"/>
      <c r="IL45" s="58"/>
      <c r="IM45" s="58"/>
      <c r="IN45" s="58"/>
      <c r="IO45" s="58"/>
      <c r="IP45" s="151"/>
      <c r="IQ45" s="151"/>
      <c r="IR45" s="58"/>
      <c r="IS45" s="58"/>
      <c r="IT45" s="58"/>
      <c r="IU45" s="58"/>
      <c r="IV45" s="58"/>
      <c r="IW45" s="151"/>
      <c r="IX45" s="151"/>
      <c r="IY45" s="58"/>
      <c r="IZ45" s="58"/>
      <c r="JA45" s="58"/>
      <c r="JB45" s="58"/>
      <c r="JC45" s="58"/>
      <c r="JD45" s="151"/>
      <c r="JE45" s="151"/>
      <c r="JF45" s="58"/>
      <c r="JG45" s="58"/>
      <c r="JH45" s="58"/>
      <c r="JI45" s="58"/>
      <c r="JJ45" s="58"/>
      <c r="JK45" s="151"/>
      <c r="JL45" s="151"/>
      <c r="JM45" s="58"/>
      <c r="JN45" s="59"/>
      <c r="JO45" s="60"/>
      <c r="JP45" s="58"/>
      <c r="JQ45" s="58"/>
      <c r="JR45" s="151"/>
      <c r="JS45" s="151"/>
      <c r="JT45" s="58"/>
      <c r="JU45" s="58"/>
      <c r="JV45" s="58"/>
      <c r="JW45" s="58"/>
      <c r="JX45" s="58"/>
      <c r="JY45" s="151"/>
      <c r="JZ45" s="151"/>
      <c r="KA45" s="58"/>
      <c r="KB45" s="58"/>
      <c r="KC45" s="58"/>
      <c r="KD45" s="58"/>
      <c r="KE45" s="58"/>
      <c r="KF45" s="151"/>
      <c r="KG45" s="151"/>
      <c r="KH45" s="58"/>
      <c r="KI45" s="58"/>
      <c r="KJ45" s="58"/>
      <c r="KK45" s="58"/>
      <c r="KL45" s="58"/>
      <c r="KM45" s="151"/>
      <c r="KN45" s="151"/>
      <c r="KO45" s="58"/>
      <c r="KP45" s="58"/>
      <c r="KQ45" s="58"/>
      <c r="KR45" s="58"/>
      <c r="KS45" s="59"/>
      <c r="KT45" s="151"/>
      <c r="KU45" s="151"/>
      <c r="KV45" s="58"/>
      <c r="KW45" s="58"/>
      <c r="KX45" s="58"/>
      <c r="KY45" s="58"/>
      <c r="KZ45" s="58"/>
      <c r="LA45" s="151"/>
      <c r="LB45" s="151"/>
      <c r="LC45" s="58"/>
      <c r="LD45" s="58"/>
      <c r="LE45" s="58"/>
      <c r="LF45" s="58"/>
      <c r="LG45" s="58"/>
      <c r="LH45" s="151"/>
      <c r="LI45" s="151"/>
      <c r="LJ45" s="58"/>
      <c r="LK45" s="58"/>
      <c r="LL45" s="58"/>
      <c r="LM45" s="58"/>
      <c r="LN45" s="58"/>
      <c r="LO45" s="151"/>
      <c r="LP45" s="151"/>
      <c r="LQ45" s="58"/>
      <c r="LR45" s="58"/>
      <c r="LS45" s="58"/>
      <c r="LT45" s="58"/>
      <c r="LU45" s="58"/>
      <c r="LV45" s="151"/>
      <c r="LW45" s="172"/>
      <c r="LX45" s="60"/>
      <c r="LY45" s="58"/>
      <c r="LZ45" s="58"/>
      <c r="MA45" s="58"/>
      <c r="MB45" s="58"/>
      <c r="MC45" s="151"/>
      <c r="MD45" s="151"/>
      <c r="ME45" s="58"/>
      <c r="MF45" s="58"/>
      <c r="MG45" s="58"/>
      <c r="MH45" s="58"/>
      <c r="MI45" s="58"/>
      <c r="MJ45" s="151"/>
      <c r="MK45" s="151"/>
      <c r="ML45" s="58"/>
      <c r="MM45" s="58"/>
      <c r="MN45" s="58"/>
      <c r="MO45" s="58"/>
      <c r="MP45" s="58"/>
      <c r="MQ45" s="151"/>
      <c r="MR45" s="151"/>
      <c r="MS45" s="58"/>
      <c r="MT45" s="58"/>
      <c r="MU45" s="58"/>
      <c r="MV45" s="58"/>
      <c r="MW45" s="58"/>
      <c r="MX45" s="151"/>
      <c r="MY45" s="151"/>
      <c r="MZ45" s="58"/>
      <c r="NA45" s="58"/>
      <c r="NB45" s="59"/>
    </row>
    <row r="46" spans="1:366" ht="15" thickBot="1" x14ac:dyDescent="0.4">
      <c r="A46" s="79" t="s">
        <v>112</v>
      </c>
      <c r="B46" s="149"/>
      <c r="C46" s="58"/>
      <c r="D46" s="58"/>
      <c r="E46" s="151"/>
      <c r="F46" s="151"/>
      <c r="G46" s="58"/>
      <c r="H46" s="58"/>
      <c r="I46" s="58"/>
      <c r="J46" s="58"/>
      <c r="K46" s="58"/>
      <c r="L46" s="151"/>
      <c r="M46" s="151"/>
      <c r="N46" s="58"/>
      <c r="O46" s="58"/>
      <c r="P46" s="58"/>
      <c r="Q46" s="58"/>
      <c r="R46" s="58"/>
      <c r="S46" s="151"/>
      <c r="T46" s="151"/>
      <c r="U46" s="58"/>
      <c r="V46" s="58"/>
      <c r="W46" s="58"/>
      <c r="X46" s="58"/>
      <c r="Y46" s="58"/>
      <c r="Z46" s="151"/>
      <c r="AA46" s="151"/>
      <c r="AB46" s="58"/>
      <c r="AC46" s="58"/>
      <c r="AD46" s="58"/>
      <c r="AE46" s="58"/>
      <c r="AF46" s="59"/>
      <c r="AG46" s="151"/>
      <c r="AH46" s="151"/>
      <c r="AI46" s="58"/>
      <c r="AJ46" s="58"/>
      <c r="AK46" s="58"/>
      <c r="AL46" s="58"/>
      <c r="AM46" s="58"/>
      <c r="AN46" s="151"/>
      <c r="AO46" s="151"/>
      <c r="AP46" s="58"/>
      <c r="AQ46" s="58"/>
      <c r="AR46" s="58" t="s">
        <v>55</v>
      </c>
      <c r="AS46" s="58"/>
      <c r="AT46" s="58" t="s">
        <v>56</v>
      </c>
      <c r="AU46" s="151"/>
      <c r="AV46" s="151"/>
      <c r="AW46" s="58"/>
      <c r="AX46" s="58"/>
      <c r="AY46" s="58"/>
      <c r="AZ46" s="58" t="s">
        <v>57</v>
      </c>
      <c r="BA46" s="58"/>
      <c r="BB46" s="151"/>
      <c r="BC46" s="151"/>
      <c r="BD46" s="58" t="s">
        <v>58</v>
      </c>
      <c r="BE46" s="58"/>
      <c r="BF46" s="58"/>
      <c r="BG46" s="58"/>
      <c r="BH46" s="59" t="s">
        <v>54</v>
      </c>
      <c r="BI46" s="151"/>
      <c r="BJ46" s="151"/>
      <c r="BK46" s="58"/>
      <c r="BL46" s="58"/>
      <c r="BM46" s="58"/>
      <c r="BN46" s="58"/>
      <c r="BO46" s="58"/>
      <c r="BP46" s="151"/>
      <c r="BQ46" s="151"/>
      <c r="BR46" s="58"/>
      <c r="BS46" s="58"/>
      <c r="BT46" s="58"/>
      <c r="BU46" s="58"/>
      <c r="BV46" s="58"/>
      <c r="BW46" s="151"/>
      <c r="BX46" s="151"/>
      <c r="BY46" s="58"/>
      <c r="BZ46" s="58"/>
      <c r="CA46" s="58"/>
      <c r="CB46" s="58"/>
      <c r="CC46" s="58"/>
      <c r="CD46" s="151"/>
      <c r="CE46" s="151"/>
      <c r="CF46" s="58"/>
      <c r="CG46" s="58"/>
      <c r="CH46" s="58"/>
      <c r="CI46" s="58"/>
      <c r="CJ46" s="58"/>
      <c r="CK46" s="151"/>
      <c r="CL46" s="151"/>
      <c r="CM46" s="59"/>
      <c r="CN46" s="60"/>
      <c r="CO46" s="58"/>
      <c r="CP46" s="58"/>
      <c r="CQ46" s="58"/>
      <c r="CR46" s="151"/>
      <c r="CS46" s="151"/>
      <c r="CT46" s="58"/>
      <c r="CU46" s="58"/>
      <c r="CV46" s="58"/>
      <c r="CW46" s="58"/>
      <c r="CX46" s="58"/>
      <c r="CY46" s="151"/>
      <c r="CZ46" s="151"/>
      <c r="DA46" s="58"/>
      <c r="DB46" s="58"/>
      <c r="DC46" s="58"/>
      <c r="DD46" s="58"/>
      <c r="DE46" s="58"/>
      <c r="DF46" s="151"/>
      <c r="DG46" s="151"/>
      <c r="DH46" s="58"/>
      <c r="DI46" s="58"/>
      <c r="DJ46" s="58"/>
      <c r="DK46" s="58"/>
      <c r="DL46" s="58"/>
      <c r="DM46" s="151"/>
      <c r="DN46" s="151"/>
      <c r="DO46" s="58"/>
      <c r="DP46" s="58"/>
      <c r="DQ46" s="59"/>
      <c r="DR46" s="62"/>
      <c r="DS46" s="58"/>
      <c r="DT46" s="151"/>
      <c r="DU46" s="151"/>
      <c r="DV46" s="58"/>
      <c r="DW46" s="58"/>
      <c r="DX46" s="58"/>
      <c r="DY46" s="58"/>
      <c r="DZ46" s="58"/>
      <c r="EA46" s="151"/>
      <c r="EB46" s="151"/>
      <c r="EC46" s="58"/>
      <c r="ED46" s="58"/>
      <c r="EE46" s="58"/>
      <c r="EF46" s="58" t="s">
        <v>55</v>
      </c>
      <c r="EG46" s="58"/>
      <c r="EH46" s="151"/>
      <c r="EI46" s="151"/>
      <c r="EJ46" s="58" t="s">
        <v>56</v>
      </c>
      <c r="EK46" s="58"/>
      <c r="EL46" s="58"/>
      <c r="EM46" s="58"/>
      <c r="EN46" s="58" t="s">
        <v>57</v>
      </c>
      <c r="EO46" s="151"/>
      <c r="EP46" s="151"/>
      <c r="EQ46" s="58"/>
      <c r="ER46" s="58" t="s">
        <v>58</v>
      </c>
      <c r="ES46" s="58"/>
      <c r="ET46" s="58"/>
      <c r="EU46" s="59" t="s">
        <v>54</v>
      </c>
      <c r="EV46" s="172"/>
      <c r="EW46" s="226"/>
      <c r="EX46" s="58"/>
      <c r="EY46" s="58"/>
      <c r="EZ46" s="58"/>
      <c r="FA46" s="58"/>
      <c r="FB46" s="58"/>
      <c r="FC46" s="151"/>
      <c r="FD46" s="151"/>
      <c r="FE46" s="58"/>
      <c r="FF46" s="58"/>
      <c r="FG46" s="58"/>
      <c r="FH46" s="58"/>
      <c r="FI46" s="58"/>
      <c r="FJ46" s="151"/>
      <c r="FK46" s="151"/>
      <c r="FL46" s="58"/>
      <c r="FM46" s="58"/>
      <c r="FN46" s="58"/>
      <c r="FO46" s="58"/>
      <c r="FP46" s="58"/>
      <c r="FQ46" s="151"/>
      <c r="FR46" s="151"/>
      <c r="FS46" s="58"/>
      <c r="FT46" s="58"/>
      <c r="FU46" s="63"/>
      <c r="FV46" s="58"/>
      <c r="FW46" s="58"/>
      <c r="FX46" s="151"/>
      <c r="FY46" s="151"/>
      <c r="FZ46" s="59"/>
      <c r="GA46" s="60"/>
      <c r="GB46" s="58"/>
      <c r="GC46" s="58"/>
      <c r="GD46" s="58"/>
      <c r="GE46" s="151"/>
      <c r="GF46" s="151"/>
      <c r="GG46" s="58"/>
      <c r="GH46" s="58"/>
      <c r="GI46" s="58"/>
      <c r="GJ46" s="58"/>
      <c r="GK46" s="58"/>
      <c r="GL46" s="151"/>
      <c r="GM46" s="151"/>
      <c r="GN46" s="58"/>
      <c r="GO46" s="58"/>
      <c r="GP46" s="58"/>
      <c r="GQ46" s="58"/>
      <c r="GR46" s="58"/>
      <c r="GS46" s="151"/>
      <c r="GT46" s="151"/>
      <c r="GU46" s="58"/>
      <c r="GV46" s="58"/>
      <c r="GW46" s="58"/>
      <c r="GX46" s="58"/>
      <c r="GY46" s="58"/>
      <c r="GZ46" s="151"/>
      <c r="HA46" s="151"/>
      <c r="HB46" s="58"/>
      <c r="HC46" s="58"/>
      <c r="HD46" s="58"/>
      <c r="HE46" s="59"/>
      <c r="HF46" s="60"/>
      <c r="HG46" s="151"/>
      <c r="HH46" s="151"/>
      <c r="HI46" s="58"/>
      <c r="HJ46" s="58"/>
      <c r="HK46" s="58"/>
      <c r="HL46" s="58"/>
      <c r="HM46" s="58"/>
      <c r="HN46" s="151"/>
      <c r="HO46" s="151"/>
      <c r="HP46" s="58"/>
      <c r="HQ46" s="58"/>
      <c r="HR46" s="58"/>
      <c r="HS46" s="58"/>
      <c r="HT46" s="58"/>
      <c r="HU46" s="151"/>
      <c r="HV46" s="151"/>
      <c r="HW46" s="58"/>
      <c r="HX46" s="58"/>
      <c r="HY46" s="58"/>
      <c r="HZ46" s="58"/>
      <c r="IA46" s="58"/>
      <c r="IB46" s="151"/>
      <c r="IC46" s="151"/>
      <c r="ID46" s="58"/>
      <c r="IE46" s="58"/>
      <c r="IF46" s="58"/>
      <c r="IG46" s="58"/>
      <c r="IH46" s="58"/>
      <c r="II46" s="151"/>
      <c r="IJ46" s="172"/>
      <c r="IK46" s="60"/>
      <c r="IL46" s="58"/>
      <c r="IM46" s="58"/>
      <c r="IN46" s="58"/>
      <c r="IO46" s="58"/>
      <c r="IP46" s="151"/>
      <c r="IQ46" s="151"/>
      <c r="IR46" s="58"/>
      <c r="IS46" s="58"/>
      <c r="IT46" s="58"/>
      <c r="IU46" s="58"/>
      <c r="IV46" s="58"/>
      <c r="IW46" s="151"/>
      <c r="IX46" s="151"/>
      <c r="IY46" s="58" t="s">
        <v>55</v>
      </c>
      <c r="IZ46" s="58"/>
      <c r="JA46" s="58"/>
      <c r="JB46" s="58" t="s">
        <v>56</v>
      </c>
      <c r="JC46" s="58"/>
      <c r="JD46" s="151"/>
      <c r="JE46" s="151"/>
      <c r="JF46" s="58" t="s">
        <v>57</v>
      </c>
      <c r="JG46" s="58"/>
      <c r="JH46" s="58"/>
      <c r="JI46" s="58"/>
      <c r="JJ46" s="58" t="s">
        <v>58</v>
      </c>
      <c r="JK46" s="151"/>
      <c r="JL46" s="151"/>
      <c r="JM46" s="58"/>
      <c r="JN46" s="59" t="s">
        <v>54</v>
      </c>
      <c r="JO46" s="60"/>
      <c r="JP46" s="58"/>
      <c r="JQ46" s="58"/>
      <c r="JR46" s="151"/>
      <c r="JS46" s="151"/>
      <c r="JT46" s="58"/>
      <c r="JU46" s="58"/>
      <c r="JV46" s="58"/>
      <c r="JW46" s="58"/>
      <c r="JX46" s="58"/>
      <c r="JY46" s="151"/>
      <c r="JZ46" s="151"/>
      <c r="KA46" s="58"/>
      <c r="KB46" s="58"/>
      <c r="KC46" s="58"/>
      <c r="KD46" s="58"/>
      <c r="KE46" s="58"/>
      <c r="KF46" s="151"/>
      <c r="KG46" s="151"/>
      <c r="KH46" s="58"/>
      <c r="KI46" s="58"/>
      <c r="KJ46" s="58"/>
      <c r="KK46" s="58"/>
      <c r="KL46" s="58"/>
      <c r="KM46" s="151"/>
      <c r="KN46" s="151"/>
      <c r="KO46" s="58"/>
      <c r="KP46" s="58"/>
      <c r="KQ46" s="58"/>
      <c r="KR46" s="61"/>
      <c r="KS46" s="59"/>
      <c r="KT46" s="151"/>
      <c r="KU46" s="151"/>
      <c r="KV46" s="58"/>
      <c r="KW46" s="58"/>
      <c r="KX46" s="58"/>
      <c r="KY46" s="58"/>
      <c r="KZ46" s="58"/>
      <c r="LA46" s="151"/>
      <c r="LB46" s="151"/>
      <c r="LC46" s="58"/>
      <c r="LD46" s="58"/>
      <c r="LE46" s="58"/>
      <c r="LF46" s="58"/>
      <c r="LG46" s="58" t="s">
        <v>55</v>
      </c>
      <c r="LH46" s="151"/>
      <c r="LI46" s="151"/>
      <c r="LJ46" s="58"/>
      <c r="LK46" s="58" t="s">
        <v>56</v>
      </c>
      <c r="LL46" s="58"/>
      <c r="LM46" s="58"/>
      <c r="LN46" s="58" t="s">
        <v>57</v>
      </c>
      <c r="LO46" s="151"/>
      <c r="LP46" s="151"/>
      <c r="LQ46" s="58"/>
      <c r="LR46" s="58"/>
      <c r="LS46" s="58" t="s">
        <v>58</v>
      </c>
      <c r="LT46" s="58"/>
      <c r="LU46" s="59" t="s">
        <v>54</v>
      </c>
      <c r="LV46" s="151"/>
      <c r="LW46" s="172"/>
      <c r="LX46" s="60"/>
      <c r="LY46" s="58"/>
      <c r="LZ46" s="58"/>
      <c r="MA46" s="58"/>
      <c r="MB46" s="58"/>
      <c r="MC46" s="151"/>
      <c r="MD46" s="151"/>
      <c r="ME46" s="58"/>
      <c r="MF46" s="58"/>
      <c r="MG46" s="58"/>
      <c r="MH46" s="58"/>
      <c r="MI46" s="58"/>
      <c r="MJ46" s="151"/>
      <c r="MK46" s="151"/>
      <c r="ML46" s="58"/>
      <c r="MM46" s="58"/>
      <c r="MN46" s="58"/>
      <c r="MO46" s="58"/>
      <c r="MP46" s="58"/>
      <c r="MQ46" s="151"/>
      <c r="MR46" s="151"/>
      <c r="MS46" s="58"/>
      <c r="MT46" s="58"/>
      <c r="MU46" s="58"/>
      <c r="MV46" s="58"/>
      <c r="MW46" s="58"/>
      <c r="MX46" s="151"/>
      <c r="MY46" s="151"/>
      <c r="MZ46" s="58"/>
      <c r="NA46" s="58"/>
      <c r="NB46" s="59"/>
    </row>
    <row r="47" spans="1:366" ht="15" thickBot="1" x14ac:dyDescent="0.4">
      <c r="A47" s="79" t="s">
        <v>113</v>
      </c>
      <c r="B47" s="149"/>
      <c r="C47" s="58"/>
      <c r="D47" s="58"/>
      <c r="E47" s="151"/>
      <c r="F47" s="151"/>
      <c r="G47" s="58"/>
      <c r="H47" s="58"/>
      <c r="I47" s="58"/>
      <c r="J47" s="58"/>
      <c r="K47" s="58"/>
      <c r="L47" s="151"/>
      <c r="M47" s="151"/>
      <c r="N47" s="58"/>
      <c r="O47" s="58"/>
      <c r="P47" s="58"/>
      <c r="Q47" s="58"/>
      <c r="R47" s="58"/>
      <c r="S47" s="151"/>
      <c r="T47" s="151"/>
      <c r="U47" s="58"/>
      <c r="V47" s="58"/>
      <c r="W47" s="58"/>
      <c r="X47" s="58"/>
      <c r="Y47" s="58"/>
      <c r="Z47" s="151"/>
      <c r="AA47" s="151"/>
      <c r="AB47" s="58"/>
      <c r="AC47" s="58"/>
      <c r="AD47" s="58"/>
      <c r="AE47" s="58"/>
      <c r="AF47" s="59"/>
      <c r="AG47" s="151"/>
      <c r="AH47" s="151"/>
      <c r="AI47" s="58"/>
      <c r="AJ47" s="58"/>
      <c r="AK47" s="58"/>
      <c r="AL47" s="58"/>
      <c r="AM47" s="58"/>
      <c r="AN47" s="151"/>
      <c r="AO47" s="151"/>
      <c r="AP47" s="58"/>
      <c r="AQ47" s="58"/>
      <c r="AR47" s="58"/>
      <c r="AS47" s="58"/>
      <c r="AT47" s="58"/>
      <c r="AU47" s="151"/>
      <c r="AV47" s="151"/>
      <c r="AW47" s="58"/>
      <c r="AX47" s="58"/>
      <c r="AY47" s="58"/>
      <c r="AZ47" s="58"/>
      <c r="BA47" s="58"/>
      <c r="BB47" s="151"/>
      <c r="BC47" s="151"/>
      <c r="BD47" s="58"/>
      <c r="BE47" s="58"/>
      <c r="BF47" s="58"/>
      <c r="BG47" s="58"/>
      <c r="BH47" s="59"/>
      <c r="BI47" s="151"/>
      <c r="BJ47" s="151"/>
      <c r="BK47" s="58"/>
      <c r="BL47" s="58"/>
      <c r="BM47" s="58"/>
      <c r="BN47" s="58"/>
      <c r="BO47" s="58"/>
      <c r="BP47" s="151"/>
      <c r="BQ47" s="151"/>
      <c r="BR47" s="58"/>
      <c r="BS47" s="58"/>
      <c r="BT47" s="58"/>
      <c r="BU47" s="58"/>
      <c r="BV47" s="58"/>
      <c r="BW47" s="151"/>
      <c r="BX47" s="151"/>
      <c r="BY47" s="58"/>
      <c r="BZ47" s="58"/>
      <c r="CA47" s="58"/>
      <c r="CB47" s="58"/>
      <c r="CC47" s="58"/>
      <c r="CD47" s="151"/>
      <c r="CE47" s="151"/>
      <c r="CF47" s="58"/>
      <c r="CG47" s="58"/>
      <c r="CH47" s="58"/>
      <c r="CI47" s="58"/>
      <c r="CJ47" s="58"/>
      <c r="CK47" s="151"/>
      <c r="CL47" s="151"/>
      <c r="CM47" s="59"/>
      <c r="CN47" s="60"/>
      <c r="CO47" s="58"/>
      <c r="CP47" s="58"/>
      <c r="CQ47" s="58"/>
      <c r="CR47" s="151"/>
      <c r="CS47" s="151"/>
      <c r="CT47" s="58"/>
      <c r="CU47" s="58"/>
      <c r="CV47" s="58"/>
      <c r="CW47" s="58"/>
      <c r="CX47" s="58"/>
      <c r="CY47" s="151"/>
      <c r="CZ47" s="151"/>
      <c r="DA47" s="58"/>
      <c r="DB47" s="58"/>
      <c r="DC47" s="58"/>
      <c r="DD47" s="58"/>
      <c r="DE47" s="58"/>
      <c r="DF47" s="151"/>
      <c r="DG47" s="151"/>
      <c r="DH47" s="58"/>
      <c r="DI47" s="58"/>
      <c r="DJ47" s="58"/>
      <c r="DK47" s="58"/>
      <c r="DL47" s="58"/>
      <c r="DM47" s="151"/>
      <c r="DN47" s="151"/>
      <c r="DO47" s="58"/>
      <c r="DP47" s="58"/>
      <c r="DQ47" s="59"/>
      <c r="DR47" s="62"/>
      <c r="DS47" s="58"/>
      <c r="DT47" s="151"/>
      <c r="DU47" s="151"/>
      <c r="DV47" s="58"/>
      <c r="DW47" s="58"/>
      <c r="DX47" s="58"/>
      <c r="DY47" s="58"/>
      <c r="DZ47" s="58"/>
      <c r="EA47" s="151"/>
      <c r="EB47" s="151"/>
      <c r="EC47" s="58"/>
      <c r="ED47" s="58"/>
      <c r="EE47" s="58"/>
      <c r="EF47" s="58"/>
      <c r="EG47" s="58"/>
      <c r="EH47" s="151"/>
      <c r="EI47" s="151"/>
      <c r="EJ47" s="58"/>
      <c r="EK47" s="58"/>
      <c r="EL47" s="58"/>
      <c r="EM47" s="58"/>
      <c r="EN47" s="58"/>
      <c r="EO47" s="151"/>
      <c r="EP47" s="151"/>
      <c r="EQ47" s="58"/>
      <c r="ER47" s="58"/>
      <c r="ES47" s="58"/>
      <c r="ET47" s="58"/>
      <c r="EU47" s="58"/>
      <c r="EV47" s="172"/>
      <c r="EW47" s="226"/>
      <c r="EX47" s="58"/>
      <c r="EY47" s="58"/>
      <c r="EZ47" s="58"/>
      <c r="FA47" s="58"/>
      <c r="FB47" s="58"/>
      <c r="FC47" s="151"/>
      <c r="FD47" s="151"/>
      <c r="FE47" s="58"/>
      <c r="FF47" s="58"/>
      <c r="FG47" s="58"/>
      <c r="FH47" s="58"/>
      <c r="FI47" s="58"/>
      <c r="FJ47" s="151"/>
      <c r="FK47" s="151"/>
      <c r="FL47" s="58"/>
      <c r="FM47" s="58"/>
      <c r="FN47" s="58"/>
      <c r="FO47" s="58"/>
      <c r="FP47" s="58"/>
      <c r="FQ47" s="151"/>
      <c r="FR47" s="151"/>
      <c r="FS47" s="58"/>
      <c r="FT47" s="58"/>
      <c r="FU47" s="63"/>
      <c r="FV47" s="58"/>
      <c r="FW47" s="58"/>
      <c r="FX47" s="151"/>
      <c r="FY47" s="151"/>
      <c r="FZ47" s="59"/>
      <c r="GA47" s="60"/>
      <c r="GB47" s="58"/>
      <c r="GC47" s="58"/>
      <c r="GD47" s="58"/>
      <c r="GE47" s="151"/>
      <c r="GF47" s="151"/>
      <c r="GG47" s="58"/>
      <c r="GH47" s="58"/>
      <c r="GI47" s="58"/>
      <c r="GJ47" s="58"/>
      <c r="GK47" s="58"/>
      <c r="GL47" s="151"/>
      <c r="GM47" s="151"/>
      <c r="GN47" s="58"/>
      <c r="GO47" s="58"/>
      <c r="GP47" s="58"/>
      <c r="GQ47" s="58"/>
      <c r="GR47" s="58"/>
      <c r="GS47" s="151"/>
      <c r="GT47" s="151"/>
      <c r="GU47" s="58"/>
      <c r="GV47" s="58"/>
      <c r="GW47" s="58"/>
      <c r="GX47" s="58"/>
      <c r="GY47" s="58"/>
      <c r="GZ47" s="151"/>
      <c r="HA47" s="151"/>
      <c r="HB47" s="58"/>
      <c r="HC47" s="58"/>
      <c r="HD47" s="58"/>
      <c r="HE47" s="59"/>
      <c r="HF47" s="60"/>
      <c r="HG47" s="151"/>
      <c r="HH47" s="151"/>
      <c r="HI47" s="58"/>
      <c r="HJ47" s="58"/>
      <c r="HK47" s="58"/>
      <c r="HL47" s="58"/>
      <c r="HM47" s="58"/>
      <c r="HN47" s="151"/>
      <c r="HO47" s="151"/>
      <c r="HP47" s="58"/>
      <c r="HQ47" s="58"/>
      <c r="HR47" s="58"/>
      <c r="HS47" s="58"/>
      <c r="HT47" s="58"/>
      <c r="HU47" s="151"/>
      <c r="HV47" s="151"/>
      <c r="HW47" s="58"/>
      <c r="HX47" s="58"/>
      <c r="HY47" s="58"/>
      <c r="HZ47" s="58"/>
      <c r="IA47" s="58"/>
      <c r="IB47" s="151"/>
      <c r="IC47" s="151"/>
      <c r="ID47" s="58"/>
      <c r="IE47" s="58"/>
      <c r="IF47" s="58"/>
      <c r="IG47" s="58"/>
      <c r="IH47" s="58"/>
      <c r="II47" s="151"/>
      <c r="IJ47" s="172"/>
      <c r="IK47" s="60"/>
      <c r="IL47" s="58"/>
      <c r="IM47" s="58"/>
      <c r="IN47" s="58"/>
      <c r="IO47" s="58"/>
      <c r="IP47" s="151"/>
      <c r="IQ47" s="151"/>
      <c r="IR47" s="58"/>
      <c r="IS47" s="58"/>
      <c r="IT47" s="58"/>
      <c r="IU47" s="58"/>
      <c r="IV47" s="58"/>
      <c r="IW47" s="151"/>
      <c r="IX47" s="151"/>
      <c r="IY47" s="58"/>
      <c r="IZ47" s="58"/>
      <c r="JA47" s="58"/>
      <c r="JB47" s="58"/>
      <c r="JC47" s="58"/>
      <c r="JD47" s="151"/>
      <c r="JE47" s="151"/>
      <c r="JF47" s="58"/>
      <c r="JG47" s="58"/>
      <c r="JH47" s="58"/>
      <c r="JI47" s="58"/>
      <c r="JJ47" s="58"/>
      <c r="JK47" s="151"/>
      <c r="JL47" s="151"/>
      <c r="JM47" s="58"/>
      <c r="JN47" s="59"/>
      <c r="JO47" s="60"/>
      <c r="JP47" s="58"/>
      <c r="JQ47" s="58"/>
      <c r="JR47" s="151"/>
      <c r="JS47" s="151"/>
      <c r="JT47" s="58"/>
      <c r="JU47" s="58"/>
      <c r="JV47" s="58"/>
      <c r="JW47" s="58"/>
      <c r="JX47" s="58"/>
      <c r="JY47" s="151"/>
      <c r="JZ47" s="151"/>
      <c r="KA47" s="58"/>
      <c r="KB47" s="58"/>
      <c r="KC47" s="58"/>
      <c r="KD47" s="58"/>
      <c r="KE47" s="58"/>
      <c r="KF47" s="151"/>
      <c r="KG47" s="151"/>
      <c r="KH47" s="58"/>
      <c r="KI47" s="58"/>
      <c r="KJ47" s="58"/>
      <c r="KK47" s="58"/>
      <c r="KL47" s="58"/>
      <c r="KM47" s="151"/>
      <c r="KN47" s="151"/>
      <c r="KO47" s="58"/>
      <c r="KP47" s="58"/>
      <c r="KQ47" s="58"/>
      <c r="KR47" s="61"/>
      <c r="KS47" s="59"/>
      <c r="KT47" s="151"/>
      <c r="KU47" s="151"/>
      <c r="KV47" s="58"/>
      <c r="KW47" s="58"/>
      <c r="KX47" s="58"/>
      <c r="KY47" s="58"/>
      <c r="KZ47" s="58"/>
      <c r="LA47" s="151"/>
      <c r="LB47" s="151"/>
      <c r="LC47" s="58"/>
      <c r="LD47" s="58"/>
      <c r="LE47" s="58"/>
      <c r="LF47" s="58"/>
      <c r="LG47" s="58"/>
      <c r="LH47" s="151"/>
      <c r="LI47" s="151"/>
      <c r="LJ47" s="58"/>
      <c r="LK47" s="58"/>
      <c r="LL47" s="58"/>
      <c r="LM47" s="58"/>
      <c r="LN47" s="58"/>
      <c r="LO47" s="151"/>
      <c r="LP47" s="151"/>
      <c r="LQ47" s="58"/>
      <c r="LR47" s="58"/>
      <c r="LS47" s="58"/>
      <c r="LT47" s="58"/>
      <c r="LU47" s="58"/>
      <c r="LV47" s="151"/>
      <c r="LW47" s="172"/>
      <c r="LX47" s="60"/>
      <c r="LY47" s="58"/>
      <c r="LZ47" s="58"/>
      <c r="MA47" s="58"/>
      <c r="MB47" s="58"/>
      <c r="MC47" s="151"/>
      <c r="MD47" s="151"/>
      <c r="ME47" s="58"/>
      <c r="MF47" s="58"/>
      <c r="MG47" s="58"/>
      <c r="MH47" s="58" t="s">
        <v>55</v>
      </c>
      <c r="MI47" s="58"/>
      <c r="MJ47" s="151"/>
      <c r="MK47" s="151"/>
      <c r="ML47" s="58" t="s">
        <v>56</v>
      </c>
      <c r="MM47" s="58"/>
      <c r="MN47" s="58"/>
      <c r="MO47" s="58"/>
      <c r="MP47" s="58" t="s">
        <v>57</v>
      </c>
      <c r="MQ47" s="151"/>
      <c r="MR47" s="151"/>
      <c r="MS47" s="58"/>
      <c r="MT47" s="58" t="s">
        <v>58</v>
      </c>
      <c r="MU47" s="58"/>
      <c r="MV47" s="58"/>
      <c r="MW47" s="58" t="s">
        <v>54</v>
      </c>
      <c r="MX47" s="151"/>
      <c r="MY47" s="151"/>
      <c r="MZ47" s="58"/>
      <c r="NA47" s="58"/>
      <c r="NB47" s="59"/>
    </row>
    <row r="48" spans="1:366" ht="15" thickBot="1" x14ac:dyDescent="0.4">
      <c r="A48" s="79" t="s">
        <v>114</v>
      </c>
      <c r="B48" s="181"/>
      <c r="C48" s="99"/>
      <c r="D48" s="99"/>
      <c r="E48" s="183"/>
      <c r="F48" s="183"/>
      <c r="G48" s="99"/>
      <c r="H48" s="99"/>
      <c r="I48" s="99"/>
      <c r="J48" s="99"/>
      <c r="K48" s="99"/>
      <c r="L48" s="183"/>
      <c r="M48" s="183"/>
      <c r="N48" s="99"/>
      <c r="O48" s="99"/>
      <c r="P48" s="99"/>
      <c r="Q48" s="99"/>
      <c r="R48" s="99"/>
      <c r="S48" s="183"/>
      <c r="T48" s="183"/>
      <c r="U48" s="99"/>
      <c r="V48" s="99"/>
      <c r="W48" s="99"/>
      <c r="X48" s="99"/>
      <c r="Y48" s="99"/>
      <c r="Z48" s="183"/>
      <c r="AA48" s="183"/>
      <c r="AB48" s="99"/>
      <c r="AC48" s="99"/>
      <c r="AD48" s="99"/>
      <c r="AE48" s="99"/>
      <c r="AF48" s="100" t="s">
        <v>55</v>
      </c>
      <c r="AG48" s="183"/>
      <c r="AH48" s="183"/>
      <c r="AI48" s="99"/>
      <c r="AJ48" s="99"/>
      <c r="AK48" s="99"/>
      <c r="AL48" s="99"/>
      <c r="AM48" s="99"/>
      <c r="AN48" s="183"/>
      <c r="AO48" s="183"/>
      <c r="AP48" s="99"/>
      <c r="AQ48" s="99"/>
      <c r="AR48" s="99"/>
      <c r="AS48" s="99"/>
      <c r="AT48" s="99"/>
      <c r="AU48" s="183"/>
      <c r="AV48" s="183"/>
      <c r="AW48" s="99"/>
      <c r="AX48" s="99"/>
      <c r="AY48" s="99"/>
      <c r="AZ48" s="99"/>
      <c r="BA48" s="99"/>
      <c r="BB48" s="183"/>
      <c r="BC48" s="183"/>
      <c r="BD48" s="99"/>
      <c r="BE48" s="99"/>
      <c r="BF48" s="99"/>
      <c r="BG48" s="99"/>
      <c r="BH48" s="100"/>
      <c r="BI48" s="183"/>
      <c r="BJ48" s="183"/>
      <c r="BK48" s="99"/>
      <c r="BL48" s="99"/>
      <c r="BM48" s="99"/>
      <c r="BN48" s="99"/>
      <c r="BO48" s="99"/>
      <c r="BP48" s="183"/>
      <c r="BQ48" s="183"/>
      <c r="BR48" s="99"/>
      <c r="BS48" s="99"/>
      <c r="BT48" s="99"/>
      <c r="BU48" s="99"/>
      <c r="BV48" s="99"/>
      <c r="BW48" s="183"/>
      <c r="BX48" s="183"/>
      <c r="BY48" s="99"/>
      <c r="BZ48" s="99"/>
      <c r="CA48" s="99"/>
      <c r="CB48" s="99"/>
      <c r="CC48" s="99"/>
      <c r="CD48" s="183"/>
      <c r="CE48" s="183"/>
      <c r="CF48" s="99"/>
      <c r="CG48" s="99"/>
      <c r="CH48" s="99"/>
      <c r="CI48" s="99"/>
      <c r="CJ48" s="99"/>
      <c r="CK48" s="183"/>
      <c r="CL48" s="183"/>
      <c r="CM48" s="100" t="s">
        <v>57</v>
      </c>
      <c r="CN48" s="101"/>
      <c r="CO48" s="99"/>
      <c r="CP48" s="99"/>
      <c r="CQ48" s="99"/>
      <c r="CR48" s="183"/>
      <c r="CS48" s="183"/>
      <c r="CT48" s="99"/>
      <c r="CU48" s="99"/>
      <c r="CV48" s="99"/>
      <c r="CW48" s="99"/>
      <c r="CX48" s="99"/>
      <c r="CY48" s="183"/>
      <c r="CZ48" s="183"/>
      <c r="DA48" s="99"/>
      <c r="DB48" s="99" t="s">
        <v>58</v>
      </c>
      <c r="DC48" s="99"/>
      <c r="DD48" s="99"/>
      <c r="DE48" s="99"/>
      <c r="DF48" s="183"/>
      <c r="DG48" s="183"/>
      <c r="DH48" s="99"/>
      <c r="DI48" s="99"/>
      <c r="DJ48" s="99"/>
      <c r="DK48" s="99"/>
      <c r="DL48" s="99"/>
      <c r="DM48" s="183"/>
      <c r="DN48" s="183"/>
      <c r="DO48" s="99"/>
      <c r="DP48" s="99"/>
      <c r="DQ48" s="100" t="s">
        <v>54</v>
      </c>
      <c r="DR48" s="103"/>
      <c r="DS48" s="99"/>
      <c r="DT48" s="183"/>
      <c r="DU48" s="183"/>
      <c r="DV48" s="99"/>
      <c r="DW48" s="99"/>
      <c r="DX48" s="99"/>
      <c r="DY48" s="99"/>
      <c r="DZ48" s="99"/>
      <c r="EA48" s="183"/>
      <c r="EB48" s="183"/>
      <c r="EC48" s="99"/>
      <c r="ED48" s="99"/>
      <c r="EE48" s="99"/>
      <c r="EF48" s="99"/>
      <c r="EG48" s="99"/>
      <c r="EH48" s="183"/>
      <c r="EI48" s="183"/>
      <c r="EJ48" s="99"/>
      <c r="EK48" s="99"/>
      <c r="EL48" s="99"/>
      <c r="EM48" s="99"/>
      <c r="EN48" s="99"/>
      <c r="EO48" s="183"/>
      <c r="EP48" s="183"/>
      <c r="EQ48" s="99"/>
      <c r="ER48" s="99"/>
      <c r="ES48" s="99"/>
      <c r="ET48" s="99"/>
      <c r="EU48" s="99"/>
      <c r="EV48" s="203"/>
      <c r="EW48" s="227"/>
      <c r="EX48" s="99"/>
      <c r="EY48" s="99"/>
      <c r="EZ48" s="99"/>
      <c r="FA48" s="99"/>
      <c r="FB48" s="99"/>
      <c r="FC48" s="183"/>
      <c r="FD48" s="183"/>
      <c r="FE48" s="99"/>
      <c r="FF48" s="99"/>
      <c r="FG48" s="99"/>
      <c r="FH48" s="99"/>
      <c r="FI48" s="99"/>
      <c r="FJ48" s="183"/>
      <c r="FK48" s="183"/>
      <c r="FL48" s="99"/>
      <c r="FM48" s="99"/>
      <c r="FN48" s="99"/>
      <c r="FO48" s="99"/>
      <c r="FP48" s="99"/>
      <c r="FQ48" s="183"/>
      <c r="FR48" s="183"/>
      <c r="FS48" s="99"/>
      <c r="FT48" s="99"/>
      <c r="FU48" s="104"/>
      <c r="FV48" s="99"/>
      <c r="FW48" s="99"/>
      <c r="FX48" s="183"/>
      <c r="FY48" s="183"/>
      <c r="FZ48" s="100"/>
      <c r="GA48" s="101"/>
      <c r="GB48" s="99"/>
      <c r="GC48" s="99"/>
      <c r="GD48" s="99"/>
      <c r="GE48" s="183"/>
      <c r="GF48" s="183"/>
      <c r="GG48" s="99"/>
      <c r="GH48" s="99"/>
      <c r="GI48" s="99"/>
      <c r="GJ48" s="99"/>
      <c r="GK48" s="99"/>
      <c r="GL48" s="151"/>
      <c r="GM48" s="151"/>
      <c r="GN48" s="99"/>
      <c r="GO48" s="99"/>
      <c r="GP48" s="99"/>
      <c r="GQ48" s="99"/>
      <c r="GR48" s="99"/>
      <c r="GS48" s="183"/>
      <c r="GT48" s="183"/>
      <c r="GU48" s="99"/>
      <c r="GV48" s="99"/>
      <c r="GW48" s="99"/>
      <c r="GX48" s="99"/>
      <c r="GY48" s="99"/>
      <c r="GZ48" s="183"/>
      <c r="HA48" s="183"/>
      <c r="HB48" s="99"/>
      <c r="HC48" s="99"/>
      <c r="HD48" s="99"/>
      <c r="HE48" s="100"/>
      <c r="HF48" s="101"/>
      <c r="HG48" s="183"/>
      <c r="HH48" s="183"/>
      <c r="HI48" s="99"/>
      <c r="HJ48" s="99"/>
      <c r="HK48" s="99"/>
      <c r="HL48" s="99"/>
      <c r="HM48" s="99"/>
      <c r="HN48" s="183"/>
      <c r="HO48" s="183"/>
      <c r="HP48" s="99"/>
      <c r="HQ48" s="99"/>
      <c r="HR48" s="99"/>
      <c r="HS48" s="99"/>
      <c r="HT48" s="99"/>
      <c r="HU48" s="183"/>
      <c r="HV48" s="183"/>
      <c r="HW48" s="99"/>
      <c r="HX48" s="99"/>
      <c r="HY48" s="99"/>
      <c r="HZ48" s="99"/>
      <c r="IA48" s="99"/>
      <c r="IB48" s="183"/>
      <c r="IC48" s="183"/>
      <c r="ID48" s="99"/>
      <c r="IE48" s="99"/>
      <c r="IF48" s="99"/>
      <c r="IG48" s="99"/>
      <c r="IH48" s="99"/>
      <c r="II48" s="183"/>
      <c r="IJ48" s="203"/>
      <c r="IK48" s="101"/>
      <c r="IL48" s="99"/>
      <c r="IM48" s="99"/>
      <c r="IN48" s="99"/>
      <c r="IO48" s="99"/>
      <c r="IP48" s="183"/>
      <c r="IQ48" s="183"/>
      <c r="IR48" s="99"/>
      <c r="IS48" s="99"/>
      <c r="IT48" s="99"/>
      <c r="IU48" s="99"/>
      <c r="IV48" s="99"/>
      <c r="IW48" s="183"/>
      <c r="IX48" s="183"/>
      <c r="IY48" s="99"/>
      <c r="IZ48" s="99"/>
      <c r="JA48" s="99"/>
      <c r="JB48" s="99"/>
      <c r="JC48" s="99"/>
      <c r="JD48" s="183"/>
      <c r="JE48" s="183"/>
      <c r="JF48" s="99"/>
      <c r="JG48" s="99"/>
      <c r="JH48" s="99"/>
      <c r="JI48" s="99"/>
      <c r="JJ48" s="99"/>
      <c r="JK48" s="183"/>
      <c r="JL48" s="183"/>
      <c r="JM48" s="99"/>
      <c r="JN48" s="100"/>
      <c r="JO48" s="101"/>
      <c r="JP48" s="99"/>
      <c r="JQ48" s="99"/>
      <c r="JR48" s="183"/>
      <c r="JS48" s="183"/>
      <c r="JT48" s="99"/>
      <c r="JU48" s="99"/>
      <c r="JV48" s="99"/>
      <c r="JW48" s="99"/>
      <c r="JX48" s="99"/>
      <c r="JY48" s="183"/>
      <c r="JZ48" s="183"/>
      <c r="KA48" s="99"/>
      <c r="KB48" s="99"/>
      <c r="KC48" s="99"/>
      <c r="KD48" s="99"/>
      <c r="KE48" s="99"/>
      <c r="KF48" s="183"/>
      <c r="KG48" s="183"/>
      <c r="KH48" s="99"/>
      <c r="KI48" s="99"/>
      <c r="KJ48" s="99"/>
      <c r="KK48" s="99"/>
      <c r="KL48" s="99"/>
      <c r="KM48" s="183"/>
      <c r="KN48" s="183"/>
      <c r="KO48" s="99"/>
      <c r="KP48" s="99"/>
      <c r="KQ48" s="99"/>
      <c r="KR48" s="102"/>
      <c r="KS48" s="100"/>
      <c r="KT48" s="183"/>
      <c r="KU48" s="183"/>
      <c r="KV48" s="99"/>
      <c r="KW48" s="99"/>
      <c r="KX48" s="99"/>
      <c r="KY48" s="99"/>
      <c r="KZ48" s="99"/>
      <c r="LA48" s="183"/>
      <c r="LB48" s="183"/>
      <c r="LC48" s="99"/>
      <c r="LD48" s="99"/>
      <c r="LE48" s="99"/>
      <c r="LF48" s="99"/>
      <c r="LG48" s="99"/>
      <c r="LH48" s="183"/>
      <c r="LI48" s="183"/>
      <c r="LJ48" s="99"/>
      <c r="LK48" s="99"/>
      <c r="LL48" s="99"/>
      <c r="LM48" s="99"/>
      <c r="LN48" s="99"/>
      <c r="LO48" s="183"/>
      <c r="LP48" s="183"/>
      <c r="LQ48" s="99"/>
      <c r="LR48" s="99"/>
      <c r="LS48" s="99"/>
      <c r="LT48" s="99"/>
      <c r="LU48" s="99"/>
      <c r="LV48" s="183"/>
      <c r="LW48" s="203"/>
      <c r="LX48" s="101"/>
      <c r="LY48" s="99"/>
      <c r="LZ48" s="99"/>
      <c r="MA48" s="99"/>
      <c r="MB48" s="99"/>
      <c r="MC48" s="183"/>
      <c r="MD48" s="183"/>
      <c r="ME48" s="99"/>
      <c r="MF48" s="99"/>
      <c r="MG48" s="99"/>
      <c r="MH48" s="99"/>
      <c r="MI48" s="99"/>
      <c r="MJ48" s="183"/>
      <c r="MK48" s="183"/>
      <c r="ML48" s="99"/>
      <c r="MM48" s="99"/>
      <c r="MN48" s="99"/>
      <c r="MO48" s="99"/>
      <c r="MP48" s="99"/>
      <c r="MQ48" s="183"/>
      <c r="MR48" s="183"/>
      <c r="MS48" s="99"/>
      <c r="MT48" s="99"/>
      <c r="MU48" s="99"/>
      <c r="MV48" s="99"/>
      <c r="MW48" s="99"/>
      <c r="MX48" s="183"/>
      <c r="MY48" s="183"/>
      <c r="MZ48" s="99"/>
      <c r="NA48" s="99"/>
      <c r="NB48" s="100"/>
    </row>
    <row r="49" spans="1:426" ht="15" thickBot="1" x14ac:dyDescent="0.4">
      <c r="A49" s="122" t="s">
        <v>38</v>
      </c>
      <c r="B49" s="228"/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  <c r="AC49" s="229"/>
      <c r="AD49" s="229"/>
      <c r="AE49" s="229"/>
      <c r="AF49" s="229"/>
      <c r="AG49" s="229"/>
      <c r="AH49" s="229"/>
      <c r="AI49" s="229"/>
      <c r="AJ49" s="229"/>
      <c r="AK49" s="229"/>
      <c r="AL49" s="229"/>
      <c r="AM49" s="229"/>
      <c r="AN49" s="229"/>
      <c r="AO49" s="229"/>
      <c r="AP49" s="229"/>
      <c r="AQ49" s="229"/>
      <c r="AR49" s="229"/>
      <c r="AS49" s="229"/>
      <c r="AT49" s="229"/>
      <c r="AU49" s="229"/>
      <c r="AV49" s="229"/>
      <c r="AW49" s="229"/>
      <c r="AX49" s="229"/>
      <c r="AY49" s="229"/>
      <c r="AZ49" s="229"/>
      <c r="BA49" s="229"/>
      <c r="BB49" s="229"/>
      <c r="BC49" s="229"/>
      <c r="BD49" s="229"/>
      <c r="BE49" s="229"/>
      <c r="BF49" s="229"/>
      <c r="BG49" s="229"/>
      <c r="BH49" s="229"/>
      <c r="BI49" s="229"/>
      <c r="BJ49" s="229"/>
      <c r="BK49" s="229"/>
      <c r="BL49" s="229"/>
      <c r="BM49" s="229"/>
      <c r="BN49" s="229"/>
      <c r="BO49" s="229"/>
      <c r="BP49" s="229"/>
      <c r="BQ49" s="229"/>
      <c r="BR49" s="229"/>
      <c r="BS49" s="229"/>
      <c r="BT49" s="229"/>
      <c r="BU49" s="229"/>
      <c r="BV49" s="229"/>
      <c r="BW49" s="229"/>
      <c r="BX49" s="229"/>
      <c r="BY49" s="229"/>
      <c r="BZ49" s="229"/>
      <c r="CA49" s="229"/>
      <c r="CB49" s="229"/>
      <c r="CC49" s="229"/>
      <c r="CD49" s="229"/>
      <c r="CE49" s="229"/>
      <c r="CF49" s="229"/>
      <c r="CG49" s="229"/>
      <c r="CH49" s="229"/>
      <c r="CI49" s="229"/>
      <c r="CJ49" s="229"/>
      <c r="CK49" s="229"/>
      <c r="CL49" s="229"/>
      <c r="CM49" s="229"/>
      <c r="CN49" s="229"/>
      <c r="CO49" s="229"/>
      <c r="CP49" s="229"/>
      <c r="CQ49" s="229"/>
      <c r="CR49" s="229"/>
      <c r="CS49" s="229"/>
      <c r="CT49" s="229"/>
      <c r="CU49" s="229"/>
      <c r="CV49" s="229"/>
      <c r="CW49" s="229"/>
      <c r="CX49" s="229"/>
      <c r="CY49" s="229"/>
      <c r="CZ49" s="229"/>
      <c r="DA49" s="229"/>
      <c r="DB49" s="229"/>
      <c r="DC49" s="229"/>
      <c r="DD49" s="229"/>
      <c r="DE49" s="229"/>
      <c r="DF49" s="229"/>
      <c r="DG49" s="229"/>
      <c r="DH49" s="229"/>
      <c r="DI49" s="229"/>
      <c r="DJ49" s="229"/>
      <c r="DK49" s="229"/>
      <c r="DL49" s="229"/>
      <c r="DM49" s="229"/>
      <c r="DN49" s="229"/>
      <c r="DO49" s="229"/>
      <c r="DP49" s="229"/>
      <c r="DQ49" s="229"/>
      <c r="DR49" s="229"/>
      <c r="DS49" s="229"/>
      <c r="DT49" s="229"/>
      <c r="DU49" s="229"/>
      <c r="DV49" s="229"/>
      <c r="DW49" s="229"/>
      <c r="DX49" s="229"/>
      <c r="DY49" s="229"/>
      <c r="DZ49" s="229"/>
      <c r="EA49" s="229"/>
      <c r="EB49" s="229"/>
      <c r="EC49" s="229"/>
      <c r="ED49" s="229"/>
      <c r="EE49" s="229"/>
      <c r="EF49" s="229"/>
      <c r="EG49" s="229"/>
      <c r="EH49" s="229"/>
      <c r="EI49" s="229"/>
      <c r="EJ49" s="229"/>
      <c r="EK49" s="229"/>
      <c r="EL49" s="229"/>
      <c r="EM49" s="229"/>
      <c r="EN49" s="229"/>
      <c r="EO49" s="229"/>
      <c r="EP49" s="229"/>
      <c r="EQ49" s="229"/>
      <c r="ER49" s="229"/>
      <c r="ES49" s="229"/>
      <c r="ET49" s="229"/>
      <c r="EU49" s="229"/>
      <c r="EV49" s="229"/>
      <c r="EW49" s="229"/>
      <c r="EX49" s="229"/>
      <c r="EY49" s="229"/>
      <c r="EZ49" s="229"/>
      <c r="FA49" s="229"/>
      <c r="FB49" s="229"/>
      <c r="FC49" s="229"/>
      <c r="FD49" s="229"/>
      <c r="FE49" s="229"/>
      <c r="FF49" s="229"/>
      <c r="FG49" s="229"/>
      <c r="FH49" s="229"/>
      <c r="FI49" s="229"/>
      <c r="FJ49" s="229"/>
      <c r="FK49" s="229"/>
      <c r="FL49" s="229"/>
      <c r="FM49" s="229"/>
      <c r="FN49" s="229"/>
      <c r="FO49" s="229"/>
      <c r="FP49" s="229"/>
      <c r="FQ49" s="229"/>
      <c r="FR49" s="229"/>
      <c r="FS49" s="229"/>
      <c r="FT49" s="229"/>
      <c r="FU49" s="229"/>
      <c r="FV49" s="229"/>
      <c r="FW49" s="229"/>
      <c r="FX49" s="229"/>
      <c r="FY49" s="229"/>
      <c r="FZ49" s="229"/>
      <c r="GA49" s="229"/>
      <c r="GB49" s="229"/>
      <c r="GC49" s="229"/>
      <c r="GD49" s="229"/>
      <c r="GE49" s="229"/>
      <c r="GF49" s="229"/>
      <c r="GG49" s="229"/>
      <c r="GH49" s="229"/>
      <c r="GI49" s="229"/>
      <c r="GJ49" s="229"/>
      <c r="GK49" s="229"/>
      <c r="GL49" s="229"/>
      <c r="GM49" s="229"/>
      <c r="GN49" s="229"/>
      <c r="GO49" s="229"/>
      <c r="GP49" s="229"/>
      <c r="GQ49" s="229"/>
      <c r="GR49" s="229"/>
      <c r="GS49" s="229"/>
      <c r="GT49" s="229"/>
      <c r="GU49" s="229"/>
      <c r="GV49" s="229"/>
      <c r="GW49" s="229"/>
      <c r="GX49" s="229"/>
      <c r="GY49" s="229"/>
      <c r="GZ49" s="229"/>
      <c r="HA49" s="229"/>
      <c r="HB49" s="229"/>
      <c r="HC49" s="229"/>
      <c r="HD49" s="229"/>
      <c r="HE49" s="229"/>
      <c r="HF49" s="229"/>
      <c r="HG49" s="229"/>
      <c r="HH49" s="229"/>
      <c r="HI49" s="229"/>
      <c r="HJ49" s="229"/>
      <c r="HK49" s="229"/>
      <c r="HL49" s="229"/>
      <c r="HM49" s="229"/>
      <c r="HN49" s="229"/>
      <c r="HO49" s="229"/>
      <c r="HP49" s="229"/>
      <c r="HQ49" s="229"/>
      <c r="HR49" s="229"/>
      <c r="HS49" s="229"/>
      <c r="HT49" s="229"/>
      <c r="HU49" s="229"/>
      <c r="HV49" s="229"/>
      <c r="HW49" s="229"/>
      <c r="HX49" s="229"/>
      <c r="HY49" s="229"/>
      <c r="HZ49" s="229"/>
      <c r="IA49" s="229"/>
      <c r="IB49" s="229"/>
      <c r="IC49" s="229"/>
      <c r="ID49" s="229"/>
      <c r="IE49" s="229"/>
      <c r="IF49" s="229"/>
      <c r="IG49" s="229"/>
      <c r="IH49" s="229"/>
      <c r="II49" s="229"/>
      <c r="IJ49" s="229"/>
      <c r="IK49" s="229"/>
      <c r="IL49" s="229"/>
      <c r="IM49" s="229"/>
      <c r="IN49" s="229"/>
      <c r="IO49" s="229"/>
      <c r="IP49" s="229"/>
      <c r="IQ49" s="229"/>
      <c r="IR49" s="229"/>
      <c r="IS49" s="229"/>
      <c r="IT49" s="229"/>
      <c r="IU49" s="229"/>
      <c r="IV49" s="229"/>
      <c r="IW49" s="229"/>
      <c r="IX49" s="229"/>
      <c r="IY49" s="229"/>
      <c r="IZ49" s="229"/>
      <c r="JA49" s="229"/>
      <c r="JB49" s="229"/>
      <c r="JC49" s="229"/>
      <c r="JD49" s="229"/>
      <c r="JE49" s="229"/>
      <c r="JF49" s="229"/>
      <c r="JG49" s="229"/>
      <c r="JH49" s="229"/>
      <c r="JI49" s="229"/>
      <c r="JJ49" s="229"/>
      <c r="JK49" s="229"/>
      <c r="JL49" s="229"/>
      <c r="JM49" s="229"/>
      <c r="JN49" s="229"/>
      <c r="JO49" s="229"/>
      <c r="JP49" s="229"/>
      <c r="JQ49" s="229"/>
      <c r="JR49" s="229"/>
      <c r="JS49" s="229"/>
      <c r="JT49" s="229"/>
      <c r="JU49" s="229"/>
      <c r="JV49" s="229"/>
      <c r="JW49" s="229"/>
      <c r="JX49" s="229"/>
      <c r="JY49" s="229"/>
      <c r="JZ49" s="229"/>
      <c r="KA49" s="229"/>
      <c r="KB49" s="229"/>
      <c r="KC49" s="229"/>
      <c r="KD49" s="229"/>
      <c r="KE49" s="229"/>
      <c r="KF49" s="229"/>
      <c r="KG49" s="229"/>
      <c r="KH49" s="229"/>
      <c r="KI49" s="229"/>
      <c r="KJ49" s="229"/>
      <c r="KK49" s="229"/>
      <c r="KL49" s="229"/>
      <c r="KM49" s="229"/>
      <c r="KN49" s="229"/>
      <c r="KO49" s="229"/>
      <c r="KP49" s="229"/>
      <c r="KQ49" s="229"/>
      <c r="KR49" s="229"/>
      <c r="KS49" s="229"/>
      <c r="KT49" s="229"/>
      <c r="KU49" s="229"/>
      <c r="KV49" s="229"/>
      <c r="KW49" s="229"/>
      <c r="KX49" s="229"/>
      <c r="KY49" s="229"/>
      <c r="KZ49" s="229"/>
      <c r="LA49" s="229"/>
      <c r="LB49" s="229"/>
      <c r="LC49" s="229"/>
      <c r="LD49" s="229"/>
      <c r="LE49" s="229"/>
      <c r="LF49" s="229"/>
      <c r="LG49" s="229"/>
      <c r="LH49" s="229"/>
      <c r="LI49" s="229"/>
      <c r="LJ49" s="229"/>
      <c r="LK49" s="229"/>
      <c r="LL49" s="229"/>
      <c r="LM49" s="229"/>
      <c r="LN49" s="229"/>
      <c r="LO49" s="229"/>
      <c r="LP49" s="229"/>
      <c r="LQ49" s="229"/>
      <c r="LR49" s="229"/>
      <c r="LS49" s="229"/>
      <c r="LT49" s="229"/>
      <c r="LU49" s="229"/>
      <c r="LV49" s="229"/>
      <c r="LW49" s="229"/>
      <c r="LX49" s="229"/>
      <c r="LY49" s="229"/>
      <c r="LZ49" s="229"/>
      <c r="MA49" s="229"/>
      <c r="MB49" s="229"/>
      <c r="MC49" s="229"/>
      <c r="MD49" s="229"/>
      <c r="ME49" s="229"/>
      <c r="MF49" s="229"/>
      <c r="MG49" s="229"/>
      <c r="MH49" s="229"/>
      <c r="MI49" s="229"/>
      <c r="MJ49" s="229"/>
      <c r="MK49" s="229"/>
      <c r="ML49" s="229"/>
      <c r="MM49" s="229"/>
      <c r="MN49" s="229"/>
      <c r="MO49" s="229"/>
      <c r="MP49" s="229"/>
      <c r="MQ49" s="229"/>
      <c r="MR49" s="229"/>
      <c r="MS49" s="229"/>
      <c r="MT49" s="229"/>
      <c r="MU49" s="229"/>
      <c r="MV49" s="229"/>
      <c r="MW49" s="229"/>
      <c r="MX49" s="229"/>
      <c r="MY49" s="229"/>
      <c r="MZ49" s="229"/>
      <c r="NA49" s="229"/>
      <c r="NB49" s="230"/>
    </row>
    <row r="50" spans="1:426" ht="15" thickBot="1" x14ac:dyDescent="0.4">
      <c r="A50" s="79" t="s">
        <v>115</v>
      </c>
      <c r="B50" s="124"/>
      <c r="C50" s="50"/>
      <c r="D50" s="50"/>
      <c r="E50" s="126"/>
      <c r="F50" s="126"/>
      <c r="G50" s="50"/>
      <c r="H50" s="50"/>
      <c r="I50" s="50"/>
      <c r="J50" s="50"/>
      <c r="K50" s="50"/>
      <c r="L50" s="126"/>
      <c r="M50" s="126"/>
      <c r="N50" s="50"/>
      <c r="O50" s="50"/>
      <c r="P50" s="50"/>
      <c r="Q50" s="50"/>
      <c r="R50" s="50"/>
      <c r="S50" s="126"/>
      <c r="T50" s="126"/>
      <c r="U50" s="50"/>
      <c r="V50" s="50"/>
      <c r="W50" s="50"/>
      <c r="X50" s="50"/>
      <c r="Y50" s="50"/>
      <c r="Z50" s="126"/>
      <c r="AA50" s="126"/>
      <c r="AB50" s="50"/>
      <c r="AC50" s="50"/>
      <c r="AD50" s="50"/>
      <c r="AE50" s="50"/>
      <c r="AF50" s="51"/>
      <c r="AG50" s="126"/>
      <c r="AH50" s="126"/>
      <c r="AI50" s="50"/>
      <c r="AJ50" s="50"/>
      <c r="AK50" s="50"/>
      <c r="AL50" s="50"/>
      <c r="AM50" s="50"/>
      <c r="AN50" s="126"/>
      <c r="AO50" s="126"/>
      <c r="AP50" s="50"/>
      <c r="AQ50" s="50"/>
      <c r="AR50" s="50"/>
      <c r="AS50" s="50"/>
      <c r="AT50" s="50"/>
      <c r="AU50" s="126"/>
      <c r="AV50" s="126"/>
      <c r="AW50" s="50"/>
      <c r="AX50" s="50"/>
      <c r="AY50" s="50"/>
      <c r="AZ50" s="50"/>
      <c r="BA50" s="50"/>
      <c r="BB50" s="126"/>
      <c r="BC50" s="126"/>
      <c r="BD50" s="50"/>
      <c r="BE50" s="50"/>
      <c r="BF50" s="50"/>
      <c r="BG50" s="50"/>
      <c r="BH50" s="51"/>
      <c r="BI50" s="126"/>
      <c r="BJ50" s="126"/>
      <c r="BK50" s="50"/>
      <c r="BL50" s="50"/>
      <c r="BM50" s="50"/>
      <c r="BN50" s="50"/>
      <c r="BO50" s="50"/>
      <c r="BP50" s="126"/>
      <c r="BQ50" s="126"/>
      <c r="BR50" s="50"/>
      <c r="BS50" s="50"/>
      <c r="BT50" s="50"/>
      <c r="BU50" s="50"/>
      <c r="BV50" s="50"/>
      <c r="BW50" s="126"/>
      <c r="BX50" s="126"/>
      <c r="BY50" s="50"/>
      <c r="BZ50" s="50"/>
      <c r="CA50" s="50"/>
      <c r="CB50" s="50"/>
      <c r="CC50" s="50"/>
      <c r="CD50" s="126"/>
      <c r="CE50" s="126"/>
      <c r="CF50" s="50"/>
      <c r="CG50" s="50"/>
      <c r="CH50" s="50"/>
      <c r="CI50" s="50"/>
      <c r="CJ50" s="50"/>
      <c r="CK50" s="126"/>
      <c r="CL50" s="126"/>
      <c r="CM50" s="51"/>
      <c r="CN50" s="52"/>
      <c r="CO50" s="50"/>
      <c r="CP50" s="50"/>
      <c r="CQ50" s="50"/>
      <c r="CR50" s="126"/>
      <c r="CS50" s="126"/>
      <c r="CT50" s="50"/>
      <c r="CU50" s="50"/>
      <c r="CV50" s="50"/>
      <c r="CW50" s="50"/>
      <c r="CX50" s="50"/>
      <c r="CY50" s="126"/>
      <c r="CZ50" s="126"/>
      <c r="DA50" s="50"/>
      <c r="DB50" s="50"/>
      <c r="DC50" s="50"/>
      <c r="DD50" s="50"/>
      <c r="DE50" s="50"/>
      <c r="DF50" s="126"/>
      <c r="DG50" s="126"/>
      <c r="DH50" s="50"/>
      <c r="DI50" s="50"/>
      <c r="DJ50" s="50"/>
      <c r="DK50" s="50"/>
      <c r="DL50" s="50"/>
      <c r="DM50" s="126"/>
      <c r="DN50" s="126"/>
      <c r="DO50" s="50"/>
      <c r="DP50" s="50"/>
      <c r="DQ50" s="51"/>
      <c r="DR50" s="54"/>
      <c r="DS50" s="50"/>
      <c r="DT50" s="126"/>
      <c r="DU50" s="126"/>
      <c r="DV50" s="50"/>
      <c r="DW50" s="50"/>
      <c r="DX50" s="50"/>
      <c r="DY50" s="50"/>
      <c r="DZ50" s="50"/>
      <c r="EA50" s="126"/>
      <c r="EB50" s="126"/>
      <c r="EC50" s="50"/>
      <c r="ED50" s="50"/>
      <c r="EE50" s="50"/>
      <c r="EF50" s="50"/>
      <c r="EG50" s="50"/>
      <c r="EH50" s="126"/>
      <c r="EI50" s="126"/>
      <c r="EJ50" s="50"/>
      <c r="EK50" s="50"/>
      <c r="EL50" s="50"/>
      <c r="EM50" s="50"/>
      <c r="EN50" s="50"/>
      <c r="EO50" s="126"/>
      <c r="EP50" s="126"/>
      <c r="EQ50" s="50"/>
      <c r="ER50" s="50"/>
      <c r="ES50" s="50"/>
      <c r="ET50" s="50"/>
      <c r="EU50" s="50"/>
      <c r="EV50" s="126"/>
      <c r="EW50" s="126"/>
      <c r="EX50" s="50"/>
      <c r="EY50" s="50"/>
      <c r="EZ50" s="50"/>
      <c r="FA50" s="50"/>
      <c r="FB50" s="50"/>
      <c r="FC50" s="126"/>
      <c r="FD50" s="126"/>
      <c r="FE50" s="50"/>
      <c r="FF50" s="50"/>
      <c r="FG50" s="50"/>
      <c r="FH50" s="50"/>
      <c r="FI50" s="50"/>
      <c r="FJ50" s="126"/>
      <c r="FK50" s="126"/>
      <c r="FL50" s="50"/>
      <c r="FM50" s="50"/>
      <c r="FN50" s="50"/>
      <c r="FO50" s="50"/>
      <c r="FP50" s="50"/>
      <c r="FQ50" s="126"/>
      <c r="FR50" s="126"/>
      <c r="FS50" s="50"/>
      <c r="FT50" s="50"/>
      <c r="FU50" s="215"/>
      <c r="FV50" s="50"/>
      <c r="FW50" s="50"/>
      <c r="FX50" s="126"/>
      <c r="FY50" s="126"/>
      <c r="FZ50" s="51"/>
      <c r="GA50" s="52"/>
      <c r="GB50" s="50"/>
      <c r="GC50" s="50"/>
      <c r="GD50" s="50"/>
      <c r="GE50" s="126"/>
      <c r="GF50" s="126"/>
      <c r="GG50" s="50"/>
      <c r="GH50" s="50"/>
      <c r="GI50" s="50"/>
      <c r="GJ50" s="50"/>
      <c r="GK50" s="50"/>
      <c r="GL50" s="126"/>
      <c r="GM50" s="126"/>
      <c r="GN50" s="50"/>
      <c r="GO50" s="50"/>
      <c r="GP50" s="50"/>
      <c r="GQ50" s="50"/>
      <c r="GR50" s="50"/>
      <c r="GS50" s="126"/>
      <c r="GT50" s="126"/>
      <c r="GU50" s="50"/>
      <c r="GV50" s="50"/>
      <c r="GW50" s="50"/>
      <c r="GX50" s="50"/>
      <c r="GY50" s="50"/>
      <c r="GZ50" s="126"/>
      <c r="HA50" s="126"/>
      <c r="HB50" s="50"/>
      <c r="HC50" s="50"/>
      <c r="HD50" s="50"/>
      <c r="HE50" s="51"/>
      <c r="HF50" s="52"/>
      <c r="HG50" s="126"/>
      <c r="HH50" s="126"/>
      <c r="HI50" s="50"/>
      <c r="HJ50" s="50"/>
      <c r="HK50" s="50"/>
      <c r="HL50" s="50"/>
      <c r="HM50" s="50"/>
      <c r="HN50" s="126"/>
      <c r="HO50" s="126"/>
      <c r="HP50" s="50"/>
      <c r="HQ50" s="50"/>
      <c r="HR50" s="50"/>
      <c r="HS50" s="50"/>
      <c r="HT50" s="50"/>
      <c r="HU50" s="126"/>
      <c r="HV50" s="126"/>
      <c r="HW50" s="50"/>
      <c r="HX50" s="50"/>
      <c r="HY50" s="50"/>
      <c r="HZ50" s="50"/>
      <c r="IA50" s="50"/>
      <c r="IB50" s="126"/>
      <c r="IC50" s="126"/>
      <c r="ID50" s="50"/>
      <c r="IE50" s="50"/>
      <c r="IF50" s="50"/>
      <c r="IG50" s="50"/>
      <c r="IH50" s="50"/>
      <c r="II50" s="126"/>
      <c r="IJ50" s="126"/>
      <c r="IK50" s="52"/>
      <c r="IL50" s="50"/>
      <c r="IM50" s="50"/>
      <c r="IN50" s="50"/>
      <c r="IO50" s="50"/>
      <c r="IP50" s="126"/>
      <c r="IQ50" s="126"/>
      <c r="IR50" s="50"/>
      <c r="IS50" s="50"/>
      <c r="IT50" s="50"/>
      <c r="IU50" s="50"/>
      <c r="IV50" s="50"/>
      <c r="IW50" s="126"/>
      <c r="IX50" s="126"/>
      <c r="IY50" s="50"/>
      <c r="IZ50" s="50"/>
      <c r="JA50" s="50"/>
      <c r="JB50" s="50"/>
      <c r="JC50" s="50"/>
      <c r="JD50" s="126"/>
      <c r="JE50" s="126"/>
      <c r="JF50" s="50"/>
      <c r="JG50" s="50"/>
      <c r="JH50" s="50"/>
      <c r="JI50" s="50"/>
      <c r="JJ50" s="50"/>
      <c r="JK50" s="126"/>
      <c r="JL50" s="126"/>
      <c r="JM50" s="50"/>
      <c r="JN50" s="50" t="s">
        <v>55</v>
      </c>
      <c r="JO50" s="52"/>
      <c r="JP50" s="50"/>
      <c r="JQ50" s="50"/>
      <c r="JR50" s="126"/>
      <c r="JS50" s="126"/>
      <c r="JT50" s="50"/>
      <c r="JU50" s="50"/>
      <c r="JV50" s="50"/>
      <c r="JW50" s="50"/>
      <c r="JX50" s="50"/>
      <c r="JY50" s="126"/>
      <c r="JZ50" s="126"/>
      <c r="KA50" s="50"/>
      <c r="KB50" s="50"/>
      <c r="KC50" s="50"/>
      <c r="KD50" s="50"/>
      <c r="KE50" s="50"/>
      <c r="KF50" s="126"/>
      <c r="KG50" s="126"/>
      <c r="KH50" s="50"/>
      <c r="KI50" s="50"/>
      <c r="KJ50" s="50"/>
      <c r="KK50" s="50"/>
      <c r="KL50" s="50"/>
      <c r="KM50" s="126"/>
      <c r="KN50" s="126"/>
      <c r="KO50" s="50"/>
      <c r="KP50" s="50"/>
      <c r="KQ50" s="50"/>
      <c r="KR50" s="53"/>
      <c r="KS50" s="51"/>
      <c r="KT50" s="126"/>
      <c r="KU50" s="126"/>
      <c r="KV50" s="50"/>
      <c r="KW50" s="50"/>
      <c r="KX50" s="50"/>
      <c r="KY50" s="50"/>
      <c r="KZ50" s="50"/>
      <c r="LA50" s="126"/>
      <c r="LB50" s="126"/>
      <c r="LC50" s="50"/>
      <c r="LD50" s="50"/>
      <c r="LE50" s="50"/>
      <c r="LF50" s="50"/>
      <c r="LG50" s="50"/>
      <c r="LH50" s="126"/>
      <c r="LI50" s="126"/>
      <c r="LJ50" s="50"/>
      <c r="LK50" s="50"/>
      <c r="LL50" s="50"/>
      <c r="LM50" s="50"/>
      <c r="LN50" s="50"/>
      <c r="LO50" s="126"/>
      <c r="LP50" s="126"/>
      <c r="LQ50" s="50"/>
      <c r="LR50" s="50"/>
      <c r="LS50" s="50"/>
      <c r="LT50" s="50"/>
      <c r="LU50" s="50" t="s">
        <v>56</v>
      </c>
      <c r="LV50" s="126"/>
      <c r="LW50" s="126"/>
      <c r="LX50" s="52"/>
      <c r="LY50" s="50"/>
      <c r="LZ50" s="50"/>
      <c r="MA50" s="50"/>
      <c r="MB50" s="50"/>
      <c r="MC50" s="126"/>
      <c r="MD50" s="126"/>
      <c r="ME50" s="50"/>
      <c r="MF50" s="50"/>
      <c r="MG50" s="50"/>
      <c r="MH50" s="50"/>
      <c r="MI50" s="50"/>
      <c r="MJ50" s="126"/>
      <c r="MK50" s="126"/>
      <c r="ML50" s="50"/>
      <c r="MM50" s="50"/>
      <c r="MN50" s="50"/>
      <c r="MO50" s="50"/>
      <c r="MP50" s="50"/>
      <c r="MQ50" s="126"/>
      <c r="MR50" s="126"/>
      <c r="MS50" s="50"/>
      <c r="MT50" s="50"/>
      <c r="MU50" s="50"/>
      <c r="MV50" s="50"/>
      <c r="MW50" s="50"/>
      <c r="MX50" s="126"/>
      <c r="MY50" s="126"/>
      <c r="MZ50" s="50"/>
      <c r="NA50" s="50"/>
      <c r="NB50" s="51"/>
    </row>
    <row r="51" spans="1:426" ht="15" thickBot="1" x14ac:dyDescent="0.4">
      <c r="A51" s="79" t="s">
        <v>116</v>
      </c>
      <c r="B51" s="149"/>
      <c r="C51" s="58"/>
      <c r="D51" s="58"/>
      <c r="E51" s="151"/>
      <c r="F51" s="151"/>
      <c r="G51" s="58"/>
      <c r="H51" s="58"/>
      <c r="I51" s="58"/>
      <c r="J51" s="58"/>
      <c r="K51" s="58"/>
      <c r="L51" s="151"/>
      <c r="M51" s="151"/>
      <c r="N51" s="58"/>
      <c r="O51" s="58"/>
      <c r="P51" s="58"/>
      <c r="Q51" s="58"/>
      <c r="R51" s="58"/>
      <c r="S51" s="151"/>
      <c r="T51" s="151"/>
      <c r="U51" s="58"/>
      <c r="V51" s="58"/>
      <c r="W51" s="58"/>
      <c r="X51" s="58"/>
      <c r="Y51" s="58"/>
      <c r="Z51" s="151"/>
      <c r="AA51" s="151"/>
      <c r="AB51" s="58"/>
      <c r="AC51" s="58"/>
      <c r="AD51" s="58"/>
      <c r="AE51" s="58"/>
      <c r="AF51" s="59"/>
      <c r="AG51" s="151"/>
      <c r="AH51" s="151"/>
      <c r="AI51" s="58"/>
      <c r="AJ51" s="58"/>
      <c r="AK51" s="58"/>
      <c r="AL51" s="58"/>
      <c r="AM51" s="58" t="s">
        <v>58</v>
      </c>
      <c r="AN51" s="151"/>
      <c r="AO51" s="151"/>
      <c r="AP51" s="58" t="s">
        <v>54</v>
      </c>
      <c r="AQ51" s="58"/>
      <c r="AR51" s="58"/>
      <c r="AS51" s="58"/>
      <c r="AT51" s="58"/>
      <c r="AU51" s="151"/>
      <c r="AV51" s="151"/>
      <c r="AW51" s="58"/>
      <c r="AX51" s="58"/>
      <c r="AY51" s="58"/>
      <c r="AZ51" s="58"/>
      <c r="BA51" s="58"/>
      <c r="BB51" s="151"/>
      <c r="BC51" s="151"/>
      <c r="BD51" s="58"/>
      <c r="BE51" s="58"/>
      <c r="BF51" s="58"/>
      <c r="BG51" s="58"/>
      <c r="BH51" s="59"/>
      <c r="BI51" s="151"/>
      <c r="BJ51" s="151"/>
      <c r="BK51" s="58"/>
      <c r="BL51" s="58"/>
      <c r="BM51" s="58"/>
      <c r="BN51" s="58"/>
      <c r="BO51" s="58"/>
      <c r="BP51" s="151"/>
      <c r="BQ51" s="151"/>
      <c r="BR51" s="58"/>
      <c r="BS51" s="58"/>
      <c r="BT51" s="58"/>
      <c r="BU51" s="58"/>
      <c r="BV51" s="58"/>
      <c r="BW51" s="151"/>
      <c r="BX51" s="151"/>
      <c r="BY51" s="58"/>
      <c r="BZ51" s="58"/>
      <c r="CA51" s="58"/>
      <c r="CB51" s="58"/>
      <c r="CC51" s="58"/>
      <c r="CD51" s="151"/>
      <c r="CE51" s="151"/>
      <c r="CF51" s="58"/>
      <c r="CG51" s="58"/>
      <c r="CH51" s="58"/>
      <c r="CI51" s="58"/>
      <c r="CJ51" s="58"/>
      <c r="CK51" s="151"/>
      <c r="CL51" s="151"/>
      <c r="CM51" s="59"/>
      <c r="CN51" s="60"/>
      <c r="CO51" s="58"/>
      <c r="CP51" s="58"/>
      <c r="CQ51" s="58"/>
      <c r="CR51" s="151"/>
      <c r="CS51" s="151"/>
      <c r="CT51" s="58"/>
      <c r="CU51" s="58"/>
      <c r="CV51" s="58"/>
      <c r="CW51" s="58"/>
      <c r="CX51" s="58"/>
      <c r="CY51" s="151"/>
      <c r="CZ51" s="151"/>
      <c r="DA51" s="58"/>
      <c r="DB51" s="58"/>
      <c r="DC51" s="58"/>
      <c r="DD51" s="58"/>
      <c r="DE51" s="58"/>
      <c r="DF51" s="151"/>
      <c r="DG51" s="151"/>
      <c r="DH51" s="58"/>
      <c r="DI51" s="58"/>
      <c r="DJ51" s="58"/>
      <c r="DK51" s="58"/>
      <c r="DL51" s="58"/>
      <c r="DM51" s="151"/>
      <c r="DN51" s="151"/>
      <c r="DO51" s="58"/>
      <c r="DP51" s="58"/>
      <c r="DQ51" s="59"/>
      <c r="DR51" s="62"/>
      <c r="DS51" s="58"/>
      <c r="DT51" s="151"/>
      <c r="DU51" s="151"/>
      <c r="DV51" s="58"/>
      <c r="DW51" s="58"/>
      <c r="DX51" s="58"/>
      <c r="DY51" s="58"/>
      <c r="DZ51" s="58"/>
      <c r="EA51" s="151"/>
      <c r="EB51" s="151"/>
      <c r="EC51" s="58"/>
      <c r="ED51" s="58"/>
      <c r="EE51" s="58"/>
      <c r="EF51" s="58"/>
      <c r="EG51" s="58"/>
      <c r="EH51" s="151"/>
      <c r="EI51" s="151"/>
      <c r="EJ51" s="58"/>
      <c r="EK51" s="58"/>
      <c r="EL51" s="58"/>
      <c r="EM51" s="58"/>
      <c r="EN51" s="58"/>
      <c r="EO51" s="151"/>
      <c r="EP51" s="151"/>
      <c r="EQ51" s="58"/>
      <c r="ER51" s="58"/>
      <c r="ES51" s="58"/>
      <c r="ET51" s="58"/>
      <c r="EU51" s="58"/>
      <c r="EV51" s="151"/>
      <c r="EW51" s="151"/>
      <c r="EX51" s="58"/>
      <c r="EY51" s="58"/>
      <c r="EZ51" s="58"/>
      <c r="FA51" s="58"/>
      <c r="FB51" s="58"/>
      <c r="FC51" s="151"/>
      <c r="FD51" s="151"/>
      <c r="FE51" s="58"/>
      <c r="FF51" s="58"/>
      <c r="FG51" s="58"/>
      <c r="FH51" s="58"/>
      <c r="FI51" s="58"/>
      <c r="FJ51" s="151"/>
      <c r="FK51" s="151"/>
      <c r="FL51" s="58"/>
      <c r="FM51" s="58"/>
      <c r="FN51" s="58"/>
      <c r="FO51" s="58"/>
      <c r="FP51" s="58"/>
      <c r="FQ51" s="151"/>
      <c r="FR51" s="151"/>
      <c r="FS51" s="58"/>
      <c r="FT51" s="58"/>
      <c r="FU51" s="63"/>
      <c r="FV51" s="58"/>
      <c r="FW51" s="58"/>
      <c r="FX51" s="151"/>
      <c r="FY51" s="151"/>
      <c r="FZ51" s="59"/>
      <c r="GA51" s="60"/>
      <c r="GB51" s="58"/>
      <c r="GC51" s="58"/>
      <c r="GD51" s="58"/>
      <c r="GE51" s="151"/>
      <c r="GF51" s="151"/>
      <c r="GG51" s="58"/>
      <c r="GH51" s="58"/>
      <c r="GI51" s="58"/>
      <c r="GJ51" s="58"/>
      <c r="GK51" s="58"/>
      <c r="GL51" s="151"/>
      <c r="GM51" s="151"/>
      <c r="GN51" s="58"/>
      <c r="GO51" s="58"/>
      <c r="GP51" s="58"/>
      <c r="GQ51" s="58"/>
      <c r="GR51" s="58"/>
      <c r="GS51" s="151"/>
      <c r="GT51" s="151"/>
      <c r="GU51" s="58"/>
      <c r="GV51" s="58"/>
      <c r="GW51" s="58"/>
      <c r="GX51" s="58"/>
      <c r="GY51" s="58"/>
      <c r="GZ51" s="151"/>
      <c r="HA51" s="151"/>
      <c r="HB51" s="58"/>
      <c r="HC51" s="58"/>
      <c r="HD51" s="58"/>
      <c r="HE51" s="59"/>
      <c r="HF51" s="60"/>
      <c r="HG51" s="151"/>
      <c r="HH51" s="151"/>
      <c r="HI51" s="58"/>
      <c r="HJ51" s="58"/>
      <c r="HK51" s="58"/>
      <c r="HL51" s="58"/>
      <c r="HM51" s="58"/>
      <c r="HN51" s="151"/>
      <c r="HO51" s="151"/>
      <c r="HP51" s="58"/>
      <c r="HQ51" s="58"/>
      <c r="HR51" s="58"/>
      <c r="HS51" s="58"/>
      <c r="HT51" s="58"/>
      <c r="HU51" s="151"/>
      <c r="HV51" s="151"/>
      <c r="HW51" s="58"/>
      <c r="HX51" s="58"/>
      <c r="HY51" s="58"/>
      <c r="HZ51" s="58"/>
      <c r="IA51" s="58"/>
      <c r="IB51" s="151"/>
      <c r="IC51" s="151"/>
      <c r="ID51" s="58"/>
      <c r="IE51" s="58"/>
      <c r="IF51" s="58"/>
      <c r="IG51" s="58"/>
      <c r="IH51" s="58"/>
      <c r="II51" s="151"/>
      <c r="IJ51" s="151"/>
      <c r="IK51" s="60"/>
      <c r="IL51" s="58"/>
      <c r="IM51" s="58"/>
      <c r="IN51" s="58"/>
      <c r="IO51" s="58"/>
      <c r="IP51" s="151"/>
      <c r="IQ51" s="151"/>
      <c r="IR51" s="58"/>
      <c r="IS51" s="58"/>
      <c r="IT51" s="58"/>
      <c r="IU51" s="58"/>
      <c r="IV51" s="58"/>
      <c r="IW51" s="151"/>
      <c r="IX51" s="151"/>
      <c r="IY51" s="58"/>
      <c r="IZ51" s="58"/>
      <c r="JA51" s="58"/>
      <c r="JB51" s="58"/>
      <c r="JC51" s="58"/>
      <c r="JD51" s="151"/>
      <c r="JE51" s="151"/>
      <c r="JF51" s="58"/>
      <c r="JG51" s="58"/>
      <c r="JH51" s="58"/>
      <c r="JI51" s="58"/>
      <c r="JJ51" s="58"/>
      <c r="JK51" s="151"/>
      <c r="JL51" s="151"/>
      <c r="JM51" s="58"/>
      <c r="JN51" s="59"/>
      <c r="JO51" s="60"/>
      <c r="JP51" s="58"/>
      <c r="JQ51" s="58"/>
      <c r="JR51" s="151"/>
      <c r="JS51" s="151"/>
      <c r="JT51" s="58"/>
      <c r="JU51" s="58"/>
      <c r="JV51" s="58"/>
      <c r="JW51" s="58"/>
      <c r="JX51" s="58"/>
      <c r="JY51" s="151"/>
      <c r="JZ51" s="151"/>
      <c r="KA51" s="58"/>
      <c r="KB51" s="58"/>
      <c r="KC51" s="58"/>
      <c r="KD51" s="58"/>
      <c r="KE51" s="58"/>
      <c r="KF51" s="151"/>
      <c r="KG51" s="151"/>
      <c r="KH51" s="58"/>
      <c r="KI51" s="58"/>
      <c r="KJ51" s="58"/>
      <c r="KK51" s="58"/>
      <c r="KL51" s="58"/>
      <c r="KM51" s="151"/>
      <c r="KN51" s="151"/>
      <c r="KO51" s="58"/>
      <c r="KP51" s="58"/>
      <c r="KQ51" s="58"/>
      <c r="KR51" s="61"/>
      <c r="KS51" s="59"/>
      <c r="KT51" s="151"/>
      <c r="KU51" s="151"/>
      <c r="KV51" s="58"/>
      <c r="KW51" s="58"/>
      <c r="KX51" s="58"/>
      <c r="KY51" s="58"/>
      <c r="KZ51" s="58"/>
      <c r="LA51" s="151"/>
      <c r="LB51" s="151"/>
      <c r="LC51" s="58"/>
      <c r="LD51" s="58"/>
      <c r="LE51" s="58"/>
      <c r="LF51" s="58"/>
      <c r="LG51" s="58"/>
      <c r="LH51" s="151"/>
      <c r="LI51" s="151"/>
      <c r="LJ51" s="58"/>
      <c r="LK51" s="58"/>
      <c r="LL51" s="58"/>
      <c r="LM51" s="58"/>
      <c r="LN51" s="58"/>
      <c r="LO51" s="151"/>
      <c r="LP51" s="151"/>
      <c r="LQ51" s="58"/>
      <c r="LR51" s="58"/>
      <c r="LS51" s="58"/>
      <c r="LT51" s="58"/>
      <c r="LU51" s="58"/>
      <c r="LV51" s="151"/>
      <c r="LW51" s="151"/>
      <c r="LX51" s="60"/>
      <c r="LY51" s="58"/>
      <c r="LZ51" s="58"/>
      <c r="MA51" s="58"/>
      <c r="MB51" s="58"/>
      <c r="MC51" s="151"/>
      <c r="MD51" s="151"/>
      <c r="ME51" s="58"/>
      <c r="MF51" s="58"/>
      <c r="MG51" s="58"/>
      <c r="MH51" s="58"/>
      <c r="MI51" s="58"/>
      <c r="MJ51" s="151"/>
      <c r="MK51" s="151"/>
      <c r="ML51" s="58"/>
      <c r="MM51" s="58"/>
      <c r="MN51" s="58"/>
      <c r="MO51" s="58"/>
      <c r="MP51" s="58"/>
      <c r="MQ51" s="151"/>
      <c r="MR51" s="151"/>
      <c r="MS51" s="58"/>
      <c r="MT51" s="58"/>
      <c r="MU51" s="58"/>
      <c r="MV51" s="58"/>
      <c r="MW51" s="58"/>
      <c r="MX51" s="151"/>
      <c r="MY51" s="151"/>
      <c r="MZ51" s="58"/>
      <c r="NA51" s="58"/>
      <c r="NB51" s="59"/>
    </row>
    <row r="52" spans="1:426" ht="15" thickBot="1" x14ac:dyDescent="0.4">
      <c r="A52" s="79" t="s">
        <v>117</v>
      </c>
      <c r="B52" s="149"/>
      <c r="C52" s="58"/>
      <c r="D52" s="58"/>
      <c r="E52" s="151"/>
      <c r="F52" s="151"/>
      <c r="G52" s="58"/>
      <c r="H52" s="58"/>
      <c r="I52" s="58"/>
      <c r="J52" s="58"/>
      <c r="K52" s="58"/>
      <c r="L52" s="151"/>
      <c r="M52" s="151"/>
      <c r="N52" s="58"/>
      <c r="O52" s="58"/>
      <c r="P52" s="58"/>
      <c r="Q52" s="58"/>
      <c r="R52" s="58"/>
      <c r="S52" s="151"/>
      <c r="T52" s="151"/>
      <c r="U52" s="58"/>
      <c r="V52" s="58"/>
      <c r="W52" s="58"/>
      <c r="X52" s="58"/>
      <c r="Y52" s="58"/>
      <c r="Z52" s="151"/>
      <c r="AA52" s="151"/>
      <c r="AB52" s="58"/>
      <c r="AC52" s="58"/>
      <c r="AD52" s="58"/>
      <c r="AE52" s="58"/>
      <c r="AF52" s="59"/>
      <c r="AG52" s="151"/>
      <c r="AH52" s="151"/>
      <c r="AI52" s="58"/>
      <c r="AJ52" s="58"/>
      <c r="AK52" s="58"/>
      <c r="AL52" s="58"/>
      <c r="AM52" s="58"/>
      <c r="AN52" s="151"/>
      <c r="AO52" s="151"/>
      <c r="AP52" s="58"/>
      <c r="AQ52" s="58"/>
      <c r="AR52" s="58"/>
      <c r="AS52" s="58"/>
      <c r="AT52" s="58"/>
      <c r="AU52" s="151"/>
      <c r="AV52" s="151"/>
      <c r="AW52" s="58"/>
      <c r="AX52" s="58"/>
      <c r="AY52" s="58"/>
      <c r="AZ52" s="58"/>
      <c r="BA52" s="58"/>
      <c r="BB52" s="151"/>
      <c r="BC52" s="151"/>
      <c r="BD52" s="58"/>
      <c r="BE52" s="58"/>
      <c r="BF52" s="58"/>
      <c r="BG52" s="58"/>
      <c r="BH52" s="59"/>
      <c r="BI52" s="151"/>
      <c r="BJ52" s="151"/>
      <c r="BK52" s="58"/>
      <c r="BL52" s="58"/>
      <c r="BM52" s="58"/>
      <c r="BN52" s="58"/>
      <c r="BO52" s="58"/>
      <c r="BP52" s="151"/>
      <c r="BQ52" s="151"/>
      <c r="BR52" s="58"/>
      <c r="BS52" s="58"/>
      <c r="BT52" s="58"/>
      <c r="BU52" s="58"/>
      <c r="BV52" s="58"/>
      <c r="BW52" s="151"/>
      <c r="BX52" s="151"/>
      <c r="BY52" s="58"/>
      <c r="BZ52" s="58"/>
      <c r="CA52" s="58"/>
      <c r="CB52" s="58"/>
      <c r="CC52" s="58"/>
      <c r="CD52" s="151"/>
      <c r="CE52" s="151"/>
      <c r="CF52" s="58"/>
      <c r="CG52" s="58"/>
      <c r="CH52" s="58"/>
      <c r="CI52" s="58"/>
      <c r="CJ52" s="58"/>
      <c r="CK52" s="151"/>
      <c r="CL52" s="151"/>
      <c r="CM52" s="59"/>
      <c r="CN52" s="60"/>
      <c r="CO52" s="58"/>
      <c r="CP52" s="58"/>
      <c r="CQ52" s="58"/>
      <c r="CR52" s="151"/>
      <c r="CS52" s="151"/>
      <c r="CT52" s="58"/>
      <c r="CU52" s="58"/>
      <c r="CV52" s="58"/>
      <c r="CW52" s="58"/>
      <c r="CX52" s="58"/>
      <c r="CY52" s="151"/>
      <c r="CZ52" s="151"/>
      <c r="DA52" s="58"/>
      <c r="DB52" s="58"/>
      <c r="DC52" s="58"/>
      <c r="DD52" s="58"/>
      <c r="DE52" s="58"/>
      <c r="DF52" s="151"/>
      <c r="DG52" s="151"/>
      <c r="DH52" s="58" t="s">
        <v>55</v>
      </c>
      <c r="DI52" s="58"/>
      <c r="DJ52" s="58"/>
      <c r="DK52" s="58"/>
      <c r="DL52" s="58"/>
      <c r="DM52" s="151"/>
      <c r="DN52" s="151"/>
      <c r="DO52" s="58" t="s">
        <v>56</v>
      </c>
      <c r="DP52" s="58"/>
      <c r="DQ52" s="59"/>
      <c r="DR52" s="62"/>
      <c r="DS52" s="58"/>
      <c r="DT52" s="151"/>
      <c r="DU52" s="151"/>
      <c r="DV52" s="58" t="s">
        <v>57</v>
      </c>
      <c r="DW52" s="58"/>
      <c r="DX52" s="58" t="s">
        <v>58</v>
      </c>
      <c r="DY52" s="58"/>
      <c r="DZ52" s="58"/>
      <c r="EA52" s="151"/>
      <c r="EB52" s="151"/>
      <c r="EC52" s="58" t="s">
        <v>64</v>
      </c>
      <c r="ED52" s="58"/>
      <c r="EE52" s="58"/>
      <c r="EF52" s="58"/>
      <c r="EG52" s="58"/>
      <c r="EH52" s="151"/>
      <c r="EI52" s="151"/>
      <c r="EJ52" s="58"/>
      <c r="EK52" s="58"/>
      <c r="EL52" s="58"/>
      <c r="EM52" s="58"/>
      <c r="EN52" s="58"/>
      <c r="EO52" s="151"/>
      <c r="EP52" s="151"/>
      <c r="EQ52" s="58"/>
      <c r="ER52" s="58"/>
      <c r="ES52" s="58"/>
      <c r="ET52" s="58"/>
      <c r="EU52" s="58"/>
      <c r="EV52" s="151"/>
      <c r="EW52" s="151"/>
      <c r="EX52" s="58"/>
      <c r="EY52" s="58"/>
      <c r="EZ52" s="58"/>
      <c r="FA52" s="58"/>
      <c r="FB52" s="58"/>
      <c r="FC52" s="151"/>
      <c r="FD52" s="151"/>
      <c r="FE52" s="58"/>
      <c r="FF52" s="58"/>
      <c r="FG52" s="58"/>
      <c r="FH52" s="58"/>
      <c r="FI52" s="58"/>
      <c r="FJ52" s="151"/>
      <c r="FK52" s="151"/>
      <c r="FL52" s="58"/>
      <c r="FM52" s="58"/>
      <c r="FN52" s="58"/>
      <c r="FO52" s="58"/>
      <c r="FP52" s="58"/>
      <c r="FQ52" s="151"/>
      <c r="FR52" s="151"/>
      <c r="FS52" s="58"/>
      <c r="FT52" s="58"/>
      <c r="FU52" s="63"/>
      <c r="FV52" s="58"/>
      <c r="FW52" s="58"/>
      <c r="FX52" s="151"/>
      <c r="FY52" s="151"/>
      <c r="FZ52" s="59"/>
      <c r="GA52" s="60"/>
      <c r="GB52" s="58"/>
      <c r="GC52" s="58"/>
      <c r="GD52" s="58"/>
      <c r="GE52" s="151"/>
      <c r="GF52" s="151"/>
      <c r="GG52" s="58"/>
      <c r="GH52" s="58"/>
      <c r="GI52" s="58"/>
      <c r="GJ52" s="58"/>
      <c r="GK52" s="58"/>
      <c r="GL52" s="151"/>
      <c r="GM52" s="151"/>
      <c r="GN52" s="58"/>
      <c r="GO52" s="58"/>
      <c r="GP52" s="58"/>
      <c r="GQ52" s="58"/>
      <c r="GR52" s="58"/>
      <c r="GS52" s="151"/>
      <c r="GT52" s="151"/>
      <c r="GU52" s="58" t="s">
        <v>55</v>
      </c>
      <c r="GV52" s="58"/>
      <c r="GW52" s="58"/>
      <c r="GX52" s="58"/>
      <c r="GY52" s="58"/>
      <c r="GZ52" s="151"/>
      <c r="HA52" s="151"/>
      <c r="HB52" s="58" t="s">
        <v>56</v>
      </c>
      <c r="HC52" s="58"/>
      <c r="HD52" s="58"/>
      <c r="HE52" s="59"/>
      <c r="HF52" s="60"/>
      <c r="HG52" s="151"/>
      <c r="HH52" s="151"/>
      <c r="HI52" s="58" t="s">
        <v>57</v>
      </c>
      <c r="HJ52" s="58"/>
      <c r="HK52" s="58" t="s">
        <v>58</v>
      </c>
      <c r="HL52" s="58"/>
      <c r="HM52" s="58"/>
      <c r="HN52" s="151"/>
      <c r="HO52" s="151"/>
      <c r="HP52" s="58" t="s">
        <v>64</v>
      </c>
      <c r="HQ52" s="58"/>
      <c r="HR52" s="58"/>
      <c r="HS52" s="58"/>
      <c r="HT52" s="58"/>
      <c r="HU52" s="151"/>
      <c r="HV52" s="151"/>
      <c r="HW52" s="58"/>
      <c r="HX52" s="58"/>
      <c r="HY52" s="58"/>
      <c r="HZ52" s="58"/>
      <c r="IA52" s="58"/>
      <c r="IB52" s="151"/>
      <c r="IC52" s="151"/>
      <c r="ID52" s="58"/>
      <c r="IE52" s="58"/>
      <c r="IF52" s="58"/>
      <c r="IG52" s="58"/>
      <c r="IH52" s="58"/>
      <c r="II52" s="151"/>
      <c r="IJ52" s="151"/>
      <c r="IK52" s="60"/>
      <c r="IL52" s="58"/>
      <c r="IM52" s="58"/>
      <c r="IN52" s="58"/>
      <c r="IO52" s="58"/>
      <c r="IP52" s="151"/>
      <c r="IQ52" s="151"/>
      <c r="IR52" s="58"/>
      <c r="IS52" s="58"/>
      <c r="IT52" s="58"/>
      <c r="IU52" s="58"/>
      <c r="IV52" s="58"/>
      <c r="IW52" s="151"/>
      <c r="IX52" s="151"/>
      <c r="IY52" s="58"/>
      <c r="IZ52" s="58"/>
      <c r="JA52" s="58"/>
      <c r="JB52" s="58"/>
      <c r="JC52" s="58"/>
      <c r="JD52" s="151"/>
      <c r="JE52" s="151"/>
      <c r="JF52" s="58"/>
      <c r="JG52" s="58"/>
      <c r="JH52" s="58"/>
      <c r="JI52" s="58"/>
      <c r="JJ52" s="58"/>
      <c r="JK52" s="151"/>
      <c r="JL52" s="151"/>
      <c r="JM52" s="58"/>
      <c r="JN52" s="59"/>
      <c r="JO52" s="60"/>
      <c r="JP52" s="58"/>
      <c r="JQ52" s="58"/>
      <c r="JR52" s="151"/>
      <c r="JS52" s="151"/>
      <c r="JT52" s="58"/>
      <c r="JU52" s="58"/>
      <c r="JV52" s="58"/>
      <c r="JW52" s="58"/>
      <c r="JX52" s="58"/>
      <c r="JY52" s="151"/>
      <c r="JZ52" s="151"/>
      <c r="KA52" s="58"/>
      <c r="KB52" s="58"/>
      <c r="KC52" s="58"/>
      <c r="KD52" s="58"/>
      <c r="KE52" s="58"/>
      <c r="KF52" s="151"/>
      <c r="KG52" s="151"/>
      <c r="KH52" s="58" t="s">
        <v>55</v>
      </c>
      <c r="KI52" s="58"/>
      <c r="KJ52" s="58"/>
      <c r="KK52" s="58"/>
      <c r="KL52" s="58"/>
      <c r="KM52" s="151"/>
      <c r="KN52" s="151"/>
      <c r="KO52" s="58" t="s">
        <v>56</v>
      </c>
      <c r="KP52" s="58"/>
      <c r="KQ52" s="58"/>
      <c r="KR52" s="61"/>
      <c r="KS52" s="59"/>
      <c r="KT52" s="151"/>
      <c r="KU52" s="151"/>
      <c r="KV52" s="58" t="s">
        <v>57</v>
      </c>
      <c r="KW52" s="58"/>
      <c r="KX52" s="58" t="s">
        <v>58</v>
      </c>
      <c r="KY52" s="58"/>
      <c r="KZ52" s="58"/>
      <c r="LA52" s="151"/>
      <c r="LB52" s="151"/>
      <c r="LC52" s="58" t="s">
        <v>54</v>
      </c>
      <c r="LD52" s="58"/>
      <c r="LE52" s="58"/>
      <c r="LF52" s="58"/>
      <c r="LG52" s="58"/>
      <c r="LH52" s="151"/>
      <c r="LI52" s="151"/>
      <c r="LJ52" s="58"/>
      <c r="LK52" s="58"/>
      <c r="LL52" s="58"/>
      <c r="LM52" s="58"/>
      <c r="LN52" s="58"/>
      <c r="LO52" s="151"/>
      <c r="LP52" s="151"/>
      <c r="LQ52" s="58"/>
      <c r="LR52" s="58"/>
      <c r="LS52" s="58"/>
      <c r="LT52" s="58"/>
      <c r="LU52" s="58"/>
      <c r="LV52" s="151"/>
      <c r="LW52" s="151"/>
      <c r="LX52" s="60"/>
      <c r="LY52" s="58"/>
      <c r="LZ52" s="58"/>
      <c r="MA52" s="58"/>
      <c r="MB52" s="58"/>
      <c r="MC52" s="151"/>
      <c r="MD52" s="151"/>
      <c r="ME52" s="58"/>
      <c r="MF52" s="58"/>
      <c r="MG52" s="58"/>
      <c r="MH52" s="58"/>
      <c r="MI52" s="58"/>
      <c r="MJ52" s="151"/>
      <c r="MK52" s="151"/>
      <c r="ML52" s="58"/>
      <c r="MM52" s="58"/>
      <c r="MN52" s="58"/>
      <c r="MO52" s="58"/>
      <c r="MP52" s="58"/>
      <c r="MQ52" s="151"/>
      <c r="MR52" s="151"/>
      <c r="MS52" s="58"/>
      <c r="MT52" s="58"/>
      <c r="MU52" s="58"/>
      <c r="MV52" s="58"/>
      <c r="MW52" s="58"/>
      <c r="MX52" s="151"/>
      <c r="MY52" s="151"/>
      <c r="MZ52" s="58"/>
      <c r="NA52" s="58"/>
      <c r="NB52" s="59"/>
    </row>
    <row r="53" spans="1:426" ht="15" thickBot="1" x14ac:dyDescent="0.4">
      <c r="A53" s="79" t="s">
        <v>118</v>
      </c>
      <c r="B53" s="149"/>
      <c r="C53" s="58"/>
      <c r="D53" s="58"/>
      <c r="E53" s="151"/>
      <c r="F53" s="151"/>
      <c r="G53" s="58"/>
      <c r="H53" s="58"/>
      <c r="I53" s="58"/>
      <c r="J53" s="58"/>
      <c r="K53" s="58"/>
      <c r="L53" s="151"/>
      <c r="M53" s="151"/>
      <c r="N53" s="58"/>
      <c r="O53" s="58"/>
      <c r="P53" s="58"/>
      <c r="Q53" s="58"/>
      <c r="R53" s="58"/>
      <c r="S53" s="151"/>
      <c r="T53" s="151"/>
      <c r="U53" s="58"/>
      <c r="V53" s="58"/>
      <c r="W53" s="58"/>
      <c r="X53" s="58"/>
      <c r="Y53" s="58"/>
      <c r="Z53" s="151"/>
      <c r="AA53" s="151"/>
      <c r="AB53" s="58"/>
      <c r="AC53" s="58"/>
      <c r="AD53" s="58"/>
      <c r="AE53" s="58"/>
      <c r="AF53" s="59"/>
      <c r="AG53" s="151"/>
      <c r="AH53" s="151"/>
      <c r="AI53" s="58"/>
      <c r="AJ53" s="58"/>
      <c r="AK53" s="58"/>
      <c r="AL53" s="58"/>
      <c r="AM53" s="58"/>
      <c r="AN53" s="151"/>
      <c r="AO53" s="151"/>
      <c r="AP53" s="58"/>
      <c r="AQ53" s="58"/>
      <c r="AR53" s="58"/>
      <c r="AS53" s="58"/>
      <c r="AT53" s="58"/>
      <c r="AU53" s="151"/>
      <c r="AV53" s="151"/>
      <c r="AW53" s="58"/>
      <c r="AX53" s="58"/>
      <c r="AY53" s="58"/>
      <c r="AZ53" s="58"/>
      <c r="BA53" s="58"/>
      <c r="BB53" s="151"/>
      <c r="BC53" s="151"/>
      <c r="BD53" s="58"/>
      <c r="BE53" s="58"/>
      <c r="BF53" s="58"/>
      <c r="BG53" s="58"/>
      <c r="BH53" s="59"/>
      <c r="BI53" s="151"/>
      <c r="BJ53" s="151"/>
      <c r="BK53" s="58"/>
      <c r="BL53" s="58"/>
      <c r="BM53" s="58"/>
      <c r="BN53" s="58"/>
      <c r="BO53" s="58"/>
      <c r="BP53" s="151"/>
      <c r="BQ53" s="151"/>
      <c r="BR53" s="58"/>
      <c r="BS53" s="58"/>
      <c r="BT53" s="58"/>
      <c r="BU53" s="58"/>
      <c r="BV53" s="58"/>
      <c r="BW53" s="151"/>
      <c r="BX53" s="151"/>
      <c r="BY53" s="58"/>
      <c r="BZ53" s="58"/>
      <c r="CA53" s="58"/>
      <c r="CB53" s="58"/>
      <c r="CC53" s="58"/>
      <c r="CD53" s="151"/>
      <c r="CE53" s="151"/>
      <c r="CF53" s="58"/>
      <c r="CG53" s="58"/>
      <c r="CH53" s="58"/>
      <c r="CI53" s="58"/>
      <c r="CJ53" s="58"/>
      <c r="CK53" s="151"/>
      <c r="CL53" s="151"/>
      <c r="CM53" s="59"/>
      <c r="CN53" s="60"/>
      <c r="CO53" s="58"/>
      <c r="CP53" s="58"/>
      <c r="CQ53" s="58"/>
      <c r="CR53" s="151"/>
      <c r="CS53" s="151"/>
      <c r="CT53" s="58" t="s">
        <v>55</v>
      </c>
      <c r="CU53" s="58"/>
      <c r="CV53" s="58"/>
      <c r="CW53" s="58"/>
      <c r="CX53" s="58"/>
      <c r="CY53" s="151"/>
      <c r="CZ53" s="151"/>
      <c r="DA53" s="58" t="s">
        <v>56</v>
      </c>
      <c r="DB53" s="58"/>
      <c r="DC53" s="58"/>
      <c r="DD53" s="58"/>
      <c r="DE53" s="58" t="s">
        <v>57</v>
      </c>
      <c r="DF53" s="151"/>
      <c r="DG53" s="151"/>
      <c r="DH53" s="58"/>
      <c r="DI53" s="58" t="s">
        <v>58</v>
      </c>
      <c r="DJ53" s="58"/>
      <c r="DK53" s="58"/>
      <c r="DL53" s="58" t="s">
        <v>54</v>
      </c>
      <c r="DM53" s="151"/>
      <c r="DN53" s="151"/>
      <c r="DO53" s="58"/>
      <c r="DP53" s="58"/>
      <c r="DQ53" s="59"/>
      <c r="DR53" s="62"/>
      <c r="DS53" s="58"/>
      <c r="DT53" s="151"/>
      <c r="DU53" s="151"/>
      <c r="DV53" s="58"/>
      <c r="DW53" s="58"/>
      <c r="DX53" s="58"/>
      <c r="DY53" s="58"/>
      <c r="DZ53" s="58"/>
      <c r="EA53" s="151"/>
      <c r="EB53" s="151"/>
      <c r="EC53" s="58"/>
      <c r="ED53" s="58"/>
      <c r="EE53" s="58"/>
      <c r="EF53" s="58"/>
      <c r="EG53" s="58"/>
      <c r="EH53" s="151"/>
      <c r="EI53" s="151"/>
      <c r="EJ53" s="58"/>
      <c r="EK53" s="58"/>
      <c r="EL53" s="58"/>
      <c r="EM53" s="58"/>
      <c r="EN53" s="58"/>
      <c r="EO53" s="151"/>
      <c r="EP53" s="151"/>
      <c r="EQ53" s="58"/>
      <c r="ER53" s="58"/>
      <c r="ES53" s="58"/>
      <c r="ET53" s="58"/>
      <c r="EU53" s="58"/>
      <c r="EV53" s="151"/>
      <c r="EW53" s="151"/>
      <c r="EX53" s="58"/>
      <c r="EY53" s="58"/>
      <c r="EZ53" s="58"/>
      <c r="FA53" s="58"/>
      <c r="FB53" s="58"/>
      <c r="FC53" s="151"/>
      <c r="FD53" s="151"/>
      <c r="FE53" s="58"/>
      <c r="FF53" s="58"/>
      <c r="FG53" s="58"/>
      <c r="FH53" s="58"/>
      <c r="FI53" s="58"/>
      <c r="FJ53" s="151"/>
      <c r="FK53" s="151"/>
      <c r="FL53" s="58"/>
      <c r="FM53" s="58"/>
      <c r="FN53" s="58"/>
      <c r="FO53" s="58"/>
      <c r="FP53" s="58"/>
      <c r="FQ53" s="151"/>
      <c r="FR53" s="151"/>
      <c r="FS53" s="58"/>
      <c r="FT53" s="58"/>
      <c r="FU53" s="63"/>
      <c r="FV53" s="58"/>
      <c r="FW53" s="58"/>
      <c r="FX53" s="151"/>
      <c r="FY53" s="151"/>
      <c r="FZ53" s="59"/>
      <c r="GA53" s="60"/>
      <c r="GB53" s="58"/>
      <c r="GC53" s="58"/>
      <c r="GD53" s="58"/>
      <c r="GE53" s="151"/>
      <c r="GF53" s="151"/>
      <c r="GG53" s="58" t="s">
        <v>55</v>
      </c>
      <c r="GH53" s="58"/>
      <c r="GI53" s="58"/>
      <c r="GJ53" s="58"/>
      <c r="GK53" s="58"/>
      <c r="GL53" s="151"/>
      <c r="GM53" s="151"/>
      <c r="GN53" s="58" t="s">
        <v>56</v>
      </c>
      <c r="GO53" s="58"/>
      <c r="GP53" s="58"/>
      <c r="GQ53" s="58"/>
      <c r="GR53" s="58" t="s">
        <v>57</v>
      </c>
      <c r="GS53" s="151"/>
      <c r="GT53" s="151"/>
      <c r="GU53" s="58"/>
      <c r="GV53" s="58" t="s">
        <v>58</v>
      </c>
      <c r="GW53" s="58"/>
      <c r="GX53" s="58"/>
      <c r="GY53" s="58" t="s">
        <v>54</v>
      </c>
      <c r="GZ53" s="151"/>
      <c r="HA53" s="151"/>
      <c r="HB53" s="58"/>
      <c r="HC53" s="58"/>
      <c r="HD53" s="58"/>
      <c r="HE53" s="59"/>
      <c r="HF53" s="60"/>
      <c r="HG53" s="151"/>
      <c r="HH53" s="151"/>
      <c r="HI53" s="58"/>
      <c r="HJ53" s="58"/>
      <c r="HK53" s="58"/>
      <c r="HL53" s="58"/>
      <c r="HM53" s="58"/>
      <c r="HN53" s="151"/>
      <c r="HO53" s="151"/>
      <c r="HP53" s="58"/>
      <c r="HQ53" s="58"/>
      <c r="HR53" s="58"/>
      <c r="HS53" s="58"/>
      <c r="HT53" s="58"/>
      <c r="HU53" s="151"/>
      <c r="HV53" s="151"/>
      <c r="HW53" s="58"/>
      <c r="HX53" s="58"/>
      <c r="HY53" s="58"/>
      <c r="HZ53" s="58"/>
      <c r="IA53" s="58"/>
      <c r="IB53" s="151"/>
      <c r="IC53" s="151"/>
      <c r="ID53" s="58"/>
      <c r="IE53" s="58"/>
      <c r="IF53" s="58"/>
      <c r="IG53" s="58"/>
      <c r="IH53" s="58"/>
      <c r="II53" s="151"/>
      <c r="IJ53" s="151"/>
      <c r="IK53" s="60"/>
      <c r="IL53" s="58"/>
      <c r="IM53" s="58"/>
      <c r="IN53" s="58"/>
      <c r="IO53" s="58"/>
      <c r="IP53" s="151"/>
      <c r="IQ53" s="151"/>
      <c r="IR53" s="58"/>
      <c r="IS53" s="58"/>
      <c r="IT53" s="58"/>
      <c r="IU53" s="58"/>
      <c r="IV53" s="58"/>
      <c r="IW53" s="151"/>
      <c r="IX53" s="151"/>
      <c r="IY53" s="58"/>
      <c r="IZ53" s="58"/>
      <c r="JA53" s="58"/>
      <c r="JB53" s="58"/>
      <c r="JC53" s="58"/>
      <c r="JD53" s="151"/>
      <c r="JE53" s="151"/>
      <c r="JF53" s="58"/>
      <c r="JG53" s="58"/>
      <c r="JH53" s="58"/>
      <c r="JI53" s="58"/>
      <c r="JJ53" s="58"/>
      <c r="JK53" s="151"/>
      <c r="JL53" s="151"/>
      <c r="JM53" s="58"/>
      <c r="JN53" s="59"/>
      <c r="JO53" s="60"/>
      <c r="JP53" s="58"/>
      <c r="JQ53" s="58"/>
      <c r="JR53" s="151"/>
      <c r="JS53" s="151"/>
      <c r="JT53" s="58"/>
      <c r="JU53" s="58" t="s">
        <v>55</v>
      </c>
      <c r="JV53" s="58"/>
      <c r="JW53" s="58"/>
      <c r="JX53" s="58"/>
      <c r="JY53" s="151"/>
      <c r="JZ53" s="151"/>
      <c r="KA53" s="58"/>
      <c r="KB53" s="58" t="s">
        <v>56</v>
      </c>
      <c r="KC53" s="58"/>
      <c r="KD53" s="58"/>
      <c r="KE53" s="58"/>
      <c r="KF53" s="151"/>
      <c r="KG53" s="151"/>
      <c r="KH53" s="58" t="s">
        <v>57</v>
      </c>
      <c r="KI53" s="58"/>
      <c r="KJ53" s="58" t="s">
        <v>58</v>
      </c>
      <c r="KK53" s="58"/>
      <c r="KL53" s="58"/>
      <c r="KM53" s="151"/>
      <c r="KN53" s="151"/>
      <c r="KO53" s="58" t="s">
        <v>54</v>
      </c>
      <c r="KP53" s="58"/>
      <c r="KQ53" s="58"/>
      <c r="KR53" s="61"/>
      <c r="KS53" s="59"/>
      <c r="KT53" s="151"/>
      <c r="KU53" s="151"/>
      <c r="KV53" s="58"/>
      <c r="KW53" s="58"/>
      <c r="KX53" s="58"/>
      <c r="KY53" s="58"/>
      <c r="KZ53" s="58"/>
      <c r="LA53" s="151"/>
      <c r="LB53" s="151"/>
      <c r="LC53" s="58"/>
      <c r="LD53" s="58"/>
      <c r="LE53" s="58"/>
      <c r="LF53" s="58"/>
      <c r="LG53" s="58"/>
      <c r="LH53" s="151"/>
      <c r="LI53" s="151"/>
      <c r="LJ53" s="58"/>
      <c r="LK53" s="58"/>
      <c r="LL53" s="58"/>
      <c r="LM53" s="58"/>
      <c r="LN53" s="58"/>
      <c r="LO53" s="151"/>
      <c r="LP53" s="151"/>
      <c r="LQ53" s="58"/>
      <c r="LR53" s="58"/>
      <c r="LS53" s="58"/>
      <c r="LT53" s="58"/>
      <c r="LU53" s="58"/>
      <c r="LV53" s="151"/>
      <c r="LW53" s="151"/>
      <c r="LX53" s="60"/>
      <c r="LY53" s="58"/>
      <c r="LZ53" s="58"/>
      <c r="MA53" s="58"/>
      <c r="MB53" s="58"/>
      <c r="MC53" s="151"/>
      <c r="MD53" s="151"/>
      <c r="ME53" s="58"/>
      <c r="MF53" s="58"/>
      <c r="MG53" s="58"/>
      <c r="MH53" s="58"/>
      <c r="MI53" s="58"/>
      <c r="MJ53" s="151"/>
      <c r="MK53" s="151"/>
      <c r="ML53" s="58"/>
      <c r="MM53" s="58"/>
      <c r="MN53" s="58"/>
      <c r="MO53" s="58"/>
      <c r="MP53" s="58"/>
      <c r="MQ53" s="151"/>
      <c r="MR53" s="151"/>
      <c r="MS53" s="58"/>
      <c r="MT53" s="58"/>
      <c r="MU53" s="58"/>
      <c r="MV53" s="58"/>
      <c r="MW53" s="58"/>
      <c r="MX53" s="151"/>
      <c r="MY53" s="151"/>
      <c r="MZ53" s="58"/>
      <c r="NA53" s="58"/>
      <c r="NB53" s="59"/>
    </row>
    <row r="54" spans="1:426" ht="15" thickBot="1" x14ac:dyDescent="0.4">
      <c r="A54" s="79" t="s">
        <v>119</v>
      </c>
      <c r="B54" s="149"/>
      <c r="C54" s="58"/>
      <c r="D54" s="58"/>
      <c r="E54" s="151"/>
      <c r="F54" s="151"/>
      <c r="G54" s="58"/>
      <c r="H54" s="58"/>
      <c r="I54" s="58"/>
      <c r="J54" s="58"/>
      <c r="K54" s="58"/>
      <c r="L54" s="151"/>
      <c r="M54" s="151"/>
      <c r="N54" s="58"/>
      <c r="O54" s="58"/>
      <c r="P54" s="58"/>
      <c r="Q54" s="58"/>
      <c r="R54" s="58"/>
      <c r="S54" s="151"/>
      <c r="T54" s="151"/>
      <c r="U54" s="58"/>
      <c r="V54" s="58"/>
      <c r="W54" s="58"/>
      <c r="X54" s="58"/>
      <c r="Y54" s="58"/>
      <c r="Z54" s="151"/>
      <c r="AA54" s="151"/>
      <c r="AB54" s="58"/>
      <c r="AC54" s="58"/>
      <c r="AD54" s="58"/>
      <c r="AE54" s="58"/>
      <c r="AF54" s="59"/>
      <c r="AG54" s="151"/>
      <c r="AH54" s="151"/>
      <c r="AI54" s="58"/>
      <c r="AJ54" s="58"/>
      <c r="AK54" s="58"/>
      <c r="AL54" s="58"/>
      <c r="AM54" s="58"/>
      <c r="AN54" s="151"/>
      <c r="AO54" s="151"/>
      <c r="AP54" s="58"/>
      <c r="AQ54" s="58"/>
      <c r="AR54" s="58"/>
      <c r="AS54" s="58"/>
      <c r="AT54" s="58"/>
      <c r="AU54" s="151"/>
      <c r="AV54" s="151"/>
      <c r="AW54" s="58"/>
      <c r="AX54" s="58"/>
      <c r="AY54" s="58"/>
      <c r="AZ54" s="58" t="s">
        <v>55</v>
      </c>
      <c r="BA54" s="58"/>
      <c r="BB54" s="151"/>
      <c r="BC54" s="151"/>
      <c r="BD54" s="58"/>
      <c r="BE54" s="58"/>
      <c r="BF54" s="58"/>
      <c r="BG54" s="58" t="s">
        <v>56</v>
      </c>
      <c r="BH54" s="59"/>
      <c r="BI54" s="151"/>
      <c r="BJ54" s="151"/>
      <c r="BK54" s="58" t="s">
        <v>57</v>
      </c>
      <c r="BL54" s="58"/>
      <c r="BM54" s="58" t="s">
        <v>58</v>
      </c>
      <c r="BN54" s="58"/>
      <c r="BO54" s="58"/>
      <c r="BP54" s="151"/>
      <c r="BQ54" s="151"/>
      <c r="BR54" s="58" t="s">
        <v>64</v>
      </c>
      <c r="BS54" s="58"/>
      <c r="BT54" s="58"/>
      <c r="BU54" s="58"/>
      <c r="BV54" s="58"/>
      <c r="BW54" s="151"/>
      <c r="BX54" s="151"/>
      <c r="BY54" s="58"/>
      <c r="BZ54" s="58"/>
      <c r="CA54" s="58"/>
      <c r="CB54" s="58" t="s">
        <v>55</v>
      </c>
      <c r="CC54" s="58"/>
      <c r="CD54" s="151"/>
      <c r="CE54" s="151"/>
      <c r="CF54" s="58"/>
      <c r="CG54" s="58"/>
      <c r="CH54" s="58"/>
      <c r="CI54" s="58" t="s">
        <v>56</v>
      </c>
      <c r="CJ54" s="58"/>
      <c r="CK54" s="151"/>
      <c r="CL54" s="151"/>
      <c r="CM54" s="58"/>
      <c r="CN54" s="60"/>
      <c r="CO54" s="58"/>
      <c r="CP54" s="58" t="s">
        <v>57</v>
      </c>
      <c r="CQ54" s="58"/>
      <c r="CR54" s="151"/>
      <c r="CS54" s="151"/>
      <c r="CT54" s="58" t="s">
        <v>58</v>
      </c>
      <c r="CU54" s="58"/>
      <c r="CV54" s="58"/>
      <c r="CW54" s="58" t="s">
        <v>64</v>
      </c>
      <c r="CX54" s="58"/>
      <c r="CY54" s="151"/>
      <c r="CZ54" s="151"/>
      <c r="DA54" s="58"/>
      <c r="DB54" s="58"/>
      <c r="DC54" s="58"/>
      <c r="DD54" s="58"/>
      <c r="DE54" s="58"/>
      <c r="DF54" s="151"/>
      <c r="DG54" s="151"/>
      <c r="DH54" s="58" t="s">
        <v>55</v>
      </c>
      <c r="DI54" s="58"/>
      <c r="DJ54" s="58"/>
      <c r="DK54" s="58"/>
      <c r="DL54" s="58"/>
      <c r="DM54" s="151"/>
      <c r="DN54" s="151"/>
      <c r="DO54" s="58" t="s">
        <v>56</v>
      </c>
      <c r="DP54" s="58"/>
      <c r="DQ54" s="59"/>
      <c r="DR54" s="62"/>
      <c r="DS54" s="58"/>
      <c r="DT54" s="151"/>
      <c r="DU54" s="151"/>
      <c r="DV54" s="58" t="s">
        <v>57</v>
      </c>
      <c r="DW54" s="58"/>
      <c r="DX54" s="58" t="s">
        <v>58</v>
      </c>
      <c r="DY54" s="58"/>
      <c r="DZ54" s="58"/>
      <c r="EA54" s="151"/>
      <c r="EB54" s="151"/>
      <c r="EC54" s="58" t="s">
        <v>64</v>
      </c>
      <c r="ED54" s="58"/>
      <c r="EE54" s="58"/>
      <c r="EF54" s="58"/>
      <c r="EG54" s="58"/>
      <c r="EH54" s="151"/>
      <c r="EI54" s="151"/>
      <c r="EJ54" s="58"/>
      <c r="EK54" s="58" t="s">
        <v>55</v>
      </c>
      <c r="EL54" s="58"/>
      <c r="EM54" s="58"/>
      <c r="EN54" s="58"/>
      <c r="EO54" s="151"/>
      <c r="EP54" s="151"/>
      <c r="EQ54" s="58"/>
      <c r="ER54" s="58" t="s">
        <v>56</v>
      </c>
      <c r="ES54" s="58"/>
      <c r="ET54" s="58"/>
      <c r="EU54" s="58"/>
      <c r="EV54" s="151"/>
      <c r="EW54" s="151"/>
      <c r="EX54" s="58"/>
      <c r="EY54" s="58" t="s">
        <v>57</v>
      </c>
      <c r="EZ54" s="58"/>
      <c r="FA54" s="58" t="s">
        <v>58</v>
      </c>
      <c r="FB54" s="58"/>
      <c r="FC54" s="151"/>
      <c r="FD54" s="151"/>
      <c r="FE54" s="58"/>
      <c r="FF54" s="58" t="s">
        <v>64</v>
      </c>
      <c r="FG54" s="58"/>
      <c r="FH54" s="58"/>
      <c r="FI54" s="58"/>
      <c r="FJ54" s="151"/>
      <c r="FK54" s="151"/>
      <c r="FL54" s="58"/>
      <c r="FM54" s="58"/>
      <c r="FN54" s="58"/>
      <c r="FO54" s="58"/>
      <c r="FP54" s="58" t="s">
        <v>55</v>
      </c>
      <c r="FQ54" s="151"/>
      <c r="FR54" s="151"/>
      <c r="FS54" s="58"/>
      <c r="FT54" s="58"/>
      <c r="FU54" s="63"/>
      <c r="FV54" s="58"/>
      <c r="FW54" s="58" t="s">
        <v>56</v>
      </c>
      <c r="FX54" s="151"/>
      <c r="FY54" s="151"/>
      <c r="FZ54" s="58"/>
      <c r="GA54" s="60"/>
      <c r="GB54" s="58"/>
      <c r="GC54" s="58" t="s">
        <v>57</v>
      </c>
      <c r="GD54" s="58"/>
      <c r="GE54" s="151"/>
      <c r="GF54" s="151"/>
      <c r="GG54" s="58" t="s">
        <v>58</v>
      </c>
      <c r="GH54" s="58"/>
      <c r="GI54" s="58"/>
      <c r="GJ54" s="58" t="s">
        <v>64</v>
      </c>
      <c r="GK54" s="58"/>
      <c r="GL54" s="151"/>
      <c r="GM54" s="151"/>
      <c r="GN54" s="58"/>
      <c r="GO54" s="58"/>
      <c r="GP54" s="58"/>
      <c r="GQ54" s="58"/>
      <c r="GR54" s="58"/>
      <c r="GS54" s="151"/>
      <c r="GT54" s="151"/>
      <c r="GU54" s="58" t="s">
        <v>55</v>
      </c>
      <c r="GV54" s="58"/>
      <c r="GW54" s="58"/>
      <c r="GX54" s="58"/>
      <c r="GY54" s="58"/>
      <c r="GZ54" s="151"/>
      <c r="HA54" s="151"/>
      <c r="HB54" s="58" t="s">
        <v>56</v>
      </c>
      <c r="HC54" s="58"/>
      <c r="HD54" s="58"/>
      <c r="HE54" s="59"/>
      <c r="HF54" s="60"/>
      <c r="HG54" s="151"/>
      <c r="HH54" s="151"/>
      <c r="HI54" s="58" t="s">
        <v>57</v>
      </c>
      <c r="HJ54" s="58"/>
      <c r="HK54" s="58" t="s">
        <v>58</v>
      </c>
      <c r="HL54" s="58"/>
      <c r="HM54" s="58"/>
      <c r="HN54" s="151"/>
      <c r="HO54" s="151"/>
      <c r="HP54" s="58" t="s">
        <v>64</v>
      </c>
      <c r="HQ54" s="58"/>
      <c r="HR54" s="58"/>
      <c r="HS54" s="58"/>
      <c r="HT54" s="58"/>
      <c r="HU54" s="151"/>
      <c r="HV54" s="151"/>
      <c r="HW54" s="58"/>
      <c r="HX54" s="58"/>
      <c r="HY54" s="58" t="s">
        <v>55</v>
      </c>
      <c r="HZ54" s="58"/>
      <c r="IA54" s="58"/>
      <c r="IB54" s="151"/>
      <c r="IC54" s="151"/>
      <c r="ID54" s="58"/>
      <c r="IE54" s="58"/>
      <c r="IF54" s="58" t="s">
        <v>56</v>
      </c>
      <c r="IG54" s="58"/>
      <c r="IH54" s="58"/>
      <c r="II54" s="151"/>
      <c r="IJ54" s="151"/>
      <c r="IK54" s="60"/>
      <c r="IL54" s="58"/>
      <c r="IM54" s="58" t="s">
        <v>57</v>
      </c>
      <c r="IN54" s="58"/>
      <c r="IO54" s="58" t="s">
        <v>58</v>
      </c>
      <c r="IP54" s="151"/>
      <c r="IQ54" s="151"/>
      <c r="IR54" s="58"/>
      <c r="IS54" s="58"/>
      <c r="IT54" s="58" t="s">
        <v>54</v>
      </c>
      <c r="IU54" s="58"/>
      <c r="IV54" s="58"/>
      <c r="IW54" s="151"/>
      <c r="IX54" s="151"/>
      <c r="IY54" s="58"/>
      <c r="IZ54" s="58"/>
      <c r="JA54" s="58"/>
      <c r="JB54" s="58"/>
      <c r="JC54" s="58"/>
      <c r="JD54" s="151"/>
      <c r="JE54" s="151"/>
      <c r="JF54" s="58" t="s">
        <v>55</v>
      </c>
      <c r="JG54" s="58"/>
      <c r="JH54" s="58"/>
      <c r="JI54" s="58"/>
      <c r="JJ54" s="58"/>
      <c r="JK54" s="151"/>
      <c r="JL54" s="151"/>
      <c r="JM54" s="58" t="s">
        <v>56</v>
      </c>
      <c r="JN54" s="59"/>
      <c r="JO54" s="60"/>
      <c r="JP54" s="58"/>
      <c r="JQ54" s="58" t="s">
        <v>57</v>
      </c>
      <c r="JR54" s="151"/>
      <c r="JS54" s="151"/>
      <c r="JT54" s="58"/>
      <c r="JU54" s="58" t="s">
        <v>58</v>
      </c>
      <c r="JV54" s="58"/>
      <c r="JW54" s="58"/>
      <c r="JX54" s="58" t="s">
        <v>64</v>
      </c>
      <c r="JY54" s="151"/>
      <c r="JZ54" s="151"/>
      <c r="KA54" s="58"/>
      <c r="KB54" s="58"/>
      <c r="KC54" s="58"/>
      <c r="KD54" s="58"/>
      <c r="KE54" s="58"/>
      <c r="KF54" s="151"/>
      <c r="KG54" s="151"/>
      <c r="KH54" s="58" t="s">
        <v>55</v>
      </c>
      <c r="KI54" s="58"/>
      <c r="KJ54" s="58"/>
      <c r="KK54" s="58"/>
      <c r="KL54" s="58"/>
      <c r="KM54" s="151"/>
      <c r="KN54" s="151"/>
      <c r="KO54" s="58" t="s">
        <v>56</v>
      </c>
      <c r="KP54" s="58"/>
      <c r="KQ54" s="58"/>
      <c r="KR54" s="61"/>
      <c r="KS54" s="59"/>
      <c r="KT54" s="151"/>
      <c r="KU54" s="151"/>
      <c r="KV54" s="58" t="s">
        <v>57</v>
      </c>
      <c r="KW54" s="58"/>
      <c r="KX54" s="58" t="s">
        <v>58</v>
      </c>
      <c r="KY54" s="58"/>
      <c r="KZ54" s="58"/>
      <c r="LA54" s="151"/>
      <c r="LB54" s="151"/>
      <c r="LC54" s="58" t="s">
        <v>64</v>
      </c>
      <c r="LD54" s="58"/>
      <c r="LE54" s="58"/>
      <c r="LF54" s="58"/>
      <c r="LG54" s="58"/>
      <c r="LH54" s="151"/>
      <c r="LI54" s="151"/>
      <c r="LJ54" s="58"/>
      <c r="LK54" s="58"/>
      <c r="LL54" s="58"/>
      <c r="LM54" s="58" t="s">
        <v>55</v>
      </c>
      <c r="LN54" s="58"/>
      <c r="LO54" s="151"/>
      <c r="LP54" s="151"/>
      <c r="LQ54" s="58"/>
      <c r="LR54" s="58"/>
      <c r="LS54" s="58"/>
      <c r="LT54" s="58" t="s">
        <v>56</v>
      </c>
      <c r="LU54" s="58"/>
      <c r="LV54" s="151"/>
      <c r="LW54" s="151"/>
      <c r="LX54" s="60"/>
      <c r="LY54" s="58"/>
      <c r="LZ54" s="58" t="s">
        <v>57</v>
      </c>
      <c r="MA54" s="58"/>
      <c r="MB54" s="58" t="s">
        <v>58</v>
      </c>
      <c r="MC54" s="151"/>
      <c r="MD54" s="151"/>
      <c r="ME54" s="58"/>
      <c r="MF54" s="58"/>
      <c r="MG54" s="58" t="s">
        <v>64</v>
      </c>
      <c r="MH54" s="58"/>
      <c r="MI54" s="58"/>
      <c r="MJ54" s="151"/>
      <c r="MK54" s="151"/>
      <c r="ML54" s="58"/>
      <c r="MM54" s="58"/>
      <c r="MN54" s="58"/>
      <c r="MO54" s="58"/>
      <c r="MP54" s="58"/>
      <c r="MQ54" s="151"/>
      <c r="MR54" s="151"/>
      <c r="MS54" s="58"/>
      <c r="MT54" s="58"/>
      <c r="MU54" s="58"/>
      <c r="MV54" s="58"/>
      <c r="MW54" s="58"/>
      <c r="MX54" s="151"/>
      <c r="MY54" s="151"/>
      <c r="MZ54" s="58" t="s">
        <v>55</v>
      </c>
      <c r="NA54" s="58"/>
      <c r="NB54" s="59" t="s">
        <v>56</v>
      </c>
    </row>
    <row r="55" spans="1:426" ht="15" thickBot="1" x14ac:dyDescent="0.4">
      <c r="A55" s="79" t="s">
        <v>120</v>
      </c>
      <c r="B55" s="149"/>
      <c r="C55" s="58"/>
      <c r="D55" s="58"/>
      <c r="E55" s="151"/>
      <c r="F55" s="151"/>
      <c r="G55" s="58"/>
      <c r="H55" s="58"/>
      <c r="I55" s="58"/>
      <c r="J55" s="58"/>
      <c r="K55" s="58"/>
      <c r="L55" s="151"/>
      <c r="M55" s="151"/>
      <c r="N55" s="58"/>
      <c r="O55" s="58"/>
      <c r="P55" s="58"/>
      <c r="Q55" s="58"/>
      <c r="R55" s="58"/>
      <c r="S55" s="151"/>
      <c r="T55" s="151"/>
      <c r="U55" s="58"/>
      <c r="V55" s="58"/>
      <c r="W55" s="58"/>
      <c r="X55" s="58"/>
      <c r="Y55" s="58"/>
      <c r="Z55" s="151"/>
      <c r="AA55" s="151"/>
      <c r="AB55" s="58"/>
      <c r="AC55" s="58"/>
      <c r="AD55" s="58"/>
      <c r="AE55" s="58"/>
      <c r="AF55" s="59"/>
      <c r="AG55" s="151"/>
      <c r="AH55" s="151"/>
      <c r="AI55" s="58"/>
      <c r="AJ55" s="58"/>
      <c r="AK55" s="58"/>
      <c r="AL55" s="58"/>
      <c r="AM55" s="58"/>
      <c r="AN55" s="151"/>
      <c r="AO55" s="151"/>
      <c r="AP55" s="58" t="s">
        <v>55</v>
      </c>
      <c r="AQ55" s="58"/>
      <c r="AR55" s="58"/>
      <c r="AS55" s="58"/>
      <c r="AT55" s="58" t="s">
        <v>56</v>
      </c>
      <c r="AU55" s="151"/>
      <c r="AV55" s="151"/>
      <c r="AW55" s="58"/>
      <c r="AX55" s="58" t="s">
        <v>57</v>
      </c>
      <c r="AY55" s="58"/>
      <c r="AZ55" s="58" t="s">
        <v>58</v>
      </c>
      <c r="BA55" s="58"/>
      <c r="BB55" s="151"/>
      <c r="BC55" s="151"/>
      <c r="BD55" s="58"/>
      <c r="BE55" s="58" t="s">
        <v>54</v>
      </c>
      <c r="BF55" s="58"/>
      <c r="BG55" s="58"/>
      <c r="BH55" s="59"/>
      <c r="BI55" s="151"/>
      <c r="BJ55" s="151"/>
      <c r="BK55" s="58"/>
      <c r="BL55" s="58"/>
      <c r="BM55" s="58"/>
      <c r="BN55" s="58"/>
      <c r="BO55" s="58" t="s">
        <v>55</v>
      </c>
      <c r="BP55" s="151"/>
      <c r="BQ55" s="151"/>
      <c r="BR55" s="58"/>
      <c r="BS55" s="58"/>
      <c r="BT55" s="58"/>
      <c r="BU55" s="58"/>
      <c r="BV55" s="58" t="s">
        <v>56</v>
      </c>
      <c r="BW55" s="151"/>
      <c r="BX55" s="151"/>
      <c r="BY55" s="58"/>
      <c r="BZ55" s="58" t="s">
        <v>57</v>
      </c>
      <c r="CA55" s="58"/>
      <c r="CB55" s="58" t="s">
        <v>58</v>
      </c>
      <c r="CC55" s="58"/>
      <c r="CD55" s="151"/>
      <c r="CE55" s="151"/>
      <c r="CF55" s="58"/>
      <c r="CG55" s="58" t="s">
        <v>54</v>
      </c>
      <c r="CH55" s="58"/>
      <c r="CI55" s="58"/>
      <c r="CJ55" s="58"/>
      <c r="CK55" s="151"/>
      <c r="CL55" s="151"/>
      <c r="CM55" s="59"/>
      <c r="CN55" s="60"/>
      <c r="CO55" s="58"/>
      <c r="CP55" s="58"/>
      <c r="CQ55" s="58"/>
      <c r="CR55" s="151"/>
      <c r="CS55" s="151"/>
      <c r="CT55" s="58" t="s">
        <v>55</v>
      </c>
      <c r="CU55" s="58"/>
      <c r="CV55" s="58"/>
      <c r="CW55" s="58"/>
      <c r="CX55" s="58" t="s">
        <v>56</v>
      </c>
      <c r="CY55" s="151"/>
      <c r="CZ55" s="151"/>
      <c r="DA55" s="58"/>
      <c r="DB55" s="58"/>
      <c r="DC55" s="58"/>
      <c r="DD55" s="58"/>
      <c r="DE55" s="58" t="s">
        <v>57</v>
      </c>
      <c r="DF55" s="151"/>
      <c r="DG55" s="151"/>
      <c r="DH55" s="58"/>
      <c r="DI55" s="58" t="s">
        <v>58</v>
      </c>
      <c r="DJ55" s="58"/>
      <c r="DK55" s="58"/>
      <c r="DL55" s="58" t="s">
        <v>54</v>
      </c>
      <c r="DM55" s="151"/>
      <c r="DN55" s="151"/>
      <c r="DO55" s="58"/>
      <c r="DP55" s="58"/>
      <c r="DQ55" s="59"/>
      <c r="DR55" s="62"/>
      <c r="DS55" s="58"/>
      <c r="DT55" s="151"/>
      <c r="DU55" s="151"/>
      <c r="DV55" s="58"/>
      <c r="DW55" s="58"/>
      <c r="DX55" s="58" t="s">
        <v>55</v>
      </c>
      <c r="DY55" s="58"/>
      <c r="DZ55" s="58"/>
      <c r="EA55" s="151"/>
      <c r="EB55" s="151"/>
      <c r="EC55" s="58"/>
      <c r="ED55" s="58"/>
      <c r="EE55" s="58" t="s">
        <v>56</v>
      </c>
      <c r="EF55" s="58"/>
      <c r="EG55" s="58"/>
      <c r="EH55" s="151"/>
      <c r="EI55" s="151"/>
      <c r="EJ55" s="58" t="s">
        <v>57</v>
      </c>
      <c r="EK55" s="58"/>
      <c r="EL55" s="58" t="s">
        <v>58</v>
      </c>
      <c r="EM55" s="58"/>
      <c r="EN55" s="58"/>
      <c r="EO55" s="151"/>
      <c r="EP55" s="151"/>
      <c r="EQ55" s="58" t="s">
        <v>54</v>
      </c>
      <c r="ER55" s="58"/>
      <c r="ES55" s="58"/>
      <c r="ET55" s="58"/>
      <c r="EU55" s="58"/>
      <c r="EV55" s="151"/>
      <c r="EW55" s="151"/>
      <c r="EX55" s="58"/>
      <c r="EY55" s="58"/>
      <c r="EZ55" s="58"/>
      <c r="FA55" s="58"/>
      <c r="FB55" s="58" t="s">
        <v>55</v>
      </c>
      <c r="FC55" s="151"/>
      <c r="FD55" s="151"/>
      <c r="FE55" s="58"/>
      <c r="FF55" s="58"/>
      <c r="FG55" s="58"/>
      <c r="FH55" s="58"/>
      <c r="FI55" s="58" t="s">
        <v>56</v>
      </c>
      <c r="FJ55" s="151"/>
      <c r="FK55" s="151"/>
      <c r="FL55" s="58"/>
      <c r="FM55" s="58"/>
      <c r="FN55" s="58" t="s">
        <v>57</v>
      </c>
      <c r="FO55" s="58"/>
      <c r="FP55" s="58" t="s">
        <v>58</v>
      </c>
      <c r="FQ55" s="151"/>
      <c r="FR55" s="151"/>
      <c r="FS55" s="58"/>
      <c r="FT55" s="58"/>
      <c r="FU55" s="63" t="s">
        <v>54</v>
      </c>
      <c r="FV55" s="58"/>
      <c r="FW55" s="58"/>
      <c r="FX55" s="151"/>
      <c r="FY55" s="151"/>
      <c r="FZ55" s="59"/>
      <c r="GA55" s="60"/>
      <c r="GB55" s="58"/>
      <c r="GC55" s="58"/>
      <c r="GD55" s="58"/>
      <c r="GE55" s="151"/>
      <c r="GF55" s="151"/>
      <c r="GG55" s="58" t="s">
        <v>55</v>
      </c>
      <c r="GH55" s="58"/>
      <c r="GI55" s="58"/>
      <c r="GJ55" s="58"/>
      <c r="GK55" s="58"/>
      <c r="GL55" s="151"/>
      <c r="GM55" s="151"/>
      <c r="GN55" s="58" t="s">
        <v>56</v>
      </c>
      <c r="GO55" s="58"/>
      <c r="GP55" s="58"/>
      <c r="GQ55" s="58"/>
      <c r="GR55" s="58" t="s">
        <v>57</v>
      </c>
      <c r="GS55" s="151"/>
      <c r="GT55" s="151"/>
      <c r="GU55" s="58"/>
      <c r="GV55" s="58" t="s">
        <v>58</v>
      </c>
      <c r="GW55" s="58"/>
      <c r="GX55" s="58"/>
      <c r="GY55" s="58" t="s">
        <v>54</v>
      </c>
      <c r="GZ55" s="151"/>
      <c r="HA55" s="151"/>
      <c r="HB55" s="58"/>
      <c r="HC55" s="58"/>
      <c r="HD55" s="58"/>
      <c r="HE55" s="59"/>
      <c r="HF55" s="60"/>
      <c r="HG55" s="151"/>
      <c r="HH55" s="151"/>
      <c r="HI55" s="58"/>
      <c r="HJ55" s="58"/>
      <c r="HK55" s="58"/>
      <c r="HL55" s="58" t="s">
        <v>55</v>
      </c>
      <c r="HM55" s="58"/>
      <c r="HN55" s="151"/>
      <c r="HO55" s="151"/>
      <c r="HP55" s="58"/>
      <c r="HQ55" s="58"/>
      <c r="HR55" s="58" t="s">
        <v>56</v>
      </c>
      <c r="HS55" s="58"/>
      <c r="HT55" s="58"/>
      <c r="HU55" s="151"/>
      <c r="HV55" s="151"/>
      <c r="HW55" s="58" t="s">
        <v>57</v>
      </c>
      <c r="HX55" s="58"/>
      <c r="HY55" s="58" t="s">
        <v>58</v>
      </c>
      <c r="HZ55" s="58"/>
      <c r="IA55" s="58"/>
      <c r="IB55" s="151"/>
      <c r="IC55" s="151"/>
      <c r="ID55" s="58" t="s">
        <v>54</v>
      </c>
      <c r="IE55" s="58"/>
      <c r="IF55" s="58"/>
      <c r="IG55" s="58"/>
      <c r="IH55" s="58"/>
      <c r="II55" s="151"/>
      <c r="IJ55" s="151"/>
      <c r="IK55" s="60"/>
      <c r="IL55" s="58"/>
      <c r="IM55" s="58"/>
      <c r="IN55" s="58"/>
      <c r="IO55" s="58" t="s">
        <v>55</v>
      </c>
      <c r="IP55" s="151"/>
      <c r="IQ55" s="151"/>
      <c r="IR55" s="58"/>
      <c r="IS55" s="58"/>
      <c r="IT55" s="58"/>
      <c r="IU55" s="58"/>
      <c r="IV55" s="58" t="s">
        <v>56</v>
      </c>
      <c r="IW55" s="151"/>
      <c r="IX55" s="151"/>
      <c r="IY55" s="58"/>
      <c r="IZ55" s="58"/>
      <c r="JA55" s="58"/>
      <c r="JB55" s="58" t="s">
        <v>57</v>
      </c>
      <c r="JC55" s="58"/>
      <c r="JD55" s="151"/>
      <c r="JE55" s="151"/>
      <c r="JF55" s="58" t="s">
        <v>58</v>
      </c>
      <c r="JG55" s="58"/>
      <c r="JH55" s="58"/>
      <c r="JI55" s="58" t="s">
        <v>54</v>
      </c>
      <c r="JJ55" s="58"/>
      <c r="JK55" s="151"/>
      <c r="JL55" s="151"/>
      <c r="JM55" s="58"/>
      <c r="JN55" s="59"/>
      <c r="JO55" s="60"/>
      <c r="JP55" s="58"/>
      <c r="JQ55" s="58"/>
      <c r="JR55" s="151"/>
      <c r="JS55" s="151"/>
      <c r="JT55" s="58"/>
      <c r="JU55" s="58" t="s">
        <v>55</v>
      </c>
      <c r="JV55" s="58"/>
      <c r="JW55" s="58"/>
      <c r="JX55" s="58"/>
      <c r="JY55" s="151"/>
      <c r="JZ55" s="151"/>
      <c r="KA55" s="58"/>
      <c r="KB55" s="58" t="s">
        <v>56</v>
      </c>
      <c r="KC55" s="58"/>
      <c r="KD55" s="58"/>
      <c r="KE55" s="58"/>
      <c r="KF55" s="151"/>
      <c r="KG55" s="151"/>
      <c r="KH55" s="58" t="s">
        <v>57</v>
      </c>
      <c r="KI55" s="58"/>
      <c r="KJ55" s="58" t="s">
        <v>58</v>
      </c>
      <c r="KK55" s="58"/>
      <c r="KL55" s="58"/>
      <c r="KM55" s="151"/>
      <c r="KN55" s="151"/>
      <c r="KO55" s="58" t="s">
        <v>54</v>
      </c>
      <c r="KP55" s="58"/>
      <c r="KQ55" s="58"/>
      <c r="KR55" s="61"/>
      <c r="KS55" s="59"/>
      <c r="KT55" s="151"/>
      <c r="KU55" s="151"/>
      <c r="KV55" s="58"/>
      <c r="KW55" s="58"/>
      <c r="KX55" s="58"/>
      <c r="KY55" s="58"/>
      <c r="KZ55" s="58" t="s">
        <v>55</v>
      </c>
      <c r="LA55" s="151"/>
      <c r="LB55" s="151"/>
      <c r="LC55" s="58"/>
      <c r="LD55" s="58"/>
      <c r="LE55" s="58"/>
      <c r="LF55" s="58"/>
      <c r="LG55" s="58" t="s">
        <v>56</v>
      </c>
      <c r="LH55" s="151"/>
      <c r="LI55" s="151"/>
      <c r="LJ55" s="58"/>
      <c r="LK55" s="58" t="s">
        <v>57</v>
      </c>
      <c r="LL55" s="58"/>
      <c r="LM55" s="58" t="s">
        <v>58</v>
      </c>
      <c r="LN55" s="58"/>
      <c r="LO55" s="151"/>
      <c r="LP55" s="151"/>
      <c r="LQ55" s="58"/>
      <c r="LR55" s="58" t="s">
        <v>54</v>
      </c>
      <c r="LS55" s="58"/>
      <c r="LT55" s="58"/>
      <c r="LU55" s="58"/>
      <c r="LV55" s="151"/>
      <c r="LW55" s="151"/>
      <c r="LX55" s="60"/>
      <c r="LY55" s="58"/>
      <c r="LZ55" s="58"/>
      <c r="MA55" s="58"/>
      <c r="MB55" s="58" t="s">
        <v>55</v>
      </c>
      <c r="MC55" s="151"/>
      <c r="MD55" s="151"/>
      <c r="ME55" s="58"/>
      <c r="MF55" s="58"/>
      <c r="MG55" s="58"/>
      <c r="MH55" s="58" t="s">
        <v>56</v>
      </c>
      <c r="MI55" s="58"/>
      <c r="MJ55" s="151"/>
      <c r="MK55" s="151"/>
      <c r="ML55" s="58"/>
      <c r="MM55" s="58" t="s">
        <v>57</v>
      </c>
      <c r="MN55" s="58"/>
      <c r="MO55" s="58"/>
      <c r="MP55" s="58" t="s">
        <v>58</v>
      </c>
      <c r="MQ55" s="151"/>
      <c r="MR55" s="151"/>
      <c r="MS55" s="58" t="s">
        <v>58</v>
      </c>
      <c r="MT55" s="58"/>
      <c r="MU55" s="58"/>
      <c r="MV55" s="58"/>
      <c r="MW55" s="58"/>
      <c r="MX55" s="151"/>
      <c r="MY55" s="151"/>
      <c r="MZ55" s="58" t="s">
        <v>54</v>
      </c>
      <c r="NA55" s="58"/>
      <c r="NB55" s="59"/>
    </row>
    <row r="56" spans="1:426" ht="15" thickBot="1" x14ac:dyDescent="0.4">
      <c r="A56" s="79" t="s">
        <v>121</v>
      </c>
      <c r="B56" s="149"/>
      <c r="C56" s="58"/>
      <c r="D56" s="58"/>
      <c r="E56" s="151"/>
      <c r="F56" s="151"/>
      <c r="G56" s="58"/>
      <c r="H56" s="58"/>
      <c r="I56" s="58"/>
      <c r="J56" s="58"/>
      <c r="K56" s="58"/>
      <c r="L56" s="151"/>
      <c r="M56" s="151"/>
      <c r="N56" s="58"/>
      <c r="O56" s="58"/>
      <c r="P56" s="58"/>
      <c r="Q56" s="58"/>
      <c r="R56" s="58"/>
      <c r="S56" s="151"/>
      <c r="T56" s="151"/>
      <c r="U56" s="58"/>
      <c r="V56" s="58"/>
      <c r="W56" s="58"/>
      <c r="X56" s="58"/>
      <c r="Y56" s="58"/>
      <c r="Z56" s="151"/>
      <c r="AA56" s="151"/>
      <c r="AB56" s="58"/>
      <c r="AC56" s="58"/>
      <c r="AD56" s="58"/>
      <c r="AE56" s="58"/>
      <c r="AF56" s="59"/>
      <c r="AG56" s="151"/>
      <c r="AH56" s="151"/>
      <c r="AI56" s="58"/>
      <c r="AJ56" s="58"/>
      <c r="AK56" s="58"/>
      <c r="AL56" s="58"/>
      <c r="AM56" s="58" t="s">
        <v>55</v>
      </c>
      <c r="AN56" s="151"/>
      <c r="AO56" s="151"/>
      <c r="AP56" s="58"/>
      <c r="AQ56" s="58"/>
      <c r="AR56" s="58" t="s">
        <v>57</v>
      </c>
      <c r="AS56" s="58" t="s">
        <v>58</v>
      </c>
      <c r="AT56" s="58" t="s">
        <v>54</v>
      </c>
      <c r="AU56" s="151"/>
      <c r="AV56" s="151"/>
      <c r="AW56" s="58"/>
      <c r="AX56" s="58"/>
      <c r="AY56" s="58"/>
      <c r="AZ56" s="58"/>
      <c r="BA56" s="58"/>
      <c r="BB56" s="151"/>
      <c r="BC56" s="151"/>
      <c r="BD56" s="58"/>
      <c r="BE56" s="58"/>
      <c r="BF56" s="58"/>
      <c r="BG56" s="58"/>
      <c r="BH56" s="59"/>
      <c r="BI56" s="151"/>
      <c r="BJ56" s="151"/>
      <c r="BK56" s="58" t="s">
        <v>55</v>
      </c>
      <c r="BL56" s="58"/>
      <c r="BM56" s="58"/>
      <c r="BN56" s="58" t="s">
        <v>56</v>
      </c>
      <c r="BO56" s="58"/>
      <c r="BP56" s="151"/>
      <c r="BQ56" s="151"/>
      <c r="BR56" s="58"/>
      <c r="BS56" s="58"/>
      <c r="BT56" s="58" t="s">
        <v>57</v>
      </c>
      <c r="BU56" s="58" t="s">
        <v>58</v>
      </c>
      <c r="BV56" s="58" t="s">
        <v>54</v>
      </c>
      <c r="BW56" s="151"/>
      <c r="BX56" s="151"/>
      <c r="BY56" s="58"/>
      <c r="BZ56" s="58"/>
      <c r="CA56" s="58"/>
      <c r="CB56" s="58"/>
      <c r="CC56" s="58"/>
      <c r="CD56" s="151"/>
      <c r="CE56" s="151"/>
      <c r="CF56" s="58"/>
      <c r="CG56" s="58"/>
      <c r="CH56" s="58"/>
      <c r="CI56" s="58"/>
      <c r="CJ56" s="58"/>
      <c r="CK56" s="151"/>
      <c r="CL56" s="151"/>
      <c r="CM56" s="59"/>
      <c r="CN56" s="60"/>
      <c r="CO56" s="58"/>
      <c r="CP56" s="58" t="s">
        <v>55</v>
      </c>
      <c r="CQ56" s="58"/>
      <c r="CR56" s="151"/>
      <c r="CS56" s="151"/>
      <c r="CT56" s="58"/>
      <c r="CU56" s="58" t="s">
        <v>56</v>
      </c>
      <c r="CV56" s="58"/>
      <c r="CW56" s="58" t="s">
        <v>57</v>
      </c>
      <c r="CX56" s="58" t="s">
        <v>58</v>
      </c>
      <c r="CY56" s="151"/>
      <c r="CZ56" s="151"/>
      <c r="DA56" s="58" t="s">
        <v>54</v>
      </c>
      <c r="DB56" s="58"/>
      <c r="DC56" s="58"/>
      <c r="DD56" s="58"/>
      <c r="DE56" s="58"/>
      <c r="DF56" s="151"/>
      <c r="DG56" s="151"/>
      <c r="DH56" s="58"/>
      <c r="DI56" s="58"/>
      <c r="DJ56" s="58"/>
      <c r="DK56" s="58"/>
      <c r="DL56" s="58"/>
      <c r="DM56" s="151"/>
      <c r="DN56" s="151"/>
      <c r="DO56" s="58"/>
      <c r="DP56" s="58"/>
      <c r="DQ56" s="59"/>
      <c r="DR56" s="62"/>
      <c r="DS56" s="58"/>
      <c r="DT56" s="151"/>
      <c r="DU56" s="151"/>
      <c r="DV56" s="58" t="s">
        <v>55</v>
      </c>
      <c r="DW56" s="58"/>
      <c r="DX56" s="58"/>
      <c r="DY56" s="58" t="s">
        <v>56</v>
      </c>
      <c r="DZ56" s="58"/>
      <c r="EA56" s="151"/>
      <c r="EB56" s="151"/>
      <c r="EC56" s="58"/>
      <c r="ED56" s="58" t="s">
        <v>57</v>
      </c>
      <c r="EE56" s="58" t="s">
        <v>58</v>
      </c>
      <c r="EF56" s="58" t="s">
        <v>54</v>
      </c>
      <c r="EG56" s="58"/>
      <c r="EH56" s="151"/>
      <c r="EI56" s="151"/>
      <c r="EJ56" s="58"/>
      <c r="EK56" s="58"/>
      <c r="EL56" s="58"/>
      <c r="EM56" s="58"/>
      <c r="EN56" s="58"/>
      <c r="EO56" s="151"/>
      <c r="EP56" s="151"/>
      <c r="EQ56" s="58"/>
      <c r="ER56" s="58"/>
      <c r="ES56" s="58"/>
      <c r="ET56" s="58"/>
      <c r="EU56" s="58"/>
      <c r="EV56" s="151"/>
      <c r="EW56" s="151"/>
      <c r="EX56" s="58"/>
      <c r="EY56" s="58" t="s">
        <v>55</v>
      </c>
      <c r="EZ56" s="58"/>
      <c r="FA56" s="58"/>
      <c r="FB56" s="58" t="s">
        <v>56</v>
      </c>
      <c r="FC56" s="151"/>
      <c r="FD56" s="151"/>
      <c r="FE56" s="58"/>
      <c r="FF56" s="58"/>
      <c r="FG56" s="58"/>
      <c r="FH56" s="58" t="s">
        <v>57</v>
      </c>
      <c r="FI56" s="58" t="s">
        <v>58</v>
      </c>
      <c r="FJ56" s="151"/>
      <c r="FK56" s="151"/>
      <c r="FL56" s="58" t="s">
        <v>54</v>
      </c>
      <c r="FM56" s="58"/>
      <c r="FN56" s="58"/>
      <c r="FO56" s="58"/>
      <c r="FP56" s="58"/>
      <c r="FQ56" s="151"/>
      <c r="FR56" s="151"/>
      <c r="FS56" s="58"/>
      <c r="FT56" s="58"/>
      <c r="FU56" s="63"/>
      <c r="FV56" s="58"/>
      <c r="FW56" s="58"/>
      <c r="FX56" s="151"/>
      <c r="FY56" s="151"/>
      <c r="FZ56" s="59"/>
      <c r="GA56" s="60"/>
      <c r="GB56" s="58"/>
      <c r="GC56" s="58" t="s">
        <v>55</v>
      </c>
      <c r="GD56" s="58"/>
      <c r="GE56" s="151"/>
      <c r="GF56" s="151"/>
      <c r="GG56" s="58" t="s">
        <v>56</v>
      </c>
      <c r="GH56" s="58"/>
      <c r="GI56" s="58"/>
      <c r="GJ56" s="58" t="s">
        <v>57</v>
      </c>
      <c r="GK56" s="58" t="s">
        <v>58</v>
      </c>
      <c r="GL56" s="151"/>
      <c r="GM56" s="151"/>
      <c r="GN56" s="58" t="s">
        <v>54</v>
      </c>
      <c r="GO56" s="58"/>
      <c r="GP56" s="58"/>
      <c r="GQ56" s="58"/>
      <c r="GR56" s="58"/>
      <c r="GS56" s="151"/>
      <c r="GT56" s="151"/>
      <c r="GU56" s="58"/>
      <c r="GV56" s="58"/>
      <c r="GW56" s="58"/>
      <c r="GX56" s="58"/>
      <c r="GY56" s="58"/>
      <c r="GZ56" s="151"/>
      <c r="HA56" s="151"/>
      <c r="HB56" s="58"/>
      <c r="HC56" s="58"/>
      <c r="HD56" s="58"/>
      <c r="HE56" s="59"/>
      <c r="HF56" s="60"/>
      <c r="HG56" s="151"/>
      <c r="HH56" s="151"/>
      <c r="HI56" s="58"/>
      <c r="HJ56" s="58" t="s">
        <v>55</v>
      </c>
      <c r="HK56" s="58"/>
      <c r="HL56" s="58"/>
      <c r="HM56" s="58" t="s">
        <v>56</v>
      </c>
      <c r="HN56" s="151"/>
      <c r="HO56" s="151"/>
      <c r="HP56" s="58"/>
      <c r="HQ56" s="58" t="s">
        <v>57</v>
      </c>
      <c r="HR56" s="58" t="s">
        <v>58</v>
      </c>
      <c r="HS56" s="58" t="s">
        <v>54</v>
      </c>
      <c r="HT56" s="58"/>
      <c r="HU56" s="151"/>
      <c r="HV56" s="151"/>
      <c r="HW56" s="58"/>
      <c r="HX56" s="58"/>
      <c r="HY56" s="58"/>
      <c r="HZ56" s="58"/>
      <c r="IA56" s="58"/>
      <c r="IB56" s="151"/>
      <c r="IC56" s="151"/>
      <c r="ID56" s="58"/>
      <c r="IE56" s="58"/>
      <c r="IF56" s="58"/>
      <c r="IG56" s="58"/>
      <c r="IH56" s="58"/>
      <c r="II56" s="151"/>
      <c r="IJ56" s="151"/>
      <c r="IK56" s="60"/>
      <c r="IL56" s="58"/>
      <c r="IM56" s="58" t="s">
        <v>55</v>
      </c>
      <c r="IN56" s="58"/>
      <c r="IO56" s="58"/>
      <c r="IP56" s="151"/>
      <c r="IQ56" s="151"/>
      <c r="IR56" s="58" t="s">
        <v>56</v>
      </c>
      <c r="IS56" s="58"/>
      <c r="IT56" s="58" t="s">
        <v>57</v>
      </c>
      <c r="IU56" s="58" t="s">
        <v>58</v>
      </c>
      <c r="IV56" s="58" t="s">
        <v>54</v>
      </c>
      <c r="IW56" s="151"/>
      <c r="IX56" s="151"/>
      <c r="IY56" s="58"/>
      <c r="IZ56" s="58"/>
      <c r="JA56" s="58"/>
      <c r="JB56" s="58"/>
      <c r="JC56" s="58"/>
      <c r="JD56" s="151"/>
      <c r="JE56" s="151"/>
      <c r="JF56" s="58"/>
      <c r="JG56" s="58"/>
      <c r="JH56" s="58"/>
      <c r="JI56" s="58"/>
      <c r="JJ56" s="58"/>
      <c r="JK56" s="151"/>
      <c r="JL56" s="151"/>
      <c r="JM56" s="58"/>
      <c r="JN56" s="59"/>
      <c r="JO56" s="60"/>
      <c r="JP56" s="58"/>
      <c r="JQ56" s="58" t="s">
        <v>55</v>
      </c>
      <c r="JR56" s="151"/>
      <c r="JS56" s="151"/>
      <c r="JT56" s="58"/>
      <c r="JU56" s="58"/>
      <c r="JV56" s="58" t="s">
        <v>56</v>
      </c>
      <c r="JW56" s="58"/>
      <c r="JX56" s="58"/>
      <c r="JY56" s="151"/>
      <c r="JZ56" s="151"/>
      <c r="KA56" s="58" t="s">
        <v>57</v>
      </c>
      <c r="KB56" s="58" t="s">
        <v>58</v>
      </c>
      <c r="KC56" s="58" t="s">
        <v>54</v>
      </c>
      <c r="KD56" s="58"/>
      <c r="KE56" s="58"/>
      <c r="KF56" s="151"/>
      <c r="KG56" s="151"/>
      <c r="KH56" s="58"/>
      <c r="KI56" s="58"/>
      <c r="KJ56" s="58"/>
      <c r="KK56" s="58"/>
      <c r="KL56" s="58"/>
      <c r="KM56" s="151"/>
      <c r="KN56" s="151"/>
      <c r="KO56" s="58"/>
      <c r="KP56" s="58"/>
      <c r="KQ56" s="58"/>
      <c r="KR56" s="61"/>
      <c r="KS56" s="59"/>
      <c r="KT56" s="151"/>
      <c r="KU56" s="151"/>
      <c r="KV56" s="58"/>
      <c r="KW56" s="58"/>
      <c r="KX56" s="58" t="s">
        <v>55</v>
      </c>
      <c r="KY56" s="58"/>
      <c r="KZ56" s="58"/>
      <c r="LA56" s="151"/>
      <c r="LB56" s="151"/>
      <c r="LC56" s="58" t="s">
        <v>56</v>
      </c>
      <c r="LD56" s="58"/>
      <c r="LE56" s="58" t="s">
        <v>57</v>
      </c>
      <c r="LF56" s="58" t="s">
        <v>58</v>
      </c>
      <c r="LG56" s="58" t="s">
        <v>54</v>
      </c>
      <c r="LH56" s="151"/>
      <c r="LI56" s="151"/>
      <c r="LJ56" s="58"/>
      <c r="LK56" s="58"/>
      <c r="LL56" s="58"/>
      <c r="LM56" s="58"/>
      <c r="LN56" s="58"/>
      <c r="LO56" s="151"/>
      <c r="LP56" s="151"/>
      <c r="LQ56" s="58"/>
      <c r="LR56" s="58"/>
      <c r="LS56" s="58"/>
      <c r="LT56" s="58"/>
      <c r="LU56" s="58"/>
      <c r="LV56" s="151"/>
      <c r="LW56" s="151"/>
      <c r="LX56" s="60"/>
      <c r="LY56" s="58"/>
      <c r="LZ56" s="58" t="s">
        <v>55</v>
      </c>
      <c r="MA56" s="58"/>
      <c r="MB56" s="58"/>
      <c r="MC56" s="151"/>
      <c r="MD56" s="151"/>
      <c r="ME56" s="58" t="s">
        <v>56</v>
      </c>
      <c r="MF56" s="58"/>
      <c r="MG56" s="58" t="s">
        <v>57</v>
      </c>
      <c r="MH56" s="58" t="s">
        <v>58</v>
      </c>
      <c r="MI56" s="58" t="s">
        <v>54</v>
      </c>
      <c r="MJ56" s="151"/>
      <c r="MK56" s="151"/>
      <c r="ML56" s="58"/>
      <c r="MM56" s="58"/>
      <c r="MN56" s="58"/>
      <c r="MO56" s="58"/>
      <c r="MP56" s="58"/>
      <c r="MQ56" s="151"/>
      <c r="MR56" s="151"/>
      <c r="MS56" s="58"/>
      <c r="MT56" s="58"/>
      <c r="MU56" s="58"/>
      <c r="MV56" s="58"/>
      <c r="MW56" s="58"/>
      <c r="MX56" s="151"/>
      <c r="MY56" s="151"/>
      <c r="MZ56" s="58"/>
      <c r="NA56" s="58"/>
      <c r="NB56" s="59"/>
    </row>
    <row r="57" spans="1:426" ht="15" thickBot="1" x14ac:dyDescent="0.4">
      <c r="A57" s="79" t="s">
        <v>122</v>
      </c>
      <c r="B57" s="149"/>
      <c r="C57" s="58"/>
      <c r="D57" s="58"/>
      <c r="E57" s="151"/>
      <c r="F57" s="151"/>
      <c r="G57" s="58"/>
      <c r="H57" s="58"/>
      <c r="I57" s="58"/>
      <c r="J57" s="58"/>
      <c r="K57" s="58"/>
      <c r="L57" s="151"/>
      <c r="M57" s="151"/>
      <c r="N57" s="58"/>
      <c r="O57" s="58"/>
      <c r="P57" s="58"/>
      <c r="Q57" s="58"/>
      <c r="R57" s="58"/>
      <c r="S57" s="151"/>
      <c r="T57" s="151"/>
      <c r="U57" s="58"/>
      <c r="V57" s="58"/>
      <c r="W57" s="58"/>
      <c r="X57" s="58"/>
      <c r="Y57" s="58"/>
      <c r="Z57" s="151"/>
      <c r="AA57" s="151"/>
      <c r="AB57" s="58"/>
      <c r="AC57" s="58"/>
      <c r="AD57" s="58"/>
      <c r="AE57" s="58"/>
      <c r="AF57" s="59"/>
      <c r="AG57" s="151"/>
      <c r="AH57" s="151"/>
      <c r="AI57" s="58"/>
      <c r="AJ57" s="58"/>
      <c r="AK57" s="58"/>
      <c r="AL57" s="58"/>
      <c r="AM57" s="58"/>
      <c r="AN57" s="151"/>
      <c r="AO57" s="151"/>
      <c r="AP57" s="58"/>
      <c r="AQ57" s="58"/>
      <c r="AR57" s="58"/>
      <c r="AS57" s="58"/>
      <c r="AT57" s="58"/>
      <c r="AU57" s="151"/>
      <c r="AV57" s="151"/>
      <c r="AW57" s="58"/>
      <c r="AX57" s="58"/>
      <c r="AY57" s="58"/>
      <c r="AZ57" s="58"/>
      <c r="BA57" s="58"/>
      <c r="BB57" s="151"/>
      <c r="BC57" s="151"/>
      <c r="BD57" s="58"/>
      <c r="BE57" s="58"/>
      <c r="BF57" s="58"/>
      <c r="BG57" s="58"/>
      <c r="BH57" s="59"/>
      <c r="BI57" s="151"/>
      <c r="BJ57" s="151"/>
      <c r="BK57" s="58"/>
      <c r="BL57" s="58"/>
      <c r="BM57" s="58"/>
      <c r="BN57" s="58"/>
      <c r="BO57" s="58"/>
      <c r="BP57" s="151"/>
      <c r="BQ57" s="151"/>
      <c r="BR57" s="58"/>
      <c r="BS57" s="58"/>
      <c r="BT57" s="58"/>
      <c r="BU57" s="58"/>
      <c r="BV57" s="58"/>
      <c r="BW57" s="151"/>
      <c r="BX57" s="151"/>
      <c r="BY57" s="58"/>
      <c r="BZ57" s="58"/>
      <c r="CA57" s="58"/>
      <c r="CB57" s="58"/>
      <c r="CC57" s="58"/>
      <c r="CD57" s="151"/>
      <c r="CE57" s="151"/>
      <c r="CF57" s="58"/>
      <c r="CG57" s="58"/>
      <c r="CH57" s="58"/>
      <c r="CI57" s="58"/>
      <c r="CJ57" s="58"/>
      <c r="CK57" s="151"/>
      <c r="CL57" s="151"/>
      <c r="CM57" s="59" t="s">
        <v>54</v>
      </c>
      <c r="CN57" s="60"/>
      <c r="CO57" s="58"/>
      <c r="CP57" s="58"/>
      <c r="CQ57" s="58"/>
      <c r="CR57" s="151"/>
      <c r="CS57" s="151"/>
      <c r="CT57" s="58"/>
      <c r="CU57" s="58"/>
      <c r="CV57" s="58"/>
      <c r="CW57" s="58"/>
      <c r="CX57" s="58"/>
      <c r="CY57" s="151"/>
      <c r="CZ57" s="151"/>
      <c r="DA57" s="58"/>
      <c r="DB57" s="58"/>
      <c r="DC57" s="58"/>
      <c r="DD57" s="58"/>
      <c r="DE57" s="58"/>
      <c r="DF57" s="151"/>
      <c r="DG57" s="151"/>
      <c r="DH57" s="58"/>
      <c r="DI57" s="58"/>
      <c r="DJ57" s="58"/>
      <c r="DK57" s="58"/>
      <c r="DL57" s="58"/>
      <c r="DM57" s="151"/>
      <c r="DN57" s="151"/>
      <c r="DO57" s="58"/>
      <c r="DP57" s="58"/>
      <c r="DQ57" s="59"/>
      <c r="DR57" s="62"/>
      <c r="DS57" s="58"/>
      <c r="DT57" s="151"/>
      <c r="DU57" s="151"/>
      <c r="DV57" s="58"/>
      <c r="DW57" s="58"/>
      <c r="DX57" s="58"/>
      <c r="DY57" s="58"/>
      <c r="DZ57" s="58"/>
      <c r="EA57" s="151"/>
      <c r="EB57" s="151"/>
      <c r="EC57" s="58"/>
      <c r="ED57" s="58"/>
      <c r="EE57" s="58"/>
      <c r="EF57" s="58"/>
      <c r="EG57" s="58"/>
      <c r="EH57" s="151"/>
      <c r="EI57" s="151"/>
      <c r="EJ57" s="58"/>
      <c r="EK57" s="58"/>
      <c r="EL57" s="58"/>
      <c r="EM57" s="58"/>
      <c r="EN57" s="58"/>
      <c r="EO57" s="151"/>
      <c r="EP57" s="151"/>
      <c r="EQ57" s="58"/>
      <c r="ER57" s="58"/>
      <c r="ES57" s="58"/>
      <c r="ET57" s="58"/>
      <c r="EU57" s="58"/>
      <c r="EV57" s="151"/>
      <c r="EW57" s="151"/>
      <c r="EX57" s="58"/>
      <c r="EY57" s="58"/>
      <c r="EZ57" s="58"/>
      <c r="FA57" s="58"/>
      <c r="FB57" s="58"/>
      <c r="FC57" s="151"/>
      <c r="FD57" s="151"/>
      <c r="FE57" s="58"/>
      <c r="FF57" s="58"/>
      <c r="FG57" s="58"/>
      <c r="FH57" s="58"/>
      <c r="FI57" s="58"/>
      <c r="FJ57" s="151"/>
      <c r="FK57" s="151"/>
      <c r="FL57" s="58"/>
      <c r="FM57" s="58"/>
      <c r="FN57" s="58"/>
      <c r="FO57" s="58"/>
      <c r="FP57" s="58"/>
      <c r="FQ57" s="151"/>
      <c r="FR57" s="151"/>
      <c r="FS57" s="58"/>
      <c r="FT57" s="58"/>
      <c r="FU57" s="63"/>
      <c r="FV57" s="58"/>
      <c r="FW57" s="58"/>
      <c r="FX57" s="151"/>
      <c r="FY57" s="151"/>
      <c r="FZ57" s="59"/>
      <c r="GA57" s="60"/>
      <c r="GB57" s="58"/>
      <c r="GC57" s="58"/>
      <c r="GD57" s="58"/>
      <c r="GE57" s="151"/>
      <c r="GF57" s="151"/>
      <c r="GG57" s="58"/>
      <c r="GH57" s="58"/>
      <c r="GI57" s="58"/>
      <c r="GJ57" s="58"/>
      <c r="GK57" s="58"/>
      <c r="GL57" s="151"/>
      <c r="GM57" s="151"/>
      <c r="GN57" s="58"/>
      <c r="GO57" s="58"/>
      <c r="GP57" s="58"/>
      <c r="GQ57" s="58"/>
      <c r="GR57" s="58"/>
      <c r="GS57" s="151"/>
      <c r="GT57" s="151"/>
      <c r="GU57" s="58"/>
      <c r="GV57" s="58"/>
      <c r="GW57" s="58"/>
      <c r="GX57" s="58"/>
      <c r="GY57" s="58"/>
      <c r="GZ57" s="151"/>
      <c r="HA57" s="151"/>
      <c r="HB57" s="58"/>
      <c r="HC57" s="58"/>
      <c r="HD57" s="58"/>
      <c r="HE57" s="59"/>
      <c r="HF57" s="60"/>
      <c r="HG57" s="151"/>
      <c r="HH57" s="151"/>
      <c r="HI57" s="58"/>
      <c r="HJ57" s="58"/>
      <c r="HK57" s="58"/>
      <c r="HL57" s="58"/>
      <c r="HM57" s="58"/>
      <c r="HN57" s="151"/>
      <c r="HO57" s="151"/>
      <c r="HP57" s="58"/>
      <c r="HQ57" s="58"/>
      <c r="HR57" s="58"/>
      <c r="HS57" s="58"/>
      <c r="HT57" s="58"/>
      <c r="HU57" s="151"/>
      <c r="HV57" s="151"/>
      <c r="HW57" s="58"/>
      <c r="HX57" s="58"/>
      <c r="HY57" s="58"/>
      <c r="HZ57" s="58"/>
      <c r="IA57" s="58"/>
      <c r="IB57" s="151"/>
      <c r="IC57" s="151"/>
      <c r="ID57" s="58"/>
      <c r="IE57" s="58"/>
      <c r="IF57" s="58"/>
      <c r="IG57" s="58"/>
      <c r="IH57" s="58"/>
      <c r="II57" s="151"/>
      <c r="IJ57" s="151"/>
      <c r="IK57" s="60"/>
      <c r="IL57" s="58"/>
      <c r="IM57" s="58"/>
      <c r="IN57" s="58"/>
      <c r="IO57" s="58"/>
      <c r="IP57" s="151"/>
      <c r="IQ57" s="151"/>
      <c r="IR57" s="58"/>
      <c r="IS57" s="58"/>
      <c r="IT57" s="58"/>
      <c r="IU57" s="58"/>
      <c r="IV57" s="58"/>
      <c r="IW57" s="151"/>
      <c r="IX57" s="151"/>
      <c r="IY57" s="58"/>
      <c r="IZ57" s="58"/>
      <c r="JA57" s="58"/>
      <c r="JB57" s="58"/>
      <c r="JC57" s="58"/>
      <c r="JD57" s="151"/>
      <c r="JE57" s="151"/>
      <c r="JF57" s="58"/>
      <c r="JG57" s="58"/>
      <c r="JH57" s="58"/>
      <c r="JI57" s="58"/>
      <c r="JJ57" s="58"/>
      <c r="JK57" s="151"/>
      <c r="JL57" s="151"/>
      <c r="JM57" s="58"/>
      <c r="JN57" s="58" t="s">
        <v>55</v>
      </c>
      <c r="JO57" s="60"/>
      <c r="JP57" s="58"/>
      <c r="JQ57" s="58"/>
      <c r="JR57" s="151"/>
      <c r="JS57" s="151"/>
      <c r="JT57" s="58"/>
      <c r="JU57" s="58"/>
      <c r="JV57" s="58"/>
      <c r="JW57" s="58"/>
      <c r="JX57" s="58"/>
      <c r="JY57" s="151"/>
      <c r="JZ57" s="151"/>
      <c r="KA57" s="58"/>
      <c r="KB57" s="58"/>
      <c r="KC57" s="58"/>
      <c r="KD57" s="58"/>
      <c r="KE57" s="58"/>
      <c r="KF57" s="151"/>
      <c r="KG57" s="151"/>
      <c r="KH57" s="58"/>
      <c r="KI57" s="58"/>
      <c r="KJ57" s="58"/>
      <c r="KK57" s="58"/>
      <c r="KL57" s="58"/>
      <c r="KM57" s="151"/>
      <c r="KN57" s="151"/>
      <c r="KO57" s="58"/>
      <c r="KP57" s="58"/>
      <c r="KQ57" s="58"/>
      <c r="KR57" s="61"/>
      <c r="KS57" s="59"/>
      <c r="KT57" s="151"/>
      <c r="KU57" s="151"/>
      <c r="KV57" s="58"/>
      <c r="KW57" s="58"/>
      <c r="KX57" s="58"/>
      <c r="KY57" s="58"/>
      <c r="KZ57" s="58"/>
      <c r="LA57" s="151"/>
      <c r="LB57" s="151"/>
      <c r="LC57" s="58"/>
      <c r="LD57" s="58"/>
      <c r="LE57" s="58"/>
      <c r="LF57" s="58"/>
      <c r="LG57" s="58"/>
      <c r="LH57" s="151"/>
      <c r="LI57" s="151"/>
      <c r="LJ57" s="58"/>
      <c r="LK57" s="58"/>
      <c r="LL57" s="58"/>
      <c r="LM57" s="58"/>
      <c r="LN57" s="58"/>
      <c r="LO57" s="151"/>
      <c r="LP57" s="151"/>
      <c r="LQ57" s="58"/>
      <c r="LR57" s="58"/>
      <c r="LS57" s="58"/>
      <c r="LT57" s="58"/>
      <c r="LU57" s="58" t="s">
        <v>56</v>
      </c>
      <c r="LV57" s="151"/>
      <c r="LW57" s="151"/>
      <c r="LX57" s="60"/>
      <c r="LY57" s="58"/>
      <c r="LZ57" s="58"/>
      <c r="MA57" s="58"/>
      <c r="MB57" s="58"/>
      <c r="MC57" s="151"/>
      <c r="MD57" s="151"/>
      <c r="ME57" s="58"/>
      <c r="MF57" s="58"/>
      <c r="MG57" s="58"/>
      <c r="MH57" s="58"/>
      <c r="MI57" s="58"/>
      <c r="MJ57" s="151"/>
      <c r="MK57" s="151"/>
      <c r="ML57" s="58"/>
      <c r="MM57" s="58"/>
      <c r="MN57" s="58"/>
      <c r="MO57" s="58"/>
      <c r="MP57" s="58"/>
      <c r="MQ57" s="151"/>
      <c r="MR57" s="151"/>
      <c r="MS57" s="58"/>
      <c r="MT57" s="58"/>
      <c r="MU57" s="58"/>
      <c r="MV57" s="58"/>
      <c r="MW57" s="58"/>
      <c r="MX57" s="151"/>
      <c r="MY57" s="151"/>
      <c r="MZ57" s="58"/>
      <c r="NA57" s="58"/>
      <c r="NB57" s="59"/>
    </row>
    <row r="58" spans="1:426" ht="15" thickBot="1" x14ac:dyDescent="0.4">
      <c r="A58" s="79" t="s">
        <v>123</v>
      </c>
      <c r="B58" s="149"/>
      <c r="C58" s="58"/>
      <c r="D58" s="58"/>
      <c r="E58" s="151"/>
      <c r="F58" s="151"/>
      <c r="G58" s="58"/>
      <c r="H58" s="58"/>
      <c r="I58" s="58"/>
      <c r="J58" s="58"/>
      <c r="K58" s="58"/>
      <c r="L58" s="151"/>
      <c r="M58" s="151"/>
      <c r="N58" s="58"/>
      <c r="O58" s="58"/>
      <c r="P58" s="58"/>
      <c r="Q58" s="58"/>
      <c r="R58" s="58"/>
      <c r="S58" s="151"/>
      <c r="T58" s="151"/>
      <c r="U58" s="58"/>
      <c r="V58" s="58"/>
      <c r="W58" s="58"/>
      <c r="X58" s="58"/>
      <c r="Y58" s="58"/>
      <c r="Z58" s="151"/>
      <c r="AA58" s="151"/>
      <c r="AB58" s="58"/>
      <c r="AC58" s="58"/>
      <c r="AD58" s="58"/>
      <c r="AE58" s="58"/>
      <c r="AF58" s="59"/>
      <c r="AG58" s="151"/>
      <c r="AH58" s="151"/>
      <c r="AI58" s="58"/>
      <c r="AJ58" s="58"/>
      <c r="AK58" s="58"/>
      <c r="AL58" s="58"/>
      <c r="AM58" s="58"/>
      <c r="AN58" s="151"/>
      <c r="AO58" s="151"/>
      <c r="AP58" s="58"/>
      <c r="AQ58" s="58"/>
      <c r="AR58" s="58"/>
      <c r="AS58" s="58"/>
      <c r="AT58" s="58"/>
      <c r="AU58" s="151"/>
      <c r="AV58" s="151"/>
      <c r="AW58" s="58"/>
      <c r="AX58" s="58"/>
      <c r="AY58" s="58"/>
      <c r="AZ58" s="58"/>
      <c r="BA58" s="58"/>
      <c r="BB58" s="151"/>
      <c r="BC58" s="151"/>
      <c r="BD58" s="58" t="s">
        <v>55</v>
      </c>
      <c r="BE58" s="58"/>
      <c r="BF58" s="58"/>
      <c r="BG58" s="58" t="s">
        <v>56</v>
      </c>
      <c r="BH58" s="59"/>
      <c r="BI58" s="151"/>
      <c r="BJ58" s="151"/>
      <c r="BK58" s="58"/>
      <c r="BL58" s="58"/>
      <c r="BM58" s="58" t="s">
        <v>58</v>
      </c>
      <c r="BN58" s="58"/>
      <c r="BO58" s="58"/>
      <c r="BP58" s="151"/>
      <c r="BQ58" s="151"/>
      <c r="BR58" s="58" t="s">
        <v>54</v>
      </c>
      <c r="BS58" s="58"/>
      <c r="BT58" s="58"/>
      <c r="BU58" s="58"/>
      <c r="BV58" s="58"/>
      <c r="BW58" s="151"/>
      <c r="BX58" s="151"/>
      <c r="BY58" s="58"/>
      <c r="BZ58" s="58"/>
      <c r="CA58" s="58"/>
      <c r="CB58" s="58"/>
      <c r="CC58" s="58"/>
      <c r="CD58" s="151"/>
      <c r="CE58" s="151"/>
      <c r="CF58" s="58"/>
      <c r="CG58" s="58"/>
      <c r="CH58" s="58"/>
      <c r="CI58" s="58"/>
      <c r="CJ58" s="58"/>
      <c r="CK58" s="151"/>
      <c r="CL58" s="151"/>
      <c r="CM58" s="59"/>
      <c r="CN58" s="60"/>
      <c r="CO58" s="58"/>
      <c r="CP58" s="58"/>
      <c r="CQ58" s="58"/>
      <c r="CR58" s="151"/>
      <c r="CS58" s="151"/>
      <c r="CT58" s="58"/>
      <c r="CU58" s="58"/>
      <c r="CV58" s="58"/>
      <c r="CW58" s="58"/>
      <c r="CX58" s="58"/>
      <c r="CY58" s="151"/>
      <c r="CZ58" s="151"/>
      <c r="DA58" s="58"/>
      <c r="DB58" s="58"/>
      <c r="DC58" s="58"/>
      <c r="DD58" s="58"/>
      <c r="DE58" s="58"/>
      <c r="DF58" s="151"/>
      <c r="DG58" s="151"/>
      <c r="DH58" s="58"/>
      <c r="DI58" s="58"/>
      <c r="DJ58" s="58"/>
      <c r="DK58" s="58"/>
      <c r="DL58" s="58"/>
      <c r="DM58" s="151"/>
      <c r="DN58" s="151"/>
      <c r="DO58" s="58"/>
      <c r="DP58" s="58"/>
      <c r="DQ58" s="59"/>
      <c r="DR58" s="62"/>
      <c r="DS58" s="58"/>
      <c r="DT58" s="151"/>
      <c r="DU58" s="151"/>
      <c r="DV58" s="58"/>
      <c r="DW58" s="58"/>
      <c r="DX58" s="58"/>
      <c r="DY58" s="58"/>
      <c r="DZ58" s="58"/>
      <c r="EA58" s="151"/>
      <c r="EB58" s="151"/>
      <c r="EC58" s="58"/>
      <c r="ED58" s="58"/>
      <c r="EE58" s="58"/>
      <c r="EF58" s="58"/>
      <c r="EG58" s="58"/>
      <c r="EH58" s="151"/>
      <c r="EI58" s="151"/>
      <c r="EJ58" s="58"/>
      <c r="EK58" s="58"/>
      <c r="EL58" s="58"/>
      <c r="EM58" s="58"/>
      <c r="EN58" s="58"/>
      <c r="EO58" s="151"/>
      <c r="EP58" s="151"/>
      <c r="EQ58" s="58" t="s">
        <v>55</v>
      </c>
      <c r="ER58" s="58"/>
      <c r="ES58" s="58"/>
      <c r="ET58" s="58" t="s">
        <v>56</v>
      </c>
      <c r="EU58" s="58" t="s">
        <v>57</v>
      </c>
      <c r="EV58" s="151"/>
      <c r="EW58" s="151"/>
      <c r="EX58" s="58"/>
      <c r="EY58" s="58"/>
      <c r="EZ58" s="58"/>
      <c r="FA58" s="58" t="s">
        <v>58</v>
      </c>
      <c r="FB58" s="58"/>
      <c r="FC58" s="151"/>
      <c r="FD58" s="151"/>
      <c r="FE58" s="58"/>
      <c r="FF58" s="58" t="s">
        <v>54</v>
      </c>
      <c r="FG58" s="58"/>
      <c r="FH58" s="58"/>
      <c r="FI58" s="58"/>
      <c r="FJ58" s="151"/>
      <c r="FK58" s="151"/>
      <c r="FL58" s="58"/>
      <c r="FM58" s="58"/>
      <c r="FN58" s="58"/>
      <c r="FO58" s="58"/>
      <c r="FP58" s="58"/>
      <c r="FQ58" s="151"/>
      <c r="FR58" s="151"/>
      <c r="FS58" s="58"/>
      <c r="FT58" s="58"/>
      <c r="FU58" s="63"/>
      <c r="FV58" s="58"/>
      <c r="FW58" s="58"/>
      <c r="FX58" s="151"/>
      <c r="FY58" s="151"/>
      <c r="FZ58" s="59"/>
      <c r="GA58" s="60"/>
      <c r="GB58" s="58"/>
      <c r="GC58" s="58"/>
      <c r="GD58" s="58"/>
      <c r="GE58" s="151"/>
      <c r="GF58" s="151"/>
      <c r="GG58" s="58"/>
      <c r="GH58" s="58"/>
      <c r="GI58" s="58"/>
      <c r="GJ58" s="58"/>
      <c r="GK58" s="58"/>
      <c r="GL58" s="151"/>
      <c r="GM58" s="151"/>
      <c r="GN58" s="58"/>
      <c r="GO58" s="58"/>
      <c r="GP58" s="58"/>
      <c r="GQ58" s="58"/>
      <c r="GR58" s="58"/>
      <c r="GS58" s="151"/>
      <c r="GT58" s="151"/>
      <c r="GU58" s="58"/>
      <c r="GV58" s="58"/>
      <c r="GW58" s="58"/>
      <c r="GX58" s="58"/>
      <c r="GY58" s="58"/>
      <c r="GZ58" s="151"/>
      <c r="HA58" s="151"/>
      <c r="HB58" s="58"/>
      <c r="HC58" s="58"/>
      <c r="HD58" s="58"/>
      <c r="HE58" s="59"/>
      <c r="HF58" s="60"/>
      <c r="HG58" s="151"/>
      <c r="HH58" s="151"/>
      <c r="HI58" s="58"/>
      <c r="HJ58" s="58"/>
      <c r="HK58" s="58"/>
      <c r="HL58" s="58"/>
      <c r="HM58" s="58"/>
      <c r="HN58" s="151"/>
      <c r="HO58" s="151"/>
      <c r="HP58" s="58"/>
      <c r="HQ58" s="58"/>
      <c r="HR58" s="58"/>
      <c r="HS58" s="58"/>
      <c r="HT58" s="58"/>
      <c r="HU58" s="151"/>
      <c r="HV58" s="151"/>
      <c r="HW58" s="58"/>
      <c r="HX58" s="58"/>
      <c r="HY58" s="58"/>
      <c r="HZ58" s="58"/>
      <c r="IA58" s="58"/>
      <c r="IB58" s="151"/>
      <c r="IC58" s="151"/>
      <c r="ID58" s="58"/>
      <c r="IE58" s="58" t="s">
        <v>55</v>
      </c>
      <c r="IF58" s="58"/>
      <c r="IG58" s="58"/>
      <c r="IH58" s="58" t="s">
        <v>56</v>
      </c>
      <c r="II58" s="151"/>
      <c r="IJ58" s="151"/>
      <c r="IK58" s="58" t="s">
        <v>57</v>
      </c>
      <c r="IL58" s="58"/>
      <c r="IM58" s="58"/>
      <c r="IN58" s="58"/>
      <c r="IO58" s="58" t="s">
        <v>58</v>
      </c>
      <c r="IP58" s="151"/>
      <c r="IQ58" s="151"/>
      <c r="IR58" s="58"/>
      <c r="IS58" s="58"/>
      <c r="IT58" s="58" t="s">
        <v>54</v>
      </c>
      <c r="IU58" s="58"/>
      <c r="IV58" s="58"/>
      <c r="IW58" s="151"/>
      <c r="IX58" s="151"/>
      <c r="IY58" s="58"/>
      <c r="IZ58" s="58"/>
      <c r="JA58" s="58"/>
      <c r="JB58" s="58"/>
      <c r="JC58" s="58"/>
      <c r="JD58" s="151"/>
      <c r="JE58" s="151"/>
      <c r="JF58" s="58"/>
      <c r="JG58" s="58"/>
      <c r="JH58" s="58"/>
      <c r="JI58" s="58"/>
      <c r="JJ58" s="58"/>
      <c r="JK58" s="151"/>
      <c r="JL58" s="151"/>
      <c r="JM58" s="58"/>
      <c r="JN58" s="59"/>
      <c r="JO58" s="60"/>
      <c r="JP58" s="58"/>
      <c r="JQ58" s="58"/>
      <c r="JR58" s="151"/>
      <c r="JS58" s="151"/>
      <c r="JT58" s="58"/>
      <c r="JU58" s="58"/>
      <c r="JV58" s="58"/>
      <c r="JW58" s="58"/>
      <c r="JX58" s="58"/>
      <c r="JY58" s="151"/>
      <c r="JZ58" s="151"/>
      <c r="KA58" s="58"/>
      <c r="KB58" s="58"/>
      <c r="KC58" s="58"/>
      <c r="KD58" s="58"/>
      <c r="KE58" s="58"/>
      <c r="KF58" s="151"/>
      <c r="KG58" s="151"/>
      <c r="KH58" s="58"/>
      <c r="KI58" s="58"/>
      <c r="KJ58" s="58"/>
      <c r="KK58" s="58"/>
      <c r="KL58" s="58"/>
      <c r="KM58" s="151"/>
      <c r="KN58" s="151"/>
      <c r="KO58" s="58"/>
      <c r="KP58" s="58"/>
      <c r="KQ58" s="58"/>
      <c r="KR58" s="61"/>
      <c r="KS58" s="59"/>
      <c r="KT58" s="151"/>
      <c r="KU58" s="151"/>
      <c r="KV58" s="58"/>
      <c r="KW58" s="58"/>
      <c r="KX58" s="58"/>
      <c r="KY58" s="58"/>
      <c r="KZ58" s="58"/>
      <c r="LA58" s="151"/>
      <c r="LB58" s="151"/>
      <c r="LC58" s="58"/>
      <c r="LD58" s="58"/>
      <c r="LE58" s="58"/>
      <c r="LF58" s="58"/>
      <c r="LG58" s="58"/>
      <c r="LH58" s="151"/>
      <c r="LI58" s="151"/>
      <c r="LJ58" s="58"/>
      <c r="LK58" s="58"/>
      <c r="LL58" s="58"/>
      <c r="LM58" s="58"/>
      <c r="LN58" s="58"/>
      <c r="LO58" s="151"/>
      <c r="LP58" s="151"/>
      <c r="LQ58" s="58"/>
      <c r="LR58" s="58" t="s">
        <v>55</v>
      </c>
      <c r="LS58" s="58"/>
      <c r="LT58" s="58"/>
      <c r="LU58" s="58"/>
      <c r="LV58" s="151"/>
      <c r="LW58" s="151"/>
      <c r="LX58" s="60"/>
      <c r="LY58" s="58"/>
      <c r="LZ58" s="58"/>
      <c r="MA58" s="58"/>
      <c r="MB58" s="58" t="s">
        <v>58</v>
      </c>
      <c r="MC58" s="151"/>
      <c r="MD58" s="151"/>
      <c r="ME58" s="58"/>
      <c r="MF58" s="58"/>
      <c r="MG58" s="58" t="s">
        <v>54</v>
      </c>
      <c r="MH58" s="58"/>
      <c r="MI58" s="58"/>
      <c r="MJ58" s="151"/>
      <c r="MK58" s="151"/>
      <c r="ML58" s="58"/>
      <c r="MM58" s="58"/>
      <c r="MN58" s="58"/>
      <c r="MO58" s="58"/>
      <c r="MP58" s="58"/>
      <c r="MQ58" s="151"/>
      <c r="MR58" s="151"/>
      <c r="MS58" s="58"/>
      <c r="MT58" s="58"/>
      <c r="MU58" s="58"/>
      <c r="MV58" s="58"/>
      <c r="MW58" s="58"/>
      <c r="MX58" s="151"/>
      <c r="MY58" s="151"/>
      <c r="MZ58" s="58"/>
      <c r="NA58" s="58"/>
      <c r="NB58" s="59"/>
    </row>
    <row r="59" spans="1:426" ht="15" thickBot="1" x14ac:dyDescent="0.4">
      <c r="A59" s="79" t="s">
        <v>124</v>
      </c>
      <c r="B59" s="149"/>
      <c r="C59" s="58"/>
      <c r="D59" s="58"/>
      <c r="E59" s="151"/>
      <c r="F59" s="151"/>
      <c r="G59" s="58"/>
      <c r="H59" s="58"/>
      <c r="I59" s="58"/>
      <c r="J59" s="58"/>
      <c r="K59" s="58"/>
      <c r="L59" s="151"/>
      <c r="M59" s="151"/>
      <c r="N59" s="58"/>
      <c r="O59" s="58"/>
      <c r="P59" s="58"/>
      <c r="Q59" s="58"/>
      <c r="R59" s="58"/>
      <c r="S59" s="151"/>
      <c r="T59" s="151"/>
      <c r="U59" s="58"/>
      <c r="V59" s="58"/>
      <c r="W59" s="58"/>
      <c r="X59" s="58"/>
      <c r="Y59" s="58"/>
      <c r="Z59" s="151"/>
      <c r="AA59" s="151"/>
      <c r="AB59" s="58"/>
      <c r="AC59" s="58"/>
      <c r="AD59" s="58"/>
      <c r="AE59" s="58"/>
      <c r="AF59" s="59"/>
      <c r="AG59" s="151"/>
      <c r="AH59" s="151"/>
      <c r="AI59" s="58"/>
      <c r="AJ59" s="58"/>
      <c r="AK59" s="58"/>
      <c r="AL59" s="58"/>
      <c r="AM59" s="58"/>
      <c r="AN59" s="151"/>
      <c r="AO59" s="151"/>
      <c r="AP59" s="58"/>
      <c r="AQ59" s="58"/>
      <c r="AR59" s="58"/>
      <c r="AS59" s="58"/>
      <c r="AT59" s="58"/>
      <c r="AU59" s="151"/>
      <c r="AV59" s="151"/>
      <c r="AW59" s="58"/>
      <c r="AX59" s="58"/>
      <c r="AY59" s="58"/>
      <c r="AZ59" s="58"/>
      <c r="BA59" s="58"/>
      <c r="BB59" s="151"/>
      <c r="BC59" s="151"/>
      <c r="BD59" s="58"/>
      <c r="BE59" s="58"/>
      <c r="BF59" s="58"/>
      <c r="BG59" s="58"/>
      <c r="BH59" s="59"/>
      <c r="BI59" s="151"/>
      <c r="BJ59" s="151"/>
      <c r="BK59" s="58"/>
      <c r="BL59" s="58"/>
      <c r="BM59" s="58"/>
      <c r="BN59" s="58"/>
      <c r="BO59" s="58"/>
      <c r="BP59" s="151"/>
      <c r="BQ59" s="151"/>
      <c r="BR59" s="58"/>
      <c r="BS59" s="58"/>
      <c r="BT59" s="58"/>
      <c r="BU59" s="58"/>
      <c r="BV59" s="58"/>
      <c r="BW59" s="151"/>
      <c r="BX59" s="151"/>
      <c r="BY59" s="58"/>
      <c r="BZ59" s="58"/>
      <c r="CA59" s="58"/>
      <c r="CB59" s="58"/>
      <c r="CC59" s="58"/>
      <c r="CD59" s="151"/>
      <c r="CE59" s="151"/>
      <c r="CF59" s="58"/>
      <c r="CG59" s="58"/>
      <c r="CH59" s="58"/>
      <c r="CI59" s="58"/>
      <c r="CJ59" s="58"/>
      <c r="CK59" s="151"/>
      <c r="CL59" s="151"/>
      <c r="CM59" s="59" t="s">
        <v>54</v>
      </c>
      <c r="CN59" s="60"/>
      <c r="CO59" s="58"/>
      <c r="CP59" s="58"/>
      <c r="CQ59" s="58"/>
      <c r="CR59" s="151"/>
      <c r="CS59" s="151"/>
      <c r="CT59" s="58"/>
      <c r="CU59" s="58"/>
      <c r="CV59" s="58"/>
      <c r="CW59" s="58"/>
      <c r="CX59" s="58"/>
      <c r="CY59" s="151"/>
      <c r="CZ59" s="151"/>
      <c r="DA59" s="58"/>
      <c r="DB59" s="58"/>
      <c r="DC59" s="58"/>
      <c r="DD59" s="58"/>
      <c r="DE59" s="58"/>
      <c r="DF59" s="151"/>
      <c r="DG59" s="151"/>
      <c r="DH59" s="58"/>
      <c r="DI59" s="58"/>
      <c r="DJ59" s="58"/>
      <c r="DK59" s="58"/>
      <c r="DL59" s="58"/>
      <c r="DM59" s="151"/>
      <c r="DN59" s="151"/>
      <c r="DO59" s="58"/>
      <c r="DP59" s="58"/>
      <c r="DQ59" s="59"/>
      <c r="DR59" s="62"/>
      <c r="DS59" s="58"/>
      <c r="DT59" s="151"/>
      <c r="DU59" s="151"/>
      <c r="DV59" s="58"/>
      <c r="DW59" s="58"/>
      <c r="DX59" s="58"/>
      <c r="DY59" s="58"/>
      <c r="DZ59" s="58"/>
      <c r="EA59" s="151"/>
      <c r="EB59" s="151"/>
      <c r="EC59" s="58"/>
      <c r="ED59" s="58"/>
      <c r="EE59" s="58"/>
      <c r="EF59" s="58"/>
      <c r="EG59" s="58"/>
      <c r="EH59" s="151"/>
      <c r="EI59" s="151"/>
      <c r="EJ59" s="58"/>
      <c r="EK59" s="58"/>
      <c r="EL59" s="58"/>
      <c r="EM59" s="58"/>
      <c r="EN59" s="58"/>
      <c r="EO59" s="151"/>
      <c r="EP59" s="151"/>
      <c r="EQ59" s="58"/>
      <c r="ER59" s="58"/>
      <c r="ES59" s="58"/>
      <c r="ET59" s="58"/>
      <c r="EU59" s="58"/>
      <c r="EV59" s="151"/>
      <c r="EW59" s="151"/>
      <c r="EX59" s="58"/>
      <c r="EY59" s="58"/>
      <c r="EZ59" s="58"/>
      <c r="FA59" s="58"/>
      <c r="FB59" s="58"/>
      <c r="FC59" s="151"/>
      <c r="FD59" s="151"/>
      <c r="FE59" s="58"/>
      <c r="FF59" s="58"/>
      <c r="FG59" s="58"/>
      <c r="FH59" s="58"/>
      <c r="FI59" s="58"/>
      <c r="FJ59" s="151"/>
      <c r="FK59" s="151"/>
      <c r="FL59" s="58"/>
      <c r="FM59" s="58"/>
      <c r="FN59" s="58"/>
      <c r="FO59" s="58"/>
      <c r="FP59" s="58"/>
      <c r="FQ59" s="151"/>
      <c r="FR59" s="151"/>
      <c r="FS59" s="58"/>
      <c r="FT59" s="58"/>
      <c r="FU59" s="63"/>
      <c r="FV59" s="58"/>
      <c r="FW59" s="58"/>
      <c r="FX59" s="151"/>
      <c r="FY59" s="151"/>
      <c r="FZ59" s="59"/>
      <c r="GA59" s="60"/>
      <c r="GB59" s="58"/>
      <c r="GC59" s="58"/>
      <c r="GD59" s="58"/>
      <c r="GE59" s="151"/>
      <c r="GF59" s="151"/>
      <c r="GG59" s="58"/>
      <c r="GH59" s="58"/>
      <c r="GI59" s="58"/>
      <c r="GJ59" s="58"/>
      <c r="GK59" s="58"/>
      <c r="GL59" s="151"/>
      <c r="GM59" s="151"/>
      <c r="GN59" s="58"/>
      <c r="GO59" s="58"/>
      <c r="GP59" s="58"/>
      <c r="GQ59" s="58"/>
      <c r="GR59" s="58"/>
      <c r="GS59" s="151"/>
      <c r="GT59" s="151"/>
      <c r="GU59" s="58"/>
      <c r="GV59" s="58"/>
      <c r="GW59" s="58"/>
      <c r="GX59" s="58"/>
      <c r="GY59" s="58"/>
      <c r="GZ59" s="151"/>
      <c r="HA59" s="151"/>
      <c r="HB59" s="58"/>
      <c r="HC59" s="58"/>
      <c r="HD59" s="58"/>
      <c r="HE59" s="59"/>
      <c r="HF59" s="60"/>
      <c r="HG59" s="151"/>
      <c r="HH59" s="151"/>
      <c r="HI59" s="58"/>
      <c r="HJ59" s="58"/>
      <c r="HK59" s="58"/>
      <c r="HL59" s="58"/>
      <c r="HM59" s="58"/>
      <c r="HN59" s="151"/>
      <c r="HO59" s="151"/>
      <c r="HP59" s="58"/>
      <c r="HQ59" s="58"/>
      <c r="HR59" s="58"/>
      <c r="HS59" s="58"/>
      <c r="HT59" s="58"/>
      <c r="HU59" s="151"/>
      <c r="HV59" s="151"/>
      <c r="HW59" s="58"/>
      <c r="HX59" s="58"/>
      <c r="HY59" s="58"/>
      <c r="HZ59" s="58"/>
      <c r="IA59" s="58"/>
      <c r="IB59" s="151"/>
      <c r="IC59" s="151"/>
      <c r="ID59" s="58"/>
      <c r="IE59" s="58"/>
      <c r="IF59" s="58"/>
      <c r="IG59" s="58"/>
      <c r="IH59" s="58"/>
      <c r="II59" s="151"/>
      <c r="IJ59" s="151"/>
      <c r="IK59" s="60"/>
      <c r="IL59" s="58"/>
      <c r="IM59" s="58"/>
      <c r="IN59" s="58"/>
      <c r="IO59" s="58"/>
      <c r="IP59" s="151"/>
      <c r="IQ59" s="151"/>
      <c r="IR59" s="58"/>
      <c r="IS59" s="58"/>
      <c r="IT59" s="58"/>
      <c r="IU59" s="58"/>
      <c r="IV59" s="58"/>
      <c r="IW59" s="151"/>
      <c r="IX59" s="151"/>
      <c r="IY59" s="58"/>
      <c r="IZ59" s="58"/>
      <c r="JA59" s="58"/>
      <c r="JB59" s="58"/>
      <c r="JC59" s="58"/>
      <c r="JD59" s="151"/>
      <c r="JE59" s="151"/>
      <c r="JF59" s="58"/>
      <c r="JG59" s="58"/>
      <c r="JH59" s="58"/>
      <c r="JI59" s="58"/>
      <c r="JJ59" s="58"/>
      <c r="JK59" s="151"/>
      <c r="JL59" s="151"/>
      <c r="JM59" s="58"/>
      <c r="JN59" s="58" t="s">
        <v>55</v>
      </c>
      <c r="JO59" s="60"/>
      <c r="JP59" s="58"/>
      <c r="JQ59" s="58"/>
      <c r="JR59" s="151"/>
      <c r="JS59" s="151"/>
      <c r="JT59" s="58"/>
      <c r="JU59" s="58"/>
      <c r="JV59" s="58"/>
      <c r="JW59" s="58"/>
      <c r="JX59" s="58"/>
      <c r="JY59" s="151"/>
      <c r="JZ59" s="151"/>
      <c r="KA59" s="58"/>
      <c r="KB59" s="58"/>
      <c r="KC59" s="58"/>
      <c r="KD59" s="58"/>
      <c r="KE59" s="58"/>
      <c r="KF59" s="151"/>
      <c r="KG59" s="151"/>
      <c r="KH59" s="58"/>
      <c r="KI59" s="58"/>
      <c r="KJ59" s="58"/>
      <c r="KK59" s="58"/>
      <c r="KL59" s="58"/>
      <c r="KM59" s="151"/>
      <c r="KN59" s="151"/>
      <c r="KO59" s="58"/>
      <c r="KP59" s="58"/>
      <c r="KQ59" s="58"/>
      <c r="KR59" s="61"/>
      <c r="KS59" s="59"/>
      <c r="KT59" s="151"/>
      <c r="KU59" s="151"/>
      <c r="KV59" s="58"/>
      <c r="KW59" s="58"/>
      <c r="KX59" s="58"/>
      <c r="KY59" s="58"/>
      <c r="KZ59" s="58"/>
      <c r="LA59" s="151"/>
      <c r="LB59" s="151"/>
      <c r="LC59" s="58"/>
      <c r="LD59" s="58"/>
      <c r="LE59" s="58"/>
      <c r="LF59" s="58"/>
      <c r="LG59" s="58"/>
      <c r="LH59" s="151"/>
      <c r="LI59" s="151"/>
      <c r="LJ59" s="58"/>
      <c r="LK59" s="58"/>
      <c r="LL59" s="58"/>
      <c r="LM59" s="58"/>
      <c r="LN59" s="58"/>
      <c r="LO59" s="151"/>
      <c r="LP59" s="151"/>
      <c r="LQ59" s="58"/>
      <c r="LR59" s="58"/>
      <c r="LS59" s="58"/>
      <c r="LT59" s="58"/>
      <c r="LU59" s="58" t="s">
        <v>56</v>
      </c>
      <c r="LV59" s="151"/>
      <c r="LW59" s="151"/>
      <c r="LX59" s="60"/>
      <c r="LY59" s="58"/>
      <c r="LZ59" s="58"/>
      <c r="MA59" s="58"/>
      <c r="MB59" s="58"/>
      <c r="MC59" s="151"/>
      <c r="MD59" s="151"/>
      <c r="ME59" s="58"/>
      <c r="MF59" s="58"/>
      <c r="MG59" s="58"/>
      <c r="MH59" s="58"/>
      <c r="MI59" s="58"/>
      <c r="MJ59" s="151"/>
      <c r="MK59" s="151"/>
      <c r="ML59" s="58"/>
      <c r="MM59" s="58"/>
      <c r="MN59" s="58"/>
      <c r="MO59" s="58"/>
      <c r="MP59" s="58"/>
      <c r="MQ59" s="151"/>
      <c r="MR59" s="151"/>
      <c r="MS59" s="58"/>
      <c r="MT59" s="58"/>
      <c r="MU59" s="58"/>
      <c r="MV59" s="58"/>
      <c r="MW59" s="58"/>
      <c r="MX59" s="151"/>
      <c r="MY59" s="151"/>
      <c r="MZ59" s="58"/>
      <c r="NA59" s="58"/>
      <c r="NB59" s="59"/>
    </row>
    <row r="60" spans="1:426" ht="15" thickBot="1" x14ac:dyDescent="0.4">
      <c r="A60" s="79" t="s">
        <v>125</v>
      </c>
      <c r="B60" s="149"/>
      <c r="C60" s="58"/>
      <c r="D60" s="58"/>
      <c r="E60" s="151"/>
      <c r="F60" s="151"/>
      <c r="G60" s="58"/>
      <c r="H60" s="58"/>
      <c r="I60" s="58"/>
      <c r="J60" s="58"/>
      <c r="K60" s="58"/>
      <c r="L60" s="151"/>
      <c r="M60" s="151"/>
      <c r="N60" s="58"/>
      <c r="O60" s="58"/>
      <c r="P60" s="58"/>
      <c r="Q60" s="58"/>
      <c r="R60" s="58"/>
      <c r="S60" s="151"/>
      <c r="T60" s="151"/>
      <c r="U60" s="58"/>
      <c r="V60" s="58"/>
      <c r="W60" s="58"/>
      <c r="X60" s="58"/>
      <c r="Y60" s="58"/>
      <c r="Z60" s="151"/>
      <c r="AA60" s="151"/>
      <c r="AB60" s="58"/>
      <c r="AC60" s="58"/>
      <c r="AD60" s="58"/>
      <c r="AE60" s="58"/>
      <c r="AF60" s="59" t="s">
        <v>55</v>
      </c>
      <c r="AG60" s="151"/>
      <c r="AH60" s="151"/>
      <c r="AI60" s="58" t="s">
        <v>56</v>
      </c>
      <c r="AJ60" s="58"/>
      <c r="AK60" s="58" t="s">
        <v>57</v>
      </c>
      <c r="AL60" s="58"/>
      <c r="AM60" s="58"/>
      <c r="AN60" s="151"/>
      <c r="AO60" s="151"/>
      <c r="AP60" s="58" t="s">
        <v>58</v>
      </c>
      <c r="AQ60" s="58"/>
      <c r="AR60" s="58"/>
      <c r="AS60" s="58"/>
      <c r="AT60" s="58"/>
      <c r="AU60" s="151"/>
      <c r="AV60" s="151"/>
      <c r="AW60" s="58"/>
      <c r="AX60" s="58"/>
      <c r="AY60" s="58"/>
      <c r="AZ60" s="58"/>
      <c r="BA60" s="58"/>
      <c r="BB60" s="151"/>
      <c r="BC60" s="151"/>
      <c r="BD60" s="58"/>
      <c r="BE60" s="58"/>
      <c r="BF60" s="58"/>
      <c r="BG60" s="58"/>
      <c r="BH60" s="59"/>
      <c r="BI60" s="151"/>
      <c r="BJ60" s="151"/>
      <c r="BK60" s="58"/>
      <c r="BL60" s="58"/>
      <c r="BM60" s="58"/>
      <c r="BN60" s="58"/>
      <c r="BO60" s="58"/>
      <c r="BP60" s="151"/>
      <c r="BQ60" s="151"/>
      <c r="BR60" s="58"/>
      <c r="BS60" s="58"/>
      <c r="BT60" s="58"/>
      <c r="BU60" s="58"/>
      <c r="BV60" s="58"/>
      <c r="BW60" s="151"/>
      <c r="BX60" s="151"/>
      <c r="BY60" s="58"/>
      <c r="BZ60" s="58"/>
      <c r="CA60" s="58"/>
      <c r="CB60" s="58"/>
      <c r="CC60" s="58"/>
      <c r="CD60" s="151"/>
      <c r="CE60" s="151"/>
      <c r="CF60" s="58"/>
      <c r="CG60" s="58"/>
      <c r="CH60" s="58"/>
      <c r="CI60" s="58"/>
      <c r="CJ60" s="58"/>
      <c r="CK60" s="151"/>
      <c r="CL60" s="151"/>
      <c r="CM60" s="59"/>
      <c r="CN60" s="60"/>
      <c r="CO60" s="58"/>
      <c r="CP60" s="58"/>
      <c r="CQ60" s="58"/>
      <c r="CR60" s="151"/>
      <c r="CS60" s="151"/>
      <c r="CT60" s="58"/>
      <c r="CU60" s="58"/>
      <c r="CV60" s="58"/>
      <c r="CW60" s="58"/>
      <c r="CX60" s="58"/>
      <c r="CY60" s="151"/>
      <c r="CZ60" s="151"/>
      <c r="DA60" s="58"/>
      <c r="DB60" s="58"/>
      <c r="DC60" s="58"/>
      <c r="DD60" s="58"/>
      <c r="DE60" s="58"/>
      <c r="DF60" s="151"/>
      <c r="DG60" s="151"/>
      <c r="DH60" s="58"/>
      <c r="DI60" s="58"/>
      <c r="DJ60" s="58"/>
      <c r="DK60" s="58"/>
      <c r="DL60" s="58"/>
      <c r="DM60" s="151"/>
      <c r="DN60" s="151"/>
      <c r="DO60" s="58"/>
      <c r="DP60" s="58"/>
      <c r="DQ60" s="59" t="s">
        <v>55</v>
      </c>
      <c r="DR60" s="62"/>
      <c r="DS60" s="58" t="s">
        <v>56</v>
      </c>
      <c r="DT60" s="151"/>
      <c r="DU60" s="151"/>
      <c r="DV60" s="58" t="s">
        <v>57</v>
      </c>
      <c r="DW60" s="58"/>
      <c r="DX60" s="58"/>
      <c r="DY60" s="58"/>
      <c r="DZ60" s="58" t="s">
        <v>58</v>
      </c>
      <c r="EA60" s="151"/>
      <c r="EB60" s="151"/>
      <c r="EC60" s="58"/>
      <c r="ED60" s="58"/>
      <c r="EE60" s="58"/>
      <c r="EF60" s="58" t="s">
        <v>54</v>
      </c>
      <c r="EG60" s="58"/>
      <c r="EH60" s="151"/>
      <c r="EI60" s="151"/>
      <c r="EJ60" s="58"/>
      <c r="EK60" s="58"/>
      <c r="EL60" s="58"/>
      <c r="EM60" s="58"/>
      <c r="EN60" s="58"/>
      <c r="EO60" s="151"/>
      <c r="EP60" s="151"/>
      <c r="EQ60" s="58"/>
      <c r="ER60" s="58"/>
      <c r="ES60" s="58"/>
      <c r="ET60" s="58"/>
      <c r="EU60" s="58"/>
      <c r="EV60" s="151"/>
      <c r="EW60" s="151"/>
      <c r="EX60" s="58"/>
      <c r="EY60" s="58"/>
      <c r="EZ60" s="58"/>
      <c r="FA60" s="58"/>
      <c r="FB60" s="58"/>
      <c r="FC60" s="151"/>
      <c r="FD60" s="151"/>
      <c r="FE60" s="58"/>
      <c r="FF60" s="58"/>
      <c r="FG60" s="58"/>
      <c r="FH60" s="58"/>
      <c r="FI60" s="58"/>
      <c r="FJ60" s="151"/>
      <c r="FK60" s="151"/>
      <c r="FL60" s="58"/>
      <c r="FM60" s="58"/>
      <c r="FN60" s="58"/>
      <c r="FO60" s="58"/>
      <c r="FP60" s="58"/>
      <c r="FQ60" s="151"/>
      <c r="FR60" s="151"/>
      <c r="FS60" s="58"/>
      <c r="FT60" s="58"/>
      <c r="FU60" s="63"/>
      <c r="FV60" s="58"/>
      <c r="FW60" s="58"/>
      <c r="FX60" s="151"/>
      <c r="FY60" s="151"/>
      <c r="FZ60" s="59"/>
      <c r="GA60" s="60"/>
      <c r="GB60" s="58"/>
      <c r="GC60" s="58"/>
      <c r="GD60" s="58"/>
      <c r="GE60" s="151"/>
      <c r="GF60" s="151"/>
      <c r="GG60" s="58"/>
      <c r="GH60" s="58"/>
      <c r="GI60" s="58"/>
      <c r="GJ60" s="58"/>
      <c r="GK60" s="58"/>
      <c r="GL60" s="151"/>
      <c r="GM60" s="151"/>
      <c r="GN60" s="58"/>
      <c r="GO60" s="58"/>
      <c r="GP60" s="58"/>
      <c r="GQ60" s="58"/>
      <c r="GR60" s="58"/>
      <c r="GS60" s="151"/>
      <c r="GT60" s="151"/>
      <c r="GU60" s="58"/>
      <c r="GV60" s="58"/>
      <c r="GW60" s="58"/>
      <c r="GX60" s="58"/>
      <c r="GY60" s="58"/>
      <c r="GZ60" s="151"/>
      <c r="HA60" s="151"/>
      <c r="HB60" s="58"/>
      <c r="HC60" s="58"/>
      <c r="HD60" s="58"/>
      <c r="HE60" s="59" t="s">
        <v>55</v>
      </c>
      <c r="HF60" s="60" t="s">
        <v>56</v>
      </c>
      <c r="HG60" s="151"/>
      <c r="HH60" s="151"/>
      <c r="HI60" s="58"/>
      <c r="HJ60" s="58" t="s">
        <v>57</v>
      </c>
      <c r="HK60" s="58"/>
      <c r="HL60" s="58"/>
      <c r="HM60" s="58" t="s">
        <v>58</v>
      </c>
      <c r="HN60" s="151"/>
      <c r="HO60" s="151"/>
      <c r="HP60" s="58"/>
      <c r="HQ60" s="58"/>
      <c r="HR60" s="58"/>
      <c r="HS60" s="58"/>
      <c r="HT60" s="58" t="s">
        <v>54</v>
      </c>
      <c r="HU60" s="151"/>
      <c r="HV60" s="151"/>
      <c r="HW60" s="58"/>
      <c r="HX60" s="58"/>
      <c r="HY60" s="58"/>
      <c r="HZ60" s="58"/>
      <c r="IA60" s="58"/>
      <c r="IB60" s="151"/>
      <c r="IC60" s="151"/>
      <c r="ID60" s="58"/>
      <c r="IE60" s="58"/>
      <c r="IF60" s="58"/>
      <c r="IG60" s="58"/>
      <c r="IH60" s="58"/>
      <c r="II60" s="151"/>
      <c r="IJ60" s="151"/>
      <c r="IK60" s="60"/>
      <c r="IL60" s="58"/>
      <c r="IM60" s="58"/>
      <c r="IN60" s="58"/>
      <c r="IO60" s="58"/>
      <c r="IP60" s="151"/>
      <c r="IQ60" s="151"/>
      <c r="IR60" s="58"/>
      <c r="IS60" s="58"/>
      <c r="IT60" s="58"/>
      <c r="IU60" s="58"/>
      <c r="IV60" s="58"/>
      <c r="IW60" s="151"/>
      <c r="IX60" s="151"/>
      <c r="IY60" s="58"/>
      <c r="IZ60" s="58"/>
      <c r="JA60" s="58"/>
      <c r="JB60" s="58"/>
      <c r="JC60" s="58"/>
      <c r="JD60" s="151"/>
      <c r="JE60" s="151"/>
      <c r="JF60" s="58"/>
      <c r="JG60" s="58"/>
      <c r="JH60" s="58"/>
      <c r="JI60" s="58"/>
      <c r="JJ60" s="58"/>
      <c r="JK60" s="151"/>
      <c r="JL60" s="151"/>
      <c r="JM60" s="58"/>
      <c r="JN60" s="59"/>
      <c r="JO60" s="60"/>
      <c r="JP60" s="58"/>
      <c r="JQ60" s="58"/>
      <c r="JR60" s="151"/>
      <c r="JS60" s="151"/>
      <c r="JT60" s="58"/>
      <c r="JU60" s="58"/>
      <c r="JV60" s="58"/>
      <c r="JW60" s="58"/>
      <c r="JX60" s="58"/>
      <c r="JY60" s="151"/>
      <c r="JZ60" s="151"/>
      <c r="KA60" s="58"/>
      <c r="KB60" s="58"/>
      <c r="KC60" s="58"/>
      <c r="KD60" s="58"/>
      <c r="KE60" s="58"/>
      <c r="KF60" s="151"/>
      <c r="KG60" s="151"/>
      <c r="KH60" s="58"/>
      <c r="KI60" s="58"/>
      <c r="KJ60" s="58"/>
      <c r="KK60" s="58"/>
      <c r="KL60" s="58"/>
      <c r="KM60" s="151"/>
      <c r="KN60" s="151"/>
      <c r="KO60" s="58"/>
      <c r="KP60" s="58"/>
      <c r="KQ60" s="58"/>
      <c r="KR60" s="61"/>
      <c r="KS60" s="59" t="s">
        <v>55</v>
      </c>
      <c r="KT60" s="151"/>
      <c r="KU60" s="151"/>
      <c r="KV60" s="58" t="s">
        <v>56</v>
      </c>
      <c r="KW60" s="58"/>
      <c r="KX60" s="58" t="s">
        <v>57</v>
      </c>
      <c r="KY60" s="58"/>
      <c r="KZ60" s="58"/>
      <c r="LA60" s="151"/>
      <c r="LB60" s="151"/>
      <c r="LC60" s="58" t="s">
        <v>58</v>
      </c>
      <c r="LD60" s="58"/>
      <c r="LE60" s="58"/>
      <c r="LF60" s="58"/>
      <c r="LG60" s="58" t="s">
        <v>54</v>
      </c>
      <c r="LH60" s="151"/>
      <c r="LI60" s="151"/>
      <c r="LJ60" s="58"/>
      <c r="LK60" s="58"/>
      <c r="LL60" s="58"/>
      <c r="LM60" s="58"/>
      <c r="LN60" s="58"/>
      <c r="LO60" s="151"/>
      <c r="LP60" s="151"/>
      <c r="LQ60" s="58"/>
      <c r="LR60" s="58"/>
      <c r="LS60" s="58"/>
      <c r="LT60" s="58"/>
      <c r="LU60" s="58"/>
      <c r="LV60" s="151"/>
      <c r="LW60" s="151"/>
      <c r="LX60" s="60"/>
      <c r="LY60" s="58"/>
      <c r="LZ60" s="58"/>
      <c r="MA60" s="58"/>
      <c r="MB60" s="58"/>
      <c r="MC60" s="151"/>
      <c r="MD60" s="151"/>
      <c r="ME60" s="58"/>
      <c r="MF60" s="58"/>
      <c r="MG60" s="58"/>
      <c r="MH60" s="58"/>
      <c r="MI60" s="58"/>
      <c r="MJ60" s="151"/>
      <c r="MK60" s="151"/>
      <c r="ML60" s="58"/>
      <c r="MM60" s="58"/>
      <c r="MN60" s="58"/>
      <c r="MO60" s="58"/>
      <c r="MP60" s="58"/>
      <c r="MQ60" s="151"/>
      <c r="MR60" s="151"/>
      <c r="MS60" s="58"/>
      <c r="MT60" s="58"/>
      <c r="MU60" s="58"/>
      <c r="MV60" s="58"/>
      <c r="MW60" s="58"/>
      <c r="MX60" s="151"/>
      <c r="MY60" s="151"/>
      <c r="MZ60" s="58"/>
      <c r="NA60" s="58"/>
      <c r="NB60" s="59"/>
    </row>
    <row r="61" spans="1:426" ht="27" thickBot="1" x14ac:dyDescent="0.4">
      <c r="A61" s="79" t="s">
        <v>126</v>
      </c>
      <c r="B61" s="149"/>
      <c r="C61" s="58"/>
      <c r="D61" s="58"/>
      <c r="E61" s="151"/>
      <c r="F61" s="151"/>
      <c r="G61" s="58"/>
      <c r="H61" s="58"/>
      <c r="I61" s="58"/>
      <c r="J61" s="58"/>
      <c r="K61" s="58"/>
      <c r="L61" s="151"/>
      <c r="M61" s="151"/>
      <c r="N61" s="58"/>
      <c r="O61" s="58"/>
      <c r="P61" s="58"/>
      <c r="Q61" s="58"/>
      <c r="R61" s="58"/>
      <c r="S61" s="151"/>
      <c r="T61" s="151"/>
      <c r="U61" s="58"/>
      <c r="V61" s="58"/>
      <c r="W61" s="58"/>
      <c r="X61" s="58"/>
      <c r="Y61" s="58"/>
      <c r="Z61" s="151"/>
      <c r="AA61" s="151"/>
      <c r="AB61" s="58"/>
      <c r="AC61" s="58"/>
      <c r="AD61" s="58"/>
      <c r="AE61" s="58"/>
      <c r="AF61" s="59"/>
      <c r="AG61" s="151"/>
      <c r="AH61" s="151"/>
      <c r="AI61" s="58"/>
      <c r="AJ61" s="58"/>
      <c r="AK61" s="58"/>
      <c r="AL61" s="58"/>
      <c r="AM61" s="58"/>
      <c r="AN61" s="151"/>
      <c r="AO61" s="151"/>
      <c r="AP61" s="58"/>
      <c r="AQ61" s="58"/>
      <c r="AR61" s="58"/>
      <c r="AS61" s="58"/>
      <c r="AT61" s="58"/>
      <c r="AU61" s="151"/>
      <c r="AV61" s="151"/>
      <c r="AW61" s="58"/>
      <c r="AX61" s="58"/>
      <c r="AY61" s="58"/>
      <c r="AZ61" s="58"/>
      <c r="BA61" s="58"/>
      <c r="BB61" s="151"/>
      <c r="BC61" s="151"/>
      <c r="BD61" s="58"/>
      <c r="BE61" s="58"/>
      <c r="BF61" s="58"/>
      <c r="BG61" s="58"/>
      <c r="BH61" s="59"/>
      <c r="BI61" s="151"/>
      <c r="BJ61" s="151"/>
      <c r="BK61" s="58"/>
      <c r="BL61" s="58"/>
      <c r="BM61" s="58"/>
      <c r="BN61" s="58"/>
      <c r="BO61" s="58"/>
      <c r="BP61" s="151"/>
      <c r="BQ61" s="151"/>
      <c r="BR61" s="58"/>
      <c r="BS61" s="58"/>
      <c r="BT61" s="58"/>
      <c r="BU61" s="58"/>
      <c r="BV61" s="58"/>
      <c r="BW61" s="151"/>
      <c r="BX61" s="151"/>
      <c r="BY61" s="58"/>
      <c r="BZ61" s="58"/>
      <c r="CA61" s="58"/>
      <c r="CB61" s="58"/>
      <c r="CC61" s="58"/>
      <c r="CD61" s="151"/>
      <c r="CE61" s="151"/>
      <c r="CF61" s="58"/>
      <c r="CG61" s="58"/>
      <c r="CH61" s="58"/>
      <c r="CI61" s="58"/>
      <c r="CJ61" s="58"/>
      <c r="CK61" s="151"/>
      <c r="CL61" s="151"/>
      <c r="CM61" s="59"/>
      <c r="CN61" s="60"/>
      <c r="CO61" s="58"/>
      <c r="CP61" s="58"/>
      <c r="CQ61" s="58"/>
      <c r="CR61" s="151"/>
      <c r="CS61" s="151"/>
      <c r="CT61" s="58"/>
      <c r="CU61" s="58"/>
      <c r="CV61" s="58"/>
      <c r="CW61" s="58"/>
      <c r="CX61" s="58"/>
      <c r="CY61" s="151"/>
      <c r="CZ61" s="151"/>
      <c r="DA61" s="58"/>
      <c r="DB61" s="58"/>
      <c r="DC61" s="58"/>
      <c r="DD61" s="58"/>
      <c r="DE61" s="58"/>
      <c r="DF61" s="151"/>
      <c r="DG61" s="151"/>
      <c r="DH61" s="58"/>
      <c r="DI61" s="58"/>
      <c r="DJ61" s="58"/>
      <c r="DK61" s="58"/>
      <c r="DL61" s="58"/>
      <c r="DM61" s="151"/>
      <c r="DN61" s="151"/>
      <c r="DO61" s="58"/>
      <c r="DP61" s="58"/>
      <c r="DQ61" s="59"/>
      <c r="DR61" s="62"/>
      <c r="DS61" s="58"/>
      <c r="DT61" s="151"/>
      <c r="DU61" s="151"/>
      <c r="DV61" s="58"/>
      <c r="DW61" s="58"/>
      <c r="DX61" s="58"/>
      <c r="DY61" s="58"/>
      <c r="DZ61" s="58"/>
      <c r="EA61" s="151"/>
      <c r="EB61" s="151"/>
      <c r="EC61" s="58"/>
      <c r="ED61" s="58"/>
      <c r="EE61" s="58"/>
      <c r="EF61" s="58"/>
      <c r="EG61" s="58"/>
      <c r="EH61" s="151"/>
      <c r="EI61" s="151"/>
      <c r="EJ61" s="58"/>
      <c r="EK61" s="58"/>
      <c r="EL61" s="58"/>
      <c r="EM61" s="58"/>
      <c r="EN61" s="58"/>
      <c r="EO61" s="151"/>
      <c r="EP61" s="151"/>
      <c r="EQ61" s="58"/>
      <c r="ER61" s="58"/>
      <c r="ES61" s="58"/>
      <c r="ET61" s="58"/>
      <c r="EU61" s="58"/>
      <c r="EV61" s="151"/>
      <c r="EW61" s="151"/>
      <c r="EX61" s="58"/>
      <c r="EY61" s="58"/>
      <c r="EZ61" s="58"/>
      <c r="FA61" s="58"/>
      <c r="FB61" s="58"/>
      <c r="FC61" s="151"/>
      <c r="FD61" s="151"/>
      <c r="FE61" s="58"/>
      <c r="FF61" s="58"/>
      <c r="FG61" s="58"/>
      <c r="FH61" s="58"/>
      <c r="FI61" s="58"/>
      <c r="FJ61" s="151"/>
      <c r="FK61" s="151"/>
      <c r="FL61" s="58"/>
      <c r="FM61" s="58"/>
      <c r="FN61" s="58"/>
      <c r="FO61" s="58"/>
      <c r="FP61" s="58"/>
      <c r="FQ61" s="151"/>
      <c r="FR61" s="151"/>
      <c r="FS61" s="58"/>
      <c r="FT61" s="58"/>
      <c r="FU61" s="63"/>
      <c r="FV61" s="58"/>
      <c r="FW61" s="58"/>
      <c r="FX61" s="151"/>
      <c r="FY61" s="151"/>
      <c r="FZ61" s="59"/>
      <c r="GA61" s="60"/>
      <c r="GB61" s="58"/>
      <c r="GC61" s="58"/>
      <c r="GD61" s="58"/>
      <c r="GE61" s="151"/>
      <c r="GF61" s="151"/>
      <c r="GG61" s="58"/>
      <c r="GH61" s="58"/>
      <c r="GI61" s="58"/>
      <c r="GJ61" s="58"/>
      <c r="GK61" s="58"/>
      <c r="GL61" s="151"/>
      <c r="GM61" s="151"/>
      <c r="GN61" s="58"/>
      <c r="GO61" s="58"/>
      <c r="GP61" s="58"/>
      <c r="GQ61" s="58"/>
      <c r="GR61" s="58"/>
      <c r="GS61" s="151"/>
      <c r="GT61" s="151"/>
      <c r="GU61" s="58"/>
      <c r="GV61" s="58"/>
      <c r="GW61" s="58"/>
      <c r="GX61" s="58"/>
      <c r="GY61" s="58"/>
      <c r="GZ61" s="151"/>
      <c r="HA61" s="151"/>
      <c r="HB61" s="58"/>
      <c r="HC61" s="58"/>
      <c r="HD61" s="58"/>
      <c r="HE61" s="59"/>
      <c r="HF61" s="60"/>
      <c r="HG61" s="151"/>
      <c r="HH61" s="151"/>
      <c r="HI61" s="58"/>
      <c r="HJ61" s="58"/>
      <c r="HK61" s="58"/>
      <c r="HL61" s="58"/>
      <c r="HM61" s="58"/>
      <c r="HN61" s="151"/>
      <c r="HO61" s="151"/>
      <c r="HP61" s="58"/>
      <c r="HQ61" s="58"/>
      <c r="HR61" s="58"/>
      <c r="HS61" s="58"/>
      <c r="HT61" s="58"/>
      <c r="HU61" s="151"/>
      <c r="HV61" s="151"/>
      <c r="HW61" s="58"/>
      <c r="HX61" s="58"/>
      <c r="HY61" s="58"/>
      <c r="HZ61" s="58"/>
      <c r="IA61" s="58"/>
      <c r="IB61" s="151"/>
      <c r="IC61" s="151"/>
      <c r="ID61" s="58"/>
      <c r="IE61" s="58"/>
      <c r="IF61" s="58"/>
      <c r="IG61" s="58"/>
      <c r="IH61" s="58"/>
      <c r="II61" s="151"/>
      <c r="IJ61" s="151"/>
      <c r="IK61" s="60"/>
      <c r="IL61" s="58"/>
      <c r="IM61" s="58"/>
      <c r="IN61" s="58"/>
      <c r="IO61" s="58"/>
      <c r="IP61" s="151"/>
      <c r="IQ61" s="151"/>
      <c r="IR61" s="58"/>
      <c r="IS61" s="58"/>
      <c r="IT61" s="58"/>
      <c r="IU61" s="58"/>
      <c r="IV61" s="58"/>
      <c r="IW61" s="151"/>
      <c r="IX61" s="151"/>
      <c r="IY61" s="58"/>
      <c r="IZ61" s="58"/>
      <c r="JA61" s="58"/>
      <c r="JB61" s="58"/>
      <c r="JC61" s="58"/>
      <c r="JD61" s="151"/>
      <c r="JE61" s="151"/>
      <c r="JF61" s="58"/>
      <c r="JG61" s="58"/>
      <c r="JH61" s="58"/>
      <c r="JI61" s="58"/>
      <c r="JJ61" s="58"/>
      <c r="JK61" s="151"/>
      <c r="JL61" s="151"/>
      <c r="JM61" s="58"/>
      <c r="JN61" s="59"/>
      <c r="JO61" s="60"/>
      <c r="JP61" s="58"/>
      <c r="JQ61" s="58"/>
      <c r="JR61" s="151"/>
      <c r="JS61" s="151"/>
      <c r="JT61" s="58"/>
      <c r="JU61" s="58"/>
      <c r="JV61" s="58"/>
      <c r="JW61" s="58"/>
      <c r="JX61" s="58"/>
      <c r="JY61" s="151"/>
      <c r="JZ61" s="151"/>
      <c r="KA61" s="58"/>
      <c r="KB61" s="58"/>
      <c r="KC61" s="58"/>
      <c r="KD61" s="58"/>
      <c r="KE61" s="58"/>
      <c r="KF61" s="151"/>
      <c r="KG61" s="151"/>
      <c r="KH61" s="58"/>
      <c r="KI61" s="58"/>
      <c r="KJ61" s="58"/>
      <c r="KK61" s="58"/>
      <c r="KL61" s="58"/>
      <c r="KM61" s="151"/>
      <c r="KN61" s="151"/>
      <c r="KO61" s="58"/>
      <c r="KP61" s="58"/>
      <c r="KQ61" s="58"/>
      <c r="KR61" s="61"/>
      <c r="KS61" s="59"/>
      <c r="KT61" s="151"/>
      <c r="KU61" s="151"/>
      <c r="KV61" s="58"/>
      <c r="KW61" s="58"/>
      <c r="KX61" s="58"/>
      <c r="KY61" s="58"/>
      <c r="KZ61" s="58"/>
      <c r="LA61" s="151"/>
      <c r="LB61" s="151"/>
      <c r="LC61" s="58"/>
      <c r="LD61" s="58"/>
      <c r="LE61" s="58"/>
      <c r="LF61" s="58"/>
      <c r="LG61" s="58"/>
      <c r="LH61" s="151"/>
      <c r="LI61" s="151"/>
      <c r="LJ61" s="58"/>
      <c r="LK61" s="58"/>
      <c r="LL61" s="58"/>
      <c r="LM61" s="58"/>
      <c r="LN61" s="58"/>
      <c r="LO61" s="151"/>
      <c r="LP61" s="151"/>
      <c r="LQ61" s="58"/>
      <c r="LR61" s="58"/>
      <c r="LS61" s="58"/>
      <c r="LT61" s="58"/>
      <c r="LU61" s="58"/>
      <c r="LV61" s="151"/>
      <c r="LW61" s="151"/>
      <c r="LX61" s="60"/>
      <c r="LY61" s="58"/>
      <c r="LZ61" s="58"/>
      <c r="MA61" s="58"/>
      <c r="MB61" s="58"/>
      <c r="MC61" s="151"/>
      <c r="MD61" s="151"/>
      <c r="ME61" s="58"/>
      <c r="MF61" s="58"/>
      <c r="MG61" s="58"/>
      <c r="MH61" s="58"/>
      <c r="MI61" s="58"/>
      <c r="MJ61" s="151"/>
      <c r="MK61" s="151"/>
      <c r="ML61" s="58"/>
      <c r="MM61" s="58"/>
      <c r="MN61" s="58"/>
      <c r="MO61" s="58"/>
      <c r="MP61" s="58"/>
      <c r="MQ61" s="151"/>
      <c r="MR61" s="151"/>
      <c r="MS61" s="58"/>
      <c r="MT61" s="58"/>
      <c r="MU61" s="58"/>
      <c r="MV61" s="58"/>
      <c r="MW61" s="58"/>
      <c r="MX61" s="151"/>
      <c r="MY61" s="151"/>
      <c r="MZ61" s="58"/>
      <c r="NA61" s="58"/>
      <c r="NB61" s="59"/>
    </row>
    <row r="62" spans="1:426" ht="27" thickBot="1" x14ac:dyDescent="0.4">
      <c r="A62" s="79" t="s">
        <v>127</v>
      </c>
      <c r="B62" s="181"/>
      <c r="C62" s="99"/>
      <c r="D62" s="99"/>
      <c r="E62" s="183"/>
      <c r="F62" s="183"/>
      <c r="G62" s="99"/>
      <c r="H62" s="99"/>
      <c r="I62" s="99"/>
      <c r="J62" s="99"/>
      <c r="K62" s="99"/>
      <c r="L62" s="183"/>
      <c r="M62" s="183"/>
      <c r="N62" s="99"/>
      <c r="O62" s="99"/>
      <c r="P62" s="99"/>
      <c r="Q62" s="99"/>
      <c r="R62" s="99"/>
      <c r="S62" s="183"/>
      <c r="T62" s="183"/>
      <c r="U62" s="99"/>
      <c r="V62" s="99"/>
      <c r="W62" s="99"/>
      <c r="X62" s="99"/>
      <c r="Y62" s="99"/>
      <c r="Z62" s="183"/>
      <c r="AA62" s="183"/>
      <c r="AB62" s="99"/>
      <c r="AC62" s="99"/>
      <c r="AD62" s="99"/>
      <c r="AE62" s="99"/>
      <c r="AF62" s="100"/>
      <c r="AG62" s="183"/>
      <c r="AH62" s="183"/>
      <c r="AI62" s="99"/>
      <c r="AJ62" s="99"/>
      <c r="AK62" s="99"/>
      <c r="AL62" s="99"/>
      <c r="AM62" s="99"/>
      <c r="AN62" s="183"/>
      <c r="AO62" s="183"/>
      <c r="AP62" s="99"/>
      <c r="AQ62" s="99"/>
      <c r="AR62" s="99"/>
      <c r="AS62" s="99"/>
      <c r="AT62" s="99"/>
      <c r="AU62" s="183"/>
      <c r="AV62" s="183"/>
      <c r="AW62" s="99"/>
      <c r="AX62" s="99"/>
      <c r="AY62" s="99"/>
      <c r="AZ62" s="99"/>
      <c r="BA62" s="99"/>
      <c r="BB62" s="183"/>
      <c r="BC62" s="183"/>
      <c r="BD62" s="99"/>
      <c r="BE62" s="99"/>
      <c r="BF62" s="99"/>
      <c r="BG62" s="99"/>
      <c r="BH62" s="100"/>
      <c r="BI62" s="183"/>
      <c r="BJ62" s="183"/>
      <c r="BK62" s="99"/>
      <c r="BL62" s="99"/>
      <c r="BM62" s="99"/>
      <c r="BN62" s="99"/>
      <c r="BO62" s="99"/>
      <c r="BP62" s="183"/>
      <c r="BQ62" s="183"/>
      <c r="BR62" s="99"/>
      <c r="BS62" s="99"/>
      <c r="BT62" s="99"/>
      <c r="BU62" s="99"/>
      <c r="BV62" s="99"/>
      <c r="BW62" s="183"/>
      <c r="BX62" s="183"/>
      <c r="BY62" s="99"/>
      <c r="BZ62" s="99"/>
      <c r="CA62" s="99"/>
      <c r="CB62" s="99"/>
      <c r="CC62" s="99"/>
      <c r="CD62" s="183"/>
      <c r="CE62" s="183"/>
      <c r="CF62" s="99"/>
      <c r="CG62" s="99"/>
      <c r="CH62" s="99"/>
      <c r="CI62" s="99"/>
      <c r="CJ62" s="99"/>
      <c r="CK62" s="183"/>
      <c r="CL62" s="183"/>
      <c r="CM62" s="100"/>
      <c r="CN62" s="101"/>
      <c r="CO62" s="99"/>
      <c r="CP62" s="99"/>
      <c r="CQ62" s="99"/>
      <c r="CR62" s="183"/>
      <c r="CS62" s="183"/>
      <c r="CT62" s="99"/>
      <c r="CU62" s="99"/>
      <c r="CV62" s="99"/>
      <c r="CW62" s="99"/>
      <c r="CX62" s="99"/>
      <c r="CY62" s="183"/>
      <c r="CZ62" s="183"/>
      <c r="DA62" s="99"/>
      <c r="DB62" s="99"/>
      <c r="DC62" s="99"/>
      <c r="DD62" s="99"/>
      <c r="DE62" s="99"/>
      <c r="DF62" s="183"/>
      <c r="DG62" s="183"/>
      <c r="DH62" s="99"/>
      <c r="DI62" s="99"/>
      <c r="DJ62" s="99"/>
      <c r="DK62" s="99"/>
      <c r="DL62" s="99"/>
      <c r="DM62" s="183"/>
      <c r="DN62" s="183"/>
      <c r="DO62" s="99"/>
      <c r="DP62" s="99"/>
      <c r="DQ62" s="100"/>
      <c r="DR62" s="103" t="s">
        <v>55</v>
      </c>
      <c r="DS62" s="99"/>
      <c r="DT62" s="183"/>
      <c r="DU62" s="183"/>
      <c r="DV62" s="99"/>
      <c r="DW62" s="99"/>
      <c r="DX62" s="99"/>
      <c r="DY62" s="99"/>
      <c r="DZ62" s="99"/>
      <c r="EA62" s="183"/>
      <c r="EB62" s="183"/>
      <c r="EC62" s="99"/>
      <c r="ED62" s="99"/>
      <c r="EE62" s="99"/>
      <c r="EF62" s="99"/>
      <c r="EG62" s="99" t="s">
        <v>56</v>
      </c>
      <c r="EH62" s="183"/>
      <c r="EI62" s="183"/>
      <c r="EJ62" s="99"/>
      <c r="EK62" s="99"/>
      <c r="EL62" s="99" t="s">
        <v>57</v>
      </c>
      <c r="EM62" s="99"/>
      <c r="EN62" s="99"/>
      <c r="EO62" s="183"/>
      <c r="EP62" s="183"/>
      <c r="EQ62" s="99" t="s">
        <v>58</v>
      </c>
      <c r="ER62" s="99"/>
      <c r="ES62" s="99"/>
      <c r="ET62" s="99"/>
      <c r="EU62" s="99"/>
      <c r="EV62" s="183"/>
      <c r="EW62" s="183"/>
      <c r="EX62" s="99"/>
      <c r="EY62" s="99"/>
      <c r="EZ62" s="99"/>
      <c r="FA62" s="99"/>
      <c r="FB62" s="99"/>
      <c r="FC62" s="183"/>
      <c r="FD62" s="183"/>
      <c r="FE62" s="99"/>
      <c r="FF62" s="99"/>
      <c r="FG62" s="99"/>
      <c r="FH62" s="99"/>
      <c r="FI62" s="99"/>
      <c r="FJ62" s="183"/>
      <c r="FK62" s="183"/>
      <c r="FL62" s="99"/>
      <c r="FM62" s="99"/>
      <c r="FN62" s="99"/>
      <c r="FO62" s="99"/>
      <c r="FP62" s="99"/>
      <c r="FQ62" s="183"/>
      <c r="FR62" s="183"/>
      <c r="FS62" s="99"/>
      <c r="FT62" s="99"/>
      <c r="FU62" s="104"/>
      <c r="FV62" s="99"/>
      <c r="FW62" s="99"/>
      <c r="FX62" s="183"/>
      <c r="FY62" s="183"/>
      <c r="FZ62" s="100"/>
      <c r="GA62" s="101"/>
      <c r="GB62" s="99"/>
      <c r="GC62" s="99"/>
      <c r="GD62" s="99"/>
      <c r="GE62" s="183"/>
      <c r="GF62" s="183"/>
      <c r="GG62" s="99"/>
      <c r="GH62" s="99"/>
      <c r="GI62" s="99"/>
      <c r="GJ62" s="99"/>
      <c r="GK62" s="99"/>
      <c r="GL62" s="183"/>
      <c r="GM62" s="183"/>
      <c r="GN62" s="99"/>
      <c r="GO62" s="99"/>
      <c r="GP62" s="99"/>
      <c r="GQ62" s="99"/>
      <c r="GR62" s="99"/>
      <c r="GS62" s="183"/>
      <c r="GT62" s="183"/>
      <c r="GU62" s="99"/>
      <c r="GV62" s="99"/>
      <c r="GW62" s="99"/>
      <c r="GX62" s="99"/>
      <c r="GY62" s="99"/>
      <c r="GZ62" s="183"/>
      <c r="HA62" s="183"/>
      <c r="HB62" s="99"/>
      <c r="HC62" s="99"/>
      <c r="HD62" s="99"/>
      <c r="HE62" s="100"/>
      <c r="HF62" s="101"/>
      <c r="HG62" s="183"/>
      <c r="HH62" s="183"/>
      <c r="HI62" s="99"/>
      <c r="HJ62" s="99"/>
      <c r="HK62" s="99"/>
      <c r="HL62" s="99"/>
      <c r="HM62" s="99"/>
      <c r="HN62" s="183"/>
      <c r="HO62" s="183"/>
      <c r="HP62" s="99"/>
      <c r="HQ62" s="99"/>
      <c r="HR62" s="99"/>
      <c r="HS62" s="99"/>
      <c r="HT62" s="99"/>
      <c r="HU62" s="183"/>
      <c r="HV62" s="183"/>
      <c r="HW62" s="99"/>
      <c r="HX62" s="99"/>
      <c r="HY62" s="99"/>
      <c r="HZ62" s="99"/>
      <c r="IA62" s="99"/>
      <c r="IB62" s="183"/>
      <c r="IC62" s="183"/>
      <c r="ID62" s="99"/>
      <c r="IE62" s="99"/>
      <c r="IF62" s="99"/>
      <c r="IG62" s="99"/>
      <c r="IH62" s="99"/>
      <c r="II62" s="183"/>
      <c r="IJ62" s="183"/>
      <c r="IK62" s="101"/>
      <c r="IL62" s="99"/>
      <c r="IM62" s="99"/>
      <c r="IN62" s="99"/>
      <c r="IO62" s="99"/>
      <c r="IP62" s="183"/>
      <c r="IQ62" s="183"/>
      <c r="IR62" s="99"/>
      <c r="IS62" s="99"/>
      <c r="IT62" s="99"/>
      <c r="IU62" s="99"/>
      <c r="IV62" s="99"/>
      <c r="IW62" s="183"/>
      <c r="IX62" s="183"/>
      <c r="IY62" s="99"/>
      <c r="IZ62" s="99"/>
      <c r="JA62" s="99"/>
      <c r="JB62" s="99"/>
      <c r="JC62" s="99"/>
      <c r="JD62" s="183"/>
      <c r="JE62" s="183"/>
      <c r="JF62" s="99"/>
      <c r="JG62" s="99"/>
      <c r="JH62" s="99"/>
      <c r="JI62" s="99"/>
      <c r="JJ62" s="99"/>
      <c r="JK62" s="183"/>
      <c r="JL62" s="183"/>
      <c r="JM62" s="99"/>
      <c r="JN62" s="100"/>
      <c r="JO62" s="101"/>
      <c r="JP62" s="99"/>
      <c r="JQ62" s="99"/>
      <c r="JR62" s="183"/>
      <c r="JS62" s="183"/>
      <c r="JT62" s="99"/>
      <c r="JU62" s="99"/>
      <c r="JV62" s="99"/>
      <c r="JW62" s="99"/>
      <c r="JX62" s="99"/>
      <c r="JY62" s="183"/>
      <c r="JZ62" s="183"/>
      <c r="KA62" s="99"/>
      <c r="KB62" s="99"/>
      <c r="KC62" s="99"/>
      <c r="KD62" s="99"/>
      <c r="KE62" s="99"/>
      <c r="KF62" s="183"/>
      <c r="KG62" s="183"/>
      <c r="KH62" s="99"/>
      <c r="KI62" s="99"/>
      <c r="KJ62" s="99"/>
      <c r="KK62" s="99"/>
      <c r="KL62" s="99"/>
      <c r="KM62" s="183"/>
      <c r="KN62" s="183"/>
      <c r="KO62" s="99"/>
      <c r="KP62" s="99"/>
      <c r="KQ62" s="99"/>
      <c r="KR62" s="102"/>
      <c r="KS62" s="100"/>
      <c r="KT62" s="183"/>
      <c r="KU62" s="183"/>
      <c r="KV62" s="99"/>
      <c r="KW62" s="99"/>
      <c r="KX62" s="99"/>
      <c r="KY62" s="99"/>
      <c r="KZ62" s="99"/>
      <c r="LA62" s="183"/>
      <c r="LB62" s="183"/>
      <c r="LC62" s="99"/>
      <c r="LD62" s="99"/>
      <c r="LE62" s="99"/>
      <c r="LF62" s="99"/>
      <c r="LG62" s="99"/>
      <c r="LH62" s="183"/>
      <c r="LI62" s="183"/>
      <c r="LJ62" s="99"/>
      <c r="LK62" s="99"/>
      <c r="LL62" s="99"/>
      <c r="LM62" s="99"/>
      <c r="LN62" s="99"/>
      <c r="LO62" s="183"/>
      <c r="LP62" s="183"/>
      <c r="LQ62" s="99"/>
      <c r="LR62" s="99"/>
      <c r="LS62" s="99"/>
      <c r="LT62" s="99"/>
      <c r="LU62" s="99"/>
      <c r="LV62" s="183"/>
      <c r="LW62" s="183"/>
      <c r="LX62" s="101"/>
      <c r="LY62" s="99"/>
      <c r="LZ62" s="99"/>
      <c r="MA62" s="99"/>
      <c r="MB62" s="99"/>
      <c r="MC62" s="183"/>
      <c r="MD62" s="183"/>
      <c r="ME62" s="99"/>
      <c r="MF62" s="99"/>
      <c r="MG62" s="99"/>
      <c r="MH62" s="99"/>
      <c r="MI62" s="99"/>
      <c r="MJ62" s="183"/>
      <c r="MK62" s="183"/>
      <c r="ML62" s="99"/>
      <c r="MM62" s="99"/>
      <c r="MN62" s="99"/>
      <c r="MO62" s="99"/>
      <c r="MP62" s="99"/>
      <c r="MQ62" s="183"/>
      <c r="MR62" s="183"/>
      <c r="MS62" s="99"/>
      <c r="MT62" s="99"/>
      <c r="MU62" s="99"/>
      <c r="MV62" s="99"/>
      <c r="MW62" s="99"/>
      <c r="MX62" s="183"/>
      <c r="MY62" s="183"/>
      <c r="MZ62" s="99"/>
      <c r="NA62" s="99"/>
      <c r="NB62" s="100"/>
    </row>
    <row r="63" spans="1:426" ht="15" thickBot="1" x14ac:dyDescent="0.4">
      <c r="A63" s="122" t="s">
        <v>128</v>
      </c>
      <c r="B63" s="228"/>
      <c r="C63" s="229"/>
      <c r="D63" s="229"/>
      <c r="E63" s="229"/>
      <c r="F63" s="229"/>
      <c r="G63" s="229"/>
      <c r="H63" s="229"/>
      <c r="I63" s="229"/>
      <c r="J63" s="229"/>
      <c r="K63" s="229"/>
      <c r="L63" s="229"/>
      <c r="M63" s="229"/>
      <c r="N63" s="229"/>
      <c r="O63" s="229"/>
      <c r="P63" s="229"/>
      <c r="Q63" s="229"/>
      <c r="R63" s="229"/>
      <c r="S63" s="229"/>
      <c r="T63" s="229"/>
      <c r="U63" s="229"/>
      <c r="V63" s="229"/>
      <c r="W63" s="229"/>
      <c r="X63" s="229"/>
      <c r="Y63" s="229"/>
      <c r="Z63" s="229"/>
      <c r="AA63" s="229"/>
      <c r="AB63" s="229"/>
      <c r="AC63" s="229"/>
      <c r="AD63" s="229"/>
      <c r="AE63" s="229"/>
      <c r="AF63" s="229"/>
      <c r="AG63" s="229"/>
      <c r="AH63" s="229"/>
      <c r="AI63" s="229"/>
      <c r="AJ63" s="229"/>
      <c r="AK63" s="229"/>
      <c r="AL63" s="229"/>
      <c r="AM63" s="229"/>
      <c r="AN63" s="229"/>
      <c r="AO63" s="229"/>
      <c r="AP63" s="229"/>
      <c r="AQ63" s="229"/>
      <c r="AR63" s="229"/>
      <c r="AS63" s="229"/>
      <c r="AT63" s="229"/>
      <c r="AU63" s="229"/>
      <c r="AV63" s="229"/>
      <c r="AW63" s="229"/>
      <c r="AX63" s="229"/>
      <c r="AY63" s="229"/>
      <c r="AZ63" s="229"/>
      <c r="BA63" s="229"/>
      <c r="BB63" s="229"/>
      <c r="BC63" s="229"/>
      <c r="BD63" s="229"/>
      <c r="BE63" s="229"/>
      <c r="BF63" s="229"/>
      <c r="BG63" s="229"/>
      <c r="BH63" s="229"/>
      <c r="BI63" s="229"/>
      <c r="BJ63" s="229"/>
      <c r="BK63" s="229"/>
      <c r="BL63" s="229"/>
      <c r="BM63" s="229"/>
      <c r="BN63" s="229"/>
      <c r="BO63" s="229"/>
      <c r="BP63" s="229"/>
      <c r="BQ63" s="229"/>
      <c r="BR63" s="229"/>
      <c r="BS63" s="229"/>
      <c r="BT63" s="229"/>
      <c r="BU63" s="229"/>
      <c r="BV63" s="229"/>
      <c r="BW63" s="229"/>
      <c r="BX63" s="229"/>
      <c r="BY63" s="229"/>
      <c r="BZ63" s="229"/>
      <c r="CA63" s="229"/>
      <c r="CB63" s="229"/>
      <c r="CC63" s="229"/>
      <c r="CD63" s="229"/>
      <c r="CE63" s="229"/>
      <c r="CF63" s="229"/>
      <c r="CG63" s="229"/>
      <c r="CH63" s="229"/>
      <c r="CI63" s="229"/>
      <c r="CJ63" s="229"/>
      <c r="CK63" s="229"/>
      <c r="CL63" s="229"/>
      <c r="CM63" s="229"/>
      <c r="CN63" s="229"/>
      <c r="CO63" s="229"/>
      <c r="CP63" s="229"/>
      <c r="CQ63" s="229"/>
      <c r="CR63" s="229"/>
      <c r="CS63" s="229"/>
      <c r="CT63" s="229"/>
      <c r="CU63" s="229"/>
      <c r="CV63" s="229"/>
      <c r="CW63" s="229"/>
      <c r="CX63" s="229"/>
      <c r="CY63" s="229"/>
      <c r="CZ63" s="229"/>
      <c r="DA63" s="229"/>
      <c r="DB63" s="229"/>
      <c r="DC63" s="229"/>
      <c r="DD63" s="229"/>
      <c r="DE63" s="229"/>
      <c r="DF63" s="229"/>
      <c r="DG63" s="229"/>
      <c r="DH63" s="229"/>
      <c r="DI63" s="229"/>
      <c r="DJ63" s="229"/>
      <c r="DK63" s="229"/>
      <c r="DL63" s="229"/>
      <c r="DM63" s="229"/>
      <c r="DN63" s="229"/>
      <c r="DO63" s="229"/>
      <c r="DP63" s="229"/>
      <c r="DQ63" s="229"/>
      <c r="DR63" s="229"/>
      <c r="DS63" s="229"/>
      <c r="DT63" s="229"/>
      <c r="DU63" s="229"/>
      <c r="DV63" s="229"/>
      <c r="DW63" s="229"/>
      <c r="DX63" s="229"/>
      <c r="DY63" s="229"/>
      <c r="DZ63" s="229"/>
      <c r="EA63" s="229"/>
      <c r="EB63" s="229"/>
      <c r="EC63" s="229"/>
      <c r="ED63" s="229"/>
      <c r="EE63" s="229"/>
      <c r="EF63" s="229"/>
      <c r="EG63" s="229"/>
      <c r="EH63" s="229"/>
      <c r="EI63" s="229"/>
      <c r="EJ63" s="229"/>
      <c r="EK63" s="229"/>
      <c r="EL63" s="229"/>
      <c r="EM63" s="229"/>
      <c r="EN63" s="229"/>
      <c r="EO63" s="229"/>
      <c r="EP63" s="229"/>
      <c r="EQ63" s="229"/>
      <c r="ER63" s="229"/>
      <c r="ES63" s="229"/>
      <c r="ET63" s="229"/>
      <c r="EU63" s="229"/>
      <c r="EV63" s="229"/>
      <c r="EW63" s="229"/>
      <c r="EX63" s="229"/>
      <c r="EY63" s="229"/>
      <c r="EZ63" s="229"/>
      <c r="FA63" s="229"/>
      <c r="FB63" s="229"/>
      <c r="FC63" s="229"/>
      <c r="FD63" s="229"/>
      <c r="FE63" s="229"/>
      <c r="FF63" s="229"/>
      <c r="FG63" s="229"/>
      <c r="FH63" s="229"/>
      <c r="FI63" s="229"/>
      <c r="FJ63" s="229"/>
      <c r="FK63" s="229"/>
      <c r="FL63" s="229"/>
      <c r="FM63" s="229"/>
      <c r="FN63" s="229"/>
      <c r="FO63" s="229"/>
      <c r="FP63" s="229"/>
      <c r="FQ63" s="229"/>
      <c r="FR63" s="229"/>
      <c r="FS63" s="229"/>
      <c r="FT63" s="229"/>
      <c r="FU63" s="229"/>
      <c r="FV63" s="229"/>
      <c r="FW63" s="229"/>
      <c r="FX63" s="229"/>
      <c r="FY63" s="229"/>
      <c r="FZ63" s="229"/>
      <c r="GA63" s="229"/>
      <c r="GB63" s="229"/>
      <c r="GC63" s="229"/>
      <c r="GD63" s="229"/>
      <c r="GE63" s="229"/>
      <c r="GF63" s="229"/>
      <c r="GG63" s="229"/>
      <c r="GH63" s="229"/>
      <c r="GI63" s="229"/>
      <c r="GJ63" s="229"/>
      <c r="GK63" s="229"/>
      <c r="GL63" s="229"/>
      <c r="GM63" s="229"/>
      <c r="GN63" s="229"/>
      <c r="GO63" s="229"/>
      <c r="GP63" s="229"/>
      <c r="GQ63" s="229"/>
      <c r="GR63" s="229"/>
      <c r="GS63" s="229"/>
      <c r="GT63" s="229"/>
      <c r="GU63" s="229"/>
      <c r="GV63" s="229"/>
      <c r="GW63" s="229"/>
      <c r="GX63" s="229"/>
      <c r="GY63" s="229"/>
      <c r="GZ63" s="229"/>
      <c r="HA63" s="229"/>
      <c r="HB63" s="229"/>
      <c r="HC63" s="229"/>
      <c r="HD63" s="229"/>
      <c r="HE63" s="229"/>
      <c r="HF63" s="229"/>
      <c r="HG63" s="229"/>
      <c r="HH63" s="229"/>
      <c r="HI63" s="229"/>
      <c r="HJ63" s="229"/>
      <c r="HK63" s="229"/>
      <c r="HL63" s="229"/>
      <c r="HM63" s="229"/>
      <c r="HN63" s="229"/>
      <c r="HO63" s="229"/>
      <c r="HP63" s="229"/>
      <c r="HQ63" s="229"/>
      <c r="HR63" s="229"/>
      <c r="HS63" s="229"/>
      <c r="HT63" s="229"/>
      <c r="HU63" s="229"/>
      <c r="HV63" s="229"/>
      <c r="HW63" s="229"/>
      <c r="HX63" s="229"/>
      <c r="HY63" s="229"/>
      <c r="HZ63" s="229"/>
      <c r="IA63" s="229"/>
      <c r="IB63" s="229"/>
      <c r="IC63" s="229"/>
      <c r="ID63" s="229"/>
      <c r="IE63" s="229"/>
      <c r="IF63" s="229"/>
      <c r="IG63" s="229"/>
      <c r="IH63" s="229"/>
      <c r="II63" s="229"/>
      <c r="IJ63" s="229"/>
      <c r="IK63" s="229"/>
      <c r="IL63" s="229"/>
      <c r="IM63" s="229"/>
      <c r="IN63" s="229"/>
      <c r="IO63" s="229"/>
      <c r="IP63" s="229"/>
      <c r="IQ63" s="229"/>
      <c r="IR63" s="229"/>
      <c r="IS63" s="229"/>
      <c r="IT63" s="229"/>
      <c r="IU63" s="229"/>
      <c r="IV63" s="229"/>
      <c r="IW63" s="229"/>
      <c r="IX63" s="229"/>
      <c r="IY63" s="229"/>
      <c r="IZ63" s="229"/>
      <c r="JA63" s="229"/>
      <c r="JB63" s="229"/>
      <c r="JC63" s="229"/>
      <c r="JD63" s="229"/>
      <c r="JE63" s="229"/>
      <c r="JF63" s="229"/>
      <c r="JG63" s="229"/>
      <c r="JH63" s="229"/>
      <c r="JI63" s="229"/>
      <c r="JJ63" s="229"/>
      <c r="JK63" s="229"/>
      <c r="JL63" s="229"/>
      <c r="JM63" s="229"/>
      <c r="JN63" s="229"/>
      <c r="JO63" s="229"/>
      <c r="JP63" s="229"/>
      <c r="JQ63" s="229"/>
      <c r="JR63" s="229"/>
      <c r="JS63" s="229"/>
      <c r="JT63" s="229"/>
      <c r="JU63" s="229"/>
      <c r="JV63" s="229"/>
      <c r="JW63" s="229"/>
      <c r="JX63" s="229"/>
      <c r="JY63" s="229"/>
      <c r="JZ63" s="229"/>
      <c r="KA63" s="229"/>
      <c r="KB63" s="229"/>
      <c r="KC63" s="229"/>
      <c r="KD63" s="229"/>
      <c r="KE63" s="229"/>
      <c r="KF63" s="229"/>
      <c r="KG63" s="229"/>
      <c r="KH63" s="229"/>
      <c r="KI63" s="229"/>
      <c r="KJ63" s="229"/>
      <c r="KK63" s="229"/>
      <c r="KL63" s="229"/>
      <c r="KM63" s="229"/>
      <c r="KN63" s="229"/>
      <c r="KO63" s="229"/>
      <c r="KP63" s="229"/>
      <c r="KQ63" s="229"/>
      <c r="KR63" s="229"/>
      <c r="KS63" s="229"/>
      <c r="KT63" s="229"/>
      <c r="KU63" s="229"/>
      <c r="KV63" s="229"/>
      <c r="KW63" s="229"/>
      <c r="KX63" s="229"/>
      <c r="KY63" s="229"/>
      <c r="KZ63" s="229"/>
      <c r="LA63" s="229"/>
      <c r="LB63" s="229"/>
      <c r="LC63" s="229"/>
      <c r="LD63" s="229"/>
      <c r="LE63" s="229"/>
      <c r="LF63" s="229"/>
      <c r="LG63" s="229"/>
      <c r="LH63" s="229"/>
      <c r="LI63" s="229"/>
      <c r="LJ63" s="229"/>
      <c r="LK63" s="229"/>
      <c r="LL63" s="229"/>
      <c r="LM63" s="229"/>
      <c r="LN63" s="229"/>
      <c r="LO63" s="229"/>
      <c r="LP63" s="229"/>
      <c r="LQ63" s="229"/>
      <c r="LR63" s="229"/>
      <c r="LS63" s="229"/>
      <c r="LT63" s="229"/>
      <c r="LU63" s="229"/>
      <c r="LV63" s="229"/>
      <c r="LW63" s="229"/>
      <c r="LX63" s="229"/>
      <c r="LY63" s="229"/>
      <c r="LZ63" s="229"/>
      <c r="MA63" s="229"/>
      <c r="MB63" s="229"/>
      <c r="MC63" s="229"/>
      <c r="MD63" s="229"/>
      <c r="ME63" s="229"/>
      <c r="MF63" s="229"/>
      <c r="MG63" s="229"/>
      <c r="MH63" s="229"/>
      <c r="MI63" s="229"/>
      <c r="MJ63" s="229"/>
      <c r="MK63" s="229"/>
      <c r="ML63" s="229"/>
      <c r="MM63" s="229"/>
      <c r="MN63" s="229"/>
      <c r="MO63" s="229"/>
      <c r="MP63" s="229"/>
      <c r="MQ63" s="229"/>
      <c r="MR63" s="229"/>
      <c r="MS63" s="229"/>
      <c r="MT63" s="229"/>
      <c r="MU63" s="229"/>
      <c r="MV63" s="229"/>
      <c r="MW63" s="229"/>
      <c r="MX63" s="229"/>
      <c r="MY63" s="229"/>
      <c r="MZ63" s="229"/>
      <c r="NA63" s="229"/>
      <c r="NB63" s="230"/>
    </row>
    <row r="64" spans="1:426" ht="15" thickBot="1" x14ac:dyDescent="0.4">
      <c r="A64" s="79" t="s">
        <v>129</v>
      </c>
      <c r="B64" s="1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1"/>
      <c r="AG64" s="55"/>
      <c r="AH64" s="50"/>
      <c r="AI64" s="50"/>
      <c r="AJ64" s="50"/>
      <c r="AK64" s="50"/>
      <c r="AL64" s="50"/>
      <c r="AM64" s="50"/>
      <c r="AN64" s="50"/>
      <c r="AO64" s="50"/>
      <c r="AP64" s="50"/>
      <c r="AQ64" s="50"/>
      <c r="AR64" s="50"/>
      <c r="AS64" s="50"/>
      <c r="AT64" s="50"/>
      <c r="AU64" s="50"/>
      <c r="AV64" s="50"/>
      <c r="AW64" s="50"/>
      <c r="AX64" s="50"/>
      <c r="AY64" s="50"/>
      <c r="AZ64" s="50"/>
      <c r="BA64" s="50"/>
      <c r="BB64" s="50"/>
      <c r="BC64" s="50"/>
      <c r="BD64" s="50"/>
      <c r="BE64" s="50"/>
      <c r="BF64" s="50"/>
      <c r="BG64" s="50"/>
      <c r="BH64" s="51"/>
      <c r="BI64" s="52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0"/>
      <c r="CF64" s="50" t="s">
        <v>55</v>
      </c>
      <c r="CG64" s="50"/>
      <c r="CH64" s="50"/>
      <c r="CI64" s="50"/>
      <c r="CJ64" s="50"/>
      <c r="CK64" s="50"/>
      <c r="CL64" s="50"/>
      <c r="CM64" s="51"/>
      <c r="CN64" s="52"/>
      <c r="CO64" s="50"/>
      <c r="CP64" s="50"/>
      <c r="CQ64" s="50"/>
      <c r="CR64" s="53"/>
      <c r="CS64" s="54"/>
      <c r="CT64" s="50"/>
      <c r="CU64" s="50"/>
      <c r="CV64" s="50"/>
      <c r="CW64" s="50" t="s">
        <v>57</v>
      </c>
      <c r="CX64" s="50"/>
      <c r="CY64" s="50"/>
      <c r="CZ64" s="50"/>
      <c r="DA64" s="50"/>
      <c r="DB64" s="50"/>
      <c r="DC64" s="50" t="s">
        <v>58</v>
      </c>
      <c r="DD64" s="50"/>
      <c r="DE64" s="50"/>
      <c r="DF64" s="50"/>
      <c r="DG64" s="50"/>
      <c r="DH64" s="50"/>
      <c r="DI64" s="50"/>
      <c r="DJ64" s="50" t="s">
        <v>64</v>
      </c>
      <c r="DK64" s="50"/>
      <c r="DL64" s="50"/>
      <c r="DM64" s="50"/>
      <c r="DN64" s="50"/>
      <c r="DO64" s="50"/>
      <c r="DP64" s="50"/>
      <c r="DQ64" s="51"/>
      <c r="DR64" s="54"/>
      <c r="DS64" s="50"/>
      <c r="DT64" s="53"/>
      <c r="DU64" s="54"/>
      <c r="DV64" s="50"/>
      <c r="DW64" s="50"/>
      <c r="DX64" s="50"/>
      <c r="DY64" s="50"/>
      <c r="DZ64" s="50"/>
      <c r="EA64" s="53"/>
      <c r="EB64" s="54"/>
      <c r="EC64" s="50"/>
      <c r="ED64" s="50"/>
      <c r="EE64" s="50"/>
      <c r="EF64" s="50"/>
      <c r="EG64" s="50"/>
      <c r="EH64" s="53"/>
      <c r="EI64" s="54"/>
      <c r="EJ64" s="50"/>
      <c r="EK64" s="50"/>
      <c r="EL64" s="50"/>
      <c r="EM64" s="50"/>
      <c r="EN64" s="50"/>
      <c r="EO64" s="53"/>
      <c r="EP64" s="50"/>
      <c r="EQ64" s="50"/>
      <c r="ER64" s="50"/>
      <c r="ES64" s="50"/>
      <c r="ET64" s="50"/>
      <c r="EU64" s="50"/>
      <c r="EV64" s="51"/>
      <c r="EW64" s="52"/>
      <c r="EX64" s="50"/>
      <c r="EY64" s="50"/>
      <c r="EZ64" s="50"/>
      <c r="FA64" s="50"/>
      <c r="FB64" s="50"/>
      <c r="FC64" s="53"/>
      <c r="FD64" s="50"/>
      <c r="FE64" s="50"/>
      <c r="FF64" s="50"/>
      <c r="FG64" s="50"/>
      <c r="FH64" s="50"/>
      <c r="FI64" s="50"/>
      <c r="FJ64" s="53"/>
      <c r="FK64" s="50"/>
      <c r="FL64" s="50"/>
      <c r="FM64" s="50"/>
      <c r="FN64" s="50"/>
      <c r="FO64" s="50"/>
      <c r="FP64" s="50"/>
      <c r="FQ64" s="53"/>
      <c r="FR64" s="50"/>
      <c r="FS64" s="50"/>
      <c r="FT64" s="50"/>
      <c r="FU64" s="50"/>
      <c r="FV64" s="50"/>
      <c r="FW64" s="50"/>
      <c r="FX64" s="50"/>
      <c r="FY64" s="50"/>
      <c r="FZ64" s="51"/>
      <c r="GA64" s="52"/>
      <c r="GB64" s="50"/>
      <c r="GC64" s="50"/>
      <c r="GD64" s="50"/>
      <c r="GE64" s="53"/>
      <c r="GF64" s="54"/>
      <c r="GG64" s="50"/>
      <c r="GH64" s="50"/>
      <c r="GI64" s="50"/>
      <c r="GJ64" s="50"/>
      <c r="GK64" s="50"/>
      <c r="GL64" s="53"/>
      <c r="GM64" s="50"/>
      <c r="GN64" s="50"/>
      <c r="GO64" s="50"/>
      <c r="GP64" s="50"/>
      <c r="GQ64" s="50"/>
      <c r="GR64" s="50"/>
      <c r="GS64" s="53"/>
      <c r="GT64" s="50"/>
      <c r="GU64" s="50"/>
      <c r="GV64" s="50"/>
      <c r="GW64" s="50"/>
      <c r="GX64" s="50"/>
      <c r="GY64" s="50"/>
      <c r="GZ64" s="53"/>
      <c r="HA64" s="50"/>
      <c r="HB64" s="50"/>
      <c r="HC64" s="50"/>
      <c r="HD64" s="50"/>
      <c r="HE64" s="51"/>
      <c r="HF64" s="52"/>
      <c r="HG64" s="50"/>
      <c r="HH64" s="50"/>
      <c r="HI64" s="50"/>
      <c r="HJ64" s="50"/>
      <c r="HK64" s="50"/>
      <c r="HL64" s="50"/>
      <c r="HM64" s="50"/>
      <c r="HN64" s="53"/>
      <c r="HO64" s="50"/>
      <c r="HP64" s="50"/>
      <c r="HQ64" s="50"/>
      <c r="HR64" s="50"/>
      <c r="HS64" s="50"/>
      <c r="HT64" s="50"/>
      <c r="HU64" s="50"/>
      <c r="HV64" s="50"/>
      <c r="HW64" s="50"/>
      <c r="HX64" s="50"/>
      <c r="HY64" s="50"/>
      <c r="HZ64" s="50"/>
      <c r="IA64" s="50"/>
      <c r="IB64" s="53"/>
      <c r="IC64" s="50"/>
      <c r="ID64" s="50"/>
      <c r="IE64" s="50"/>
      <c r="IF64" s="50"/>
      <c r="IG64" s="50"/>
      <c r="IH64" s="50"/>
      <c r="II64" s="53"/>
      <c r="IJ64" s="51"/>
      <c r="IK64" s="52"/>
      <c r="IL64" s="50"/>
      <c r="IM64" s="50"/>
      <c r="IN64" s="50"/>
      <c r="IO64" s="50"/>
      <c r="IP64" s="50"/>
      <c r="IQ64" s="50"/>
      <c r="IR64" s="50"/>
      <c r="IS64" s="50"/>
      <c r="IT64" s="50"/>
      <c r="IU64" s="50"/>
      <c r="IV64" s="50"/>
      <c r="IW64" s="50"/>
      <c r="IX64" s="50"/>
      <c r="IY64" s="50"/>
      <c r="IZ64" s="50"/>
      <c r="JA64" s="50"/>
      <c r="JB64" s="50"/>
      <c r="JC64" s="50"/>
      <c r="JD64" s="50"/>
      <c r="JE64" s="50"/>
      <c r="JF64" s="50"/>
      <c r="JG64" s="50"/>
      <c r="JH64" s="50"/>
      <c r="JI64" s="50"/>
      <c r="JJ64" s="50"/>
      <c r="JK64" s="50"/>
      <c r="JL64" s="50"/>
      <c r="JM64" s="50"/>
      <c r="JN64" s="51"/>
      <c r="JO64" s="52"/>
      <c r="JP64" s="50"/>
      <c r="JQ64" s="50"/>
      <c r="JR64" s="50"/>
      <c r="JS64" s="50"/>
      <c r="JT64" s="50"/>
      <c r="JU64" s="50"/>
      <c r="JV64" s="50"/>
      <c r="JW64" s="50"/>
      <c r="JX64" s="50"/>
      <c r="JY64" s="50"/>
      <c r="JZ64" s="50"/>
      <c r="KA64" s="50"/>
      <c r="KB64" s="50"/>
      <c r="KC64" s="50"/>
      <c r="KD64" s="50"/>
      <c r="KE64" s="50"/>
      <c r="KF64" s="50"/>
      <c r="KG64" s="50"/>
      <c r="KH64" s="50"/>
      <c r="KI64" s="50"/>
      <c r="KJ64" s="50"/>
      <c r="KK64" s="50"/>
      <c r="KL64" s="50"/>
      <c r="KM64" s="50"/>
      <c r="KN64" s="50"/>
      <c r="KO64" s="50"/>
      <c r="KP64" s="50"/>
      <c r="KQ64" s="50"/>
      <c r="KR64" s="50"/>
      <c r="KS64" s="51"/>
      <c r="KT64" s="50"/>
      <c r="KU64" s="50"/>
      <c r="KV64" s="50"/>
      <c r="KW64" s="50"/>
      <c r="KX64" s="50"/>
      <c r="KY64" s="50"/>
      <c r="KZ64" s="50"/>
      <c r="LA64" s="50"/>
      <c r="LB64" s="50"/>
      <c r="LC64" s="50"/>
      <c r="LD64" s="50"/>
      <c r="LE64" s="50"/>
      <c r="LF64" s="50"/>
      <c r="LG64" s="50"/>
      <c r="LH64" s="50"/>
      <c r="LI64" s="50"/>
      <c r="LJ64" s="50"/>
      <c r="LK64" s="50"/>
      <c r="LL64" s="50"/>
      <c r="LM64" s="50"/>
      <c r="LN64" s="50"/>
      <c r="LO64" s="50"/>
      <c r="LP64" s="50"/>
      <c r="LQ64" s="50"/>
      <c r="LR64" s="50"/>
      <c r="LS64" s="50"/>
      <c r="LT64" s="50"/>
      <c r="LU64" s="50"/>
      <c r="LV64" s="50"/>
      <c r="LW64" s="51"/>
      <c r="LX64" s="52"/>
      <c r="LY64" s="50"/>
      <c r="LZ64" s="50"/>
      <c r="MA64" s="50"/>
      <c r="MB64" s="50"/>
      <c r="MC64" s="50"/>
      <c r="MD64" s="50"/>
      <c r="ME64" s="50"/>
      <c r="MF64" s="50"/>
      <c r="MG64" s="50"/>
      <c r="MH64" s="50"/>
      <c r="MI64" s="50"/>
      <c r="MJ64" s="50"/>
      <c r="MK64" s="50"/>
      <c r="ML64" s="50"/>
      <c r="MM64" s="50"/>
      <c r="MN64" s="50"/>
      <c r="MO64" s="50"/>
      <c r="MP64" s="50"/>
      <c r="MQ64" s="50"/>
      <c r="MR64" s="50"/>
      <c r="MS64" s="50"/>
      <c r="MT64" s="50"/>
      <c r="MU64" s="50"/>
      <c r="MV64" s="50"/>
      <c r="MW64" s="50"/>
      <c r="MX64" s="50"/>
      <c r="MY64" s="50"/>
      <c r="MZ64" s="50"/>
      <c r="NA64" s="50"/>
      <c r="NB64" s="51"/>
      <c r="NC64" s="77"/>
      <c r="ND64" s="77"/>
      <c r="NE64" s="77"/>
      <c r="NF64" s="77"/>
      <c r="NG64" s="77"/>
      <c r="NH64" s="77"/>
      <c r="NI64" s="77"/>
      <c r="NJ64" s="77"/>
      <c r="NK64" s="77"/>
      <c r="NL64" s="77"/>
      <c r="NM64" s="77"/>
      <c r="NN64" s="77"/>
      <c r="NO64" s="77"/>
      <c r="NP64" s="77"/>
      <c r="NQ64" s="77"/>
      <c r="NR64" s="77"/>
      <c r="NS64" s="77"/>
      <c r="NT64" s="77"/>
      <c r="NU64" s="77"/>
      <c r="NV64" s="77"/>
      <c r="NW64" s="77"/>
      <c r="NX64" s="77"/>
      <c r="NY64" s="77"/>
      <c r="NZ64" s="77"/>
      <c r="OA64" s="77"/>
      <c r="OB64" s="77"/>
      <c r="OC64" s="77"/>
      <c r="OD64" s="77"/>
      <c r="OE64" s="77"/>
      <c r="OF64" s="77"/>
      <c r="OG64" s="77"/>
      <c r="OH64" s="77"/>
      <c r="OI64" s="77"/>
      <c r="OJ64" s="77"/>
      <c r="OK64" s="77"/>
      <c r="OL64" s="77"/>
      <c r="OM64" s="77"/>
      <c r="ON64" s="77"/>
      <c r="OO64" s="77"/>
      <c r="OP64" s="77"/>
      <c r="OQ64" s="77"/>
      <c r="OR64" s="77"/>
      <c r="OS64" s="77"/>
      <c r="OT64" s="77"/>
      <c r="OU64" s="77"/>
      <c r="OV64" s="77"/>
      <c r="OW64" s="77"/>
      <c r="OX64" s="77"/>
      <c r="OY64" s="77"/>
      <c r="OZ64" s="77"/>
      <c r="PA64" s="77"/>
      <c r="PB64" s="77"/>
      <c r="PC64" s="77"/>
      <c r="PD64" s="77"/>
      <c r="PE64" s="77"/>
      <c r="PF64" s="77"/>
      <c r="PG64" s="77"/>
      <c r="PH64" s="77"/>
      <c r="PI64" s="77"/>
      <c r="PJ64" s="77"/>
    </row>
    <row r="65" spans="1:426" ht="15" thickBot="1" x14ac:dyDescent="0.4">
      <c r="A65" s="79" t="s">
        <v>130</v>
      </c>
      <c r="B65" s="149"/>
      <c r="C65" s="58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9"/>
      <c r="AG65" s="64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9"/>
      <c r="BI65" s="60"/>
      <c r="BJ65" s="58"/>
      <c r="BK65" s="58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 t="s">
        <v>55</v>
      </c>
      <c r="CG65" s="58"/>
      <c r="CH65" s="58"/>
      <c r="CI65" s="58"/>
      <c r="CJ65" s="58"/>
      <c r="CK65" s="58"/>
      <c r="CL65" s="58"/>
      <c r="CM65" s="59"/>
      <c r="CN65" s="60"/>
      <c r="CO65" s="58"/>
      <c r="CP65" s="58"/>
      <c r="CQ65" s="58"/>
      <c r="CR65" s="61"/>
      <c r="CS65" s="62"/>
      <c r="CT65" s="58"/>
      <c r="CU65" s="58"/>
      <c r="CV65" s="58"/>
      <c r="CW65" s="58" t="s">
        <v>57</v>
      </c>
      <c r="CX65" s="58"/>
      <c r="CY65" s="58"/>
      <c r="CZ65" s="58"/>
      <c r="DA65" s="58"/>
      <c r="DB65" s="58"/>
      <c r="DC65" s="58" t="s">
        <v>58</v>
      </c>
      <c r="DD65" s="58"/>
      <c r="DE65" s="58"/>
      <c r="DF65" s="58"/>
      <c r="DG65" s="58"/>
      <c r="DH65" s="58"/>
      <c r="DI65" s="58"/>
      <c r="DJ65" s="58" t="s">
        <v>54</v>
      </c>
      <c r="DK65" s="58"/>
      <c r="DL65" s="58"/>
      <c r="DM65" s="58"/>
      <c r="DN65" s="58"/>
      <c r="DO65" s="58"/>
      <c r="DP65" s="58"/>
      <c r="DQ65" s="59"/>
      <c r="DR65" s="62"/>
      <c r="DS65" s="58"/>
      <c r="DT65" s="61"/>
      <c r="DU65" s="62"/>
      <c r="DV65" s="58"/>
      <c r="DW65" s="58"/>
      <c r="DX65" s="58"/>
      <c r="DY65" s="58"/>
      <c r="DZ65" s="58"/>
      <c r="EA65" s="61"/>
      <c r="EB65" s="62"/>
      <c r="EC65" s="58"/>
      <c r="ED65" s="58"/>
      <c r="EE65" s="58"/>
      <c r="EF65" s="58"/>
      <c r="EG65" s="58"/>
      <c r="EH65" s="61"/>
      <c r="EI65" s="62"/>
      <c r="EJ65" s="58"/>
      <c r="EK65" s="58"/>
      <c r="EL65" s="58"/>
      <c r="EM65" s="58"/>
      <c r="EN65" s="58"/>
      <c r="EO65" s="61"/>
      <c r="EP65" s="58"/>
      <c r="EQ65" s="58"/>
      <c r="ER65" s="58"/>
      <c r="ES65" s="58"/>
      <c r="ET65" s="58"/>
      <c r="EU65" s="58"/>
      <c r="EV65" s="59"/>
      <c r="EW65" s="60"/>
      <c r="EX65" s="58"/>
      <c r="EY65" s="58"/>
      <c r="EZ65" s="58"/>
      <c r="FA65" s="58"/>
      <c r="FB65" s="58"/>
      <c r="FC65" s="61"/>
      <c r="FD65" s="58"/>
      <c r="FE65" s="58"/>
      <c r="FF65" s="58"/>
      <c r="FG65" s="58"/>
      <c r="FH65" s="58"/>
      <c r="FI65" s="58"/>
      <c r="FJ65" s="61"/>
      <c r="FK65" s="58"/>
      <c r="FL65" s="58"/>
      <c r="FM65" s="58"/>
      <c r="FN65" s="58"/>
      <c r="FO65" s="58"/>
      <c r="FP65" s="58"/>
      <c r="FQ65" s="61"/>
      <c r="FR65" s="58"/>
      <c r="FS65" s="58"/>
      <c r="FT65" s="58"/>
      <c r="FU65" s="63"/>
      <c r="FV65" s="58"/>
      <c r="FW65" s="58"/>
      <c r="FX65" s="58"/>
      <c r="FY65" s="58"/>
      <c r="FZ65" s="59"/>
      <c r="GA65" s="60"/>
      <c r="GB65" s="58"/>
      <c r="GC65" s="58"/>
      <c r="GD65" s="58"/>
      <c r="GE65" s="61"/>
      <c r="GF65" s="62"/>
      <c r="GG65" s="58"/>
      <c r="GH65" s="58"/>
      <c r="GI65" s="58"/>
      <c r="GJ65" s="58"/>
      <c r="GK65" s="58"/>
      <c r="GL65" s="61"/>
      <c r="GM65" s="58"/>
      <c r="GN65" s="58"/>
      <c r="GO65" s="58"/>
      <c r="GP65" s="58"/>
      <c r="GQ65" s="58"/>
      <c r="GR65" s="58"/>
      <c r="GS65" s="61"/>
      <c r="GT65" s="58"/>
      <c r="GU65" s="58"/>
      <c r="GV65" s="58"/>
      <c r="GW65" s="58"/>
      <c r="GX65" s="58"/>
      <c r="GY65" s="58"/>
      <c r="GZ65" s="61"/>
      <c r="HA65" s="58"/>
      <c r="HB65" s="58"/>
      <c r="HC65" s="58"/>
      <c r="HD65" s="58"/>
      <c r="HE65" s="59"/>
      <c r="HF65" s="60"/>
      <c r="HG65" s="61"/>
      <c r="HH65" s="58"/>
      <c r="HI65" s="58"/>
      <c r="HJ65" s="58"/>
      <c r="HK65" s="58"/>
      <c r="HL65" s="58"/>
      <c r="HM65" s="58"/>
      <c r="HN65" s="61"/>
      <c r="HO65" s="58"/>
      <c r="HP65" s="58"/>
      <c r="HQ65" s="58"/>
      <c r="HR65" s="58"/>
      <c r="HS65" s="58"/>
      <c r="HT65" s="58"/>
      <c r="HU65" s="58"/>
      <c r="HV65" s="58"/>
      <c r="HW65" s="58"/>
      <c r="HX65" s="58"/>
      <c r="HY65" s="58"/>
      <c r="HZ65" s="58"/>
      <c r="IA65" s="58"/>
      <c r="IB65" s="61"/>
      <c r="IC65" s="58"/>
      <c r="ID65" s="58"/>
      <c r="IE65" s="58"/>
      <c r="IF65" s="58"/>
      <c r="IG65" s="58"/>
      <c r="IH65" s="58"/>
      <c r="II65" s="61"/>
      <c r="IJ65" s="59"/>
      <c r="IK65" s="60"/>
      <c r="IL65" s="58"/>
      <c r="IM65" s="58"/>
      <c r="IN65" s="58"/>
      <c r="IO65" s="58"/>
      <c r="IP65" s="58"/>
      <c r="IQ65" s="58"/>
      <c r="IR65" s="58"/>
      <c r="IS65" s="58"/>
      <c r="IT65" s="58"/>
      <c r="IU65" s="58"/>
      <c r="IV65" s="58"/>
      <c r="IW65" s="58"/>
      <c r="IX65" s="58"/>
      <c r="IY65" s="58"/>
      <c r="IZ65" s="58"/>
      <c r="JA65" s="58"/>
      <c r="JB65" s="58"/>
      <c r="JC65" s="58"/>
      <c r="JD65" s="58"/>
      <c r="JE65" s="58"/>
      <c r="JF65" s="58"/>
      <c r="JG65" s="58"/>
      <c r="JH65" s="58"/>
      <c r="JI65" s="58"/>
      <c r="JJ65" s="58"/>
      <c r="JK65" s="58"/>
      <c r="JL65" s="58"/>
      <c r="JM65" s="58"/>
      <c r="JN65" s="59"/>
      <c r="JO65" s="60"/>
      <c r="JP65" s="58"/>
      <c r="JQ65" s="58"/>
      <c r="JR65" s="58"/>
      <c r="JS65" s="58"/>
      <c r="JT65" s="58"/>
      <c r="JU65" s="58"/>
      <c r="JV65" s="58"/>
      <c r="JW65" s="58"/>
      <c r="JX65" s="58"/>
      <c r="JY65" s="58"/>
      <c r="JZ65" s="58"/>
      <c r="KA65" s="58"/>
      <c r="KB65" s="58"/>
      <c r="KC65" s="58"/>
      <c r="KD65" s="58"/>
      <c r="KE65" s="58"/>
      <c r="KF65" s="58"/>
      <c r="KG65" s="58"/>
      <c r="KH65" s="58"/>
      <c r="KI65" s="58"/>
      <c r="KJ65" s="58"/>
      <c r="KK65" s="58"/>
      <c r="KL65" s="58"/>
      <c r="KM65" s="58"/>
      <c r="KN65" s="58"/>
      <c r="KO65" s="58"/>
      <c r="KP65" s="58"/>
      <c r="KQ65" s="58"/>
      <c r="KR65" s="61"/>
      <c r="KS65" s="59"/>
      <c r="KT65" s="58"/>
      <c r="KU65" s="58"/>
      <c r="KV65" s="58"/>
      <c r="KW65" s="58"/>
      <c r="KX65" s="58"/>
      <c r="KY65" s="58"/>
      <c r="KZ65" s="58"/>
      <c r="LA65" s="58"/>
      <c r="LB65" s="58"/>
      <c r="LC65" s="58"/>
      <c r="LD65" s="58"/>
      <c r="LE65" s="58"/>
      <c r="LF65" s="58"/>
      <c r="LG65" s="58"/>
      <c r="LH65" s="58"/>
      <c r="LI65" s="58"/>
      <c r="LJ65" s="58"/>
      <c r="LK65" s="58"/>
      <c r="LL65" s="58"/>
      <c r="LM65" s="58"/>
      <c r="LN65" s="58"/>
      <c r="LO65" s="58"/>
      <c r="LP65" s="58"/>
      <c r="LQ65" s="58"/>
      <c r="LR65" s="58"/>
      <c r="LS65" s="58"/>
      <c r="LT65" s="58"/>
      <c r="LU65" s="58"/>
      <c r="LV65" s="61"/>
      <c r="LW65" s="59"/>
      <c r="LX65" s="60"/>
      <c r="LY65" s="58"/>
      <c r="LZ65" s="58"/>
      <c r="MA65" s="58"/>
      <c r="MB65" s="58"/>
      <c r="MC65" s="58"/>
      <c r="MD65" s="58"/>
      <c r="ME65" s="58"/>
      <c r="MF65" s="58"/>
      <c r="MG65" s="58"/>
      <c r="MH65" s="58"/>
      <c r="MI65" s="58"/>
      <c r="MJ65" s="58"/>
      <c r="MK65" s="58"/>
      <c r="ML65" s="58"/>
      <c r="MM65" s="58"/>
      <c r="MN65" s="58"/>
      <c r="MO65" s="58"/>
      <c r="MP65" s="58"/>
      <c r="MQ65" s="58"/>
      <c r="MR65" s="58"/>
      <c r="MS65" s="58"/>
      <c r="MT65" s="58"/>
      <c r="MU65" s="58"/>
      <c r="MV65" s="58"/>
      <c r="MW65" s="58"/>
      <c r="MX65" s="58"/>
      <c r="MY65" s="58"/>
      <c r="MZ65" s="58"/>
      <c r="NA65" s="58"/>
      <c r="NB65" s="59"/>
      <c r="NC65" s="77"/>
      <c r="ND65" s="77"/>
      <c r="NE65" s="77"/>
      <c r="NF65" s="77"/>
      <c r="NG65" s="77"/>
      <c r="NH65" s="77"/>
      <c r="NI65" s="77"/>
      <c r="NJ65" s="77"/>
      <c r="NK65" s="77"/>
      <c r="NL65" s="77"/>
      <c r="NM65" s="77"/>
      <c r="NN65" s="77"/>
      <c r="NO65" s="77"/>
      <c r="NP65" s="77"/>
      <c r="NQ65" s="77"/>
      <c r="NR65" s="77"/>
      <c r="NS65" s="77"/>
      <c r="NT65" s="77"/>
      <c r="NU65" s="77"/>
      <c r="NV65" s="77"/>
      <c r="NW65" s="77"/>
      <c r="NX65" s="77"/>
      <c r="NY65" s="77"/>
      <c r="NZ65" s="77"/>
      <c r="OA65" s="77"/>
      <c r="OB65" s="77"/>
      <c r="OC65" s="77"/>
      <c r="OD65" s="77"/>
      <c r="OE65" s="77"/>
      <c r="OF65" s="77"/>
      <c r="OG65" s="77"/>
      <c r="OH65" s="77"/>
      <c r="OI65" s="77"/>
      <c r="OJ65" s="77"/>
      <c r="OK65" s="77"/>
      <c r="OL65" s="77"/>
      <c r="OM65" s="77"/>
      <c r="ON65" s="77"/>
      <c r="OO65" s="77"/>
      <c r="OP65" s="77"/>
      <c r="OQ65" s="77"/>
      <c r="OR65" s="77"/>
      <c r="OS65" s="77"/>
      <c r="OT65" s="77"/>
      <c r="OU65" s="77"/>
      <c r="OV65" s="77"/>
      <c r="OW65" s="77"/>
      <c r="OX65" s="77"/>
      <c r="OY65" s="77"/>
      <c r="OZ65" s="77"/>
      <c r="PA65" s="77"/>
      <c r="PB65" s="77"/>
      <c r="PC65" s="77"/>
      <c r="PD65" s="77"/>
      <c r="PE65" s="77"/>
      <c r="PF65" s="77"/>
      <c r="PG65" s="77"/>
      <c r="PH65" s="77"/>
      <c r="PI65" s="77"/>
      <c r="PJ65" s="77"/>
    </row>
    <row r="66" spans="1:426" ht="15" thickBot="1" x14ac:dyDescent="0.4">
      <c r="A66" s="79" t="s">
        <v>131</v>
      </c>
      <c r="B66" s="149"/>
      <c r="C66" s="58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9"/>
      <c r="AG66" s="64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8"/>
      <c r="BA66" s="58" t="s">
        <v>55</v>
      </c>
      <c r="BB66" s="58"/>
      <c r="BC66" s="58"/>
      <c r="BD66" s="58"/>
      <c r="BE66" s="58"/>
      <c r="BF66" s="58"/>
      <c r="BG66" s="58"/>
      <c r="BH66" s="59"/>
      <c r="BI66" s="60"/>
      <c r="BJ66" s="58"/>
      <c r="BK66" s="58"/>
      <c r="BL66" s="58"/>
      <c r="BM66" s="58"/>
      <c r="BN66" s="58"/>
      <c r="BO66" s="58"/>
      <c r="BP66" s="58"/>
      <c r="BQ66" s="58"/>
      <c r="BR66" s="58"/>
      <c r="BS66" s="58"/>
      <c r="BT66" s="58"/>
      <c r="BU66" s="58"/>
      <c r="BV66" s="58"/>
      <c r="BW66" s="58"/>
      <c r="BX66" s="58"/>
      <c r="BY66" s="58"/>
      <c r="BZ66" s="58"/>
      <c r="CA66" s="58"/>
      <c r="CB66" s="58"/>
      <c r="CC66" s="58"/>
      <c r="CD66" s="58"/>
      <c r="CE66" s="58"/>
      <c r="CF66" s="58"/>
      <c r="CG66" s="58"/>
      <c r="CH66" s="58"/>
      <c r="CI66" s="58"/>
      <c r="CJ66" s="58"/>
      <c r="CK66" s="58"/>
      <c r="CL66" s="58"/>
      <c r="CM66" s="59"/>
      <c r="CN66" s="60"/>
      <c r="CO66" s="58"/>
      <c r="CP66" s="58"/>
      <c r="CQ66" s="58"/>
      <c r="CR66" s="61"/>
      <c r="CS66" s="62"/>
      <c r="CT66" s="58"/>
      <c r="CU66" s="58"/>
      <c r="CV66" s="58"/>
      <c r="CW66" s="58"/>
      <c r="CX66" s="58"/>
      <c r="CY66" s="58"/>
      <c r="CZ66" s="58"/>
      <c r="DA66" s="58"/>
      <c r="DB66" s="58"/>
      <c r="DC66" s="58"/>
      <c r="DD66" s="58"/>
      <c r="DE66" s="58"/>
      <c r="DF66" s="58"/>
      <c r="DG66" s="58"/>
      <c r="DH66" s="58"/>
      <c r="DI66" s="58"/>
      <c r="DJ66" s="58"/>
      <c r="DK66" s="58"/>
      <c r="DL66" s="58"/>
      <c r="DM66" s="58"/>
      <c r="DN66" s="58"/>
      <c r="DO66" s="58"/>
      <c r="DP66" s="58"/>
      <c r="DQ66" s="59"/>
      <c r="DR66" s="58" t="s">
        <v>57</v>
      </c>
      <c r="DS66" s="58"/>
      <c r="DT66" s="61"/>
      <c r="DU66" s="62"/>
      <c r="DV66" s="62" t="s">
        <v>58</v>
      </c>
      <c r="DW66" s="58"/>
      <c r="DX66" s="58"/>
      <c r="DY66" s="58"/>
      <c r="DZ66" s="58"/>
      <c r="EA66" s="61"/>
      <c r="EB66" s="62"/>
      <c r="EC66" s="58" t="s">
        <v>54</v>
      </c>
      <c r="ED66" s="58"/>
      <c r="EE66" s="58"/>
      <c r="EF66" s="58"/>
      <c r="EG66" s="58"/>
      <c r="EH66" s="61"/>
      <c r="EI66" s="62"/>
      <c r="EJ66" s="58"/>
      <c r="EK66" s="58"/>
      <c r="EL66" s="58"/>
      <c r="EM66" s="58"/>
      <c r="EN66" s="58"/>
      <c r="EO66" s="61"/>
      <c r="EP66" s="58"/>
      <c r="EQ66" s="58"/>
      <c r="ER66" s="58"/>
      <c r="ES66" s="58"/>
      <c r="ET66" s="58"/>
      <c r="EU66" s="58"/>
      <c r="EV66" s="59"/>
      <c r="EW66" s="60"/>
      <c r="EX66" s="58"/>
      <c r="EY66" s="58"/>
      <c r="EZ66" s="58"/>
      <c r="FA66" s="58"/>
      <c r="FB66" s="58"/>
      <c r="FC66" s="61"/>
      <c r="FD66" s="58"/>
      <c r="FE66" s="58"/>
      <c r="FF66" s="58"/>
      <c r="FG66" s="58"/>
      <c r="FH66" s="58"/>
      <c r="FI66" s="58"/>
      <c r="FJ66" s="61"/>
      <c r="FK66" s="58"/>
      <c r="FL66" s="58"/>
      <c r="FM66" s="58"/>
      <c r="FN66" s="58"/>
      <c r="FO66" s="58"/>
      <c r="FP66" s="58"/>
      <c r="FQ66" s="61"/>
      <c r="FR66" s="58"/>
      <c r="FS66" s="58"/>
      <c r="FT66" s="58"/>
      <c r="FU66" s="58"/>
      <c r="FV66" s="58"/>
      <c r="FW66" s="58"/>
      <c r="FX66" s="58"/>
      <c r="FY66" s="58"/>
      <c r="FZ66" s="59"/>
      <c r="GA66" s="60"/>
      <c r="GB66" s="58"/>
      <c r="GC66" s="58"/>
      <c r="GD66" s="58"/>
      <c r="GE66" s="61"/>
      <c r="GF66" s="62"/>
      <c r="GG66" s="58"/>
      <c r="GH66" s="58"/>
      <c r="GI66" s="58"/>
      <c r="GJ66" s="58"/>
      <c r="GK66" s="58"/>
      <c r="GL66" s="61"/>
      <c r="GM66" s="58"/>
      <c r="GN66" s="58"/>
      <c r="GO66" s="58"/>
      <c r="GP66" s="58"/>
      <c r="GQ66" s="58"/>
      <c r="GR66" s="58"/>
      <c r="GS66" s="61"/>
      <c r="GT66" s="58"/>
      <c r="GU66" s="58"/>
      <c r="GV66" s="58"/>
      <c r="GW66" s="58"/>
      <c r="GX66" s="58"/>
      <c r="GY66" s="58"/>
      <c r="GZ66" s="61"/>
      <c r="HA66" s="58"/>
      <c r="HB66" s="58"/>
      <c r="HC66" s="58"/>
      <c r="HD66" s="58"/>
      <c r="HE66" s="59"/>
      <c r="HF66" s="60"/>
      <c r="HG66" s="61"/>
      <c r="HH66" s="58"/>
      <c r="HI66" s="58"/>
      <c r="HJ66" s="58"/>
      <c r="HK66" s="58"/>
      <c r="HL66" s="58"/>
      <c r="HM66" s="58"/>
      <c r="HN66" s="61"/>
      <c r="HO66" s="58"/>
      <c r="HP66" s="58"/>
      <c r="HQ66" s="58"/>
      <c r="HR66" s="58"/>
      <c r="HS66" s="58"/>
      <c r="HT66" s="58"/>
      <c r="HU66" s="58"/>
      <c r="HV66" s="58"/>
      <c r="HW66" s="58"/>
      <c r="HX66" s="58"/>
      <c r="HY66" s="58"/>
      <c r="HZ66" s="58"/>
      <c r="IA66" s="58"/>
      <c r="IB66" s="61"/>
      <c r="IC66" s="58"/>
      <c r="ID66" s="58"/>
      <c r="IE66" s="58"/>
      <c r="IF66" s="58"/>
      <c r="IG66" s="58"/>
      <c r="IH66" s="58"/>
      <c r="II66" s="61"/>
      <c r="IJ66" s="59"/>
      <c r="IK66" s="60"/>
      <c r="IL66" s="58"/>
      <c r="IM66" s="58"/>
      <c r="IN66" s="58"/>
      <c r="IO66" s="58"/>
      <c r="IP66" s="58"/>
      <c r="IQ66" s="58"/>
      <c r="IR66" s="58"/>
      <c r="IS66" s="58"/>
      <c r="IT66" s="58"/>
      <c r="IU66" s="58"/>
      <c r="IV66" s="58"/>
      <c r="IW66" s="58"/>
      <c r="IX66" s="58"/>
      <c r="IY66" s="58"/>
      <c r="IZ66" s="58"/>
      <c r="JA66" s="58"/>
      <c r="JB66" s="58"/>
      <c r="JC66" s="58"/>
      <c r="JD66" s="58"/>
      <c r="JE66" s="58"/>
      <c r="JF66" s="58"/>
      <c r="JG66" s="58"/>
      <c r="JH66" s="58"/>
      <c r="JI66" s="58"/>
      <c r="JJ66" s="58"/>
      <c r="JK66" s="58"/>
      <c r="JL66" s="58"/>
      <c r="JM66" s="58"/>
      <c r="JN66" s="59"/>
      <c r="JO66" s="60"/>
      <c r="JP66" s="58"/>
      <c r="JQ66" s="58"/>
      <c r="JR66" s="58"/>
      <c r="JS66" s="58"/>
      <c r="JT66" s="58"/>
      <c r="JU66" s="58"/>
      <c r="JV66" s="58"/>
      <c r="JW66" s="58"/>
      <c r="JX66" s="58"/>
      <c r="JY66" s="58"/>
      <c r="JZ66" s="58"/>
      <c r="KA66" s="58"/>
      <c r="KB66" s="58"/>
      <c r="KC66" s="58"/>
      <c r="KD66" s="58"/>
      <c r="KE66" s="58"/>
      <c r="KF66" s="58"/>
      <c r="KG66" s="58"/>
      <c r="KH66" s="58"/>
      <c r="KI66" s="58"/>
      <c r="KJ66" s="58"/>
      <c r="KK66" s="58"/>
      <c r="KL66" s="58"/>
      <c r="KM66" s="58"/>
      <c r="KN66" s="58"/>
      <c r="KO66" s="58"/>
      <c r="KP66" s="58"/>
      <c r="KQ66" s="58"/>
      <c r="KR66" s="61"/>
      <c r="KS66" s="59"/>
      <c r="KT66" s="58"/>
      <c r="KU66" s="58"/>
      <c r="KV66" s="58"/>
      <c r="KW66" s="58"/>
      <c r="KX66" s="58"/>
      <c r="KY66" s="58"/>
      <c r="KZ66" s="58"/>
      <c r="LA66" s="58"/>
      <c r="LB66" s="58"/>
      <c r="LC66" s="58"/>
      <c r="LD66" s="58"/>
      <c r="LE66" s="58"/>
      <c r="LF66" s="58"/>
      <c r="LG66" s="58"/>
      <c r="LH66" s="58"/>
      <c r="LI66" s="58"/>
      <c r="LJ66" s="58"/>
      <c r="LK66" s="58"/>
      <c r="LL66" s="58"/>
      <c r="LM66" s="58"/>
      <c r="LN66" s="58"/>
      <c r="LO66" s="58"/>
      <c r="LP66" s="58"/>
      <c r="LQ66" s="58"/>
      <c r="LR66" s="58"/>
      <c r="LS66" s="58"/>
      <c r="LT66" s="58"/>
      <c r="LU66" s="58"/>
      <c r="LV66" s="61"/>
      <c r="LW66" s="59"/>
      <c r="LX66" s="60"/>
      <c r="LY66" s="58"/>
      <c r="LZ66" s="58"/>
      <c r="MA66" s="58"/>
      <c r="MB66" s="58"/>
      <c r="MC66" s="58"/>
      <c r="MD66" s="58"/>
      <c r="ME66" s="58"/>
      <c r="MF66" s="58"/>
      <c r="MG66" s="58"/>
      <c r="MH66" s="58"/>
      <c r="MI66" s="58"/>
      <c r="MJ66" s="58"/>
      <c r="MK66" s="58"/>
      <c r="ML66" s="58"/>
      <c r="MM66" s="58"/>
      <c r="MN66" s="58"/>
      <c r="MO66" s="58"/>
      <c r="MP66" s="58"/>
      <c r="MQ66" s="58"/>
      <c r="MR66" s="58"/>
      <c r="MS66" s="58"/>
      <c r="MT66" s="58"/>
      <c r="MU66" s="58"/>
      <c r="MV66" s="58"/>
      <c r="MW66" s="58"/>
      <c r="MX66" s="58"/>
      <c r="MY66" s="58"/>
      <c r="MZ66" s="58"/>
      <c r="NA66" s="58"/>
      <c r="NB66" s="59"/>
      <c r="NC66" s="77"/>
      <c r="ND66" s="77"/>
      <c r="NE66" s="77"/>
      <c r="NF66" s="77"/>
      <c r="NG66" s="77"/>
      <c r="NH66" s="77"/>
      <c r="NI66" s="77"/>
      <c r="NJ66" s="77"/>
      <c r="NK66" s="77"/>
      <c r="NL66" s="77"/>
      <c r="NM66" s="77"/>
      <c r="NN66" s="77"/>
      <c r="NO66" s="77"/>
      <c r="NP66" s="77"/>
      <c r="NQ66" s="77"/>
      <c r="NR66" s="77"/>
      <c r="NS66" s="77"/>
      <c r="NT66" s="77"/>
      <c r="NU66" s="77"/>
      <c r="NV66" s="77"/>
      <c r="NW66" s="77"/>
      <c r="NX66" s="77"/>
      <c r="NY66" s="77"/>
      <c r="NZ66" s="77"/>
      <c r="OA66" s="77"/>
      <c r="OB66" s="77"/>
      <c r="OC66" s="77"/>
      <c r="OD66" s="77"/>
      <c r="OE66" s="77"/>
      <c r="OF66" s="77"/>
      <c r="OG66" s="77"/>
      <c r="OH66" s="77"/>
      <c r="OI66" s="77"/>
      <c r="OJ66" s="77"/>
      <c r="OK66" s="77"/>
      <c r="OL66" s="77"/>
      <c r="OM66" s="77"/>
      <c r="ON66" s="77"/>
      <c r="OO66" s="77"/>
      <c r="OP66" s="77"/>
      <c r="OQ66" s="77"/>
      <c r="OR66" s="77"/>
      <c r="OS66" s="77"/>
      <c r="OT66" s="77"/>
      <c r="OU66" s="77"/>
      <c r="OV66" s="77"/>
      <c r="OW66" s="77"/>
      <c r="OX66" s="77"/>
      <c r="OY66" s="77"/>
      <c r="OZ66" s="77"/>
      <c r="PA66" s="77"/>
      <c r="PB66" s="77"/>
      <c r="PC66" s="77"/>
      <c r="PD66" s="77"/>
      <c r="PE66" s="77"/>
      <c r="PF66" s="77"/>
      <c r="PG66" s="77"/>
      <c r="PH66" s="77"/>
      <c r="PI66" s="77"/>
      <c r="PJ66" s="77"/>
    </row>
    <row r="67" spans="1:426" ht="15" thickBot="1" x14ac:dyDescent="0.4">
      <c r="A67" s="79" t="s">
        <v>132</v>
      </c>
      <c r="B67" s="149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9"/>
      <c r="AG67" s="64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8"/>
      <c r="BA67" s="58"/>
      <c r="BB67" s="58"/>
      <c r="BC67" s="58"/>
      <c r="BD67" s="58"/>
      <c r="BE67" s="58"/>
      <c r="BF67" s="58"/>
      <c r="BG67" s="58"/>
      <c r="BH67" s="59"/>
      <c r="BI67" s="60"/>
      <c r="BJ67" s="58"/>
      <c r="BK67" s="58"/>
      <c r="BL67" s="58"/>
      <c r="BM67" s="58"/>
      <c r="BN67" s="58"/>
      <c r="BO67" s="58"/>
      <c r="BP67" s="58"/>
      <c r="BQ67" s="58"/>
      <c r="BR67" s="58"/>
      <c r="BS67" s="58"/>
      <c r="BT67" s="58"/>
      <c r="BU67" s="58"/>
      <c r="BV67" s="58"/>
      <c r="BW67" s="58"/>
      <c r="BX67" s="58"/>
      <c r="BY67" s="58"/>
      <c r="BZ67" s="58"/>
      <c r="CA67" s="58"/>
      <c r="CB67" s="58"/>
      <c r="CC67" s="58"/>
      <c r="CD67" s="58"/>
      <c r="CE67" s="58"/>
      <c r="CF67" s="58"/>
      <c r="CG67" s="58" t="s">
        <v>55</v>
      </c>
      <c r="CH67" s="58"/>
      <c r="CI67" s="58"/>
      <c r="CJ67" s="58"/>
      <c r="CK67" s="58"/>
      <c r="CL67" s="58"/>
      <c r="CM67" s="59"/>
      <c r="CN67" s="60"/>
      <c r="CO67" s="58"/>
      <c r="CP67" s="58"/>
      <c r="CQ67" s="58"/>
      <c r="CR67" s="61"/>
      <c r="CS67" s="62"/>
      <c r="CT67" s="58"/>
      <c r="CU67" s="58"/>
      <c r="CV67" s="58"/>
      <c r="CW67" s="58"/>
      <c r="CX67" s="58" t="s">
        <v>57</v>
      </c>
      <c r="CY67" s="58"/>
      <c r="CZ67" s="58"/>
      <c r="DA67" s="58"/>
      <c r="DB67" s="58"/>
      <c r="DC67" s="58"/>
      <c r="DD67" s="58" t="s">
        <v>58</v>
      </c>
      <c r="DE67" s="58"/>
      <c r="DF67" s="58"/>
      <c r="DG67" s="58"/>
      <c r="DH67" s="58"/>
      <c r="DI67" s="58"/>
      <c r="DJ67" s="58"/>
      <c r="DK67" s="58" t="s">
        <v>64</v>
      </c>
      <c r="DL67" s="58"/>
      <c r="DM67" s="58"/>
      <c r="DN67" s="58"/>
      <c r="DO67" s="58"/>
      <c r="DP67" s="58"/>
      <c r="DQ67" s="59"/>
      <c r="DR67" s="62"/>
      <c r="DS67" s="58"/>
      <c r="DT67" s="61"/>
      <c r="DU67" s="62"/>
      <c r="DV67" s="58"/>
      <c r="DW67" s="58"/>
      <c r="DX67" s="58"/>
      <c r="DY67" s="58"/>
      <c r="DZ67" s="58"/>
      <c r="EA67" s="61"/>
      <c r="EB67" s="62"/>
      <c r="EC67" s="58"/>
      <c r="ED67" s="58"/>
      <c r="EE67" s="58"/>
      <c r="EF67" s="58"/>
      <c r="EG67" s="58"/>
      <c r="EH67" s="61"/>
      <c r="EI67" s="62"/>
      <c r="EJ67" s="58"/>
      <c r="EK67" s="58"/>
      <c r="EL67" s="58"/>
      <c r="EM67" s="58"/>
      <c r="EN67" s="58"/>
      <c r="EO67" s="61"/>
      <c r="EP67" s="58"/>
      <c r="EQ67" s="58"/>
      <c r="ER67" s="58"/>
      <c r="ES67" s="58"/>
      <c r="ET67" s="58"/>
      <c r="EU67" s="58"/>
      <c r="EV67" s="59"/>
      <c r="EW67" s="60"/>
      <c r="EX67" s="58"/>
      <c r="EY67" s="58"/>
      <c r="EZ67" s="58"/>
      <c r="FA67" s="58"/>
      <c r="FB67" s="58"/>
      <c r="FC67" s="61"/>
      <c r="FD67" s="58"/>
      <c r="FE67" s="58"/>
      <c r="FF67" s="58"/>
      <c r="FG67" s="58"/>
      <c r="FH67" s="58"/>
      <c r="FI67" s="58"/>
      <c r="FJ67" s="61"/>
      <c r="FK67" s="58"/>
      <c r="FL67" s="58"/>
      <c r="FM67" s="58"/>
      <c r="FN67" s="58"/>
      <c r="FO67" s="58"/>
      <c r="FP67" s="58"/>
      <c r="FQ67" s="61"/>
      <c r="FR67" s="58"/>
      <c r="FS67" s="58"/>
      <c r="FT67" s="58"/>
      <c r="FU67" s="63"/>
      <c r="FV67" s="58"/>
      <c r="FW67" s="58"/>
      <c r="FX67" s="58"/>
      <c r="FY67" s="58"/>
      <c r="FZ67" s="59"/>
      <c r="GA67" s="60"/>
      <c r="GB67" s="58"/>
      <c r="GC67" s="58"/>
      <c r="GD67" s="58"/>
      <c r="GE67" s="61"/>
      <c r="GF67" s="62"/>
      <c r="GG67" s="58"/>
      <c r="GH67" s="58"/>
      <c r="GI67" s="58"/>
      <c r="GJ67" s="58"/>
      <c r="GK67" s="58"/>
      <c r="GL67" s="61"/>
      <c r="GM67" s="58"/>
      <c r="GN67" s="58"/>
      <c r="GO67" s="58"/>
      <c r="GP67" s="58"/>
      <c r="GQ67" s="58"/>
      <c r="GR67" s="58"/>
      <c r="GS67" s="61"/>
      <c r="GT67" s="58"/>
      <c r="GU67" s="58"/>
      <c r="GV67" s="58"/>
      <c r="GW67" s="58"/>
      <c r="GX67" s="58"/>
      <c r="GY67" s="58"/>
      <c r="GZ67" s="61"/>
      <c r="HA67" s="58"/>
      <c r="HB67" s="58"/>
      <c r="HC67" s="58"/>
      <c r="HD67" s="58"/>
      <c r="HE67" s="59"/>
      <c r="HF67" s="60"/>
      <c r="HG67" s="58"/>
      <c r="HH67" s="58"/>
      <c r="HI67" s="58"/>
      <c r="HJ67" s="58"/>
      <c r="HK67" s="58"/>
      <c r="HL67" s="58"/>
      <c r="HM67" s="58"/>
      <c r="HN67" s="61"/>
      <c r="HO67" s="58"/>
      <c r="HP67" s="58"/>
      <c r="HQ67" s="58"/>
      <c r="HR67" s="58"/>
      <c r="HS67" s="58"/>
      <c r="HT67" s="58"/>
      <c r="HU67" s="61"/>
      <c r="HV67" s="58"/>
      <c r="HW67" s="58"/>
      <c r="HX67" s="58"/>
      <c r="HY67" s="58"/>
      <c r="HZ67" s="58"/>
      <c r="IA67" s="58"/>
      <c r="IB67" s="61"/>
      <c r="IC67" s="58"/>
      <c r="ID67" s="58"/>
      <c r="IE67" s="58"/>
      <c r="IF67" s="58"/>
      <c r="IG67" s="58"/>
      <c r="IH67" s="58"/>
      <c r="II67" s="61"/>
      <c r="IJ67" s="59"/>
      <c r="IK67" s="60"/>
      <c r="IL67" s="58"/>
      <c r="IM67" s="58"/>
      <c r="IN67" s="58"/>
      <c r="IO67" s="58"/>
      <c r="IP67" s="58"/>
      <c r="IQ67" s="58"/>
      <c r="IR67" s="58"/>
      <c r="IS67" s="58"/>
      <c r="IT67" s="58"/>
      <c r="IU67" s="58"/>
      <c r="IV67" s="58"/>
      <c r="IW67" s="58"/>
      <c r="IX67" s="58"/>
      <c r="IY67" s="58"/>
      <c r="IZ67" s="58"/>
      <c r="JA67" s="58"/>
      <c r="JB67" s="58"/>
      <c r="JC67" s="58"/>
      <c r="JD67" s="58"/>
      <c r="JE67" s="58"/>
      <c r="JF67" s="58"/>
      <c r="JG67" s="58"/>
      <c r="JH67" s="58"/>
      <c r="JI67" s="58"/>
      <c r="JJ67" s="58"/>
      <c r="JK67" s="58"/>
      <c r="JL67" s="58"/>
      <c r="JM67" s="58"/>
      <c r="JN67" s="59"/>
      <c r="JO67" s="60"/>
      <c r="JP67" s="58"/>
      <c r="JQ67" s="58"/>
      <c r="JR67" s="58"/>
      <c r="JS67" s="58"/>
      <c r="JT67" s="58"/>
      <c r="JU67" s="58"/>
      <c r="JV67" s="58"/>
      <c r="JW67" s="58"/>
      <c r="JX67" s="58"/>
      <c r="JY67" s="58"/>
      <c r="JZ67" s="58"/>
      <c r="KA67" s="58"/>
      <c r="KB67" s="58"/>
      <c r="KC67" s="58"/>
      <c r="KD67" s="58"/>
      <c r="KE67" s="58"/>
      <c r="KF67" s="58"/>
      <c r="KG67" s="58"/>
      <c r="KH67" s="58"/>
      <c r="KI67" s="58"/>
      <c r="KJ67" s="58"/>
      <c r="KK67" s="58"/>
      <c r="KL67" s="58"/>
      <c r="KM67" s="58"/>
      <c r="KN67" s="58"/>
      <c r="KO67" s="58"/>
      <c r="KP67" s="58"/>
      <c r="KQ67" s="58"/>
      <c r="KR67" s="58"/>
      <c r="KS67" s="59"/>
      <c r="KT67" s="58"/>
      <c r="KU67" s="58"/>
      <c r="KV67" s="58"/>
      <c r="KW67" s="58"/>
      <c r="KX67" s="58"/>
      <c r="KY67" s="58"/>
      <c r="KZ67" s="58"/>
      <c r="LA67" s="58"/>
      <c r="LB67" s="58"/>
      <c r="LC67" s="58"/>
      <c r="LD67" s="58"/>
      <c r="LE67" s="58"/>
      <c r="LF67" s="58"/>
      <c r="LG67" s="58"/>
      <c r="LH67" s="58"/>
      <c r="LI67" s="58"/>
      <c r="LJ67" s="58"/>
      <c r="LK67" s="58"/>
      <c r="LL67" s="58"/>
      <c r="LM67" s="58"/>
      <c r="LN67" s="58"/>
      <c r="LO67" s="58"/>
      <c r="LP67" s="58"/>
      <c r="LQ67" s="58"/>
      <c r="LR67" s="58"/>
      <c r="LS67" s="58"/>
      <c r="LT67" s="58"/>
      <c r="LU67" s="58"/>
      <c r="LV67" s="58"/>
      <c r="LW67" s="59"/>
      <c r="LX67" s="60"/>
      <c r="LY67" s="58"/>
      <c r="LZ67" s="58"/>
      <c r="MA67" s="58"/>
      <c r="MB67" s="58"/>
      <c r="MC67" s="58"/>
      <c r="MD67" s="58"/>
      <c r="ME67" s="58"/>
      <c r="MF67" s="58"/>
      <c r="MG67" s="58"/>
      <c r="MH67" s="58"/>
      <c r="MI67" s="58"/>
      <c r="MJ67" s="58"/>
      <c r="MK67" s="58"/>
      <c r="ML67" s="58"/>
      <c r="MM67" s="58"/>
      <c r="MN67" s="58"/>
      <c r="MO67" s="58"/>
      <c r="MP67" s="58"/>
      <c r="MQ67" s="58"/>
      <c r="MR67" s="58"/>
      <c r="MS67" s="58"/>
      <c r="MT67" s="58"/>
      <c r="MU67" s="58"/>
      <c r="MV67" s="58"/>
      <c r="MW67" s="58"/>
      <c r="MX67" s="58"/>
      <c r="MY67" s="58"/>
      <c r="MZ67" s="58"/>
      <c r="NA67" s="58"/>
      <c r="NB67" s="59"/>
      <c r="NC67" s="77"/>
      <c r="ND67" s="77"/>
      <c r="NE67" s="77"/>
      <c r="NF67" s="77"/>
      <c r="NG67" s="77"/>
      <c r="NH67" s="77"/>
      <c r="NI67" s="77"/>
      <c r="NJ67" s="77"/>
      <c r="NK67" s="77"/>
      <c r="NL67" s="77"/>
      <c r="NM67" s="77"/>
      <c r="NN67" s="77"/>
      <c r="NO67" s="77"/>
      <c r="NP67" s="77"/>
      <c r="NQ67" s="77"/>
      <c r="NR67" s="77"/>
      <c r="NS67" s="77"/>
      <c r="NT67" s="77"/>
      <c r="NU67" s="77"/>
      <c r="NV67" s="77"/>
      <c r="NW67" s="77"/>
      <c r="NX67" s="77"/>
      <c r="NY67" s="77"/>
      <c r="NZ67" s="77"/>
      <c r="OA67" s="77"/>
      <c r="OB67" s="77"/>
      <c r="OC67" s="77"/>
      <c r="OD67" s="77"/>
      <c r="OE67" s="77"/>
      <c r="OF67" s="77"/>
      <c r="OG67" s="77"/>
      <c r="OH67" s="77"/>
      <c r="OI67" s="77"/>
      <c r="OJ67" s="77"/>
      <c r="OK67" s="77"/>
      <c r="OL67" s="77"/>
      <c r="OM67" s="77"/>
      <c r="ON67" s="77"/>
      <c r="OO67" s="77"/>
      <c r="OP67" s="77"/>
      <c r="OQ67" s="77"/>
      <c r="OR67" s="77"/>
      <c r="OS67" s="77"/>
      <c r="OT67" s="77"/>
      <c r="OU67" s="77"/>
      <c r="OV67" s="77"/>
      <c r="OW67" s="77"/>
      <c r="OX67" s="77"/>
      <c r="OY67" s="77"/>
      <c r="OZ67" s="77"/>
      <c r="PA67" s="77"/>
      <c r="PB67" s="77"/>
      <c r="PC67" s="77"/>
      <c r="PD67" s="77"/>
      <c r="PE67" s="77"/>
      <c r="PF67" s="77"/>
      <c r="PG67" s="77"/>
      <c r="PH67" s="77"/>
      <c r="PI67" s="77"/>
      <c r="PJ67" s="77"/>
    </row>
    <row r="68" spans="1:426" ht="15" thickBot="1" x14ac:dyDescent="0.4">
      <c r="A68" s="79" t="s">
        <v>133</v>
      </c>
      <c r="B68" s="149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9"/>
      <c r="AG68" s="64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8"/>
      <c r="BA68" s="58"/>
      <c r="BB68" s="58"/>
      <c r="BC68" s="58"/>
      <c r="BD68" s="58"/>
      <c r="BE68" s="58"/>
      <c r="BF68" s="58"/>
      <c r="BG68" s="58"/>
      <c r="BH68" s="59"/>
      <c r="BI68" s="60"/>
      <c r="BJ68" s="58"/>
      <c r="BK68" s="58"/>
      <c r="BL68" s="58"/>
      <c r="BM68" s="58"/>
      <c r="BN68" s="58"/>
      <c r="BO68" s="58"/>
      <c r="BP68" s="58"/>
      <c r="BQ68" s="58"/>
      <c r="BR68" s="58"/>
      <c r="BS68" s="58"/>
      <c r="BT68" s="58"/>
      <c r="BU68" s="58"/>
      <c r="BV68" s="58"/>
      <c r="BW68" s="58"/>
      <c r="BX68" s="58"/>
      <c r="BY68" s="58"/>
      <c r="BZ68" s="58"/>
      <c r="CA68" s="58"/>
      <c r="CB68" s="58"/>
      <c r="CC68" s="58"/>
      <c r="CD68" s="58"/>
      <c r="CE68" s="58"/>
      <c r="CF68" s="58"/>
      <c r="CG68" s="58" t="s">
        <v>55</v>
      </c>
      <c r="CH68" s="58"/>
      <c r="CI68" s="58"/>
      <c r="CJ68" s="58"/>
      <c r="CK68" s="58"/>
      <c r="CL68" s="58"/>
      <c r="CM68" s="59"/>
      <c r="CN68" s="60"/>
      <c r="CO68" s="58"/>
      <c r="CP68" s="58"/>
      <c r="CQ68" s="58"/>
      <c r="CR68" s="61"/>
      <c r="CS68" s="62"/>
      <c r="CT68" s="58"/>
      <c r="CU68" s="58"/>
      <c r="CV68" s="58"/>
      <c r="CW68" s="58"/>
      <c r="CX68" s="58" t="s">
        <v>57</v>
      </c>
      <c r="CY68" s="58"/>
      <c r="CZ68" s="58"/>
      <c r="DA68" s="58"/>
      <c r="DB68" s="58"/>
      <c r="DC68" s="58"/>
      <c r="DD68" s="58" t="s">
        <v>58</v>
      </c>
      <c r="DE68" s="58"/>
      <c r="DF68" s="58"/>
      <c r="DG68" s="58"/>
      <c r="DH68" s="58"/>
      <c r="DI68" s="58"/>
      <c r="DJ68" s="58"/>
      <c r="DK68" s="58" t="s">
        <v>54</v>
      </c>
      <c r="DL68" s="58"/>
      <c r="DM68" s="58"/>
      <c r="DN68" s="58"/>
      <c r="DO68" s="58"/>
      <c r="DP68" s="58"/>
      <c r="DQ68" s="59"/>
      <c r="DR68" s="62"/>
      <c r="DS68" s="58"/>
      <c r="DT68" s="61"/>
      <c r="DU68" s="62"/>
      <c r="DV68" s="58"/>
      <c r="DW68" s="58"/>
      <c r="DX68" s="58"/>
      <c r="DY68" s="58"/>
      <c r="DZ68" s="58"/>
      <c r="EA68" s="61"/>
      <c r="EB68" s="62"/>
      <c r="EC68" s="58"/>
      <c r="ED68" s="58"/>
      <c r="EE68" s="58"/>
      <c r="EF68" s="58"/>
      <c r="EG68" s="58"/>
      <c r="EH68" s="61"/>
      <c r="EI68" s="62"/>
      <c r="EJ68" s="58"/>
      <c r="EK68" s="58"/>
      <c r="EL68" s="58"/>
      <c r="EM68" s="58"/>
      <c r="EN68" s="58"/>
      <c r="EO68" s="61"/>
      <c r="EP68" s="58"/>
      <c r="EQ68" s="58"/>
      <c r="ER68" s="58"/>
      <c r="ES68" s="58"/>
      <c r="ET68" s="58"/>
      <c r="EU68" s="58"/>
      <c r="EV68" s="59"/>
      <c r="EW68" s="60"/>
      <c r="EX68" s="58"/>
      <c r="EY68" s="58"/>
      <c r="EZ68" s="58"/>
      <c r="FA68" s="58"/>
      <c r="FB68" s="58"/>
      <c r="FC68" s="61"/>
      <c r="FD68" s="58"/>
      <c r="FE68" s="58"/>
      <c r="FF68" s="58"/>
      <c r="FG68" s="58"/>
      <c r="FH68" s="58"/>
      <c r="FI68" s="58"/>
      <c r="FJ68" s="61"/>
      <c r="FK68" s="58"/>
      <c r="FL68" s="58"/>
      <c r="FM68" s="58"/>
      <c r="FN68" s="58"/>
      <c r="FO68" s="58"/>
      <c r="FP68" s="58"/>
      <c r="FQ68" s="61"/>
      <c r="FR68" s="58"/>
      <c r="FS68" s="58"/>
      <c r="FT68" s="58"/>
      <c r="FU68" s="58"/>
      <c r="FV68" s="58"/>
      <c r="FW68" s="58"/>
      <c r="FX68" s="58"/>
      <c r="FY68" s="58"/>
      <c r="FZ68" s="59"/>
      <c r="GA68" s="60"/>
      <c r="GB68" s="58"/>
      <c r="GC68" s="58"/>
      <c r="GD68" s="58"/>
      <c r="GE68" s="61"/>
      <c r="GF68" s="62"/>
      <c r="GG68" s="58"/>
      <c r="GH68" s="58"/>
      <c r="GI68" s="58"/>
      <c r="GJ68" s="58"/>
      <c r="GK68" s="58"/>
      <c r="GL68" s="61"/>
      <c r="GM68" s="58"/>
      <c r="GN68" s="58"/>
      <c r="GO68" s="58"/>
      <c r="GP68" s="58"/>
      <c r="GQ68" s="58"/>
      <c r="GR68" s="58"/>
      <c r="GS68" s="61"/>
      <c r="GT68" s="58"/>
      <c r="GU68" s="58"/>
      <c r="GV68" s="58"/>
      <c r="GW68" s="58"/>
      <c r="GX68" s="58"/>
      <c r="GY68" s="58"/>
      <c r="GZ68" s="61"/>
      <c r="HA68" s="58"/>
      <c r="HB68" s="58"/>
      <c r="HC68" s="58"/>
      <c r="HD68" s="58"/>
      <c r="HE68" s="59"/>
      <c r="HF68" s="60"/>
      <c r="HG68" s="61"/>
      <c r="HH68" s="58"/>
      <c r="HI68" s="58"/>
      <c r="HJ68" s="58"/>
      <c r="HK68" s="58"/>
      <c r="HL68" s="58"/>
      <c r="HM68" s="58"/>
      <c r="HN68" s="61"/>
      <c r="HO68" s="58"/>
      <c r="HP68" s="58"/>
      <c r="HQ68" s="58"/>
      <c r="HR68" s="58"/>
      <c r="HS68" s="58"/>
      <c r="HT68" s="58"/>
      <c r="HU68" s="58"/>
      <c r="HV68" s="58"/>
      <c r="HW68" s="58"/>
      <c r="HX68" s="58"/>
      <c r="HY68" s="58"/>
      <c r="HZ68" s="58"/>
      <c r="IA68" s="58"/>
      <c r="IB68" s="61"/>
      <c r="IC68" s="58"/>
      <c r="ID68" s="58"/>
      <c r="IE68" s="58"/>
      <c r="IF68" s="58"/>
      <c r="IG68" s="58"/>
      <c r="IH68" s="58"/>
      <c r="II68" s="61"/>
      <c r="IJ68" s="59"/>
      <c r="IK68" s="60"/>
      <c r="IL68" s="58"/>
      <c r="IM68" s="58"/>
      <c r="IN68" s="58"/>
      <c r="IO68" s="58"/>
      <c r="IP68" s="58"/>
      <c r="IQ68" s="58"/>
      <c r="IR68" s="58"/>
      <c r="IS68" s="58"/>
      <c r="IT68" s="58"/>
      <c r="IU68" s="58"/>
      <c r="IV68" s="58"/>
      <c r="IW68" s="58"/>
      <c r="IX68" s="58"/>
      <c r="IY68" s="58"/>
      <c r="IZ68" s="58"/>
      <c r="JA68" s="58"/>
      <c r="JB68" s="58"/>
      <c r="JC68" s="58"/>
      <c r="JD68" s="58"/>
      <c r="JE68" s="58"/>
      <c r="JF68" s="58"/>
      <c r="JG68" s="58"/>
      <c r="JH68" s="58"/>
      <c r="JI68" s="58"/>
      <c r="JJ68" s="58"/>
      <c r="JK68" s="58"/>
      <c r="JL68" s="58"/>
      <c r="JM68" s="58"/>
      <c r="JN68" s="59"/>
      <c r="JO68" s="60"/>
      <c r="JP68" s="58"/>
      <c r="JQ68" s="58"/>
      <c r="JR68" s="58"/>
      <c r="JS68" s="58"/>
      <c r="JT68" s="58"/>
      <c r="JU68" s="58"/>
      <c r="JV68" s="58"/>
      <c r="JW68" s="58"/>
      <c r="JX68" s="58"/>
      <c r="JY68" s="58"/>
      <c r="JZ68" s="58"/>
      <c r="KA68" s="58"/>
      <c r="KB68" s="58"/>
      <c r="KC68" s="58"/>
      <c r="KD68" s="58"/>
      <c r="KE68" s="58"/>
      <c r="KF68" s="58"/>
      <c r="KG68" s="58"/>
      <c r="KH68" s="58"/>
      <c r="KI68" s="58"/>
      <c r="KJ68" s="58"/>
      <c r="KK68" s="58"/>
      <c r="KL68" s="58"/>
      <c r="KM68" s="58"/>
      <c r="KN68" s="58"/>
      <c r="KO68" s="58"/>
      <c r="KP68" s="58"/>
      <c r="KQ68" s="58"/>
      <c r="KR68" s="61"/>
      <c r="KS68" s="59"/>
      <c r="KT68" s="58"/>
      <c r="KU68" s="58"/>
      <c r="KV68" s="58"/>
      <c r="KW68" s="58"/>
      <c r="KX68" s="58"/>
      <c r="KY68" s="58"/>
      <c r="KZ68" s="58"/>
      <c r="LA68" s="58"/>
      <c r="LB68" s="58"/>
      <c r="LC68" s="58"/>
      <c r="LD68" s="58"/>
      <c r="LE68" s="58"/>
      <c r="LF68" s="58"/>
      <c r="LG68" s="58"/>
      <c r="LH68" s="58"/>
      <c r="LI68" s="58"/>
      <c r="LJ68" s="58"/>
      <c r="LK68" s="58"/>
      <c r="LL68" s="58"/>
      <c r="LM68" s="58"/>
      <c r="LN68" s="58"/>
      <c r="LO68" s="58"/>
      <c r="LP68" s="58"/>
      <c r="LQ68" s="58"/>
      <c r="LR68" s="58"/>
      <c r="LS68" s="58"/>
      <c r="LT68" s="58"/>
      <c r="LU68" s="58"/>
      <c r="LV68" s="61"/>
      <c r="LW68" s="59"/>
      <c r="LX68" s="60"/>
      <c r="LY68" s="58"/>
      <c r="LZ68" s="58"/>
      <c r="MA68" s="58"/>
      <c r="MB68" s="58"/>
      <c r="MC68" s="58"/>
      <c r="MD68" s="58"/>
      <c r="ME68" s="58"/>
      <c r="MF68" s="58"/>
      <c r="MG68" s="58"/>
      <c r="MH68" s="58"/>
      <c r="MI68" s="58"/>
      <c r="MJ68" s="58"/>
      <c r="MK68" s="58"/>
      <c r="ML68" s="58"/>
      <c r="MM68" s="58"/>
      <c r="MN68" s="58"/>
      <c r="MO68" s="58"/>
      <c r="MP68" s="58"/>
      <c r="MQ68" s="58"/>
      <c r="MR68" s="58"/>
      <c r="MS68" s="58"/>
      <c r="MT68" s="58"/>
      <c r="MU68" s="58"/>
      <c r="MV68" s="58"/>
      <c r="MW68" s="58"/>
      <c r="MX68" s="58"/>
      <c r="MY68" s="58"/>
      <c r="MZ68" s="58"/>
      <c r="NA68" s="58"/>
      <c r="NB68" s="59"/>
      <c r="NC68" s="77"/>
      <c r="ND68" s="77"/>
      <c r="NE68" s="77"/>
      <c r="NF68" s="77"/>
      <c r="NG68" s="77"/>
      <c r="NH68" s="77"/>
      <c r="NI68" s="77"/>
      <c r="NJ68" s="77"/>
      <c r="NK68" s="77"/>
      <c r="NL68" s="77"/>
      <c r="NM68" s="77"/>
      <c r="NN68" s="77"/>
      <c r="NO68" s="77"/>
      <c r="NP68" s="77"/>
      <c r="NQ68" s="77"/>
      <c r="NR68" s="77"/>
      <c r="NS68" s="77"/>
      <c r="NT68" s="77"/>
      <c r="NU68" s="77"/>
      <c r="NV68" s="77"/>
      <c r="NW68" s="77"/>
      <c r="NX68" s="77"/>
      <c r="NY68" s="77"/>
      <c r="NZ68" s="77"/>
      <c r="OA68" s="77"/>
      <c r="OB68" s="77"/>
      <c r="OC68" s="77"/>
      <c r="OD68" s="77"/>
      <c r="OE68" s="77"/>
      <c r="OF68" s="77"/>
      <c r="OG68" s="77"/>
      <c r="OH68" s="77"/>
      <c r="OI68" s="77"/>
      <c r="OJ68" s="77"/>
      <c r="OK68" s="77"/>
      <c r="OL68" s="77"/>
      <c r="OM68" s="77"/>
      <c r="ON68" s="77"/>
      <c r="OO68" s="77"/>
      <c r="OP68" s="77"/>
      <c r="OQ68" s="77"/>
      <c r="OR68" s="77"/>
      <c r="OS68" s="77"/>
      <c r="OT68" s="77"/>
      <c r="OU68" s="77"/>
      <c r="OV68" s="77"/>
      <c r="OW68" s="77"/>
      <c r="OX68" s="77"/>
      <c r="OY68" s="77"/>
      <c r="OZ68" s="77"/>
      <c r="PA68" s="77"/>
      <c r="PB68" s="77"/>
      <c r="PC68" s="77"/>
      <c r="PD68" s="77"/>
      <c r="PE68" s="77"/>
      <c r="PF68" s="77"/>
      <c r="PG68" s="77"/>
      <c r="PH68" s="77"/>
      <c r="PI68" s="77"/>
      <c r="PJ68" s="77"/>
    </row>
    <row r="69" spans="1:426" ht="15" thickBot="1" x14ac:dyDescent="0.4">
      <c r="A69" s="79" t="s">
        <v>134</v>
      </c>
      <c r="B69" s="149"/>
      <c r="C69" s="58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9"/>
      <c r="AG69" s="98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  <c r="AS69" s="99"/>
      <c r="AT69" s="99"/>
      <c r="AU69" s="99"/>
      <c r="AV69" s="99"/>
      <c r="AW69" s="99"/>
      <c r="AX69" s="99"/>
      <c r="AY69" s="99"/>
      <c r="AZ69" s="99"/>
      <c r="BA69" s="99"/>
      <c r="BB69" s="99"/>
      <c r="BC69" s="99"/>
      <c r="BD69" s="99" t="s">
        <v>55</v>
      </c>
      <c r="BE69" s="99"/>
      <c r="BF69" s="99"/>
      <c r="BG69" s="99"/>
      <c r="BH69" s="100"/>
      <c r="BI69" s="60"/>
      <c r="BJ69" s="58"/>
      <c r="BK69" s="58"/>
      <c r="BL69" s="58"/>
      <c r="BM69" s="58"/>
      <c r="BN69" s="58"/>
      <c r="BO69" s="58"/>
      <c r="BP69" s="58"/>
      <c r="BQ69" s="58"/>
      <c r="BR69" s="58"/>
      <c r="BS69" s="58"/>
      <c r="BT69" s="58"/>
      <c r="BU69" s="58"/>
      <c r="BV69" s="58"/>
      <c r="BW69" s="58"/>
      <c r="BX69" s="58"/>
      <c r="BY69" s="58"/>
      <c r="BZ69" s="58"/>
      <c r="CA69" s="58"/>
      <c r="CB69" s="58"/>
      <c r="CC69" s="58"/>
      <c r="CD69" s="58"/>
      <c r="CE69" s="58"/>
      <c r="CF69" s="58"/>
      <c r="CG69" s="58"/>
      <c r="CH69" s="58"/>
      <c r="CI69" s="58"/>
      <c r="CJ69" s="58"/>
      <c r="CK69" s="58"/>
      <c r="CL69" s="58"/>
      <c r="CM69" s="59"/>
      <c r="CN69" s="60"/>
      <c r="CO69" s="58"/>
      <c r="CP69" s="58"/>
      <c r="CQ69" s="58"/>
      <c r="CR69" s="61"/>
      <c r="CS69" s="62"/>
      <c r="CT69" s="58"/>
      <c r="CU69" s="58"/>
      <c r="CV69" s="58"/>
      <c r="CW69" s="58"/>
      <c r="CX69" s="58"/>
      <c r="CY69" s="58"/>
      <c r="CZ69" s="58"/>
      <c r="DA69" s="58"/>
      <c r="DB69" s="58"/>
      <c r="DC69" s="58"/>
      <c r="DD69" s="58"/>
      <c r="DE69" s="58"/>
      <c r="DF69" s="58"/>
      <c r="DG69" s="58"/>
      <c r="DH69" s="58"/>
      <c r="DI69" s="58"/>
      <c r="DJ69" s="58"/>
      <c r="DK69" s="58"/>
      <c r="DL69" s="58"/>
      <c r="DM69" s="58"/>
      <c r="DN69" s="58"/>
      <c r="DO69" s="58"/>
      <c r="DP69" s="58"/>
      <c r="DQ69" s="59"/>
      <c r="DR69" s="62"/>
      <c r="DS69" s="58" t="s">
        <v>57</v>
      </c>
      <c r="DT69" s="61"/>
      <c r="DU69" s="62"/>
      <c r="DV69" s="58"/>
      <c r="DW69" s="58" t="s">
        <v>58</v>
      </c>
      <c r="DX69" s="58"/>
      <c r="DY69" s="58"/>
      <c r="DZ69" s="58"/>
      <c r="EA69" s="61"/>
      <c r="EB69" s="62"/>
      <c r="EC69" s="58"/>
      <c r="ED69" s="58" t="s">
        <v>54</v>
      </c>
      <c r="EE69" s="58"/>
      <c r="EF69" s="58"/>
      <c r="EG69" s="58"/>
      <c r="EH69" s="61"/>
      <c r="EI69" s="62"/>
      <c r="EJ69" s="58"/>
      <c r="EK69" s="58"/>
      <c r="EL69" s="58"/>
      <c r="EM69" s="58"/>
      <c r="EN69" s="58"/>
      <c r="EO69" s="61"/>
      <c r="EP69" s="58"/>
      <c r="EQ69" s="58"/>
      <c r="ER69" s="58"/>
      <c r="ES69" s="58"/>
      <c r="ET69" s="58"/>
      <c r="EU69" s="58"/>
      <c r="EV69" s="59"/>
      <c r="EW69" s="60"/>
      <c r="EX69" s="58"/>
      <c r="EY69" s="58"/>
      <c r="EZ69" s="58"/>
      <c r="FA69" s="58"/>
      <c r="FB69" s="58"/>
      <c r="FC69" s="61"/>
      <c r="FD69" s="58"/>
      <c r="FE69" s="58"/>
      <c r="FF69" s="58"/>
      <c r="FG69" s="58"/>
      <c r="FH69" s="58"/>
      <c r="FI69" s="58"/>
      <c r="FJ69" s="61"/>
      <c r="FK69" s="58"/>
      <c r="FL69" s="58"/>
      <c r="FM69" s="58"/>
      <c r="FN69" s="58"/>
      <c r="FO69" s="58"/>
      <c r="FP69" s="58"/>
      <c r="FQ69" s="61"/>
      <c r="FR69" s="58"/>
      <c r="FS69" s="58"/>
      <c r="FT69" s="58"/>
      <c r="FU69" s="63"/>
      <c r="FV69" s="58"/>
      <c r="FW69" s="58"/>
      <c r="FX69" s="58"/>
      <c r="FY69" s="58"/>
      <c r="FZ69" s="59"/>
      <c r="GA69" s="60"/>
      <c r="GB69" s="58"/>
      <c r="GC69" s="58"/>
      <c r="GD69" s="58"/>
      <c r="GE69" s="61"/>
      <c r="GF69" s="62"/>
      <c r="GG69" s="58"/>
      <c r="GH69" s="58"/>
      <c r="GI69" s="58"/>
      <c r="GJ69" s="58"/>
      <c r="GK69" s="58"/>
      <c r="GL69" s="61"/>
      <c r="GM69" s="58"/>
      <c r="GN69" s="58"/>
      <c r="GO69" s="58"/>
      <c r="GP69" s="58"/>
      <c r="GQ69" s="58"/>
      <c r="GR69" s="58"/>
      <c r="GS69" s="61"/>
      <c r="GT69" s="58"/>
      <c r="GU69" s="58"/>
      <c r="GV69" s="58"/>
      <c r="GW69" s="58"/>
      <c r="GX69" s="58"/>
      <c r="GY69" s="58"/>
      <c r="GZ69" s="61"/>
      <c r="HA69" s="58"/>
      <c r="HB69" s="58"/>
      <c r="HC69" s="58"/>
      <c r="HD69" s="58"/>
      <c r="HE69" s="59"/>
      <c r="HF69" s="60"/>
      <c r="HG69" s="58"/>
      <c r="HH69" s="58"/>
      <c r="HI69" s="58"/>
      <c r="HJ69" s="58"/>
      <c r="HK69" s="58"/>
      <c r="HL69" s="58"/>
      <c r="HM69" s="58"/>
      <c r="HN69" s="61"/>
      <c r="HO69" s="58"/>
      <c r="HP69" s="58"/>
      <c r="HQ69" s="58"/>
      <c r="HR69" s="58"/>
      <c r="HS69" s="58"/>
      <c r="HT69" s="58"/>
      <c r="HU69" s="61"/>
      <c r="HV69" s="58"/>
      <c r="HW69" s="58"/>
      <c r="HX69" s="58"/>
      <c r="HY69" s="58"/>
      <c r="HZ69" s="58"/>
      <c r="IA69" s="58"/>
      <c r="IB69" s="61"/>
      <c r="IC69" s="58"/>
      <c r="ID69" s="58"/>
      <c r="IE69" s="58"/>
      <c r="IF69" s="58"/>
      <c r="IG69" s="58"/>
      <c r="IH69" s="58"/>
      <c r="II69" s="61"/>
      <c r="IJ69" s="59"/>
      <c r="IK69" s="60"/>
      <c r="IL69" s="58"/>
      <c r="IM69" s="58"/>
      <c r="IN69" s="58"/>
      <c r="IO69" s="58"/>
      <c r="IP69" s="58"/>
      <c r="IQ69" s="58"/>
      <c r="IR69" s="58"/>
      <c r="IS69" s="58"/>
      <c r="IT69" s="58"/>
      <c r="IU69" s="58"/>
      <c r="IV69" s="58"/>
      <c r="IW69" s="58"/>
      <c r="IX69" s="58"/>
      <c r="IY69" s="58"/>
      <c r="IZ69" s="58"/>
      <c r="JA69" s="58"/>
      <c r="JB69" s="58"/>
      <c r="JC69" s="58"/>
      <c r="JD69" s="58"/>
      <c r="JE69" s="58"/>
      <c r="JF69" s="58"/>
      <c r="JG69" s="58"/>
      <c r="JH69" s="58"/>
      <c r="JI69" s="58"/>
      <c r="JJ69" s="58"/>
      <c r="JK69" s="58"/>
      <c r="JL69" s="58"/>
      <c r="JM69" s="58"/>
      <c r="JN69" s="59"/>
      <c r="JO69" s="60"/>
      <c r="JP69" s="58"/>
      <c r="JQ69" s="58"/>
      <c r="JR69" s="58"/>
      <c r="JS69" s="58"/>
      <c r="JT69" s="58"/>
      <c r="JU69" s="58"/>
      <c r="JV69" s="58"/>
      <c r="JW69" s="58"/>
      <c r="JX69" s="58"/>
      <c r="JY69" s="58"/>
      <c r="JZ69" s="58"/>
      <c r="KA69" s="58"/>
      <c r="KB69" s="58"/>
      <c r="KC69" s="58"/>
      <c r="KD69" s="58"/>
      <c r="KE69" s="58"/>
      <c r="KF69" s="58"/>
      <c r="KG69" s="58"/>
      <c r="KH69" s="58"/>
      <c r="KI69" s="58"/>
      <c r="KJ69" s="58"/>
      <c r="KK69" s="58"/>
      <c r="KL69" s="58"/>
      <c r="KM69" s="58"/>
      <c r="KN69" s="58"/>
      <c r="KO69" s="58"/>
      <c r="KP69" s="58"/>
      <c r="KQ69" s="58"/>
      <c r="KR69" s="58"/>
      <c r="KS69" s="59"/>
      <c r="KT69" s="58"/>
      <c r="KU69" s="58"/>
      <c r="KV69" s="58"/>
      <c r="KW69" s="58"/>
      <c r="KX69" s="58"/>
      <c r="KY69" s="58"/>
      <c r="KZ69" s="58"/>
      <c r="LA69" s="58"/>
      <c r="LB69" s="58"/>
      <c r="LC69" s="58"/>
      <c r="LD69" s="58"/>
      <c r="LE69" s="58"/>
      <c r="LF69" s="58"/>
      <c r="LG69" s="58"/>
      <c r="LH69" s="58"/>
      <c r="LI69" s="58"/>
      <c r="LJ69" s="58"/>
      <c r="LK69" s="58"/>
      <c r="LL69" s="58"/>
      <c r="LM69" s="58"/>
      <c r="LN69" s="58"/>
      <c r="LO69" s="58"/>
      <c r="LP69" s="58"/>
      <c r="LQ69" s="58"/>
      <c r="LR69" s="58"/>
      <c r="LS69" s="58"/>
      <c r="LT69" s="58"/>
      <c r="LU69" s="58"/>
      <c r="LV69" s="58"/>
      <c r="LW69" s="59"/>
      <c r="LX69" s="60"/>
      <c r="LY69" s="58"/>
      <c r="LZ69" s="58"/>
      <c r="MA69" s="58"/>
      <c r="MB69" s="58"/>
      <c r="MC69" s="58"/>
      <c r="MD69" s="58"/>
      <c r="ME69" s="58"/>
      <c r="MF69" s="58"/>
      <c r="MG69" s="58"/>
      <c r="MH69" s="58"/>
      <c r="MI69" s="58"/>
      <c r="MJ69" s="58"/>
      <c r="MK69" s="58"/>
      <c r="ML69" s="58"/>
      <c r="MM69" s="58"/>
      <c r="MN69" s="58"/>
      <c r="MO69" s="58"/>
      <c r="MP69" s="58"/>
      <c r="MQ69" s="58"/>
      <c r="MR69" s="58"/>
      <c r="MS69" s="58"/>
      <c r="MT69" s="58"/>
      <c r="MU69" s="58"/>
      <c r="MV69" s="58"/>
      <c r="MW69" s="58"/>
      <c r="MX69" s="58"/>
      <c r="MY69" s="58"/>
      <c r="MZ69" s="58"/>
      <c r="NA69" s="58"/>
      <c r="NB69" s="59"/>
      <c r="NC69" s="77"/>
      <c r="ND69" s="77"/>
      <c r="NE69" s="77"/>
      <c r="NF69" s="77"/>
      <c r="NG69" s="77"/>
      <c r="NH69" s="77"/>
      <c r="NI69" s="77"/>
      <c r="NJ69" s="77"/>
      <c r="NK69" s="77"/>
      <c r="NL69" s="77"/>
      <c r="NM69" s="77"/>
      <c r="NN69" s="77"/>
      <c r="NO69" s="77"/>
      <c r="NP69" s="77"/>
      <c r="NQ69" s="77"/>
      <c r="NR69" s="77"/>
      <c r="NS69" s="77"/>
      <c r="NT69" s="77"/>
      <c r="NU69" s="77"/>
      <c r="NV69" s="77"/>
      <c r="NW69" s="77"/>
      <c r="NX69" s="77"/>
      <c r="NY69" s="77"/>
      <c r="NZ69" s="77"/>
      <c r="OA69" s="77"/>
      <c r="OB69" s="77"/>
      <c r="OC69" s="77"/>
      <c r="OD69" s="77"/>
      <c r="OE69" s="77"/>
      <c r="OF69" s="77"/>
      <c r="OG69" s="77"/>
      <c r="OH69" s="77"/>
      <c r="OI69" s="77"/>
      <c r="OJ69" s="77"/>
      <c r="OK69" s="77"/>
      <c r="OL69" s="77"/>
      <c r="OM69" s="77"/>
      <c r="ON69" s="77"/>
      <c r="OO69" s="77"/>
      <c r="OP69" s="77"/>
      <c r="OQ69" s="77"/>
      <c r="OR69" s="77"/>
      <c r="OS69" s="77"/>
      <c r="OT69" s="77"/>
      <c r="OU69" s="77"/>
      <c r="OV69" s="77"/>
      <c r="OW69" s="77"/>
      <c r="OX69" s="77"/>
      <c r="OY69" s="77"/>
      <c r="OZ69" s="77"/>
      <c r="PA69" s="77"/>
      <c r="PB69" s="77"/>
      <c r="PC69" s="77"/>
      <c r="PD69" s="77"/>
      <c r="PE69" s="77"/>
      <c r="PF69" s="77"/>
      <c r="PG69" s="77"/>
      <c r="PH69" s="77"/>
      <c r="PI69" s="77"/>
      <c r="PJ69" s="77"/>
    </row>
    <row r="70" spans="1:426" ht="15" thickBot="1" x14ac:dyDescent="0.4">
      <c r="A70" s="122" t="s">
        <v>135</v>
      </c>
      <c r="B70" s="228"/>
      <c r="C70" s="229"/>
      <c r="D70" s="229"/>
      <c r="E70" s="229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29"/>
      <c r="Q70" s="229"/>
      <c r="R70" s="229"/>
      <c r="S70" s="229"/>
      <c r="T70" s="229"/>
      <c r="U70" s="229"/>
      <c r="V70" s="229"/>
      <c r="W70" s="229"/>
      <c r="X70" s="229"/>
      <c r="Y70" s="229"/>
      <c r="Z70" s="229"/>
      <c r="AA70" s="229"/>
      <c r="AB70" s="229"/>
      <c r="AC70" s="229"/>
      <c r="AD70" s="229"/>
      <c r="AE70" s="229"/>
      <c r="AF70" s="229"/>
      <c r="AG70" s="229"/>
      <c r="AH70" s="229"/>
      <c r="AI70" s="229"/>
      <c r="AJ70" s="229"/>
      <c r="AK70" s="229"/>
      <c r="AL70" s="229"/>
      <c r="AM70" s="229"/>
      <c r="AN70" s="229"/>
      <c r="AO70" s="229"/>
      <c r="AP70" s="229"/>
      <c r="AQ70" s="229"/>
      <c r="AR70" s="229"/>
      <c r="AS70" s="229"/>
      <c r="AT70" s="229"/>
      <c r="AU70" s="229"/>
      <c r="AV70" s="229"/>
      <c r="AW70" s="229"/>
      <c r="AX70" s="229"/>
      <c r="AY70" s="229"/>
      <c r="AZ70" s="229"/>
      <c r="BA70" s="229"/>
      <c r="BB70" s="229"/>
      <c r="BC70" s="229"/>
      <c r="BD70" s="229"/>
      <c r="BE70" s="229"/>
      <c r="BF70" s="229"/>
      <c r="BG70" s="229"/>
      <c r="BH70" s="229"/>
      <c r="BI70" s="229"/>
      <c r="BJ70" s="229"/>
      <c r="BK70" s="229"/>
      <c r="BL70" s="229"/>
      <c r="BM70" s="229"/>
      <c r="BN70" s="229"/>
      <c r="BO70" s="229"/>
      <c r="BP70" s="229"/>
      <c r="BQ70" s="229"/>
      <c r="BR70" s="229"/>
      <c r="BS70" s="229"/>
      <c r="BT70" s="229"/>
      <c r="BU70" s="229"/>
      <c r="BV70" s="229"/>
      <c r="BW70" s="229"/>
      <c r="BX70" s="229"/>
      <c r="BY70" s="229"/>
      <c r="BZ70" s="229"/>
      <c r="CA70" s="229"/>
      <c r="CB70" s="229"/>
      <c r="CC70" s="229"/>
      <c r="CD70" s="229"/>
      <c r="CE70" s="229"/>
      <c r="CF70" s="229"/>
      <c r="CG70" s="229"/>
      <c r="CH70" s="229"/>
      <c r="CI70" s="229"/>
      <c r="CJ70" s="229"/>
      <c r="CK70" s="229"/>
      <c r="CL70" s="229"/>
      <c r="CM70" s="229"/>
      <c r="CN70" s="229"/>
      <c r="CO70" s="229"/>
      <c r="CP70" s="229"/>
      <c r="CQ70" s="229"/>
      <c r="CR70" s="229"/>
      <c r="CS70" s="229"/>
      <c r="CT70" s="229"/>
      <c r="CU70" s="229"/>
      <c r="CV70" s="229"/>
      <c r="CW70" s="229"/>
      <c r="CX70" s="229"/>
      <c r="CY70" s="229"/>
      <c r="CZ70" s="229"/>
      <c r="DA70" s="229"/>
      <c r="DB70" s="229"/>
      <c r="DC70" s="229"/>
      <c r="DD70" s="229"/>
      <c r="DE70" s="229"/>
      <c r="DF70" s="229"/>
      <c r="DG70" s="229"/>
      <c r="DH70" s="229"/>
      <c r="DI70" s="229"/>
      <c r="DJ70" s="229"/>
      <c r="DK70" s="229"/>
      <c r="DL70" s="229"/>
      <c r="DM70" s="229"/>
      <c r="DN70" s="229"/>
      <c r="DO70" s="229"/>
      <c r="DP70" s="229"/>
      <c r="DQ70" s="229"/>
      <c r="DR70" s="229"/>
      <c r="DS70" s="229"/>
      <c r="DT70" s="229"/>
      <c r="DU70" s="229"/>
      <c r="DV70" s="229"/>
      <c r="DW70" s="229"/>
      <c r="DX70" s="229"/>
      <c r="DY70" s="229"/>
      <c r="DZ70" s="229"/>
      <c r="EA70" s="229"/>
      <c r="EB70" s="229"/>
      <c r="EC70" s="229"/>
      <c r="ED70" s="229"/>
      <c r="EE70" s="229"/>
      <c r="EF70" s="229"/>
      <c r="EG70" s="229"/>
      <c r="EH70" s="229"/>
      <c r="EI70" s="229"/>
      <c r="EJ70" s="229"/>
      <c r="EK70" s="229"/>
      <c r="EL70" s="229"/>
      <c r="EM70" s="229"/>
      <c r="EN70" s="229"/>
      <c r="EO70" s="229"/>
      <c r="EP70" s="229"/>
      <c r="EQ70" s="229"/>
      <c r="ER70" s="229"/>
      <c r="ES70" s="229"/>
      <c r="ET70" s="229"/>
      <c r="EU70" s="229"/>
      <c r="EV70" s="229"/>
      <c r="EW70" s="229"/>
      <c r="EX70" s="229"/>
      <c r="EY70" s="229"/>
      <c r="EZ70" s="229"/>
      <c r="FA70" s="229"/>
      <c r="FB70" s="229"/>
      <c r="FC70" s="229"/>
      <c r="FD70" s="229"/>
      <c r="FE70" s="229"/>
      <c r="FF70" s="229"/>
      <c r="FG70" s="229"/>
      <c r="FH70" s="229"/>
      <c r="FI70" s="229"/>
      <c r="FJ70" s="229"/>
      <c r="FK70" s="229"/>
      <c r="FL70" s="229"/>
      <c r="FM70" s="229"/>
      <c r="FN70" s="229"/>
      <c r="FO70" s="229"/>
      <c r="FP70" s="229"/>
      <c r="FQ70" s="229"/>
      <c r="FR70" s="229"/>
      <c r="FS70" s="229"/>
      <c r="FT70" s="229"/>
      <c r="FU70" s="229"/>
      <c r="FV70" s="229"/>
      <c r="FW70" s="229"/>
      <c r="FX70" s="229"/>
      <c r="FY70" s="229"/>
      <c r="FZ70" s="229"/>
      <c r="GA70" s="229"/>
      <c r="GB70" s="229"/>
      <c r="GC70" s="229"/>
      <c r="GD70" s="229"/>
      <c r="GE70" s="229"/>
      <c r="GF70" s="229"/>
      <c r="GG70" s="229"/>
      <c r="GH70" s="229"/>
      <c r="GI70" s="229"/>
      <c r="GJ70" s="229"/>
      <c r="GK70" s="229"/>
      <c r="GL70" s="229"/>
      <c r="GM70" s="229"/>
      <c r="GN70" s="229"/>
      <c r="GO70" s="229"/>
      <c r="GP70" s="229"/>
      <c r="GQ70" s="229"/>
      <c r="GR70" s="229"/>
      <c r="GS70" s="229"/>
      <c r="GT70" s="229"/>
      <c r="GU70" s="229"/>
      <c r="GV70" s="229"/>
      <c r="GW70" s="229"/>
      <c r="GX70" s="229"/>
      <c r="GY70" s="229"/>
      <c r="GZ70" s="229"/>
      <c r="HA70" s="229"/>
      <c r="HB70" s="229"/>
      <c r="HC70" s="229"/>
      <c r="HD70" s="229"/>
      <c r="HE70" s="229"/>
      <c r="HF70" s="229"/>
      <c r="HG70" s="229"/>
      <c r="HH70" s="229"/>
      <c r="HI70" s="229"/>
      <c r="HJ70" s="229"/>
      <c r="HK70" s="229"/>
      <c r="HL70" s="229"/>
      <c r="HM70" s="229"/>
      <c r="HN70" s="229"/>
      <c r="HO70" s="229"/>
      <c r="HP70" s="229"/>
      <c r="HQ70" s="229"/>
      <c r="HR70" s="229"/>
      <c r="HS70" s="229"/>
      <c r="HT70" s="229"/>
      <c r="HU70" s="229"/>
      <c r="HV70" s="229"/>
      <c r="HW70" s="229"/>
      <c r="HX70" s="229"/>
      <c r="HY70" s="229"/>
      <c r="HZ70" s="229"/>
      <c r="IA70" s="229"/>
      <c r="IB70" s="229"/>
      <c r="IC70" s="229"/>
      <c r="ID70" s="229"/>
      <c r="IE70" s="229"/>
      <c r="IF70" s="229"/>
      <c r="IG70" s="229"/>
      <c r="IH70" s="229"/>
      <c r="II70" s="229"/>
      <c r="IJ70" s="229"/>
      <c r="IK70" s="229"/>
      <c r="IL70" s="229"/>
      <c r="IM70" s="229"/>
      <c r="IN70" s="229"/>
      <c r="IO70" s="229"/>
      <c r="IP70" s="229"/>
      <c r="IQ70" s="229"/>
      <c r="IR70" s="229"/>
      <c r="IS70" s="229"/>
      <c r="IT70" s="229"/>
      <c r="IU70" s="229"/>
      <c r="IV70" s="229"/>
      <c r="IW70" s="229"/>
      <c r="IX70" s="229"/>
      <c r="IY70" s="229"/>
      <c r="IZ70" s="229"/>
      <c r="JA70" s="229"/>
      <c r="JB70" s="229"/>
      <c r="JC70" s="229"/>
      <c r="JD70" s="229"/>
      <c r="JE70" s="229"/>
      <c r="JF70" s="229"/>
      <c r="JG70" s="229"/>
      <c r="JH70" s="229"/>
      <c r="JI70" s="229"/>
      <c r="JJ70" s="229"/>
      <c r="JK70" s="229"/>
      <c r="JL70" s="229"/>
      <c r="JM70" s="229"/>
      <c r="JN70" s="229"/>
      <c r="JO70" s="229"/>
      <c r="JP70" s="229"/>
      <c r="JQ70" s="229"/>
      <c r="JR70" s="229"/>
      <c r="JS70" s="229"/>
      <c r="JT70" s="229"/>
      <c r="JU70" s="229"/>
      <c r="JV70" s="229"/>
      <c r="JW70" s="229"/>
      <c r="JX70" s="229"/>
      <c r="JY70" s="229"/>
      <c r="JZ70" s="229"/>
      <c r="KA70" s="229"/>
      <c r="KB70" s="229"/>
      <c r="KC70" s="229"/>
      <c r="KD70" s="229"/>
      <c r="KE70" s="229"/>
      <c r="KF70" s="229"/>
      <c r="KG70" s="229"/>
      <c r="KH70" s="229"/>
      <c r="KI70" s="229"/>
      <c r="KJ70" s="229"/>
      <c r="KK70" s="229"/>
      <c r="KL70" s="229"/>
      <c r="KM70" s="229"/>
      <c r="KN70" s="229"/>
      <c r="KO70" s="229"/>
      <c r="KP70" s="229"/>
      <c r="KQ70" s="229"/>
      <c r="KR70" s="229"/>
      <c r="KS70" s="229"/>
      <c r="KT70" s="229"/>
      <c r="KU70" s="229"/>
      <c r="KV70" s="229"/>
      <c r="KW70" s="229"/>
      <c r="KX70" s="229"/>
      <c r="KY70" s="229"/>
      <c r="KZ70" s="229"/>
      <c r="LA70" s="229"/>
      <c r="LB70" s="229"/>
      <c r="LC70" s="229"/>
      <c r="LD70" s="229"/>
      <c r="LE70" s="229"/>
      <c r="LF70" s="229"/>
      <c r="LG70" s="229"/>
      <c r="LH70" s="229"/>
      <c r="LI70" s="229"/>
      <c r="LJ70" s="229"/>
      <c r="LK70" s="229"/>
      <c r="LL70" s="229"/>
      <c r="LM70" s="229"/>
      <c r="LN70" s="229"/>
      <c r="LO70" s="229"/>
      <c r="LP70" s="229"/>
      <c r="LQ70" s="229"/>
      <c r="LR70" s="229"/>
      <c r="LS70" s="229"/>
      <c r="LT70" s="229"/>
      <c r="LU70" s="229"/>
      <c r="LV70" s="229"/>
      <c r="LW70" s="229"/>
      <c r="LX70" s="229"/>
      <c r="LY70" s="229"/>
      <c r="LZ70" s="229"/>
      <c r="MA70" s="229"/>
      <c r="MB70" s="229"/>
      <c r="MC70" s="229"/>
      <c r="MD70" s="229"/>
      <c r="ME70" s="229"/>
      <c r="MF70" s="229"/>
      <c r="MG70" s="229"/>
      <c r="MH70" s="229"/>
      <c r="MI70" s="229"/>
      <c r="MJ70" s="229"/>
      <c r="MK70" s="229"/>
      <c r="ML70" s="229"/>
      <c r="MM70" s="229"/>
      <c r="MN70" s="229"/>
      <c r="MO70" s="229"/>
      <c r="MP70" s="229"/>
      <c r="MQ70" s="229"/>
      <c r="MR70" s="229"/>
      <c r="MS70" s="229"/>
      <c r="MT70" s="229"/>
      <c r="MU70" s="229"/>
      <c r="MV70" s="229"/>
      <c r="MW70" s="229"/>
      <c r="MX70" s="229"/>
      <c r="MY70" s="229"/>
      <c r="MZ70" s="229"/>
      <c r="NA70" s="229"/>
      <c r="NB70" s="230"/>
    </row>
    <row r="71" spans="1:426" ht="15" thickBot="1" x14ac:dyDescent="0.4">
      <c r="A71" s="79" t="s">
        <v>136</v>
      </c>
      <c r="B71" s="231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9"/>
      <c r="AG71" s="64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232"/>
      <c r="AX71" s="58"/>
      <c r="AZ71" s="58"/>
      <c r="BA71" s="58"/>
      <c r="BB71" s="58"/>
      <c r="BC71" s="58"/>
      <c r="BD71" s="58"/>
      <c r="BE71" s="58"/>
      <c r="BF71" s="58"/>
      <c r="BG71" s="58"/>
      <c r="BH71" s="59"/>
      <c r="BI71" s="60"/>
      <c r="BJ71" s="58"/>
      <c r="BK71" s="58"/>
      <c r="BL71" s="58"/>
      <c r="BM71" s="58"/>
      <c r="BN71" s="58"/>
      <c r="BO71" s="58"/>
      <c r="BP71" s="58"/>
      <c r="BQ71" s="58"/>
      <c r="BR71" s="58"/>
      <c r="BS71" s="58"/>
      <c r="BT71" s="58"/>
      <c r="BU71" s="58"/>
      <c r="BV71" s="58"/>
      <c r="BW71" s="58"/>
      <c r="BX71" s="58"/>
      <c r="BY71" s="58"/>
      <c r="BZ71" s="58"/>
      <c r="CA71" s="58"/>
      <c r="CB71" s="58"/>
      <c r="CC71" s="58"/>
      <c r="CD71" s="58"/>
      <c r="CE71" s="58"/>
      <c r="CF71" s="58"/>
      <c r="CG71" s="58"/>
      <c r="CH71" s="58"/>
      <c r="CI71" s="58"/>
      <c r="CJ71" s="58"/>
      <c r="CK71" s="58"/>
      <c r="CL71" s="58"/>
      <c r="CM71" s="59"/>
      <c r="CN71" s="60"/>
      <c r="CO71" s="58"/>
      <c r="CP71" s="58"/>
      <c r="CQ71" s="58"/>
      <c r="CR71" s="61"/>
      <c r="CS71" s="62"/>
      <c r="CT71" s="58"/>
      <c r="CU71" s="58"/>
      <c r="CV71" s="58"/>
      <c r="CW71" s="58"/>
      <c r="CX71" s="58"/>
      <c r="CY71" s="58"/>
      <c r="CZ71" s="58"/>
      <c r="DA71" s="58"/>
      <c r="DB71" s="58"/>
      <c r="DC71" s="58"/>
      <c r="DD71" s="58"/>
      <c r="DE71" s="232"/>
      <c r="DF71" s="58"/>
      <c r="DG71" s="58"/>
      <c r="DH71" s="232"/>
      <c r="DI71" s="58"/>
      <c r="DJ71" s="58"/>
      <c r="DK71" s="58"/>
      <c r="DL71" s="58"/>
      <c r="DM71" s="58"/>
      <c r="DN71" s="58"/>
      <c r="DO71" s="58"/>
      <c r="DP71" s="58"/>
      <c r="DQ71" s="59"/>
      <c r="DR71" s="62"/>
      <c r="DS71" s="58"/>
      <c r="DT71" s="61"/>
      <c r="DU71" s="62"/>
      <c r="DV71" s="58" t="s">
        <v>55</v>
      </c>
      <c r="DW71" s="58"/>
      <c r="DX71" s="58"/>
      <c r="DY71" s="58"/>
      <c r="DZ71" s="58"/>
      <c r="EA71" s="61"/>
      <c r="EB71" s="62"/>
      <c r="EC71" s="58"/>
      <c r="ED71" s="58"/>
      <c r="EE71" s="58"/>
      <c r="EF71" s="58"/>
      <c r="EH71" s="61"/>
      <c r="EI71" s="62"/>
      <c r="EJ71" s="232"/>
      <c r="EK71" s="58" t="s">
        <v>56</v>
      </c>
      <c r="EL71" s="58"/>
      <c r="EM71" s="58"/>
      <c r="EN71" s="58" t="s">
        <v>57</v>
      </c>
      <c r="EO71" s="61"/>
      <c r="EP71" s="58"/>
      <c r="EQ71" s="58"/>
      <c r="ER71" s="58"/>
      <c r="ES71" s="58"/>
      <c r="ET71" s="58"/>
      <c r="EU71" s="58" t="s">
        <v>58</v>
      </c>
      <c r="EV71" s="59"/>
      <c r="EW71" s="60"/>
      <c r="EX71" s="58" t="s">
        <v>54</v>
      </c>
      <c r="EY71" s="58"/>
      <c r="EZ71" s="58"/>
      <c r="FA71" s="58"/>
      <c r="FB71" s="58"/>
      <c r="FC71" s="61"/>
      <c r="FD71" s="58"/>
      <c r="FE71" s="58"/>
      <c r="FF71" s="58"/>
      <c r="FG71" s="58"/>
      <c r="FH71" s="58"/>
      <c r="FI71" s="58"/>
      <c r="FJ71" s="61"/>
      <c r="FK71" s="58"/>
      <c r="FL71" s="58"/>
      <c r="FM71" s="58"/>
      <c r="FN71" s="58"/>
      <c r="FO71" s="58"/>
      <c r="FP71" s="58"/>
      <c r="FQ71" s="61"/>
      <c r="FR71" s="58"/>
      <c r="FS71" s="58"/>
      <c r="FT71" s="58"/>
      <c r="FU71" s="63"/>
      <c r="FV71" s="58"/>
      <c r="FW71" s="58"/>
      <c r="FX71" s="58"/>
      <c r="FY71" s="58"/>
      <c r="FZ71" s="59"/>
      <c r="GA71" s="232"/>
      <c r="GB71" s="58"/>
      <c r="GC71" s="58"/>
      <c r="GD71" s="58"/>
      <c r="GE71" s="61"/>
      <c r="GF71" s="62"/>
      <c r="GG71" s="58"/>
      <c r="GH71" s="58"/>
      <c r="GI71" s="58"/>
      <c r="GJ71" s="58"/>
      <c r="GK71" s="58"/>
      <c r="GL71" s="61"/>
      <c r="GM71" s="58"/>
      <c r="GN71" s="58"/>
      <c r="GO71" s="58"/>
      <c r="GP71" s="58"/>
      <c r="GQ71" s="58"/>
      <c r="GR71" s="58"/>
      <c r="GS71" s="61"/>
      <c r="GT71" s="58"/>
      <c r="GU71" s="58"/>
      <c r="GV71" s="58"/>
      <c r="GW71" s="58"/>
      <c r="GX71" s="58"/>
      <c r="GY71" s="58"/>
      <c r="GZ71" s="61"/>
      <c r="HA71" s="58"/>
      <c r="HB71" s="58"/>
      <c r="HC71" s="58"/>
      <c r="HD71" s="58"/>
      <c r="HE71" s="59"/>
      <c r="HF71" s="60"/>
      <c r="HG71" s="61"/>
      <c r="HH71" s="58"/>
      <c r="HI71" s="232"/>
      <c r="HJ71" s="58"/>
      <c r="HK71" s="58"/>
      <c r="HL71" s="58"/>
      <c r="HM71" s="58"/>
      <c r="HN71" s="61"/>
      <c r="HO71" s="58"/>
      <c r="HP71" s="58"/>
      <c r="HQ71" s="58"/>
      <c r="HR71" s="58"/>
      <c r="HS71" s="58"/>
      <c r="HT71" s="58"/>
      <c r="HU71" s="58"/>
      <c r="HV71" s="58"/>
      <c r="HW71" s="58"/>
      <c r="HX71" s="58"/>
      <c r="HY71" s="58"/>
      <c r="HZ71" s="58"/>
      <c r="IA71" s="58"/>
      <c r="IB71" s="61"/>
      <c r="IC71" s="58"/>
      <c r="ID71" s="58"/>
      <c r="IE71" s="58"/>
      <c r="IF71" s="58"/>
      <c r="IG71" s="58"/>
      <c r="IH71" s="58"/>
      <c r="II71" s="61"/>
      <c r="IJ71" s="59"/>
      <c r="IK71" s="232"/>
      <c r="IL71" s="58"/>
      <c r="IM71" s="58"/>
      <c r="IN71" s="58"/>
      <c r="IO71" s="58"/>
      <c r="IP71" s="58"/>
      <c r="IQ71" s="58"/>
      <c r="IR71" s="58"/>
      <c r="IS71" s="58"/>
      <c r="IT71" s="58"/>
      <c r="IU71" s="58"/>
      <c r="IV71" s="58"/>
      <c r="IW71" s="58"/>
      <c r="IX71" s="58"/>
      <c r="IY71" s="58"/>
      <c r="IZ71" s="58"/>
      <c r="JA71" s="58"/>
      <c r="JB71" s="58"/>
      <c r="JC71" s="58"/>
      <c r="JD71" s="58"/>
      <c r="JE71" s="58"/>
      <c r="JF71" s="58"/>
      <c r="JG71" s="58"/>
      <c r="JH71" s="58"/>
      <c r="JI71" s="58"/>
      <c r="JJ71" s="58"/>
      <c r="JK71" s="58"/>
      <c r="JL71" s="58"/>
      <c r="JM71" s="58"/>
      <c r="JN71" s="232"/>
      <c r="JO71" s="60"/>
      <c r="JP71" s="58"/>
      <c r="JQ71" s="58"/>
      <c r="JR71" s="58"/>
      <c r="JS71" s="58"/>
      <c r="JT71" s="58"/>
      <c r="JU71" s="58"/>
      <c r="JV71" s="58"/>
      <c r="JW71" s="58"/>
      <c r="JX71" s="58"/>
      <c r="JY71" s="58"/>
      <c r="JZ71" s="58"/>
      <c r="KA71" s="232"/>
      <c r="KB71" s="58"/>
      <c r="KC71" s="58"/>
      <c r="KD71" s="58"/>
      <c r="KE71" s="58"/>
      <c r="KF71" s="58"/>
      <c r="KG71" s="58"/>
      <c r="KH71" s="58"/>
      <c r="KI71" s="58"/>
      <c r="KJ71" s="58"/>
      <c r="KK71" s="58"/>
      <c r="KL71" s="58"/>
      <c r="KM71" s="58"/>
      <c r="KN71" s="58"/>
      <c r="KO71" s="58"/>
      <c r="KP71" s="58"/>
      <c r="KQ71" s="58"/>
      <c r="KR71" s="61"/>
      <c r="KS71" s="59"/>
      <c r="KT71" s="58"/>
      <c r="KU71" s="58"/>
      <c r="KV71" s="58"/>
      <c r="KW71" s="58"/>
      <c r="KX71" s="58"/>
      <c r="KY71" s="58"/>
      <c r="KZ71" s="58"/>
      <c r="LA71" s="58"/>
      <c r="LB71" s="58"/>
      <c r="LC71" s="58"/>
      <c r="LD71" s="232"/>
      <c r="LE71" s="58"/>
      <c r="LF71" s="58"/>
      <c r="LG71" s="58"/>
      <c r="LH71" s="58"/>
      <c r="LI71" s="58"/>
      <c r="LJ71" s="58"/>
      <c r="LK71" s="58"/>
      <c r="LL71" s="58"/>
      <c r="LM71" s="58"/>
      <c r="LN71" s="58"/>
      <c r="LO71" s="58"/>
      <c r="LP71" s="58"/>
      <c r="LQ71" s="58"/>
      <c r="LR71" s="58"/>
      <c r="LS71" s="58"/>
      <c r="LT71" s="58"/>
      <c r="LU71" s="58"/>
      <c r="LV71" s="61"/>
      <c r="LW71" s="59"/>
      <c r="LX71" s="60"/>
      <c r="LY71" s="58"/>
      <c r="LZ71" s="58"/>
      <c r="MA71" s="58"/>
      <c r="MB71" s="58"/>
      <c r="MC71" s="58"/>
      <c r="MD71" s="58"/>
      <c r="ME71" s="58"/>
      <c r="MF71" s="58"/>
      <c r="MG71" s="58"/>
      <c r="MH71" s="58"/>
      <c r="MI71" s="58"/>
      <c r="MJ71" s="58"/>
      <c r="MK71" s="58"/>
      <c r="ML71" s="58"/>
      <c r="MM71" s="58"/>
      <c r="MN71" s="58"/>
      <c r="MO71" s="58"/>
      <c r="MP71" s="58"/>
      <c r="MQ71" s="58"/>
      <c r="MR71" s="58"/>
      <c r="MS71" s="58"/>
      <c r="MT71" s="58"/>
      <c r="MU71" s="58"/>
      <c r="MV71" s="232"/>
      <c r="MW71" s="58"/>
      <c r="MX71" s="58"/>
      <c r="MY71" s="58"/>
      <c r="MZ71" s="58"/>
      <c r="NA71" s="58"/>
      <c r="NB71" s="59"/>
    </row>
    <row r="72" spans="1:426" ht="15" thickBot="1" x14ac:dyDescent="0.4">
      <c r="A72" s="79" t="s">
        <v>137</v>
      </c>
      <c r="B72" s="231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9"/>
      <c r="AG72" s="98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99"/>
      <c r="AS72" s="99"/>
      <c r="AT72" s="99"/>
      <c r="AU72" s="99"/>
      <c r="AV72" s="99"/>
      <c r="AW72" s="233"/>
      <c r="AX72" s="99"/>
      <c r="AY72" s="115"/>
      <c r="AZ72" s="99"/>
      <c r="BA72" s="99"/>
      <c r="BB72" s="99"/>
      <c r="BC72" s="99"/>
      <c r="BD72" s="99"/>
      <c r="BE72" s="99"/>
      <c r="BF72" s="99"/>
      <c r="BG72" s="99"/>
      <c r="BH72" s="100"/>
      <c r="BI72" s="60"/>
      <c r="BJ72" s="58"/>
      <c r="BK72" s="58"/>
      <c r="BL72" s="58"/>
      <c r="BM72" s="58"/>
      <c r="BN72" s="58"/>
      <c r="BO72" s="58"/>
      <c r="BP72" s="58"/>
      <c r="BQ72" s="58"/>
      <c r="BR72" s="58"/>
      <c r="BS72" s="58"/>
      <c r="BT72" s="58"/>
      <c r="BU72" s="58"/>
      <c r="BV72" s="58"/>
      <c r="BW72" s="58"/>
      <c r="BX72" s="58"/>
      <c r="BY72" s="58"/>
      <c r="BZ72" s="58"/>
      <c r="CA72" s="58"/>
      <c r="CB72" s="58"/>
      <c r="CC72" s="58"/>
      <c r="CD72" s="58"/>
      <c r="CE72" s="58"/>
      <c r="CF72" s="58"/>
      <c r="CG72" s="58"/>
      <c r="CH72" s="58"/>
      <c r="CI72" s="58"/>
      <c r="CJ72" s="58"/>
      <c r="CK72" s="58"/>
      <c r="CL72" s="58"/>
      <c r="CM72" s="59"/>
      <c r="CN72" s="60"/>
      <c r="CO72" s="58"/>
      <c r="CP72" s="58"/>
      <c r="CQ72" s="58"/>
      <c r="CR72" s="61"/>
      <c r="CS72" s="62"/>
      <c r="CT72" s="58"/>
      <c r="CU72" s="58"/>
      <c r="CV72" s="58"/>
      <c r="CW72" s="58"/>
      <c r="CX72" s="58"/>
      <c r="CY72" s="58"/>
      <c r="CZ72" s="58"/>
      <c r="DA72" s="58"/>
      <c r="DB72" s="58"/>
      <c r="DC72" s="58"/>
      <c r="DD72" s="58"/>
      <c r="DE72" s="232"/>
      <c r="DF72" s="58"/>
      <c r="DG72" s="58"/>
      <c r="DH72" s="232"/>
      <c r="DI72" s="58"/>
      <c r="DJ72" s="58"/>
      <c r="DK72" s="58"/>
      <c r="DL72" s="58"/>
      <c r="DM72" s="58"/>
      <c r="DN72" s="58"/>
      <c r="DO72" s="58"/>
      <c r="DP72" s="58"/>
      <c r="DQ72" s="59"/>
      <c r="DR72" s="62"/>
      <c r="DS72" s="58"/>
      <c r="DT72" s="61"/>
      <c r="DU72" s="62"/>
      <c r="DV72" s="58"/>
      <c r="DW72" s="58"/>
      <c r="DX72" s="58"/>
      <c r="DY72" s="58"/>
      <c r="DZ72" s="58"/>
      <c r="EA72" s="61"/>
      <c r="EB72" s="62"/>
      <c r="EC72" s="58"/>
      <c r="ED72" s="58"/>
      <c r="EE72" s="58"/>
      <c r="EF72" s="58"/>
      <c r="EG72" s="58"/>
      <c r="EH72" s="61"/>
      <c r="EI72" s="62"/>
      <c r="EJ72" s="232"/>
      <c r="EK72" s="58"/>
      <c r="EL72" s="58"/>
      <c r="EM72" s="58"/>
      <c r="EN72" s="58"/>
      <c r="EO72" s="61"/>
      <c r="EP72" s="58"/>
      <c r="EQ72" s="58"/>
      <c r="ER72" s="58"/>
      <c r="ES72" s="58"/>
      <c r="ET72" s="58"/>
      <c r="EU72" s="58"/>
      <c r="EV72" s="59"/>
      <c r="EW72" s="60"/>
      <c r="EX72" s="58"/>
      <c r="EY72" s="58"/>
      <c r="EZ72" s="58"/>
      <c r="FA72" s="58"/>
      <c r="FB72" s="58" t="s">
        <v>55</v>
      </c>
      <c r="FC72" s="61"/>
      <c r="FD72" s="58"/>
      <c r="FE72" s="58"/>
      <c r="FF72" s="58"/>
      <c r="FG72" s="58"/>
      <c r="FH72" s="58"/>
      <c r="FI72" s="58" t="s">
        <v>56</v>
      </c>
      <c r="FJ72" s="61"/>
      <c r="FK72" s="58"/>
      <c r="FL72" s="58"/>
      <c r="FM72" s="58"/>
      <c r="FN72" s="58"/>
      <c r="FO72" s="58"/>
      <c r="FP72" s="58" t="s">
        <v>57</v>
      </c>
      <c r="FQ72" s="61"/>
      <c r="FR72" s="58"/>
      <c r="FS72" s="58"/>
      <c r="FT72" s="58"/>
      <c r="FU72" s="63"/>
      <c r="FV72" s="58"/>
      <c r="FW72" s="58" t="s">
        <v>58</v>
      </c>
      <c r="FX72" s="58"/>
      <c r="FY72" s="58"/>
      <c r="FZ72" s="59" t="s">
        <v>54</v>
      </c>
      <c r="GA72" s="232"/>
      <c r="GB72" s="58"/>
      <c r="GC72" s="58"/>
      <c r="GD72" s="58"/>
      <c r="GE72" s="61"/>
      <c r="GF72" s="62"/>
      <c r="GG72" s="58"/>
      <c r="GH72" s="58"/>
      <c r="GI72" s="58"/>
      <c r="GJ72" s="58"/>
      <c r="GK72" s="58"/>
      <c r="GL72" s="61"/>
      <c r="GM72" s="58"/>
      <c r="GN72" s="58"/>
      <c r="GO72" s="58"/>
      <c r="GP72" s="58"/>
      <c r="GQ72" s="58"/>
      <c r="GR72" s="58"/>
      <c r="GS72" s="61"/>
      <c r="GT72" s="58"/>
      <c r="GU72" s="58"/>
      <c r="GV72" s="58"/>
      <c r="GW72" s="58"/>
      <c r="GX72" s="58"/>
      <c r="GY72" s="58"/>
      <c r="GZ72" s="61"/>
      <c r="HA72" s="58"/>
      <c r="HB72" s="58"/>
      <c r="HC72" s="58"/>
      <c r="HD72" s="58"/>
      <c r="HE72" s="59"/>
      <c r="HF72" s="60"/>
      <c r="HG72" s="61"/>
      <c r="HH72" s="58"/>
      <c r="HI72" s="232"/>
      <c r="HJ72" s="58"/>
      <c r="HK72" s="58"/>
      <c r="HL72" s="58"/>
      <c r="HM72" s="58"/>
      <c r="HN72" s="61"/>
      <c r="HO72" s="58"/>
      <c r="HP72" s="58"/>
      <c r="HQ72" s="58"/>
      <c r="HR72" s="58"/>
      <c r="HS72" s="58"/>
      <c r="HT72" s="58"/>
      <c r="HU72" s="58"/>
      <c r="HV72" s="58"/>
      <c r="HW72" s="58"/>
      <c r="HX72" s="58"/>
      <c r="HY72" s="58"/>
      <c r="HZ72" s="58"/>
      <c r="IA72" s="58"/>
      <c r="IB72" s="61"/>
      <c r="IC72" s="58"/>
      <c r="ID72" s="58"/>
      <c r="IE72" s="58"/>
      <c r="IF72" s="58"/>
      <c r="IG72" s="58"/>
      <c r="IH72" s="58"/>
      <c r="II72" s="61"/>
      <c r="IJ72" s="59"/>
      <c r="IK72" s="232"/>
      <c r="IL72" s="58"/>
      <c r="IM72" s="58"/>
      <c r="IN72" s="58"/>
      <c r="IO72" s="58"/>
      <c r="IP72" s="58"/>
      <c r="IQ72" s="58"/>
      <c r="IR72" s="58"/>
      <c r="IS72" s="58"/>
      <c r="IT72" s="58"/>
      <c r="IU72" s="58"/>
      <c r="IV72" s="58"/>
      <c r="IW72" s="58"/>
      <c r="IX72" s="58"/>
      <c r="IY72" s="58"/>
      <c r="IZ72" s="58"/>
      <c r="JA72" s="58"/>
      <c r="JB72" s="58"/>
      <c r="JC72" s="58"/>
      <c r="JD72" s="58"/>
      <c r="JE72" s="58"/>
      <c r="JF72" s="58"/>
      <c r="JG72" s="58"/>
      <c r="JH72" s="58"/>
      <c r="JI72" s="58"/>
      <c r="JJ72" s="58"/>
      <c r="JK72" s="58"/>
      <c r="JL72" s="58"/>
      <c r="JM72" s="58"/>
      <c r="JN72" s="232"/>
      <c r="JO72" s="60"/>
      <c r="JP72" s="58"/>
      <c r="JQ72" s="58"/>
      <c r="JR72" s="58"/>
      <c r="JS72" s="58"/>
      <c r="JT72" s="58"/>
      <c r="JU72" s="58"/>
      <c r="JV72" s="58"/>
      <c r="JW72" s="58"/>
      <c r="JX72" s="58"/>
      <c r="JY72" s="58"/>
      <c r="JZ72" s="58"/>
      <c r="KA72" s="232"/>
      <c r="KB72" s="58"/>
      <c r="KC72" s="58"/>
      <c r="KD72" s="58"/>
      <c r="KE72" s="58"/>
      <c r="KF72" s="58"/>
      <c r="KG72" s="58"/>
      <c r="KH72" s="58"/>
      <c r="KI72" s="58"/>
      <c r="KJ72" s="58"/>
      <c r="KK72" s="58"/>
      <c r="KL72" s="58"/>
      <c r="KM72" s="58"/>
      <c r="KN72" s="58"/>
      <c r="KO72" s="58"/>
      <c r="KP72" s="58"/>
      <c r="KQ72" s="58"/>
      <c r="KR72" s="61"/>
      <c r="KS72" s="59"/>
      <c r="KT72" s="58"/>
      <c r="KU72" s="58"/>
      <c r="KV72" s="58"/>
      <c r="KW72" s="58"/>
      <c r="KX72" s="58"/>
      <c r="KY72" s="58"/>
      <c r="KZ72" s="58"/>
      <c r="LA72" s="58"/>
      <c r="LB72" s="58"/>
      <c r="LC72" s="58"/>
      <c r="LD72" s="232"/>
      <c r="LE72" s="58"/>
      <c r="LF72" s="58"/>
      <c r="LG72" s="58"/>
      <c r="LH72" s="58"/>
      <c r="LI72" s="58"/>
      <c r="LJ72" s="58"/>
      <c r="LK72" s="58"/>
      <c r="LL72" s="58"/>
      <c r="LM72" s="58"/>
      <c r="LN72" s="58"/>
      <c r="LO72" s="58"/>
      <c r="LP72" s="58"/>
      <c r="LQ72" s="58"/>
      <c r="LR72" s="58"/>
      <c r="LS72" s="58"/>
      <c r="LT72" s="58"/>
      <c r="LU72" s="58"/>
      <c r="LV72" s="61"/>
      <c r="LW72" s="59"/>
      <c r="LX72" s="60"/>
      <c r="LY72" s="58"/>
      <c r="LZ72" s="58"/>
      <c r="MA72" s="58"/>
      <c r="MB72" s="58"/>
      <c r="MC72" s="58"/>
      <c r="MD72" s="58"/>
      <c r="ME72" s="58"/>
      <c r="MF72" s="58"/>
      <c r="MG72" s="58"/>
      <c r="MH72" s="58"/>
      <c r="MI72" s="58"/>
      <c r="MJ72" s="58"/>
      <c r="MK72" s="58"/>
      <c r="ML72" s="58"/>
      <c r="MM72" s="58"/>
      <c r="MN72" s="58"/>
      <c r="MO72" s="58"/>
      <c r="MP72" s="58"/>
      <c r="MQ72" s="58"/>
      <c r="MR72" s="58"/>
      <c r="MS72" s="58"/>
      <c r="MT72" s="58"/>
      <c r="MU72" s="58"/>
      <c r="MV72" s="232"/>
      <c r="MW72" s="58"/>
      <c r="MX72" s="58"/>
      <c r="MY72" s="58"/>
      <c r="MZ72" s="58"/>
      <c r="NA72" s="58"/>
      <c r="NB72" s="59"/>
    </row>
    <row r="73" spans="1:426" ht="15" thickBot="1" x14ac:dyDescent="0.4">
      <c r="A73" s="122" t="s">
        <v>138</v>
      </c>
      <c r="B73" s="228"/>
      <c r="C73" s="229"/>
      <c r="D73" s="229"/>
      <c r="E73" s="229"/>
      <c r="F73" s="229"/>
      <c r="G73" s="229"/>
      <c r="H73" s="229"/>
      <c r="I73" s="229"/>
      <c r="J73" s="229"/>
      <c r="K73" s="229"/>
      <c r="L73" s="229"/>
      <c r="M73" s="229"/>
      <c r="N73" s="229"/>
      <c r="O73" s="229"/>
      <c r="P73" s="229"/>
      <c r="Q73" s="229"/>
      <c r="R73" s="229"/>
      <c r="S73" s="229"/>
      <c r="T73" s="229"/>
      <c r="U73" s="229"/>
      <c r="V73" s="229"/>
      <c r="W73" s="229"/>
      <c r="X73" s="229"/>
      <c r="Y73" s="229"/>
      <c r="Z73" s="229"/>
      <c r="AA73" s="229"/>
      <c r="AB73" s="229"/>
      <c r="AC73" s="229"/>
      <c r="AD73" s="229"/>
      <c r="AE73" s="229"/>
      <c r="AF73" s="229"/>
      <c r="AG73" s="229"/>
      <c r="AH73" s="229"/>
      <c r="AI73" s="229"/>
      <c r="AJ73" s="229"/>
      <c r="AK73" s="229"/>
      <c r="AL73" s="229"/>
      <c r="AM73" s="229"/>
      <c r="AN73" s="229"/>
      <c r="AO73" s="229"/>
      <c r="AP73" s="229"/>
      <c r="AQ73" s="229"/>
      <c r="AR73" s="229"/>
      <c r="AS73" s="229"/>
      <c r="AT73" s="229"/>
      <c r="AU73" s="229"/>
      <c r="AV73" s="229"/>
      <c r="AW73" s="229"/>
      <c r="AX73" s="229"/>
      <c r="AY73" s="229"/>
      <c r="AZ73" s="229"/>
      <c r="BA73" s="229"/>
      <c r="BB73" s="229"/>
      <c r="BC73" s="229"/>
      <c r="BD73" s="229"/>
      <c r="BE73" s="229"/>
      <c r="BF73" s="229"/>
      <c r="BG73" s="229"/>
      <c r="BH73" s="229"/>
      <c r="BI73" s="229"/>
      <c r="BJ73" s="229"/>
      <c r="BK73" s="229"/>
      <c r="BL73" s="229"/>
      <c r="BM73" s="229"/>
      <c r="BN73" s="229"/>
      <c r="BO73" s="229"/>
      <c r="BP73" s="229"/>
      <c r="BQ73" s="229"/>
      <c r="BR73" s="229"/>
      <c r="BS73" s="229"/>
      <c r="BT73" s="229"/>
      <c r="BU73" s="229"/>
      <c r="BV73" s="229"/>
      <c r="BW73" s="229"/>
      <c r="BX73" s="229"/>
      <c r="BY73" s="229"/>
      <c r="BZ73" s="229"/>
      <c r="CA73" s="229"/>
      <c r="CB73" s="229"/>
      <c r="CC73" s="229"/>
      <c r="CD73" s="229"/>
      <c r="CE73" s="229"/>
      <c r="CF73" s="229"/>
      <c r="CG73" s="229"/>
      <c r="CH73" s="229"/>
      <c r="CI73" s="229"/>
      <c r="CJ73" s="229"/>
      <c r="CK73" s="229"/>
      <c r="CL73" s="229"/>
      <c r="CM73" s="229"/>
      <c r="CN73" s="229"/>
      <c r="CO73" s="229"/>
      <c r="CP73" s="229"/>
      <c r="CQ73" s="229"/>
      <c r="CR73" s="229"/>
      <c r="CS73" s="229"/>
      <c r="CT73" s="229"/>
      <c r="CU73" s="229"/>
      <c r="CV73" s="229"/>
      <c r="CW73" s="229"/>
      <c r="CX73" s="229"/>
      <c r="CY73" s="229"/>
      <c r="CZ73" s="229"/>
      <c r="DA73" s="229"/>
      <c r="DB73" s="229"/>
      <c r="DC73" s="229"/>
      <c r="DD73" s="229"/>
      <c r="DE73" s="229"/>
      <c r="DF73" s="229"/>
      <c r="DG73" s="229"/>
      <c r="DH73" s="229"/>
      <c r="DI73" s="229"/>
      <c r="DJ73" s="229"/>
      <c r="DK73" s="229"/>
      <c r="DL73" s="229"/>
      <c r="DM73" s="229"/>
      <c r="DN73" s="229"/>
      <c r="DO73" s="229"/>
      <c r="DP73" s="229"/>
      <c r="DQ73" s="229"/>
      <c r="DR73" s="229"/>
      <c r="DS73" s="229"/>
      <c r="DT73" s="229"/>
      <c r="DU73" s="229"/>
      <c r="DV73" s="229"/>
      <c r="DW73" s="229"/>
      <c r="DX73" s="229"/>
      <c r="DY73" s="229"/>
      <c r="DZ73" s="229"/>
      <c r="EA73" s="229"/>
      <c r="EB73" s="229"/>
      <c r="EC73" s="229"/>
      <c r="ED73" s="229"/>
      <c r="EE73" s="229"/>
      <c r="EF73" s="229"/>
      <c r="EG73" s="229"/>
      <c r="EH73" s="229"/>
      <c r="EI73" s="229"/>
      <c r="EJ73" s="229"/>
      <c r="EK73" s="229"/>
      <c r="EL73" s="229"/>
      <c r="EM73" s="229"/>
      <c r="EN73" s="229"/>
      <c r="EO73" s="229"/>
      <c r="EP73" s="229"/>
      <c r="EQ73" s="229"/>
      <c r="ER73" s="229"/>
      <c r="ES73" s="229"/>
      <c r="ET73" s="229"/>
      <c r="EU73" s="229"/>
      <c r="EV73" s="229"/>
      <c r="EW73" s="229"/>
      <c r="EX73" s="229"/>
      <c r="EY73" s="229"/>
      <c r="EZ73" s="229"/>
      <c r="FA73" s="229"/>
      <c r="FB73" s="229"/>
      <c r="FC73" s="229"/>
      <c r="FD73" s="229"/>
      <c r="FE73" s="229"/>
      <c r="FF73" s="229"/>
      <c r="FG73" s="229"/>
      <c r="FH73" s="229"/>
      <c r="FI73" s="229"/>
      <c r="FJ73" s="229"/>
      <c r="FK73" s="229"/>
      <c r="FL73" s="229"/>
      <c r="FM73" s="229"/>
      <c r="FN73" s="229"/>
      <c r="FO73" s="229"/>
      <c r="FP73" s="229"/>
      <c r="FQ73" s="229"/>
      <c r="FR73" s="229"/>
      <c r="FS73" s="229"/>
      <c r="FT73" s="229"/>
      <c r="FU73" s="229"/>
      <c r="FV73" s="229"/>
      <c r="FW73" s="229"/>
      <c r="FX73" s="229"/>
      <c r="FY73" s="229"/>
      <c r="FZ73" s="229"/>
      <c r="GA73" s="229"/>
      <c r="GB73" s="229"/>
      <c r="GC73" s="229"/>
      <c r="GD73" s="229"/>
      <c r="GE73" s="229"/>
      <c r="GF73" s="229"/>
      <c r="GG73" s="229"/>
      <c r="GH73" s="229"/>
      <c r="GI73" s="229"/>
      <c r="GJ73" s="229"/>
      <c r="GK73" s="229"/>
      <c r="GL73" s="229"/>
      <c r="GM73" s="229"/>
      <c r="GN73" s="229"/>
      <c r="GO73" s="229"/>
      <c r="GP73" s="229"/>
      <c r="GQ73" s="229"/>
      <c r="GR73" s="229"/>
      <c r="GS73" s="229"/>
      <c r="GT73" s="229"/>
      <c r="GU73" s="229"/>
      <c r="GV73" s="229"/>
      <c r="GW73" s="229"/>
      <c r="GX73" s="229"/>
      <c r="GY73" s="229"/>
      <c r="GZ73" s="229"/>
      <c r="HA73" s="229"/>
      <c r="HB73" s="229"/>
      <c r="HC73" s="229"/>
      <c r="HD73" s="229"/>
      <c r="HE73" s="229"/>
      <c r="HF73" s="229"/>
      <c r="HG73" s="229"/>
      <c r="HH73" s="229"/>
      <c r="HI73" s="229"/>
      <c r="HJ73" s="229"/>
      <c r="HK73" s="229"/>
      <c r="HL73" s="229"/>
      <c r="HM73" s="229"/>
      <c r="HN73" s="229"/>
      <c r="HO73" s="229"/>
      <c r="HP73" s="229"/>
      <c r="HQ73" s="229"/>
      <c r="HR73" s="229"/>
      <c r="HS73" s="229"/>
      <c r="HT73" s="229"/>
      <c r="HU73" s="229"/>
      <c r="HV73" s="229"/>
      <c r="HW73" s="229"/>
      <c r="HX73" s="229"/>
      <c r="HY73" s="229"/>
      <c r="HZ73" s="229"/>
      <c r="IA73" s="229"/>
      <c r="IB73" s="229"/>
      <c r="IC73" s="229"/>
      <c r="ID73" s="229"/>
      <c r="IE73" s="229"/>
      <c r="IF73" s="229"/>
      <c r="IG73" s="229"/>
      <c r="IH73" s="229"/>
      <c r="II73" s="229"/>
      <c r="IJ73" s="229"/>
      <c r="IK73" s="229"/>
      <c r="IL73" s="229"/>
      <c r="IM73" s="229"/>
      <c r="IN73" s="229"/>
      <c r="IO73" s="229"/>
      <c r="IP73" s="229"/>
      <c r="IQ73" s="229"/>
      <c r="IR73" s="229"/>
      <c r="IS73" s="229"/>
      <c r="IT73" s="229"/>
      <c r="IU73" s="229"/>
      <c r="IV73" s="229"/>
      <c r="IW73" s="229"/>
      <c r="IX73" s="229"/>
      <c r="IY73" s="229"/>
      <c r="IZ73" s="229"/>
      <c r="JA73" s="229"/>
      <c r="JB73" s="229"/>
      <c r="JC73" s="229"/>
      <c r="JD73" s="229"/>
      <c r="JE73" s="229"/>
      <c r="JF73" s="229"/>
      <c r="JG73" s="229"/>
      <c r="JH73" s="229"/>
      <c r="JI73" s="229"/>
      <c r="JJ73" s="229"/>
      <c r="JK73" s="229"/>
      <c r="JL73" s="229"/>
      <c r="JM73" s="229"/>
      <c r="JN73" s="229"/>
      <c r="JO73" s="229"/>
      <c r="JP73" s="229"/>
      <c r="JQ73" s="229"/>
      <c r="JR73" s="229"/>
      <c r="JS73" s="229"/>
      <c r="JT73" s="229"/>
      <c r="JU73" s="229"/>
      <c r="JV73" s="229"/>
      <c r="JW73" s="229"/>
      <c r="JX73" s="229"/>
      <c r="JY73" s="229"/>
      <c r="JZ73" s="229"/>
      <c r="KA73" s="229"/>
      <c r="KB73" s="229"/>
      <c r="KC73" s="229"/>
      <c r="KD73" s="229"/>
      <c r="KE73" s="229"/>
      <c r="KF73" s="229"/>
      <c r="KG73" s="229"/>
      <c r="KH73" s="229"/>
      <c r="KI73" s="229"/>
      <c r="KJ73" s="229"/>
      <c r="KK73" s="229"/>
      <c r="KL73" s="229"/>
      <c r="KM73" s="229"/>
      <c r="KN73" s="229"/>
      <c r="KO73" s="229"/>
      <c r="KP73" s="229"/>
      <c r="KQ73" s="229"/>
      <c r="KR73" s="229"/>
      <c r="KS73" s="229"/>
      <c r="KT73" s="229"/>
      <c r="KU73" s="229"/>
      <c r="KV73" s="229"/>
      <c r="KW73" s="229"/>
      <c r="KX73" s="229"/>
      <c r="KY73" s="229"/>
      <c r="KZ73" s="229"/>
      <c r="LA73" s="229"/>
      <c r="LB73" s="229"/>
      <c r="LC73" s="229"/>
      <c r="LD73" s="229"/>
      <c r="LE73" s="229"/>
      <c r="LF73" s="229"/>
      <c r="LG73" s="229"/>
      <c r="LH73" s="229"/>
      <c r="LI73" s="229"/>
      <c r="LJ73" s="229"/>
      <c r="LK73" s="229"/>
      <c r="LL73" s="229"/>
      <c r="LM73" s="229"/>
      <c r="LN73" s="229"/>
      <c r="LO73" s="229"/>
      <c r="LP73" s="229"/>
      <c r="LQ73" s="229"/>
      <c r="LR73" s="229"/>
      <c r="LS73" s="229"/>
      <c r="LT73" s="229"/>
      <c r="LU73" s="229"/>
      <c r="LV73" s="229"/>
      <c r="LW73" s="229"/>
      <c r="LX73" s="229"/>
      <c r="LY73" s="229"/>
      <c r="LZ73" s="229"/>
      <c r="MA73" s="229"/>
      <c r="MB73" s="229"/>
      <c r="MC73" s="229"/>
      <c r="MD73" s="229"/>
      <c r="ME73" s="229"/>
      <c r="MF73" s="229"/>
      <c r="MG73" s="229"/>
      <c r="MH73" s="229"/>
      <c r="MI73" s="229"/>
      <c r="MJ73" s="229"/>
      <c r="MK73" s="229"/>
      <c r="ML73" s="229"/>
      <c r="MM73" s="229"/>
      <c r="MN73" s="229"/>
      <c r="MO73" s="229"/>
      <c r="MP73" s="229"/>
      <c r="MQ73" s="229"/>
      <c r="MR73" s="229"/>
      <c r="MS73" s="229"/>
      <c r="MT73" s="229"/>
      <c r="MU73" s="229"/>
      <c r="MV73" s="229"/>
      <c r="MW73" s="229"/>
      <c r="MX73" s="229"/>
      <c r="MY73" s="229"/>
      <c r="MZ73" s="229"/>
      <c r="NA73" s="229"/>
      <c r="NB73" s="230"/>
    </row>
    <row r="74" spans="1:426" ht="15" thickBot="1" x14ac:dyDescent="0.4">
      <c r="A74" s="79" t="s">
        <v>139</v>
      </c>
      <c r="B74" s="55" t="s">
        <v>140</v>
      </c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1"/>
      <c r="AG74" s="55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1"/>
      <c r="BI74" s="52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  <c r="CJ74" s="50"/>
      <c r="CK74" s="50"/>
      <c r="CL74" s="50"/>
      <c r="CM74" s="51"/>
      <c r="CN74" s="52"/>
      <c r="CO74" s="50"/>
      <c r="CP74" s="50"/>
      <c r="CQ74" s="50"/>
      <c r="CR74" s="53"/>
      <c r="CS74" s="54"/>
      <c r="CT74" s="50"/>
      <c r="CU74" s="50"/>
      <c r="CV74" s="50"/>
      <c r="CW74" s="50" t="s">
        <v>54</v>
      </c>
      <c r="CX74" s="50"/>
      <c r="CY74" s="50"/>
      <c r="CZ74" s="50"/>
      <c r="DA74" s="50"/>
      <c r="DB74" s="50"/>
      <c r="DC74" s="50"/>
      <c r="DD74" s="50"/>
      <c r="DE74" s="50"/>
      <c r="DF74" s="50"/>
      <c r="DG74" s="50"/>
      <c r="DH74" s="50" t="s">
        <v>140</v>
      </c>
      <c r="DI74" s="50"/>
      <c r="DJ74" s="50"/>
      <c r="DK74" s="50"/>
      <c r="DL74" s="50"/>
      <c r="DM74" s="50"/>
      <c r="DN74" s="50"/>
      <c r="DO74" s="50"/>
      <c r="DP74" s="50"/>
      <c r="DQ74" s="51"/>
      <c r="DR74" s="54" t="s">
        <v>140</v>
      </c>
      <c r="DS74" s="50"/>
      <c r="DT74" s="53"/>
      <c r="DU74" s="54"/>
      <c r="DV74" s="50"/>
      <c r="DW74" s="50"/>
      <c r="DX74" s="50"/>
      <c r="DY74" s="50"/>
      <c r="DZ74" s="50"/>
      <c r="EA74" s="53"/>
      <c r="EB74" s="54"/>
      <c r="EC74" s="50"/>
      <c r="ED74" s="50"/>
      <c r="EE74" s="50"/>
      <c r="EF74" s="50"/>
      <c r="EG74" s="50"/>
      <c r="EH74" s="53"/>
      <c r="EI74" s="54"/>
      <c r="EJ74" s="50"/>
      <c r="EK74" s="50"/>
      <c r="EL74" s="50"/>
      <c r="EM74" s="50"/>
      <c r="EN74" s="50"/>
      <c r="EO74" s="53"/>
      <c r="EP74" s="50"/>
      <c r="EQ74" s="50"/>
      <c r="ER74" s="50"/>
      <c r="ES74" s="50"/>
      <c r="ET74" s="50" t="s">
        <v>140</v>
      </c>
      <c r="EU74" s="50"/>
      <c r="EV74" s="51"/>
      <c r="EW74" s="52"/>
      <c r="EX74" s="50"/>
      <c r="EY74" s="50"/>
      <c r="EZ74" s="50"/>
      <c r="FA74" s="50"/>
      <c r="FB74" s="50"/>
      <c r="FC74" s="53"/>
      <c r="FD74" s="50"/>
      <c r="FE74" s="50" t="s">
        <v>140</v>
      </c>
      <c r="FF74" s="50"/>
      <c r="FG74" s="50"/>
      <c r="FH74" s="50"/>
      <c r="FI74" s="50"/>
      <c r="FJ74" s="53"/>
      <c r="FK74" s="50"/>
      <c r="FL74" s="50"/>
      <c r="FM74" s="50"/>
      <c r="FN74" s="50"/>
      <c r="FO74" s="50"/>
      <c r="FP74" s="50"/>
      <c r="FQ74" s="53"/>
      <c r="FR74" s="50"/>
      <c r="FS74" s="50"/>
      <c r="FT74" s="50"/>
      <c r="FU74" s="50"/>
      <c r="FV74" s="50"/>
      <c r="FW74" s="50"/>
      <c r="FX74" s="50"/>
      <c r="FY74" s="50"/>
      <c r="FZ74" s="51"/>
      <c r="GA74" s="52"/>
      <c r="GB74" s="50"/>
      <c r="GC74" s="50"/>
      <c r="GD74" s="50"/>
      <c r="GE74" s="53"/>
      <c r="GF74" s="54"/>
      <c r="GG74" s="50"/>
      <c r="GH74" s="50"/>
      <c r="GI74" s="50"/>
      <c r="GJ74" s="50" t="s">
        <v>54</v>
      </c>
      <c r="GK74" s="50"/>
      <c r="GL74" s="53"/>
      <c r="GM74" s="50"/>
      <c r="GN74" s="50"/>
      <c r="GO74" s="50"/>
      <c r="GP74" s="50"/>
      <c r="GQ74" s="50"/>
      <c r="GR74" s="50"/>
      <c r="GS74" s="53"/>
      <c r="GT74" s="50"/>
      <c r="GU74" s="50" t="s">
        <v>140</v>
      </c>
      <c r="GV74" s="50"/>
      <c r="GW74" s="50"/>
      <c r="GX74" s="50"/>
      <c r="GY74" s="50"/>
      <c r="GZ74" s="53"/>
      <c r="HA74" s="50"/>
      <c r="HB74" s="50"/>
      <c r="HC74" s="50"/>
      <c r="HD74" s="50"/>
      <c r="HE74" s="51"/>
      <c r="HF74" s="52"/>
      <c r="HG74" s="50"/>
      <c r="HH74" s="50"/>
      <c r="HI74" s="50"/>
      <c r="HJ74" s="50"/>
      <c r="HK74" s="50"/>
      <c r="HL74" s="50"/>
      <c r="HM74" s="50"/>
      <c r="HN74" s="53"/>
      <c r="HO74" s="50"/>
      <c r="HP74" s="50"/>
      <c r="HQ74" s="50"/>
      <c r="HR74" s="50"/>
      <c r="HS74" s="50"/>
      <c r="HT74" s="50" t="s">
        <v>140</v>
      </c>
      <c r="HU74" s="50"/>
      <c r="HV74" s="50"/>
      <c r="HW74" s="50"/>
      <c r="HX74" s="50"/>
      <c r="HY74" s="50"/>
      <c r="HZ74" s="50"/>
      <c r="IA74" s="50"/>
      <c r="IB74" s="53"/>
      <c r="IC74" s="50"/>
      <c r="ID74" s="50"/>
      <c r="IE74" s="50"/>
      <c r="IF74" s="50"/>
      <c r="IG74" s="50"/>
      <c r="IH74" s="50"/>
      <c r="II74" s="53"/>
      <c r="IJ74" s="51"/>
      <c r="IK74" s="52"/>
      <c r="IL74" s="50"/>
      <c r="IM74" s="50"/>
      <c r="IN74" s="50"/>
      <c r="IO74" s="50"/>
      <c r="IP74" s="50"/>
      <c r="IQ74" s="50"/>
      <c r="IR74" s="50"/>
      <c r="IS74" s="50"/>
      <c r="IT74" s="50"/>
      <c r="IU74" s="50"/>
      <c r="IV74" s="50"/>
      <c r="IW74" s="50"/>
      <c r="IX74" s="50"/>
      <c r="IY74" s="50"/>
      <c r="IZ74" s="50"/>
      <c r="JA74" s="50"/>
      <c r="JB74" s="50"/>
      <c r="JC74" s="50"/>
      <c r="JD74" s="50"/>
      <c r="JE74" s="50"/>
      <c r="JF74" s="50"/>
      <c r="JG74" s="50"/>
      <c r="JH74" s="50"/>
      <c r="JI74" s="50"/>
      <c r="JJ74" s="50"/>
      <c r="JK74" s="50"/>
      <c r="JL74" s="50"/>
      <c r="JM74" s="50"/>
      <c r="JN74" s="51"/>
      <c r="JO74" s="52"/>
      <c r="JP74" s="50"/>
      <c r="JQ74" s="50"/>
      <c r="JR74" s="50"/>
      <c r="JS74" s="50"/>
      <c r="JT74" s="50"/>
      <c r="JU74" s="50"/>
      <c r="JV74" s="50"/>
      <c r="JW74" s="50"/>
      <c r="JX74" s="50" t="s">
        <v>54</v>
      </c>
      <c r="JY74" s="50"/>
      <c r="JZ74" s="50"/>
      <c r="KA74" s="50"/>
      <c r="KB74" s="50"/>
      <c r="KC74" s="50"/>
      <c r="KD74" s="50"/>
      <c r="KE74" s="50"/>
      <c r="KF74" s="50"/>
      <c r="KG74" s="50"/>
      <c r="KH74" s="50"/>
      <c r="KI74" s="50"/>
      <c r="KJ74" s="50"/>
      <c r="KK74" s="50"/>
      <c r="KL74" s="50"/>
      <c r="KM74" s="50"/>
      <c r="KN74" s="50"/>
      <c r="KO74" s="50"/>
      <c r="KP74" s="50"/>
      <c r="KQ74" s="50"/>
      <c r="KR74" s="50"/>
      <c r="KS74" s="51"/>
      <c r="KT74" s="50" t="s">
        <v>140</v>
      </c>
      <c r="KU74" s="50"/>
      <c r="KV74" s="50"/>
      <c r="KW74" s="50"/>
      <c r="KX74" s="50"/>
      <c r="KY74" s="50"/>
      <c r="KZ74" s="50"/>
      <c r="LA74" s="50"/>
      <c r="LB74" s="50"/>
      <c r="LC74" s="50"/>
      <c r="LD74" s="50" t="s">
        <v>140</v>
      </c>
      <c r="LE74" s="50"/>
      <c r="LF74" s="50"/>
      <c r="LG74" s="50"/>
      <c r="LH74" s="50"/>
      <c r="LI74" s="50"/>
      <c r="LJ74" s="50"/>
      <c r="LK74" s="50"/>
      <c r="LL74" s="50"/>
      <c r="LM74" s="50"/>
      <c r="LN74" s="50"/>
      <c r="LO74" s="50"/>
      <c r="LP74" s="50"/>
      <c r="LQ74" s="50"/>
      <c r="LR74" s="50"/>
      <c r="LS74" s="50"/>
      <c r="LT74" s="50"/>
      <c r="LU74" s="50"/>
      <c r="LV74" s="50"/>
      <c r="LW74" s="51"/>
      <c r="LX74" s="52"/>
      <c r="LY74" s="50"/>
      <c r="LZ74" s="50"/>
      <c r="MA74" s="50"/>
      <c r="MB74" s="50"/>
      <c r="MC74" s="50"/>
      <c r="MD74" s="50"/>
      <c r="ME74" s="50"/>
      <c r="MF74" s="50"/>
      <c r="MG74" s="50"/>
      <c r="MH74" s="50"/>
      <c r="MI74" s="50"/>
      <c r="MJ74" s="50"/>
      <c r="MK74" s="50"/>
      <c r="ML74" s="50"/>
      <c r="MM74" s="50"/>
      <c r="MN74" s="50"/>
      <c r="MO74" s="50"/>
      <c r="MP74" s="50"/>
      <c r="MQ74" s="50"/>
      <c r="MR74" s="50"/>
      <c r="MS74" s="50" t="s">
        <v>54</v>
      </c>
      <c r="MT74" s="50"/>
      <c r="MU74" s="50"/>
      <c r="MV74" s="50" t="s">
        <v>140</v>
      </c>
      <c r="MW74" s="50"/>
      <c r="MX74" s="50"/>
      <c r="MY74" s="50"/>
      <c r="MZ74" s="50"/>
      <c r="NA74" s="50"/>
      <c r="NB74" s="51"/>
    </row>
    <row r="75" spans="1:426" ht="15" thickBot="1" x14ac:dyDescent="0.4">
      <c r="A75" s="79" t="s">
        <v>141</v>
      </c>
      <c r="B75" s="64" t="s">
        <v>140</v>
      </c>
      <c r="C75" s="58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9"/>
      <c r="AG75" s="64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8"/>
      <c r="BA75" s="58"/>
      <c r="BB75" s="58"/>
      <c r="BC75" s="58"/>
      <c r="BD75" s="58"/>
      <c r="BE75" s="58"/>
      <c r="BF75" s="58"/>
      <c r="BG75" s="58"/>
      <c r="BH75" s="59"/>
      <c r="BI75" s="60"/>
      <c r="BJ75" s="58"/>
      <c r="BK75" s="58"/>
      <c r="BL75" s="58"/>
      <c r="BM75" s="58"/>
      <c r="BN75" s="58"/>
      <c r="BO75" s="58"/>
      <c r="BP75" s="58"/>
      <c r="BQ75" s="58"/>
      <c r="BR75" s="58"/>
      <c r="BS75" s="58"/>
      <c r="BT75" s="58"/>
      <c r="BU75" s="58"/>
      <c r="BV75" s="58"/>
      <c r="BW75" s="58"/>
      <c r="BX75" s="58"/>
      <c r="BY75" s="58"/>
      <c r="BZ75" s="58"/>
      <c r="CA75" s="58"/>
      <c r="CB75" s="58"/>
      <c r="CC75" s="58"/>
      <c r="CD75" s="58"/>
      <c r="CE75" s="58"/>
      <c r="CF75" s="58"/>
      <c r="CG75" s="58"/>
      <c r="CH75" s="58"/>
      <c r="CI75" s="58"/>
      <c r="CJ75" s="58"/>
      <c r="CK75" s="58"/>
      <c r="CL75" s="58"/>
      <c r="CM75" s="59"/>
      <c r="CN75" s="60"/>
      <c r="CO75" s="58"/>
      <c r="CP75" s="58"/>
      <c r="CQ75" s="58"/>
      <c r="CR75" s="61"/>
      <c r="CS75" s="62"/>
      <c r="CT75" s="58"/>
      <c r="CU75" s="58"/>
      <c r="CV75" s="58"/>
      <c r="CW75" s="58"/>
      <c r="CX75" s="58"/>
      <c r="CY75" s="58"/>
      <c r="CZ75" s="58"/>
      <c r="DA75" s="58"/>
      <c r="DB75" s="58"/>
      <c r="DC75" s="58"/>
      <c r="DD75" s="58"/>
      <c r="DE75" s="58"/>
      <c r="DF75" s="58"/>
      <c r="DG75" s="58"/>
      <c r="DH75" s="58" t="s">
        <v>140</v>
      </c>
      <c r="DI75" s="58"/>
      <c r="DJ75" s="58"/>
      <c r="DK75" s="58"/>
      <c r="DL75" s="58"/>
      <c r="DM75" s="58"/>
      <c r="DN75" s="58"/>
      <c r="DO75" s="58"/>
      <c r="DP75" s="58"/>
      <c r="DQ75" s="59"/>
      <c r="DR75" s="62" t="s">
        <v>140</v>
      </c>
      <c r="DS75" s="58"/>
      <c r="DT75" s="61"/>
      <c r="DU75" s="62"/>
      <c r="DV75" s="58"/>
      <c r="DW75" s="58"/>
      <c r="DX75" s="58"/>
      <c r="DY75" s="58"/>
      <c r="DZ75" s="58"/>
      <c r="EA75" s="61"/>
      <c r="EB75" s="62"/>
      <c r="EC75" s="58"/>
      <c r="ED75" s="58"/>
      <c r="EE75" s="58"/>
      <c r="EF75" s="58"/>
      <c r="EG75" s="58"/>
      <c r="EH75" s="61"/>
      <c r="EI75" s="62"/>
      <c r="EJ75" s="58"/>
      <c r="EK75" s="58"/>
      <c r="EL75" s="58"/>
      <c r="EM75" s="58"/>
      <c r="EN75" s="58"/>
      <c r="EO75" s="61"/>
      <c r="EP75" s="58"/>
      <c r="EQ75" s="58"/>
      <c r="ER75" s="58"/>
      <c r="ES75" s="58"/>
      <c r="ET75" s="58" t="s">
        <v>140</v>
      </c>
      <c r="EU75" s="58"/>
      <c r="EV75" s="59"/>
      <c r="EW75" s="60"/>
      <c r="EX75" s="58"/>
      <c r="EY75" s="58"/>
      <c r="EZ75" s="58"/>
      <c r="FA75" s="58"/>
      <c r="FB75" s="58"/>
      <c r="FC75" s="61"/>
      <c r="FD75" s="58"/>
      <c r="FE75" s="58" t="s">
        <v>140</v>
      </c>
      <c r="FF75" s="58"/>
      <c r="FG75" s="58"/>
      <c r="FH75" s="58"/>
      <c r="FI75" s="58"/>
      <c r="FJ75" s="61"/>
      <c r="FK75" s="58"/>
      <c r="FL75" s="58"/>
      <c r="FM75" s="58"/>
      <c r="FN75" s="58"/>
      <c r="FO75" s="58"/>
      <c r="FP75" s="58"/>
      <c r="FQ75" s="61"/>
      <c r="FR75" s="58"/>
      <c r="FS75" s="58"/>
      <c r="FT75" s="58"/>
      <c r="FU75" s="63"/>
      <c r="FV75" s="58"/>
      <c r="FW75" s="58"/>
      <c r="FX75" s="58"/>
      <c r="FY75" s="58"/>
      <c r="FZ75" s="59"/>
      <c r="GA75" s="60"/>
      <c r="GB75" s="58"/>
      <c r="GC75" s="58"/>
      <c r="GD75" s="58"/>
      <c r="GE75" s="61"/>
      <c r="GF75" s="62"/>
      <c r="GG75" s="58"/>
      <c r="GH75" s="58"/>
      <c r="GI75" s="58"/>
      <c r="GJ75" s="58"/>
      <c r="GK75" s="58"/>
      <c r="GL75" s="61"/>
      <c r="GM75" s="58"/>
      <c r="GN75" s="58"/>
      <c r="GO75" s="58"/>
      <c r="GP75" s="58"/>
      <c r="GQ75" s="58"/>
      <c r="GR75" s="58"/>
      <c r="GS75" s="61"/>
      <c r="GT75" s="58"/>
      <c r="GU75" s="58" t="s">
        <v>140</v>
      </c>
      <c r="GV75" s="58"/>
      <c r="GW75" s="58"/>
      <c r="GX75" s="58"/>
      <c r="GY75" s="58"/>
      <c r="GZ75" s="61"/>
      <c r="HA75" s="58"/>
      <c r="HB75" s="58"/>
      <c r="HC75" s="58"/>
      <c r="HD75" s="58"/>
      <c r="HE75" s="59"/>
      <c r="HF75" s="60"/>
      <c r="HG75" s="61"/>
      <c r="HH75" s="58"/>
      <c r="HI75" s="58"/>
      <c r="HJ75" s="58"/>
      <c r="HK75" s="58"/>
      <c r="HL75" s="58"/>
      <c r="HM75" s="58"/>
      <c r="HN75" s="61"/>
      <c r="HO75" s="58"/>
      <c r="HP75" s="58"/>
      <c r="HQ75" s="58"/>
      <c r="HR75" s="58"/>
      <c r="HS75" s="58"/>
      <c r="HT75" s="58" t="s">
        <v>140</v>
      </c>
      <c r="HU75" s="58"/>
      <c r="HV75" s="58"/>
      <c r="HW75" s="58"/>
      <c r="HX75" s="58"/>
      <c r="HY75" s="58"/>
      <c r="HZ75" s="58"/>
      <c r="IA75" s="58"/>
      <c r="IB75" s="61"/>
      <c r="IC75" s="58"/>
      <c r="ID75" s="58"/>
      <c r="IE75" s="58"/>
      <c r="IF75" s="58"/>
      <c r="IG75" s="58"/>
      <c r="IH75" s="58"/>
      <c r="II75" s="61"/>
      <c r="IJ75" s="59"/>
      <c r="IK75" s="60"/>
      <c r="IL75" s="58"/>
      <c r="IM75" s="58"/>
      <c r="IN75" s="58"/>
      <c r="IO75" s="58"/>
      <c r="IP75" s="58"/>
      <c r="IQ75" s="58"/>
      <c r="IR75" s="58"/>
      <c r="IS75" s="58"/>
      <c r="IT75" s="58"/>
      <c r="IU75" s="58"/>
      <c r="IV75" s="58"/>
      <c r="IW75" s="58"/>
      <c r="IX75" s="58"/>
      <c r="IY75" s="58"/>
      <c r="IZ75" s="58"/>
      <c r="JA75" s="58"/>
      <c r="JB75" s="58"/>
      <c r="JC75" s="58"/>
      <c r="JD75" s="58"/>
      <c r="JE75" s="58"/>
      <c r="JF75" s="58"/>
      <c r="JG75" s="58"/>
      <c r="JH75" s="58"/>
      <c r="JI75" s="58"/>
      <c r="JJ75" s="58"/>
      <c r="JK75" s="58"/>
      <c r="JL75" s="58"/>
      <c r="JM75" s="58"/>
      <c r="JN75" s="59" t="s">
        <v>54</v>
      </c>
      <c r="JO75" s="60"/>
      <c r="JP75" s="58"/>
      <c r="JQ75" s="58"/>
      <c r="JR75" s="58"/>
      <c r="JS75" s="58"/>
      <c r="JT75" s="58"/>
      <c r="JU75" s="58"/>
      <c r="JV75" s="58"/>
      <c r="JW75" s="58"/>
      <c r="JX75" s="58"/>
      <c r="JY75" s="58"/>
      <c r="JZ75" s="58"/>
      <c r="KA75" s="58"/>
      <c r="KB75" s="58"/>
      <c r="KC75" s="58"/>
      <c r="KD75" s="58"/>
      <c r="KE75" s="58"/>
      <c r="KF75" s="58"/>
      <c r="KG75" s="58"/>
      <c r="KH75" s="58"/>
      <c r="KI75" s="58"/>
      <c r="KJ75" s="58"/>
      <c r="KK75" s="58"/>
      <c r="KL75" s="58"/>
      <c r="KM75" s="58"/>
      <c r="KN75" s="58"/>
      <c r="KO75" s="58"/>
      <c r="KP75" s="58"/>
      <c r="KQ75" s="58"/>
      <c r="KR75" s="61"/>
      <c r="KS75" s="59"/>
      <c r="KT75" s="58" t="s">
        <v>140</v>
      </c>
      <c r="KU75" s="58"/>
      <c r="KV75" s="58"/>
      <c r="KW75" s="58"/>
      <c r="KX75" s="58"/>
      <c r="KY75" s="58"/>
      <c r="KZ75" s="58"/>
      <c r="LA75" s="58"/>
      <c r="LB75" s="58"/>
      <c r="LC75" s="58"/>
      <c r="LD75" s="58" t="s">
        <v>140</v>
      </c>
      <c r="LE75" s="58"/>
      <c r="LF75" s="58"/>
      <c r="LG75" s="58"/>
      <c r="LH75" s="58"/>
      <c r="LI75" s="58"/>
      <c r="LJ75" s="58"/>
      <c r="LK75" s="58"/>
      <c r="LL75" s="58"/>
      <c r="LM75" s="58"/>
      <c r="LN75" s="58"/>
      <c r="LO75" s="58"/>
      <c r="LP75" s="58"/>
      <c r="LQ75" s="58"/>
      <c r="LR75" s="58"/>
      <c r="LS75" s="58"/>
      <c r="LT75" s="58"/>
      <c r="LU75" s="58"/>
      <c r="LV75" s="61"/>
      <c r="LW75" s="59"/>
      <c r="LX75" s="60"/>
      <c r="LY75" s="58"/>
      <c r="LZ75" s="58"/>
      <c r="MA75" s="58"/>
      <c r="MB75" s="58"/>
      <c r="MC75" s="58"/>
      <c r="MD75" s="58"/>
      <c r="ME75" s="58"/>
      <c r="MF75" s="58"/>
      <c r="MG75" s="58"/>
      <c r="MH75" s="58"/>
      <c r="MI75" s="58"/>
      <c r="MJ75" s="58"/>
      <c r="MK75" s="58"/>
      <c r="ML75" s="58"/>
      <c r="MM75" s="58"/>
      <c r="MN75" s="58"/>
      <c r="MO75" s="58"/>
      <c r="MP75" s="58"/>
      <c r="MQ75" s="58"/>
      <c r="MR75" s="58"/>
      <c r="MS75" s="58"/>
      <c r="MT75" s="58"/>
      <c r="MU75" s="58"/>
      <c r="MV75" s="58" t="s">
        <v>140</v>
      </c>
      <c r="MW75" s="58"/>
      <c r="MX75" s="58"/>
      <c r="MY75" s="58"/>
      <c r="MZ75" s="58"/>
      <c r="NA75" s="58"/>
      <c r="NB75" s="59" t="s">
        <v>54</v>
      </c>
    </row>
    <row r="76" spans="1:426" ht="16.5" customHeight="1" thickBot="1" x14ac:dyDescent="0.4">
      <c r="A76" s="234" t="s">
        <v>142</v>
      </c>
      <c r="B76" s="64" t="s">
        <v>140</v>
      </c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9"/>
      <c r="AG76" s="64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  <c r="BA76" s="58"/>
      <c r="BB76" s="58"/>
      <c r="BC76" s="58"/>
      <c r="BD76" s="58"/>
      <c r="BE76" s="58"/>
      <c r="BF76" s="58"/>
      <c r="BG76" s="58"/>
      <c r="BH76" s="59"/>
      <c r="BI76" s="60"/>
      <c r="BJ76" s="58"/>
      <c r="BK76" s="58"/>
      <c r="BL76" s="58"/>
      <c r="BM76" s="58"/>
      <c r="BN76" s="58"/>
      <c r="BO76" s="58"/>
      <c r="BP76" s="58"/>
      <c r="BQ76" s="58"/>
      <c r="BR76" s="58"/>
      <c r="BS76" s="58"/>
      <c r="BT76" s="58"/>
      <c r="BU76" s="58"/>
      <c r="BV76" s="58"/>
      <c r="BW76" s="58"/>
      <c r="BX76" s="58"/>
      <c r="BY76" s="58"/>
      <c r="BZ76" s="58"/>
      <c r="CA76" s="58"/>
      <c r="CB76" s="58"/>
      <c r="CC76" s="58"/>
      <c r="CD76" s="58"/>
      <c r="CE76" s="58"/>
      <c r="CF76" s="58"/>
      <c r="CG76" s="58"/>
      <c r="CH76" s="58"/>
      <c r="CI76" s="58"/>
      <c r="CJ76" s="58"/>
      <c r="CK76" s="58"/>
      <c r="CL76" s="58"/>
      <c r="CM76" s="59"/>
      <c r="CN76" s="60"/>
      <c r="CO76" s="58"/>
      <c r="CP76" s="58"/>
      <c r="CQ76" s="58"/>
      <c r="CR76" s="61"/>
      <c r="CS76" s="62"/>
      <c r="CT76" s="58"/>
      <c r="CU76" s="58"/>
      <c r="CV76" s="58"/>
      <c r="CW76" s="58"/>
      <c r="CX76" s="58"/>
      <c r="CY76" s="58"/>
      <c r="CZ76" s="58"/>
      <c r="DA76" s="58"/>
      <c r="DB76" s="58"/>
      <c r="DC76" s="58"/>
      <c r="DD76" s="58"/>
      <c r="DE76" s="58"/>
      <c r="DF76" s="58"/>
      <c r="DG76" s="58"/>
      <c r="DH76" s="58" t="s">
        <v>140</v>
      </c>
      <c r="DI76" s="58"/>
      <c r="DJ76" s="58"/>
      <c r="DK76" s="58"/>
      <c r="DL76" s="58"/>
      <c r="DM76" s="58"/>
      <c r="DN76" s="58"/>
      <c r="DO76" s="58"/>
      <c r="DP76" s="58"/>
      <c r="DQ76" s="59"/>
      <c r="DR76" s="62" t="s">
        <v>140</v>
      </c>
      <c r="DS76" s="58"/>
      <c r="DT76" s="61"/>
      <c r="DU76" s="62"/>
      <c r="DV76" s="58"/>
      <c r="DW76" s="58"/>
      <c r="DX76" s="58"/>
      <c r="DY76" s="58"/>
      <c r="DZ76" s="58"/>
      <c r="EA76" s="61"/>
      <c r="EB76" s="62"/>
      <c r="EC76" s="58"/>
      <c r="ED76" s="58"/>
      <c r="EE76" s="58"/>
      <c r="EF76" s="58"/>
      <c r="EG76" s="58"/>
      <c r="EH76" s="61"/>
      <c r="EI76" s="62"/>
      <c r="EJ76" s="58"/>
      <c r="EK76" s="58"/>
      <c r="EL76" s="58"/>
      <c r="EM76" s="58"/>
      <c r="EN76" s="58"/>
      <c r="EO76" s="61"/>
      <c r="EP76" s="58"/>
      <c r="EQ76" s="58"/>
      <c r="ER76" s="58"/>
      <c r="ES76" s="58"/>
      <c r="ET76" s="58" t="s">
        <v>140</v>
      </c>
      <c r="EU76" s="58"/>
      <c r="EV76" s="59"/>
      <c r="EW76" s="60"/>
      <c r="EX76" s="58"/>
      <c r="EY76" s="58"/>
      <c r="EZ76" s="58"/>
      <c r="FA76" s="58"/>
      <c r="FB76" s="58"/>
      <c r="FC76" s="61"/>
      <c r="FD76" s="58"/>
      <c r="FE76" s="58" t="s">
        <v>140</v>
      </c>
      <c r="FF76" s="58"/>
      <c r="FG76" s="58"/>
      <c r="FH76" s="58"/>
      <c r="FI76" s="58"/>
      <c r="FJ76" s="61"/>
      <c r="FK76" s="58"/>
      <c r="FL76" s="58"/>
      <c r="FM76" s="58"/>
      <c r="FN76" s="58"/>
      <c r="FO76" s="58"/>
      <c r="FP76" s="58"/>
      <c r="FQ76" s="61"/>
      <c r="FR76" s="58"/>
      <c r="FS76" s="58"/>
      <c r="FT76" s="58"/>
      <c r="FU76" s="58"/>
      <c r="FV76" s="58"/>
      <c r="FW76" s="58"/>
      <c r="FX76" s="58"/>
      <c r="FY76" s="58"/>
      <c r="FZ76" s="59"/>
      <c r="GA76" s="60"/>
      <c r="GB76" s="58"/>
      <c r="GC76" s="58"/>
      <c r="GD76" s="58"/>
      <c r="GE76" s="61"/>
      <c r="GF76" s="62"/>
      <c r="GG76" s="58"/>
      <c r="GH76" s="58"/>
      <c r="GI76" s="58"/>
      <c r="GJ76" s="58"/>
      <c r="GK76" s="58"/>
      <c r="GL76" s="61"/>
      <c r="GM76" s="58"/>
      <c r="GN76" s="58"/>
      <c r="GO76" s="58"/>
      <c r="GP76" s="58"/>
      <c r="GQ76" s="58"/>
      <c r="GR76" s="58"/>
      <c r="GS76" s="61"/>
      <c r="GT76" s="58"/>
      <c r="GU76" s="58" t="s">
        <v>140</v>
      </c>
      <c r="GV76" s="58"/>
      <c r="GW76" s="58"/>
      <c r="GX76" s="58"/>
      <c r="GY76" s="58"/>
      <c r="GZ76" s="61"/>
      <c r="HA76" s="58"/>
      <c r="HB76" s="58"/>
      <c r="HC76" s="58"/>
      <c r="HD76" s="58"/>
      <c r="HE76" s="59"/>
      <c r="HF76" s="60"/>
      <c r="HG76" s="61"/>
      <c r="HH76" s="58"/>
      <c r="HI76" s="58"/>
      <c r="HJ76" s="58"/>
      <c r="HK76" s="58"/>
      <c r="HL76" s="58"/>
      <c r="HM76" s="58"/>
      <c r="HN76" s="61"/>
      <c r="HO76" s="58"/>
      <c r="HP76" s="58"/>
      <c r="HQ76" s="58"/>
      <c r="HR76" s="58"/>
      <c r="HS76" s="58"/>
      <c r="HT76" s="58" t="s">
        <v>140</v>
      </c>
      <c r="HU76" s="58"/>
      <c r="HV76" s="58"/>
      <c r="HW76" s="58"/>
      <c r="HX76" s="58"/>
      <c r="HY76" s="58"/>
      <c r="HZ76" s="58"/>
      <c r="IA76" s="58"/>
      <c r="IB76" s="61"/>
      <c r="IC76" s="58"/>
      <c r="ID76" s="58"/>
      <c r="IE76" s="58"/>
      <c r="IF76" s="58"/>
      <c r="IG76" s="58"/>
      <c r="IH76" s="58"/>
      <c r="II76" s="61"/>
      <c r="IJ76" s="59"/>
      <c r="IK76" s="60"/>
      <c r="IL76" s="58"/>
      <c r="IM76" s="58"/>
      <c r="IN76" s="58"/>
      <c r="IO76" s="58"/>
      <c r="IP76" s="58"/>
      <c r="IQ76" s="58"/>
      <c r="IR76" s="58"/>
      <c r="IS76" s="58"/>
      <c r="IT76" s="58"/>
      <c r="IU76" s="58"/>
      <c r="IV76" s="58"/>
      <c r="IW76" s="58"/>
      <c r="IX76" s="58"/>
      <c r="IY76" s="58"/>
      <c r="IZ76" s="58"/>
      <c r="JA76" s="58"/>
      <c r="JB76" s="58"/>
      <c r="JC76" s="58"/>
      <c r="JD76" s="58"/>
      <c r="JE76" s="58"/>
      <c r="JF76" s="58"/>
      <c r="JG76" s="58"/>
      <c r="JH76" s="58"/>
      <c r="JI76" s="58"/>
      <c r="JJ76" s="58"/>
      <c r="JK76" s="58"/>
      <c r="JL76" s="58"/>
      <c r="JM76" s="58"/>
      <c r="JN76" s="59"/>
      <c r="JO76" s="60"/>
      <c r="JP76" s="58"/>
      <c r="JQ76" s="58"/>
      <c r="JR76" s="58"/>
      <c r="JS76" s="58"/>
      <c r="JT76" s="58"/>
      <c r="JU76" s="58"/>
      <c r="JV76" s="58"/>
      <c r="JW76" s="58"/>
      <c r="JX76" s="58"/>
      <c r="JY76" s="58"/>
      <c r="JZ76" s="58"/>
      <c r="KA76" s="58"/>
      <c r="KB76" s="58"/>
      <c r="KC76" s="58"/>
      <c r="KD76" s="58"/>
      <c r="KE76" s="58"/>
      <c r="KF76" s="58"/>
      <c r="KG76" s="58"/>
      <c r="KH76" s="58"/>
      <c r="KI76" s="58"/>
      <c r="KJ76" s="58"/>
      <c r="KK76" s="58"/>
      <c r="KL76" s="58"/>
      <c r="KM76" s="58"/>
      <c r="KN76" s="58"/>
      <c r="KO76" s="58"/>
      <c r="KP76" s="58"/>
      <c r="KQ76" s="58"/>
      <c r="KR76" s="61"/>
      <c r="KS76" s="59"/>
      <c r="KT76" s="58" t="s">
        <v>140</v>
      </c>
      <c r="KU76" s="58"/>
      <c r="KV76" s="58"/>
      <c r="KW76" s="58"/>
      <c r="KX76" s="58"/>
      <c r="KY76" s="58"/>
      <c r="KZ76" s="58"/>
      <c r="LA76" s="58"/>
      <c r="LB76" s="58"/>
      <c r="LC76" s="58"/>
      <c r="LD76" s="58" t="s">
        <v>140</v>
      </c>
      <c r="LE76" s="58"/>
      <c r="LF76" s="58"/>
      <c r="LG76" s="58"/>
      <c r="LH76" s="58"/>
      <c r="LI76" s="58"/>
      <c r="LJ76" s="58"/>
      <c r="LK76" s="58"/>
      <c r="LL76" s="58"/>
      <c r="LM76" s="58"/>
      <c r="LN76" s="58"/>
      <c r="LO76" s="58"/>
      <c r="LP76" s="58"/>
      <c r="LQ76" s="58"/>
      <c r="LR76" s="58"/>
      <c r="LS76" s="58"/>
      <c r="LT76" s="58"/>
      <c r="LU76" s="58"/>
      <c r="LV76" s="61"/>
      <c r="LW76" s="59"/>
      <c r="LX76" s="60"/>
      <c r="LY76" s="58"/>
      <c r="LZ76" s="58"/>
      <c r="MA76" s="58"/>
      <c r="MB76" s="58"/>
      <c r="MC76" s="58"/>
      <c r="MD76" s="58"/>
      <c r="ME76" s="58"/>
      <c r="MF76" s="58"/>
      <c r="MG76" s="58"/>
      <c r="MH76" s="58"/>
      <c r="MI76" s="58"/>
      <c r="MJ76" s="58"/>
      <c r="MK76" s="58"/>
      <c r="ML76" s="58"/>
      <c r="MM76" s="58"/>
      <c r="MN76" s="58"/>
      <c r="MO76" s="58"/>
      <c r="MP76" s="58"/>
      <c r="MQ76" s="58"/>
      <c r="MR76" s="58"/>
      <c r="MS76" s="58"/>
      <c r="MT76" s="58"/>
      <c r="MU76" s="58"/>
      <c r="MV76" s="58" t="s">
        <v>140</v>
      </c>
      <c r="MW76" s="58"/>
      <c r="MX76" s="58"/>
      <c r="MY76" s="58"/>
      <c r="MZ76" s="58"/>
      <c r="NA76" s="58"/>
      <c r="NB76" s="59"/>
    </row>
    <row r="77" spans="1:426" ht="16.5" customHeight="1" thickBot="1" x14ac:dyDescent="0.4">
      <c r="A77" s="234" t="s">
        <v>143</v>
      </c>
      <c r="B77" s="64" t="s">
        <v>140</v>
      </c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9"/>
      <c r="AG77" s="64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9"/>
      <c r="BI77" s="60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9"/>
      <c r="CN77" s="60"/>
      <c r="CO77" s="58"/>
      <c r="CP77" s="58"/>
      <c r="CQ77" s="58"/>
      <c r="CR77" s="61"/>
      <c r="CS77" s="62"/>
      <c r="CT77" s="58"/>
      <c r="CU77" s="58"/>
      <c r="CV77" s="58"/>
      <c r="CW77" s="58"/>
      <c r="CX77" s="58"/>
      <c r="CY77" s="58"/>
      <c r="CZ77" s="58"/>
      <c r="DA77" s="58"/>
      <c r="DB77" s="58"/>
      <c r="DC77" s="58"/>
      <c r="DD77" s="58"/>
      <c r="DE77" s="58"/>
      <c r="DF77" s="58"/>
      <c r="DG77" s="58"/>
      <c r="DH77" s="58" t="s">
        <v>140</v>
      </c>
      <c r="DI77" s="58"/>
      <c r="DJ77" s="58"/>
      <c r="DK77" s="58"/>
      <c r="DL77" s="58"/>
      <c r="DM77" s="58"/>
      <c r="DN77" s="58"/>
      <c r="DO77" s="58"/>
      <c r="DP77" s="58"/>
      <c r="DQ77" s="59"/>
      <c r="DR77" s="62" t="s">
        <v>140</v>
      </c>
      <c r="DS77" s="58"/>
      <c r="DT77" s="61"/>
      <c r="DU77" s="62"/>
      <c r="DV77" s="58"/>
      <c r="DW77" s="58"/>
      <c r="DX77" s="58"/>
      <c r="DY77" s="58"/>
      <c r="DZ77" s="58"/>
      <c r="EA77" s="61"/>
      <c r="EB77" s="62"/>
      <c r="EC77" s="58"/>
      <c r="ED77" s="58"/>
      <c r="EE77" s="58"/>
      <c r="EF77" s="58"/>
      <c r="EG77" s="58"/>
      <c r="EH77" s="61"/>
      <c r="EI77" s="62"/>
      <c r="EJ77" s="58"/>
      <c r="EK77" s="58"/>
      <c r="EL77" s="58"/>
      <c r="EM77" s="58"/>
      <c r="EN77" s="58"/>
      <c r="EO77" s="61"/>
      <c r="EP77" s="58"/>
      <c r="EQ77" s="58"/>
      <c r="ER77" s="58"/>
      <c r="ES77" s="58"/>
      <c r="ET77" s="58" t="s">
        <v>140</v>
      </c>
      <c r="EU77" s="58"/>
      <c r="EV77" s="59"/>
      <c r="EW77" s="60"/>
      <c r="EX77" s="58"/>
      <c r="EY77" s="58"/>
      <c r="EZ77" s="58"/>
      <c r="FA77" s="58"/>
      <c r="FB77" s="58"/>
      <c r="FC77" s="61"/>
      <c r="FD77" s="58"/>
      <c r="FE77" s="58" t="s">
        <v>140</v>
      </c>
      <c r="FF77" s="58"/>
      <c r="FG77" s="58"/>
      <c r="FH77" s="58"/>
      <c r="FI77" s="58"/>
      <c r="FJ77" s="61"/>
      <c r="FK77" s="58"/>
      <c r="FL77" s="58"/>
      <c r="FM77" s="58"/>
      <c r="FN77" s="58"/>
      <c r="FO77" s="58"/>
      <c r="FP77" s="58"/>
      <c r="FQ77" s="61"/>
      <c r="FR77" s="58"/>
      <c r="FS77" s="58"/>
      <c r="FT77" s="58"/>
      <c r="FU77" s="63"/>
      <c r="FV77" s="58"/>
      <c r="FW77" s="58"/>
      <c r="FX77" s="58"/>
      <c r="FY77" s="58"/>
      <c r="FZ77" s="59"/>
      <c r="GA77" s="60"/>
      <c r="GB77" s="58"/>
      <c r="GC77" s="58"/>
      <c r="GD77" s="58"/>
      <c r="GE77" s="61"/>
      <c r="GF77" s="62"/>
      <c r="GG77" s="58"/>
      <c r="GH77" s="58"/>
      <c r="GI77" s="58"/>
      <c r="GJ77" s="58"/>
      <c r="GK77" s="58"/>
      <c r="GL77" s="61"/>
      <c r="GM77" s="58"/>
      <c r="GN77" s="58"/>
      <c r="GO77" s="58"/>
      <c r="GP77" s="58"/>
      <c r="GQ77" s="58"/>
      <c r="GR77" s="58"/>
      <c r="GS77" s="61"/>
      <c r="GT77" s="58"/>
      <c r="GU77" s="58" t="s">
        <v>140</v>
      </c>
      <c r="GV77" s="58"/>
      <c r="GW77" s="58"/>
      <c r="GX77" s="58"/>
      <c r="GY77" s="58"/>
      <c r="GZ77" s="61"/>
      <c r="HA77" s="58"/>
      <c r="HB77" s="58"/>
      <c r="HC77" s="58"/>
      <c r="HD77" s="58"/>
      <c r="HE77" s="59"/>
      <c r="HF77" s="60"/>
      <c r="HG77" s="58"/>
      <c r="HH77" s="58"/>
      <c r="HI77" s="58"/>
      <c r="HJ77" s="58"/>
      <c r="HK77" s="58"/>
      <c r="HL77" s="58"/>
      <c r="HM77" s="58"/>
      <c r="HN77" s="61"/>
      <c r="HO77" s="58"/>
      <c r="HP77" s="58"/>
      <c r="HQ77" s="58"/>
      <c r="HR77" s="58"/>
      <c r="HS77" s="58"/>
      <c r="HT77" s="58" t="s">
        <v>140</v>
      </c>
      <c r="HU77" s="61"/>
      <c r="HV77" s="58"/>
      <c r="HW77" s="58"/>
      <c r="HX77" s="58"/>
      <c r="HY77" s="58"/>
      <c r="HZ77" s="58"/>
      <c r="IA77" s="58"/>
      <c r="IB77" s="61"/>
      <c r="IC77" s="58"/>
      <c r="ID77" s="58"/>
      <c r="IE77" s="58"/>
      <c r="IF77" s="58"/>
      <c r="IG77" s="58"/>
      <c r="IH77" s="58"/>
      <c r="II77" s="61"/>
      <c r="IJ77" s="59"/>
      <c r="IK77" s="60"/>
      <c r="IL77" s="58"/>
      <c r="IM77" s="58"/>
      <c r="IN77" s="58"/>
      <c r="IO77" s="58"/>
      <c r="IP77" s="58"/>
      <c r="IQ77" s="58"/>
      <c r="IR77" s="58"/>
      <c r="IS77" s="58"/>
      <c r="IT77" s="58"/>
      <c r="IU77" s="58"/>
      <c r="IV77" s="58"/>
      <c r="IW77" s="58"/>
      <c r="IX77" s="58"/>
      <c r="IY77" s="58"/>
      <c r="IZ77" s="58"/>
      <c r="JA77" s="58"/>
      <c r="JB77" s="58"/>
      <c r="JC77" s="58"/>
      <c r="JD77" s="58"/>
      <c r="JE77" s="58"/>
      <c r="JF77" s="58"/>
      <c r="JG77" s="58"/>
      <c r="JH77" s="58"/>
      <c r="JI77" s="58"/>
      <c r="JJ77" s="58"/>
      <c r="JK77" s="58"/>
      <c r="JL77" s="58"/>
      <c r="JM77" s="58"/>
      <c r="JN77" s="59"/>
      <c r="JO77" s="60"/>
      <c r="JP77" s="58"/>
      <c r="JQ77" s="58"/>
      <c r="JR77" s="58"/>
      <c r="JS77" s="58"/>
      <c r="JT77" s="58"/>
      <c r="JU77" s="58"/>
      <c r="JV77" s="58"/>
      <c r="JW77" s="58"/>
      <c r="JX77" s="58"/>
      <c r="JY77" s="58"/>
      <c r="JZ77" s="58"/>
      <c r="KA77" s="58"/>
      <c r="KB77" s="58"/>
      <c r="KC77" s="58"/>
      <c r="KD77" s="58"/>
      <c r="KE77" s="58"/>
      <c r="KF77" s="58"/>
      <c r="KG77" s="58"/>
      <c r="KH77" s="58"/>
      <c r="KI77" s="58"/>
      <c r="KJ77" s="58"/>
      <c r="KK77" s="58"/>
      <c r="KL77" s="58"/>
      <c r="KM77" s="58"/>
      <c r="KN77" s="58"/>
      <c r="KO77" s="58"/>
      <c r="KP77" s="58"/>
      <c r="KQ77" s="58"/>
      <c r="KR77" s="58"/>
      <c r="KS77" s="59"/>
      <c r="KT77" s="58" t="s">
        <v>140</v>
      </c>
      <c r="KU77" s="58"/>
      <c r="KV77" s="58"/>
      <c r="KW77" s="58"/>
      <c r="KX77" s="58"/>
      <c r="KY77" s="58"/>
      <c r="KZ77" s="58"/>
      <c r="LA77" s="58"/>
      <c r="LB77" s="58"/>
      <c r="LC77" s="58"/>
      <c r="LD77" s="58" t="s">
        <v>140</v>
      </c>
      <c r="LE77" s="58"/>
      <c r="LF77" s="58"/>
      <c r="LG77" s="58"/>
      <c r="LH77" s="58"/>
      <c r="LI77" s="58"/>
      <c r="LJ77" s="58"/>
      <c r="LK77" s="58"/>
      <c r="LL77" s="58"/>
      <c r="LM77" s="58"/>
      <c r="LN77" s="58"/>
      <c r="LO77" s="58"/>
      <c r="LP77" s="58"/>
      <c r="LQ77" s="58"/>
      <c r="LR77" s="58"/>
      <c r="LS77" s="58"/>
      <c r="LT77" s="58"/>
      <c r="LU77" s="58"/>
      <c r="LV77" s="58"/>
      <c r="LW77" s="59"/>
      <c r="LX77" s="60"/>
      <c r="LY77" s="58"/>
      <c r="LZ77" s="58"/>
      <c r="MA77" s="58"/>
      <c r="MB77" s="58"/>
      <c r="MC77" s="58"/>
      <c r="MD77" s="58"/>
      <c r="ME77" s="58"/>
      <c r="MF77" s="58"/>
      <c r="MG77" s="58"/>
      <c r="MH77" s="58"/>
      <c r="MI77" s="58"/>
      <c r="MJ77" s="58"/>
      <c r="MK77" s="58"/>
      <c r="ML77" s="58"/>
      <c r="MM77" s="58"/>
      <c r="MN77" s="58"/>
      <c r="MO77" s="58"/>
      <c r="MP77" s="58"/>
      <c r="MQ77" s="58"/>
      <c r="MR77" s="58"/>
      <c r="MS77" s="58"/>
      <c r="MT77" s="58"/>
      <c r="MU77" s="58"/>
      <c r="MV77" s="58" t="s">
        <v>140</v>
      </c>
      <c r="MW77" s="58"/>
      <c r="MX77" s="58"/>
      <c r="MY77" s="58"/>
      <c r="MZ77" s="58"/>
      <c r="NA77" s="58"/>
      <c r="NB77" s="59"/>
    </row>
    <row r="78" spans="1:426" ht="15" thickBot="1" x14ac:dyDescent="0.4">
      <c r="A78" s="79" t="s">
        <v>144</v>
      </c>
      <c r="B78" s="64" t="s">
        <v>140</v>
      </c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9"/>
      <c r="AG78" s="64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8"/>
      <c r="BA78" s="58"/>
      <c r="BB78" s="58"/>
      <c r="BC78" s="58"/>
      <c r="BD78" s="58"/>
      <c r="BE78" s="58"/>
      <c r="BF78" s="58"/>
      <c r="BG78" s="58"/>
      <c r="BH78" s="59"/>
      <c r="BI78" s="60"/>
      <c r="BJ78" s="58"/>
      <c r="BK78" s="58"/>
      <c r="BL78" s="58"/>
      <c r="BM78" s="58"/>
      <c r="BN78" s="58"/>
      <c r="BO78" s="58"/>
      <c r="BP78" s="58"/>
      <c r="BQ78" s="58"/>
      <c r="BR78" s="58"/>
      <c r="BS78" s="58"/>
      <c r="BT78" s="58"/>
      <c r="BU78" s="58"/>
      <c r="BV78" s="58"/>
      <c r="BW78" s="58"/>
      <c r="BX78" s="58"/>
      <c r="BY78" s="58"/>
      <c r="BZ78" s="58"/>
      <c r="CA78" s="58"/>
      <c r="CB78" s="58"/>
      <c r="CC78" s="58"/>
      <c r="CD78" s="58"/>
      <c r="CE78" s="58"/>
      <c r="CF78" s="58"/>
      <c r="CG78" s="58"/>
      <c r="CH78" s="58"/>
      <c r="CI78" s="58"/>
      <c r="CJ78" s="58"/>
      <c r="CK78" s="58"/>
      <c r="CL78" s="58"/>
      <c r="CM78" s="59"/>
      <c r="CN78" s="60"/>
      <c r="CO78" s="58"/>
      <c r="CP78" s="58"/>
      <c r="CQ78" s="58"/>
      <c r="CR78" s="61"/>
      <c r="CS78" s="62"/>
      <c r="CT78" s="58"/>
      <c r="CU78" s="58"/>
      <c r="CV78" s="58"/>
      <c r="CW78" s="58"/>
      <c r="CX78" s="58"/>
      <c r="CY78" s="58"/>
      <c r="CZ78" s="58"/>
      <c r="DA78" s="58"/>
      <c r="DB78" s="58"/>
      <c r="DC78" s="58" t="s">
        <v>55</v>
      </c>
      <c r="DD78" s="58"/>
      <c r="DE78" s="58"/>
      <c r="DF78" s="58"/>
      <c r="DG78" s="58"/>
      <c r="DH78" s="58" t="s">
        <v>140</v>
      </c>
      <c r="DI78" s="58"/>
      <c r="DJ78" s="58"/>
      <c r="DK78" s="58"/>
      <c r="DL78" s="58"/>
      <c r="DM78" s="58"/>
      <c r="DN78" s="58"/>
      <c r="DO78" s="58"/>
      <c r="DP78" s="58"/>
      <c r="DQ78" s="59" t="s">
        <v>56</v>
      </c>
      <c r="DR78" s="62" t="s">
        <v>140</v>
      </c>
      <c r="DS78" s="58"/>
      <c r="DT78" s="61"/>
      <c r="DU78" s="62"/>
      <c r="DV78" s="58"/>
      <c r="DW78" s="58"/>
      <c r="DX78" s="58"/>
      <c r="DY78" s="58"/>
      <c r="DZ78" s="58"/>
      <c r="EA78" s="61"/>
      <c r="EB78" s="62"/>
      <c r="EC78" s="58"/>
      <c r="ED78" s="58"/>
      <c r="EE78" s="58"/>
      <c r="EF78" s="58"/>
      <c r="EG78" s="58"/>
      <c r="EH78" s="61"/>
      <c r="EI78" s="62"/>
      <c r="EJ78" s="58"/>
      <c r="EK78" s="58"/>
      <c r="EL78" s="58"/>
      <c r="EM78" s="58"/>
      <c r="EN78" s="58"/>
      <c r="EO78" s="61"/>
      <c r="EP78" s="58"/>
      <c r="EQ78" s="58"/>
      <c r="ER78" s="58"/>
      <c r="ES78" s="58"/>
      <c r="ET78" s="58" t="s">
        <v>140</v>
      </c>
      <c r="EU78" s="58"/>
      <c r="EV78" s="59"/>
      <c r="EW78" s="60"/>
      <c r="EX78" s="58"/>
      <c r="EY78" s="58"/>
      <c r="EZ78" s="58"/>
      <c r="FA78" s="58"/>
      <c r="FB78" s="58"/>
      <c r="FC78" s="61"/>
      <c r="FD78" s="58"/>
      <c r="FE78" s="58" t="s">
        <v>140</v>
      </c>
      <c r="FF78" s="58"/>
      <c r="FG78" s="58"/>
      <c r="FH78" s="58"/>
      <c r="FI78" s="58" t="s">
        <v>57</v>
      </c>
      <c r="FJ78" s="61"/>
      <c r="FK78" s="58"/>
      <c r="FL78" s="58"/>
      <c r="FM78" s="58"/>
      <c r="FN78" s="58"/>
      <c r="FO78" s="58"/>
      <c r="FP78" s="58"/>
      <c r="FQ78" s="61"/>
      <c r="FR78" s="58"/>
      <c r="FS78" s="58"/>
      <c r="FT78" s="58"/>
      <c r="FU78" s="58" t="s">
        <v>58</v>
      </c>
      <c r="FV78" s="58"/>
      <c r="FW78" s="58"/>
      <c r="FX78" s="58"/>
      <c r="FY78" s="58"/>
      <c r="FZ78" s="59" t="s">
        <v>54</v>
      </c>
      <c r="GA78" s="60"/>
      <c r="GB78" s="58"/>
      <c r="GC78" s="58"/>
      <c r="GD78" s="58"/>
      <c r="GE78" s="61"/>
      <c r="GF78" s="62"/>
      <c r="GG78" s="58"/>
      <c r="GH78" s="58"/>
      <c r="GI78" s="58"/>
      <c r="GJ78" s="58"/>
      <c r="GK78" s="58"/>
      <c r="GL78" s="61"/>
      <c r="GM78" s="58"/>
      <c r="GN78" s="58"/>
      <c r="GO78" s="58"/>
      <c r="GP78" s="58"/>
      <c r="GQ78" s="58"/>
      <c r="GR78" s="58"/>
      <c r="GS78" s="61"/>
      <c r="GT78" s="58"/>
      <c r="GU78" s="58" t="s">
        <v>140</v>
      </c>
      <c r="GV78" s="58"/>
      <c r="GW78" s="58"/>
      <c r="GX78" s="58"/>
      <c r="GY78" s="58"/>
      <c r="GZ78" s="61"/>
      <c r="HA78" s="58"/>
      <c r="HB78" s="58"/>
      <c r="HC78" s="58"/>
      <c r="HD78" s="58"/>
      <c r="HE78" s="59"/>
      <c r="HF78" s="60"/>
      <c r="HG78" s="61"/>
      <c r="HH78" s="58"/>
      <c r="HI78" s="58"/>
      <c r="HJ78" s="58"/>
      <c r="HK78" s="58"/>
      <c r="HL78" s="58"/>
      <c r="HM78" s="58"/>
      <c r="HN78" s="61"/>
      <c r="HO78" s="58"/>
      <c r="HP78" s="58"/>
      <c r="HQ78" s="58"/>
      <c r="HR78" s="58"/>
      <c r="HS78" s="58"/>
      <c r="HT78" s="58" t="s">
        <v>140</v>
      </c>
      <c r="HU78" s="58"/>
      <c r="HV78" s="58"/>
      <c r="HW78" s="58"/>
      <c r="HX78" s="58"/>
      <c r="HY78" s="58"/>
      <c r="HZ78" s="58"/>
      <c r="IA78" s="58"/>
      <c r="IB78" s="61"/>
      <c r="IC78" s="58"/>
      <c r="ID78" s="58"/>
      <c r="IE78" s="58"/>
      <c r="IF78" s="58"/>
      <c r="IG78" s="58"/>
      <c r="IH78" s="58"/>
      <c r="II78" s="61"/>
      <c r="IJ78" s="59"/>
      <c r="IK78" s="60"/>
      <c r="IL78" s="58"/>
      <c r="IM78" s="58"/>
      <c r="IN78" s="58"/>
      <c r="IO78" s="58"/>
      <c r="IP78" s="58"/>
      <c r="IQ78" s="58"/>
      <c r="IR78" s="58"/>
      <c r="IS78" s="58"/>
      <c r="IT78" s="58"/>
      <c r="IU78" s="58"/>
      <c r="IV78" s="58"/>
      <c r="IW78" s="58"/>
      <c r="IX78" s="58"/>
      <c r="IY78" s="58"/>
      <c r="IZ78" s="58"/>
      <c r="JA78" s="58"/>
      <c r="JB78" s="58"/>
      <c r="JC78" s="58"/>
      <c r="JD78" s="58"/>
      <c r="JE78" s="58"/>
      <c r="JF78" s="58"/>
      <c r="JG78" s="58"/>
      <c r="JH78" s="58"/>
      <c r="JI78" s="58"/>
      <c r="JJ78" s="58"/>
      <c r="JK78" s="58"/>
      <c r="JL78" s="58"/>
      <c r="JM78" s="58"/>
      <c r="JN78" s="59"/>
      <c r="JO78" s="60"/>
      <c r="JP78" s="58"/>
      <c r="JQ78" s="58"/>
      <c r="JR78" s="58"/>
      <c r="JS78" s="58"/>
      <c r="JT78" s="58"/>
      <c r="JU78" s="58"/>
      <c r="JV78" s="58"/>
      <c r="JW78" s="58"/>
      <c r="JX78" s="58"/>
      <c r="JY78" s="58"/>
      <c r="JZ78" s="58"/>
      <c r="KA78" s="58"/>
      <c r="KB78" s="58"/>
      <c r="KC78" s="58"/>
      <c r="KD78" s="58"/>
      <c r="KE78" s="58"/>
      <c r="KF78" s="58"/>
      <c r="KG78" s="58"/>
      <c r="KH78" s="58"/>
      <c r="KI78" s="58"/>
      <c r="KJ78" s="58"/>
      <c r="KK78" s="58"/>
      <c r="KL78" s="58"/>
      <c r="KM78" s="58"/>
      <c r="KN78" s="58"/>
      <c r="KO78" s="58"/>
      <c r="KP78" s="58"/>
      <c r="KQ78" s="58"/>
      <c r="KR78" s="61"/>
      <c r="KS78" s="59"/>
      <c r="KT78" s="58" t="s">
        <v>140</v>
      </c>
      <c r="KU78" s="58"/>
      <c r="KV78" s="58"/>
      <c r="KW78" s="58"/>
      <c r="KX78" s="58"/>
      <c r="KY78" s="58"/>
      <c r="KZ78" s="58"/>
      <c r="LA78" s="58"/>
      <c r="LB78" s="58"/>
      <c r="LC78" s="58"/>
      <c r="LD78" s="58" t="s">
        <v>140</v>
      </c>
      <c r="LE78" s="58"/>
      <c r="LF78" s="58"/>
      <c r="LG78" s="58"/>
      <c r="LH78" s="58"/>
      <c r="LI78" s="58"/>
      <c r="LJ78" s="58"/>
      <c r="LK78" s="58"/>
      <c r="LL78" s="58"/>
      <c r="LM78" s="58"/>
      <c r="LN78" s="58"/>
      <c r="LO78" s="58"/>
      <c r="LP78" s="58"/>
      <c r="LQ78" s="58"/>
      <c r="LR78" s="58"/>
      <c r="LS78" s="58"/>
      <c r="LT78" s="58"/>
      <c r="LU78" s="58"/>
      <c r="LV78" s="61"/>
      <c r="LW78" s="59"/>
      <c r="LX78" s="60"/>
      <c r="LY78" s="58"/>
      <c r="LZ78" s="58"/>
      <c r="MA78" s="58"/>
      <c r="MB78" s="58"/>
      <c r="MC78" s="58"/>
      <c r="MD78" s="58"/>
      <c r="ME78" s="58"/>
      <c r="MF78" s="58"/>
      <c r="MG78" s="58"/>
      <c r="MH78" s="58"/>
      <c r="MI78" s="58"/>
      <c r="MJ78" s="58"/>
      <c r="MK78" s="58"/>
      <c r="ML78" s="58"/>
      <c r="MM78" s="58"/>
      <c r="MN78" s="58"/>
      <c r="MO78" s="58"/>
      <c r="MP78" s="58"/>
      <c r="MQ78" s="58"/>
      <c r="MR78" s="58"/>
      <c r="MS78" s="58"/>
      <c r="MT78" s="58"/>
      <c r="MU78" s="58"/>
      <c r="MV78" s="58" t="s">
        <v>140</v>
      </c>
      <c r="MW78" s="58"/>
      <c r="MX78" s="58"/>
      <c r="MY78" s="58"/>
      <c r="MZ78" s="58"/>
      <c r="NA78" s="58"/>
      <c r="NB78" s="59"/>
    </row>
    <row r="79" spans="1:426" ht="15" thickBot="1" x14ac:dyDescent="0.4">
      <c r="A79" s="79" t="s">
        <v>145</v>
      </c>
      <c r="B79" s="64" t="s">
        <v>140</v>
      </c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9"/>
      <c r="AG79" s="64"/>
      <c r="AH79" s="58"/>
      <c r="AI79" s="58"/>
      <c r="AJ79" s="58"/>
      <c r="AK79" s="58"/>
      <c r="AL79" s="58"/>
      <c r="AM79" s="58"/>
      <c r="AN79" s="58"/>
      <c r="AO79" s="58"/>
      <c r="AP79" s="58" t="s">
        <v>55</v>
      </c>
      <c r="AQ79" s="58"/>
      <c r="AR79" s="58"/>
      <c r="AS79" s="58" t="s">
        <v>56</v>
      </c>
      <c r="AT79" s="58"/>
      <c r="AU79" s="58"/>
      <c r="AV79" s="58"/>
      <c r="AW79" s="58" t="s">
        <v>57</v>
      </c>
      <c r="AX79" s="58" t="s">
        <v>58</v>
      </c>
      <c r="AY79" s="58"/>
      <c r="AZ79" s="58" t="s">
        <v>54</v>
      </c>
      <c r="BA79" s="58"/>
      <c r="BB79" s="58"/>
      <c r="BC79" s="58"/>
      <c r="BD79" s="58"/>
      <c r="BE79" s="58"/>
      <c r="BF79" s="58"/>
      <c r="BG79" s="58"/>
      <c r="BH79" s="59"/>
      <c r="BI79" s="60"/>
      <c r="BJ79" s="58"/>
      <c r="BK79" s="58"/>
      <c r="BL79" s="58"/>
      <c r="BM79" s="58"/>
      <c r="BN79" s="58"/>
      <c r="BO79" s="58"/>
      <c r="BP79" s="58"/>
      <c r="BQ79" s="58"/>
      <c r="BR79" s="58" t="s">
        <v>55</v>
      </c>
      <c r="BS79" s="58"/>
      <c r="BT79" s="58"/>
      <c r="BU79" s="58" t="s">
        <v>56</v>
      </c>
      <c r="BV79" s="58"/>
      <c r="BW79" s="58"/>
      <c r="BX79" s="58"/>
      <c r="BY79" s="58" t="s">
        <v>57</v>
      </c>
      <c r="BZ79" s="58" t="s">
        <v>58</v>
      </c>
      <c r="CA79" s="58"/>
      <c r="CB79" s="58" t="s">
        <v>54</v>
      </c>
      <c r="CC79" s="58"/>
      <c r="CD79" s="58"/>
      <c r="CE79" s="58"/>
      <c r="CF79" s="58"/>
      <c r="CG79" s="58"/>
      <c r="CH79" s="58"/>
      <c r="CI79" s="58"/>
      <c r="CJ79" s="58"/>
      <c r="CK79" s="58"/>
      <c r="CL79" s="58"/>
      <c r="CM79" s="59"/>
      <c r="CN79" s="60"/>
      <c r="CO79" s="58"/>
      <c r="CP79" s="58"/>
      <c r="CQ79" s="58"/>
      <c r="CR79" s="61"/>
      <c r="CS79" s="62"/>
      <c r="CT79" s="58"/>
      <c r="CU79" s="58"/>
      <c r="CV79" s="58"/>
      <c r="CW79" s="58"/>
      <c r="CX79" s="58" t="s">
        <v>55</v>
      </c>
      <c r="CY79" s="58"/>
      <c r="CZ79" s="58"/>
      <c r="DA79" s="58" t="s">
        <v>56</v>
      </c>
      <c r="DB79" s="58"/>
      <c r="DC79" s="58"/>
      <c r="DD79" s="58" t="s">
        <v>57</v>
      </c>
      <c r="DE79" s="235" t="s">
        <v>58</v>
      </c>
      <c r="DF79" s="58"/>
      <c r="DG79" s="58"/>
      <c r="DH79" s="58" t="s">
        <v>140</v>
      </c>
      <c r="DI79" s="58" t="s">
        <v>54</v>
      </c>
      <c r="DJ79" s="58"/>
      <c r="DK79" s="58"/>
      <c r="DL79" s="58"/>
      <c r="DM79" s="58"/>
      <c r="DN79" s="58"/>
      <c r="DO79" s="58"/>
      <c r="DP79" s="58"/>
      <c r="DQ79" s="59"/>
      <c r="DR79" s="62" t="s">
        <v>140</v>
      </c>
      <c r="DS79" s="58"/>
      <c r="DT79" s="61"/>
      <c r="DU79" s="62"/>
      <c r="DV79" s="58"/>
      <c r="DW79" s="58"/>
      <c r="DX79" s="58"/>
      <c r="DY79" s="58"/>
      <c r="DZ79" s="58"/>
      <c r="EA79" s="61"/>
      <c r="EB79" s="62"/>
      <c r="EC79" s="58" t="s">
        <v>55</v>
      </c>
      <c r="ED79" s="58" t="s">
        <v>56</v>
      </c>
      <c r="EE79" s="58"/>
      <c r="EF79" s="58" t="s">
        <v>57</v>
      </c>
      <c r="EG79" s="235" t="s">
        <v>58</v>
      </c>
      <c r="EH79" s="61"/>
      <c r="EI79" s="62"/>
      <c r="EJ79" s="58"/>
      <c r="EK79" s="58" t="s">
        <v>54</v>
      </c>
      <c r="EL79" s="58"/>
      <c r="EM79" s="58"/>
      <c r="EN79" s="58"/>
      <c r="EO79" s="61"/>
      <c r="EP79" s="58"/>
      <c r="EQ79" s="58"/>
      <c r="ER79" s="58"/>
      <c r="ES79" s="58"/>
      <c r="ET79" s="58" t="s">
        <v>140</v>
      </c>
      <c r="EU79" s="58"/>
      <c r="EV79" s="59"/>
      <c r="EW79" s="60"/>
      <c r="EX79" s="58"/>
      <c r="EY79" s="58"/>
      <c r="EZ79" s="58"/>
      <c r="FA79" s="58"/>
      <c r="FB79" s="58"/>
      <c r="FC79" s="61"/>
      <c r="FD79" s="58"/>
      <c r="FE79" s="58" t="s">
        <v>140</v>
      </c>
      <c r="FF79" s="58" t="s">
        <v>55</v>
      </c>
      <c r="FG79" s="58"/>
      <c r="FH79" s="58"/>
      <c r="FI79" s="58" t="s">
        <v>56</v>
      </c>
      <c r="FJ79" s="61"/>
      <c r="FK79" s="58"/>
      <c r="FL79" s="58"/>
      <c r="FM79" s="58" t="s">
        <v>57</v>
      </c>
      <c r="FN79" s="58" t="s">
        <v>58</v>
      </c>
      <c r="FO79" s="58"/>
      <c r="FP79" s="58" t="s">
        <v>54</v>
      </c>
      <c r="FQ79" s="61"/>
      <c r="FR79" s="58"/>
      <c r="FS79" s="58"/>
      <c r="FT79" s="58"/>
      <c r="FU79" s="63"/>
      <c r="FV79" s="58"/>
      <c r="FW79" s="58"/>
      <c r="FX79" s="58"/>
      <c r="FY79" s="58"/>
      <c r="FZ79" s="59"/>
      <c r="GA79" s="60"/>
      <c r="GB79" s="58"/>
      <c r="GC79" s="58"/>
      <c r="GD79" s="58"/>
      <c r="GE79" s="61"/>
      <c r="GF79" s="62"/>
      <c r="GG79" s="58"/>
      <c r="GH79" s="58"/>
      <c r="GI79" s="58"/>
      <c r="GJ79" s="58"/>
      <c r="GK79" s="58"/>
      <c r="GL79" s="61"/>
      <c r="GM79" s="58"/>
      <c r="GN79" s="58"/>
      <c r="GO79" s="58"/>
      <c r="GP79" s="58"/>
      <c r="GQ79" s="58"/>
      <c r="GR79" s="58"/>
      <c r="GS79" s="61"/>
      <c r="GT79" s="58"/>
      <c r="GU79" s="58" t="s">
        <v>140</v>
      </c>
      <c r="GV79" s="58"/>
      <c r="GW79" s="58"/>
      <c r="GX79" s="58"/>
      <c r="GY79" s="58"/>
      <c r="GZ79" s="61"/>
      <c r="HA79" s="58"/>
      <c r="HB79" s="58"/>
      <c r="HC79" s="58" t="s">
        <v>55</v>
      </c>
      <c r="HD79" s="58"/>
      <c r="HE79" s="59"/>
      <c r="HF79" s="60" t="s">
        <v>56</v>
      </c>
      <c r="HG79" s="58"/>
      <c r="HH79" s="58"/>
      <c r="HI79" s="58"/>
      <c r="HJ79" s="58" t="s">
        <v>57</v>
      </c>
      <c r="HK79" s="58" t="s">
        <v>58</v>
      </c>
      <c r="HL79" s="58"/>
      <c r="HM79" s="58" t="s">
        <v>54</v>
      </c>
      <c r="HN79" s="61"/>
      <c r="HO79" s="58"/>
      <c r="HP79" s="58"/>
      <c r="HQ79" s="58"/>
      <c r="HR79" s="58"/>
      <c r="HS79" s="58"/>
      <c r="HT79" s="58" t="s">
        <v>140</v>
      </c>
      <c r="HU79" s="61"/>
      <c r="HV79" s="58"/>
      <c r="HW79" s="58"/>
      <c r="HX79" s="58"/>
      <c r="HY79" s="58"/>
      <c r="HZ79" s="58"/>
      <c r="IA79" s="58"/>
      <c r="IB79" s="61"/>
      <c r="IC79" s="58"/>
      <c r="ID79" s="58"/>
      <c r="IE79" s="58"/>
      <c r="IF79" s="58"/>
      <c r="IG79" s="58"/>
      <c r="IH79" s="58"/>
      <c r="II79" s="61"/>
      <c r="IJ79" s="59"/>
      <c r="IK79" s="60" t="s">
        <v>55</v>
      </c>
      <c r="IL79" s="58"/>
      <c r="IM79" s="58" t="s">
        <v>56</v>
      </c>
      <c r="IN79" s="58"/>
      <c r="IO79" s="58" t="s">
        <v>57</v>
      </c>
      <c r="IP79" s="58"/>
      <c r="IQ79" s="58"/>
      <c r="IR79" s="58" t="s">
        <v>58</v>
      </c>
      <c r="IS79" s="58"/>
      <c r="IT79" s="58" t="s">
        <v>54</v>
      </c>
      <c r="IU79" s="58"/>
      <c r="IV79" s="58" t="s">
        <v>55</v>
      </c>
      <c r="IW79" s="58"/>
      <c r="IX79" s="58"/>
      <c r="IY79" s="58" t="s">
        <v>56</v>
      </c>
      <c r="IZ79" s="58"/>
      <c r="JA79" s="58" t="s">
        <v>57</v>
      </c>
      <c r="JB79" s="58"/>
      <c r="JC79" s="58" t="s">
        <v>58</v>
      </c>
      <c r="JD79" s="58"/>
      <c r="JE79" s="58"/>
      <c r="JF79" s="58" t="s">
        <v>54</v>
      </c>
      <c r="JG79" s="58"/>
      <c r="JH79" s="58"/>
      <c r="JI79" s="58"/>
      <c r="JJ79" s="58"/>
      <c r="JK79" s="58"/>
      <c r="JL79" s="58"/>
      <c r="JM79" s="58"/>
      <c r="JN79" s="59"/>
      <c r="JO79" s="60"/>
      <c r="JP79" s="58"/>
      <c r="JQ79" s="58"/>
      <c r="JR79" s="58"/>
      <c r="JS79" s="58"/>
      <c r="JT79" s="58"/>
      <c r="JU79" s="58"/>
      <c r="JV79" s="58"/>
      <c r="JW79" s="58"/>
      <c r="JX79" s="58" t="s">
        <v>55</v>
      </c>
      <c r="JY79" s="58"/>
      <c r="JZ79" s="58"/>
      <c r="KA79" s="58" t="s">
        <v>56</v>
      </c>
      <c r="KB79" s="58"/>
      <c r="KC79" s="58" t="s">
        <v>57</v>
      </c>
      <c r="KD79" s="58"/>
      <c r="KE79" s="58" t="s">
        <v>58</v>
      </c>
      <c r="KF79" s="58"/>
      <c r="KG79" s="58"/>
      <c r="KH79" s="58" t="s">
        <v>54</v>
      </c>
      <c r="KI79" s="58"/>
      <c r="KJ79" s="58"/>
      <c r="KK79" s="58"/>
      <c r="KL79" s="58"/>
      <c r="KM79" s="58"/>
      <c r="KN79" s="58"/>
      <c r="KO79" s="58"/>
      <c r="KP79" s="58"/>
      <c r="KQ79" s="58"/>
      <c r="KR79" s="58"/>
      <c r="KS79" s="59"/>
      <c r="KT79" s="58" t="s">
        <v>140</v>
      </c>
      <c r="KU79" s="58"/>
      <c r="KV79" s="58"/>
      <c r="KW79" s="58"/>
      <c r="KX79" s="58"/>
      <c r="KY79" s="58"/>
      <c r="KZ79" s="58"/>
      <c r="LA79" s="58"/>
      <c r="LB79" s="58"/>
      <c r="LC79" s="58" t="s">
        <v>55</v>
      </c>
      <c r="LD79" s="58" t="s">
        <v>140</v>
      </c>
      <c r="LE79" s="58"/>
      <c r="LF79" s="58" t="s">
        <v>56</v>
      </c>
      <c r="LG79" s="58"/>
      <c r="LH79" s="58"/>
      <c r="LI79" s="58"/>
      <c r="LJ79" s="58" t="s">
        <v>57</v>
      </c>
      <c r="LK79" s="58" t="s">
        <v>58</v>
      </c>
      <c r="LL79" s="58"/>
      <c r="LM79" s="58" t="s">
        <v>54</v>
      </c>
      <c r="LN79" s="58"/>
      <c r="LO79" s="58"/>
      <c r="LP79" s="58"/>
      <c r="LQ79" s="58"/>
      <c r="LR79" s="58"/>
      <c r="LS79" s="58"/>
      <c r="LT79" s="58"/>
      <c r="LU79" s="58"/>
      <c r="LV79" s="58"/>
      <c r="LW79" s="59"/>
      <c r="LX79" s="60"/>
      <c r="LY79" s="58"/>
      <c r="LZ79" s="58"/>
      <c r="MA79" s="58"/>
      <c r="MB79" s="58"/>
      <c r="MC79" s="58"/>
      <c r="MD79" s="58"/>
      <c r="ME79" s="58"/>
      <c r="MF79" s="58"/>
      <c r="MG79" s="58"/>
      <c r="MH79" s="58"/>
      <c r="MI79" s="58" t="s">
        <v>55</v>
      </c>
      <c r="MJ79" s="58"/>
      <c r="MK79" s="58"/>
      <c r="ML79" s="58" t="s">
        <v>56</v>
      </c>
      <c r="MM79" s="58"/>
      <c r="MN79" s="235" t="s">
        <v>57</v>
      </c>
      <c r="MO79" s="58"/>
      <c r="MP79" s="58" t="s">
        <v>58</v>
      </c>
      <c r="MQ79" s="58"/>
      <c r="MR79" s="58"/>
      <c r="MS79" s="58" t="s">
        <v>54</v>
      </c>
      <c r="MT79" s="58"/>
      <c r="MU79" s="58"/>
      <c r="MV79" s="58" t="s">
        <v>140</v>
      </c>
      <c r="MW79" s="58"/>
      <c r="MX79" s="58"/>
      <c r="MY79" s="58"/>
      <c r="MZ79" s="58"/>
      <c r="NA79" s="58"/>
      <c r="NB79" s="59"/>
    </row>
    <row r="80" spans="1:426" ht="17.149999999999999" customHeight="1" thickBot="1" x14ac:dyDescent="0.4">
      <c r="A80" s="79" t="s">
        <v>146</v>
      </c>
      <c r="B80" s="64" t="s">
        <v>140</v>
      </c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9"/>
      <c r="AG80" s="64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8"/>
      <c r="BA80" s="58"/>
      <c r="BB80" s="58"/>
      <c r="BC80" s="58"/>
      <c r="BD80" s="58"/>
      <c r="BE80" s="58"/>
      <c r="BF80" s="58"/>
      <c r="BG80" s="58"/>
      <c r="BH80" s="59"/>
      <c r="BI80" s="60"/>
      <c r="BJ80" s="58"/>
      <c r="BK80" s="58"/>
      <c r="BL80" s="58"/>
      <c r="BM80" s="58"/>
      <c r="BN80" s="58"/>
      <c r="BO80" s="58"/>
      <c r="BP80" s="58"/>
      <c r="BQ80" s="58"/>
      <c r="BR80" s="58" t="s">
        <v>57</v>
      </c>
      <c r="BS80" s="58"/>
      <c r="BT80" s="58"/>
      <c r="BU80" s="58"/>
      <c r="BV80" s="58"/>
      <c r="BW80" s="58"/>
      <c r="BX80" s="58"/>
      <c r="BY80" s="58"/>
      <c r="BZ80" s="58"/>
      <c r="CA80" s="58"/>
      <c r="CB80" s="58"/>
      <c r="CC80" s="58"/>
      <c r="CD80" s="58"/>
      <c r="CE80" s="58"/>
      <c r="CF80" s="58"/>
      <c r="CG80" s="58"/>
      <c r="CH80" s="58"/>
      <c r="CI80" s="58"/>
      <c r="CJ80" s="58"/>
      <c r="CK80" s="58"/>
      <c r="CL80" s="58"/>
      <c r="CM80" s="59" t="s">
        <v>54</v>
      </c>
      <c r="CN80" s="60"/>
      <c r="CO80" s="58"/>
      <c r="CP80" s="58"/>
      <c r="CQ80" s="58"/>
      <c r="CR80" s="61"/>
      <c r="CS80" s="62"/>
      <c r="CT80" s="58"/>
      <c r="CU80" s="58"/>
      <c r="CV80" s="58"/>
      <c r="CW80" s="58"/>
      <c r="CX80" s="58"/>
      <c r="CY80" s="58"/>
      <c r="CZ80" s="58"/>
      <c r="DA80" s="58"/>
      <c r="DB80" s="58"/>
      <c r="DC80" s="58"/>
      <c r="DD80" s="58"/>
      <c r="DE80" s="58"/>
      <c r="DF80" s="58"/>
      <c r="DG80" s="58"/>
      <c r="DH80" s="58" t="s">
        <v>140</v>
      </c>
      <c r="DI80" s="58"/>
      <c r="DJ80" s="58"/>
      <c r="DK80" s="58"/>
      <c r="DL80" s="58"/>
      <c r="DM80" s="58"/>
      <c r="DN80" s="58"/>
      <c r="DO80" s="58"/>
      <c r="DP80" s="58"/>
      <c r="DQ80" s="59"/>
      <c r="DR80" s="62" t="s">
        <v>140</v>
      </c>
      <c r="DS80" s="58"/>
      <c r="DT80" s="61"/>
      <c r="DU80" s="62"/>
      <c r="DV80" s="58"/>
      <c r="DW80" s="58"/>
      <c r="DX80" s="58"/>
      <c r="DY80" s="58"/>
      <c r="DZ80" s="58"/>
      <c r="EA80" s="61"/>
      <c r="EB80" s="62"/>
      <c r="EC80" s="58"/>
      <c r="ED80" s="58"/>
      <c r="EE80" s="58"/>
      <c r="EF80" s="58"/>
      <c r="EG80" s="58"/>
      <c r="EH80" s="61"/>
      <c r="EI80" s="62"/>
      <c r="EJ80" s="58"/>
      <c r="EK80" s="58"/>
      <c r="EL80" s="58"/>
      <c r="EM80" s="58"/>
      <c r="EN80" s="58"/>
      <c r="EO80" s="61"/>
      <c r="EP80" s="58"/>
      <c r="EQ80" s="58"/>
      <c r="ER80" s="58"/>
      <c r="ES80" s="58"/>
      <c r="ET80" s="58" t="s">
        <v>140</v>
      </c>
      <c r="EU80" s="58"/>
      <c r="EV80" s="59"/>
      <c r="EW80" s="60"/>
      <c r="EX80" s="58"/>
      <c r="EY80" s="58"/>
      <c r="EZ80" s="58"/>
      <c r="FA80" s="58"/>
      <c r="FB80" s="58"/>
      <c r="FC80" s="61"/>
      <c r="FD80" s="58"/>
      <c r="FE80" s="58" t="s">
        <v>140</v>
      </c>
      <c r="FF80" s="58"/>
      <c r="FG80" s="58"/>
      <c r="FH80" s="58"/>
      <c r="FI80" s="58"/>
      <c r="FJ80" s="61"/>
      <c r="FK80" s="58"/>
      <c r="FL80" s="58"/>
      <c r="FM80" s="58"/>
      <c r="FN80" s="58"/>
      <c r="FO80" s="58"/>
      <c r="FP80" s="58"/>
      <c r="FQ80" s="61"/>
      <c r="FR80" s="58"/>
      <c r="FS80" s="58"/>
      <c r="FT80" s="58"/>
      <c r="FU80" s="58"/>
      <c r="FV80" s="58"/>
      <c r="FW80" s="58"/>
      <c r="FX80" s="58"/>
      <c r="FY80" s="58"/>
      <c r="FZ80" s="59"/>
      <c r="GA80" s="60"/>
      <c r="GB80" s="58"/>
      <c r="GC80" s="58"/>
      <c r="GD80" s="58"/>
      <c r="GE80" s="61"/>
      <c r="GF80" s="62"/>
      <c r="GG80" s="58"/>
      <c r="GH80" s="58"/>
      <c r="GI80" s="58"/>
      <c r="GJ80" s="58"/>
      <c r="GK80" s="58"/>
      <c r="GL80" s="61"/>
      <c r="GM80" s="58"/>
      <c r="GN80" s="58"/>
      <c r="GO80" s="58"/>
      <c r="GP80" s="58"/>
      <c r="GQ80" s="58"/>
      <c r="GR80" s="58"/>
      <c r="GS80" s="61"/>
      <c r="GT80" s="58"/>
      <c r="GU80" s="58" t="s">
        <v>140</v>
      </c>
      <c r="GV80" s="58"/>
      <c r="GW80" s="58"/>
      <c r="GX80" s="58"/>
      <c r="GY80" s="58"/>
      <c r="GZ80" s="61"/>
      <c r="HA80" s="58"/>
      <c r="HB80" s="58"/>
      <c r="HC80" s="58"/>
      <c r="HD80" s="58"/>
      <c r="HE80" s="59"/>
      <c r="HF80" s="60"/>
      <c r="HG80" s="58"/>
      <c r="HH80" s="58"/>
      <c r="HI80" s="58"/>
      <c r="HJ80" s="58"/>
      <c r="HK80" s="58"/>
      <c r="HL80" s="58"/>
      <c r="HM80" s="58"/>
      <c r="HN80" s="61"/>
      <c r="HO80" s="58"/>
      <c r="HP80" s="58"/>
      <c r="HQ80" s="58"/>
      <c r="HR80" s="58"/>
      <c r="HS80" s="58"/>
      <c r="HT80" s="58" t="s">
        <v>140</v>
      </c>
      <c r="HU80" s="61"/>
      <c r="HV80" s="58"/>
      <c r="HW80" s="58"/>
      <c r="HX80" s="58"/>
      <c r="HY80" s="58"/>
      <c r="HZ80" s="58"/>
      <c r="IA80" s="58"/>
      <c r="IB80" s="61"/>
      <c r="IC80" s="58"/>
      <c r="ID80" s="58"/>
      <c r="IE80" s="58"/>
      <c r="IF80" s="58"/>
      <c r="IG80" s="58"/>
      <c r="IH80" s="58"/>
      <c r="II80" s="61"/>
      <c r="IJ80" s="59"/>
      <c r="IK80" s="60"/>
      <c r="IL80" s="58"/>
      <c r="IM80" s="58"/>
      <c r="IN80" s="58"/>
      <c r="IO80" s="58"/>
      <c r="IP80" s="58"/>
      <c r="IQ80" s="58"/>
      <c r="IR80" s="58"/>
      <c r="IS80" s="58"/>
      <c r="IT80" s="58"/>
      <c r="IU80" s="58"/>
      <c r="IV80" s="58"/>
      <c r="IW80" s="58"/>
      <c r="IX80" s="58"/>
      <c r="IY80" s="58"/>
      <c r="IZ80" s="58"/>
      <c r="JA80" s="58"/>
      <c r="JB80" s="58"/>
      <c r="JC80" s="58"/>
      <c r="JD80" s="63"/>
      <c r="JE80" s="58"/>
      <c r="JF80" s="58"/>
      <c r="JG80" s="58"/>
      <c r="JH80" s="58"/>
      <c r="JI80" s="58"/>
      <c r="JJ80" s="58"/>
      <c r="JK80" s="58"/>
      <c r="JL80" s="58"/>
      <c r="JM80" s="58"/>
      <c r="JN80" s="59"/>
      <c r="JO80" s="60"/>
      <c r="JP80" s="58"/>
      <c r="JQ80" s="58"/>
      <c r="JR80" s="58"/>
      <c r="JS80" s="58"/>
      <c r="JT80" s="58"/>
      <c r="JU80" s="58"/>
      <c r="JV80" s="58"/>
      <c r="JW80" s="58"/>
      <c r="JX80" s="58"/>
      <c r="JY80" s="58"/>
      <c r="JZ80" s="58"/>
      <c r="KA80" s="58"/>
      <c r="KB80" s="58"/>
      <c r="KC80" s="58"/>
      <c r="KD80" s="58"/>
      <c r="KE80" s="58"/>
      <c r="KF80" s="58"/>
      <c r="KG80" s="58"/>
      <c r="KH80" s="58"/>
      <c r="KI80" s="58"/>
      <c r="KJ80" s="58"/>
      <c r="KK80" s="58"/>
      <c r="KL80" s="58"/>
      <c r="KM80" s="58"/>
      <c r="KN80" s="58"/>
      <c r="KO80" s="58"/>
      <c r="KP80" s="58"/>
      <c r="KQ80" s="58"/>
      <c r="KR80" s="58"/>
      <c r="KS80" s="59"/>
      <c r="KT80" s="58" t="s">
        <v>140</v>
      </c>
      <c r="KU80" s="58"/>
      <c r="KV80" s="58"/>
      <c r="KW80" s="58"/>
      <c r="KX80" s="58"/>
      <c r="KY80" s="58"/>
      <c r="KZ80" s="58"/>
      <c r="LA80" s="58"/>
      <c r="LB80" s="58"/>
      <c r="LC80" s="58"/>
      <c r="LD80" s="58" t="s">
        <v>140</v>
      </c>
      <c r="LE80" s="58"/>
      <c r="LF80" s="58"/>
      <c r="LG80" s="58"/>
      <c r="LH80" s="58"/>
      <c r="LI80" s="58"/>
      <c r="LJ80" s="58"/>
      <c r="LK80" s="58"/>
      <c r="LL80" s="58"/>
      <c r="LM80" s="58"/>
      <c r="LN80" s="58"/>
      <c r="LO80" s="58"/>
      <c r="LP80" s="58"/>
      <c r="LQ80" s="58"/>
      <c r="LR80" s="58"/>
      <c r="LS80" s="58"/>
      <c r="LT80" s="58"/>
      <c r="LU80" s="58"/>
      <c r="LV80" s="58"/>
      <c r="LW80" s="59"/>
      <c r="LX80" s="60"/>
      <c r="LY80" s="58"/>
      <c r="LZ80" s="58"/>
      <c r="MA80" s="58"/>
      <c r="MB80" s="58"/>
      <c r="MC80" s="58"/>
      <c r="MD80" s="58"/>
      <c r="ME80" s="58"/>
      <c r="MF80" s="58"/>
      <c r="MG80" s="58"/>
      <c r="MH80" s="58"/>
      <c r="MI80" s="58"/>
      <c r="MJ80" s="58"/>
      <c r="MK80" s="58"/>
      <c r="ML80" s="58"/>
      <c r="MM80" s="58"/>
      <c r="MN80" s="58"/>
      <c r="MO80" s="58"/>
      <c r="MP80" s="58"/>
      <c r="MQ80" s="58"/>
      <c r="MR80" s="58"/>
      <c r="MS80" s="58"/>
      <c r="MT80" s="58"/>
      <c r="MU80" s="58"/>
      <c r="MV80" s="58" t="s">
        <v>140</v>
      </c>
      <c r="MW80" s="58"/>
      <c r="MX80" s="58"/>
      <c r="MY80" s="58"/>
      <c r="MZ80" s="58"/>
      <c r="NA80" s="58"/>
      <c r="NB80" s="59"/>
    </row>
    <row r="81" spans="1:366" ht="15" thickBot="1" x14ac:dyDescent="0.4">
      <c r="A81" s="236" t="s">
        <v>147</v>
      </c>
      <c r="B81" s="64" t="s">
        <v>140</v>
      </c>
      <c r="C81" s="58"/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9"/>
      <c r="AG81" s="64"/>
      <c r="AH81" s="58"/>
      <c r="AI81" s="58"/>
      <c r="AJ81" s="58"/>
      <c r="AK81" s="58"/>
      <c r="AL81" s="58"/>
      <c r="AM81" s="58"/>
      <c r="AN81" s="58"/>
      <c r="AO81" s="58"/>
      <c r="AP81" s="58" t="s">
        <v>55</v>
      </c>
      <c r="AQ81" s="58"/>
      <c r="AR81" s="58"/>
      <c r="AS81" s="58" t="s">
        <v>56</v>
      </c>
      <c r="AT81" s="58"/>
      <c r="AU81" s="58"/>
      <c r="AV81" s="58"/>
      <c r="AW81" s="58" t="s">
        <v>57</v>
      </c>
      <c r="AX81" s="58" t="s">
        <v>58</v>
      </c>
      <c r="AY81" s="58"/>
      <c r="AZ81" s="58" t="s">
        <v>54</v>
      </c>
      <c r="BA81" s="58"/>
      <c r="BB81" s="58"/>
      <c r="BC81" s="58"/>
      <c r="BD81" s="58"/>
      <c r="BE81" s="58"/>
      <c r="BF81" s="58"/>
      <c r="BG81" s="58"/>
      <c r="BH81" s="59"/>
      <c r="BI81" s="60"/>
      <c r="BJ81" s="58"/>
      <c r="BK81" s="58"/>
      <c r="BL81" s="58"/>
      <c r="BM81" s="58"/>
      <c r="BN81" s="58"/>
      <c r="BO81" s="58"/>
      <c r="BP81" s="58"/>
      <c r="BQ81" s="58"/>
      <c r="BR81" s="58" t="s">
        <v>55</v>
      </c>
      <c r="BS81" s="58"/>
      <c r="BT81" s="58"/>
      <c r="BU81" s="58" t="s">
        <v>56</v>
      </c>
      <c r="BV81" s="58"/>
      <c r="BW81" s="58"/>
      <c r="BX81" s="58"/>
      <c r="BY81" s="58" t="s">
        <v>57</v>
      </c>
      <c r="BZ81" s="58" t="s">
        <v>58</v>
      </c>
      <c r="CA81" s="58"/>
      <c r="CB81" s="58" t="s">
        <v>54</v>
      </c>
      <c r="CC81" s="58"/>
      <c r="CD81" s="58"/>
      <c r="CE81" s="58"/>
      <c r="CF81" s="58"/>
      <c r="CG81" s="58"/>
      <c r="CH81" s="58"/>
      <c r="CI81" s="58"/>
      <c r="CJ81" s="58"/>
      <c r="CK81" s="58"/>
      <c r="CL81" s="58"/>
      <c r="CM81" s="59"/>
      <c r="CN81" s="60"/>
      <c r="CO81" s="58"/>
      <c r="CP81" s="58"/>
      <c r="CQ81" s="58"/>
      <c r="CR81" s="61"/>
      <c r="CS81" s="62"/>
      <c r="CT81" s="58"/>
      <c r="CU81" s="58"/>
      <c r="CV81" s="58"/>
      <c r="CW81" s="58"/>
      <c r="CX81" s="58" t="s">
        <v>55</v>
      </c>
      <c r="CY81" s="58"/>
      <c r="CZ81" s="58"/>
      <c r="DA81" s="58" t="s">
        <v>56</v>
      </c>
      <c r="DB81" s="58"/>
      <c r="DC81" s="58"/>
      <c r="DD81" s="58" t="s">
        <v>57</v>
      </c>
      <c r="DE81" s="235" t="s">
        <v>58</v>
      </c>
      <c r="DF81" s="58"/>
      <c r="DG81" s="58"/>
      <c r="DH81" s="58" t="s">
        <v>140</v>
      </c>
      <c r="DI81" s="58" t="s">
        <v>54</v>
      </c>
      <c r="DJ81" s="58"/>
      <c r="DK81" s="58"/>
      <c r="DL81" s="58"/>
      <c r="DM81" s="58"/>
      <c r="DN81" s="58"/>
      <c r="DO81" s="58"/>
      <c r="DP81" s="58"/>
      <c r="DQ81" s="59"/>
      <c r="DR81" s="62" t="s">
        <v>140</v>
      </c>
      <c r="DS81" s="58"/>
      <c r="DT81" s="61"/>
      <c r="DU81" s="62"/>
      <c r="DV81" s="58"/>
      <c r="DW81" s="58"/>
      <c r="DX81" s="58"/>
      <c r="DY81" s="58"/>
      <c r="DZ81" s="58"/>
      <c r="EA81" s="61"/>
      <c r="EB81" s="62"/>
      <c r="EC81" s="58" t="s">
        <v>55</v>
      </c>
      <c r="ED81" s="58" t="s">
        <v>56</v>
      </c>
      <c r="EE81" s="58"/>
      <c r="EF81" s="58" t="s">
        <v>57</v>
      </c>
      <c r="EG81" s="235" t="s">
        <v>58</v>
      </c>
      <c r="EH81" s="61"/>
      <c r="EI81" s="62"/>
      <c r="EJ81" s="58"/>
      <c r="EK81" s="58" t="s">
        <v>54</v>
      </c>
      <c r="EL81" s="58"/>
      <c r="EM81" s="58"/>
      <c r="EN81" s="58"/>
      <c r="EO81" s="61"/>
      <c r="EP81" s="58"/>
      <c r="EQ81" s="58"/>
      <c r="ER81" s="58"/>
      <c r="ES81" s="58"/>
      <c r="ET81" s="58" t="s">
        <v>140</v>
      </c>
      <c r="EU81" s="58"/>
      <c r="EV81" s="59"/>
      <c r="EW81" s="60"/>
      <c r="EX81" s="58"/>
      <c r="EY81" s="58"/>
      <c r="EZ81" s="58"/>
      <c r="FA81" s="58"/>
      <c r="FB81" s="58"/>
      <c r="FC81" s="61"/>
      <c r="FD81" s="58"/>
      <c r="FE81" s="58" t="s">
        <v>140</v>
      </c>
      <c r="FF81" s="58" t="s">
        <v>55</v>
      </c>
      <c r="FG81" s="58"/>
      <c r="FH81" s="58"/>
      <c r="FI81" s="58" t="s">
        <v>56</v>
      </c>
      <c r="FJ81" s="61"/>
      <c r="FK81" s="58"/>
      <c r="FL81" s="58"/>
      <c r="FM81" s="58" t="s">
        <v>57</v>
      </c>
      <c r="FN81" s="58" t="s">
        <v>58</v>
      </c>
      <c r="FO81" s="58"/>
      <c r="FP81" s="58" t="s">
        <v>54</v>
      </c>
      <c r="FQ81" s="61"/>
      <c r="FR81" s="58"/>
      <c r="FS81" s="58"/>
      <c r="FT81" s="58"/>
      <c r="FU81" s="58"/>
      <c r="FV81" s="58"/>
      <c r="FW81" s="58"/>
      <c r="FX81" s="58"/>
      <c r="FY81" s="58"/>
      <c r="FZ81" s="59"/>
      <c r="GA81" s="60"/>
      <c r="GB81" s="58"/>
      <c r="GC81" s="58"/>
      <c r="GD81" s="58"/>
      <c r="GE81" s="61"/>
      <c r="GF81" s="62"/>
      <c r="GG81" s="58"/>
      <c r="GH81" s="58"/>
      <c r="GI81" s="58"/>
      <c r="GJ81" s="58"/>
      <c r="GK81" s="58"/>
      <c r="GL81" s="61"/>
      <c r="GM81" s="58"/>
      <c r="GN81" s="58"/>
      <c r="GO81" s="58"/>
      <c r="GP81" s="58"/>
      <c r="GQ81" s="58"/>
      <c r="GR81" s="58"/>
      <c r="GS81" s="61"/>
      <c r="GT81" s="58"/>
      <c r="GU81" s="58" t="s">
        <v>140</v>
      </c>
      <c r="GV81" s="58"/>
      <c r="GW81" s="58"/>
      <c r="GX81" s="58"/>
      <c r="GY81" s="58"/>
      <c r="GZ81" s="61"/>
      <c r="HA81" s="58"/>
      <c r="HB81" s="58"/>
      <c r="HC81" s="58" t="s">
        <v>55</v>
      </c>
      <c r="HD81" s="58"/>
      <c r="HE81" s="59"/>
      <c r="HF81" s="60" t="s">
        <v>56</v>
      </c>
      <c r="HG81" s="58"/>
      <c r="HH81" s="58"/>
      <c r="HI81" s="58"/>
      <c r="HJ81" s="58" t="s">
        <v>57</v>
      </c>
      <c r="HK81" s="58" t="s">
        <v>58</v>
      </c>
      <c r="HL81" s="58"/>
      <c r="HM81" s="58" t="s">
        <v>54</v>
      </c>
      <c r="HN81" s="61"/>
      <c r="HO81" s="58"/>
      <c r="HP81" s="58"/>
      <c r="HQ81" s="58"/>
      <c r="HR81" s="58"/>
      <c r="HS81" s="58"/>
      <c r="HT81" s="58" t="s">
        <v>140</v>
      </c>
      <c r="HU81" s="58"/>
      <c r="HV81" s="58"/>
      <c r="HW81" s="58"/>
      <c r="HX81" s="58"/>
      <c r="HY81" s="58"/>
      <c r="HZ81" s="58"/>
      <c r="IA81" s="58"/>
      <c r="IB81" s="61"/>
      <c r="IC81" s="58"/>
      <c r="ID81" s="58"/>
      <c r="IE81" s="58"/>
      <c r="IF81" s="58"/>
      <c r="IG81" s="58"/>
      <c r="IH81" s="58"/>
      <c r="II81" s="61"/>
      <c r="IJ81" s="59"/>
      <c r="IK81" s="60" t="s">
        <v>55</v>
      </c>
      <c r="IL81" s="58"/>
      <c r="IM81" s="58" t="s">
        <v>56</v>
      </c>
      <c r="IN81" s="58"/>
      <c r="IO81" s="58" t="s">
        <v>57</v>
      </c>
      <c r="IP81" s="58"/>
      <c r="IQ81" s="58"/>
      <c r="IR81" s="58" t="s">
        <v>58</v>
      </c>
      <c r="IS81" s="58"/>
      <c r="IT81" s="58" t="s">
        <v>54</v>
      </c>
      <c r="IU81" s="58"/>
      <c r="IV81" s="58" t="s">
        <v>55</v>
      </c>
      <c r="IW81" s="58"/>
      <c r="IX81" s="58"/>
      <c r="IY81" s="58" t="s">
        <v>56</v>
      </c>
      <c r="IZ81" s="58"/>
      <c r="JA81" s="58" t="s">
        <v>57</v>
      </c>
      <c r="JB81" s="58"/>
      <c r="JC81" s="58" t="s">
        <v>58</v>
      </c>
      <c r="JD81" s="58"/>
      <c r="JE81" s="58"/>
      <c r="JF81" s="58" t="s">
        <v>54</v>
      </c>
      <c r="JG81" s="58"/>
      <c r="JH81" s="58"/>
      <c r="JI81" s="58"/>
      <c r="JJ81" s="58"/>
      <c r="JK81" s="58"/>
      <c r="JL81" s="58"/>
      <c r="JM81" s="58"/>
      <c r="JN81" s="59"/>
      <c r="JO81" s="60"/>
      <c r="JP81" s="58"/>
      <c r="JQ81" s="58"/>
      <c r="JR81" s="58"/>
      <c r="JS81" s="58"/>
      <c r="JT81" s="58"/>
      <c r="JU81" s="58"/>
      <c r="JV81" s="58"/>
      <c r="JW81" s="58"/>
      <c r="JX81" s="58" t="s">
        <v>55</v>
      </c>
      <c r="JY81" s="58"/>
      <c r="JZ81" s="58"/>
      <c r="KA81" s="58" t="s">
        <v>56</v>
      </c>
      <c r="KB81" s="58"/>
      <c r="KC81" s="58" t="s">
        <v>57</v>
      </c>
      <c r="KD81" s="58"/>
      <c r="KE81" s="58" t="s">
        <v>58</v>
      </c>
      <c r="KF81" s="58"/>
      <c r="KG81" s="58"/>
      <c r="KH81" s="58" t="s">
        <v>54</v>
      </c>
      <c r="KI81" s="58"/>
      <c r="KJ81" s="58"/>
      <c r="KK81" s="58"/>
      <c r="KL81" s="58"/>
      <c r="KM81" s="58"/>
      <c r="KN81" s="58"/>
      <c r="KO81" s="58"/>
      <c r="KP81" s="58"/>
      <c r="KQ81" s="58"/>
      <c r="KR81" s="58"/>
      <c r="KS81" s="59"/>
      <c r="KT81" s="58" t="s">
        <v>140</v>
      </c>
      <c r="KU81" s="58"/>
      <c r="KV81" s="58"/>
      <c r="KW81" s="58"/>
      <c r="KX81" s="58"/>
      <c r="KY81" s="58"/>
      <c r="KZ81" s="58"/>
      <c r="LA81" s="58"/>
      <c r="LB81" s="58"/>
      <c r="LC81" s="58" t="s">
        <v>55</v>
      </c>
      <c r="LD81" s="58" t="s">
        <v>140</v>
      </c>
      <c r="LE81" s="58"/>
      <c r="LF81" s="58" t="s">
        <v>56</v>
      </c>
      <c r="LG81" s="58"/>
      <c r="LH81" s="58"/>
      <c r="LI81" s="58"/>
      <c r="LJ81" s="58" t="s">
        <v>57</v>
      </c>
      <c r="LK81" s="58" t="s">
        <v>58</v>
      </c>
      <c r="LL81" s="58"/>
      <c r="LM81" s="58" t="s">
        <v>54</v>
      </c>
      <c r="LN81" s="58"/>
      <c r="LO81" s="58"/>
      <c r="LP81" s="58"/>
      <c r="LQ81" s="58"/>
      <c r="LR81" s="58"/>
      <c r="LS81" s="58"/>
      <c r="LT81" s="58"/>
      <c r="LU81" s="58"/>
      <c r="LV81" s="58"/>
      <c r="LW81" s="59"/>
      <c r="LX81" s="60"/>
      <c r="LY81" s="58"/>
      <c r="LZ81" s="58"/>
      <c r="MA81" s="58"/>
      <c r="MB81" s="58"/>
      <c r="MC81" s="58"/>
      <c r="MD81" s="58"/>
      <c r="ME81" s="58"/>
      <c r="MF81" s="58"/>
      <c r="MG81" s="58"/>
      <c r="MH81" s="58"/>
      <c r="MI81" s="58" t="s">
        <v>55</v>
      </c>
      <c r="MJ81" s="58"/>
      <c r="MK81" s="58"/>
      <c r="ML81" s="58" t="s">
        <v>56</v>
      </c>
      <c r="MM81" s="58"/>
      <c r="MN81" s="235" t="s">
        <v>57</v>
      </c>
      <c r="MO81" s="58"/>
      <c r="MP81" s="58" t="s">
        <v>58</v>
      </c>
      <c r="MQ81" s="58"/>
      <c r="MR81" s="58"/>
      <c r="MS81" s="58" t="s">
        <v>54</v>
      </c>
      <c r="MT81" s="58"/>
      <c r="MU81" s="58"/>
      <c r="MV81" s="58" t="s">
        <v>140</v>
      </c>
      <c r="MW81" s="58"/>
      <c r="MX81" s="58"/>
      <c r="MY81" s="58"/>
      <c r="MZ81" s="58"/>
      <c r="NA81" s="58"/>
      <c r="NB81" s="59"/>
    </row>
    <row r="82" spans="1:366" ht="26.5" thickBot="1" x14ac:dyDescent="0.4">
      <c r="A82" s="237" t="s">
        <v>148</v>
      </c>
      <c r="B82" s="238" t="s">
        <v>140</v>
      </c>
      <c r="C82" s="235"/>
      <c r="D82" s="235"/>
      <c r="E82" s="235"/>
      <c r="F82" s="235"/>
      <c r="G82" s="235"/>
      <c r="H82" s="235"/>
      <c r="I82" s="235"/>
      <c r="J82" s="235"/>
      <c r="K82" s="235"/>
      <c r="L82" s="235"/>
      <c r="M82" s="235"/>
      <c r="N82" s="235"/>
      <c r="O82" s="235"/>
      <c r="P82" s="235"/>
      <c r="Q82" s="235"/>
      <c r="R82" s="235"/>
      <c r="S82" s="235"/>
      <c r="T82" s="235"/>
      <c r="U82" s="235"/>
      <c r="V82" s="235"/>
      <c r="W82" s="235"/>
      <c r="X82" s="235"/>
      <c r="Y82" s="235"/>
      <c r="Z82" s="235"/>
      <c r="AA82" s="235"/>
      <c r="AB82" s="235"/>
      <c r="AC82" s="235"/>
      <c r="AD82" s="235"/>
      <c r="AE82" s="235"/>
      <c r="AF82" s="239"/>
      <c r="AG82" s="238"/>
      <c r="AH82" s="235"/>
      <c r="AI82" s="235"/>
      <c r="AJ82" s="235"/>
      <c r="AK82" s="235"/>
      <c r="AL82" s="235"/>
      <c r="AM82" s="235"/>
      <c r="AN82" s="235"/>
      <c r="AO82" s="235"/>
      <c r="AP82" s="235" t="s">
        <v>55</v>
      </c>
      <c r="AQ82" s="235"/>
      <c r="AR82" s="235"/>
      <c r="AS82" s="235" t="s">
        <v>56</v>
      </c>
      <c r="AT82" s="235"/>
      <c r="AU82" s="235"/>
      <c r="AV82" s="235"/>
      <c r="AW82" s="235" t="s">
        <v>57</v>
      </c>
      <c r="AX82" s="235" t="s">
        <v>58</v>
      </c>
      <c r="AY82" s="235"/>
      <c r="AZ82" s="235" t="s">
        <v>54</v>
      </c>
      <c r="BA82" s="235"/>
      <c r="BB82" s="235"/>
      <c r="BC82" s="235"/>
      <c r="BD82" s="235"/>
      <c r="BE82" s="235"/>
      <c r="BF82" s="235"/>
      <c r="BG82" s="235"/>
      <c r="BH82" s="239"/>
      <c r="BI82" s="240"/>
      <c r="BJ82" s="235"/>
      <c r="BK82" s="235"/>
      <c r="BL82" s="235"/>
      <c r="BM82" s="235"/>
      <c r="BN82" s="235"/>
      <c r="BO82" s="235"/>
      <c r="BP82" s="235"/>
      <c r="BQ82" s="235"/>
      <c r="BR82" s="235" t="s">
        <v>55</v>
      </c>
      <c r="BS82" s="235"/>
      <c r="BT82" s="235"/>
      <c r="BU82" s="235" t="s">
        <v>56</v>
      </c>
      <c r="BV82" s="235"/>
      <c r="BW82" s="235"/>
      <c r="BX82" s="235"/>
      <c r="BY82" s="235" t="s">
        <v>57</v>
      </c>
      <c r="BZ82" s="235" t="s">
        <v>58</v>
      </c>
      <c r="CA82" s="235"/>
      <c r="CB82" s="235" t="s">
        <v>54</v>
      </c>
      <c r="CC82" s="235"/>
      <c r="CD82" s="235"/>
      <c r="CE82" s="235"/>
      <c r="CF82" s="235"/>
      <c r="CG82" s="235"/>
      <c r="CH82" s="235"/>
      <c r="CI82" s="235"/>
      <c r="CJ82" s="235"/>
      <c r="CK82" s="235"/>
      <c r="CL82" s="235"/>
      <c r="CM82" s="239"/>
      <c r="CN82" s="240"/>
      <c r="CO82" s="235"/>
      <c r="CP82" s="235"/>
      <c r="CQ82" s="235"/>
      <c r="CR82" s="241"/>
      <c r="CS82" s="242"/>
      <c r="CT82" s="235"/>
      <c r="CU82" s="235"/>
      <c r="CV82" s="235"/>
      <c r="CW82" s="235" t="s">
        <v>55</v>
      </c>
      <c r="CX82" s="235" t="s">
        <v>56</v>
      </c>
      <c r="CY82" s="235"/>
      <c r="CZ82" s="235"/>
      <c r="DA82" s="235" t="s">
        <v>57</v>
      </c>
      <c r="DB82" s="235" t="s">
        <v>58</v>
      </c>
      <c r="DC82" s="235"/>
      <c r="DD82" s="235"/>
      <c r="DE82" s="235" t="s">
        <v>54</v>
      </c>
      <c r="DF82" s="235"/>
      <c r="DG82" s="235"/>
      <c r="DH82" s="235" t="s">
        <v>140</v>
      </c>
      <c r="DI82" s="235"/>
      <c r="DJ82" s="235"/>
      <c r="DK82" s="235"/>
      <c r="DL82" s="235"/>
      <c r="DM82" s="235"/>
      <c r="DN82" s="235"/>
      <c r="DO82" s="235"/>
      <c r="DP82" s="235"/>
      <c r="DQ82" s="239"/>
      <c r="DR82" s="242" t="s">
        <v>140</v>
      </c>
      <c r="DS82" s="235"/>
      <c r="DT82" s="241"/>
      <c r="DU82" s="242"/>
      <c r="DV82" s="235"/>
      <c r="DW82" s="235"/>
      <c r="DX82" s="235"/>
      <c r="DY82" s="235"/>
      <c r="DZ82" s="235"/>
      <c r="EA82" s="241"/>
      <c r="EB82" s="242"/>
      <c r="EC82" s="235" t="s">
        <v>55</v>
      </c>
      <c r="ED82" s="235" t="s">
        <v>56</v>
      </c>
      <c r="EE82" s="235"/>
      <c r="EF82" s="235" t="s">
        <v>57</v>
      </c>
      <c r="EG82" s="235" t="s">
        <v>58</v>
      </c>
      <c r="EH82" s="241"/>
      <c r="EI82" s="242"/>
      <c r="EJ82" s="235"/>
      <c r="EK82" s="235" t="s">
        <v>54</v>
      </c>
      <c r="EL82" s="235"/>
      <c r="EM82" s="235"/>
      <c r="EN82" s="235"/>
      <c r="EO82" s="241"/>
      <c r="EP82" s="235"/>
      <c r="EQ82" s="235"/>
      <c r="ER82" s="235"/>
      <c r="ES82" s="235"/>
      <c r="ET82" s="235" t="s">
        <v>140</v>
      </c>
      <c r="EU82" s="235"/>
      <c r="EV82" s="239"/>
      <c r="EW82" s="240"/>
      <c r="EX82" s="235"/>
      <c r="EY82" s="235"/>
      <c r="EZ82" s="235"/>
      <c r="FA82" s="235"/>
      <c r="FB82" s="235"/>
      <c r="FC82" s="241"/>
      <c r="FD82" s="235"/>
      <c r="FE82" s="235" t="s">
        <v>140</v>
      </c>
      <c r="FF82" s="235" t="s">
        <v>55</v>
      </c>
      <c r="FG82" s="235"/>
      <c r="FH82" s="235"/>
      <c r="FI82" s="235" t="s">
        <v>56</v>
      </c>
      <c r="FJ82" s="241"/>
      <c r="FK82" s="235"/>
      <c r="FL82" s="235"/>
      <c r="FM82" s="235" t="s">
        <v>57</v>
      </c>
      <c r="FN82" s="235" t="s">
        <v>58</v>
      </c>
      <c r="FO82" s="235"/>
      <c r="FP82" s="235" t="s">
        <v>54</v>
      </c>
      <c r="FQ82" s="241"/>
      <c r="FR82" s="235"/>
      <c r="FS82" s="235"/>
      <c r="FT82" s="235"/>
      <c r="FU82" s="235"/>
      <c r="FV82" s="235"/>
      <c r="FW82" s="235"/>
      <c r="FX82" s="235"/>
      <c r="FY82" s="235"/>
      <c r="FZ82" s="239"/>
      <c r="GA82" s="240"/>
      <c r="GB82" s="235"/>
      <c r="GC82" s="235"/>
      <c r="GD82" s="235"/>
      <c r="GE82" s="241"/>
      <c r="GF82" s="242"/>
      <c r="GG82" s="235"/>
      <c r="GH82" s="235"/>
      <c r="GI82" s="235"/>
      <c r="GJ82" s="235" t="s">
        <v>55</v>
      </c>
      <c r="GK82" s="235" t="s">
        <v>56</v>
      </c>
      <c r="GL82" s="241"/>
      <c r="GM82" s="235"/>
      <c r="GN82" s="235" t="s">
        <v>57</v>
      </c>
      <c r="GO82" s="235" t="s">
        <v>58</v>
      </c>
      <c r="GP82" s="235"/>
      <c r="GQ82" s="235"/>
      <c r="GR82" s="235" t="s">
        <v>54</v>
      </c>
      <c r="GS82" s="241"/>
      <c r="GT82" s="235"/>
      <c r="GU82" s="235" t="s">
        <v>140</v>
      </c>
      <c r="GV82" s="235"/>
      <c r="GW82" s="235"/>
      <c r="GX82" s="235"/>
      <c r="GY82" s="235"/>
      <c r="GZ82" s="241"/>
      <c r="HA82" s="235"/>
      <c r="HB82" s="235"/>
      <c r="HC82" s="235"/>
      <c r="HD82" s="235"/>
      <c r="HE82" s="239"/>
      <c r="HF82" s="240"/>
      <c r="HG82" s="235"/>
      <c r="HH82" s="235"/>
      <c r="HI82" s="235"/>
      <c r="HJ82" s="235"/>
      <c r="HK82" s="235"/>
      <c r="HL82" s="235"/>
      <c r="HM82" s="235"/>
      <c r="HN82" s="241"/>
      <c r="HO82" s="235"/>
      <c r="HP82" s="235" t="s">
        <v>55</v>
      </c>
      <c r="HQ82" s="235"/>
      <c r="HR82" s="235" t="s">
        <v>56</v>
      </c>
      <c r="HS82" s="235" t="s">
        <v>57</v>
      </c>
      <c r="HT82" s="235" t="s">
        <v>140</v>
      </c>
      <c r="HU82" s="235"/>
      <c r="HV82" s="235"/>
      <c r="HW82" s="235" t="s">
        <v>58</v>
      </c>
      <c r="HX82" s="235"/>
      <c r="HY82" s="235" t="s">
        <v>54</v>
      </c>
      <c r="HZ82" s="235"/>
      <c r="IA82" s="235"/>
      <c r="IB82" s="241"/>
      <c r="IC82" s="235"/>
      <c r="ID82" s="235"/>
      <c r="IE82" s="235"/>
      <c r="IF82" s="235"/>
      <c r="IG82" s="235"/>
      <c r="IH82" s="235"/>
      <c r="II82" s="241"/>
      <c r="IJ82" s="239"/>
      <c r="IK82" s="240"/>
      <c r="IL82" s="235"/>
      <c r="IM82" s="235"/>
      <c r="IN82" s="235"/>
      <c r="IO82" s="235"/>
      <c r="IP82" s="235"/>
      <c r="IQ82" s="235"/>
      <c r="IR82" s="235"/>
      <c r="IS82" s="235"/>
      <c r="IT82" s="235" t="s">
        <v>55</v>
      </c>
      <c r="IU82" s="235"/>
      <c r="IV82" s="235" t="s">
        <v>56</v>
      </c>
      <c r="IW82" s="235"/>
      <c r="IX82" s="235"/>
      <c r="IY82" s="235" t="s">
        <v>57</v>
      </c>
      <c r="IZ82" s="235" t="s">
        <v>58</v>
      </c>
      <c r="JA82" s="235"/>
      <c r="JB82" s="235"/>
      <c r="JC82" s="235" t="s">
        <v>54</v>
      </c>
      <c r="JD82" s="235"/>
      <c r="JE82" s="235"/>
      <c r="JF82" s="235"/>
      <c r="JG82" s="235"/>
      <c r="JH82" s="235"/>
      <c r="JI82" s="235"/>
      <c r="JJ82" s="235"/>
      <c r="JK82" s="235"/>
      <c r="JL82" s="235"/>
      <c r="JM82" s="235"/>
      <c r="JN82" s="239"/>
      <c r="JO82" s="240"/>
      <c r="JP82" s="235"/>
      <c r="JQ82" s="235"/>
      <c r="JR82" s="235"/>
      <c r="JS82" s="235"/>
      <c r="JT82" s="235"/>
      <c r="JU82" s="235"/>
      <c r="JV82" s="235"/>
      <c r="JW82" s="235"/>
      <c r="JX82" s="235" t="s">
        <v>55</v>
      </c>
      <c r="JY82" s="235"/>
      <c r="JZ82" s="235"/>
      <c r="KA82" s="235" t="s">
        <v>56</v>
      </c>
      <c r="KB82" s="235"/>
      <c r="KC82" s="58" t="s">
        <v>57</v>
      </c>
      <c r="KD82" s="235"/>
      <c r="KE82" s="58" t="s">
        <v>58</v>
      </c>
      <c r="KF82" s="235"/>
      <c r="KG82" s="235"/>
      <c r="KH82" s="235" t="s">
        <v>54</v>
      </c>
      <c r="KI82" s="235"/>
      <c r="KJ82" s="235"/>
      <c r="KK82" s="235"/>
      <c r="KL82" s="235"/>
      <c r="KM82" s="235"/>
      <c r="KN82" s="235"/>
      <c r="KO82" s="235"/>
      <c r="KP82" s="235"/>
      <c r="KQ82" s="235"/>
      <c r="KR82" s="235"/>
      <c r="KS82" s="239"/>
      <c r="KT82" s="235" t="s">
        <v>140</v>
      </c>
      <c r="KU82" s="235"/>
      <c r="KV82" s="235"/>
      <c r="KW82" s="235"/>
      <c r="KX82" s="235"/>
      <c r="KY82" s="235"/>
      <c r="KZ82" s="235"/>
      <c r="LA82" s="235"/>
      <c r="LB82" s="235"/>
      <c r="LC82" s="235" t="s">
        <v>55</v>
      </c>
      <c r="LD82" s="235" t="s">
        <v>140</v>
      </c>
      <c r="LE82" s="235"/>
      <c r="LF82" s="235" t="s">
        <v>56</v>
      </c>
      <c r="LG82" s="235"/>
      <c r="LH82" s="235"/>
      <c r="LI82" s="235"/>
      <c r="LJ82" s="235" t="s">
        <v>57</v>
      </c>
      <c r="LK82" s="235" t="s">
        <v>58</v>
      </c>
      <c r="LL82" s="235"/>
      <c r="LM82" s="235" t="s">
        <v>54</v>
      </c>
      <c r="LN82" s="235"/>
      <c r="LO82" s="235"/>
      <c r="LP82" s="235"/>
      <c r="LQ82" s="235"/>
      <c r="LR82" s="235"/>
      <c r="LS82" s="235"/>
      <c r="LT82" s="235"/>
      <c r="LU82" s="235"/>
      <c r="LV82" s="235"/>
      <c r="LW82" s="239"/>
      <c r="LX82" s="240"/>
      <c r="LY82" s="235"/>
      <c r="LZ82" s="235"/>
      <c r="MA82" s="235"/>
      <c r="MB82" s="235"/>
      <c r="MC82" s="235"/>
      <c r="MD82" s="235"/>
      <c r="ME82" s="235"/>
      <c r="MF82" s="235"/>
      <c r="MG82" s="235" t="s">
        <v>55</v>
      </c>
      <c r="MH82" s="235"/>
      <c r="MI82" s="235" t="s">
        <v>56</v>
      </c>
      <c r="MJ82" s="235"/>
      <c r="MK82" s="235"/>
      <c r="ML82" s="235" t="s">
        <v>57</v>
      </c>
      <c r="MM82" s="235"/>
      <c r="MN82" s="235" t="s">
        <v>58</v>
      </c>
      <c r="MO82" s="235"/>
      <c r="MP82" s="235" t="s">
        <v>54</v>
      </c>
      <c r="MQ82" s="235"/>
      <c r="MR82" s="235"/>
      <c r="MS82" s="235"/>
      <c r="MT82" s="235"/>
      <c r="MU82" s="235"/>
      <c r="MV82" s="235" t="s">
        <v>140</v>
      </c>
      <c r="MW82" s="235"/>
      <c r="MX82" s="235"/>
      <c r="MY82" s="235"/>
      <c r="MZ82" s="235"/>
      <c r="NA82" s="235"/>
      <c r="NB82" s="239"/>
    </row>
    <row r="83" spans="1:366" ht="15" thickBot="1" x14ac:dyDescent="0.4">
      <c r="A83" s="79" t="s">
        <v>149</v>
      </c>
      <c r="B83" s="64" t="s">
        <v>140</v>
      </c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9"/>
      <c r="AG83" s="98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99"/>
      <c r="AS83" s="99"/>
      <c r="AT83" s="99"/>
      <c r="AU83" s="99"/>
      <c r="AV83" s="99"/>
      <c r="AW83" s="99"/>
      <c r="AX83" s="99"/>
      <c r="AY83" s="99"/>
      <c r="AZ83" s="99"/>
      <c r="BA83" s="99"/>
      <c r="BB83" s="99"/>
      <c r="BC83" s="99"/>
      <c r="BD83" s="99"/>
      <c r="BE83" s="99"/>
      <c r="BF83" s="99"/>
      <c r="BG83" s="99"/>
      <c r="BH83" s="100"/>
      <c r="BI83" s="60"/>
      <c r="BJ83" s="58"/>
      <c r="BK83" s="58"/>
      <c r="BL83" s="58"/>
      <c r="BM83" s="58"/>
      <c r="BN83" s="58"/>
      <c r="BO83" s="58"/>
      <c r="BP83" s="58"/>
      <c r="BQ83" s="58"/>
      <c r="BR83" s="58"/>
      <c r="BS83" s="58"/>
      <c r="BT83" s="58"/>
      <c r="BU83" s="58"/>
      <c r="BV83" s="58"/>
      <c r="BW83" s="58"/>
      <c r="BX83" s="58"/>
      <c r="BY83" s="58"/>
      <c r="BZ83" s="58"/>
      <c r="CA83" s="58"/>
      <c r="CB83" s="58"/>
      <c r="CC83" s="58"/>
      <c r="CD83" s="58"/>
      <c r="CE83" s="58"/>
      <c r="CF83" s="58"/>
      <c r="CG83" s="58"/>
      <c r="CH83" s="58"/>
      <c r="CI83" s="58"/>
      <c r="CJ83" s="58"/>
      <c r="CK83" s="58"/>
      <c r="CL83" s="58"/>
      <c r="CM83" s="59"/>
      <c r="CN83" s="60"/>
      <c r="CO83" s="58"/>
      <c r="CP83" s="58"/>
      <c r="CQ83" s="58"/>
      <c r="CR83" s="61"/>
      <c r="CS83" s="62"/>
      <c r="CT83" s="58"/>
      <c r="CU83" s="58"/>
      <c r="CV83" s="58"/>
      <c r="CW83" s="58"/>
      <c r="CX83" s="58"/>
      <c r="CY83" s="58"/>
      <c r="CZ83" s="58"/>
      <c r="DA83" s="58"/>
      <c r="DB83" s="58"/>
      <c r="DC83" s="58"/>
      <c r="DD83" s="58"/>
      <c r="DE83" s="58"/>
      <c r="DF83" s="58"/>
      <c r="DG83" s="58"/>
      <c r="DH83" s="58" t="s">
        <v>140</v>
      </c>
      <c r="DI83" s="58"/>
      <c r="DJ83" s="58"/>
      <c r="DK83" s="58"/>
      <c r="DL83" s="58"/>
      <c r="DM83" s="58"/>
      <c r="DN83" s="58"/>
      <c r="DO83" s="58"/>
      <c r="DP83" s="58"/>
      <c r="DQ83" s="59"/>
      <c r="DR83" s="62" t="s">
        <v>140</v>
      </c>
      <c r="DS83" s="58"/>
      <c r="DT83" s="61"/>
      <c r="DU83" s="62"/>
      <c r="DV83" s="58"/>
      <c r="DW83" s="58"/>
      <c r="DX83" s="58"/>
      <c r="DY83" s="58"/>
      <c r="DZ83" s="58"/>
      <c r="EA83" s="61"/>
      <c r="EB83" s="62"/>
      <c r="EC83" s="58"/>
      <c r="ED83" s="58"/>
      <c r="EE83" s="58"/>
      <c r="EF83" s="58"/>
      <c r="EG83" s="58"/>
      <c r="EH83" s="61"/>
      <c r="EI83" s="62"/>
      <c r="EJ83" s="58"/>
      <c r="EK83" s="58"/>
      <c r="EL83" s="58"/>
      <c r="EM83" s="58"/>
      <c r="EN83" s="58"/>
      <c r="EO83" s="61"/>
      <c r="EP83" s="58"/>
      <c r="EQ83" s="58"/>
      <c r="ER83" s="58"/>
      <c r="ES83" s="58"/>
      <c r="ET83" s="58" t="s">
        <v>140</v>
      </c>
      <c r="EU83" s="58"/>
      <c r="EV83" s="59"/>
      <c r="EW83" s="60"/>
      <c r="EX83" s="58"/>
      <c r="EY83" s="58"/>
      <c r="EZ83" s="58"/>
      <c r="FA83" s="58"/>
      <c r="FB83" s="58"/>
      <c r="FC83" s="61"/>
      <c r="FD83" s="58"/>
      <c r="FE83" s="58" t="s">
        <v>140</v>
      </c>
      <c r="FF83" s="58"/>
      <c r="FG83" s="58"/>
      <c r="FH83" s="58"/>
      <c r="FI83" s="58"/>
      <c r="FJ83" s="61"/>
      <c r="FK83" s="58"/>
      <c r="FL83" s="58"/>
      <c r="FM83" s="58"/>
      <c r="FN83" s="58"/>
      <c r="FO83" s="58"/>
      <c r="FP83" s="58"/>
      <c r="FQ83" s="61"/>
      <c r="FR83" s="58"/>
      <c r="FS83" s="58"/>
      <c r="FT83" s="58"/>
      <c r="FU83" s="63"/>
      <c r="FV83" s="58"/>
      <c r="FW83" s="58"/>
      <c r="FX83" s="58"/>
      <c r="FY83" s="58"/>
      <c r="FZ83" s="59"/>
      <c r="GA83" s="58"/>
      <c r="GB83" s="58" t="s">
        <v>55</v>
      </c>
      <c r="GC83" s="58"/>
      <c r="GD83" s="58"/>
      <c r="GE83" s="61"/>
      <c r="GF83" s="62"/>
      <c r="GG83" s="58"/>
      <c r="GH83" s="58"/>
      <c r="GI83" s="58"/>
      <c r="GJ83" s="58"/>
      <c r="GK83" s="58"/>
      <c r="GL83" s="61"/>
      <c r="GM83" s="58"/>
      <c r="GN83" s="58"/>
      <c r="GO83" s="58"/>
      <c r="GP83" s="58"/>
      <c r="GQ83" s="58"/>
      <c r="GR83" s="58"/>
      <c r="GS83" s="61"/>
      <c r="GT83" s="58"/>
      <c r="GU83" s="58" t="s">
        <v>140</v>
      </c>
      <c r="GV83" s="58"/>
      <c r="GW83" s="58"/>
      <c r="GX83" s="58"/>
      <c r="GY83" s="58"/>
      <c r="GZ83" s="61"/>
      <c r="HA83" s="58"/>
      <c r="HB83" s="58"/>
      <c r="HC83" s="58"/>
      <c r="HD83" s="58"/>
      <c r="HE83" s="59"/>
      <c r="HF83" s="60" t="s">
        <v>56</v>
      </c>
      <c r="HG83" s="61"/>
      <c r="HH83" s="58"/>
      <c r="HI83" s="58"/>
      <c r="HJ83" s="58"/>
      <c r="HK83" s="58"/>
      <c r="HL83" s="58"/>
      <c r="HM83" s="58"/>
      <c r="HN83" s="61"/>
      <c r="HO83" s="58"/>
      <c r="HP83" s="58"/>
      <c r="HQ83" s="58"/>
      <c r="HR83" s="58"/>
      <c r="HS83" s="58"/>
      <c r="HT83" s="58" t="s">
        <v>140</v>
      </c>
      <c r="HU83" s="58"/>
      <c r="HV83" s="58"/>
      <c r="HW83" s="58"/>
      <c r="HX83" s="58"/>
      <c r="HY83" s="58"/>
      <c r="HZ83" s="58"/>
      <c r="IA83" s="58"/>
      <c r="IB83" s="61"/>
      <c r="IC83" s="58"/>
      <c r="ID83" s="58"/>
      <c r="IE83" s="58"/>
      <c r="IF83" s="58"/>
      <c r="IG83" s="58"/>
      <c r="IH83" s="58"/>
      <c r="II83" s="61"/>
      <c r="IJ83" s="59"/>
      <c r="IK83" s="60" t="s">
        <v>57</v>
      </c>
      <c r="IL83" s="58"/>
      <c r="IM83" s="58"/>
      <c r="IN83" s="58"/>
      <c r="IO83" s="58"/>
      <c r="IP83" s="58"/>
      <c r="IQ83" s="58"/>
      <c r="IR83" s="58"/>
      <c r="IS83" s="58"/>
      <c r="IT83" s="58"/>
      <c r="IU83" s="58"/>
      <c r="IV83" s="58"/>
      <c r="IW83" s="58"/>
      <c r="IX83" s="58"/>
      <c r="IY83" s="58" t="s">
        <v>58</v>
      </c>
      <c r="IZ83" s="58"/>
      <c r="JA83" s="58"/>
      <c r="JB83" s="58"/>
      <c r="JC83" s="58"/>
      <c r="JD83" s="58"/>
      <c r="JE83" s="58"/>
      <c r="JF83" s="58"/>
      <c r="JG83" s="58"/>
      <c r="JH83" s="58"/>
      <c r="JI83" s="58"/>
      <c r="JJ83" s="58"/>
      <c r="JK83" s="58"/>
      <c r="JL83" s="58"/>
      <c r="JM83" s="58"/>
      <c r="JN83" s="59" t="s">
        <v>64</v>
      </c>
      <c r="JO83" s="60"/>
      <c r="JP83" s="58"/>
      <c r="JQ83" s="58"/>
      <c r="JR83" s="58"/>
      <c r="JS83" s="58"/>
      <c r="JT83" s="58"/>
      <c r="JU83" s="58"/>
      <c r="JV83" s="58"/>
      <c r="JW83" s="58"/>
      <c r="JX83" s="58"/>
      <c r="JY83" s="58"/>
      <c r="JZ83" s="58"/>
      <c r="KA83" s="58"/>
      <c r="KB83" s="58"/>
      <c r="KC83" s="58"/>
      <c r="KD83" s="58"/>
      <c r="KE83" s="58"/>
      <c r="KF83" s="58"/>
      <c r="KG83" s="58"/>
      <c r="KH83" s="58"/>
      <c r="KI83" s="58"/>
      <c r="KJ83" s="58"/>
      <c r="KK83" s="58"/>
      <c r="KL83" s="58"/>
      <c r="KM83" s="58"/>
      <c r="KN83" s="58"/>
      <c r="KO83" s="58"/>
      <c r="KP83" s="58"/>
      <c r="KQ83" s="58"/>
      <c r="KR83" s="61"/>
      <c r="KS83" s="59"/>
      <c r="KT83" s="58" t="s">
        <v>140</v>
      </c>
      <c r="KU83" s="58"/>
      <c r="KV83" s="58"/>
      <c r="KW83" s="58"/>
      <c r="KX83" s="58"/>
      <c r="KY83" s="58"/>
      <c r="KZ83" s="58"/>
      <c r="LA83" s="58"/>
      <c r="LB83" s="58"/>
      <c r="LC83" s="58"/>
      <c r="LD83" s="58" t="s">
        <v>140</v>
      </c>
      <c r="LE83" s="58"/>
      <c r="LF83" s="58"/>
      <c r="LG83" s="58"/>
      <c r="LH83" s="58"/>
      <c r="LI83" s="58"/>
      <c r="LJ83" s="58"/>
      <c r="LK83" s="58"/>
      <c r="LL83" s="58"/>
      <c r="LM83" s="58"/>
      <c r="LN83" s="58"/>
      <c r="LO83" s="58"/>
      <c r="LP83" s="58"/>
      <c r="LQ83" s="58"/>
      <c r="LR83" s="58"/>
      <c r="LS83" s="58"/>
      <c r="LT83" s="58"/>
      <c r="LU83" s="58"/>
      <c r="LV83" s="61"/>
      <c r="LW83" s="59"/>
      <c r="LX83" s="60"/>
      <c r="LY83" s="58"/>
      <c r="LZ83" s="58"/>
      <c r="MA83" s="58"/>
      <c r="MB83" s="58"/>
      <c r="MC83" s="58"/>
      <c r="MD83" s="58"/>
      <c r="ME83" s="58"/>
      <c r="MF83" s="58"/>
      <c r="MG83" s="58"/>
      <c r="MH83" s="58"/>
      <c r="MI83" s="58"/>
      <c r="MJ83" s="58"/>
      <c r="MK83" s="58"/>
      <c r="ML83" s="58"/>
      <c r="MM83" s="58"/>
      <c r="MN83" s="58"/>
      <c r="MO83" s="58"/>
      <c r="MP83" s="58"/>
      <c r="MQ83" s="58"/>
      <c r="MR83" s="58"/>
      <c r="MS83" s="58"/>
      <c r="MT83" s="58"/>
      <c r="MU83" s="58"/>
      <c r="MV83" s="58" t="s">
        <v>140</v>
      </c>
      <c r="MW83" s="58"/>
      <c r="MX83" s="58"/>
      <c r="MY83" s="58"/>
      <c r="MZ83" s="58"/>
      <c r="NA83" s="58"/>
      <c r="NB83" s="59"/>
    </row>
    <row r="84" spans="1:366" ht="15" thickBot="1" x14ac:dyDescent="0.4">
      <c r="A84" s="122" t="s">
        <v>150</v>
      </c>
      <c r="B84" s="228"/>
      <c r="C84" s="229"/>
      <c r="D84" s="229"/>
      <c r="E84" s="229"/>
      <c r="F84" s="229"/>
      <c r="G84" s="229"/>
      <c r="H84" s="229"/>
      <c r="I84" s="229"/>
      <c r="J84" s="229"/>
      <c r="K84" s="229"/>
      <c r="L84" s="229"/>
      <c r="M84" s="229"/>
      <c r="N84" s="229"/>
      <c r="O84" s="229"/>
      <c r="P84" s="229"/>
      <c r="Q84" s="229"/>
      <c r="R84" s="229"/>
      <c r="S84" s="229"/>
      <c r="T84" s="229"/>
      <c r="U84" s="229"/>
      <c r="V84" s="229"/>
      <c r="W84" s="229"/>
      <c r="X84" s="229"/>
      <c r="Y84" s="229"/>
      <c r="Z84" s="229"/>
      <c r="AA84" s="229"/>
      <c r="AB84" s="229"/>
      <c r="AC84" s="229"/>
      <c r="AD84" s="229"/>
      <c r="AE84" s="229"/>
      <c r="AF84" s="229"/>
      <c r="AG84" s="229"/>
      <c r="AH84" s="229"/>
      <c r="AI84" s="229"/>
      <c r="AJ84" s="229"/>
      <c r="AK84" s="229"/>
      <c r="AL84" s="229"/>
      <c r="AM84" s="229"/>
      <c r="AN84" s="229"/>
      <c r="AO84" s="229"/>
      <c r="AP84" s="229"/>
      <c r="AQ84" s="229"/>
      <c r="AR84" s="229"/>
      <c r="AS84" s="229"/>
      <c r="AT84" s="229"/>
      <c r="AU84" s="229"/>
      <c r="AV84" s="229"/>
      <c r="AW84" s="229"/>
      <c r="AX84" s="229"/>
      <c r="AY84" s="229"/>
      <c r="AZ84" s="229"/>
      <c r="BA84" s="229"/>
      <c r="BB84" s="229"/>
      <c r="BC84" s="229"/>
      <c r="BD84" s="229"/>
      <c r="BE84" s="229"/>
      <c r="BF84" s="229"/>
      <c r="BG84" s="229"/>
      <c r="BH84" s="229"/>
      <c r="BI84" s="229"/>
      <c r="BJ84" s="229"/>
      <c r="BK84" s="229"/>
      <c r="BL84" s="229"/>
      <c r="BM84" s="229"/>
      <c r="BN84" s="229"/>
      <c r="BO84" s="229"/>
      <c r="BP84" s="229"/>
      <c r="BQ84" s="229"/>
      <c r="BR84" s="229"/>
      <c r="BS84" s="229"/>
      <c r="BT84" s="229"/>
      <c r="BU84" s="229"/>
      <c r="BV84" s="229"/>
      <c r="BW84" s="229"/>
      <c r="BX84" s="229"/>
      <c r="BY84" s="229"/>
      <c r="BZ84" s="229"/>
      <c r="CA84" s="229"/>
      <c r="CB84" s="229"/>
      <c r="CC84" s="229"/>
      <c r="CD84" s="229"/>
      <c r="CE84" s="229"/>
      <c r="CF84" s="229"/>
      <c r="CG84" s="229"/>
      <c r="CH84" s="229"/>
      <c r="CI84" s="229"/>
      <c r="CJ84" s="229"/>
      <c r="CK84" s="229"/>
      <c r="CL84" s="229"/>
      <c r="CM84" s="229"/>
      <c r="CN84" s="229"/>
      <c r="CO84" s="229"/>
      <c r="CP84" s="229"/>
      <c r="CQ84" s="229"/>
      <c r="CR84" s="229"/>
      <c r="CS84" s="229"/>
      <c r="CT84" s="229"/>
      <c r="CU84" s="229"/>
      <c r="CV84" s="229"/>
      <c r="CW84" s="229"/>
      <c r="CX84" s="229"/>
      <c r="CY84" s="229"/>
      <c r="CZ84" s="229"/>
      <c r="DA84" s="229"/>
      <c r="DB84" s="229"/>
      <c r="DC84" s="229"/>
      <c r="DD84" s="229"/>
      <c r="DE84" s="229"/>
      <c r="DF84" s="229"/>
      <c r="DG84" s="229"/>
      <c r="DH84" s="229"/>
      <c r="DI84" s="229"/>
      <c r="DJ84" s="229"/>
      <c r="DK84" s="229"/>
      <c r="DL84" s="229"/>
      <c r="DM84" s="229"/>
      <c r="DN84" s="229"/>
      <c r="DO84" s="229"/>
      <c r="DP84" s="229"/>
      <c r="DQ84" s="229"/>
      <c r="DR84" s="229"/>
      <c r="DS84" s="229"/>
      <c r="DT84" s="229"/>
      <c r="DU84" s="229"/>
      <c r="DV84" s="229"/>
      <c r="DW84" s="229"/>
      <c r="DX84" s="229"/>
      <c r="DY84" s="229"/>
      <c r="DZ84" s="229"/>
      <c r="EA84" s="229"/>
      <c r="EB84" s="229"/>
      <c r="EC84" s="229"/>
      <c r="ED84" s="229"/>
      <c r="EE84" s="229"/>
      <c r="EF84" s="229"/>
      <c r="EG84" s="229"/>
      <c r="EH84" s="229"/>
      <c r="EI84" s="229"/>
      <c r="EJ84" s="229"/>
      <c r="EK84" s="229"/>
      <c r="EL84" s="229"/>
      <c r="EM84" s="229"/>
      <c r="EN84" s="229"/>
      <c r="EO84" s="229"/>
      <c r="EP84" s="229"/>
      <c r="EQ84" s="229"/>
      <c r="ER84" s="229"/>
      <c r="ES84" s="229"/>
      <c r="ET84" s="229"/>
      <c r="EU84" s="229"/>
      <c r="EV84" s="229"/>
      <c r="EW84" s="229"/>
      <c r="EX84" s="229"/>
      <c r="EY84" s="229"/>
      <c r="EZ84" s="229"/>
      <c r="FA84" s="229"/>
      <c r="FB84" s="229"/>
      <c r="FC84" s="229"/>
      <c r="FD84" s="229"/>
      <c r="FE84" s="229"/>
      <c r="FF84" s="229"/>
      <c r="FG84" s="229"/>
      <c r="FH84" s="229"/>
      <c r="FI84" s="229"/>
      <c r="FJ84" s="229"/>
      <c r="FK84" s="229"/>
      <c r="FL84" s="229"/>
      <c r="FM84" s="229"/>
      <c r="FN84" s="229"/>
      <c r="FO84" s="229"/>
      <c r="FP84" s="229"/>
      <c r="FQ84" s="229"/>
      <c r="FR84" s="229"/>
      <c r="FS84" s="229"/>
      <c r="FT84" s="229"/>
      <c r="FU84" s="229"/>
      <c r="FV84" s="229"/>
      <c r="FW84" s="229"/>
      <c r="FX84" s="229"/>
      <c r="FY84" s="229"/>
      <c r="FZ84" s="229"/>
      <c r="GA84" s="229"/>
      <c r="GB84" s="229"/>
      <c r="GC84" s="229"/>
      <c r="GD84" s="229"/>
      <c r="GE84" s="229"/>
      <c r="GF84" s="229"/>
      <c r="GG84" s="229"/>
      <c r="GH84" s="229"/>
      <c r="GI84" s="229"/>
      <c r="GJ84" s="229"/>
      <c r="GK84" s="229"/>
      <c r="GL84" s="229"/>
      <c r="GM84" s="229"/>
      <c r="GN84" s="229"/>
      <c r="GO84" s="229"/>
      <c r="GP84" s="229"/>
      <c r="GQ84" s="229"/>
      <c r="GR84" s="229"/>
      <c r="GS84" s="229"/>
      <c r="GT84" s="229"/>
      <c r="GU84" s="229"/>
      <c r="GV84" s="229"/>
      <c r="GW84" s="229"/>
      <c r="GX84" s="229"/>
      <c r="GY84" s="229"/>
      <c r="GZ84" s="229"/>
      <c r="HA84" s="229"/>
      <c r="HB84" s="229"/>
      <c r="HC84" s="229"/>
      <c r="HD84" s="229"/>
      <c r="HE84" s="229"/>
      <c r="HF84" s="229"/>
      <c r="HG84" s="229"/>
      <c r="HH84" s="229"/>
      <c r="HI84" s="229"/>
      <c r="HJ84" s="229"/>
      <c r="HK84" s="229"/>
      <c r="HL84" s="229"/>
      <c r="HM84" s="229"/>
      <c r="HN84" s="229"/>
      <c r="HO84" s="229"/>
      <c r="HP84" s="229"/>
      <c r="HQ84" s="229"/>
      <c r="HR84" s="229"/>
      <c r="HS84" s="229"/>
      <c r="HT84" s="229"/>
      <c r="HU84" s="229"/>
      <c r="HV84" s="229"/>
      <c r="HW84" s="229"/>
      <c r="HX84" s="229"/>
      <c r="HY84" s="229"/>
      <c r="HZ84" s="229"/>
      <c r="IA84" s="229"/>
      <c r="IB84" s="229"/>
      <c r="IC84" s="229"/>
      <c r="ID84" s="229"/>
      <c r="IE84" s="229"/>
      <c r="IF84" s="229"/>
      <c r="IG84" s="229"/>
      <c r="IH84" s="229"/>
      <c r="II84" s="229"/>
      <c r="IJ84" s="229"/>
      <c r="IK84" s="229"/>
      <c r="IL84" s="229"/>
      <c r="IM84" s="229"/>
      <c r="IN84" s="229"/>
      <c r="IO84" s="229"/>
      <c r="IP84" s="229"/>
      <c r="IQ84" s="229"/>
      <c r="IR84" s="229"/>
      <c r="IS84" s="229"/>
      <c r="IT84" s="229"/>
      <c r="IU84" s="229"/>
      <c r="IV84" s="229"/>
      <c r="IW84" s="229"/>
      <c r="IX84" s="229"/>
      <c r="IY84" s="229"/>
      <c r="IZ84" s="229"/>
      <c r="JA84" s="229"/>
      <c r="JB84" s="229"/>
      <c r="JC84" s="229"/>
      <c r="JD84" s="229"/>
      <c r="JE84" s="229"/>
      <c r="JF84" s="229"/>
      <c r="JG84" s="229"/>
      <c r="JH84" s="229"/>
      <c r="JI84" s="229"/>
      <c r="JJ84" s="229"/>
      <c r="JK84" s="229"/>
      <c r="JL84" s="229"/>
      <c r="JM84" s="229"/>
      <c r="JN84" s="229"/>
      <c r="JO84" s="229"/>
      <c r="JP84" s="229"/>
      <c r="JQ84" s="229"/>
      <c r="JR84" s="229"/>
      <c r="JS84" s="229"/>
      <c r="JT84" s="229"/>
      <c r="JU84" s="229"/>
      <c r="JV84" s="229"/>
      <c r="JW84" s="229"/>
      <c r="JX84" s="229"/>
      <c r="JY84" s="229"/>
      <c r="JZ84" s="229"/>
      <c r="KA84" s="229"/>
      <c r="KB84" s="229"/>
      <c r="KC84" s="229"/>
      <c r="KD84" s="229"/>
      <c r="KE84" s="229"/>
      <c r="KF84" s="229"/>
      <c r="KG84" s="229"/>
      <c r="KH84" s="229"/>
      <c r="KI84" s="229"/>
      <c r="KJ84" s="229"/>
      <c r="KK84" s="229"/>
      <c r="KL84" s="229"/>
      <c r="KM84" s="229"/>
      <c r="KN84" s="229"/>
      <c r="KO84" s="229"/>
      <c r="KP84" s="229"/>
      <c r="KQ84" s="229"/>
      <c r="KR84" s="229"/>
      <c r="KS84" s="229"/>
      <c r="KT84" s="229"/>
      <c r="KU84" s="229"/>
      <c r="KV84" s="229"/>
      <c r="KW84" s="229"/>
      <c r="KX84" s="229"/>
      <c r="KY84" s="229"/>
      <c r="KZ84" s="229"/>
      <c r="LA84" s="229"/>
      <c r="LB84" s="229"/>
      <c r="LC84" s="229"/>
      <c r="LD84" s="229"/>
      <c r="LE84" s="229"/>
      <c r="LF84" s="229"/>
      <c r="LG84" s="229"/>
      <c r="LH84" s="229"/>
      <c r="LI84" s="229"/>
      <c r="LJ84" s="229"/>
      <c r="LK84" s="229"/>
      <c r="LL84" s="229"/>
      <c r="LM84" s="229"/>
      <c r="LN84" s="229"/>
      <c r="LO84" s="229"/>
      <c r="LP84" s="229"/>
      <c r="LQ84" s="229"/>
      <c r="LR84" s="229"/>
      <c r="LS84" s="229"/>
      <c r="LT84" s="229"/>
      <c r="LU84" s="229"/>
      <c r="LV84" s="229"/>
      <c r="LW84" s="229"/>
      <c r="LX84" s="229"/>
      <c r="LY84" s="229"/>
      <c r="LZ84" s="229"/>
      <c r="MA84" s="229"/>
      <c r="MB84" s="229"/>
      <c r="MC84" s="229"/>
      <c r="MD84" s="229"/>
      <c r="ME84" s="229"/>
      <c r="MF84" s="229"/>
      <c r="MG84" s="229"/>
      <c r="MH84" s="229"/>
      <c r="MI84" s="229"/>
      <c r="MJ84" s="229"/>
      <c r="MK84" s="229"/>
      <c r="ML84" s="229"/>
      <c r="MM84" s="229"/>
      <c r="MN84" s="229"/>
      <c r="MO84" s="229"/>
      <c r="MP84" s="229"/>
      <c r="MQ84" s="229"/>
      <c r="MR84" s="229"/>
      <c r="MS84" s="229"/>
      <c r="MT84" s="229"/>
      <c r="MU84" s="229"/>
      <c r="MV84" s="229"/>
      <c r="MW84" s="229"/>
      <c r="MX84" s="229"/>
      <c r="MY84" s="229"/>
      <c r="MZ84" s="229"/>
      <c r="NA84" s="229"/>
      <c r="NB84" s="230"/>
    </row>
    <row r="85" spans="1:366" ht="15" thickBot="1" x14ac:dyDescent="0.4">
      <c r="A85" s="79" t="s">
        <v>151</v>
      </c>
      <c r="B85" s="55"/>
      <c r="C85" s="50"/>
      <c r="D85" s="50"/>
      <c r="E85" s="126"/>
      <c r="F85" s="126"/>
      <c r="G85" s="50" t="s">
        <v>55</v>
      </c>
      <c r="H85" s="50"/>
      <c r="I85" s="50"/>
      <c r="J85" s="50" t="s">
        <v>56</v>
      </c>
      <c r="K85" s="50" t="s">
        <v>57</v>
      </c>
      <c r="L85" s="126"/>
      <c r="M85" s="126"/>
      <c r="N85" s="50"/>
      <c r="O85" s="50"/>
      <c r="P85" s="50"/>
      <c r="Q85" s="50" t="s">
        <v>58</v>
      </c>
      <c r="R85" s="50"/>
      <c r="S85" s="126"/>
      <c r="T85" s="126"/>
      <c r="U85" s="50"/>
      <c r="V85" s="50" t="s">
        <v>54</v>
      </c>
      <c r="W85" s="50"/>
      <c r="X85" s="50"/>
      <c r="Y85" s="50"/>
      <c r="Z85" s="126"/>
      <c r="AA85" s="126"/>
      <c r="AB85" s="50"/>
      <c r="AC85" s="50"/>
      <c r="AD85" s="50"/>
      <c r="AE85" s="50"/>
      <c r="AF85" s="51"/>
      <c r="AG85" s="126"/>
      <c r="AH85" s="126"/>
      <c r="AI85" s="50"/>
      <c r="AJ85" s="50"/>
      <c r="AK85" s="50"/>
      <c r="AL85" s="50" t="s">
        <v>55</v>
      </c>
      <c r="AM85" s="50" t="s">
        <v>56</v>
      </c>
      <c r="AN85" s="126"/>
      <c r="AO85" s="126"/>
      <c r="AP85" s="50"/>
      <c r="AQ85" s="50" t="s">
        <v>57</v>
      </c>
      <c r="AR85" s="50"/>
      <c r="AS85" s="50"/>
      <c r="AT85" s="50" t="s">
        <v>58</v>
      </c>
      <c r="AU85" s="126"/>
      <c r="AV85" s="126"/>
      <c r="AW85" s="50"/>
      <c r="AX85" s="50"/>
      <c r="AY85" s="50"/>
      <c r="AZ85" s="50"/>
      <c r="BA85" s="50" t="s">
        <v>54</v>
      </c>
      <c r="BB85" s="126"/>
      <c r="BC85" s="126"/>
      <c r="BD85" s="50"/>
      <c r="BE85" s="50"/>
      <c r="BF85" s="50"/>
      <c r="BG85" s="50"/>
      <c r="BH85" s="50"/>
      <c r="BI85" s="126"/>
      <c r="BJ85" s="126"/>
      <c r="BK85" s="50"/>
      <c r="BL85" s="50"/>
      <c r="BM85" s="50"/>
      <c r="BN85" s="50" t="s">
        <v>55</v>
      </c>
      <c r="BO85" s="50" t="s">
        <v>56</v>
      </c>
      <c r="BP85" s="126"/>
      <c r="BQ85" s="126"/>
      <c r="BR85" s="50"/>
      <c r="BS85" s="50" t="s">
        <v>57</v>
      </c>
      <c r="BT85" s="50"/>
      <c r="BU85" s="50"/>
      <c r="BV85" s="50" t="s">
        <v>58</v>
      </c>
      <c r="BW85" s="126"/>
      <c r="BX85" s="126"/>
      <c r="BY85" s="50"/>
      <c r="BZ85" s="50"/>
      <c r="CA85" s="50"/>
      <c r="CB85" s="50"/>
      <c r="CC85" s="50" t="s">
        <v>54</v>
      </c>
      <c r="CD85" s="126"/>
      <c r="CE85" s="126"/>
      <c r="CF85" s="50"/>
      <c r="CG85" s="50"/>
      <c r="CH85" s="50"/>
      <c r="CI85" s="50"/>
      <c r="CJ85" s="50"/>
      <c r="CK85" s="126"/>
      <c r="CL85" s="126"/>
      <c r="CM85" s="51"/>
      <c r="CN85" s="52"/>
      <c r="CO85" s="50"/>
      <c r="CP85" s="50"/>
      <c r="CQ85" s="50"/>
      <c r="CR85" s="126"/>
      <c r="CS85" s="126"/>
      <c r="CT85" s="50" t="s">
        <v>55</v>
      </c>
      <c r="CU85" s="50"/>
      <c r="CV85" s="50" t="s">
        <v>56</v>
      </c>
      <c r="CW85" s="50"/>
      <c r="CX85" s="50" t="s">
        <v>57</v>
      </c>
      <c r="CY85" s="126"/>
      <c r="CZ85" s="126"/>
      <c r="DA85" s="50"/>
      <c r="DB85" s="50"/>
      <c r="DC85" s="50" t="s">
        <v>58</v>
      </c>
      <c r="DD85" s="50"/>
      <c r="DE85" s="50"/>
      <c r="DF85" s="126"/>
      <c r="DG85" s="126"/>
      <c r="DH85" s="50" t="s">
        <v>54</v>
      </c>
      <c r="DI85" s="50"/>
      <c r="DJ85" s="50"/>
      <c r="DK85" s="53"/>
      <c r="DL85" s="50"/>
      <c r="DM85" s="126"/>
      <c r="DN85" s="126"/>
      <c r="DO85" s="50"/>
      <c r="DP85" s="50"/>
      <c r="DQ85" s="51"/>
      <c r="DR85" s="54"/>
      <c r="DS85" s="50"/>
      <c r="DT85" s="126"/>
      <c r="DU85" s="126"/>
      <c r="DV85" s="50"/>
      <c r="DW85" s="50" t="s">
        <v>55</v>
      </c>
      <c r="DX85" s="50"/>
      <c r="DY85" s="50"/>
      <c r="DZ85" s="50" t="s">
        <v>56</v>
      </c>
      <c r="EA85" s="126"/>
      <c r="EB85" s="126"/>
      <c r="EC85" s="50" t="s">
        <v>57</v>
      </c>
      <c r="ED85" s="50"/>
      <c r="EE85" s="50"/>
      <c r="EF85" s="50"/>
      <c r="EG85" s="50" t="s">
        <v>58</v>
      </c>
      <c r="EH85" s="126"/>
      <c r="EI85" s="126"/>
      <c r="EJ85" s="50"/>
      <c r="EK85" s="50"/>
      <c r="EL85" s="50" t="s">
        <v>54</v>
      </c>
      <c r="EM85" s="50"/>
      <c r="EN85" s="50"/>
      <c r="EO85" s="126"/>
      <c r="EP85" s="126"/>
      <c r="EQ85" s="50"/>
      <c r="ER85" s="50"/>
      <c r="ES85" s="50"/>
      <c r="ET85" s="50"/>
      <c r="EU85" s="50"/>
      <c r="EV85" s="126"/>
      <c r="EW85" s="126"/>
      <c r="EX85" s="50"/>
      <c r="EY85" s="50"/>
      <c r="EZ85" s="50"/>
      <c r="FA85" s="50"/>
      <c r="FB85" s="50" t="s">
        <v>55</v>
      </c>
      <c r="FC85" s="126"/>
      <c r="FD85" s="126"/>
      <c r="FE85" s="50" t="s">
        <v>56</v>
      </c>
      <c r="FF85" s="50"/>
      <c r="FG85" s="50" t="s">
        <v>57</v>
      </c>
      <c r="FH85" s="50"/>
      <c r="FI85" s="50"/>
      <c r="FJ85" s="126"/>
      <c r="FK85" s="126"/>
      <c r="FL85" s="50" t="s">
        <v>58</v>
      </c>
      <c r="FM85" s="50"/>
      <c r="FN85" s="50"/>
      <c r="FO85" s="50"/>
      <c r="FP85" s="53" t="s">
        <v>54</v>
      </c>
      <c r="FQ85" s="126"/>
      <c r="FR85" s="126"/>
      <c r="FS85" s="50"/>
      <c r="FT85" s="50"/>
      <c r="FU85" s="215"/>
      <c r="FV85" s="50"/>
      <c r="FW85" s="50"/>
      <c r="FX85" s="126"/>
      <c r="FY85" s="126"/>
      <c r="FZ85" s="51"/>
      <c r="GA85" s="52"/>
      <c r="GB85" s="50"/>
      <c r="GC85" s="50"/>
      <c r="GD85" s="50"/>
      <c r="GE85" s="126"/>
      <c r="GF85" s="126"/>
      <c r="GG85" s="50" t="s">
        <v>55</v>
      </c>
      <c r="GH85" s="50"/>
      <c r="GI85" s="50" t="s">
        <v>56</v>
      </c>
      <c r="GJ85" s="50"/>
      <c r="GK85" s="50" t="s">
        <v>57</v>
      </c>
      <c r="GL85" s="126"/>
      <c r="GM85" s="126"/>
      <c r="GN85" s="50"/>
      <c r="GO85" s="50"/>
      <c r="GP85" s="50" t="s">
        <v>58</v>
      </c>
      <c r="GQ85" s="50"/>
      <c r="GR85" s="50"/>
      <c r="GS85" s="126"/>
      <c r="GT85" s="126"/>
      <c r="GU85" s="50" t="s">
        <v>54</v>
      </c>
      <c r="GV85" s="50"/>
      <c r="GW85" s="50"/>
      <c r="GX85" s="50"/>
      <c r="GY85" s="50"/>
      <c r="GZ85" s="126"/>
      <c r="HA85" s="126"/>
      <c r="HB85" s="50"/>
      <c r="HC85" s="50"/>
      <c r="HD85" s="50"/>
      <c r="HE85" s="51"/>
      <c r="HF85" s="52"/>
      <c r="HG85" s="126"/>
      <c r="HH85" s="126"/>
      <c r="HI85" s="50"/>
      <c r="HJ85" s="50"/>
      <c r="HK85" s="50" t="s">
        <v>55</v>
      </c>
      <c r="HL85" s="50"/>
      <c r="HM85" s="50" t="s">
        <v>56</v>
      </c>
      <c r="HN85" s="126"/>
      <c r="HO85" s="126"/>
      <c r="HP85" s="50" t="s">
        <v>57</v>
      </c>
      <c r="HQ85" s="50"/>
      <c r="HR85" s="50"/>
      <c r="HS85" s="50"/>
      <c r="HT85" s="50" t="s">
        <v>58</v>
      </c>
      <c r="HU85" s="126"/>
      <c r="HV85" s="126"/>
      <c r="HW85" s="50"/>
      <c r="HX85" s="50"/>
      <c r="HY85" s="50"/>
      <c r="HZ85" s="50" t="s">
        <v>54</v>
      </c>
      <c r="IA85" s="50"/>
      <c r="IB85" s="126"/>
      <c r="IC85" s="126"/>
      <c r="ID85" s="50"/>
      <c r="IE85" s="50"/>
      <c r="IF85" s="50"/>
      <c r="IG85" s="50"/>
      <c r="IH85" s="50"/>
      <c r="II85" s="126"/>
      <c r="IJ85" s="126"/>
      <c r="IK85" s="52"/>
      <c r="IL85" s="50"/>
      <c r="IM85" s="50"/>
      <c r="IN85" s="50"/>
      <c r="IO85" s="50"/>
      <c r="IP85" s="126"/>
      <c r="IQ85" s="126"/>
      <c r="IR85" s="50" t="s">
        <v>55</v>
      </c>
      <c r="IS85" s="50" t="s">
        <v>56</v>
      </c>
      <c r="IT85" s="50"/>
      <c r="IU85" s="50" t="s">
        <v>57</v>
      </c>
      <c r="IV85" s="50"/>
      <c r="IW85" s="126"/>
      <c r="IX85" s="126"/>
      <c r="IY85" s="50"/>
      <c r="IZ85" s="50" t="s">
        <v>58</v>
      </c>
      <c r="JA85" s="50"/>
      <c r="JB85" s="50"/>
      <c r="JC85" s="50"/>
      <c r="JD85" s="126"/>
      <c r="JE85" s="126"/>
      <c r="JF85" s="50" t="s">
        <v>54</v>
      </c>
      <c r="JG85" s="50"/>
      <c r="JH85" s="50"/>
      <c r="JI85" s="50"/>
      <c r="JJ85" s="50"/>
      <c r="JK85" s="126"/>
      <c r="JL85" s="126"/>
      <c r="JM85" s="50"/>
      <c r="JN85" s="51"/>
      <c r="JO85" s="52"/>
      <c r="JP85" s="50"/>
      <c r="JQ85" s="50"/>
      <c r="JR85" s="126"/>
      <c r="JS85" s="126"/>
      <c r="JT85" s="50" t="s">
        <v>55</v>
      </c>
      <c r="JU85" s="50"/>
      <c r="JV85" s="50"/>
      <c r="JW85" s="50" t="s">
        <v>56</v>
      </c>
      <c r="JX85" s="50" t="s">
        <v>57</v>
      </c>
      <c r="JY85" s="126"/>
      <c r="JZ85" s="126"/>
      <c r="KA85" s="50"/>
      <c r="KB85" s="50"/>
      <c r="KC85" s="50"/>
      <c r="KD85" s="50" t="s">
        <v>58</v>
      </c>
      <c r="KE85" s="50"/>
      <c r="KF85" s="126"/>
      <c r="KG85" s="126"/>
      <c r="KH85" s="50"/>
      <c r="KI85" s="50" t="s">
        <v>54</v>
      </c>
      <c r="KJ85" s="50"/>
      <c r="KK85" s="50"/>
      <c r="KL85" s="50"/>
      <c r="KM85" s="126"/>
      <c r="KN85" s="126"/>
      <c r="KO85" s="50"/>
      <c r="KP85" s="50"/>
      <c r="KQ85" s="50"/>
      <c r="KR85" s="53"/>
      <c r="KS85" s="51"/>
      <c r="KT85" s="126"/>
      <c r="KU85" s="126"/>
      <c r="KV85" s="50"/>
      <c r="KW85" s="50"/>
      <c r="KX85" s="50"/>
      <c r="KY85" s="50" t="s">
        <v>55</v>
      </c>
      <c r="KZ85" s="50" t="s">
        <v>56</v>
      </c>
      <c r="LA85" s="126"/>
      <c r="LB85" s="126"/>
      <c r="LC85" s="50"/>
      <c r="LD85" s="50" t="s">
        <v>57</v>
      </c>
      <c r="LE85" s="50"/>
      <c r="LF85" s="50"/>
      <c r="LG85" s="50" t="s">
        <v>58</v>
      </c>
      <c r="LH85" s="126"/>
      <c r="LI85" s="126"/>
      <c r="LJ85" s="50"/>
      <c r="LK85" s="50"/>
      <c r="LL85" s="50"/>
      <c r="LM85" s="50"/>
      <c r="LN85" s="50" t="s">
        <v>54</v>
      </c>
      <c r="LO85" s="126"/>
      <c r="LP85" s="126"/>
      <c r="LQ85" s="50"/>
      <c r="LR85" s="50"/>
      <c r="LS85" s="50"/>
      <c r="LT85" s="50"/>
      <c r="LU85" s="50"/>
      <c r="LV85" s="126"/>
      <c r="LW85" s="126"/>
      <c r="LX85" s="52"/>
      <c r="LY85" s="50"/>
      <c r="LZ85" s="50"/>
      <c r="MA85" s="50"/>
      <c r="MB85" s="50"/>
      <c r="MC85" s="126"/>
      <c r="MD85" s="126"/>
      <c r="ME85" s="50" t="s">
        <v>55</v>
      </c>
      <c r="MF85" s="50"/>
      <c r="MG85" s="50" t="s">
        <v>56</v>
      </c>
      <c r="MH85" s="50"/>
      <c r="MI85" s="50" t="s">
        <v>57</v>
      </c>
      <c r="MJ85" s="126"/>
      <c r="MK85" s="126"/>
      <c r="ML85" s="50"/>
      <c r="MM85" s="50"/>
      <c r="MN85" s="50" t="s">
        <v>58</v>
      </c>
      <c r="MO85" s="50"/>
      <c r="MP85" s="50"/>
      <c r="MQ85" s="126"/>
      <c r="MR85" s="126"/>
      <c r="MS85" s="50" t="s">
        <v>54</v>
      </c>
      <c r="MT85" s="50"/>
      <c r="MU85" s="50"/>
      <c r="MV85" s="50"/>
      <c r="MW85" s="50"/>
      <c r="MX85" s="126"/>
      <c r="MY85" s="126"/>
      <c r="MZ85" s="50"/>
      <c r="NA85" s="50"/>
      <c r="NB85" s="51"/>
    </row>
    <row r="86" spans="1:366" ht="15" thickBot="1" x14ac:dyDescent="0.4">
      <c r="A86" s="79" t="s">
        <v>152</v>
      </c>
      <c r="B86" s="64"/>
      <c r="C86" s="58"/>
      <c r="D86" s="58"/>
      <c r="E86" s="151"/>
      <c r="F86" s="151"/>
      <c r="G86" s="58"/>
      <c r="H86" s="58"/>
      <c r="I86" s="58"/>
      <c r="J86" s="58"/>
      <c r="K86" s="58"/>
      <c r="L86" s="151"/>
      <c r="M86" s="151"/>
      <c r="N86" s="58"/>
      <c r="O86" s="58"/>
      <c r="P86" s="58"/>
      <c r="Q86" s="58"/>
      <c r="R86" s="58"/>
      <c r="S86" s="151"/>
      <c r="T86" s="151"/>
      <c r="U86" s="58"/>
      <c r="V86" s="58"/>
      <c r="W86" s="58"/>
      <c r="X86" s="58"/>
      <c r="Y86" s="58"/>
      <c r="Z86" s="151"/>
      <c r="AA86" s="151"/>
      <c r="AB86" s="58"/>
      <c r="AC86" s="58"/>
      <c r="AD86" s="58" t="s">
        <v>55</v>
      </c>
      <c r="AE86" s="58"/>
      <c r="AF86" s="59"/>
      <c r="AG86" s="151"/>
      <c r="AH86" s="151"/>
      <c r="AI86" s="58"/>
      <c r="AJ86" s="58"/>
      <c r="AK86" s="58"/>
      <c r="AL86" s="58"/>
      <c r="AM86" s="58"/>
      <c r="AN86" s="151"/>
      <c r="AO86" s="151"/>
      <c r="AP86" s="58"/>
      <c r="AQ86" s="58"/>
      <c r="AR86" s="58"/>
      <c r="AS86" s="58" t="s">
        <v>56</v>
      </c>
      <c r="AT86" s="58"/>
      <c r="AU86" s="151"/>
      <c r="AV86" s="151"/>
      <c r="AW86" s="58"/>
      <c r="AX86" s="58" t="s">
        <v>57</v>
      </c>
      <c r="AY86" s="58"/>
      <c r="AZ86" s="58"/>
      <c r="BA86" s="58"/>
      <c r="BB86" s="151"/>
      <c r="BC86" s="151"/>
      <c r="BD86" s="58"/>
      <c r="BE86" s="58"/>
      <c r="BF86" s="58"/>
      <c r="BG86" s="58" t="s">
        <v>58</v>
      </c>
      <c r="BH86" s="58" t="s">
        <v>54</v>
      </c>
      <c r="BI86" s="151"/>
      <c r="BJ86" s="151"/>
      <c r="BK86" s="58"/>
      <c r="BL86" s="58"/>
      <c r="BM86" s="58"/>
      <c r="BN86" s="58"/>
      <c r="BO86" s="58"/>
      <c r="BP86" s="151"/>
      <c r="BQ86" s="151"/>
      <c r="BR86" s="58"/>
      <c r="BS86" s="58"/>
      <c r="BT86" s="58"/>
      <c r="BU86" s="58"/>
      <c r="BV86" s="58"/>
      <c r="BW86" s="151"/>
      <c r="BX86" s="151"/>
      <c r="BY86" s="58"/>
      <c r="BZ86" s="58"/>
      <c r="CA86" s="58"/>
      <c r="CB86" s="58"/>
      <c r="CC86" s="58"/>
      <c r="CD86" s="151"/>
      <c r="CE86" s="151"/>
      <c r="CF86" s="58"/>
      <c r="CG86" s="58"/>
      <c r="CH86" s="58"/>
      <c r="CI86" s="58"/>
      <c r="CJ86" s="58"/>
      <c r="CK86" s="151"/>
      <c r="CL86" s="151"/>
      <c r="CM86" s="59"/>
      <c r="CN86" s="60"/>
      <c r="CO86" s="58"/>
      <c r="CP86" s="58"/>
      <c r="CQ86" s="58"/>
      <c r="CR86" s="151"/>
      <c r="CS86" s="151"/>
      <c r="CT86" s="58"/>
      <c r="CU86" s="58"/>
      <c r="CV86" s="58"/>
      <c r="CW86" s="58"/>
      <c r="CX86" s="58"/>
      <c r="CY86" s="151"/>
      <c r="CZ86" s="151"/>
      <c r="DA86" s="58"/>
      <c r="DB86" s="58"/>
      <c r="DC86" s="58"/>
      <c r="DD86" s="58"/>
      <c r="DE86" s="58"/>
      <c r="DF86" s="151"/>
      <c r="DG86" s="151"/>
      <c r="DH86" s="58"/>
      <c r="DI86" s="58"/>
      <c r="DJ86" s="58"/>
      <c r="DK86" s="61"/>
      <c r="DL86" s="58"/>
      <c r="DM86" s="151"/>
      <c r="DN86" s="151"/>
      <c r="DO86" s="58"/>
      <c r="DP86" s="58"/>
      <c r="DQ86" s="59"/>
      <c r="DR86" s="62"/>
      <c r="DS86" s="58"/>
      <c r="DT86" s="151"/>
      <c r="DU86" s="151"/>
      <c r="DV86" s="58"/>
      <c r="DW86" s="58"/>
      <c r="DX86" s="58"/>
      <c r="DY86" s="58"/>
      <c r="DZ86" s="58"/>
      <c r="EA86" s="151"/>
      <c r="EB86" s="151"/>
      <c r="EC86" s="58"/>
      <c r="ED86" s="58"/>
      <c r="EE86" s="58"/>
      <c r="EF86" s="58"/>
      <c r="EG86" s="58"/>
      <c r="EH86" s="151"/>
      <c r="EI86" s="151"/>
      <c r="EJ86" s="58"/>
      <c r="EK86" s="58"/>
      <c r="EL86" s="58"/>
      <c r="EM86" s="58"/>
      <c r="EN86" s="58"/>
      <c r="EO86" s="151"/>
      <c r="EP86" s="151"/>
      <c r="EQ86" s="58"/>
      <c r="ER86" s="58"/>
      <c r="ES86" s="58"/>
      <c r="ET86" s="58"/>
      <c r="EU86" s="58"/>
      <c r="EV86" s="151"/>
      <c r="EW86" s="151"/>
      <c r="EX86" s="58"/>
      <c r="EY86" s="58"/>
      <c r="EZ86" s="58"/>
      <c r="FA86" s="58"/>
      <c r="FB86" s="58"/>
      <c r="FC86" s="151"/>
      <c r="FD86" s="151"/>
      <c r="FE86" s="58"/>
      <c r="FF86" s="58"/>
      <c r="FG86" s="58"/>
      <c r="FH86" s="58"/>
      <c r="FI86" s="58"/>
      <c r="FJ86" s="151"/>
      <c r="FK86" s="151"/>
      <c r="FL86" s="58"/>
      <c r="FM86" s="58"/>
      <c r="FN86" s="58"/>
      <c r="FO86" s="58"/>
      <c r="FP86" s="58"/>
      <c r="FQ86" s="151"/>
      <c r="FR86" s="151"/>
      <c r="FS86" s="58"/>
      <c r="FT86" s="58"/>
      <c r="FU86" s="63"/>
      <c r="FV86" s="58"/>
      <c r="FW86" s="58"/>
      <c r="FX86" s="151"/>
      <c r="FY86" s="151"/>
      <c r="FZ86" s="59"/>
      <c r="GA86" s="60"/>
      <c r="GB86" s="58"/>
      <c r="GC86" s="58"/>
      <c r="GD86" s="58"/>
      <c r="GE86" s="151"/>
      <c r="GF86" s="151"/>
      <c r="GG86" s="58"/>
      <c r="GH86" s="58"/>
      <c r="GI86" s="58"/>
      <c r="GJ86" s="58"/>
      <c r="GK86" s="58"/>
      <c r="GL86" s="151"/>
      <c r="GM86" s="151"/>
      <c r="GN86" s="58"/>
      <c r="GO86" s="58"/>
      <c r="GP86" s="58"/>
      <c r="GQ86" s="58"/>
      <c r="GR86" s="58"/>
      <c r="GS86" s="151"/>
      <c r="GT86" s="151"/>
      <c r="GU86" s="58"/>
      <c r="GV86" s="58"/>
      <c r="GW86" s="58"/>
      <c r="GX86" s="58"/>
      <c r="GY86" s="58"/>
      <c r="GZ86" s="151"/>
      <c r="HA86" s="151"/>
      <c r="HB86" s="58"/>
      <c r="HC86" s="58"/>
      <c r="HD86" s="58"/>
      <c r="HE86" s="59"/>
      <c r="HF86" s="60"/>
      <c r="HG86" s="151"/>
      <c r="HH86" s="151"/>
      <c r="HI86" s="58"/>
      <c r="HJ86" s="58"/>
      <c r="HK86" s="58"/>
      <c r="HL86" s="58"/>
      <c r="HM86" s="58"/>
      <c r="HN86" s="151"/>
      <c r="HO86" s="151"/>
      <c r="HP86" s="58"/>
      <c r="HQ86" s="58"/>
      <c r="HR86" s="58"/>
      <c r="HS86" s="58"/>
      <c r="HT86" s="58"/>
      <c r="HU86" s="151"/>
      <c r="HV86" s="151"/>
      <c r="HW86" s="58"/>
      <c r="HX86" s="58"/>
      <c r="HY86" s="58"/>
      <c r="HZ86" s="58"/>
      <c r="IA86" s="58"/>
      <c r="IB86" s="151"/>
      <c r="IC86" s="151"/>
      <c r="ID86" s="58"/>
      <c r="IE86" s="58"/>
      <c r="IF86" s="58"/>
      <c r="IG86" s="58"/>
      <c r="IH86" s="58"/>
      <c r="II86" s="151"/>
      <c r="IJ86" s="151"/>
      <c r="IK86" s="60"/>
      <c r="IL86" s="58"/>
      <c r="IM86" s="58"/>
      <c r="IN86" s="58"/>
      <c r="IO86" s="58"/>
      <c r="IP86" s="151"/>
      <c r="IQ86" s="151"/>
      <c r="IR86" s="58"/>
      <c r="IS86" s="58"/>
      <c r="IT86" s="58"/>
      <c r="IU86" s="58"/>
      <c r="IV86" s="58"/>
      <c r="IW86" s="151"/>
      <c r="IX86" s="151"/>
      <c r="IY86" s="58"/>
      <c r="IZ86" s="58"/>
      <c r="JA86" s="58"/>
      <c r="JB86" s="58"/>
      <c r="JC86" s="58"/>
      <c r="JD86" s="151"/>
      <c r="JE86" s="151"/>
      <c r="JF86" s="58"/>
      <c r="JG86" s="58"/>
      <c r="JH86" s="58"/>
      <c r="JI86" s="58"/>
      <c r="JJ86" s="58"/>
      <c r="JK86" s="151"/>
      <c r="JL86" s="151"/>
      <c r="JM86" s="58"/>
      <c r="JN86" s="59"/>
      <c r="JO86" s="60"/>
      <c r="JP86" s="58"/>
      <c r="JQ86" s="58"/>
      <c r="JR86" s="151"/>
      <c r="JS86" s="151"/>
      <c r="JT86" s="58"/>
      <c r="JU86" s="58"/>
      <c r="JV86" s="58"/>
      <c r="JW86" s="58"/>
      <c r="JX86" s="58"/>
      <c r="JY86" s="151"/>
      <c r="JZ86" s="151"/>
      <c r="KA86" s="58"/>
      <c r="KB86" s="58"/>
      <c r="KC86" s="58"/>
      <c r="KD86" s="58"/>
      <c r="KE86" s="58"/>
      <c r="KF86" s="151"/>
      <c r="KG86" s="151"/>
      <c r="KH86" s="58"/>
      <c r="KI86" s="58"/>
      <c r="KJ86" s="58"/>
      <c r="KK86" s="58"/>
      <c r="KL86" s="58"/>
      <c r="KM86" s="151"/>
      <c r="KN86" s="151"/>
      <c r="KO86" s="58"/>
      <c r="KP86" s="58"/>
      <c r="KQ86" s="58"/>
      <c r="KR86" s="61"/>
      <c r="KS86" s="59"/>
      <c r="KT86" s="151"/>
      <c r="KU86" s="151"/>
      <c r="KV86" s="58"/>
      <c r="KW86" s="58"/>
      <c r="KX86" s="58"/>
      <c r="KY86" s="58"/>
      <c r="KZ86" s="58"/>
      <c r="LA86" s="151"/>
      <c r="LB86" s="151"/>
      <c r="LC86" s="58"/>
      <c r="LD86" s="58"/>
      <c r="LE86" s="58"/>
      <c r="LF86" s="58"/>
      <c r="LG86" s="58"/>
      <c r="LH86" s="151"/>
      <c r="LI86" s="151"/>
      <c r="LJ86" s="58"/>
      <c r="LK86" s="58"/>
      <c r="LL86" s="58"/>
      <c r="LM86" s="58"/>
      <c r="LN86" s="58"/>
      <c r="LO86" s="151"/>
      <c r="LP86" s="151"/>
      <c r="LQ86" s="58"/>
      <c r="LR86" s="58"/>
      <c r="LS86" s="58"/>
      <c r="LT86" s="58"/>
      <c r="LU86" s="58"/>
      <c r="LV86" s="151"/>
      <c r="LW86" s="151"/>
      <c r="LX86" s="60"/>
      <c r="LY86" s="58"/>
      <c r="LZ86" s="58"/>
      <c r="MA86" s="58"/>
      <c r="MB86" s="58"/>
      <c r="MC86" s="151"/>
      <c r="MD86" s="151"/>
      <c r="ME86" s="58"/>
      <c r="MF86" s="58"/>
      <c r="MG86" s="58"/>
      <c r="MH86" s="58"/>
      <c r="MI86" s="58"/>
      <c r="MJ86" s="151"/>
      <c r="MK86" s="151"/>
      <c r="ML86" s="58"/>
      <c r="MM86" s="58"/>
      <c r="MN86" s="58"/>
      <c r="MO86" s="58"/>
      <c r="MP86" s="58"/>
      <c r="MQ86" s="151"/>
      <c r="MR86" s="151"/>
      <c r="MS86" s="58"/>
      <c r="MT86" s="58"/>
      <c r="MU86" s="58"/>
      <c r="MV86" s="58"/>
      <c r="MW86" s="58"/>
      <c r="MX86" s="151"/>
      <c r="MY86" s="151"/>
      <c r="MZ86" s="58"/>
      <c r="NA86" s="58"/>
      <c r="NB86" s="59"/>
    </row>
    <row r="87" spans="1:366" ht="15" thickBot="1" x14ac:dyDescent="0.4">
      <c r="A87" s="79" t="s">
        <v>153</v>
      </c>
      <c r="B87" s="64"/>
      <c r="C87" s="58"/>
      <c r="D87" s="58"/>
      <c r="E87" s="151"/>
      <c r="F87" s="151"/>
      <c r="G87" s="58"/>
      <c r="H87" s="58"/>
      <c r="I87" s="58"/>
      <c r="J87" s="58"/>
      <c r="K87" s="58"/>
      <c r="L87" s="151"/>
      <c r="M87" s="151"/>
      <c r="N87" s="58"/>
      <c r="O87" s="58"/>
      <c r="P87" s="58"/>
      <c r="Q87" s="58"/>
      <c r="R87" s="58"/>
      <c r="S87" s="151"/>
      <c r="T87" s="151"/>
      <c r="U87" s="58"/>
      <c r="V87" s="58"/>
      <c r="W87" s="58"/>
      <c r="X87" s="58"/>
      <c r="Y87" s="58"/>
      <c r="Z87" s="151"/>
      <c r="AA87" s="151"/>
      <c r="AB87" s="58"/>
      <c r="AC87" s="58"/>
      <c r="AD87" s="58"/>
      <c r="AE87" s="58"/>
      <c r="AF87" s="59"/>
      <c r="AG87" s="151"/>
      <c r="AH87" s="151"/>
      <c r="AI87" s="58"/>
      <c r="AJ87" s="58"/>
      <c r="AK87" s="58"/>
      <c r="AL87" s="58"/>
      <c r="AM87" s="58"/>
      <c r="AN87" s="151"/>
      <c r="AO87" s="151"/>
      <c r="AP87" s="58"/>
      <c r="AQ87" s="58"/>
      <c r="AR87" s="58"/>
      <c r="AS87" s="58"/>
      <c r="AT87" s="58"/>
      <c r="AU87" s="151"/>
      <c r="AV87" s="151"/>
      <c r="AW87" s="58"/>
      <c r="AX87" s="58"/>
      <c r="AY87" s="58"/>
      <c r="AZ87" s="58"/>
      <c r="BA87" s="58"/>
      <c r="BB87" s="151"/>
      <c r="BC87" s="151"/>
      <c r="BD87" s="58"/>
      <c r="BE87" s="58"/>
      <c r="BF87" s="58"/>
      <c r="BG87" s="58"/>
      <c r="BH87" s="58"/>
      <c r="BI87" s="151"/>
      <c r="BJ87" s="151"/>
      <c r="BK87" s="58"/>
      <c r="BL87" s="58"/>
      <c r="BM87" s="58"/>
      <c r="BN87" s="58"/>
      <c r="BO87" s="58"/>
      <c r="BP87" s="151"/>
      <c r="BQ87" s="151"/>
      <c r="BR87" s="58"/>
      <c r="BS87" s="58"/>
      <c r="BT87" s="58"/>
      <c r="BU87" s="58"/>
      <c r="BV87" s="58"/>
      <c r="BW87" s="151"/>
      <c r="BX87" s="151"/>
      <c r="BY87" s="58"/>
      <c r="BZ87" s="58"/>
      <c r="CA87" s="58"/>
      <c r="CB87" s="58"/>
      <c r="CC87" s="58"/>
      <c r="CD87" s="151"/>
      <c r="CE87" s="151"/>
      <c r="CF87" s="58"/>
      <c r="CG87" s="58"/>
      <c r="CH87" s="58"/>
      <c r="CI87" s="58"/>
      <c r="CJ87" s="58"/>
      <c r="CK87" s="151"/>
      <c r="CL87" s="151"/>
      <c r="CM87" s="59"/>
      <c r="CN87" s="60"/>
      <c r="CO87" s="58"/>
      <c r="CP87" s="58"/>
      <c r="CQ87" s="58"/>
      <c r="CR87" s="151"/>
      <c r="CS87" s="151"/>
      <c r="CT87" s="58"/>
      <c r="CU87" s="58"/>
      <c r="CV87" s="58"/>
      <c r="CW87" s="58"/>
      <c r="CX87" s="58"/>
      <c r="CY87" s="151"/>
      <c r="CZ87" s="151"/>
      <c r="DA87" s="58"/>
      <c r="DB87" s="58"/>
      <c r="DC87" s="58"/>
      <c r="DD87" s="58"/>
      <c r="DE87" s="58"/>
      <c r="DF87" s="151"/>
      <c r="DG87" s="151"/>
      <c r="DH87" s="58"/>
      <c r="DI87" s="58"/>
      <c r="DJ87" s="58"/>
      <c r="DK87" s="61"/>
      <c r="DL87" s="58"/>
      <c r="DM87" s="151"/>
      <c r="DN87" s="151"/>
      <c r="DO87" s="58"/>
      <c r="DP87" s="58"/>
      <c r="DQ87" s="59"/>
      <c r="DR87" s="62"/>
      <c r="DS87" s="58"/>
      <c r="DT87" s="151"/>
      <c r="DU87" s="151"/>
      <c r="DV87" s="58"/>
      <c r="DW87" s="58"/>
      <c r="DX87" s="58"/>
      <c r="DY87" s="58"/>
      <c r="DZ87" s="58"/>
      <c r="EA87" s="151"/>
      <c r="EB87" s="151"/>
      <c r="EC87" s="58"/>
      <c r="ED87" s="58"/>
      <c r="EE87" s="58"/>
      <c r="EF87" s="58"/>
      <c r="EG87" s="58"/>
      <c r="EH87" s="151"/>
      <c r="EI87" s="151"/>
      <c r="EJ87" s="58"/>
      <c r="EK87" s="58"/>
      <c r="EL87" s="58"/>
      <c r="EM87" s="58"/>
      <c r="EN87" s="58"/>
      <c r="EO87" s="151"/>
      <c r="EP87" s="151"/>
      <c r="EQ87" s="58"/>
      <c r="ER87" s="58"/>
      <c r="ES87" s="58"/>
      <c r="ET87" s="58"/>
      <c r="EU87" s="58"/>
      <c r="EV87" s="151"/>
      <c r="EW87" s="151"/>
      <c r="EX87" s="58"/>
      <c r="EY87" s="58"/>
      <c r="EZ87" s="58"/>
      <c r="FA87" s="58"/>
      <c r="FB87" s="58"/>
      <c r="FC87" s="151"/>
      <c r="FD87" s="151"/>
      <c r="FE87" s="58"/>
      <c r="FF87" s="58"/>
      <c r="FG87" s="58"/>
      <c r="FH87" s="58"/>
      <c r="FI87" s="58"/>
      <c r="FJ87" s="151"/>
      <c r="FK87" s="151"/>
      <c r="FL87" s="58"/>
      <c r="FM87" s="58"/>
      <c r="FN87" s="58"/>
      <c r="FO87" s="58"/>
      <c r="FP87" s="58"/>
      <c r="FQ87" s="151"/>
      <c r="FR87" s="151"/>
      <c r="FS87" s="58"/>
      <c r="FT87" s="58"/>
      <c r="FU87" s="63"/>
      <c r="FV87" s="58"/>
      <c r="FW87" s="58"/>
      <c r="FX87" s="151"/>
      <c r="FY87" s="151"/>
      <c r="FZ87" s="59"/>
      <c r="GA87" s="60" t="s">
        <v>55</v>
      </c>
      <c r="GB87" s="58"/>
      <c r="GC87" s="58"/>
      <c r="GD87" s="58"/>
      <c r="GE87" s="151"/>
      <c r="GF87" s="151"/>
      <c r="GG87" s="58"/>
      <c r="GH87" s="58"/>
      <c r="GI87" s="58"/>
      <c r="GJ87" s="58"/>
      <c r="GK87" s="58"/>
      <c r="GL87" s="151"/>
      <c r="GM87" s="151"/>
      <c r="GN87" s="58"/>
      <c r="GO87" s="58"/>
      <c r="GP87" s="58" t="s">
        <v>56</v>
      </c>
      <c r="GQ87" s="58"/>
      <c r="GR87" s="58"/>
      <c r="GS87" s="151"/>
      <c r="GT87" s="151"/>
      <c r="GU87" s="58" t="s">
        <v>57</v>
      </c>
      <c r="GV87" s="58"/>
      <c r="GW87" s="58"/>
      <c r="GX87" s="58"/>
      <c r="GY87" s="58"/>
      <c r="GZ87" s="151"/>
      <c r="HA87" s="151"/>
      <c r="HB87" s="58"/>
      <c r="HC87" s="58"/>
      <c r="HD87" s="58" t="s">
        <v>58</v>
      </c>
      <c r="HE87" s="59" t="s">
        <v>54</v>
      </c>
      <c r="HF87" s="60"/>
      <c r="HG87" s="151"/>
      <c r="HH87" s="151"/>
      <c r="HI87" s="58"/>
      <c r="HJ87" s="58"/>
      <c r="HK87" s="58"/>
      <c r="HL87" s="58"/>
      <c r="HM87" s="58"/>
      <c r="HN87" s="151"/>
      <c r="HO87" s="151"/>
      <c r="HP87" s="58"/>
      <c r="HQ87" s="58"/>
      <c r="HR87" s="58"/>
      <c r="HS87" s="58"/>
      <c r="HT87" s="58"/>
      <c r="HU87" s="151"/>
      <c r="HV87" s="151"/>
      <c r="HW87" s="58"/>
      <c r="HX87" s="58"/>
      <c r="HY87" s="58"/>
      <c r="HZ87" s="58"/>
      <c r="IA87" s="58"/>
      <c r="IB87" s="151"/>
      <c r="IC87" s="151"/>
      <c r="ID87" s="58"/>
      <c r="IE87" s="58"/>
      <c r="IF87" s="58"/>
      <c r="IG87" s="58"/>
      <c r="IH87" s="58"/>
      <c r="II87" s="151"/>
      <c r="IJ87" s="151"/>
      <c r="IK87" s="60"/>
      <c r="IL87" s="58"/>
      <c r="IM87" s="58"/>
      <c r="IN87" s="58"/>
      <c r="IO87" s="58"/>
      <c r="IP87" s="151"/>
      <c r="IQ87" s="151"/>
      <c r="IR87" s="58"/>
      <c r="IS87" s="58"/>
      <c r="IT87" s="58"/>
      <c r="IU87" s="58"/>
      <c r="IV87" s="58"/>
      <c r="IW87" s="151"/>
      <c r="IX87" s="151"/>
      <c r="IY87" s="58"/>
      <c r="IZ87" s="58"/>
      <c r="JA87" s="58"/>
      <c r="JB87" s="58"/>
      <c r="JC87" s="58"/>
      <c r="JD87" s="151"/>
      <c r="JE87" s="151"/>
      <c r="JF87" s="58"/>
      <c r="JG87" s="58"/>
      <c r="JH87" s="58"/>
      <c r="JI87" s="58"/>
      <c r="JJ87" s="58"/>
      <c r="JK87" s="151"/>
      <c r="JL87" s="151"/>
      <c r="JM87" s="58"/>
      <c r="JN87" s="59"/>
      <c r="JO87" s="60"/>
      <c r="JP87" s="58"/>
      <c r="JQ87" s="58"/>
      <c r="JR87" s="151"/>
      <c r="JS87" s="151"/>
      <c r="JT87" s="58"/>
      <c r="JU87" s="58"/>
      <c r="JV87" s="58"/>
      <c r="JW87" s="58"/>
      <c r="JX87" s="58"/>
      <c r="JY87" s="151"/>
      <c r="JZ87" s="151"/>
      <c r="KA87" s="58"/>
      <c r="KB87" s="58"/>
      <c r="KC87" s="58"/>
      <c r="KD87" s="58"/>
      <c r="KE87" s="58"/>
      <c r="KF87" s="151"/>
      <c r="KG87" s="151"/>
      <c r="KH87" s="58"/>
      <c r="KI87" s="58"/>
      <c r="KJ87" s="58"/>
      <c r="KK87" s="58"/>
      <c r="KL87" s="58"/>
      <c r="KM87" s="151"/>
      <c r="KN87" s="151"/>
      <c r="KO87" s="58"/>
      <c r="KP87" s="58"/>
      <c r="KQ87" s="58"/>
      <c r="KR87" s="61"/>
      <c r="KS87" s="59"/>
      <c r="KT87" s="151"/>
      <c r="KU87" s="151"/>
      <c r="KV87" s="58"/>
      <c r="KW87" s="58"/>
      <c r="KX87" s="58"/>
      <c r="KY87" s="58"/>
      <c r="KZ87" s="58"/>
      <c r="LA87" s="151"/>
      <c r="LB87" s="151"/>
      <c r="LC87" s="58"/>
      <c r="LD87" s="58"/>
      <c r="LE87" s="58"/>
      <c r="LF87" s="58"/>
      <c r="LG87" s="58"/>
      <c r="LH87" s="151"/>
      <c r="LI87" s="151"/>
      <c r="LJ87" s="58"/>
      <c r="LK87" s="58"/>
      <c r="LL87" s="58"/>
      <c r="LM87" s="58"/>
      <c r="LN87" s="58"/>
      <c r="LO87" s="151"/>
      <c r="LP87" s="151"/>
      <c r="LQ87" s="58"/>
      <c r="LR87" s="58"/>
      <c r="LS87" s="58"/>
      <c r="LT87" s="58"/>
      <c r="LU87" s="58"/>
      <c r="LV87" s="151"/>
      <c r="LW87" s="151"/>
      <c r="LX87" s="60"/>
      <c r="LY87" s="58"/>
      <c r="LZ87" s="58"/>
      <c r="MA87" s="58"/>
      <c r="MB87" s="58"/>
      <c r="MC87" s="151"/>
      <c r="MD87" s="151"/>
      <c r="ME87" s="58"/>
      <c r="MF87" s="58"/>
      <c r="MG87" s="58"/>
      <c r="MH87" s="58"/>
      <c r="MI87" s="58"/>
      <c r="MJ87" s="151"/>
      <c r="MK87" s="151"/>
      <c r="ML87" s="58"/>
      <c r="MM87" s="58"/>
      <c r="MN87" s="58"/>
      <c r="MO87" s="58"/>
      <c r="MP87" s="58"/>
      <c r="MQ87" s="151"/>
      <c r="MR87" s="151"/>
      <c r="MS87" s="58"/>
      <c r="MT87" s="58"/>
      <c r="MU87" s="58"/>
      <c r="MV87" s="58"/>
      <c r="MW87" s="58"/>
      <c r="MX87" s="151"/>
      <c r="MY87" s="151"/>
      <c r="MZ87" s="58"/>
      <c r="NA87" s="58"/>
      <c r="NB87" s="59"/>
    </row>
    <row r="88" spans="1:366" ht="15" thickBot="1" x14ac:dyDescent="0.4">
      <c r="A88" s="79" t="s">
        <v>154</v>
      </c>
      <c r="B88" s="98"/>
      <c r="C88" s="99"/>
      <c r="D88" s="99"/>
      <c r="E88" s="183"/>
      <c r="F88" s="183"/>
      <c r="G88" s="99"/>
      <c r="H88" s="99"/>
      <c r="I88" s="99"/>
      <c r="J88" s="99"/>
      <c r="K88" s="99"/>
      <c r="L88" s="183"/>
      <c r="M88" s="183"/>
      <c r="N88" s="99"/>
      <c r="O88" s="99"/>
      <c r="P88" s="99"/>
      <c r="Q88" s="99"/>
      <c r="R88" s="99"/>
      <c r="S88" s="183"/>
      <c r="T88" s="183"/>
      <c r="U88" s="99"/>
      <c r="V88" s="99"/>
      <c r="W88" s="99"/>
      <c r="X88" s="99"/>
      <c r="Y88" s="99"/>
      <c r="Z88" s="183"/>
      <c r="AA88" s="183"/>
      <c r="AB88" s="99"/>
      <c r="AC88" s="99"/>
      <c r="AD88" s="99"/>
      <c r="AE88" s="99"/>
      <c r="AF88" s="100"/>
      <c r="AG88" s="183"/>
      <c r="AH88" s="183"/>
      <c r="AI88" s="99"/>
      <c r="AJ88" s="99"/>
      <c r="AK88" s="99"/>
      <c r="AL88" s="99"/>
      <c r="AM88" s="99"/>
      <c r="AN88" s="183"/>
      <c r="AO88" s="183"/>
      <c r="AP88" s="99"/>
      <c r="AQ88" s="99"/>
      <c r="AR88" s="99"/>
      <c r="AS88" s="99"/>
      <c r="AT88" s="99"/>
      <c r="AU88" s="183"/>
      <c r="AV88" s="183"/>
      <c r="AW88" s="99"/>
      <c r="AX88" s="99"/>
      <c r="AY88" s="99"/>
      <c r="AZ88" s="99"/>
      <c r="BA88" s="99"/>
      <c r="BB88" s="183"/>
      <c r="BC88" s="183"/>
      <c r="BD88" s="99"/>
      <c r="BE88" s="99"/>
      <c r="BF88" s="99"/>
      <c r="BG88" s="99"/>
      <c r="BH88" s="99"/>
      <c r="BI88" s="183"/>
      <c r="BJ88" s="183"/>
      <c r="BK88" s="99" t="s">
        <v>55</v>
      </c>
      <c r="BL88" s="99"/>
      <c r="BM88" s="99"/>
      <c r="BN88" s="99"/>
      <c r="BO88" s="99"/>
      <c r="BP88" s="183"/>
      <c r="BQ88" s="183"/>
      <c r="BR88" s="99"/>
      <c r="BS88" s="99"/>
      <c r="BT88" s="99"/>
      <c r="BU88" s="99"/>
      <c r="BV88" s="99" t="s">
        <v>56</v>
      </c>
      <c r="BW88" s="183"/>
      <c r="BX88" s="183"/>
      <c r="BY88" s="99"/>
      <c r="BZ88" s="99"/>
      <c r="CA88" s="99"/>
      <c r="CB88" s="99"/>
      <c r="CC88" s="99" t="s">
        <v>57</v>
      </c>
      <c r="CD88" s="183"/>
      <c r="CE88" s="183"/>
      <c r="CF88" s="99"/>
      <c r="CG88" s="99"/>
      <c r="CH88" s="99"/>
      <c r="CI88" s="99"/>
      <c r="CJ88" s="99" t="s">
        <v>58</v>
      </c>
      <c r="CK88" s="183"/>
      <c r="CL88" s="183"/>
      <c r="CM88" s="100" t="s">
        <v>54</v>
      </c>
      <c r="CN88" s="101"/>
      <c r="CO88" s="99"/>
      <c r="CP88" s="99"/>
      <c r="CQ88" s="99"/>
      <c r="CR88" s="183"/>
      <c r="CS88" s="183"/>
      <c r="CT88" s="99"/>
      <c r="CU88" s="99"/>
      <c r="CV88" s="99"/>
      <c r="CW88" s="99"/>
      <c r="CX88" s="99"/>
      <c r="CY88" s="183"/>
      <c r="CZ88" s="183"/>
      <c r="DA88" s="99"/>
      <c r="DB88" s="99"/>
      <c r="DC88" s="99"/>
      <c r="DD88" s="99"/>
      <c r="DE88" s="99"/>
      <c r="DF88" s="183"/>
      <c r="DG88" s="183"/>
      <c r="DH88" s="99"/>
      <c r="DI88" s="99"/>
      <c r="DJ88" s="99"/>
      <c r="DK88" s="102"/>
      <c r="DL88" s="99"/>
      <c r="DM88" s="183"/>
      <c r="DN88" s="183"/>
      <c r="DO88" s="99"/>
      <c r="DP88" s="99"/>
      <c r="DQ88" s="100"/>
      <c r="DR88" s="103"/>
      <c r="DS88" s="99"/>
      <c r="DT88" s="183"/>
      <c r="DU88" s="183"/>
      <c r="DV88" s="99"/>
      <c r="DW88" s="99"/>
      <c r="DX88" s="99"/>
      <c r="DY88" s="99"/>
      <c r="DZ88" s="99"/>
      <c r="EA88" s="183"/>
      <c r="EB88" s="183"/>
      <c r="EC88" s="99"/>
      <c r="ED88" s="99"/>
      <c r="EE88" s="99"/>
      <c r="EF88" s="99"/>
      <c r="EG88" s="99"/>
      <c r="EH88" s="183"/>
      <c r="EI88" s="183"/>
      <c r="EJ88" s="99"/>
      <c r="EK88" s="99"/>
      <c r="EL88" s="99"/>
      <c r="EM88" s="99"/>
      <c r="EN88" s="99"/>
      <c r="EO88" s="183"/>
      <c r="EP88" s="183"/>
      <c r="EQ88" s="99"/>
      <c r="ER88" s="99"/>
      <c r="ES88" s="99"/>
      <c r="ET88" s="99"/>
      <c r="EU88" s="99"/>
      <c r="EV88" s="183"/>
      <c r="EW88" s="183"/>
      <c r="EX88" s="99"/>
      <c r="EY88" s="99"/>
      <c r="EZ88" s="99"/>
      <c r="FA88" s="99"/>
      <c r="FB88" s="99"/>
      <c r="FC88" s="183"/>
      <c r="FD88" s="183"/>
      <c r="FE88" s="99"/>
      <c r="FF88" s="99"/>
      <c r="FG88" s="99"/>
      <c r="FH88" s="99"/>
      <c r="FI88" s="99"/>
      <c r="FJ88" s="183"/>
      <c r="FK88" s="183"/>
      <c r="FL88" s="99"/>
      <c r="FM88" s="99"/>
      <c r="FN88" s="99"/>
      <c r="FO88" s="99"/>
      <c r="FP88" s="99"/>
      <c r="FQ88" s="183"/>
      <c r="FR88" s="183"/>
      <c r="FS88" s="99"/>
      <c r="FT88" s="99"/>
      <c r="FU88" s="104"/>
      <c r="FV88" s="99"/>
      <c r="FW88" s="99"/>
      <c r="FX88" s="183"/>
      <c r="FY88" s="183"/>
      <c r="FZ88" s="100"/>
      <c r="GA88" s="101"/>
      <c r="GB88" s="99"/>
      <c r="GC88" s="99"/>
      <c r="GD88" s="99"/>
      <c r="GE88" s="183"/>
      <c r="GF88" s="183"/>
      <c r="GG88" s="99"/>
      <c r="GH88" s="99"/>
      <c r="GI88" s="99"/>
      <c r="GJ88" s="99"/>
      <c r="GK88" s="99"/>
      <c r="GL88" s="183"/>
      <c r="GM88" s="183"/>
      <c r="GN88" s="99"/>
      <c r="GO88" s="99"/>
      <c r="GP88" s="99"/>
      <c r="GQ88" s="99"/>
      <c r="GR88" s="99"/>
      <c r="GS88" s="183"/>
      <c r="GT88" s="183"/>
      <c r="GU88" s="99"/>
      <c r="GV88" s="99"/>
      <c r="GW88" s="99"/>
      <c r="GX88" s="99"/>
      <c r="GY88" s="99"/>
      <c r="GZ88" s="183"/>
      <c r="HA88" s="183"/>
      <c r="HB88" s="99"/>
      <c r="HC88" s="99"/>
      <c r="HD88" s="99"/>
      <c r="HE88" s="100"/>
      <c r="HF88" s="101"/>
      <c r="HG88" s="183"/>
      <c r="HH88" s="183"/>
      <c r="HI88" s="99"/>
      <c r="HJ88" s="99"/>
      <c r="HK88" s="99"/>
      <c r="HL88" s="99"/>
      <c r="HM88" s="99"/>
      <c r="HN88" s="183"/>
      <c r="HO88" s="183"/>
      <c r="HP88" s="99"/>
      <c r="HQ88" s="99"/>
      <c r="HR88" s="99"/>
      <c r="HS88" s="99"/>
      <c r="HT88" s="99"/>
      <c r="HU88" s="183"/>
      <c r="HV88" s="183"/>
      <c r="HW88" s="99"/>
      <c r="HX88" s="99"/>
      <c r="HY88" s="99"/>
      <c r="HZ88" s="99"/>
      <c r="IA88" s="99"/>
      <c r="IB88" s="183"/>
      <c r="IC88" s="183"/>
      <c r="ID88" s="99"/>
      <c r="IE88" s="99"/>
      <c r="IF88" s="99"/>
      <c r="IG88" s="99"/>
      <c r="IH88" s="99"/>
      <c r="II88" s="183"/>
      <c r="IJ88" s="183"/>
      <c r="IK88" s="101"/>
      <c r="IL88" s="99"/>
      <c r="IM88" s="99"/>
      <c r="IN88" s="99"/>
      <c r="IO88" s="99"/>
      <c r="IP88" s="183"/>
      <c r="IQ88" s="183"/>
      <c r="IR88" s="99"/>
      <c r="IS88" s="99"/>
      <c r="IT88" s="99"/>
      <c r="IU88" s="99"/>
      <c r="IV88" s="99"/>
      <c r="IW88" s="183"/>
      <c r="IX88" s="183"/>
      <c r="IY88" s="99"/>
      <c r="IZ88" s="99"/>
      <c r="JA88" s="99"/>
      <c r="JB88" s="99"/>
      <c r="JC88" s="99"/>
      <c r="JD88" s="183"/>
      <c r="JE88" s="183"/>
      <c r="JF88" s="99"/>
      <c r="JG88" s="99"/>
      <c r="JH88" s="99"/>
      <c r="JI88" s="99"/>
      <c r="JJ88" s="99"/>
      <c r="JK88" s="183"/>
      <c r="JL88" s="183"/>
      <c r="JM88" s="99"/>
      <c r="JN88" s="100"/>
      <c r="JO88" s="101"/>
      <c r="JP88" s="99"/>
      <c r="JQ88" s="99"/>
      <c r="JR88" s="183"/>
      <c r="JS88" s="183"/>
      <c r="JT88" s="99"/>
      <c r="JU88" s="99"/>
      <c r="JV88" s="99"/>
      <c r="JW88" s="99"/>
      <c r="JX88" s="99"/>
      <c r="JY88" s="183"/>
      <c r="JZ88" s="183"/>
      <c r="KA88" s="99"/>
      <c r="KB88" s="99"/>
      <c r="KC88" s="99"/>
      <c r="KD88" s="99"/>
      <c r="KE88" s="99"/>
      <c r="KF88" s="183"/>
      <c r="KG88" s="183"/>
      <c r="KH88" s="99"/>
      <c r="KI88" s="99"/>
      <c r="KJ88" s="99"/>
      <c r="KK88" s="99"/>
      <c r="KL88" s="99"/>
      <c r="KM88" s="183"/>
      <c r="KN88" s="183"/>
      <c r="KO88" s="99"/>
      <c r="KP88" s="99"/>
      <c r="KQ88" s="99"/>
      <c r="KR88" s="102"/>
      <c r="KS88" s="100"/>
      <c r="KT88" s="183"/>
      <c r="KU88" s="183"/>
      <c r="KV88" s="99"/>
      <c r="KW88" s="99"/>
      <c r="KX88" s="99"/>
      <c r="KY88" s="99"/>
      <c r="KZ88" s="99"/>
      <c r="LA88" s="183"/>
      <c r="LB88" s="183"/>
      <c r="LC88" s="99"/>
      <c r="LD88" s="99"/>
      <c r="LE88" s="99"/>
      <c r="LF88" s="99"/>
      <c r="LG88" s="99"/>
      <c r="LH88" s="183"/>
      <c r="LI88" s="183"/>
      <c r="LJ88" s="99"/>
      <c r="LK88" s="99"/>
      <c r="LL88" s="99"/>
      <c r="LM88" s="99"/>
      <c r="LN88" s="99"/>
      <c r="LO88" s="183"/>
      <c r="LP88" s="183"/>
      <c r="LQ88" s="99"/>
      <c r="LR88" s="99"/>
      <c r="LS88" s="99"/>
      <c r="LT88" s="99"/>
      <c r="LU88" s="99"/>
      <c r="LV88" s="183"/>
      <c r="LW88" s="183"/>
      <c r="LX88" s="101"/>
      <c r="LY88" s="99"/>
      <c r="LZ88" s="99"/>
      <c r="MA88" s="99"/>
      <c r="MB88" s="99"/>
      <c r="MC88" s="183"/>
      <c r="MD88" s="183"/>
      <c r="ME88" s="99"/>
      <c r="MF88" s="99"/>
      <c r="MG88" s="99"/>
      <c r="MH88" s="99"/>
      <c r="MI88" s="99"/>
      <c r="MJ88" s="183"/>
      <c r="MK88" s="183"/>
      <c r="ML88" s="99"/>
      <c r="MM88" s="99"/>
      <c r="MN88" s="99"/>
      <c r="MO88" s="99"/>
      <c r="MP88" s="99"/>
      <c r="MQ88" s="183"/>
      <c r="MR88" s="183"/>
      <c r="MS88" s="99"/>
      <c r="MT88" s="99"/>
      <c r="MU88" s="99"/>
      <c r="MV88" s="99"/>
      <c r="MW88" s="99"/>
      <c r="MX88" s="183"/>
      <c r="MY88" s="183"/>
      <c r="MZ88" s="99"/>
      <c r="NA88" s="99"/>
      <c r="NB88" s="100"/>
    </row>
    <row r="89" spans="1:366" ht="15" thickBot="1" x14ac:dyDescent="0.4">
      <c r="A89" s="210" t="s">
        <v>298</v>
      </c>
      <c r="B89" s="483"/>
      <c r="C89" s="484"/>
      <c r="D89" s="484"/>
      <c r="E89" s="484"/>
      <c r="F89" s="484"/>
      <c r="G89" s="484"/>
      <c r="H89" s="484"/>
      <c r="I89" s="484"/>
      <c r="J89" s="484"/>
      <c r="K89" s="484"/>
      <c r="L89" s="484"/>
      <c r="M89" s="484"/>
      <c r="N89" s="484"/>
      <c r="O89" s="484"/>
      <c r="P89" s="484"/>
      <c r="Q89" s="484"/>
      <c r="R89" s="484"/>
      <c r="S89" s="484"/>
      <c r="T89" s="484"/>
      <c r="U89" s="484"/>
      <c r="V89" s="484"/>
      <c r="W89" s="484"/>
      <c r="X89" s="484"/>
      <c r="Y89" s="484"/>
      <c r="Z89" s="484"/>
      <c r="AA89" s="484"/>
      <c r="AB89" s="484"/>
      <c r="AC89" s="484"/>
      <c r="AD89" s="484"/>
      <c r="AE89" s="484"/>
      <c r="AF89" s="484"/>
      <c r="AG89" s="484"/>
      <c r="AH89" s="484"/>
      <c r="AI89" s="484"/>
      <c r="AJ89" s="484"/>
      <c r="AK89" s="484"/>
      <c r="AL89" s="484"/>
      <c r="AM89" s="484"/>
      <c r="AN89" s="484"/>
      <c r="AO89" s="484"/>
      <c r="AP89" s="484"/>
      <c r="AQ89" s="484"/>
      <c r="AR89" s="484"/>
      <c r="AS89" s="484"/>
      <c r="AT89" s="484"/>
      <c r="AU89" s="484"/>
      <c r="AV89" s="484"/>
      <c r="AW89" s="484"/>
      <c r="AX89" s="484"/>
      <c r="AY89" s="484"/>
      <c r="AZ89" s="484"/>
      <c r="BA89" s="484"/>
      <c r="BB89" s="484"/>
      <c r="BC89" s="484"/>
      <c r="BD89" s="484"/>
      <c r="BE89" s="484"/>
      <c r="BF89" s="484"/>
      <c r="BG89" s="484"/>
      <c r="BH89" s="484"/>
      <c r="BI89" s="484"/>
      <c r="BJ89" s="484"/>
      <c r="BK89" s="484"/>
      <c r="BL89" s="484"/>
      <c r="BM89" s="484"/>
      <c r="BN89" s="484"/>
      <c r="BO89" s="484"/>
      <c r="BP89" s="484"/>
      <c r="BQ89" s="484"/>
      <c r="BR89" s="484"/>
      <c r="BS89" s="484"/>
      <c r="BT89" s="484"/>
      <c r="BU89" s="484"/>
      <c r="BV89" s="484"/>
      <c r="BW89" s="484"/>
      <c r="BX89" s="484"/>
      <c r="BY89" s="484"/>
      <c r="BZ89" s="484"/>
      <c r="CA89" s="484"/>
      <c r="CB89" s="484"/>
      <c r="CC89" s="484"/>
      <c r="CD89" s="484"/>
      <c r="CE89" s="484"/>
      <c r="CF89" s="484"/>
      <c r="CG89" s="484"/>
      <c r="CH89" s="484"/>
      <c r="CI89" s="484"/>
      <c r="CJ89" s="484"/>
      <c r="CK89" s="484"/>
      <c r="CL89" s="484"/>
      <c r="CM89" s="484"/>
      <c r="CN89" s="484"/>
      <c r="CO89" s="484"/>
      <c r="CP89" s="484"/>
      <c r="CQ89" s="484"/>
      <c r="CR89" s="484"/>
      <c r="CS89" s="484"/>
      <c r="CT89" s="484"/>
      <c r="CU89" s="484"/>
      <c r="CV89" s="484"/>
      <c r="CW89" s="484"/>
      <c r="CX89" s="484"/>
      <c r="CY89" s="484"/>
      <c r="CZ89" s="484"/>
      <c r="DA89" s="484"/>
      <c r="DB89" s="484"/>
      <c r="DC89" s="484"/>
      <c r="DD89" s="484"/>
      <c r="DE89" s="484"/>
      <c r="DF89" s="484"/>
      <c r="DG89" s="484"/>
      <c r="DH89" s="484"/>
      <c r="DI89" s="484"/>
      <c r="DJ89" s="484"/>
      <c r="DK89" s="484"/>
      <c r="DL89" s="484"/>
      <c r="DM89" s="484"/>
      <c r="DN89" s="484"/>
      <c r="DO89" s="484"/>
      <c r="DP89" s="484"/>
      <c r="DQ89" s="484"/>
      <c r="DR89" s="484"/>
      <c r="DS89" s="484"/>
      <c r="DT89" s="484"/>
      <c r="DU89" s="484"/>
      <c r="DV89" s="484"/>
      <c r="DW89" s="484"/>
      <c r="DX89" s="484"/>
      <c r="DY89" s="484"/>
      <c r="DZ89" s="484"/>
      <c r="EA89" s="484"/>
      <c r="EB89" s="484"/>
      <c r="EC89" s="484"/>
      <c r="ED89" s="484"/>
      <c r="EE89" s="484"/>
      <c r="EF89" s="484"/>
      <c r="EG89" s="484"/>
      <c r="EH89" s="484"/>
      <c r="EI89" s="484"/>
      <c r="EJ89" s="484"/>
      <c r="EK89" s="484"/>
      <c r="EL89" s="484"/>
      <c r="EM89" s="484"/>
      <c r="EN89" s="484"/>
      <c r="EO89" s="484"/>
      <c r="EP89" s="484"/>
      <c r="EQ89" s="484"/>
      <c r="ER89" s="484"/>
      <c r="ES89" s="484"/>
      <c r="ET89" s="484"/>
      <c r="EU89" s="484"/>
      <c r="EV89" s="484"/>
      <c r="EW89" s="484"/>
      <c r="EX89" s="484"/>
      <c r="EY89" s="484"/>
      <c r="EZ89" s="484"/>
      <c r="FA89" s="484"/>
      <c r="FB89" s="484"/>
      <c r="FC89" s="484"/>
      <c r="FD89" s="484"/>
      <c r="FE89" s="484"/>
      <c r="FF89" s="484"/>
      <c r="FG89" s="484"/>
      <c r="FH89" s="484"/>
      <c r="FI89" s="484"/>
      <c r="FJ89" s="484"/>
      <c r="FK89" s="484"/>
      <c r="FL89" s="484"/>
      <c r="FM89" s="484"/>
      <c r="FN89" s="484"/>
      <c r="FO89" s="484"/>
      <c r="FP89" s="484"/>
      <c r="FQ89" s="484"/>
      <c r="FR89" s="484"/>
      <c r="FS89" s="484"/>
      <c r="FT89" s="484"/>
      <c r="FU89" s="484"/>
      <c r="FV89" s="484"/>
      <c r="FW89" s="484"/>
      <c r="FX89" s="484"/>
      <c r="FY89" s="484"/>
      <c r="FZ89" s="484"/>
      <c r="GA89" s="484"/>
      <c r="GB89" s="484"/>
      <c r="GC89" s="484"/>
      <c r="GD89" s="484"/>
      <c r="GE89" s="484"/>
      <c r="GF89" s="484"/>
      <c r="GG89" s="484"/>
      <c r="GH89" s="484"/>
      <c r="GI89" s="484"/>
      <c r="GJ89" s="484"/>
      <c r="GK89" s="484"/>
      <c r="GL89" s="484"/>
      <c r="GM89" s="484"/>
      <c r="GN89" s="484"/>
      <c r="GO89" s="484"/>
      <c r="GP89" s="484"/>
      <c r="GQ89" s="484"/>
      <c r="GR89" s="484"/>
      <c r="GS89" s="484"/>
      <c r="GT89" s="484"/>
      <c r="GU89" s="484"/>
      <c r="GV89" s="484"/>
      <c r="GW89" s="484"/>
      <c r="GX89" s="484"/>
      <c r="GY89" s="484"/>
      <c r="GZ89" s="484"/>
      <c r="HA89" s="484"/>
      <c r="HB89" s="484"/>
      <c r="HC89" s="484"/>
      <c r="HD89" s="484"/>
      <c r="HE89" s="484"/>
      <c r="HF89" s="484"/>
      <c r="HG89" s="484"/>
      <c r="HH89" s="484"/>
      <c r="HI89" s="484"/>
      <c r="HJ89" s="484"/>
      <c r="HK89" s="484"/>
      <c r="HL89" s="484"/>
      <c r="HM89" s="484"/>
      <c r="HN89" s="484"/>
      <c r="HO89" s="484"/>
      <c r="HP89" s="484"/>
      <c r="HQ89" s="484"/>
      <c r="HR89" s="484"/>
      <c r="HS89" s="484"/>
      <c r="HT89" s="484"/>
      <c r="HU89" s="484"/>
      <c r="HV89" s="484"/>
      <c r="HW89" s="484"/>
      <c r="HX89" s="484"/>
      <c r="HY89" s="484"/>
      <c r="HZ89" s="484"/>
      <c r="IA89" s="484"/>
      <c r="IB89" s="484"/>
      <c r="IC89" s="484"/>
      <c r="ID89" s="484"/>
      <c r="IE89" s="484"/>
      <c r="IF89" s="484"/>
      <c r="IG89" s="484"/>
      <c r="IH89" s="484"/>
      <c r="II89" s="484"/>
      <c r="IJ89" s="484"/>
      <c r="IK89" s="484"/>
      <c r="IL89" s="484"/>
      <c r="IM89" s="484"/>
      <c r="IN89" s="484"/>
      <c r="IO89" s="484"/>
      <c r="IP89" s="484"/>
      <c r="IQ89" s="484"/>
      <c r="IR89" s="484"/>
      <c r="IS89" s="484"/>
      <c r="IT89" s="484"/>
      <c r="IU89" s="484"/>
      <c r="IV89" s="484"/>
      <c r="IW89" s="484"/>
      <c r="IX89" s="484"/>
      <c r="IY89" s="484"/>
      <c r="IZ89" s="484"/>
      <c r="JA89" s="484"/>
      <c r="JB89" s="484"/>
      <c r="JC89" s="484"/>
      <c r="JD89" s="484"/>
      <c r="JE89" s="484"/>
      <c r="JF89" s="484"/>
      <c r="JG89" s="484"/>
      <c r="JH89" s="484"/>
      <c r="JI89" s="484"/>
      <c r="JJ89" s="484"/>
      <c r="JK89" s="484"/>
      <c r="JL89" s="484"/>
      <c r="JM89" s="484"/>
      <c r="JN89" s="484"/>
      <c r="JO89" s="484"/>
      <c r="JP89" s="484"/>
      <c r="JQ89" s="484"/>
      <c r="JR89" s="484"/>
      <c r="JS89" s="484"/>
      <c r="JT89" s="484"/>
      <c r="JU89" s="484"/>
      <c r="JV89" s="484"/>
      <c r="JW89" s="484"/>
      <c r="JX89" s="484"/>
      <c r="JY89" s="484"/>
      <c r="JZ89" s="484"/>
      <c r="KA89" s="484"/>
      <c r="KB89" s="484"/>
      <c r="KC89" s="484"/>
      <c r="KD89" s="484"/>
      <c r="KE89" s="484"/>
      <c r="KF89" s="484"/>
      <c r="KG89" s="484"/>
      <c r="KH89" s="484"/>
      <c r="KI89" s="484"/>
      <c r="KJ89" s="484"/>
      <c r="KK89" s="484"/>
      <c r="KL89" s="484"/>
      <c r="KM89" s="484"/>
      <c r="KN89" s="484"/>
      <c r="KO89" s="484"/>
      <c r="KP89" s="484"/>
      <c r="KQ89" s="484"/>
      <c r="KR89" s="484"/>
      <c r="KS89" s="484"/>
      <c r="KT89" s="484"/>
      <c r="KU89" s="484"/>
      <c r="KV89" s="484"/>
      <c r="KW89" s="484"/>
      <c r="KX89" s="484"/>
      <c r="KY89" s="484"/>
      <c r="KZ89" s="484"/>
      <c r="LA89" s="484"/>
      <c r="LB89" s="484"/>
      <c r="LC89" s="484"/>
      <c r="LD89" s="484"/>
      <c r="LE89" s="484"/>
      <c r="LF89" s="484"/>
      <c r="LG89" s="484"/>
      <c r="LH89" s="484"/>
      <c r="LI89" s="484"/>
      <c r="LJ89" s="484"/>
      <c r="LK89" s="484"/>
      <c r="LL89" s="484"/>
      <c r="LM89" s="484"/>
      <c r="LN89" s="484"/>
      <c r="LO89" s="484"/>
      <c r="LP89" s="484"/>
      <c r="LQ89" s="484"/>
      <c r="LR89" s="484"/>
      <c r="LS89" s="484"/>
      <c r="LT89" s="484"/>
      <c r="LU89" s="484"/>
      <c r="LV89" s="484"/>
      <c r="LW89" s="484"/>
      <c r="LX89" s="484"/>
      <c r="LY89" s="484"/>
      <c r="LZ89" s="484"/>
      <c r="MA89" s="484"/>
      <c r="MB89" s="484"/>
      <c r="MC89" s="484"/>
      <c r="MD89" s="484"/>
      <c r="ME89" s="484"/>
      <c r="MF89" s="484"/>
      <c r="MG89" s="484"/>
      <c r="MH89" s="484"/>
      <c r="MI89" s="484"/>
      <c r="MJ89" s="484"/>
      <c r="MK89" s="484"/>
      <c r="ML89" s="484"/>
      <c r="MM89" s="484"/>
      <c r="MN89" s="484"/>
      <c r="MO89" s="484"/>
      <c r="MP89" s="484"/>
      <c r="MQ89" s="484"/>
      <c r="MR89" s="484"/>
      <c r="MS89" s="484"/>
      <c r="MT89" s="484"/>
      <c r="MU89" s="484"/>
      <c r="MV89" s="484"/>
      <c r="MW89" s="484"/>
      <c r="MX89" s="484"/>
      <c r="MY89" s="484"/>
      <c r="MZ89" s="484"/>
      <c r="NA89" s="484"/>
      <c r="NB89" s="485"/>
    </row>
    <row r="90" spans="1:366" ht="26.5" thickBot="1" x14ac:dyDescent="0.4">
      <c r="A90" s="259" t="s">
        <v>293</v>
      </c>
      <c r="B90" s="415"/>
      <c r="C90" s="90"/>
      <c r="D90" s="90"/>
      <c r="E90" s="416"/>
      <c r="F90" s="416"/>
      <c r="G90" s="90"/>
      <c r="H90" s="90"/>
      <c r="I90" s="90"/>
      <c r="J90" s="90"/>
      <c r="K90" s="90"/>
      <c r="L90" s="416"/>
      <c r="M90" s="416"/>
      <c r="N90" s="90"/>
      <c r="O90" s="90"/>
      <c r="P90" s="90"/>
      <c r="Q90" s="90"/>
      <c r="R90" s="90"/>
      <c r="S90" s="416"/>
      <c r="T90" s="416"/>
      <c r="U90" s="90"/>
      <c r="V90" s="90"/>
      <c r="W90" s="90"/>
      <c r="X90" s="90"/>
      <c r="Y90" s="90"/>
      <c r="Z90" s="416"/>
      <c r="AA90" s="416"/>
      <c r="AB90" s="90"/>
      <c r="AC90" s="90"/>
      <c r="AD90" s="416"/>
      <c r="AE90" s="416"/>
      <c r="AF90" s="91"/>
      <c r="AG90" s="417"/>
      <c r="AH90" s="416"/>
      <c r="AI90" s="90"/>
      <c r="AJ90" s="90"/>
      <c r="AK90" s="90"/>
      <c r="AL90" s="90"/>
      <c r="AM90" s="90"/>
      <c r="AN90" s="416"/>
      <c r="AO90" s="416"/>
      <c r="AP90" s="418"/>
      <c r="AQ90" s="90"/>
      <c r="AR90" s="90"/>
      <c r="AS90" s="90"/>
      <c r="AT90" s="90"/>
      <c r="AU90" s="416"/>
      <c r="AV90" s="416"/>
      <c r="AW90" s="90"/>
      <c r="AX90" s="90"/>
      <c r="AY90" s="90"/>
      <c r="AZ90" s="90"/>
      <c r="BA90" s="90"/>
      <c r="BB90" s="416"/>
      <c r="BC90" s="416"/>
      <c r="BD90" s="90"/>
      <c r="BE90" s="90"/>
      <c r="BF90" s="90"/>
      <c r="BG90" s="90"/>
      <c r="BH90" s="90"/>
      <c r="BI90" s="417"/>
      <c r="BJ90" s="416"/>
      <c r="BK90" s="90"/>
      <c r="BL90" s="90"/>
      <c r="BM90" s="90"/>
      <c r="BN90" s="90"/>
      <c r="BO90" s="90"/>
      <c r="BP90" s="416"/>
      <c r="BQ90" s="3"/>
      <c r="BR90" s="90"/>
      <c r="BS90" s="90"/>
      <c r="BT90" s="90"/>
      <c r="BU90" s="90"/>
      <c r="BV90" s="90"/>
      <c r="BW90" s="416"/>
      <c r="BX90" s="416"/>
      <c r="BY90" s="90"/>
      <c r="BZ90" s="90"/>
      <c r="CA90" s="90"/>
      <c r="CB90" s="90"/>
      <c r="CC90" s="90"/>
      <c r="CD90" s="416"/>
      <c r="CE90" s="416"/>
      <c r="CF90" s="90"/>
      <c r="CG90" s="419"/>
      <c r="CH90" s="90"/>
      <c r="CI90" s="420"/>
      <c r="CJ90" s="421"/>
      <c r="CK90" s="416"/>
      <c r="CL90" s="416"/>
      <c r="CM90" s="416"/>
      <c r="CN90" s="92"/>
      <c r="CO90" s="90"/>
      <c r="CP90" s="90"/>
      <c r="CQ90" s="90"/>
      <c r="CR90" s="422"/>
      <c r="CS90" s="416"/>
      <c r="CT90" s="93"/>
      <c r="CU90" s="90"/>
      <c r="CV90" s="90"/>
      <c r="CW90" s="90"/>
      <c r="CX90" s="90"/>
      <c r="CY90" s="416"/>
      <c r="CZ90" s="416"/>
      <c r="DA90" s="90"/>
      <c r="DB90" s="90"/>
      <c r="DC90" s="90"/>
      <c r="DD90" s="90"/>
      <c r="DE90" s="416"/>
      <c r="DF90" s="416"/>
      <c r="DG90" s="416"/>
      <c r="DH90" s="90"/>
      <c r="DI90" s="90"/>
      <c r="DJ90" s="90"/>
      <c r="DK90" s="90"/>
      <c r="DL90" s="90"/>
      <c r="DM90" s="416"/>
      <c r="DN90" s="416"/>
      <c r="DO90" s="90"/>
      <c r="DP90" s="90"/>
      <c r="DQ90" s="91"/>
      <c r="DR90" s="423"/>
      <c r="DS90" s="90"/>
      <c r="DT90" s="422"/>
      <c r="DU90" s="423"/>
      <c r="DV90" s="90"/>
      <c r="DW90" s="90"/>
      <c r="DX90" s="90"/>
      <c r="DY90" s="90"/>
      <c r="DZ90" s="90"/>
      <c r="EA90" s="416"/>
      <c r="EB90" s="416"/>
      <c r="EC90" s="416"/>
      <c r="EE90" s="90"/>
      <c r="EF90" s="90"/>
      <c r="EG90" s="90"/>
      <c r="EH90" s="422"/>
      <c r="EI90" s="423"/>
      <c r="EJ90" s="90"/>
      <c r="EK90" s="90"/>
      <c r="EL90" s="90"/>
      <c r="EM90" s="90"/>
      <c r="EN90" s="90"/>
      <c r="EO90" s="422"/>
      <c r="EP90" s="416"/>
      <c r="EQ90" s="90"/>
      <c r="ER90" s="90"/>
      <c r="ES90" s="90"/>
      <c r="ET90" s="90"/>
      <c r="EU90" s="90"/>
      <c r="EV90" s="424"/>
      <c r="EW90" s="417"/>
      <c r="EX90" s="90"/>
      <c r="EY90" s="90"/>
      <c r="EZ90" s="90"/>
      <c r="FA90" s="90"/>
      <c r="FB90" s="90"/>
      <c r="FC90" s="422"/>
      <c r="FD90" s="422"/>
      <c r="FE90" s="90"/>
      <c r="FF90" s="90"/>
      <c r="FG90" s="90"/>
      <c r="FH90" s="93"/>
      <c r="FI90" s="90"/>
      <c r="FJ90" s="422"/>
      <c r="FK90" s="416"/>
      <c r="FL90" s="90"/>
      <c r="FM90" s="90"/>
      <c r="FN90" s="90"/>
      <c r="FO90" s="90"/>
      <c r="FP90" s="90"/>
      <c r="FQ90" s="422"/>
      <c r="FR90" s="416"/>
      <c r="FS90" s="90"/>
      <c r="FT90" s="90"/>
      <c r="FU90" s="90"/>
      <c r="FV90" s="90"/>
      <c r="FW90" s="90"/>
      <c r="FX90" s="416"/>
      <c r="FY90" s="416"/>
      <c r="FZ90" s="91"/>
      <c r="GA90" s="92"/>
      <c r="GB90" s="90"/>
      <c r="GC90" s="93"/>
      <c r="GD90" s="90"/>
      <c r="GE90" s="422"/>
      <c r="GF90" s="423"/>
      <c r="GG90" s="90"/>
      <c r="GH90" s="90"/>
      <c r="GI90" s="90"/>
      <c r="GJ90" s="90"/>
      <c r="GK90" s="90"/>
      <c r="GL90" s="422"/>
      <c r="GM90" s="416"/>
      <c r="GN90" s="90"/>
      <c r="GO90" s="90"/>
      <c r="GP90" s="90"/>
      <c r="GQ90" s="90"/>
      <c r="GR90" s="90"/>
      <c r="GS90" s="422"/>
      <c r="GT90" s="416"/>
      <c r="GU90" s="90"/>
      <c r="GV90" s="90"/>
      <c r="GW90" s="90"/>
      <c r="GX90" s="90"/>
      <c r="GY90" s="90"/>
      <c r="GZ90" s="422"/>
      <c r="HA90" s="416"/>
      <c r="HB90" s="90"/>
      <c r="HC90" s="90"/>
      <c r="HD90" s="90"/>
      <c r="HE90" s="91"/>
      <c r="HF90" s="92"/>
      <c r="HG90" s="416"/>
      <c r="HH90" s="416"/>
      <c r="HI90" s="90"/>
      <c r="HJ90" s="90"/>
      <c r="HK90" s="90"/>
      <c r="HL90" s="90"/>
      <c r="HM90" s="90"/>
      <c r="HN90" s="422"/>
      <c r="HO90" s="416"/>
      <c r="HP90" s="90"/>
      <c r="HQ90" s="90"/>
      <c r="HR90" s="90"/>
      <c r="HS90" s="90"/>
      <c r="HT90" s="90"/>
      <c r="HU90" s="416"/>
      <c r="HV90" s="416"/>
      <c r="HW90" s="90"/>
      <c r="HX90" s="90"/>
      <c r="HY90" s="90"/>
      <c r="HZ90" s="90"/>
      <c r="IA90" s="90"/>
      <c r="IB90" s="422"/>
      <c r="IC90" s="416"/>
      <c r="ID90" s="90"/>
      <c r="IE90" s="90"/>
      <c r="IF90" s="90"/>
      <c r="IG90" s="90"/>
      <c r="IH90" s="90"/>
      <c r="II90" s="422"/>
      <c r="IJ90" s="424"/>
      <c r="IK90" s="92"/>
      <c r="IL90" s="90"/>
      <c r="IM90" s="90"/>
      <c r="IN90" s="90"/>
      <c r="IO90" s="90"/>
      <c r="IP90" s="416"/>
      <c r="IQ90" s="416"/>
      <c r="IR90" s="90"/>
      <c r="IS90" s="90"/>
      <c r="IT90" s="90"/>
      <c r="IU90" s="90"/>
      <c r="IV90" s="90"/>
      <c r="IW90" s="416"/>
      <c r="IX90" s="416"/>
      <c r="IY90" s="90"/>
      <c r="IZ90" s="90"/>
      <c r="JA90" s="90"/>
      <c r="JB90" s="90"/>
      <c r="JC90" s="90"/>
      <c r="JD90" s="416"/>
      <c r="JE90" s="416"/>
      <c r="JF90" s="90"/>
      <c r="JG90" s="90"/>
      <c r="JH90" s="90"/>
      <c r="JI90" s="90"/>
      <c r="JJ90" s="90"/>
      <c r="JK90" s="416"/>
      <c r="JL90" s="416"/>
      <c r="JM90" s="90"/>
      <c r="JN90" s="91"/>
      <c r="JO90" s="92"/>
      <c r="JP90" s="90"/>
      <c r="JQ90" s="90"/>
      <c r="JR90" s="416"/>
      <c r="JS90" s="416"/>
      <c r="JT90" s="90"/>
      <c r="JU90" s="90"/>
      <c r="JV90" s="90"/>
      <c r="JW90" s="90"/>
      <c r="JX90" s="90"/>
      <c r="JY90" s="416"/>
      <c r="JZ90" s="416"/>
      <c r="KA90" s="90"/>
      <c r="KB90" s="90"/>
      <c r="KC90" s="90"/>
      <c r="KD90" s="90"/>
      <c r="KE90" s="90"/>
      <c r="KF90" s="416"/>
      <c r="KG90" s="416"/>
      <c r="KH90" s="416"/>
      <c r="KI90" s="90"/>
      <c r="KJ90" s="90"/>
      <c r="KK90" s="90"/>
      <c r="KL90" s="90"/>
      <c r="KM90" s="416"/>
      <c r="KN90" s="416"/>
      <c r="KO90" s="90"/>
      <c r="KP90" s="90"/>
      <c r="KQ90" s="90"/>
      <c r="KR90" s="90"/>
      <c r="KS90" s="91"/>
      <c r="KT90" s="416"/>
      <c r="KU90" s="416"/>
      <c r="KV90" s="90"/>
      <c r="KW90" s="90"/>
      <c r="KX90" s="90"/>
      <c r="KY90" s="90"/>
      <c r="KZ90" s="90"/>
      <c r="LA90" s="416"/>
      <c r="LB90" s="416"/>
      <c r="LC90" s="90"/>
      <c r="LD90" s="90"/>
      <c r="LE90" s="90"/>
      <c r="LF90" s="90"/>
      <c r="LG90" s="90"/>
      <c r="LH90" s="416"/>
      <c r="LI90" s="416"/>
      <c r="LJ90" s="90"/>
      <c r="LK90" s="90"/>
      <c r="LL90" s="90"/>
      <c r="LM90" s="90"/>
      <c r="LN90" s="90"/>
      <c r="LO90" s="416"/>
      <c r="LP90" s="416"/>
      <c r="LQ90" s="90"/>
      <c r="LR90" s="90"/>
      <c r="LS90" s="90"/>
      <c r="LT90" s="90"/>
      <c r="LU90" s="90"/>
      <c r="LV90" s="416"/>
      <c r="LW90" s="424"/>
      <c r="LX90" s="92"/>
      <c r="LY90" s="90"/>
      <c r="LZ90" s="90"/>
      <c r="MA90" s="90"/>
      <c r="MB90" s="90"/>
      <c r="MC90" s="416"/>
      <c r="MD90" s="416"/>
      <c r="ME90" s="90"/>
      <c r="MF90" s="90"/>
      <c r="MG90" s="90"/>
      <c r="MH90" s="90"/>
      <c r="MI90" s="90"/>
      <c r="MJ90" s="416"/>
      <c r="MK90" s="416"/>
      <c r="ML90" s="90"/>
      <c r="MM90" s="90"/>
      <c r="MN90" s="90"/>
      <c r="MO90" s="90"/>
      <c r="MP90" s="90"/>
      <c r="MQ90" s="416"/>
      <c r="MR90" s="416"/>
      <c r="MS90" s="90"/>
      <c r="MT90" s="90"/>
      <c r="MU90" s="90"/>
      <c r="MV90" s="416"/>
      <c r="MW90" s="90"/>
      <c r="MX90" s="416"/>
      <c r="MY90" s="416"/>
      <c r="MZ90" s="90"/>
      <c r="NA90" s="90"/>
      <c r="NB90" s="91"/>
    </row>
    <row r="91" spans="1:366" ht="26.5" thickBot="1" x14ac:dyDescent="0.4">
      <c r="A91" s="259" t="s">
        <v>294</v>
      </c>
      <c r="B91" s="425"/>
      <c r="C91" s="58"/>
      <c r="D91" s="58"/>
      <c r="E91" s="261"/>
      <c r="F91" s="261"/>
      <c r="G91" s="58"/>
      <c r="H91" s="58"/>
      <c r="I91" s="58"/>
      <c r="J91" s="58"/>
      <c r="K91" s="58"/>
      <c r="L91" s="261"/>
      <c r="M91" s="261"/>
      <c r="N91" s="58"/>
      <c r="O91" s="58"/>
      <c r="P91" s="58"/>
      <c r="Q91" s="58"/>
      <c r="R91" s="58"/>
      <c r="S91" s="261"/>
      <c r="T91" s="261"/>
      <c r="U91" s="58"/>
      <c r="V91" s="58"/>
      <c r="W91" s="58"/>
      <c r="X91" s="58"/>
      <c r="Y91" s="58"/>
      <c r="Z91" s="261"/>
      <c r="AA91" s="261"/>
      <c r="AB91" s="58"/>
      <c r="AC91" s="58"/>
      <c r="AD91" s="261"/>
      <c r="AE91" s="261"/>
      <c r="AF91" s="59"/>
      <c r="AG91" s="273"/>
      <c r="AH91" s="261"/>
      <c r="AI91" s="58"/>
      <c r="AJ91" s="58"/>
      <c r="AK91" s="58"/>
      <c r="AL91" s="58"/>
      <c r="AM91" s="58"/>
      <c r="AN91" s="261"/>
      <c r="AO91" s="261"/>
      <c r="AP91" s="58"/>
      <c r="AQ91" s="58"/>
      <c r="AR91" s="58"/>
      <c r="AS91" s="58"/>
      <c r="AT91" s="58"/>
      <c r="AU91" s="261"/>
      <c r="AV91" s="261"/>
      <c r="AW91" s="58"/>
      <c r="AX91" s="58"/>
      <c r="AY91" s="58"/>
      <c r="AZ91" s="58"/>
      <c r="BA91" s="58"/>
      <c r="BB91" s="261"/>
      <c r="BC91" s="261"/>
      <c r="BD91" s="58"/>
      <c r="BE91" s="58"/>
      <c r="BF91" s="58"/>
      <c r="BG91" s="58"/>
      <c r="BH91" s="58"/>
      <c r="BI91" s="273"/>
      <c r="BJ91" s="261"/>
      <c r="BK91" s="58"/>
      <c r="BL91" s="58"/>
      <c r="BM91" s="58"/>
      <c r="BN91" s="58"/>
      <c r="BO91" s="58"/>
      <c r="BP91" s="261"/>
      <c r="BQ91" s="261"/>
      <c r="BR91" s="58"/>
      <c r="BS91" s="58"/>
      <c r="BT91" s="58"/>
      <c r="BU91" s="58"/>
      <c r="BV91" s="58"/>
      <c r="BW91" s="261"/>
      <c r="BX91" s="261"/>
      <c r="BY91" s="58"/>
      <c r="BZ91" s="58"/>
      <c r="CA91" s="58"/>
      <c r="CB91" s="58"/>
      <c r="CC91" s="58"/>
      <c r="CD91" s="261"/>
      <c r="CE91" s="261"/>
      <c r="CF91" s="58"/>
      <c r="CG91" s="58"/>
      <c r="CH91" s="58"/>
      <c r="CI91" s="58"/>
      <c r="CJ91" s="59"/>
      <c r="CK91" s="261"/>
      <c r="CL91" s="261"/>
      <c r="CM91" s="261"/>
      <c r="CN91" s="60"/>
      <c r="CO91" s="58"/>
      <c r="CP91" s="58"/>
      <c r="CQ91" s="58"/>
      <c r="CR91" s="276"/>
      <c r="CS91" s="261"/>
      <c r="CT91" s="61"/>
      <c r="CU91" s="58"/>
      <c r="CV91" s="58"/>
      <c r="CW91" s="58"/>
      <c r="CX91" s="58"/>
      <c r="CY91" s="261"/>
      <c r="CZ91" s="261"/>
      <c r="DA91" s="58"/>
      <c r="DB91" s="58"/>
      <c r="DC91" s="58"/>
      <c r="DD91" s="58"/>
      <c r="DE91" s="261"/>
      <c r="DF91" s="261"/>
      <c r="DG91" s="261"/>
      <c r="DH91" s="58"/>
      <c r="DI91" s="58"/>
      <c r="DJ91" s="58"/>
      <c r="DK91" s="58"/>
      <c r="DL91" s="58"/>
      <c r="DM91" s="261"/>
      <c r="DN91" s="261"/>
      <c r="DO91" s="58"/>
      <c r="DP91" s="58"/>
      <c r="DQ91" s="59"/>
      <c r="DR91" s="278"/>
      <c r="DS91" s="58"/>
      <c r="DT91" s="276"/>
      <c r="DU91" s="278"/>
      <c r="DV91" s="58"/>
      <c r="DW91" s="58"/>
      <c r="DX91" s="58"/>
      <c r="DY91" s="58"/>
      <c r="DZ91" s="58"/>
      <c r="EA91" s="276"/>
      <c r="EB91" s="276"/>
      <c r="EC91" s="261"/>
      <c r="ED91" s="58"/>
      <c r="EE91" s="58"/>
      <c r="EF91" s="58"/>
      <c r="EG91" s="58"/>
      <c r="EH91" s="276"/>
      <c r="EI91" s="278"/>
      <c r="EJ91" s="58"/>
      <c r="EK91" s="58"/>
      <c r="EL91" s="58"/>
      <c r="EM91" s="58"/>
      <c r="EN91" s="58"/>
      <c r="EO91" s="276"/>
      <c r="EP91" s="261"/>
      <c r="EQ91" s="58"/>
      <c r="ER91" s="58"/>
      <c r="ES91" s="58"/>
      <c r="ET91" s="58"/>
      <c r="EU91" s="58"/>
      <c r="EV91" s="274"/>
      <c r="EW91" s="273"/>
      <c r="EX91" s="58"/>
      <c r="EY91" s="58"/>
      <c r="EZ91" s="58"/>
      <c r="FA91" s="58"/>
      <c r="FB91" s="58"/>
      <c r="FC91" s="276"/>
      <c r="FD91" s="276"/>
      <c r="FE91" s="58"/>
      <c r="FF91" s="58"/>
      <c r="FG91" s="50"/>
      <c r="FH91" s="61"/>
      <c r="FI91" s="58"/>
      <c r="FJ91" s="276"/>
      <c r="FK91" s="261"/>
      <c r="FL91" s="58"/>
      <c r="FM91" s="58"/>
      <c r="FN91" s="58"/>
      <c r="FO91" s="58"/>
      <c r="FP91" s="58"/>
      <c r="FQ91" s="276"/>
      <c r="FR91" s="261"/>
      <c r="FS91" s="58"/>
      <c r="FT91" s="58"/>
      <c r="FU91" s="58"/>
      <c r="FV91" s="58"/>
      <c r="FW91" s="58"/>
      <c r="FX91" s="261"/>
      <c r="FY91" s="261"/>
      <c r="FZ91" s="59" t="s">
        <v>55</v>
      </c>
      <c r="GA91" s="92"/>
      <c r="GB91" s="58"/>
      <c r="GC91" s="61"/>
      <c r="GD91" s="58"/>
      <c r="GE91" s="276"/>
      <c r="GF91" s="278"/>
      <c r="GG91" s="58"/>
      <c r="GH91" s="58"/>
      <c r="GI91" s="58"/>
      <c r="GJ91" s="58"/>
      <c r="GK91" s="58"/>
      <c r="GL91" s="276"/>
      <c r="GM91" s="261"/>
      <c r="GN91" s="58"/>
      <c r="GO91" s="153"/>
      <c r="GP91" s="58"/>
      <c r="GQ91" s="58"/>
      <c r="GR91" s="58"/>
      <c r="GS91" s="276"/>
      <c r="GT91" s="261"/>
      <c r="GU91" s="58"/>
      <c r="GV91" s="58"/>
      <c r="GW91" s="58"/>
      <c r="GX91" s="58"/>
      <c r="GY91" s="58"/>
      <c r="GZ91" s="276"/>
      <c r="HA91" s="261"/>
      <c r="HB91" s="58"/>
      <c r="HC91" s="58"/>
      <c r="HD91" s="58"/>
      <c r="HE91" s="59"/>
      <c r="HF91" s="60"/>
      <c r="HG91" s="276"/>
      <c r="HH91" s="261"/>
      <c r="HI91" s="58"/>
      <c r="HJ91" s="58"/>
      <c r="HK91" s="58"/>
      <c r="HL91" s="58"/>
      <c r="HM91" s="58"/>
      <c r="HN91" s="276"/>
      <c r="HO91" s="261"/>
      <c r="HP91" s="58"/>
      <c r="HQ91" s="58"/>
      <c r="HR91" s="58"/>
      <c r="HS91" s="58"/>
      <c r="HT91" s="58" t="s">
        <v>57</v>
      </c>
      <c r="HU91" s="261"/>
      <c r="HV91" s="261"/>
      <c r="HW91" s="58"/>
      <c r="HX91" s="58"/>
      <c r="HY91" s="58"/>
      <c r="HZ91" s="58"/>
      <c r="IA91" s="58"/>
      <c r="IB91" s="276"/>
      <c r="IC91" s="261"/>
      <c r="ID91" s="58"/>
      <c r="IE91" s="58"/>
      <c r="IF91" s="58"/>
      <c r="IG91" s="58"/>
      <c r="IH91" s="58" t="s">
        <v>58</v>
      </c>
      <c r="II91" s="276"/>
      <c r="IJ91" s="274"/>
      <c r="IK91" s="60"/>
      <c r="IL91" s="58"/>
      <c r="IM91" s="58"/>
      <c r="IN91" s="58"/>
      <c r="IO91" s="58"/>
      <c r="IP91" s="261"/>
      <c r="IQ91" s="261"/>
      <c r="IR91" s="58"/>
      <c r="IS91" s="58"/>
      <c r="IT91" s="58"/>
      <c r="IU91" s="58"/>
      <c r="IV91" s="58"/>
      <c r="IW91" s="261"/>
      <c r="IX91" s="261"/>
      <c r="IY91" s="58"/>
      <c r="IZ91" s="58"/>
      <c r="JA91" s="58"/>
      <c r="JB91" s="58"/>
      <c r="JC91" s="58"/>
      <c r="JD91" s="261"/>
      <c r="JE91" s="261"/>
      <c r="JF91" s="58"/>
      <c r="JG91" s="58"/>
      <c r="JH91" s="58"/>
      <c r="JI91" s="58"/>
      <c r="JJ91" s="58"/>
      <c r="JK91" s="261"/>
      <c r="JL91" s="261"/>
      <c r="JM91" s="58"/>
      <c r="JN91" s="58"/>
      <c r="JO91" s="60"/>
      <c r="JP91" s="58"/>
      <c r="JQ91" s="58"/>
      <c r="JR91" s="261"/>
      <c r="JS91" s="261"/>
      <c r="JT91" s="58"/>
      <c r="JU91" s="58"/>
      <c r="JV91" s="58"/>
      <c r="JW91" s="58"/>
      <c r="JX91" s="58"/>
      <c r="JY91" s="261"/>
      <c r="JZ91" s="261"/>
      <c r="KA91" s="58"/>
      <c r="KB91" s="58"/>
      <c r="KD91" s="58"/>
      <c r="KE91" s="58"/>
      <c r="KF91" s="261"/>
      <c r="KG91" s="166"/>
      <c r="KH91" s="261"/>
      <c r="KJ91" s="58"/>
      <c r="KK91" s="58"/>
      <c r="KL91" s="58"/>
      <c r="KM91" s="261"/>
      <c r="KN91" s="261"/>
      <c r="KO91" s="58"/>
      <c r="KP91" s="58"/>
      <c r="KQ91" s="58"/>
      <c r="KR91" s="61"/>
      <c r="KS91" s="59"/>
      <c r="KT91" s="261"/>
      <c r="KU91" s="261"/>
      <c r="KV91" s="58"/>
      <c r="KW91" s="58"/>
      <c r="KX91" s="58"/>
      <c r="KZ91" s="58"/>
      <c r="LA91" s="261"/>
      <c r="LB91" s="261"/>
      <c r="LC91" s="58"/>
      <c r="LD91" s="58"/>
      <c r="LE91" s="58"/>
      <c r="LG91" s="58"/>
      <c r="LH91" s="261"/>
      <c r="LI91" s="261"/>
      <c r="LJ91" s="58"/>
      <c r="LK91" s="58"/>
      <c r="LL91" s="58"/>
      <c r="LM91" s="58"/>
      <c r="LN91" s="58"/>
      <c r="LO91" s="261"/>
      <c r="LP91" s="261"/>
      <c r="LQ91" s="58"/>
      <c r="LR91" s="58"/>
      <c r="LS91" s="58"/>
      <c r="LU91" s="58"/>
      <c r="LV91" s="276"/>
      <c r="LW91" s="426"/>
      <c r="LX91" s="60"/>
      <c r="LY91" s="58"/>
      <c r="LZ91" s="58"/>
      <c r="MA91" s="58"/>
      <c r="MB91" s="58"/>
      <c r="MC91" s="261"/>
      <c r="MD91" s="261"/>
      <c r="ME91" s="58"/>
      <c r="MF91" s="58"/>
      <c r="MG91" s="58"/>
      <c r="MH91" s="58"/>
      <c r="MI91" s="58"/>
      <c r="MJ91" s="261"/>
      <c r="MK91" s="261"/>
      <c r="ML91" s="58"/>
      <c r="MM91" s="58"/>
      <c r="MN91" s="58"/>
      <c r="MO91" s="58"/>
      <c r="MP91" s="58"/>
      <c r="MQ91" s="261"/>
      <c r="MR91" s="261"/>
      <c r="MS91" s="58"/>
      <c r="MT91" s="58"/>
      <c r="MU91" s="58"/>
      <c r="MV91" s="261"/>
      <c r="MW91" s="58"/>
      <c r="MX91" s="261"/>
      <c r="MY91" s="261"/>
      <c r="MZ91" s="58"/>
      <c r="NA91" s="58"/>
      <c r="NB91" s="59"/>
    </row>
    <row r="92" spans="1:366" ht="15" thickBot="1" x14ac:dyDescent="0.4">
      <c r="A92" s="259" t="s">
        <v>295</v>
      </c>
      <c r="B92" s="425"/>
      <c r="C92" s="58"/>
      <c r="D92" s="58"/>
      <c r="E92" s="261"/>
      <c r="F92" s="261"/>
      <c r="G92" s="58"/>
      <c r="H92" s="58"/>
      <c r="I92" s="58"/>
      <c r="J92" s="58"/>
      <c r="K92" s="58"/>
      <c r="L92" s="261"/>
      <c r="M92" s="261"/>
      <c r="N92" s="152"/>
      <c r="O92" s="58"/>
      <c r="P92" s="58"/>
      <c r="Q92" s="58"/>
      <c r="R92" s="58"/>
      <c r="S92" s="261"/>
      <c r="T92" s="261"/>
      <c r="U92" s="153"/>
      <c r="V92" s="58"/>
      <c r="W92" s="58"/>
      <c r="X92" s="168"/>
      <c r="Z92" s="261"/>
      <c r="AA92" s="261"/>
      <c r="AB92" s="154"/>
      <c r="AC92" s="58" t="s">
        <v>58</v>
      </c>
      <c r="AD92" s="261"/>
      <c r="AE92" s="3"/>
      <c r="AF92" s="59" t="s">
        <v>64</v>
      </c>
      <c r="AG92" s="273"/>
      <c r="AH92" s="261"/>
      <c r="AI92" s="58"/>
      <c r="AJ92" s="58"/>
      <c r="AK92" s="58"/>
      <c r="AL92" s="58"/>
      <c r="AM92" s="58"/>
      <c r="AN92" s="261"/>
      <c r="AO92" s="261"/>
      <c r="AP92" s="58"/>
      <c r="AQ92" s="58"/>
      <c r="AR92" s="58"/>
      <c r="AS92" s="58"/>
      <c r="AT92" s="150"/>
      <c r="AU92" s="261"/>
      <c r="AV92" s="261"/>
      <c r="AW92" s="427"/>
      <c r="AX92" s="58"/>
      <c r="AY92" s="58"/>
      <c r="AZ92" s="58"/>
      <c r="BA92" s="58"/>
      <c r="BB92" s="261"/>
      <c r="BC92" s="261"/>
      <c r="BD92" s="58"/>
      <c r="BE92" s="58"/>
      <c r="BF92" s="58"/>
      <c r="BG92" s="58"/>
      <c r="BH92" s="58"/>
      <c r="BI92" s="273"/>
      <c r="BJ92" s="261"/>
      <c r="BK92" s="58"/>
      <c r="BL92" s="58"/>
      <c r="BM92" s="58"/>
      <c r="BN92" s="58"/>
      <c r="BO92" s="58"/>
      <c r="BP92" s="261"/>
      <c r="BQ92" s="261"/>
      <c r="BR92" s="58"/>
      <c r="BS92" s="58"/>
      <c r="BT92" s="58"/>
      <c r="BU92" s="58"/>
      <c r="BV92" s="58"/>
      <c r="BW92" s="261"/>
      <c r="BX92" s="261"/>
      <c r="BY92" s="58"/>
      <c r="BZ92" s="58"/>
      <c r="CA92" s="58"/>
      <c r="CB92" s="58"/>
      <c r="CC92" s="58"/>
      <c r="CD92" s="261"/>
      <c r="CE92" s="261"/>
      <c r="CF92" s="58"/>
      <c r="CG92" s="58"/>
      <c r="CH92" s="58"/>
      <c r="CI92" s="58"/>
      <c r="CJ92" s="59"/>
      <c r="CK92" s="261"/>
      <c r="CL92" s="261"/>
      <c r="CM92" s="261"/>
      <c r="CN92" s="60"/>
      <c r="CO92" s="58"/>
      <c r="CP92" s="58"/>
      <c r="CQ92" s="58"/>
      <c r="CR92" s="276"/>
      <c r="CS92" s="261"/>
      <c r="CT92" s="61"/>
      <c r="CU92" s="58"/>
      <c r="CW92" s="58" t="s">
        <v>55</v>
      </c>
      <c r="CX92" s="58"/>
      <c r="CY92" s="261"/>
      <c r="CZ92" s="261"/>
      <c r="DB92" s="428"/>
      <c r="DC92" s="58"/>
      <c r="DD92" s="58"/>
      <c r="DE92" s="261"/>
      <c r="DF92" s="261"/>
      <c r="DG92" s="261"/>
      <c r="DH92" s="58"/>
      <c r="DJ92" s="154"/>
      <c r="DK92" s="58"/>
      <c r="DL92" s="58"/>
      <c r="DM92" s="261"/>
      <c r="DN92" s="3"/>
      <c r="DO92" s="58" t="s">
        <v>58</v>
      </c>
      <c r="DP92" s="58"/>
      <c r="DQ92" s="59" t="s">
        <v>64</v>
      </c>
      <c r="DR92" s="278"/>
      <c r="DS92" s="58"/>
      <c r="DT92" s="276"/>
      <c r="DU92" s="278"/>
      <c r="DV92" s="58"/>
      <c r="DW92" s="58"/>
      <c r="DX92" s="58"/>
      <c r="DY92" s="58"/>
      <c r="DZ92" s="58"/>
      <c r="EA92" s="276"/>
      <c r="EB92" s="276"/>
      <c r="EC92" s="261"/>
      <c r="ED92" s="150"/>
      <c r="EE92" s="58"/>
      <c r="EF92" s="150"/>
      <c r="EG92" s="58"/>
      <c r="EH92" s="276"/>
      <c r="EI92" s="278"/>
      <c r="EJ92" s="58"/>
      <c r="EK92" s="58"/>
      <c r="EL92" s="58"/>
      <c r="EM92" s="58"/>
      <c r="EN92" s="58"/>
      <c r="EO92" s="276"/>
      <c r="EP92" s="261"/>
      <c r="EQ92" s="58"/>
      <c r="ER92" s="58"/>
      <c r="ES92" s="58"/>
      <c r="ET92" s="58"/>
      <c r="EU92" s="58"/>
      <c r="EV92" s="274"/>
      <c r="EW92" s="273"/>
      <c r="EX92" s="58"/>
      <c r="EY92" s="58"/>
      <c r="EZ92" s="58"/>
      <c r="FA92" s="58"/>
      <c r="FB92" s="58"/>
      <c r="FC92" s="276"/>
      <c r="FD92" s="276"/>
      <c r="FE92" s="58"/>
      <c r="FF92" s="58"/>
      <c r="FG92" s="58"/>
      <c r="FH92" s="61"/>
      <c r="FI92" s="58"/>
      <c r="FJ92" s="276"/>
      <c r="FK92" s="166"/>
      <c r="FL92" s="58"/>
      <c r="FM92" s="58"/>
      <c r="FN92" s="58"/>
      <c r="FO92" s="58"/>
      <c r="FP92" s="58"/>
      <c r="FQ92" s="276"/>
      <c r="FR92" s="261"/>
      <c r="FS92" s="58"/>
      <c r="FT92" s="58"/>
      <c r="FU92" s="58"/>
      <c r="FV92" s="58"/>
      <c r="FW92" s="58"/>
      <c r="FX92" s="261"/>
      <c r="FY92" s="261"/>
      <c r="FZ92" s="59"/>
      <c r="GA92" s="60"/>
      <c r="GB92" s="58"/>
      <c r="GC92" s="61"/>
      <c r="GD92" s="58"/>
      <c r="GE92" s="276"/>
      <c r="GF92" s="278"/>
      <c r="GG92" s="58"/>
      <c r="GH92" s="58"/>
      <c r="GI92" s="58"/>
      <c r="GJ92" s="58" t="s">
        <v>55</v>
      </c>
      <c r="GK92" s="58"/>
      <c r="GL92" s="276"/>
      <c r="GM92" s="261"/>
      <c r="GN92" s="58"/>
      <c r="GO92" s="153"/>
      <c r="GQ92" s="58"/>
      <c r="GR92" s="58"/>
      <c r="GS92" s="276"/>
      <c r="GT92" s="3"/>
      <c r="GU92" s="58"/>
      <c r="GX92" s="167"/>
      <c r="GZ92" s="276"/>
      <c r="HA92" s="166"/>
      <c r="HB92" s="58"/>
      <c r="HC92" s="155"/>
      <c r="HD92" s="58"/>
      <c r="HE92" s="59" t="s">
        <v>64</v>
      </c>
      <c r="HF92" s="60"/>
      <c r="HG92" s="276"/>
      <c r="HH92" s="261"/>
      <c r="HI92" s="58"/>
      <c r="HJ92" s="58"/>
      <c r="HK92" s="58"/>
      <c r="HL92" s="58"/>
      <c r="HM92" s="58"/>
      <c r="HN92" s="276"/>
      <c r="HO92" s="261"/>
      <c r="HP92" s="58"/>
      <c r="HQ92" s="58"/>
      <c r="HR92" s="58"/>
      <c r="HS92" s="58"/>
      <c r="HT92" s="427"/>
      <c r="HU92" s="261"/>
      <c r="HV92" s="261"/>
      <c r="HW92" s="58"/>
      <c r="HX92" s="58"/>
      <c r="HY92" s="58"/>
      <c r="HZ92" s="58"/>
      <c r="IA92" s="58"/>
      <c r="IB92" s="276"/>
      <c r="IC92" s="261"/>
      <c r="ID92" s="58"/>
      <c r="IE92" s="58"/>
      <c r="IF92" s="58"/>
      <c r="IG92" s="58"/>
      <c r="IH92" s="58"/>
      <c r="II92" s="276"/>
      <c r="IJ92" s="274"/>
      <c r="IK92" s="60"/>
      <c r="IL92" s="58"/>
      <c r="IM92" s="58"/>
      <c r="IN92" s="58"/>
      <c r="IO92" s="58"/>
      <c r="IP92" s="261"/>
      <c r="IQ92" s="261"/>
      <c r="IR92" s="58"/>
      <c r="IS92" s="58"/>
      <c r="IT92" s="58"/>
      <c r="IU92" s="58"/>
      <c r="IV92" s="58"/>
      <c r="IW92" s="261"/>
      <c r="IX92" s="261"/>
      <c r="IY92" s="58"/>
      <c r="IZ92" s="58"/>
      <c r="JA92" s="58"/>
      <c r="JB92" s="58"/>
      <c r="JC92" s="58"/>
      <c r="JD92" s="261"/>
      <c r="JE92" s="261"/>
      <c r="JF92" s="58"/>
      <c r="JG92" s="58"/>
      <c r="JH92" s="58"/>
      <c r="JI92" s="58"/>
      <c r="JJ92" s="58"/>
      <c r="JK92" s="261"/>
      <c r="JL92" s="261"/>
      <c r="JM92" s="58"/>
      <c r="JN92" s="59"/>
      <c r="JO92" s="60"/>
      <c r="JP92" s="58"/>
      <c r="JQ92" s="58"/>
      <c r="JR92" s="261"/>
      <c r="JS92" s="261"/>
      <c r="JT92" s="58"/>
      <c r="JU92" s="58"/>
      <c r="JV92" s="58"/>
      <c r="JW92" s="58"/>
      <c r="JX92" s="58" t="s">
        <v>55</v>
      </c>
      <c r="JY92" s="261"/>
      <c r="JZ92" s="3"/>
      <c r="KA92" s="58"/>
      <c r="KB92" s="58"/>
      <c r="KC92" s="153"/>
      <c r="KD92" s="58"/>
      <c r="KE92" s="58"/>
      <c r="KF92" s="261"/>
      <c r="KG92" s="261"/>
      <c r="KH92" s="261"/>
      <c r="KI92" s="58"/>
      <c r="KJ92" s="58"/>
      <c r="KK92" s="58"/>
      <c r="KL92" s="58" t="s">
        <v>57</v>
      </c>
      <c r="KM92" s="261"/>
      <c r="KN92" s="3"/>
      <c r="KO92" s="58"/>
      <c r="KP92" s="58"/>
      <c r="KQ92" s="58" t="s">
        <v>58</v>
      </c>
      <c r="KR92" s="61"/>
      <c r="KS92" s="59" t="s">
        <v>64</v>
      </c>
      <c r="KT92" s="261"/>
      <c r="KU92" s="261"/>
      <c r="KV92" s="58"/>
      <c r="KW92" s="58"/>
      <c r="KX92" s="58"/>
      <c r="KY92" s="58"/>
      <c r="KZ92" s="58"/>
      <c r="LA92" s="261"/>
      <c r="LB92" s="261"/>
      <c r="LC92" s="58"/>
      <c r="LD92" s="58"/>
      <c r="LE92" s="58"/>
      <c r="LF92" s="58"/>
      <c r="LG92" s="58"/>
      <c r="LH92" s="261"/>
      <c r="LI92" s="261"/>
      <c r="LJ92" s="427"/>
      <c r="LK92" s="58"/>
      <c r="LL92" s="58"/>
      <c r="LM92" s="58"/>
      <c r="LN92" s="58"/>
      <c r="LO92" s="261"/>
      <c r="LP92" s="261"/>
      <c r="LQ92" s="58"/>
      <c r="LR92" s="58"/>
      <c r="LS92" s="58"/>
      <c r="LT92" s="58"/>
      <c r="LU92" s="58"/>
      <c r="LV92" s="276"/>
      <c r="LW92" s="274"/>
      <c r="LX92" s="60"/>
      <c r="LY92" s="58"/>
      <c r="LZ92" s="58"/>
      <c r="MA92" s="58"/>
      <c r="MB92" s="58"/>
      <c r="MC92" s="261"/>
      <c r="MD92" s="261"/>
      <c r="ME92" s="58"/>
      <c r="MF92" s="58"/>
      <c r="MG92" s="58"/>
      <c r="MH92" s="58"/>
      <c r="MI92" s="58"/>
      <c r="MJ92" s="261"/>
      <c r="MK92" s="261"/>
      <c r="ML92" s="58"/>
      <c r="MM92" s="58"/>
      <c r="MN92" s="58"/>
      <c r="MO92" s="58"/>
      <c r="MP92" s="58"/>
      <c r="MQ92" s="261"/>
      <c r="MR92" s="261"/>
      <c r="MS92" s="58"/>
      <c r="MT92" s="58"/>
      <c r="MU92" s="58"/>
      <c r="MV92" s="261"/>
      <c r="MW92" s="58"/>
      <c r="MX92" s="261"/>
      <c r="MY92" s="261"/>
      <c r="MZ92" s="58"/>
      <c r="NA92" s="58"/>
      <c r="NB92" s="59"/>
    </row>
    <row r="93" spans="1:366" ht="15" thickBot="1" x14ac:dyDescent="0.4">
      <c r="A93" s="259" t="s">
        <v>296</v>
      </c>
      <c r="B93" s="425"/>
      <c r="C93" s="58"/>
      <c r="D93" s="58"/>
      <c r="E93" s="261"/>
      <c r="F93" s="261"/>
      <c r="G93" s="58"/>
      <c r="H93" s="58"/>
      <c r="I93" s="58"/>
      <c r="J93" s="58"/>
      <c r="K93" s="58"/>
      <c r="L93" s="261"/>
      <c r="M93" s="261"/>
      <c r="N93" s="58"/>
      <c r="O93" s="58"/>
      <c r="P93" s="58"/>
      <c r="Q93" s="58"/>
      <c r="R93" s="58"/>
      <c r="S93" s="261"/>
      <c r="T93" s="261"/>
      <c r="U93" s="58"/>
      <c r="V93" s="164"/>
      <c r="W93" s="58"/>
      <c r="X93" s="58"/>
      <c r="Z93" s="261"/>
      <c r="AA93" s="261"/>
      <c r="AB93" s="58"/>
      <c r="AD93" s="261"/>
      <c r="AE93" s="261"/>
      <c r="AF93" s="59"/>
      <c r="AG93" s="273"/>
      <c r="AH93" s="261"/>
      <c r="AI93" s="157"/>
      <c r="AJ93" s="58"/>
      <c r="AK93" s="58"/>
      <c r="AM93" s="164"/>
      <c r="AN93" s="261"/>
      <c r="AO93" s="261"/>
      <c r="AP93" s="58"/>
      <c r="AR93" s="58"/>
      <c r="AS93" s="418"/>
      <c r="AT93" s="58"/>
      <c r="AU93" s="261"/>
      <c r="AV93" s="261"/>
      <c r="AW93" s="58"/>
      <c r="AX93" s="58"/>
      <c r="AY93" s="58"/>
      <c r="AZ93" s="58"/>
      <c r="BA93" s="58"/>
      <c r="BB93" s="261"/>
      <c r="BC93" s="261"/>
      <c r="BD93" s="58"/>
      <c r="BE93" s="58"/>
      <c r="BF93" s="58"/>
      <c r="BG93" s="58"/>
      <c r="BH93" s="58"/>
      <c r="BI93" s="273"/>
      <c r="BJ93" s="261"/>
      <c r="BK93" s="58"/>
      <c r="BL93" s="58"/>
      <c r="BM93" s="58"/>
      <c r="BN93" s="58"/>
      <c r="BO93" s="58"/>
      <c r="BP93" s="261"/>
      <c r="BQ93" s="261"/>
      <c r="BR93" s="58"/>
      <c r="BS93" s="58"/>
      <c r="BT93" s="58"/>
      <c r="BU93" s="58"/>
      <c r="BV93" s="58"/>
      <c r="BW93" s="261"/>
      <c r="BX93" s="261"/>
      <c r="BY93" s="58"/>
      <c r="BZ93" s="58"/>
      <c r="CA93" s="58"/>
      <c r="CB93" s="58"/>
      <c r="CC93" s="58"/>
      <c r="CD93" s="261"/>
      <c r="CE93" s="261"/>
      <c r="CF93" s="58"/>
      <c r="CG93" s="58"/>
      <c r="CH93" s="58"/>
      <c r="CI93" s="58"/>
      <c r="CJ93" s="59"/>
      <c r="CK93" s="261"/>
      <c r="CL93" s="261"/>
      <c r="CM93" s="261"/>
      <c r="CN93" s="60"/>
      <c r="CO93" s="58"/>
      <c r="CP93" s="58"/>
      <c r="CQ93" s="58"/>
      <c r="CR93" s="276"/>
      <c r="CS93" s="261"/>
      <c r="CT93" s="61"/>
      <c r="CU93" s="58"/>
      <c r="CV93" s="58"/>
      <c r="CW93" s="58"/>
      <c r="CX93" s="58"/>
      <c r="CY93" s="261"/>
      <c r="CZ93" s="261"/>
      <c r="DA93" s="58"/>
      <c r="DB93" s="58"/>
      <c r="DC93" s="58"/>
      <c r="DD93" s="58"/>
      <c r="DE93" s="261"/>
      <c r="DF93" s="261"/>
      <c r="DG93" s="261"/>
      <c r="DH93" s="58"/>
      <c r="DI93" s="58"/>
      <c r="DJ93" s="58"/>
      <c r="DK93" s="58"/>
      <c r="DL93" s="58"/>
      <c r="DM93" s="261"/>
      <c r="DN93" s="261"/>
      <c r="DO93" s="58"/>
      <c r="DP93" s="58"/>
      <c r="DQ93" s="59"/>
      <c r="DR93" s="278"/>
      <c r="DS93" s="58"/>
      <c r="DT93" s="276"/>
      <c r="DU93" s="278"/>
      <c r="DV93" s="58"/>
      <c r="DW93" s="58"/>
      <c r="DX93" s="58"/>
      <c r="DY93" s="58"/>
      <c r="DZ93" s="58"/>
      <c r="EA93" s="276"/>
      <c r="EB93" s="276"/>
      <c r="EC93" s="261"/>
      <c r="ED93" s="58"/>
      <c r="EE93" s="58"/>
      <c r="EF93" s="58"/>
      <c r="EG93" s="58"/>
      <c r="EH93" s="276"/>
      <c r="EI93" s="278"/>
      <c r="EJ93" s="58"/>
      <c r="EK93" s="58"/>
      <c r="EL93" s="58"/>
      <c r="EM93" s="58"/>
      <c r="EN93" s="58"/>
      <c r="EO93" s="276"/>
      <c r="EP93" s="261"/>
      <c r="EQ93" s="58"/>
      <c r="ER93" s="58"/>
      <c r="ES93" s="58"/>
      <c r="ET93" s="58"/>
      <c r="EU93" s="58"/>
      <c r="EV93" s="274"/>
      <c r="EW93" s="273"/>
      <c r="EX93" s="58"/>
      <c r="EY93" s="58"/>
      <c r="EZ93" s="58"/>
      <c r="FA93" s="58"/>
      <c r="FB93" s="58"/>
      <c r="FC93" s="276"/>
      <c r="FD93" s="276"/>
      <c r="FE93" s="58"/>
      <c r="FF93" s="58"/>
      <c r="FG93" s="58"/>
      <c r="FH93" s="61"/>
      <c r="FI93" s="58"/>
      <c r="FJ93" s="276"/>
      <c r="FK93" s="261"/>
      <c r="FL93" s="58"/>
      <c r="FM93" s="58"/>
      <c r="FN93" s="58"/>
      <c r="FO93" s="58"/>
      <c r="FP93" s="58"/>
      <c r="FQ93" s="276"/>
      <c r="FR93" s="261"/>
      <c r="FS93" s="58"/>
      <c r="FT93" s="58"/>
      <c r="FU93" s="63"/>
      <c r="FV93" s="58"/>
      <c r="FW93" s="58"/>
      <c r="FX93" s="261"/>
      <c r="FY93" s="261"/>
      <c r="FZ93" s="59"/>
      <c r="GA93" s="60"/>
      <c r="GB93" s="58"/>
      <c r="GC93" s="61"/>
      <c r="GD93" s="58"/>
      <c r="GE93" s="276"/>
      <c r="GF93" s="278"/>
      <c r="GG93" s="58"/>
      <c r="GH93" s="58"/>
      <c r="GI93" s="58"/>
      <c r="GJ93" s="58"/>
      <c r="GK93" s="58"/>
      <c r="GL93" s="276"/>
      <c r="GM93" s="261"/>
      <c r="GN93" s="58"/>
      <c r="GO93" s="58"/>
      <c r="GP93" s="58"/>
      <c r="GQ93" s="58"/>
      <c r="GR93" s="58"/>
      <c r="GS93" s="276"/>
      <c r="GT93" s="261"/>
      <c r="GU93" s="58"/>
      <c r="GV93" s="58"/>
      <c r="GW93" s="58"/>
      <c r="GX93" s="58"/>
      <c r="GY93" s="58"/>
      <c r="GZ93" s="276"/>
      <c r="HA93" s="261"/>
      <c r="HB93" s="58"/>
      <c r="HC93" s="58"/>
      <c r="HD93" s="58"/>
      <c r="HE93" s="59"/>
      <c r="HF93" s="60"/>
      <c r="HG93" s="261"/>
      <c r="HH93" s="261"/>
      <c r="HI93" s="58"/>
      <c r="HJ93" s="58"/>
      <c r="HK93" s="58"/>
      <c r="HL93" s="58"/>
      <c r="HM93" s="58"/>
      <c r="HN93" s="276"/>
      <c r="HO93" s="261"/>
      <c r="HP93" s="58"/>
      <c r="HQ93" s="58"/>
      <c r="HR93" s="58"/>
      <c r="HS93" s="58"/>
      <c r="HT93" s="58"/>
      <c r="HU93" s="276"/>
      <c r="HV93" s="261"/>
      <c r="HW93" s="58"/>
      <c r="HX93" s="58"/>
      <c r="HY93" s="58"/>
      <c r="HZ93" s="58"/>
      <c r="IA93" s="58"/>
      <c r="IB93" s="276"/>
      <c r="IC93" s="261"/>
      <c r="ID93" s="58"/>
      <c r="IE93" s="58"/>
      <c r="IF93" s="58"/>
      <c r="IG93" s="58"/>
      <c r="IH93" s="58"/>
      <c r="II93" s="276"/>
      <c r="IJ93" s="274"/>
      <c r="IK93" s="60"/>
      <c r="IL93" s="58"/>
      <c r="IM93" s="58"/>
      <c r="IN93" s="58"/>
      <c r="IO93" s="58"/>
      <c r="IP93" s="261"/>
      <c r="IQ93" s="261"/>
      <c r="IR93" s="58"/>
      <c r="IS93" s="58"/>
      <c r="IT93" s="58"/>
      <c r="IU93" s="58"/>
      <c r="IV93" s="58"/>
      <c r="IW93" s="261"/>
      <c r="IX93" s="261"/>
      <c r="IY93" s="58"/>
      <c r="IZ93" s="58"/>
      <c r="JA93" s="58"/>
      <c r="JB93" s="58"/>
      <c r="JC93" s="58"/>
      <c r="JD93" s="261"/>
      <c r="JE93" s="261"/>
      <c r="JF93" s="58"/>
      <c r="JG93" s="58"/>
      <c r="JH93" s="58"/>
      <c r="JI93" s="58"/>
      <c r="JJ93" s="58"/>
      <c r="JK93" s="261"/>
      <c r="JL93" s="261"/>
      <c r="JM93" s="58"/>
      <c r="JN93" s="59"/>
      <c r="JO93" s="60"/>
      <c r="JP93" s="58"/>
      <c r="JQ93" s="58"/>
      <c r="JR93" s="261"/>
      <c r="JS93" s="261"/>
      <c r="JT93" s="58"/>
      <c r="JU93" s="58"/>
      <c r="JV93" s="58"/>
      <c r="JW93" s="58"/>
      <c r="JX93" s="58"/>
      <c r="JY93" s="261"/>
      <c r="JZ93" s="261"/>
      <c r="KA93" s="58"/>
      <c r="KB93" s="58"/>
      <c r="KC93" s="58"/>
      <c r="KD93" s="58"/>
      <c r="KE93" s="58"/>
      <c r="KF93" s="261"/>
      <c r="KG93" s="261"/>
      <c r="KH93" s="261"/>
      <c r="KI93" s="58"/>
      <c r="KJ93" s="58"/>
      <c r="KK93" s="58"/>
      <c r="KL93" s="58"/>
      <c r="KM93" s="261"/>
      <c r="KN93" s="261"/>
      <c r="KO93" s="58"/>
      <c r="KP93" s="58"/>
      <c r="KQ93" s="58"/>
      <c r="KR93" s="58"/>
      <c r="KS93" s="59"/>
      <c r="KT93" s="261"/>
      <c r="KU93" s="261"/>
      <c r="KV93" s="58"/>
      <c r="KW93" s="58"/>
      <c r="KX93" s="58"/>
      <c r="KY93" s="58"/>
      <c r="KZ93" s="58"/>
      <c r="LA93" s="261"/>
      <c r="LB93" s="261"/>
      <c r="LC93" s="58"/>
      <c r="LD93" s="58"/>
      <c r="LE93" s="58"/>
      <c r="LF93" s="58"/>
      <c r="LG93" s="58"/>
      <c r="LH93" s="261"/>
      <c r="LI93" s="261"/>
      <c r="LJ93" s="58"/>
      <c r="LK93" s="58"/>
      <c r="LL93" s="58"/>
      <c r="LM93" s="58"/>
      <c r="LN93" s="58"/>
      <c r="LO93" s="261"/>
      <c r="LP93" s="261"/>
      <c r="LQ93" s="58"/>
      <c r="LR93" s="58"/>
      <c r="LS93" s="58"/>
      <c r="LT93" s="58"/>
      <c r="LU93" s="58"/>
      <c r="LV93" s="261"/>
      <c r="LW93" s="274"/>
      <c r="LX93" s="60"/>
      <c r="LY93" s="58"/>
      <c r="LZ93" s="58"/>
      <c r="MA93" s="58"/>
      <c r="MB93" s="58"/>
      <c r="MC93" s="261"/>
      <c r="MD93" s="261"/>
      <c r="ME93" s="58"/>
      <c r="MF93" s="58"/>
      <c r="MG93" s="58"/>
      <c r="MH93" s="58"/>
      <c r="MI93" s="58"/>
      <c r="MJ93" s="261"/>
      <c r="MK93" s="261"/>
      <c r="ML93" s="58"/>
      <c r="MM93" s="58"/>
      <c r="MN93" s="58"/>
      <c r="MO93" s="58"/>
      <c r="MP93" s="58"/>
      <c r="MQ93" s="261"/>
      <c r="MR93" s="261"/>
      <c r="MS93" s="58"/>
      <c r="MT93" s="58"/>
      <c r="MU93" s="58"/>
      <c r="MV93" s="261"/>
      <c r="MW93" s="58"/>
      <c r="MX93" s="261"/>
      <c r="MY93" s="261"/>
      <c r="MZ93" s="58"/>
      <c r="NA93" s="58"/>
      <c r="NB93" s="59"/>
    </row>
    <row r="94" spans="1:366" ht="15" thickBot="1" x14ac:dyDescent="0.4">
      <c r="A94" s="282" t="s">
        <v>297</v>
      </c>
      <c r="B94" s="425"/>
      <c r="C94" s="58"/>
      <c r="D94" s="58"/>
      <c r="E94" s="261"/>
      <c r="F94" s="261"/>
      <c r="G94" s="58"/>
      <c r="H94" s="58"/>
      <c r="I94" s="58"/>
      <c r="J94" s="58"/>
      <c r="K94" s="58"/>
      <c r="L94" s="261"/>
      <c r="M94" s="261"/>
      <c r="N94" s="58"/>
      <c r="O94" s="58"/>
      <c r="P94" s="58"/>
      <c r="Q94" s="58"/>
      <c r="R94" s="58"/>
      <c r="S94" s="261"/>
      <c r="T94" s="261"/>
      <c r="U94" s="58"/>
      <c r="V94" s="58"/>
      <c r="W94" s="58"/>
      <c r="X94" s="58"/>
      <c r="Y94" s="58"/>
      <c r="Z94" s="261"/>
      <c r="AA94" s="261"/>
      <c r="AB94" s="58"/>
      <c r="AC94" s="58"/>
      <c r="AD94" s="261"/>
      <c r="AE94" s="261"/>
      <c r="AF94" s="59"/>
      <c r="AG94" s="273"/>
      <c r="AH94" s="261"/>
      <c r="AI94" s="58"/>
      <c r="AJ94" s="58"/>
      <c r="AK94" s="58"/>
      <c r="AL94" s="58"/>
      <c r="AM94" s="58"/>
      <c r="AN94" s="261"/>
      <c r="AO94" s="261"/>
      <c r="AP94" s="58"/>
      <c r="AQ94" s="58"/>
      <c r="AR94" s="58"/>
      <c r="AS94" s="58"/>
      <c r="AT94" s="58"/>
      <c r="AU94" s="261"/>
      <c r="AV94" s="261"/>
      <c r="AW94" s="58"/>
      <c r="AX94" s="58"/>
      <c r="AY94" s="58"/>
      <c r="AZ94" s="58"/>
      <c r="BA94" s="58"/>
      <c r="BB94" s="261"/>
      <c r="BC94" s="261"/>
      <c r="BD94" s="58"/>
      <c r="BE94" s="58"/>
      <c r="BF94" s="58"/>
      <c r="BG94" s="58"/>
      <c r="BH94" s="58"/>
      <c r="BI94" s="273"/>
      <c r="BJ94" s="273"/>
      <c r="BK94" s="58"/>
      <c r="BL94" s="58"/>
      <c r="BM94" s="58"/>
      <c r="BN94" s="58"/>
      <c r="BO94" s="58"/>
      <c r="BP94" s="261"/>
      <c r="BQ94" s="261"/>
      <c r="BR94" s="58"/>
      <c r="BS94" s="58"/>
      <c r="BT94" s="58"/>
      <c r="BU94" s="58"/>
      <c r="BV94" s="58"/>
      <c r="BW94" s="261"/>
      <c r="BX94" s="261"/>
      <c r="BY94" s="58"/>
      <c r="BZ94" s="58"/>
      <c r="CA94" s="58"/>
      <c r="CB94" s="58"/>
      <c r="CC94" s="58"/>
      <c r="CD94" s="261"/>
      <c r="CE94" s="261"/>
      <c r="CF94" s="58" t="s">
        <v>55</v>
      </c>
      <c r="CG94" s="58"/>
      <c r="CH94" s="58"/>
      <c r="CI94" s="58"/>
      <c r="CJ94" s="58"/>
      <c r="CK94" s="261"/>
      <c r="CL94" s="261"/>
      <c r="CM94" s="261"/>
      <c r="CN94" s="60"/>
      <c r="CO94" s="248"/>
      <c r="CP94" s="58"/>
      <c r="CQ94" s="58"/>
      <c r="CR94" s="276"/>
      <c r="CS94" s="261"/>
      <c r="CT94" s="61" t="s">
        <v>55</v>
      </c>
      <c r="CU94" s="58"/>
      <c r="CV94" s="58"/>
      <c r="CW94" s="58"/>
      <c r="CX94" s="248"/>
      <c r="CY94" s="261"/>
      <c r="CZ94" s="261"/>
      <c r="DA94" s="58"/>
      <c r="DB94" s="58"/>
      <c r="DC94" s="58" t="s">
        <v>57</v>
      </c>
      <c r="DD94" s="58"/>
      <c r="DE94" s="261"/>
      <c r="DF94" s="261"/>
      <c r="DG94" s="261"/>
      <c r="DH94" s="58"/>
      <c r="DI94" s="58"/>
      <c r="DJ94" s="58" t="s">
        <v>58</v>
      </c>
      <c r="DK94" s="58"/>
      <c r="DL94" s="58"/>
      <c r="DM94" s="261"/>
      <c r="DN94" s="261"/>
      <c r="DO94" s="252"/>
      <c r="DP94" s="58"/>
      <c r="DQ94" s="59"/>
      <c r="DR94" s="278"/>
      <c r="DS94" s="58"/>
      <c r="DT94" s="276"/>
      <c r="DU94" s="278"/>
      <c r="DV94" s="58"/>
      <c r="DW94" s="58"/>
      <c r="DX94" s="58"/>
      <c r="DY94" s="58"/>
      <c r="DZ94" s="306"/>
      <c r="EA94" s="276"/>
      <c r="EB94" s="276"/>
      <c r="EC94" s="261"/>
      <c r="ED94" s="58"/>
      <c r="EE94" s="58"/>
      <c r="EF94" s="58"/>
      <c r="EG94" s="58"/>
      <c r="EH94" s="276"/>
      <c r="EI94" s="278"/>
      <c r="EJ94" s="58"/>
      <c r="EK94" s="58"/>
      <c r="EL94" s="58"/>
      <c r="EM94" s="58"/>
      <c r="EN94" s="58"/>
      <c r="EO94" s="276"/>
      <c r="EP94" s="261"/>
      <c r="EQ94" s="58"/>
      <c r="ER94" s="58"/>
      <c r="ES94" s="58"/>
      <c r="ET94" s="58"/>
      <c r="EU94" s="58"/>
      <c r="EV94" s="274"/>
      <c r="EW94" s="273"/>
      <c r="EX94" s="58"/>
      <c r="EY94" s="58"/>
      <c r="EZ94" s="58"/>
      <c r="FA94" s="58"/>
      <c r="FB94" s="58"/>
      <c r="FC94" s="276"/>
      <c r="FD94" s="276"/>
      <c r="FE94" s="58"/>
      <c r="FF94" s="58"/>
      <c r="FG94" s="58"/>
      <c r="FH94" s="61"/>
      <c r="FI94" s="58"/>
      <c r="FJ94" s="276"/>
      <c r="FK94" s="261"/>
      <c r="FL94" s="58"/>
      <c r="FM94" s="58"/>
      <c r="FN94" s="58"/>
      <c r="FO94" s="58"/>
      <c r="FP94" s="58"/>
      <c r="FQ94" s="276"/>
      <c r="FR94" s="261"/>
      <c r="FS94" s="58"/>
      <c r="FT94" s="58"/>
      <c r="FU94" s="58"/>
      <c r="FV94" s="58"/>
      <c r="FW94" s="58"/>
      <c r="FX94" s="261"/>
      <c r="FY94" s="261"/>
      <c r="FZ94" s="59"/>
      <c r="GA94" s="60"/>
      <c r="GB94" s="58"/>
      <c r="GC94" s="61"/>
      <c r="GD94" s="58"/>
      <c r="GE94" s="276"/>
      <c r="GF94" s="278"/>
      <c r="GG94" s="58"/>
      <c r="GH94" s="58"/>
      <c r="GI94" s="58"/>
      <c r="GJ94" s="58"/>
      <c r="GK94" s="58"/>
      <c r="GL94" s="276"/>
      <c r="GM94" s="261"/>
      <c r="GN94" s="58"/>
      <c r="GO94" s="58"/>
      <c r="GP94" s="58"/>
      <c r="GQ94" s="58"/>
      <c r="GR94" s="58"/>
      <c r="GS94" s="276"/>
      <c r="GT94" s="261"/>
      <c r="GU94" s="58"/>
      <c r="GV94" s="58"/>
      <c r="GW94" s="58"/>
      <c r="GX94" s="58"/>
      <c r="GY94" s="58"/>
      <c r="GZ94" s="276"/>
      <c r="HA94" s="261"/>
      <c r="HB94" s="58"/>
      <c r="HC94" s="58"/>
      <c r="HD94" s="58"/>
      <c r="HE94" s="59"/>
      <c r="HF94" s="60"/>
      <c r="HG94" s="261"/>
      <c r="HH94" s="261"/>
      <c r="HI94" s="58"/>
      <c r="HJ94" s="58"/>
      <c r="HK94" s="58"/>
      <c r="HL94" s="58"/>
      <c r="HM94" s="58"/>
      <c r="HN94" s="276"/>
      <c r="HO94" s="261"/>
      <c r="HP94" s="58"/>
      <c r="HQ94" s="58"/>
      <c r="HR94" s="58"/>
      <c r="HS94" s="58"/>
      <c r="HT94" s="58"/>
      <c r="HU94" s="261"/>
      <c r="HV94" s="261"/>
      <c r="HW94" s="58"/>
      <c r="HX94" s="58"/>
      <c r="HY94" s="58"/>
      <c r="HZ94" s="58"/>
      <c r="IA94" s="58"/>
      <c r="IB94" s="276"/>
      <c r="IC94" s="261"/>
      <c r="ID94" s="58"/>
      <c r="IE94" s="58"/>
      <c r="IF94" s="58"/>
      <c r="IG94" s="58"/>
      <c r="IH94" s="58"/>
      <c r="II94" s="276"/>
      <c r="IJ94" s="274"/>
      <c r="IK94" s="60"/>
      <c r="IL94" s="58"/>
      <c r="IM94" s="58"/>
      <c r="IN94" s="58"/>
      <c r="IO94" s="58"/>
      <c r="IP94" s="261"/>
      <c r="IQ94" s="261"/>
      <c r="IR94" s="58"/>
      <c r="IS94" s="58"/>
      <c r="IT94" s="58"/>
      <c r="IU94" s="58"/>
      <c r="IV94" s="58"/>
      <c r="IW94" s="261"/>
      <c r="IX94" s="261"/>
      <c r="IY94" s="58"/>
      <c r="IZ94" s="58"/>
      <c r="JA94" s="58"/>
      <c r="JB94" s="58"/>
      <c r="JC94" s="58"/>
      <c r="JD94" s="261"/>
      <c r="JE94" s="261"/>
      <c r="JF94" s="58"/>
      <c r="JG94" s="58"/>
      <c r="JH94" s="58"/>
      <c r="JI94" s="58"/>
      <c r="JJ94" s="58"/>
      <c r="JK94" s="261"/>
      <c r="JL94" s="261"/>
      <c r="JM94" s="58"/>
      <c r="JN94" s="59"/>
      <c r="JO94" s="60"/>
      <c r="JP94" s="58"/>
      <c r="JQ94" s="58"/>
      <c r="JR94" s="261"/>
      <c r="JS94" s="261"/>
      <c r="JT94" s="58"/>
      <c r="JU94" s="58"/>
      <c r="JV94" s="58"/>
      <c r="JW94" s="58"/>
      <c r="JX94" s="58"/>
      <c r="JY94" s="261"/>
      <c r="JZ94" s="261"/>
      <c r="KA94" s="58"/>
      <c r="KB94" s="58"/>
      <c r="KC94" s="58"/>
      <c r="KD94" s="58"/>
      <c r="KE94" s="58"/>
      <c r="KF94" s="261"/>
      <c r="KG94" s="261"/>
      <c r="KH94" s="261"/>
      <c r="KI94" s="58"/>
      <c r="KJ94" s="58"/>
      <c r="KK94" s="58"/>
      <c r="KL94" s="58"/>
      <c r="KM94" s="261"/>
      <c r="KN94" s="261"/>
      <c r="KO94" s="58"/>
      <c r="KP94" s="58"/>
      <c r="KQ94" s="58"/>
      <c r="KR94" s="58"/>
      <c r="KS94" s="59"/>
      <c r="KT94" s="261"/>
      <c r="KU94" s="261"/>
      <c r="KV94" s="58"/>
      <c r="KW94" s="58"/>
      <c r="KX94" s="58"/>
      <c r="KY94" s="58"/>
      <c r="KZ94" s="58"/>
      <c r="LA94" s="261"/>
      <c r="LB94" s="261"/>
      <c r="LC94" s="58"/>
      <c r="LD94" s="58"/>
      <c r="LE94" s="58"/>
      <c r="LF94" s="58"/>
      <c r="LG94" s="58"/>
      <c r="LH94" s="261"/>
      <c r="LI94" s="261"/>
      <c r="LJ94" s="58"/>
      <c r="LK94" s="58"/>
      <c r="LL94" s="58"/>
      <c r="LM94" s="58"/>
      <c r="LN94" s="58"/>
      <c r="LO94" s="261"/>
      <c r="LP94" s="261"/>
      <c r="LQ94" s="58"/>
      <c r="LR94" s="58"/>
      <c r="LS94" s="58"/>
      <c r="LT94" s="58"/>
      <c r="LU94" s="58"/>
      <c r="LV94" s="261"/>
      <c r="LW94" s="274"/>
      <c r="LX94" s="60"/>
      <c r="LY94" s="58"/>
      <c r="LZ94" s="58"/>
      <c r="MA94" s="58"/>
      <c r="MB94" s="58"/>
      <c r="MC94" s="261"/>
      <c r="MD94" s="261"/>
      <c r="ME94" s="58"/>
      <c r="MF94" s="58"/>
      <c r="MG94" s="58"/>
      <c r="MH94" s="58"/>
      <c r="MI94" s="58"/>
      <c r="MJ94" s="261"/>
      <c r="MK94" s="261"/>
      <c r="ML94" s="58"/>
      <c r="MM94" s="58"/>
      <c r="MN94" s="58"/>
      <c r="MO94" s="58"/>
      <c r="MP94" s="58"/>
      <c r="MQ94" s="261"/>
      <c r="MR94" s="261"/>
      <c r="MS94" s="58"/>
      <c r="MT94" s="58"/>
      <c r="MU94" s="58"/>
      <c r="MV94" s="261"/>
      <c r="MW94" s="58"/>
      <c r="MX94" s="261"/>
      <c r="MY94" s="261"/>
      <c r="MZ94" s="58"/>
      <c r="NA94" s="58"/>
      <c r="NB94" s="59"/>
    </row>
    <row r="95" spans="1:366" x14ac:dyDescent="0.35">
      <c r="A95" s="243"/>
      <c r="B95" s="244"/>
      <c r="C95" s="244"/>
      <c r="D95" s="244"/>
      <c r="E95" s="244"/>
      <c r="F95" s="244"/>
      <c r="G95" s="244"/>
      <c r="H95" s="244"/>
      <c r="I95" s="244"/>
      <c r="J95" s="244"/>
      <c r="K95" s="244"/>
      <c r="L95" s="244"/>
      <c r="M95" s="244"/>
      <c r="N95" s="244"/>
      <c r="O95" s="244"/>
      <c r="P95" s="244"/>
      <c r="Q95" s="244"/>
      <c r="R95" s="244"/>
      <c r="S95" s="244"/>
      <c r="T95" s="244"/>
      <c r="U95" s="244"/>
      <c r="V95" s="244"/>
      <c r="W95" s="244"/>
      <c r="X95" s="244"/>
      <c r="Y95" s="244"/>
      <c r="Z95" s="244"/>
      <c r="AA95" s="244"/>
      <c r="AB95" s="244"/>
      <c r="AC95" s="244"/>
      <c r="AD95" s="244"/>
      <c r="AE95" s="244"/>
      <c r="AF95" s="244"/>
      <c r="AG95" s="244"/>
      <c r="AH95" s="244"/>
      <c r="AI95" s="244"/>
      <c r="AJ95" s="244"/>
      <c r="AK95" s="244"/>
      <c r="AL95" s="244"/>
      <c r="AM95" s="244"/>
      <c r="AN95" s="244"/>
      <c r="AO95" s="244"/>
      <c r="AP95" s="244"/>
      <c r="AQ95" s="244"/>
      <c r="AR95" s="244"/>
      <c r="AS95" s="244"/>
      <c r="AT95" s="244"/>
      <c r="AU95" s="244"/>
      <c r="AV95" s="244"/>
      <c r="AW95" s="244"/>
      <c r="AX95" s="244"/>
      <c r="AY95" s="244"/>
      <c r="AZ95" s="244"/>
      <c r="BA95" s="244"/>
      <c r="BB95" s="244"/>
      <c r="BC95" s="244"/>
      <c r="BD95" s="244"/>
      <c r="BE95" s="244"/>
      <c r="BF95" s="244"/>
      <c r="BG95" s="244"/>
      <c r="BH95" s="244"/>
      <c r="BI95" s="244"/>
      <c r="BJ95" s="244"/>
      <c r="BK95" s="244"/>
      <c r="BL95" s="244"/>
      <c r="BM95" s="244"/>
      <c r="BN95" s="244"/>
      <c r="BO95" s="244"/>
      <c r="BP95" s="244"/>
      <c r="BQ95" s="244"/>
      <c r="BR95" s="244"/>
      <c r="BS95" s="244"/>
      <c r="BT95" s="244"/>
      <c r="BU95" s="244"/>
      <c r="BV95" s="244"/>
      <c r="BW95" s="244"/>
      <c r="BX95" s="244"/>
      <c r="BY95" s="244"/>
      <c r="BZ95" s="244"/>
      <c r="CA95" s="244"/>
      <c r="CB95" s="244"/>
      <c r="CC95" s="244"/>
      <c r="CD95" s="244"/>
      <c r="CE95" s="244"/>
      <c r="CF95" s="244"/>
      <c r="CG95" s="244"/>
      <c r="CH95" s="244"/>
      <c r="CI95" s="244"/>
      <c r="CJ95" s="244"/>
      <c r="CK95" s="244"/>
      <c r="CL95" s="244"/>
      <c r="CM95" s="244"/>
      <c r="CN95" s="244"/>
      <c r="CO95" s="244"/>
      <c r="CP95" s="244"/>
      <c r="CQ95" s="244"/>
      <c r="CR95" s="244"/>
      <c r="CS95" s="244"/>
      <c r="CT95" s="244"/>
      <c r="CU95" s="244"/>
      <c r="CV95" s="244"/>
      <c r="CW95" s="244"/>
      <c r="CX95" s="244"/>
      <c r="CY95" s="244"/>
      <c r="CZ95" s="244"/>
      <c r="DA95" s="244"/>
      <c r="DB95" s="244"/>
      <c r="DC95" s="244"/>
      <c r="DD95" s="244"/>
      <c r="DE95" s="244"/>
      <c r="DF95" s="244"/>
      <c r="DG95" s="244"/>
      <c r="DH95" s="244"/>
      <c r="DI95" s="244"/>
      <c r="DJ95" s="244"/>
      <c r="DK95" s="244"/>
      <c r="DL95" s="244"/>
      <c r="DM95" s="244"/>
      <c r="DN95" s="244"/>
      <c r="DO95" s="244"/>
      <c r="DP95" s="244"/>
      <c r="DQ95" s="244"/>
      <c r="DR95" s="244"/>
      <c r="DS95" s="244"/>
      <c r="DT95" s="244"/>
      <c r="DU95" s="244"/>
      <c r="DV95" s="244"/>
      <c r="DW95" s="244"/>
      <c r="DX95" s="244"/>
      <c r="DY95" s="244"/>
      <c r="DZ95" s="244"/>
      <c r="EA95" s="244"/>
      <c r="EB95" s="244"/>
      <c r="EC95" s="244"/>
      <c r="ED95" s="244"/>
      <c r="EE95" s="244"/>
      <c r="EF95" s="244"/>
      <c r="EG95" s="244"/>
      <c r="EH95" s="244"/>
      <c r="EI95" s="244"/>
      <c r="EJ95" s="244"/>
      <c r="EK95" s="244"/>
      <c r="EL95" s="244"/>
      <c r="EM95" s="244"/>
      <c r="EN95" s="244"/>
      <c r="EO95" s="244"/>
      <c r="EP95" s="244"/>
      <c r="EQ95" s="244"/>
      <c r="ER95" s="244"/>
      <c r="ES95" s="244"/>
      <c r="ET95" s="244"/>
      <c r="EU95" s="244"/>
      <c r="EV95" s="244"/>
      <c r="EW95" s="244"/>
      <c r="EX95" s="244"/>
      <c r="EY95" s="244"/>
      <c r="EZ95" s="244"/>
      <c r="FA95" s="244"/>
      <c r="FB95" s="244"/>
      <c r="FC95" s="244"/>
      <c r="FD95" s="244"/>
      <c r="FE95" s="244"/>
      <c r="FF95" s="244"/>
      <c r="FG95" s="244"/>
      <c r="FH95" s="244"/>
      <c r="FI95" s="244"/>
      <c r="FJ95" s="244"/>
      <c r="FK95" s="244"/>
      <c r="FL95" s="244"/>
      <c r="FM95" s="244"/>
      <c r="FN95" s="244"/>
      <c r="FO95" s="244"/>
      <c r="FP95" s="244"/>
      <c r="FQ95" s="244"/>
      <c r="FR95" s="244"/>
      <c r="FS95" s="244"/>
      <c r="FT95" s="244"/>
      <c r="FU95" s="244"/>
      <c r="FV95" s="244"/>
      <c r="FW95" s="244"/>
      <c r="FX95" s="244"/>
      <c r="FY95" s="244"/>
      <c r="FZ95" s="244"/>
      <c r="GA95" s="244"/>
      <c r="GB95" s="244"/>
      <c r="GC95" s="244"/>
      <c r="GD95" s="244"/>
      <c r="GE95" s="244"/>
      <c r="GF95" s="244"/>
      <c r="GG95" s="244"/>
      <c r="GH95" s="244"/>
      <c r="GI95" s="244"/>
      <c r="GJ95" s="244"/>
      <c r="GK95" s="244"/>
      <c r="GL95" s="244"/>
      <c r="GM95" s="244"/>
      <c r="GN95" s="244"/>
      <c r="GO95" s="244"/>
      <c r="GP95" s="244"/>
      <c r="GQ95" s="244"/>
      <c r="GR95" s="244"/>
      <c r="GS95" s="244"/>
      <c r="GT95" s="244"/>
      <c r="GU95" s="244"/>
      <c r="GV95" s="244"/>
      <c r="GW95" s="244"/>
      <c r="GX95" s="244"/>
      <c r="GY95" s="244"/>
      <c r="GZ95" s="244"/>
      <c r="HA95" s="244"/>
      <c r="HB95" s="244"/>
      <c r="HC95" s="244"/>
      <c r="HD95" s="244"/>
      <c r="HE95" s="244"/>
      <c r="HF95" s="244"/>
      <c r="HG95" s="244"/>
      <c r="HH95" s="244"/>
      <c r="HI95" s="244"/>
      <c r="HJ95" s="244"/>
      <c r="HK95" s="244"/>
      <c r="HL95" s="244"/>
      <c r="HM95" s="244"/>
      <c r="HN95" s="244"/>
      <c r="HO95" s="244"/>
      <c r="HP95" s="244"/>
      <c r="HQ95" s="244"/>
      <c r="HR95" s="244"/>
      <c r="HS95" s="244"/>
      <c r="HT95" s="244"/>
      <c r="HU95" s="244"/>
      <c r="HV95" s="244"/>
      <c r="HW95" s="244"/>
      <c r="HX95" s="244"/>
      <c r="HY95" s="244"/>
      <c r="HZ95" s="244"/>
      <c r="IA95" s="244"/>
      <c r="IB95" s="244"/>
      <c r="IC95" s="244"/>
      <c r="ID95" s="244"/>
      <c r="IE95" s="244"/>
      <c r="IF95" s="244"/>
      <c r="IG95" s="244"/>
      <c r="IH95" s="244"/>
      <c r="II95" s="244"/>
      <c r="IJ95" s="244"/>
      <c r="IK95" s="244"/>
      <c r="IL95" s="244"/>
      <c r="IM95" s="244"/>
      <c r="IN95" s="244"/>
      <c r="IO95" s="244"/>
      <c r="IP95" s="244"/>
      <c r="IQ95" s="244"/>
      <c r="IR95" s="244"/>
      <c r="IS95" s="244"/>
      <c r="IT95" s="244"/>
      <c r="IU95" s="244"/>
      <c r="IV95" s="244"/>
      <c r="IW95" s="244"/>
      <c r="IX95" s="244"/>
      <c r="IY95" s="244"/>
      <c r="IZ95" s="244"/>
      <c r="JA95" s="244"/>
      <c r="JB95" s="244"/>
      <c r="JC95" s="244"/>
      <c r="JD95" s="244"/>
      <c r="JE95" s="244"/>
      <c r="JF95" s="244"/>
      <c r="JG95" s="244"/>
      <c r="JH95" s="244"/>
      <c r="JI95" s="244"/>
      <c r="JJ95" s="244"/>
      <c r="JK95" s="244"/>
      <c r="JL95" s="244"/>
      <c r="JM95" s="244"/>
      <c r="JN95" s="244"/>
      <c r="JO95" s="244"/>
      <c r="JP95" s="244"/>
      <c r="JQ95" s="244"/>
      <c r="JR95" s="244"/>
      <c r="JS95" s="244"/>
      <c r="JT95" s="244"/>
      <c r="JU95" s="244"/>
      <c r="JV95" s="244"/>
      <c r="JW95" s="244"/>
      <c r="JX95" s="244"/>
      <c r="JY95" s="244"/>
      <c r="JZ95" s="244"/>
      <c r="KA95" s="244"/>
      <c r="KB95" s="244"/>
      <c r="KC95" s="244"/>
      <c r="KD95" s="244"/>
      <c r="KE95" s="244"/>
      <c r="KF95" s="244"/>
      <c r="KG95" s="244"/>
      <c r="KH95" s="244"/>
      <c r="KI95" s="244"/>
      <c r="KJ95" s="244"/>
      <c r="KK95" s="244"/>
      <c r="KL95" s="244"/>
      <c r="KM95" s="244"/>
      <c r="KN95" s="244"/>
      <c r="KO95" s="244"/>
      <c r="KP95" s="244"/>
      <c r="KQ95" s="244"/>
      <c r="KR95" s="244"/>
      <c r="KS95" s="244"/>
      <c r="KT95" s="244"/>
      <c r="KU95" s="244"/>
      <c r="KV95" s="244"/>
      <c r="KW95" s="244"/>
      <c r="KX95" s="244"/>
      <c r="KY95" s="244"/>
      <c r="KZ95" s="244"/>
      <c r="LA95" s="244"/>
      <c r="LB95" s="244"/>
      <c r="LC95" s="244"/>
      <c r="LD95" s="244"/>
      <c r="LE95" s="244"/>
      <c r="LF95" s="244"/>
      <c r="LG95" s="244"/>
      <c r="LH95" s="244"/>
      <c r="LI95" s="244"/>
      <c r="LJ95" s="244"/>
      <c r="LK95" s="244"/>
      <c r="LL95" s="244"/>
      <c r="LM95" s="244"/>
      <c r="LN95" s="244"/>
      <c r="LO95" s="244"/>
      <c r="LP95" s="244"/>
      <c r="LQ95" s="244"/>
      <c r="LR95" s="244"/>
      <c r="LS95" s="244"/>
      <c r="LT95" s="244"/>
      <c r="LU95" s="244"/>
      <c r="LV95" s="244"/>
      <c r="LW95" s="244"/>
      <c r="LX95" s="244"/>
      <c r="LY95" s="244"/>
      <c r="LZ95" s="244"/>
      <c r="MA95" s="244"/>
      <c r="MB95" s="244"/>
      <c r="MC95" s="244"/>
      <c r="MD95" s="244"/>
      <c r="ME95" s="244"/>
      <c r="MF95" s="244"/>
      <c r="MG95" s="244"/>
      <c r="MH95" s="244"/>
      <c r="MI95" s="244"/>
      <c r="MJ95" s="244"/>
      <c r="MK95" s="244"/>
      <c r="ML95" s="244"/>
      <c r="MM95" s="244"/>
      <c r="MN95" s="244"/>
      <c r="MO95" s="244"/>
      <c r="MP95" s="244"/>
      <c r="MQ95" s="244"/>
      <c r="MR95" s="244"/>
      <c r="MS95" s="244"/>
      <c r="MT95" s="244"/>
      <c r="MU95" s="244"/>
      <c r="MV95" s="244"/>
      <c r="MW95" s="244"/>
      <c r="MX95" s="244"/>
      <c r="MY95" s="244"/>
      <c r="MZ95" s="244"/>
      <c r="NA95" s="244"/>
      <c r="NB95" s="244"/>
    </row>
    <row r="96" spans="1:366" x14ac:dyDescent="0.35">
      <c r="A96" s="243"/>
      <c r="B96" s="244"/>
      <c r="C96" s="244"/>
      <c r="D96" s="244"/>
      <c r="E96" s="244"/>
      <c r="F96" s="244"/>
      <c r="G96" s="244"/>
      <c r="H96" s="244"/>
      <c r="I96" s="244"/>
      <c r="J96" s="244"/>
      <c r="K96" s="244"/>
      <c r="L96" s="244"/>
      <c r="M96" s="244"/>
      <c r="N96" s="244"/>
      <c r="O96" s="244"/>
      <c r="P96" s="244"/>
      <c r="Q96" s="244"/>
      <c r="R96" s="244"/>
      <c r="S96" s="244"/>
      <c r="T96" s="244"/>
      <c r="U96" s="244"/>
      <c r="V96" s="244"/>
      <c r="W96" s="244"/>
      <c r="X96" s="244"/>
      <c r="Y96" s="244"/>
      <c r="Z96" s="244"/>
      <c r="AA96" s="244"/>
      <c r="AB96" s="244"/>
      <c r="AC96" s="244"/>
      <c r="AD96" s="244"/>
      <c r="AE96" s="244"/>
      <c r="AF96" s="244"/>
      <c r="AG96" s="244"/>
      <c r="AH96" s="244"/>
      <c r="AI96" s="244"/>
      <c r="AJ96" s="244"/>
      <c r="AK96" s="244"/>
      <c r="AL96" s="244"/>
      <c r="AM96" s="244"/>
      <c r="AN96" s="244"/>
      <c r="AO96" s="244"/>
      <c r="AP96" s="244"/>
      <c r="AQ96" s="244"/>
      <c r="AR96" s="244"/>
      <c r="AS96" s="244"/>
      <c r="AT96" s="244"/>
      <c r="AU96" s="244"/>
      <c r="AV96" s="244"/>
      <c r="AW96" s="244"/>
      <c r="AX96" s="244"/>
      <c r="AY96" s="244"/>
      <c r="AZ96" s="244"/>
      <c r="BA96" s="244"/>
      <c r="BB96" s="244"/>
      <c r="BC96" s="244"/>
      <c r="BD96" s="244"/>
      <c r="BE96" s="244"/>
      <c r="BF96" s="244"/>
      <c r="BG96" s="244"/>
      <c r="BH96" s="244"/>
      <c r="BI96" s="244"/>
      <c r="BJ96" s="244"/>
      <c r="BK96" s="244"/>
      <c r="BL96" s="244"/>
      <c r="BM96" s="244"/>
      <c r="BN96" s="244"/>
      <c r="BO96" s="244"/>
      <c r="BP96" s="244"/>
      <c r="BQ96" s="244"/>
      <c r="BR96" s="244"/>
      <c r="BS96" s="244"/>
      <c r="BT96" s="244"/>
      <c r="BU96" s="244"/>
      <c r="BV96" s="244"/>
      <c r="BW96" s="244"/>
      <c r="BX96" s="244"/>
      <c r="BY96" s="244"/>
      <c r="BZ96" s="244"/>
      <c r="CA96" s="244"/>
      <c r="CB96" s="244"/>
      <c r="CC96" s="244"/>
      <c r="CD96" s="244"/>
      <c r="CE96" s="244"/>
      <c r="CF96" s="244"/>
      <c r="CG96" s="244"/>
      <c r="CH96" s="244"/>
      <c r="CI96" s="244"/>
      <c r="CJ96" s="244"/>
      <c r="CK96" s="244"/>
      <c r="CL96" s="244"/>
      <c r="CM96" s="244"/>
      <c r="CN96" s="244"/>
      <c r="CO96" s="244"/>
      <c r="CP96" s="244"/>
      <c r="CQ96" s="244"/>
      <c r="CR96" s="244"/>
      <c r="CS96" s="244"/>
      <c r="CT96" s="244"/>
      <c r="CU96" s="244"/>
      <c r="CV96" s="244"/>
      <c r="CW96" s="244"/>
      <c r="CX96" s="244"/>
      <c r="CY96" s="244"/>
      <c r="CZ96" s="244"/>
      <c r="DA96" s="244"/>
      <c r="DB96" s="244"/>
      <c r="DC96" s="244"/>
      <c r="DD96" s="244"/>
      <c r="DE96" s="244"/>
      <c r="DF96" s="244"/>
      <c r="DG96" s="244"/>
      <c r="DH96" s="244"/>
      <c r="DI96" s="244"/>
      <c r="DJ96" s="244"/>
      <c r="DK96" s="244"/>
      <c r="DL96" s="244"/>
      <c r="DM96" s="244"/>
      <c r="DN96" s="244"/>
      <c r="DO96" s="244"/>
      <c r="DP96" s="244"/>
      <c r="DQ96" s="244"/>
      <c r="DR96" s="244"/>
      <c r="DS96" s="244"/>
      <c r="DT96" s="244"/>
      <c r="DU96" s="244"/>
      <c r="DV96" s="244"/>
      <c r="DW96" s="244"/>
      <c r="DX96" s="244"/>
      <c r="DY96" s="244"/>
      <c r="DZ96" s="244"/>
      <c r="EA96" s="244"/>
      <c r="EB96" s="244"/>
      <c r="EC96" s="244"/>
      <c r="ED96" s="244"/>
      <c r="EE96" s="244"/>
      <c r="EF96" s="244"/>
      <c r="EG96" s="244"/>
      <c r="EH96" s="244"/>
      <c r="EI96" s="244"/>
      <c r="EJ96" s="244"/>
      <c r="EK96" s="244"/>
      <c r="EL96" s="244"/>
      <c r="EM96" s="244"/>
      <c r="EN96" s="244"/>
      <c r="EO96" s="244"/>
      <c r="EP96" s="244"/>
      <c r="EQ96" s="244"/>
      <c r="ER96" s="244"/>
      <c r="ES96" s="244"/>
      <c r="ET96" s="244"/>
      <c r="EU96" s="244"/>
      <c r="EV96" s="244"/>
      <c r="EW96" s="244"/>
      <c r="EX96" s="244"/>
      <c r="EY96" s="244"/>
      <c r="EZ96" s="244"/>
      <c r="FA96" s="244"/>
      <c r="FB96" s="244"/>
      <c r="FC96" s="244"/>
      <c r="FD96" s="244"/>
      <c r="FE96" s="244"/>
      <c r="FF96" s="244"/>
      <c r="FG96" s="244"/>
      <c r="FH96" s="244"/>
      <c r="FI96" s="244"/>
      <c r="FJ96" s="244"/>
      <c r="FK96" s="244"/>
      <c r="FL96" s="244"/>
      <c r="FM96" s="244"/>
      <c r="FN96" s="244"/>
      <c r="FO96" s="244"/>
      <c r="FP96" s="244"/>
      <c r="FQ96" s="244"/>
      <c r="FR96" s="244"/>
      <c r="FS96" s="244"/>
      <c r="FT96" s="244"/>
      <c r="FU96" s="244"/>
      <c r="FV96" s="244"/>
      <c r="FW96" s="244"/>
      <c r="FX96" s="244"/>
      <c r="FY96" s="244"/>
      <c r="FZ96" s="244"/>
      <c r="GA96" s="244"/>
      <c r="GB96" s="244"/>
      <c r="GC96" s="244"/>
      <c r="GD96" s="244"/>
      <c r="GE96" s="244"/>
      <c r="GF96" s="244"/>
      <c r="GG96" s="244"/>
      <c r="GH96" s="244"/>
      <c r="GI96" s="244"/>
      <c r="GJ96" s="244"/>
      <c r="GK96" s="244"/>
      <c r="GL96" s="244"/>
      <c r="GM96" s="244"/>
      <c r="GN96" s="244"/>
      <c r="GO96" s="244"/>
      <c r="GP96" s="244"/>
      <c r="GQ96" s="244"/>
      <c r="GR96" s="244"/>
      <c r="GS96" s="244"/>
      <c r="GT96" s="244"/>
      <c r="GU96" s="244"/>
      <c r="GV96" s="244"/>
      <c r="GW96" s="244"/>
      <c r="GX96" s="244"/>
      <c r="GY96" s="244"/>
      <c r="GZ96" s="244"/>
      <c r="HA96" s="244"/>
      <c r="HB96" s="244"/>
      <c r="HC96" s="244"/>
      <c r="HD96" s="244"/>
      <c r="HE96" s="244"/>
      <c r="HF96" s="244"/>
      <c r="HG96" s="244"/>
      <c r="HH96" s="244"/>
      <c r="HI96" s="244"/>
      <c r="HJ96" s="244"/>
      <c r="HK96" s="244"/>
      <c r="HL96" s="244"/>
      <c r="HM96" s="244"/>
      <c r="HN96" s="244"/>
      <c r="HO96" s="244"/>
      <c r="HP96" s="244"/>
      <c r="HQ96" s="244"/>
      <c r="HR96" s="244"/>
      <c r="HS96" s="244"/>
      <c r="HT96" s="244"/>
      <c r="HU96" s="244"/>
      <c r="HV96" s="244"/>
      <c r="HW96" s="244"/>
      <c r="HX96" s="244"/>
      <c r="HY96" s="244"/>
      <c r="HZ96" s="244"/>
      <c r="IA96" s="244"/>
      <c r="IB96" s="244"/>
      <c r="IC96" s="244"/>
      <c r="ID96" s="244"/>
      <c r="IE96" s="244"/>
      <c r="IF96" s="244"/>
      <c r="IG96" s="244"/>
      <c r="IH96" s="244"/>
      <c r="II96" s="244"/>
      <c r="IJ96" s="244"/>
      <c r="IK96" s="244"/>
      <c r="IL96" s="244"/>
      <c r="IM96" s="244"/>
      <c r="IN96" s="244"/>
      <c r="IO96" s="244"/>
      <c r="IP96" s="244"/>
      <c r="IQ96" s="244"/>
      <c r="IR96" s="244"/>
      <c r="IS96" s="244"/>
      <c r="IT96" s="244"/>
      <c r="IU96" s="244"/>
      <c r="IV96" s="244"/>
      <c r="IW96" s="244"/>
      <c r="IX96" s="244"/>
      <c r="IY96" s="244"/>
      <c r="IZ96" s="244"/>
      <c r="JA96" s="244"/>
      <c r="JB96" s="244"/>
      <c r="JC96" s="244"/>
      <c r="JD96" s="244"/>
      <c r="JE96" s="244"/>
      <c r="JF96" s="244"/>
      <c r="JG96" s="244"/>
      <c r="JH96" s="244"/>
      <c r="JI96" s="244"/>
      <c r="JJ96" s="244"/>
      <c r="JK96" s="244"/>
      <c r="JL96" s="244"/>
      <c r="JM96" s="244"/>
      <c r="JN96" s="244"/>
      <c r="JO96" s="244"/>
      <c r="JP96" s="244"/>
      <c r="JQ96" s="244"/>
      <c r="JR96" s="244"/>
      <c r="JS96" s="244"/>
      <c r="JT96" s="244"/>
      <c r="JU96" s="244"/>
      <c r="JV96" s="244"/>
      <c r="JW96" s="244"/>
      <c r="JX96" s="244"/>
      <c r="JY96" s="244"/>
      <c r="JZ96" s="244"/>
      <c r="KA96" s="244"/>
      <c r="KB96" s="244"/>
      <c r="KC96" s="244"/>
      <c r="KD96" s="244"/>
      <c r="KE96" s="244"/>
      <c r="KF96" s="244"/>
      <c r="KG96" s="244"/>
      <c r="KH96" s="244"/>
      <c r="KI96" s="244"/>
      <c r="KJ96" s="244"/>
      <c r="KK96" s="244"/>
      <c r="KL96" s="244"/>
      <c r="KM96" s="244"/>
      <c r="KN96" s="244"/>
      <c r="KO96" s="244"/>
      <c r="KP96" s="244"/>
      <c r="KQ96" s="244"/>
      <c r="KR96" s="244"/>
      <c r="KS96" s="244"/>
      <c r="KT96" s="244"/>
      <c r="KU96" s="244"/>
      <c r="KV96" s="244"/>
      <c r="KW96" s="244"/>
      <c r="KX96" s="244"/>
      <c r="KY96" s="244"/>
      <c r="KZ96" s="244"/>
      <c r="LA96" s="244"/>
      <c r="LB96" s="244"/>
      <c r="LC96" s="244"/>
      <c r="LD96" s="244"/>
      <c r="LE96" s="244"/>
      <c r="LF96" s="244"/>
      <c r="LG96" s="244"/>
      <c r="LH96" s="244"/>
      <c r="LI96" s="244"/>
      <c r="LJ96" s="244"/>
      <c r="LK96" s="244"/>
      <c r="LL96" s="244"/>
      <c r="LM96" s="244"/>
      <c r="LN96" s="244"/>
      <c r="LO96" s="244"/>
      <c r="LP96" s="244"/>
      <c r="LQ96" s="244"/>
      <c r="LR96" s="244"/>
      <c r="LS96" s="244"/>
      <c r="LT96" s="244"/>
      <c r="LU96" s="244"/>
      <c r="LV96" s="244"/>
      <c r="LW96" s="244"/>
      <c r="LX96" s="244"/>
      <c r="LY96" s="244"/>
      <c r="LZ96" s="244"/>
      <c r="MA96" s="244"/>
      <c r="MB96" s="244"/>
      <c r="MC96" s="244"/>
      <c r="MD96" s="244"/>
      <c r="ME96" s="244"/>
      <c r="MF96" s="244"/>
      <c r="MG96" s="244"/>
      <c r="MH96" s="244"/>
      <c r="MI96" s="244"/>
      <c r="MJ96" s="244"/>
      <c r="MK96" s="244"/>
      <c r="ML96" s="244"/>
      <c r="MM96" s="244"/>
      <c r="MN96" s="244"/>
      <c r="MO96" s="244"/>
      <c r="MP96" s="244"/>
      <c r="MQ96" s="244"/>
      <c r="MR96" s="244"/>
      <c r="MS96" s="244"/>
      <c r="MT96" s="244"/>
      <c r="MU96" s="244"/>
      <c r="MV96" s="244"/>
      <c r="MW96" s="244"/>
      <c r="MX96" s="244"/>
      <c r="MY96" s="244"/>
      <c r="MZ96" s="244"/>
      <c r="NA96" s="244"/>
      <c r="NB96" s="244"/>
    </row>
    <row r="97" spans="1:366" x14ac:dyDescent="0.35">
      <c r="A97" s="243"/>
      <c r="B97" s="244"/>
      <c r="C97" s="244"/>
      <c r="D97" s="244"/>
      <c r="E97" s="244"/>
      <c r="F97" s="244"/>
      <c r="G97" s="244"/>
      <c r="H97" s="244"/>
      <c r="I97" s="244"/>
      <c r="J97" s="244"/>
      <c r="K97" s="244"/>
      <c r="L97" s="244"/>
      <c r="M97" s="244"/>
      <c r="N97" s="244"/>
      <c r="O97" s="244"/>
      <c r="P97" s="244"/>
      <c r="Q97" s="244"/>
      <c r="R97" s="244"/>
      <c r="S97" s="244"/>
      <c r="T97" s="244"/>
      <c r="U97" s="244"/>
      <c r="V97" s="244"/>
      <c r="W97" s="244"/>
      <c r="X97" s="244"/>
      <c r="Y97" s="244"/>
      <c r="Z97" s="244"/>
      <c r="AA97" s="244"/>
      <c r="AB97" s="244"/>
      <c r="AC97" s="244"/>
      <c r="AD97" s="244"/>
      <c r="AE97" s="244"/>
      <c r="AF97" s="244"/>
      <c r="AG97" s="244"/>
      <c r="AH97" s="244"/>
      <c r="AI97" s="244"/>
      <c r="AJ97" s="244"/>
      <c r="AK97" s="244"/>
      <c r="AL97" s="244"/>
      <c r="AM97" s="244"/>
      <c r="AN97" s="244"/>
      <c r="AO97" s="244"/>
      <c r="AP97" s="244"/>
      <c r="AQ97" s="244"/>
      <c r="AR97" s="244"/>
      <c r="AS97" s="244"/>
      <c r="AT97" s="244"/>
      <c r="AU97" s="244"/>
      <c r="AV97" s="244"/>
      <c r="AW97" s="244"/>
      <c r="AX97" s="244"/>
      <c r="AY97" s="244"/>
      <c r="AZ97" s="244"/>
      <c r="BA97" s="244"/>
      <c r="BB97" s="244"/>
      <c r="BC97" s="244"/>
      <c r="BD97" s="244"/>
      <c r="BE97" s="244"/>
      <c r="BF97" s="244"/>
      <c r="BG97" s="244"/>
      <c r="BH97" s="244"/>
      <c r="BI97" s="244"/>
      <c r="BJ97" s="244"/>
      <c r="BK97" s="244"/>
      <c r="BL97" s="244"/>
      <c r="BM97" s="244"/>
      <c r="BN97" s="244"/>
      <c r="BO97" s="244"/>
      <c r="BP97" s="244"/>
      <c r="BQ97" s="244"/>
      <c r="BR97" s="244"/>
      <c r="BS97" s="244"/>
      <c r="BT97" s="244"/>
      <c r="BU97" s="244"/>
      <c r="BV97" s="244"/>
      <c r="BW97" s="244"/>
      <c r="BX97" s="244"/>
      <c r="BY97" s="244"/>
      <c r="BZ97" s="244"/>
      <c r="CA97" s="244"/>
      <c r="CB97" s="244"/>
      <c r="CC97" s="244"/>
      <c r="CD97" s="244"/>
      <c r="CE97" s="244"/>
      <c r="CF97" s="244"/>
      <c r="CG97" s="244"/>
      <c r="CH97" s="244"/>
      <c r="CI97" s="244"/>
      <c r="CJ97" s="244"/>
      <c r="CK97" s="244"/>
      <c r="CL97" s="244"/>
      <c r="CM97" s="244"/>
      <c r="CN97" s="244"/>
      <c r="CO97" s="244"/>
      <c r="CP97" s="244"/>
      <c r="CQ97" s="244"/>
      <c r="CR97" s="244"/>
      <c r="CS97" s="244"/>
      <c r="CT97" s="244"/>
      <c r="CU97" s="244"/>
      <c r="CV97" s="244"/>
      <c r="CW97" s="244"/>
      <c r="CX97" s="244"/>
      <c r="CY97" s="244"/>
      <c r="CZ97" s="244"/>
      <c r="DA97" s="244"/>
      <c r="DB97" s="244"/>
      <c r="DC97" s="244"/>
      <c r="DD97" s="244"/>
      <c r="DE97" s="244"/>
      <c r="DF97" s="244"/>
      <c r="DG97" s="244"/>
      <c r="DH97" s="244"/>
      <c r="DI97" s="244"/>
      <c r="DJ97" s="244"/>
      <c r="DK97" s="244"/>
      <c r="DL97" s="244"/>
      <c r="DM97" s="244"/>
      <c r="DN97" s="244"/>
      <c r="DO97" s="244"/>
      <c r="DP97" s="244"/>
      <c r="DQ97" s="244"/>
      <c r="DR97" s="244"/>
      <c r="DS97" s="244"/>
      <c r="DT97" s="244"/>
      <c r="DU97" s="244"/>
      <c r="DV97" s="244"/>
      <c r="DW97" s="244"/>
      <c r="DX97" s="244"/>
      <c r="DY97" s="244"/>
      <c r="DZ97" s="244"/>
      <c r="EA97" s="244"/>
      <c r="EB97" s="244"/>
      <c r="EC97" s="244"/>
      <c r="ED97" s="244"/>
      <c r="EE97" s="244"/>
      <c r="EF97" s="244"/>
      <c r="EG97" s="244"/>
      <c r="EH97" s="244"/>
      <c r="EI97" s="244"/>
      <c r="EJ97" s="244"/>
      <c r="EK97" s="244"/>
      <c r="EL97" s="244"/>
      <c r="EM97" s="244"/>
      <c r="EN97" s="244"/>
      <c r="EO97" s="244"/>
      <c r="EP97" s="244"/>
      <c r="EQ97" s="244"/>
      <c r="ER97" s="244"/>
      <c r="ES97" s="244"/>
      <c r="ET97" s="244"/>
      <c r="EU97" s="244"/>
      <c r="EV97" s="244"/>
      <c r="EW97" s="244"/>
      <c r="EX97" s="244"/>
      <c r="EY97" s="244"/>
      <c r="EZ97" s="244"/>
      <c r="FA97" s="244"/>
      <c r="FB97" s="244"/>
      <c r="FC97" s="244"/>
      <c r="FD97" s="244"/>
      <c r="FE97" s="244"/>
      <c r="FF97" s="244"/>
      <c r="FG97" s="244"/>
      <c r="FH97" s="244"/>
      <c r="FI97" s="244"/>
      <c r="FJ97" s="244"/>
      <c r="FK97" s="244"/>
      <c r="FL97" s="244"/>
      <c r="FM97" s="244"/>
      <c r="FN97" s="244"/>
      <c r="FO97" s="244"/>
      <c r="FP97" s="244"/>
      <c r="FQ97" s="244"/>
      <c r="FR97" s="244"/>
      <c r="FS97" s="244"/>
      <c r="FT97" s="244"/>
      <c r="FU97" s="244"/>
      <c r="FV97" s="244"/>
      <c r="FW97" s="244"/>
      <c r="FX97" s="244"/>
      <c r="FY97" s="244"/>
      <c r="FZ97" s="244"/>
      <c r="GA97" s="244"/>
      <c r="GB97" s="244"/>
      <c r="GC97" s="244"/>
      <c r="GD97" s="244"/>
      <c r="GE97" s="244"/>
      <c r="GF97" s="244"/>
      <c r="GG97" s="244"/>
      <c r="GH97" s="244"/>
      <c r="GI97" s="244"/>
      <c r="GJ97" s="244"/>
      <c r="GK97" s="244"/>
      <c r="GL97" s="244"/>
      <c r="GM97" s="244"/>
      <c r="GN97" s="244"/>
      <c r="GO97" s="244"/>
      <c r="GP97" s="244"/>
      <c r="GQ97" s="244"/>
      <c r="GR97" s="244"/>
      <c r="GS97" s="244"/>
      <c r="GT97" s="244"/>
      <c r="GU97" s="244"/>
      <c r="GV97" s="244"/>
      <c r="GW97" s="244"/>
      <c r="GX97" s="244"/>
      <c r="GY97" s="244"/>
      <c r="GZ97" s="244"/>
      <c r="HA97" s="244"/>
      <c r="HB97" s="244"/>
      <c r="HC97" s="244"/>
      <c r="HD97" s="244"/>
      <c r="HE97" s="244"/>
      <c r="HF97" s="244"/>
      <c r="HG97" s="244"/>
      <c r="HH97" s="244"/>
      <c r="HI97" s="244"/>
      <c r="HJ97" s="244"/>
      <c r="HK97" s="244"/>
      <c r="HL97" s="244"/>
      <c r="HM97" s="244"/>
      <c r="HN97" s="244"/>
      <c r="HO97" s="244"/>
      <c r="HP97" s="244"/>
      <c r="HQ97" s="244"/>
      <c r="HR97" s="244"/>
      <c r="HS97" s="244"/>
      <c r="HT97" s="244"/>
      <c r="HU97" s="244"/>
      <c r="HV97" s="244"/>
      <c r="HW97" s="244"/>
      <c r="HX97" s="244"/>
      <c r="HY97" s="244"/>
      <c r="HZ97" s="244"/>
      <c r="IA97" s="244"/>
      <c r="IB97" s="244"/>
      <c r="IC97" s="244"/>
      <c r="ID97" s="244"/>
      <c r="IE97" s="244"/>
      <c r="IF97" s="244"/>
      <c r="IG97" s="244"/>
      <c r="IH97" s="244"/>
      <c r="II97" s="244"/>
      <c r="IJ97" s="244"/>
      <c r="IK97" s="244"/>
      <c r="IL97" s="244"/>
      <c r="IM97" s="244"/>
      <c r="IN97" s="244"/>
      <c r="IO97" s="244"/>
      <c r="IP97" s="244"/>
      <c r="IQ97" s="244"/>
      <c r="IR97" s="244"/>
      <c r="IS97" s="244"/>
      <c r="IT97" s="244"/>
      <c r="IU97" s="244"/>
      <c r="IV97" s="244"/>
      <c r="IW97" s="244"/>
      <c r="IX97" s="244"/>
      <c r="IY97" s="244"/>
      <c r="IZ97" s="244"/>
      <c r="JA97" s="244"/>
      <c r="JB97" s="244"/>
      <c r="JC97" s="244"/>
      <c r="JD97" s="244"/>
      <c r="JE97" s="244"/>
      <c r="JF97" s="244"/>
      <c r="JG97" s="244"/>
      <c r="JH97" s="244"/>
      <c r="JI97" s="244"/>
      <c r="JJ97" s="244"/>
      <c r="JK97" s="244"/>
      <c r="JL97" s="244"/>
      <c r="JM97" s="244"/>
      <c r="JN97" s="244"/>
      <c r="JO97" s="244"/>
      <c r="JP97" s="244"/>
      <c r="JQ97" s="244"/>
      <c r="JR97" s="244"/>
      <c r="JS97" s="244"/>
      <c r="JT97" s="244"/>
      <c r="JU97" s="244"/>
      <c r="JV97" s="244"/>
      <c r="JW97" s="244"/>
      <c r="JX97" s="244"/>
      <c r="JY97" s="244"/>
      <c r="JZ97" s="244"/>
      <c r="KA97" s="244"/>
      <c r="KB97" s="244"/>
      <c r="KC97" s="244"/>
      <c r="KD97" s="244"/>
      <c r="KE97" s="244"/>
      <c r="KF97" s="244"/>
      <c r="KG97" s="244"/>
      <c r="KH97" s="244"/>
      <c r="KI97" s="244"/>
      <c r="KJ97" s="244"/>
      <c r="KK97" s="244"/>
      <c r="KL97" s="244"/>
      <c r="KM97" s="244"/>
      <c r="KN97" s="244"/>
      <c r="KO97" s="244"/>
      <c r="KP97" s="244"/>
      <c r="KQ97" s="244"/>
      <c r="KR97" s="244"/>
      <c r="KS97" s="244"/>
      <c r="KT97" s="244"/>
      <c r="KU97" s="244"/>
      <c r="KV97" s="244"/>
      <c r="KW97" s="244"/>
      <c r="KX97" s="244"/>
      <c r="KY97" s="244"/>
      <c r="KZ97" s="244"/>
      <c r="LA97" s="244"/>
      <c r="LB97" s="244"/>
      <c r="LC97" s="244"/>
      <c r="LD97" s="244"/>
      <c r="LE97" s="244"/>
      <c r="LF97" s="244"/>
      <c r="LG97" s="244"/>
      <c r="LH97" s="244"/>
      <c r="LI97" s="244"/>
      <c r="LJ97" s="244"/>
      <c r="LK97" s="244"/>
      <c r="LL97" s="244"/>
      <c r="LM97" s="244"/>
      <c r="LN97" s="244"/>
      <c r="LO97" s="244"/>
      <c r="LP97" s="244"/>
      <c r="LQ97" s="244"/>
      <c r="LR97" s="244"/>
      <c r="LS97" s="244"/>
      <c r="LT97" s="244"/>
      <c r="LU97" s="244"/>
      <c r="LV97" s="244"/>
      <c r="LW97" s="244"/>
      <c r="LX97" s="244"/>
      <c r="LY97" s="244"/>
      <c r="LZ97" s="244"/>
      <c r="MA97" s="244"/>
      <c r="MB97" s="244"/>
      <c r="MC97" s="244"/>
      <c r="MD97" s="244"/>
      <c r="ME97" s="244"/>
      <c r="MF97" s="244"/>
      <c r="MG97" s="244"/>
      <c r="MH97" s="244"/>
      <c r="MI97" s="244"/>
      <c r="MJ97" s="244"/>
      <c r="MK97" s="244"/>
      <c r="ML97" s="244"/>
      <c r="MM97" s="244"/>
      <c r="MN97" s="244"/>
      <c r="MO97" s="244"/>
      <c r="MP97" s="244"/>
      <c r="MQ97" s="244"/>
      <c r="MR97" s="244"/>
      <c r="MS97" s="244"/>
      <c r="MT97" s="244"/>
      <c r="MU97" s="244"/>
      <c r="MV97" s="244"/>
      <c r="MW97" s="244"/>
      <c r="MX97" s="244"/>
      <c r="MY97" s="244"/>
      <c r="MZ97" s="244"/>
      <c r="NA97" s="244"/>
      <c r="NB97" s="244"/>
    </row>
    <row r="98" spans="1:366" x14ac:dyDescent="0.35">
      <c r="A98" s="243"/>
      <c r="B98" s="244"/>
      <c r="C98" s="244"/>
      <c r="D98" s="244"/>
      <c r="E98" s="244"/>
      <c r="F98" s="244"/>
      <c r="G98" s="244"/>
      <c r="H98" s="244"/>
      <c r="I98" s="244"/>
      <c r="J98" s="244"/>
      <c r="K98" s="244"/>
      <c r="L98" s="244"/>
      <c r="M98" s="244"/>
      <c r="N98" s="244"/>
      <c r="O98" s="244"/>
      <c r="P98" s="244"/>
      <c r="Q98" s="244"/>
      <c r="R98" s="244"/>
      <c r="S98" s="244"/>
      <c r="T98" s="244"/>
      <c r="U98" s="244"/>
      <c r="V98" s="244"/>
      <c r="W98" s="244"/>
      <c r="X98" s="244"/>
      <c r="Y98" s="244"/>
      <c r="Z98" s="244"/>
      <c r="AA98" s="244"/>
      <c r="AB98" s="244"/>
      <c r="AC98" s="244"/>
      <c r="AD98" s="244"/>
      <c r="AE98" s="244"/>
      <c r="AF98" s="244"/>
      <c r="AG98" s="244"/>
      <c r="AH98" s="244"/>
      <c r="AI98" s="244"/>
      <c r="AJ98" s="244"/>
      <c r="AK98" s="244"/>
      <c r="AL98" s="244"/>
      <c r="AM98" s="244"/>
      <c r="AN98" s="244"/>
      <c r="AO98" s="244"/>
      <c r="AP98" s="244"/>
      <c r="AQ98" s="244"/>
      <c r="AR98" s="244"/>
      <c r="AS98" s="244"/>
      <c r="AT98" s="244"/>
      <c r="AU98" s="244"/>
      <c r="AV98" s="244"/>
      <c r="AW98" s="244"/>
      <c r="AX98" s="244"/>
      <c r="AY98" s="244"/>
      <c r="AZ98" s="244"/>
      <c r="BA98" s="244"/>
      <c r="BB98" s="244"/>
      <c r="BC98" s="244"/>
      <c r="BD98" s="244"/>
      <c r="BE98" s="244"/>
      <c r="BF98" s="244"/>
      <c r="BG98" s="244"/>
      <c r="BH98" s="244"/>
      <c r="BI98" s="244"/>
      <c r="BJ98" s="244"/>
      <c r="BK98" s="244"/>
      <c r="BL98" s="244"/>
      <c r="BM98" s="244"/>
      <c r="BN98" s="244"/>
      <c r="BO98" s="244"/>
      <c r="BP98" s="244"/>
      <c r="BQ98" s="244"/>
      <c r="BR98" s="244"/>
      <c r="BS98" s="244"/>
      <c r="BT98" s="244"/>
      <c r="BU98" s="244"/>
      <c r="BV98" s="244"/>
      <c r="BW98" s="244"/>
      <c r="BX98" s="244"/>
      <c r="BY98" s="244"/>
      <c r="BZ98" s="244"/>
      <c r="CA98" s="244"/>
      <c r="CB98" s="244"/>
      <c r="CC98" s="244"/>
      <c r="CD98" s="244"/>
      <c r="CE98" s="244"/>
      <c r="CF98" s="244"/>
      <c r="CG98" s="244"/>
      <c r="CH98" s="244"/>
      <c r="CI98" s="244"/>
      <c r="CJ98" s="244"/>
      <c r="CK98" s="244"/>
      <c r="CL98" s="244"/>
      <c r="CM98" s="244"/>
      <c r="CN98" s="244"/>
      <c r="CO98" s="244"/>
      <c r="CP98" s="244"/>
      <c r="CQ98" s="244"/>
      <c r="CR98" s="244"/>
      <c r="CS98" s="244"/>
      <c r="CT98" s="244"/>
      <c r="CU98" s="244"/>
      <c r="CV98" s="244"/>
      <c r="CW98" s="244"/>
      <c r="CX98" s="244"/>
      <c r="CY98" s="244"/>
      <c r="CZ98" s="244"/>
      <c r="DA98" s="244"/>
      <c r="DB98" s="244"/>
      <c r="DC98" s="244"/>
      <c r="DD98" s="244"/>
      <c r="DE98" s="244"/>
      <c r="DF98" s="244"/>
      <c r="DG98" s="244"/>
      <c r="DH98" s="244"/>
      <c r="DI98" s="244"/>
      <c r="DJ98" s="244"/>
      <c r="DK98" s="244"/>
      <c r="DL98" s="244"/>
      <c r="DM98" s="244"/>
      <c r="DN98" s="244"/>
      <c r="DO98" s="244"/>
      <c r="DP98" s="244"/>
      <c r="DQ98" s="244"/>
      <c r="DR98" s="244"/>
      <c r="DS98" s="244"/>
      <c r="DT98" s="244"/>
      <c r="DU98" s="244"/>
      <c r="DV98" s="244"/>
      <c r="DW98" s="244"/>
      <c r="DX98" s="244"/>
      <c r="DY98" s="244"/>
      <c r="DZ98" s="244"/>
      <c r="EA98" s="244"/>
      <c r="EB98" s="244"/>
      <c r="EC98" s="244"/>
      <c r="ED98" s="244"/>
      <c r="EE98" s="244"/>
      <c r="EF98" s="244"/>
      <c r="EG98" s="244"/>
      <c r="EH98" s="244"/>
      <c r="EI98" s="244"/>
      <c r="EJ98" s="244"/>
      <c r="EK98" s="244"/>
      <c r="EL98" s="244"/>
      <c r="EM98" s="244"/>
      <c r="EN98" s="244"/>
      <c r="EO98" s="244"/>
      <c r="EP98" s="244"/>
      <c r="EQ98" s="244"/>
      <c r="ER98" s="244"/>
      <c r="ES98" s="244"/>
      <c r="ET98" s="244"/>
      <c r="EU98" s="244"/>
      <c r="EV98" s="244"/>
      <c r="EW98" s="244"/>
      <c r="EX98" s="244"/>
      <c r="EY98" s="244"/>
      <c r="EZ98" s="244"/>
      <c r="FA98" s="244"/>
      <c r="FB98" s="244"/>
      <c r="FC98" s="244"/>
      <c r="FD98" s="244"/>
      <c r="FE98" s="244"/>
      <c r="FF98" s="244"/>
      <c r="FG98" s="244"/>
      <c r="FH98" s="244"/>
      <c r="FI98" s="244"/>
      <c r="FJ98" s="244"/>
      <c r="FK98" s="244"/>
      <c r="FL98" s="244"/>
      <c r="FM98" s="244"/>
      <c r="FN98" s="244"/>
      <c r="FO98" s="244"/>
      <c r="FP98" s="244"/>
      <c r="FQ98" s="244"/>
      <c r="FR98" s="244"/>
      <c r="FS98" s="244"/>
      <c r="FT98" s="244"/>
      <c r="FU98" s="244"/>
      <c r="FV98" s="244"/>
      <c r="FW98" s="244"/>
      <c r="FX98" s="244"/>
      <c r="FY98" s="244"/>
      <c r="FZ98" s="244"/>
      <c r="GA98" s="244"/>
      <c r="GB98" s="244"/>
      <c r="GC98" s="244"/>
      <c r="GD98" s="244"/>
      <c r="GE98" s="244"/>
      <c r="GF98" s="244"/>
      <c r="GG98" s="244"/>
      <c r="GH98" s="244"/>
      <c r="GI98" s="244"/>
      <c r="GJ98" s="244"/>
      <c r="GK98" s="244"/>
      <c r="GL98" s="244"/>
      <c r="GM98" s="244"/>
      <c r="GN98" s="244"/>
      <c r="GO98" s="244"/>
      <c r="GP98" s="244"/>
      <c r="GQ98" s="244"/>
      <c r="GR98" s="244"/>
      <c r="GS98" s="244"/>
      <c r="GT98" s="244"/>
      <c r="GU98" s="244"/>
      <c r="GV98" s="244"/>
      <c r="GW98" s="244"/>
      <c r="GX98" s="244"/>
      <c r="GY98" s="244"/>
      <c r="GZ98" s="244"/>
      <c r="HA98" s="244"/>
      <c r="HB98" s="244"/>
      <c r="HC98" s="244"/>
      <c r="HD98" s="244"/>
      <c r="HE98" s="244"/>
      <c r="HF98" s="244"/>
      <c r="HG98" s="244"/>
      <c r="HH98" s="244"/>
      <c r="HI98" s="244"/>
      <c r="HJ98" s="244"/>
      <c r="HK98" s="244"/>
      <c r="HL98" s="244"/>
      <c r="HM98" s="244"/>
      <c r="HN98" s="244"/>
      <c r="HO98" s="244"/>
      <c r="HP98" s="244"/>
      <c r="HQ98" s="244"/>
      <c r="HR98" s="244"/>
      <c r="HS98" s="244"/>
      <c r="HT98" s="244"/>
      <c r="HU98" s="244"/>
      <c r="HV98" s="244"/>
      <c r="HW98" s="244"/>
      <c r="HX98" s="244"/>
      <c r="HY98" s="244"/>
      <c r="HZ98" s="244"/>
      <c r="IA98" s="244"/>
      <c r="IB98" s="244"/>
      <c r="IC98" s="244"/>
      <c r="ID98" s="244"/>
      <c r="IE98" s="244"/>
      <c r="IF98" s="244"/>
      <c r="IG98" s="244"/>
      <c r="IH98" s="244"/>
      <c r="II98" s="244"/>
      <c r="IJ98" s="244"/>
      <c r="IK98" s="244"/>
      <c r="IL98" s="244"/>
      <c r="IM98" s="244"/>
      <c r="IN98" s="244"/>
      <c r="IO98" s="244"/>
      <c r="IP98" s="244"/>
      <c r="IQ98" s="244"/>
      <c r="IR98" s="244"/>
      <c r="IS98" s="244"/>
      <c r="IT98" s="244"/>
      <c r="IU98" s="244"/>
      <c r="IV98" s="244"/>
      <c r="IW98" s="244"/>
      <c r="IX98" s="244"/>
      <c r="IY98" s="244"/>
      <c r="IZ98" s="244"/>
      <c r="JA98" s="244"/>
      <c r="JB98" s="244"/>
      <c r="JC98" s="244"/>
      <c r="JD98" s="244"/>
      <c r="JE98" s="244"/>
      <c r="JF98" s="244"/>
      <c r="JG98" s="244"/>
      <c r="JH98" s="244"/>
      <c r="JI98" s="244"/>
      <c r="JJ98" s="244"/>
      <c r="JK98" s="244"/>
      <c r="JL98" s="244"/>
      <c r="JM98" s="244"/>
      <c r="JN98" s="244"/>
      <c r="JO98" s="244"/>
      <c r="JP98" s="244"/>
      <c r="JQ98" s="244"/>
      <c r="JR98" s="244"/>
      <c r="JS98" s="244"/>
      <c r="JT98" s="244"/>
      <c r="JU98" s="244"/>
      <c r="JV98" s="244"/>
      <c r="JW98" s="244"/>
      <c r="JX98" s="244"/>
      <c r="JY98" s="244"/>
      <c r="JZ98" s="244"/>
      <c r="KA98" s="244"/>
      <c r="KB98" s="244"/>
      <c r="KC98" s="244"/>
      <c r="KD98" s="244"/>
      <c r="KE98" s="244"/>
      <c r="KF98" s="244"/>
      <c r="KG98" s="244"/>
      <c r="KH98" s="244"/>
      <c r="KI98" s="244"/>
      <c r="KJ98" s="244"/>
      <c r="KK98" s="244"/>
      <c r="KL98" s="244"/>
      <c r="KM98" s="244"/>
      <c r="KN98" s="244"/>
      <c r="KO98" s="244"/>
      <c r="KP98" s="244"/>
      <c r="KQ98" s="244"/>
      <c r="KR98" s="244"/>
      <c r="KS98" s="244"/>
      <c r="KT98" s="244"/>
      <c r="KU98" s="244"/>
      <c r="KV98" s="244"/>
      <c r="KW98" s="244"/>
      <c r="KX98" s="244"/>
      <c r="KY98" s="244"/>
      <c r="KZ98" s="244"/>
      <c r="LA98" s="244"/>
      <c r="LB98" s="244"/>
      <c r="LC98" s="244"/>
      <c r="LD98" s="244"/>
      <c r="LE98" s="244"/>
      <c r="LF98" s="244"/>
      <c r="LG98" s="244"/>
      <c r="LH98" s="244"/>
      <c r="LI98" s="244"/>
      <c r="LJ98" s="244"/>
      <c r="LK98" s="244"/>
      <c r="LL98" s="244"/>
      <c r="LM98" s="244"/>
      <c r="LN98" s="244"/>
      <c r="LO98" s="244"/>
      <c r="LP98" s="244"/>
      <c r="LQ98" s="244"/>
      <c r="LR98" s="244"/>
      <c r="LS98" s="244"/>
      <c r="LT98" s="244"/>
      <c r="LU98" s="244"/>
      <c r="LV98" s="244"/>
      <c r="LW98" s="244"/>
      <c r="LX98" s="244"/>
      <c r="LY98" s="244"/>
      <c r="LZ98" s="244"/>
      <c r="MA98" s="244"/>
      <c r="MB98" s="244"/>
      <c r="MC98" s="244"/>
      <c r="MD98" s="244"/>
      <c r="ME98" s="244"/>
      <c r="MF98" s="244"/>
      <c r="MG98" s="244"/>
      <c r="MH98" s="244"/>
      <c r="MI98" s="244"/>
      <c r="MJ98" s="244"/>
      <c r="MK98" s="244"/>
      <c r="ML98" s="244"/>
      <c r="MM98" s="244"/>
      <c r="MN98" s="244"/>
      <c r="MO98" s="244"/>
      <c r="MP98" s="244"/>
      <c r="MQ98" s="244"/>
      <c r="MR98" s="244"/>
      <c r="MS98" s="244"/>
      <c r="MT98" s="244"/>
      <c r="MU98" s="244"/>
      <c r="MV98" s="244"/>
      <c r="MW98" s="244"/>
      <c r="MX98" s="244"/>
      <c r="MY98" s="244"/>
      <c r="MZ98" s="244"/>
      <c r="NA98" s="244"/>
      <c r="NB98" s="244"/>
    </row>
    <row r="99" spans="1:366" x14ac:dyDescent="0.35">
      <c r="A99" s="243"/>
      <c r="B99" s="244"/>
      <c r="C99" s="244"/>
      <c r="D99" s="244"/>
      <c r="E99" s="244"/>
      <c r="F99" s="244"/>
      <c r="G99" s="244"/>
      <c r="H99" s="244"/>
      <c r="I99" s="244"/>
      <c r="J99" s="244"/>
      <c r="K99" s="244"/>
      <c r="L99" s="244"/>
      <c r="M99" s="244"/>
      <c r="N99" s="244"/>
      <c r="O99" s="244"/>
      <c r="P99" s="244"/>
      <c r="Q99" s="244"/>
      <c r="R99" s="244"/>
      <c r="S99" s="244"/>
      <c r="T99" s="244"/>
      <c r="U99" s="244"/>
      <c r="V99" s="244"/>
      <c r="W99" s="244"/>
      <c r="X99" s="244"/>
      <c r="Y99" s="244"/>
      <c r="Z99" s="244"/>
      <c r="AA99" s="244"/>
      <c r="AB99" s="244"/>
      <c r="AC99" s="244"/>
      <c r="AD99" s="244"/>
      <c r="AE99" s="244"/>
      <c r="AF99" s="244"/>
      <c r="AG99" s="244"/>
      <c r="AH99" s="244"/>
      <c r="AI99" s="244"/>
      <c r="AJ99" s="244"/>
      <c r="AK99" s="244"/>
      <c r="AL99" s="244"/>
      <c r="AM99" s="244"/>
      <c r="AN99" s="244"/>
      <c r="AO99" s="244"/>
      <c r="AP99" s="244"/>
      <c r="AQ99" s="244"/>
      <c r="AR99" s="244"/>
      <c r="AS99" s="244"/>
      <c r="AT99" s="244"/>
      <c r="AU99" s="244"/>
      <c r="AV99" s="244"/>
      <c r="AW99" s="244"/>
      <c r="AX99" s="244"/>
      <c r="AY99" s="244"/>
      <c r="AZ99" s="244"/>
      <c r="BA99" s="244"/>
      <c r="BB99" s="244"/>
      <c r="BC99" s="244"/>
      <c r="BD99" s="244"/>
      <c r="BE99" s="244"/>
      <c r="BF99" s="244"/>
      <c r="BG99" s="244"/>
      <c r="BH99" s="244"/>
      <c r="BI99" s="244"/>
      <c r="BJ99" s="244"/>
      <c r="BK99" s="244"/>
      <c r="BL99" s="244"/>
      <c r="BM99" s="244"/>
      <c r="BN99" s="244"/>
      <c r="BO99" s="244"/>
      <c r="BP99" s="244"/>
      <c r="BQ99" s="244"/>
      <c r="BR99" s="244"/>
      <c r="BS99" s="244"/>
      <c r="BT99" s="244"/>
      <c r="BU99" s="244"/>
      <c r="BV99" s="244"/>
      <c r="BW99" s="244"/>
      <c r="BX99" s="244"/>
      <c r="BY99" s="244"/>
      <c r="BZ99" s="244"/>
      <c r="CA99" s="244"/>
      <c r="CB99" s="244"/>
      <c r="CC99" s="244"/>
      <c r="CD99" s="244"/>
      <c r="CE99" s="244"/>
      <c r="CF99" s="244"/>
      <c r="CG99" s="244"/>
      <c r="CH99" s="244"/>
      <c r="CI99" s="244"/>
      <c r="CJ99" s="244"/>
      <c r="CK99" s="244"/>
      <c r="CL99" s="244"/>
      <c r="CM99" s="244"/>
      <c r="CN99" s="244"/>
      <c r="CO99" s="244"/>
      <c r="CP99" s="244"/>
      <c r="CQ99" s="244"/>
      <c r="CR99" s="244"/>
      <c r="CS99" s="244"/>
      <c r="CT99" s="244"/>
      <c r="CU99" s="244"/>
      <c r="CV99" s="244"/>
      <c r="CW99" s="244"/>
      <c r="CX99" s="244"/>
      <c r="CY99" s="244"/>
      <c r="CZ99" s="244"/>
      <c r="DA99" s="244"/>
      <c r="DB99" s="244"/>
      <c r="DC99" s="244"/>
      <c r="DD99" s="244"/>
      <c r="DE99" s="244"/>
      <c r="DF99" s="244"/>
      <c r="DG99" s="244"/>
      <c r="DH99" s="244"/>
      <c r="DI99" s="244"/>
      <c r="DJ99" s="244"/>
      <c r="DK99" s="244"/>
      <c r="DL99" s="244"/>
      <c r="DM99" s="244"/>
      <c r="DN99" s="244"/>
      <c r="DO99" s="244"/>
      <c r="DP99" s="244"/>
      <c r="DQ99" s="244"/>
      <c r="DR99" s="244"/>
      <c r="DS99" s="244"/>
      <c r="DT99" s="244"/>
      <c r="DU99" s="244"/>
      <c r="DV99" s="244"/>
      <c r="DW99" s="244"/>
      <c r="DX99" s="244"/>
      <c r="DY99" s="244"/>
      <c r="DZ99" s="244"/>
      <c r="EA99" s="244"/>
      <c r="EB99" s="244"/>
      <c r="EC99" s="244"/>
      <c r="ED99" s="244"/>
      <c r="EE99" s="244"/>
      <c r="EF99" s="244"/>
      <c r="EG99" s="244"/>
      <c r="EH99" s="244"/>
      <c r="EI99" s="244"/>
      <c r="EJ99" s="244"/>
      <c r="EK99" s="244"/>
      <c r="EL99" s="244"/>
      <c r="EM99" s="244"/>
      <c r="EN99" s="244"/>
      <c r="EO99" s="244"/>
      <c r="EP99" s="244"/>
      <c r="EQ99" s="244"/>
      <c r="ER99" s="244"/>
      <c r="ES99" s="244"/>
      <c r="ET99" s="244"/>
      <c r="EU99" s="244"/>
      <c r="EV99" s="244"/>
      <c r="EW99" s="244"/>
      <c r="EX99" s="244"/>
      <c r="EY99" s="244"/>
      <c r="EZ99" s="244"/>
      <c r="FA99" s="244"/>
      <c r="FB99" s="244"/>
      <c r="FC99" s="244"/>
      <c r="FD99" s="244"/>
      <c r="FE99" s="244"/>
      <c r="FF99" s="244"/>
      <c r="FG99" s="244"/>
      <c r="FH99" s="244"/>
      <c r="FI99" s="244"/>
      <c r="FJ99" s="244"/>
      <c r="FK99" s="244"/>
      <c r="FL99" s="244"/>
      <c r="FM99" s="244"/>
      <c r="FN99" s="244"/>
      <c r="FO99" s="244"/>
      <c r="FP99" s="244"/>
      <c r="FQ99" s="244"/>
      <c r="FR99" s="244"/>
      <c r="FS99" s="244"/>
      <c r="FT99" s="244"/>
      <c r="FU99" s="244"/>
      <c r="FV99" s="244"/>
      <c r="FW99" s="244"/>
      <c r="FX99" s="244"/>
      <c r="FY99" s="244"/>
      <c r="FZ99" s="244"/>
      <c r="GA99" s="244"/>
      <c r="GB99" s="244"/>
      <c r="GC99" s="244"/>
      <c r="GD99" s="244"/>
      <c r="GE99" s="244"/>
      <c r="GF99" s="244"/>
      <c r="GG99" s="244"/>
      <c r="GH99" s="244"/>
      <c r="GI99" s="244"/>
      <c r="GJ99" s="244"/>
      <c r="GK99" s="244"/>
      <c r="GL99" s="244"/>
      <c r="GM99" s="244"/>
      <c r="GN99" s="244"/>
      <c r="GO99" s="244"/>
      <c r="GP99" s="244"/>
      <c r="GQ99" s="244"/>
      <c r="GR99" s="244"/>
      <c r="GS99" s="244"/>
      <c r="GT99" s="244"/>
      <c r="GU99" s="244"/>
      <c r="GV99" s="244"/>
      <c r="GW99" s="244"/>
      <c r="GX99" s="244"/>
      <c r="GY99" s="244"/>
      <c r="GZ99" s="244"/>
      <c r="HA99" s="244"/>
      <c r="HB99" s="244"/>
      <c r="HC99" s="244"/>
      <c r="HD99" s="244"/>
      <c r="HE99" s="244"/>
      <c r="HF99" s="244"/>
      <c r="HG99" s="244"/>
      <c r="HH99" s="244"/>
      <c r="HI99" s="244"/>
      <c r="HJ99" s="244"/>
      <c r="HK99" s="244"/>
      <c r="HL99" s="244"/>
      <c r="HM99" s="244"/>
      <c r="HN99" s="244"/>
      <c r="HO99" s="244"/>
      <c r="HP99" s="244"/>
      <c r="HQ99" s="244"/>
      <c r="HR99" s="244"/>
      <c r="HS99" s="244"/>
      <c r="HT99" s="244"/>
      <c r="HU99" s="244"/>
      <c r="HV99" s="244"/>
      <c r="HW99" s="244"/>
      <c r="HX99" s="244"/>
      <c r="HY99" s="244"/>
      <c r="HZ99" s="244"/>
      <c r="IA99" s="244"/>
      <c r="IB99" s="244"/>
      <c r="IC99" s="244"/>
      <c r="ID99" s="244"/>
      <c r="IE99" s="244"/>
      <c r="IF99" s="244"/>
      <c r="IG99" s="244"/>
      <c r="IH99" s="244"/>
      <c r="II99" s="244"/>
      <c r="IJ99" s="244"/>
      <c r="IK99" s="244"/>
      <c r="IL99" s="244"/>
      <c r="IM99" s="244"/>
      <c r="IN99" s="244"/>
      <c r="IO99" s="244"/>
      <c r="IP99" s="244"/>
      <c r="IQ99" s="244"/>
      <c r="IR99" s="244"/>
      <c r="IS99" s="244"/>
      <c r="IT99" s="244"/>
      <c r="IU99" s="244"/>
      <c r="IV99" s="244"/>
      <c r="IW99" s="244"/>
      <c r="IX99" s="244"/>
      <c r="IY99" s="244"/>
      <c r="IZ99" s="244"/>
      <c r="JA99" s="244"/>
      <c r="JB99" s="244"/>
      <c r="JC99" s="244"/>
      <c r="JD99" s="244"/>
      <c r="JE99" s="244"/>
      <c r="JF99" s="244"/>
      <c r="JG99" s="244"/>
      <c r="JH99" s="244"/>
      <c r="JI99" s="244"/>
      <c r="JJ99" s="244"/>
      <c r="JK99" s="244"/>
      <c r="JL99" s="244"/>
      <c r="JM99" s="244"/>
      <c r="JN99" s="244"/>
      <c r="JO99" s="244"/>
      <c r="JP99" s="244"/>
      <c r="JQ99" s="244"/>
      <c r="JR99" s="244"/>
      <c r="JS99" s="244"/>
      <c r="JT99" s="244"/>
      <c r="JU99" s="244"/>
      <c r="JV99" s="244"/>
      <c r="JW99" s="244"/>
      <c r="JX99" s="244"/>
      <c r="JY99" s="244"/>
      <c r="JZ99" s="244"/>
      <c r="KA99" s="244"/>
      <c r="KB99" s="244"/>
      <c r="KC99" s="244"/>
      <c r="KD99" s="244"/>
      <c r="KE99" s="244"/>
      <c r="KF99" s="244"/>
      <c r="KG99" s="244"/>
      <c r="KH99" s="244"/>
      <c r="KI99" s="244"/>
      <c r="KJ99" s="244"/>
      <c r="KK99" s="244"/>
      <c r="KL99" s="244"/>
      <c r="KM99" s="244"/>
      <c r="KN99" s="244"/>
      <c r="KO99" s="244"/>
      <c r="KP99" s="244"/>
      <c r="KQ99" s="244"/>
      <c r="KR99" s="244"/>
      <c r="KS99" s="244"/>
      <c r="KT99" s="244"/>
      <c r="KU99" s="244"/>
      <c r="KV99" s="244"/>
      <c r="KW99" s="244"/>
      <c r="KX99" s="244"/>
      <c r="KY99" s="244"/>
      <c r="KZ99" s="244"/>
      <c r="LA99" s="244"/>
      <c r="LB99" s="244"/>
      <c r="LC99" s="244"/>
      <c r="LD99" s="244"/>
      <c r="LE99" s="244"/>
      <c r="LF99" s="244"/>
      <c r="LG99" s="244"/>
      <c r="LH99" s="244"/>
      <c r="LI99" s="244"/>
      <c r="LJ99" s="244"/>
      <c r="LK99" s="244"/>
      <c r="LL99" s="244"/>
      <c r="LM99" s="244"/>
      <c r="LN99" s="244"/>
      <c r="LO99" s="244"/>
      <c r="LP99" s="244"/>
      <c r="LQ99" s="244"/>
      <c r="LR99" s="244"/>
      <c r="LS99" s="244"/>
      <c r="LT99" s="244"/>
      <c r="LU99" s="244"/>
      <c r="LV99" s="244"/>
      <c r="LW99" s="244"/>
      <c r="LX99" s="244"/>
      <c r="LY99" s="244"/>
      <c r="LZ99" s="244"/>
      <c r="MA99" s="244"/>
      <c r="MB99" s="244"/>
      <c r="MC99" s="244"/>
      <c r="MD99" s="244"/>
      <c r="ME99" s="244"/>
      <c r="MF99" s="244"/>
      <c r="MG99" s="244"/>
      <c r="MH99" s="244"/>
      <c r="MI99" s="244"/>
      <c r="MJ99" s="244"/>
      <c r="MK99" s="244"/>
      <c r="ML99" s="244"/>
      <c r="MM99" s="244"/>
      <c r="MN99" s="244"/>
      <c r="MO99" s="244"/>
      <c r="MP99" s="244"/>
      <c r="MQ99" s="244"/>
      <c r="MR99" s="244"/>
      <c r="MS99" s="244"/>
      <c r="MT99" s="244"/>
      <c r="MU99" s="244"/>
      <c r="MV99" s="244"/>
      <c r="MW99" s="244"/>
      <c r="MX99" s="244"/>
      <c r="MY99" s="244"/>
      <c r="MZ99" s="244"/>
      <c r="NA99" s="244"/>
      <c r="NB99" s="244"/>
    </row>
    <row r="100" spans="1:366" x14ac:dyDescent="0.35">
      <c r="A100" s="245" t="s">
        <v>155</v>
      </c>
      <c r="H100" s="2"/>
      <c r="I100" s="2"/>
    </row>
    <row r="101" spans="1:366" x14ac:dyDescent="0.35">
      <c r="A101" s="246" t="s">
        <v>156</v>
      </c>
      <c r="P101" s="247"/>
    </row>
    <row r="102" spans="1:366" ht="16" customHeight="1" x14ac:dyDescent="0.55000000000000004">
      <c r="A102" s="248" t="s">
        <v>157</v>
      </c>
      <c r="N102" s="249"/>
      <c r="O102" s="249"/>
      <c r="P102" s="249"/>
      <c r="Q102" s="249"/>
      <c r="R102" s="249"/>
      <c r="S102" s="249"/>
      <c r="T102" s="249"/>
      <c r="U102" s="249"/>
      <c r="V102" s="249"/>
    </row>
    <row r="103" spans="1:366" ht="16" customHeight="1" x14ac:dyDescent="0.55000000000000004">
      <c r="A103" s="250" t="s">
        <v>158</v>
      </c>
      <c r="N103" s="249"/>
      <c r="O103" s="249"/>
      <c r="P103" s="249"/>
      <c r="Q103" s="249"/>
      <c r="R103" s="249"/>
      <c r="S103" s="249"/>
      <c r="T103" s="249"/>
      <c r="U103" s="249"/>
      <c r="V103" s="249"/>
    </row>
    <row r="104" spans="1:366" x14ac:dyDescent="0.35">
      <c r="A104" s="251" t="s">
        <v>159</v>
      </c>
    </row>
    <row r="105" spans="1:366" x14ac:dyDescent="0.35">
      <c r="A105" s="252" t="s">
        <v>160</v>
      </c>
    </row>
    <row r="106" spans="1:366" x14ac:dyDescent="0.35">
      <c r="A106" s="253" t="s">
        <v>161</v>
      </c>
    </row>
    <row r="107" spans="1:366" x14ac:dyDescent="0.35">
      <c r="A107" s="254" t="s">
        <v>162</v>
      </c>
    </row>
    <row r="108" spans="1:366" x14ac:dyDescent="0.35">
      <c r="A108" s="255" t="s">
        <v>163</v>
      </c>
    </row>
    <row r="109" spans="1:366" x14ac:dyDescent="0.35">
      <c r="A109" s="256" t="s">
        <v>164</v>
      </c>
    </row>
    <row r="110" spans="1:366" x14ac:dyDescent="0.35">
      <c r="A110" s="257" t="s">
        <v>165</v>
      </c>
    </row>
    <row r="111" spans="1:366" ht="39.5" x14ac:dyDescent="0.35">
      <c r="A111" s="258" t="s">
        <v>166</v>
      </c>
    </row>
    <row r="112" spans="1:366" x14ac:dyDescent="0.35">
      <c r="A112" s="245"/>
    </row>
    <row r="113" spans="1:1" x14ac:dyDescent="0.35">
      <c r="A113" s="245"/>
    </row>
    <row r="114" spans="1:1" x14ac:dyDescent="0.35">
      <c r="A114" s="245"/>
    </row>
  </sheetData>
  <mergeCells count="15">
    <mergeCell ref="B89:NB89"/>
    <mergeCell ref="A2:A4"/>
    <mergeCell ref="B2:AF2"/>
    <mergeCell ref="AG2:BH2"/>
    <mergeCell ref="BI2:CM2"/>
    <mergeCell ref="CN2:DQ2"/>
    <mergeCell ref="LX2:NB2"/>
    <mergeCell ref="B5:NB5"/>
    <mergeCell ref="EW2:FZ2"/>
    <mergeCell ref="GA2:HE2"/>
    <mergeCell ref="HF2:IJ2"/>
    <mergeCell ref="IK2:JN2"/>
    <mergeCell ref="JO2:KS2"/>
    <mergeCell ref="KT2:LW2"/>
    <mergeCell ref="DR2:EV2"/>
  </mergeCells>
  <conditionalFormatting sqref="A6:A7">
    <cfRule type="colorScale" priority="53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8">
    <cfRule type="colorScale" priority="54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0">
    <cfRule type="colorScale" priority="51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1:A12 A9">
    <cfRule type="colorScale" priority="54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4">
    <cfRule type="colorScale" priority="36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5">
    <cfRule type="colorScale" priority="37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6">
    <cfRule type="colorScale" priority="36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8:A29">
    <cfRule type="colorScale" priority="31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31:A35">
    <cfRule type="colorScale" priority="25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37:A48">
    <cfRule type="colorScale" priority="22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50:A62">
    <cfRule type="colorScale" priority="22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64:A69">
    <cfRule type="colorScale" priority="15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71:A72">
    <cfRule type="colorScale" priority="14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74:A83">
    <cfRule type="colorScale" priority="15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85:A88">
    <cfRule type="colorScale" priority="19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00:A101 A104:A105">
    <cfRule type="colorScale" priority="52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02">
    <cfRule type="colorScale" priority="52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03">
    <cfRule type="colorScale" priority="52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06">
    <cfRule type="colorScale" priority="52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08">
    <cfRule type="colorScale" priority="51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09">
    <cfRule type="colorScale" priority="52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12:A114">
    <cfRule type="colorScale" priority="52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14">
    <cfRule type="colorScale" priority="52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31">
    <cfRule type="cellIs" dxfId="2234" priority="243" operator="equal">
      <formula>"AD"</formula>
    </cfRule>
    <cfRule type="cellIs" dxfId="2233" priority="244" operator="equal">
      <formula>"SD"</formula>
    </cfRule>
    <cfRule type="cellIs" dxfId="2232" priority="245" operator="equal">
      <formula>"RI"</formula>
    </cfRule>
    <cfRule type="cellIs" dxfId="2231" priority="246" operator="equal">
      <formula>"SI"</formula>
    </cfRule>
    <cfRule type="cellIs" dxfId="2230" priority="247" operator="equal">
      <formula>"SP"</formula>
    </cfRule>
    <cfRule type="cellIs" dxfId="2229" priority="248" operator="equal">
      <formula>"OS"</formula>
    </cfRule>
    <cfRule type="cellIs" dxfId="2228" priority="249" operator="equal">
      <formula>"OP"</formula>
    </cfRule>
    <cfRule type="cellIs" dxfId="2227" priority="250" operator="equal">
      <formula>"HS"</formula>
    </cfRule>
    <cfRule type="cellIs" dxfId="2226" priority="251" operator="equal">
      <formula>"HL"</formula>
    </cfRule>
    <cfRule type="expression" dxfId="2225" priority="252">
      <formula>OR(B$4="Sa",B$4="Su")</formula>
    </cfRule>
    <cfRule type="cellIs" dxfId="2224" priority="253" operator="notEqual">
      <formula>""</formula>
    </cfRule>
  </conditionalFormatting>
  <conditionalFormatting sqref="B14:D14 N14:R14 AP14:AT14 G14:K16 U14:Y16 AB14:AF16 AI14:AM16 AW14:BA16 BD14:BH16 N15 Q15:R15 AQ15:AR15 C15:D16 N16:R16 AP16:AT16">
    <cfRule type="expression" dxfId="2223" priority="380">
      <formula>OR(B$4="Sa",B$4="Su")</formula>
    </cfRule>
    <cfRule type="cellIs" dxfId="2222" priority="381" operator="notEqual">
      <formula>""</formula>
    </cfRule>
  </conditionalFormatting>
  <conditionalFormatting sqref="B74:NB83">
    <cfRule type="cellIs" dxfId="2221" priority="142" operator="equal">
      <formula>"AD"</formula>
    </cfRule>
    <cfRule type="cellIs" dxfId="2220" priority="143" operator="equal">
      <formula>"SD"</formula>
    </cfRule>
    <cfRule type="cellIs" dxfId="2219" priority="144" operator="equal">
      <formula>"RI"</formula>
    </cfRule>
    <cfRule type="cellIs" dxfId="2218" priority="145" operator="equal">
      <formula>"SI"</formula>
    </cfRule>
    <cfRule type="cellIs" dxfId="2217" priority="146" operator="equal">
      <formula>"SP"</formula>
    </cfRule>
    <cfRule type="cellIs" dxfId="2216" priority="147" operator="equal">
      <formula>"OS"</formula>
    </cfRule>
    <cfRule type="cellIs" dxfId="2215" priority="148" operator="equal">
      <formula>"OP"</formula>
    </cfRule>
    <cfRule type="cellIs" dxfId="2214" priority="149" operator="equal">
      <formula>"HS"</formula>
    </cfRule>
    <cfRule type="cellIs" dxfId="2213" priority="150" operator="equal">
      <formula>"HL"</formula>
    </cfRule>
    <cfRule type="expression" dxfId="2212" priority="151">
      <formula>OR(B$4="Sa",B$4="Su")</formula>
    </cfRule>
    <cfRule type="cellIs" dxfId="2211" priority="152" operator="notEqual">
      <formula>""</formula>
    </cfRule>
  </conditionalFormatting>
  <conditionalFormatting sqref="C37:D48 G37:K48 N37:R48 AB37:AF48 AI37:AM48 AP37:AT48 U38:X38 U39:Y48">
    <cfRule type="expression" dxfId="2210" priority="235">
      <formula>OR(C$4="Sa",C$4="Su")</formula>
    </cfRule>
    <cfRule type="cellIs" dxfId="2209" priority="236" operator="notEqual">
      <formula>""</formula>
    </cfRule>
  </conditionalFormatting>
  <conditionalFormatting sqref="C50:D62 G50:K62 N50:R62 U50:Y62 AB50:AF62 AI50:AM62 AP50:AT62 AW50:BA62 BD50:BH62 BK50:BO62 BR50:BV62 BY50:CC62 CF50:CJ62 CM50:CQ62 CT50:CX62 DA50:DE62 DH50:DL62 DO50:DS62 DV50:DZ62 EC50:EG62 EJ50:EN62 EQ50:EU62 EX50:FB62 FE50:FI62 FL50:FP62 FS50:FW62 FZ50:GD62 GG50:GK62 GN50:GR62 GU50:GY62 HB50:HF62 HI50:HM62 HP50:HT62 HW50:IA62 ID50:IH62 IK50:IO62 IR50:IV62 IY50:JC62 JF50:JJ62 JM50:JQ62 JT50:JX62 KA50:KE62 KH50:KL62 KO50:KS62 KV50:KZ62 LC50:LG62 LJ50:LN62 LQ50:LU62 LX50:MB62 ME50:MI62 ML50:MP62 MS50:MW62 MZ50:NB62">
    <cfRule type="cellIs" dxfId="2208" priority="213" operator="equal">
      <formula>"AD"</formula>
    </cfRule>
    <cfRule type="cellIs" dxfId="2207" priority="214" operator="equal">
      <formula>"SD"</formula>
    </cfRule>
    <cfRule type="cellIs" dxfId="2206" priority="215" operator="equal">
      <formula>"RI"</formula>
    </cfRule>
    <cfRule type="cellIs" dxfId="2205" priority="216" operator="equal">
      <formula>"SI"</formula>
    </cfRule>
    <cfRule type="cellIs" dxfId="2204" priority="217" operator="equal">
      <formula>"SP"</formula>
    </cfRule>
    <cfRule type="cellIs" dxfId="2203" priority="218" operator="equal">
      <formula>"OS"</formula>
    </cfRule>
    <cfRule type="cellIs" dxfId="2202" priority="219" operator="equal">
      <formula>"OP"</formula>
    </cfRule>
    <cfRule type="cellIs" dxfId="2201" priority="220" operator="equal">
      <formula>"HS"</formula>
    </cfRule>
    <cfRule type="cellIs" dxfId="2200" priority="221" operator="equal">
      <formula>"HL"</formula>
    </cfRule>
  </conditionalFormatting>
  <conditionalFormatting sqref="C64:PJ69">
    <cfRule type="cellIs" dxfId="2199" priority="156" operator="equal">
      <formula>"AD"</formula>
    </cfRule>
    <cfRule type="cellIs" dxfId="2198" priority="157" operator="equal">
      <formula>"SD"</formula>
    </cfRule>
    <cfRule type="cellIs" dxfId="2197" priority="158" operator="equal">
      <formula>"RI"</formula>
    </cfRule>
    <cfRule type="cellIs" dxfId="2196" priority="159" operator="equal">
      <formula>"SI"</formula>
    </cfRule>
    <cfRule type="cellIs" dxfId="2195" priority="160" operator="equal">
      <formula>"SP"</formula>
    </cfRule>
    <cfRule type="cellIs" dxfId="2194" priority="161" operator="equal">
      <formula>"OS"</formula>
    </cfRule>
    <cfRule type="cellIs" dxfId="2193" priority="162" operator="equal">
      <formula>"OP"</formula>
    </cfRule>
    <cfRule type="cellIs" dxfId="2192" priority="163" operator="equal">
      <formula>"HS"</formula>
    </cfRule>
    <cfRule type="cellIs" dxfId="2191" priority="164" operator="equal">
      <formula>"HL"</formula>
    </cfRule>
    <cfRule type="expression" dxfId="2190" priority="165">
      <formula>OR(C$4="Sa",C$4="Su")</formula>
    </cfRule>
    <cfRule type="cellIs" dxfId="2189" priority="166" operator="notEqual">
      <formula>""</formula>
    </cfRule>
  </conditionalFormatting>
  <conditionalFormatting sqref="D10">
    <cfRule type="colorScale" priority="45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9">
    <cfRule type="colorScale" priority="48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G9">
    <cfRule type="colorScale" priority="44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H7">
    <cfRule type="colorScale" priority="41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K7">
    <cfRule type="colorScale" priority="41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K9">
    <cfRule type="colorScale" priority="50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O15 KH38:KJ38 LQ46:LT46">
    <cfRule type="expression" dxfId="2188" priority="391">
      <formula>OR(P$4="Sa",P$4="Su")</formula>
    </cfRule>
  </conditionalFormatting>
  <conditionalFormatting sqref="O15 KH38:KJ38 LQ46:LU46 KB15 BV15 DA15 EE15 GN15 HS15 IT15 KL38">
    <cfRule type="cellIs" dxfId="2187" priority="392" operator="notEqual">
      <formula>""</formula>
    </cfRule>
  </conditionalFormatting>
  <conditionalFormatting sqref="U37:Y37 KH37:KL37 HP37:HT38 C37:D48 G37:K48 N37:R48 AB37:AF48 AI37:AM48 AP37:AT48 AW37:BA48 BD37:BH48 BK37:BO48 BR37:BV48 BY37:CC48 CF37:CJ48 CM37:CQ48 CT37:CX48 DA37:DE48 DH37:DL48 DO37:DS48 DV37:DZ48 EC37:EG48 EJ37:EN48 EQ37:EU48 EX37:FB48 FE37:FI48 FL37:FP48 FS37:FW48 FZ37:GD48 GG37:GK48 GN37:GR48 GU37:GY48 HB37:HF48 HI37:HM48 HW37:IA48 ID37:IH48 IK37:IO48 IR37:IV48 IY37:JC48 JF37:JJ48 JM37:JQ48 JT37:JX48 KA37:KE48 KO37:KS48 KV37:KZ48 LC37:LG48 LJ37:LN48 U38:X38 KH38:KJ38 KL38 HP39:HS39 U39:Y48 KH39:KL48 HP40:HT48">
    <cfRule type="cellIs" dxfId="2186" priority="226" operator="equal">
      <formula>"AD"</formula>
    </cfRule>
    <cfRule type="cellIs" dxfId="2185" priority="227" operator="equal">
      <formula>"SD"</formula>
    </cfRule>
    <cfRule type="cellIs" dxfId="2184" priority="228" operator="equal">
      <formula>"RI"</formula>
    </cfRule>
    <cfRule type="cellIs" dxfId="2183" priority="229" operator="equal">
      <formula>"SI"</formula>
    </cfRule>
    <cfRule type="cellIs" dxfId="2182" priority="230" operator="equal">
      <formula>"SP"</formula>
    </cfRule>
    <cfRule type="cellIs" dxfId="2181" priority="231" operator="equal">
      <formula>"OS"</formula>
    </cfRule>
    <cfRule type="cellIs" dxfId="2180" priority="232" operator="equal">
      <formula>"OP"</formula>
    </cfRule>
    <cfRule type="cellIs" dxfId="2179" priority="233" operator="equal">
      <formula>"HS"</formula>
    </cfRule>
    <cfRule type="cellIs" dxfId="2178" priority="234" operator="equal">
      <formula>"HL"</formula>
    </cfRule>
  </conditionalFormatting>
  <conditionalFormatting sqref="X12">
    <cfRule type="colorScale" priority="54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B38">
    <cfRule type="expression" dxfId="2177" priority="237">
      <formula>OR(Z$4="Sa",Z$4="Su")</formula>
    </cfRule>
    <cfRule type="cellIs" dxfId="2176" priority="238" operator="notEqual">
      <formula>""</formula>
    </cfRule>
  </conditionalFormatting>
  <conditionalFormatting sqref="AH7">
    <cfRule type="colorScale" priority="52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K9">
    <cfRule type="colorScale" priority="48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L8">
    <cfRule type="colorScale" priority="49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M7">
    <cfRule type="colorScale" priority="41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O9">
    <cfRule type="colorScale" priority="50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P9">
    <cfRule type="colorScale" priority="44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R7">
    <cfRule type="colorScale" priority="41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T7">
    <cfRule type="colorScale" priority="41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T15 IV28:IV29 JV28:JV29 JX28:JX29 LG28:LG29 MG28:MG29 MI28:MI29 KO38">
    <cfRule type="cellIs" dxfId="2175" priority="405" operator="notEqual">
      <formula>""</formula>
    </cfRule>
  </conditionalFormatting>
  <conditionalFormatting sqref="AT15 KO38 IV28:IV29 JV28:JV29 JX28:JX29 LG28:LG29 MG28:MG29 MI28:MI29">
    <cfRule type="expression" dxfId="2174" priority="404">
      <formula>OR(AS$4="Sa",AS$4="Su")</formula>
    </cfRule>
  </conditionalFormatting>
  <conditionalFormatting sqref="AT15">
    <cfRule type="cellIs" dxfId="2173" priority="395" operator="equal">
      <formula>"AD"</formula>
    </cfRule>
    <cfRule type="cellIs" dxfId="2172" priority="396" operator="equal">
      <formula>"SD"</formula>
    </cfRule>
    <cfRule type="cellIs" dxfId="2171" priority="397" operator="equal">
      <formula>"RI"</formula>
    </cfRule>
    <cfRule type="cellIs" dxfId="2170" priority="398" operator="equal">
      <formula>"SI"</formula>
    </cfRule>
    <cfRule type="cellIs" dxfId="2169" priority="399" operator="equal">
      <formula>"SP"</formula>
    </cfRule>
    <cfRule type="cellIs" dxfId="2168" priority="400" operator="equal">
      <formula>"OS"</formula>
    </cfRule>
    <cfRule type="cellIs" dxfId="2167" priority="401" operator="equal">
      <formula>"OP"</formula>
    </cfRule>
    <cfRule type="cellIs" dxfId="2166" priority="402" operator="equal">
      <formula>"HS"</formula>
    </cfRule>
    <cfRule type="cellIs" dxfId="2165" priority="403" operator="equal">
      <formula>"HL"</formula>
    </cfRule>
  </conditionalFormatting>
  <conditionalFormatting sqref="AU6">
    <cfRule type="colorScale" priority="50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U8">
    <cfRule type="colorScale" priority="50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W6">
    <cfRule type="colorScale" priority="44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W8">
    <cfRule type="colorScale" priority="44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W39">
    <cfRule type="expression" dxfId="2164" priority="239">
      <formula>OR(AV$4="Sa",AV$4="Su")</formula>
    </cfRule>
    <cfRule type="cellIs" dxfId="2163" priority="240" operator="notEqual">
      <formula>""</formula>
    </cfRule>
  </conditionalFormatting>
  <conditionalFormatting sqref="AW71:AW72">
    <cfRule type="expression" dxfId="2162" priority="137">
      <formula>OR(AY$4="Sa",AY$4="Su")</formula>
    </cfRule>
    <cfRule type="cellIs" dxfId="2161" priority="138" operator="notEqual">
      <formula>""</formula>
    </cfRule>
  </conditionalFormatting>
  <conditionalFormatting sqref="BB8">
    <cfRule type="colorScale" priority="50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D18:BH29">
    <cfRule type="cellIs" dxfId="2160" priority="313" operator="equal">
      <formula>"AD"</formula>
    </cfRule>
    <cfRule type="cellIs" dxfId="2159" priority="314" operator="equal">
      <formula>"SD"</formula>
    </cfRule>
    <cfRule type="cellIs" dxfId="2158" priority="315" operator="equal">
      <formula>"RI"</formula>
    </cfRule>
    <cfRule type="cellIs" dxfId="2157" priority="316" operator="equal">
      <formula>"SI"</formula>
    </cfRule>
    <cfRule type="cellIs" dxfId="2156" priority="317" operator="equal">
      <formula>"SP"</formula>
    </cfRule>
    <cfRule type="cellIs" dxfId="2155" priority="318" operator="equal">
      <formula>"OS"</formula>
    </cfRule>
    <cfRule type="cellIs" dxfId="2154" priority="319" operator="equal">
      <formula>"OP"</formula>
    </cfRule>
    <cfRule type="cellIs" dxfId="2153" priority="320" operator="equal">
      <formula>"HS"</formula>
    </cfRule>
    <cfRule type="cellIs" dxfId="2152" priority="321" operator="equal">
      <formula>"HL"</formula>
    </cfRule>
  </conditionalFormatting>
  <conditionalFormatting sqref="BE8">
    <cfRule type="colorScale" priority="44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H18:BH19">
    <cfRule type="expression" dxfId="2151" priority="322">
      <formula>OR(BH$4="Sa",BH$4="Su")</formula>
    </cfRule>
    <cfRule type="cellIs" dxfId="2150" priority="323" operator="notEqual">
      <formula>""</formula>
    </cfRule>
  </conditionalFormatting>
  <conditionalFormatting sqref="BH20 BH26">
    <cfRule type="expression" dxfId="2149" priority="354">
      <formula>OR(DS$4="Sa",DS$4="Su")</formula>
    </cfRule>
    <cfRule type="cellIs" dxfId="2148" priority="355" operator="notEqual">
      <formula>""</formula>
    </cfRule>
  </conditionalFormatting>
  <conditionalFormatting sqref="BJ7">
    <cfRule type="colorScale" priority="21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L18:BO18 BY18:CE18 CG18:CJ18 FE18:FI19 FL18:FP19 FS18:FW19 CM18:CQ20 BR18:BV22 DO18:DS23 EC18:EG26 EJ18:EN26 FZ18:GD26 GN18:GR26 GU18:GY26 GG18:GK27 HP18:HT27 HW18:IA27 IR18:IV27 IY18:JC27 JT18:JX27 KA18:KE27 KV18:KZ27 LC18:LG27 LJ18:LN27 ME18:MI27 ML18:MP27 CT18:CX29 DA18:DE29 DH18:DL29 DV18:DZ29 EQ18:EU29 EX18:FB29 HB18:HF29 HI18:HM29 ID18:IH29 IK18:IO29 JF18:JJ29 JM18:JQ29 KH18:KL29 KO18:KS29 LQ18:LU29 LX18:MB29 MS18:MW29 MZ18:NA29 BK19:BO29 BY19:CJ29 FE20:FH20 FT20:FW20 FI20:FI26 FM20:FP26 CN21:CQ22 FE21:FE26 FG21:FH26 FS21:FW29 BR23 BT23:BU23 CM23:CQ23 CN24:CQ24 DO24:DQ24 DS24 BR24:BV29 DO25:DS25 CM25:CQ29 DO26:DQ26 DS26 EC27:EF27 EK27:EN27 GA27:GD27 GN27:GO27 GR27 GU27:GX27 DO27:DS29 FE27:FI29 FL27:FP29 GP27:GP29 EC28:EG29 EJ28:EN29 FZ28:GD29 GG28:GJ29 GN28:GN29 GU28:GY29 HQ28:HS29 HX28:IA29 IR28:IU29 IZ28:JC29 JT28:JU29 JW28:JW29 KA28:KB29 KD28:KD29 KV28:KY29 LD28:LF29 LJ28:LJ29 LL28:LN29 ME28:MF29 MH28:MH29 MM28:MP29 FE31:FI33 IR31:IV33 ME31:MI33 JM31:JQ34 KA31:KE34 LJ31:LN34 ML31:MP34 BK31:BO35 BR31:BV35 BY31:CJ35 CM31:CQ35 CT31:CX35 DA31:DE35 DH31:DL35 DO31:DS35 DV31:DZ35 EC31:EG35 EJ31:EN35 EQ31:EU35 EX31:FB35 IY31:JC35 JF31:JJ35 JT31:JX35 KH31:KL35 KO31:KS35 KV31:KZ35 LC31:LG35 LQ31:LU35 LX31:MB35 MS31:MW35 MZ31:NA35 FE34:FH34 ME34:MH34 FE35:FI35 IR35:IV35 JM35 JO35:JQ35 KA35:KC35 KE35 LJ35:LM35 ME35:MI35 ML35 MN35:MP35 EQ37:EU37 KH37:KL37 HP37:HT38 LJ37:LN38 LQ37:LU40 MS37:MW46 BK37:BO48 BR37:BV48 BY37:CC48 CF37:CJ48 CM37:CQ48 CT37:CX48 DA37:DE48 DH37:DL48 DO37:DS48 DV37:DZ48 EC37:EG48 EJ37:EN48 EX37:FB48 FE37:FI48 FL37:FP48 FS37:FW48 FZ37:GD48 GG37:GK48 GN37:GR48 GU37:GY48 HB37:HF48 HI37:HM48 HW37:IA48 ID37:IH48 IK37:IO48 IR37:IV48 IY37:JC48 JF37:JJ48 JM37:JQ48 JT37:JX48 KA37:KE48 KO37:KS48 KV37:KZ48 LC37:LG48 LX37:MB48 ME37:MI48 ML37:MP48 MZ37:NA48 ER38:EU38 HP39:HS39 LK39:LN39 EQ39:EU45 KH39:KL48 HP40:HT48 LJ40:LN48 LQ41:LT41 LQ42:LU45 EQ46:ET46 MS47:MV47 EQ47:EU48 LQ47:LU48 MS48:MW48 LC50:LG59 BK50:BO62 BR50:BV62 BY50:CC62 CF50:CJ62 CM50:CQ62 CT50:CX62 DA50:DE62 DH50:DL62 DO50:DS62 DV50:DZ62 EC50:EG62 EJ50:EN62 EQ50:EU62 EX50:FB62 FE50:FI62 FL50:FP62 FS50:FW62 FZ50:GD62 GG50:GK62 GN50:GR62 GU50:GY62 HB50:HF62 HI50:HM62 HP50:HT62 HW50:IA62 ID50:IH62 IK50:IO62 IR50:IV62 IY50:JC62 JF50:JJ62 JM50:JQ62 JT50:JX62 KA50:KE62 KH50:KL62 KO50:KS62 KV50:KZ62 LJ50:LN62 LQ50:LU62 LX50:MB62 ME50:MI62 ML50:MP62 MS50:MW62 MZ50:NA62 LC60:LF60 LC61:LG62">
    <cfRule type="cellIs" dxfId="2147" priority="345" operator="notEqual">
      <formula>""</formula>
    </cfRule>
  </conditionalFormatting>
  <conditionalFormatting sqref="BL18:BO18 BY18:CE18 CG18:CJ18 FL18:FP19 FS18:FW19 FZ18:GD26 GU18:GY26 FT20:FW20 FM20:FP26 FS21:FW29 BR23 BT23:BU23 DO24:DQ24 DS24 DO25:DS25 DS26 EK27:EN27 GA27:GD27 GU27:GX27 DO27:DS29 FL27:FP29 EJ28:EN29 FZ28:GD29 MN35:MP35 FE18:FI19 CM18:CQ20 BR18:BV22 DO18:DS23 EC18:EG26 EJ18:EN26 GN18:GR26 GG18:GK27 HP18:HT27 HW18:IA27 IR18:IV27 IY18:JC27 JT18:JX27 KA18:KE27 KV18:KZ27 LC18:LG27 LJ18:LN27 ME18:MI27 ML18:MP27 CT18:CX29 DA18:DE29 DH18:DL29 DV18:DZ29 EQ18:EU29 EX18:FB29 HB18:HF29 HI18:HM29 ID18:IH29 IK18:IO29 JF18:JJ29 JM18:JQ29 KH18:KL29 KO18:KS29 LQ18:LU29 LX18:MB29 MS18:MW29 MZ18:NA29 BK19:BO29 BY19:CJ29 FE20:FH20 FI20:FI26 CN21:CQ22 FE21:FE26 FG21:FH26 CM23:CQ23 CN24:CQ24 BR24:BV29 CM25:CQ29 DO26:DQ26 EC27:EF27 GN27:GO27 GR27 FE27:FI29 GP27:GP29 EC28:EG29 GG28:GJ29 GN28:GN29 GU28:GY29 HQ28:HS29 HX28:IA29 IR28:IU29 IZ28:JC29 JT28:JU29 JW28:JW29 KA28:KB29 KD28:KD29 KV28:KY29 LD28:LF29 LJ28:LJ29 LL28:LN29 ME28:MF29 MH28:MH29 MM28:MP29 LC31:LG35 ML35 FE31:FI33 IR31:IV33 ME31:MI33 JM31:JQ34 KA31:KE34 LJ31:LN34 ML31:MP34 BK31:BO35 BR31:BV35 BY31:CJ35 CM31:CQ35 CT31:CX35 DA31:DE35 DH31:DL35 DO31:DS35 DV31:DZ35 EC31:EG35 EJ31:EN35 EQ31:EU35 EX31:FB35 IY31:JC35 JF31:JJ35 JT31:JX35 KH31:KL35 KO31:KS35 KV31:KZ35 LQ31:LU35 LX31:MB35 MS31:MW35 MZ31:NA35 FE34:FH34 ME34:MH34 FE35:FI35 IR35:IV35 JM35 JO35:JQ35 KA35:KC35 KE35 LJ35:LM35 ME35:MI35 EQ37:EU37 KH37:KL37 HP37:HT38 LJ37:LN38 BK37:BO48 BR37:BV48 BY37:CC48 CF37:CJ48 CM37:CQ48 CT37:CX48 DA37:DE48 DH37:DL48 DO37:DS48 DV37:DZ48 EC37:EG48 EJ37:EN48 EX37:FB48 FE37:FI48 FL37:FP48 FS37:FW48 FZ37:GD48 GG37:GK48 GN37:GR48 GU37:GY48 HB37:HF48 HI37:HM48 HW37:IA48 ID37:IH48 IK37:IO48 IR37:IV48 IY37:JC48 JF37:JJ48 JM37:JQ48 JT37:JX48 KA37:KE48 KO37:KS48 KV37:KZ48 LC37:LG48 ER38:EU38 HP39:HS39 LK39:LN39 EQ39:EU45 KH39:KL48 HP40:HT48 LJ40:LN48 EQ46:ET46 EQ47:EU48 LC50:LG59 BK50:BO62 BR50:BV62 BY50:CC62 CF50:CJ62 CM50:CQ62 CT50:CX62 DA50:DE62 DH50:DL62 DO50:DS62 DV50:DZ62 EC50:EG62 EJ50:EN62 EQ50:EU62 EX50:FB62 FE50:FI62 FL50:FP62 FS50:FW62 FZ50:GD62 GG50:GK62 GN50:GR62 GU50:GY62 HB50:HF62 HI50:HM62 HP50:HT62 HW50:IA62 ID50:IH62 IK50:IO62 IR50:IV62 IY50:JC62 JF50:JJ62 JM50:JQ62 JT50:JX62 KA50:KE62 KH50:KL62 KO50:KS62 KV50:KZ62 LJ50:LN62 LQ50:LU62 LX50:MB62 ME50:MI62 ML50:MP62 MS50:MW62 MZ50:NA62 LC60:LF60 LC61:LG62 LQ37:LU40 MS37:MW46 LX37:MB48 ME37:MI48 ML37:MP48 MZ37:NA48 LQ41:LT41 LQ42:LU45 MS47:MV47 LQ47:LU48 MS48:MW48">
    <cfRule type="expression" dxfId="2146" priority="344">
      <formula>OR(BL$4="Sa",BL$4="Su")</formula>
    </cfRule>
  </conditionalFormatting>
  <conditionalFormatting sqref="BL18:BO18 BY18:CE18 CG18:CJ18 FS18:FW19 GU18:GY26 FL18:FP29 FZ18:GD29 FT20:FW20 FS21:FW29 BR23 BT23:BV23 DO24:DQ24 DS24 DO25:DS25 DS26 EK27:EN27 GU27:GX27 DO27:DS29 EJ28:EN29 MN35:MP35">
    <cfRule type="cellIs" dxfId="2145" priority="335" operator="equal">
      <formula>"AD"</formula>
    </cfRule>
    <cfRule type="cellIs" dxfId="2144" priority="336" operator="equal">
      <formula>"SD"</formula>
    </cfRule>
    <cfRule type="cellIs" dxfId="2143" priority="337" operator="equal">
      <formula>"RI"</formula>
    </cfRule>
    <cfRule type="cellIs" dxfId="2142" priority="338" operator="equal">
      <formula>"SI"</formula>
    </cfRule>
    <cfRule type="cellIs" dxfId="2141" priority="339" operator="equal">
      <formula>"SP"</formula>
    </cfRule>
    <cfRule type="cellIs" dxfId="2140" priority="340" operator="equal">
      <formula>"OS"</formula>
    </cfRule>
    <cfRule type="cellIs" dxfId="2139" priority="341" operator="equal">
      <formula>"OP"</formula>
    </cfRule>
    <cfRule type="cellIs" dxfId="2138" priority="342" operator="equal">
      <formula>"HS"</formula>
    </cfRule>
    <cfRule type="cellIs" dxfId="2137" priority="343" operator="equal">
      <formula>"HL"</formula>
    </cfRule>
  </conditionalFormatting>
  <conditionalFormatting sqref="BN9">
    <cfRule type="colorScale" priority="49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O7">
    <cfRule type="colorScale" priority="41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R14:BV14 DA14:DE14 EC14:EG14 FE14:FI14 FL14:FP14 GN14:GR14 HP14:HT14 IR14:IV14 IY14:JC14 KA14:KE14 ME14:MI14 ML14:MP14 BK14:BO16 BY14:CJ16 CM14:CQ16 CT14:CX16 DH14:DL16 DO14:DS16 DV14:DZ16 EJ14:EN16 EQ14:EU16 EX14:FB16 FS14:FW16 FZ14:GD16 GG14:GK16 GU14:GY16 HB14:HF16 HI14:HM16 HW14:IA16 ID14:IH16 IK14:IO16 JF14:JJ16 JM14:JQ16 JT14:JX16 KH14:KL16 KO14:KS16 KV14:KZ16 LC14:LG16 LJ14:LN16 LQ14:LU16 LX14:MB16 MS14:MW16 MZ14:NA16 AT15 BS15:BT15 DC15:DE15 ED15 EG15 FE15:FH15 FM15:FP15 GP15:GR15 HP15:HR15 IR15:IS15 IZ15:JC15 KD15:KE15 ME15:MH15 MM15:MP15 BR16:BV16 DA16:DE16 EC16:EG16 FE16:FI16 FL16:FP16 GN16:GR16 HP16:HT16 IR16:IV16 IY16:JC16 KA16:KE16 ME16:MI16 ML16:MP16">
    <cfRule type="expression" dxfId="2136" priority="393">
      <formula>OR(AU$4="Sa",AU$4="Su")</formula>
    </cfRule>
    <cfRule type="cellIs" dxfId="2135" priority="394" operator="notEqual">
      <formula>""</formula>
    </cfRule>
  </conditionalFormatting>
  <conditionalFormatting sqref="BS9">
    <cfRule type="colorScale" priority="50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S7:BT7">
    <cfRule type="colorScale" priority="41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U7">
    <cfRule type="colorScale" priority="41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V15 B14:D14 N14:R14 AP14:AT14 BR14:BV14 DA14:DE14 EC14:EG14 FL14:FP14 GN14:GR14 HP14:HT14 IR14:IV14 IY14:JC14 KA14:KE14 ML14:MP14 G14:K16 U14:Y16 AB14:AF16 AI14:AM16 AW14:BA16 BD14:BH16 BK14:BO16 BY14:CJ16 CM14:CQ16 CT14:CX16 DH14:DL16 DO14:DS16 DV14:DZ16 EJ14:EN16 EQ14:EU16 EX14:FB16 FE14:FI16 FS14:FW16 FZ14:GD16 GG14:GK16 GU14:GY16 HB14:HF16 HI14:HM16 HW14:IA16 ID14:IH16 IK14:IO16 JF14:JJ16 JM14:JQ16 JT14:JX16 KH14:KL16 KO14:KS16 KV14:KZ16 LC14:LG16 LJ14:LN16 LQ14:LU16 LX14:MB16 ME14:MI16 MS14:MW16 MZ14:NB16 N15:O15 Q15:R15 AQ15:AR15 AT15 BS15:BT15 DA15 DC15:DE15 ED15:EE15 EG15 FM15:FP15 GN15 GP15:GR15 HP15:HS15 IR15:IT15 IV15 IZ15:JC15 KD15:KE15 MM15:MP15 C15:D16 N16:R16 AP16:AT16 BR16:BV16 DA16:DE16 EC16:EG16 FL16:FP16 GN16:GR16 HP16:HT16 IR16:IV16 IY16:JC16 KA16:KE16 ML16:MP16">
    <cfRule type="cellIs" dxfId="2134" priority="371" operator="equal">
      <formula>"AD"</formula>
    </cfRule>
    <cfRule type="cellIs" dxfId="2133" priority="372" operator="equal">
      <formula>"SD"</formula>
    </cfRule>
    <cfRule type="cellIs" dxfId="2132" priority="373" operator="equal">
      <formula>"RI"</formula>
    </cfRule>
    <cfRule type="cellIs" dxfId="2131" priority="374" operator="equal">
      <formula>"SI"</formula>
    </cfRule>
    <cfRule type="cellIs" dxfId="2130" priority="375" operator="equal">
      <formula>"SP"</formula>
    </cfRule>
    <cfRule type="cellIs" dxfId="2129" priority="376" operator="equal">
      <formula>"OS"</formula>
    </cfRule>
    <cfRule type="cellIs" dxfId="2128" priority="377" operator="equal">
      <formula>"OP"</formula>
    </cfRule>
    <cfRule type="cellIs" dxfId="2127" priority="378" operator="equal">
      <formula>"HS"</formula>
    </cfRule>
    <cfRule type="cellIs" dxfId="2126" priority="379" operator="equal">
      <formula>"HL"</formula>
    </cfRule>
  </conditionalFormatting>
  <conditionalFormatting sqref="BV15 AB18:AF18 C18:D29 G18:K29 N18:R29 U18:Y29 AI18:AM29 AP18:AT29 AW18:BA29 AC19:AF19 AB20:AF29 KE28:KE29 C31:D35 G31:K35 N31:R35 U31:Y35 AB31:AF35 AI31:AM35 AP31:AT35 AW31:BA35 BD31:BH35 BD18:BG20 BD21:BH25 BD26:BG26 BD27:BH29 U37:Y37 AW37:BA38 BD37:BH48 EQ38 KL38 AX39:BA39 LJ39 AW40:BA48 C50:D62 G50:K62 N50:R62 U50:Y62 AB50:AF62 AI50:AM62 AP50:AT62 AW50:BA62 BD50:BH62 MZ85:NB88">
    <cfRule type="expression" dxfId="2125" priority="333">
      <formula>OR(C$4="Sa",C$4="Su")</formula>
    </cfRule>
  </conditionalFormatting>
  <conditionalFormatting sqref="BV15 AB18:AF18 BD18:BG20 C18:D29 G18:K29 N18:R29 U18:Y29 AI18:AM29 AP18:AT29 AW18:BA29 AC19:AF19 AB20:AF29 BD21:BH25 BD26:BG26 BD27:BH29 KE28:KE29 C31:D35 G31:K35 N31:R35 U31:Y35 AB31:AF35 AI31:AM35 AP31:AT35 AW31:BA35 BD31:BH35 U37:Y37 AW37:BA38 BD37:BH48 EQ38 AX39:BA39 LJ39 AW40:BA48 C50:D62 G50:K62 N50:R62 U50:Y62 AB50:AF62 AI50:AM62 AP50:AT62 AW50:BA62 BD50:BH62">
    <cfRule type="cellIs" dxfId="2124" priority="334" operator="notEqual">
      <formula>""</formula>
    </cfRule>
  </conditionalFormatting>
  <conditionalFormatting sqref="BV15 DA15 EE15 GN15 HS15 IT15 KB15">
    <cfRule type="expression" dxfId="2123" priority="592">
      <formula>OR(BX$4="Sa",BX$4="Su")</formula>
    </cfRule>
  </conditionalFormatting>
  <conditionalFormatting sqref="BX7">
    <cfRule type="colorScale" priority="52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Y19:CJ29 BV15 AB18:AF18 BR18:BV22 DO18:DS23 EJ18:EN26 C18:D29 G18:K29 N18:R29 U18:Y29 AI18:AM29 AP18:AT29 AW18:BA29 CM18:CQ29 CT18:CX29 DA18:DE29 DH18:DL29 DV18:DZ29 EC18:EG29 EQ18:EU29 EX18:FB29 FE18:FI29 GG18:GK29 GN18:GR29 HB18:HF29 HI18:HM29 HP18:HT29 HW18:IA29 ID18:IH29 IK18:IO29 IR18:IV29 IY18:JC29 JF18:JJ29 JM18:JQ29 JT18:JX29 KA18:KE29 KH18:KL29 KO18:KS29 KV18:KZ29 LC18:LG29 LJ18:LN29 LQ18:LU29 LX18:MB29 ME18:MI29 ML18:MP29 MS18:MW29 MZ18:NB29 AC19:AF19 BK19:BO29 AB20:AF29 BR24:BV29 DO26:DQ26 GU28:GY29 C31:D35 G31:K35 N31:R35 U31:Y35 AB31:AF35 AI31:AM35 AP31:AT35 AW31:BA35 BD31:BH35">
    <cfRule type="cellIs" dxfId="2122" priority="324" operator="equal">
      <formula>"AD"</formula>
    </cfRule>
    <cfRule type="cellIs" dxfId="2121" priority="325" operator="equal">
      <formula>"SD"</formula>
    </cfRule>
    <cfRule type="cellIs" dxfId="2120" priority="326" operator="equal">
      <formula>"RI"</formula>
    </cfRule>
    <cfRule type="cellIs" dxfId="2119" priority="327" operator="equal">
      <formula>"SI"</formula>
    </cfRule>
    <cfRule type="cellIs" dxfId="2118" priority="328" operator="equal">
      <formula>"SP"</formula>
    </cfRule>
    <cfRule type="cellIs" dxfId="2117" priority="329" operator="equal">
      <formula>"OS"</formula>
    </cfRule>
    <cfRule type="cellIs" dxfId="2116" priority="330" operator="equal">
      <formula>"OP"</formula>
    </cfRule>
    <cfRule type="cellIs" dxfId="2115" priority="331" operator="equal">
      <formula>"HS"</formula>
    </cfRule>
    <cfRule type="cellIs" dxfId="2114" priority="332" operator="equal">
      <formula>"HL"</formula>
    </cfRule>
  </conditionalFormatting>
  <conditionalFormatting sqref="CE12">
    <cfRule type="colorScale" priority="54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F19 FI34">
    <cfRule type="expression" dxfId="2113" priority="275">
      <formula>OR(CH$4="Sa",CH$4="Su")</formula>
    </cfRule>
    <cfRule type="cellIs" dxfId="2112" priority="276" operator="notEqual">
      <formula>""</formula>
    </cfRule>
  </conditionalFormatting>
  <conditionalFormatting sqref="CF19">
    <cfRule type="cellIs" dxfId="2111" priority="266" operator="equal">
      <formula>"AD"</formula>
    </cfRule>
    <cfRule type="cellIs" dxfId="2110" priority="267" operator="equal">
      <formula>"SD"</formula>
    </cfRule>
    <cfRule type="cellIs" dxfId="2109" priority="268" operator="equal">
      <formula>"RI"</formula>
    </cfRule>
    <cfRule type="cellIs" dxfId="2108" priority="269" operator="equal">
      <formula>"SI"</formula>
    </cfRule>
    <cfRule type="cellIs" dxfId="2107" priority="270" operator="equal">
      <formula>"SP"</formula>
    </cfRule>
    <cfRule type="cellIs" dxfId="2106" priority="271" operator="equal">
      <formula>"OS"</formula>
    </cfRule>
    <cfRule type="cellIs" dxfId="2105" priority="272" operator="equal">
      <formula>"OP"</formula>
    </cfRule>
    <cfRule type="cellIs" dxfId="2104" priority="273" operator="equal">
      <formula>"HS"</formula>
    </cfRule>
    <cfRule type="cellIs" dxfId="2103" priority="274" operator="equal">
      <formula>"HL"</formula>
    </cfRule>
  </conditionalFormatting>
  <conditionalFormatting sqref="CG12">
    <cfRule type="colorScale" priority="54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M21:CM22 CM24">
    <cfRule type="expression" dxfId="2102" priority="350">
      <formula>OR(DS$4="Sa",DS$4="Su")</formula>
    </cfRule>
    <cfRule type="cellIs" dxfId="2101" priority="351" operator="notEqual">
      <formula>""</formula>
    </cfRule>
  </conditionalFormatting>
  <conditionalFormatting sqref="CO6:CO10">
    <cfRule type="cellIs" dxfId="2100" priority="170" operator="equal">
      <formula>"AD"</formula>
    </cfRule>
    <cfRule type="cellIs" dxfId="2099" priority="171" operator="equal">
      <formula>"SD"</formula>
    </cfRule>
    <cfRule type="cellIs" dxfId="2098" priority="172" operator="equal">
      <formula>"RI"</formula>
    </cfRule>
    <cfRule type="cellIs" dxfId="2097" priority="173" operator="equal">
      <formula>"SI"</formula>
    </cfRule>
    <cfRule type="cellIs" dxfId="2096" priority="174" operator="equal">
      <formula>"SP"</formula>
    </cfRule>
    <cfRule type="cellIs" dxfId="2095" priority="175" operator="equal">
      <formula>"OS"</formula>
    </cfRule>
    <cfRule type="cellIs" dxfId="2094" priority="176" operator="equal">
      <formula>"OP"</formula>
    </cfRule>
    <cfRule type="cellIs" dxfId="2093" priority="177" operator="equal">
      <formula>"HS"</formula>
    </cfRule>
    <cfRule type="cellIs" dxfId="2092" priority="178" operator="equal">
      <formula>"HL"</formula>
    </cfRule>
    <cfRule type="expression" dxfId="2091" priority="179">
      <formula>OR(CP$4="Sa",CP$4="Su")</formula>
    </cfRule>
    <cfRule type="cellIs" dxfId="2090" priority="180" operator="notEqual">
      <formula>""</formula>
    </cfRule>
  </conditionalFormatting>
  <conditionalFormatting sqref="CS6">
    <cfRule type="colorScale" priority="49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S7">
    <cfRule type="colorScale" priority="46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S9">
    <cfRule type="colorScale" priority="49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U6">
    <cfRule type="colorScale" priority="44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U7">
    <cfRule type="colorScale" priority="44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U9">
    <cfRule type="colorScale" priority="44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V7">
    <cfRule type="colorScale" priority="47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V9">
    <cfRule type="colorScale" priority="48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X7">
    <cfRule type="colorScale" priority="47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X9">
    <cfRule type="colorScale" priority="48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B7">
    <cfRule type="colorScale" priority="41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C7:DD9 DC11:DD11 DD10 DC12 DC6">
    <cfRule type="colorScale" priority="55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D6">
    <cfRule type="colorScale" priority="49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E12">
    <cfRule type="colorScale" priority="55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F12">
    <cfRule type="colorScale" priority="55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G6:DH6">
    <cfRule type="colorScale" priority="50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I6">
    <cfRule type="colorScale" priority="44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I12">
    <cfRule type="colorScale" priority="55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I71:EF71 EH71:EI71 B71:AX72 AZ71:DH72 EJ71:NB72 DI72:EI72">
    <cfRule type="cellIs" dxfId="2089" priority="126" operator="equal">
      <formula>"AD"</formula>
    </cfRule>
    <cfRule type="cellIs" dxfId="2088" priority="127" operator="equal">
      <formula>"SD"</formula>
    </cfRule>
    <cfRule type="cellIs" dxfId="2087" priority="128" operator="equal">
      <formula>"RI"</formula>
    </cfRule>
    <cfRule type="cellIs" dxfId="2086" priority="129" operator="equal">
      <formula>"SI"</formula>
    </cfRule>
    <cfRule type="cellIs" dxfId="2085" priority="130" operator="equal">
      <formula>"SP"</formula>
    </cfRule>
    <cfRule type="cellIs" dxfId="2084" priority="131" operator="equal">
      <formula>"OS"</formula>
    </cfRule>
    <cfRule type="cellIs" dxfId="2083" priority="132" operator="equal">
      <formula>"OP"</formula>
    </cfRule>
    <cfRule type="cellIs" dxfId="2082" priority="133" operator="equal">
      <formula>"HS"</formula>
    </cfRule>
    <cfRule type="cellIs" dxfId="2081" priority="134" operator="equal">
      <formula>"HL"</formula>
    </cfRule>
  </conditionalFormatting>
  <conditionalFormatting sqref="DI71:EF71 EH71:EI71 EL71:FZ71 B71:AV72 AX71:AX72 AZ71:DH72 EJ71:EJ72 GA71:NB72 DI72:EI72 EK72:FA72 FC72:FZ72">
    <cfRule type="expression" dxfId="2080" priority="135">
      <formula>OR(B$4="Sa",B$4="Su")</formula>
    </cfRule>
    <cfRule type="cellIs" dxfId="2079" priority="136" operator="notEqual">
      <formula>""</formula>
    </cfRule>
  </conditionalFormatting>
  <conditionalFormatting sqref="DJ12">
    <cfRule type="colorScale" priority="55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J6:DK11">
    <cfRule type="colorScale" priority="48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K12">
    <cfRule type="colorScale" priority="55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L6:DL7">
    <cfRule type="colorScale" priority="53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L8">
    <cfRule type="colorScale" priority="53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L11 DL9">
    <cfRule type="colorScale" priority="51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L10">
    <cfRule type="colorScale" priority="51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L12">
    <cfRule type="colorScale" priority="55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L85:DL88">
    <cfRule type="expression" dxfId="2078" priority="190">
      <formula>OR(DM$4="Sa",DM$4="Su")</formula>
    </cfRule>
    <cfRule type="cellIs" dxfId="2077" priority="191" operator="notEqual">
      <formula>""</formula>
    </cfRule>
  </conditionalFormatting>
  <conditionalFormatting sqref="DM6:DM12">
    <cfRule type="colorScale" priority="55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N6">
    <cfRule type="colorScale" priority="50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N7">
    <cfRule type="colorScale" priority="53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N8">
    <cfRule type="colorScale" priority="53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N9">
    <cfRule type="colorScale" priority="51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N10">
    <cfRule type="colorScale" priority="51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N11:DN12 DN9">
    <cfRule type="colorScale" priority="55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O6:DO11">
    <cfRule type="colorScale" priority="44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O85:DS88 DV85:DZ88 EC85:EG88 EJ85:EN88 EQ85:EU88 EX85:FB88 FE85:FI88 FL85:FP88 FS85:FW88 FZ85:GD88 GG85:GK88 GN85:GR88 GU85:GY88 HB85:HF88 HI85:HM88 HP85:HT88 HW85:IA88 ID85:IH88 IK85:IO88 IR85:IV88 IY85:JC88 JF85:JJ88 JM85:JQ88 JT85:JX88 KA85:KE88 KH85:KL88 KO85:KS88 KV85:KZ88 LC85:LG88 LJ85:LN88 LQ85:LU88 LX85:MB88 ME85:MI88 ML85:MP88 MS85:MW88 MZ85:NB88">
    <cfRule type="cellIs" dxfId="2076" priority="193" operator="equal">
      <formula>"AD"</formula>
    </cfRule>
    <cfRule type="cellIs" dxfId="2075" priority="194" operator="equal">
      <formula>"SD"</formula>
    </cfRule>
    <cfRule type="cellIs" dxfId="2074" priority="195" operator="equal">
      <formula>"RI"</formula>
    </cfRule>
    <cfRule type="cellIs" dxfId="2073" priority="196" operator="equal">
      <formula>"SI"</formula>
    </cfRule>
    <cfRule type="cellIs" dxfId="2072" priority="197" operator="equal">
      <formula>"SP"</formula>
    </cfRule>
    <cfRule type="cellIs" dxfId="2071" priority="198" operator="equal">
      <formula>"OS"</formula>
    </cfRule>
    <cfRule type="cellIs" dxfId="2070" priority="199" operator="equal">
      <formula>"OP"</formula>
    </cfRule>
    <cfRule type="cellIs" dxfId="2069" priority="200" operator="equal">
      <formula>"HS"</formula>
    </cfRule>
    <cfRule type="cellIs" dxfId="2068" priority="201" operator="equal">
      <formula>"HL"</formula>
    </cfRule>
  </conditionalFormatting>
  <conditionalFormatting sqref="DP6">
    <cfRule type="colorScale" priority="43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P7">
    <cfRule type="colorScale" priority="43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P8">
    <cfRule type="colorScale" priority="43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P9">
    <cfRule type="colorScale" priority="43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P10">
    <cfRule type="colorScale" priority="43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P11:DP12 DP9">
    <cfRule type="colorScale" priority="55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Q6">
    <cfRule type="colorScale" priority="48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R9 DR7 DR11">
    <cfRule type="colorScale" priority="16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R8 DR6 DR10 DR12">
    <cfRule type="colorScale" priority="16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X7">
    <cfRule type="colorScale" priority="46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X9">
    <cfRule type="colorScale" priority="48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B7">
    <cfRule type="colorScale" priority="46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B9">
    <cfRule type="colorScale" priority="49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C7">
    <cfRule type="colorScale" priority="43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D9">
    <cfRule type="colorScale" priority="43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E9">
    <cfRule type="colorScale" priority="48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H12">
    <cfRule type="colorScale" priority="56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J12">
    <cfRule type="colorScale" priority="56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K71 FB72">
    <cfRule type="expression" dxfId="2067" priority="139">
      <formula>OR(EG$4="Sa",EG$4="Su")</formula>
    </cfRule>
    <cfRule type="cellIs" dxfId="2066" priority="140" operator="notEqual">
      <formula>""</formula>
    </cfRule>
  </conditionalFormatting>
  <conditionalFormatting sqref="EL12">
    <cfRule type="colorScale" priority="56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P6:EP7 EU6:EU7">
    <cfRule type="colorScale" priority="53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P11 EP9 EU9 EU11:EU12">
    <cfRule type="colorScale" priority="56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Q6">
    <cfRule type="colorScale" priority="41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R6:ER7">
    <cfRule type="colorScale" priority="43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R8">
    <cfRule type="colorScale" priority="43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R10">
    <cfRule type="colorScale" priority="42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R9 ER11">
    <cfRule type="colorScale" priority="43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T6:ET12">
    <cfRule type="colorScale" priority="56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P8 EU8">
    <cfRule type="colorScale" priority="53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P10 EU10">
    <cfRule type="colorScale" priority="51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U46 MW47">
    <cfRule type="expression" dxfId="2065" priority="277">
      <formula>OR(EW$4="Sa",EW$4="Su")</formula>
    </cfRule>
    <cfRule type="cellIs" dxfId="2064" priority="278" operator="notEqual">
      <formula>""</formula>
    </cfRule>
  </conditionalFormatting>
  <conditionalFormatting sqref="EX6:EX7">
    <cfRule type="colorScale" priority="20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X8">
    <cfRule type="colorScale" priority="21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X11 EX9">
    <cfRule type="colorScale" priority="21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X10">
    <cfRule type="colorScale" priority="20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Z7">
    <cfRule type="colorScale" priority="46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EZ9">
    <cfRule type="colorScale" priority="48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A7">
    <cfRule type="colorScale" priority="46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A9">
    <cfRule type="colorScale" priority="48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B7">
    <cfRule type="colorScale" priority="46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B6:FC6">
    <cfRule type="colorScale" priority="53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B8:FC8">
    <cfRule type="colorScale" priority="54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B10:FC10">
    <cfRule type="colorScale" priority="51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B11:FC12 FB9">
    <cfRule type="colorScale" priority="56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C6">
    <cfRule type="colorScale" priority="52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E6">
    <cfRule type="colorScale" priority="42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  <cfRule type="colorScale" priority="42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E8">
    <cfRule type="colorScale" priority="42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E10">
    <cfRule type="colorScale" priority="42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E11:FE12">
    <cfRule type="colorScale" priority="56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F21:FF26">
    <cfRule type="expression" dxfId="2063" priority="356">
      <formula>OR(FV$4="Sa",FV$4="Su")</formula>
    </cfRule>
    <cfRule type="cellIs" dxfId="2062" priority="357" operator="notEqual">
      <formula>""</formula>
    </cfRule>
  </conditionalFormatting>
  <conditionalFormatting sqref="FG7">
    <cfRule type="colorScale" priority="46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G9">
    <cfRule type="colorScale" priority="47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I15 IV15 MI15">
    <cfRule type="expression" dxfId="2061" priority="406">
      <formula>OR(FM$4="Sa",FM$4="Su")</formula>
    </cfRule>
    <cfRule type="cellIs" dxfId="2060" priority="407" operator="notEqual">
      <formula>""</formula>
    </cfRule>
  </conditionalFormatting>
  <conditionalFormatting sqref="FJ12">
    <cfRule type="colorScale" priority="56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L12">
    <cfRule type="colorScale" priority="56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L20:FL26 BV23 HP28:HP29 HT28:HT29 HW28:HW29 IY28:IY29 KZ28:KZ29 LC28:LC29 ML28:ML29">
    <cfRule type="expression" dxfId="2059" priority="352">
      <formula>OR(BT$4="Sa",BT$4="Su")</formula>
    </cfRule>
    <cfRule type="cellIs" dxfId="2058" priority="353" operator="notEqual">
      <formula>""</formula>
    </cfRule>
  </conditionalFormatting>
  <conditionalFormatting sqref="FL85:FO85 JG85:JJ85 B85:D88 G85:K88 N85:R88 U85:Y88 AB85:AF88 AI85:AM88 AP85:AT88 AW85:BA88 BD85:BH88 BK85:BO88 BR85:BV88 BY85:CC88 CF85:CJ88 CM85:CQ88 CT85:CX88 DA85:DE88 DH85:DK88 DO85:DS88 DV85:DZ88 EC85:EG88 EJ85:EN88 EQ85:EU88 EX85:FB88 FE85:FI88 FS85:FW88 FZ85:GD88 GG85:GK88 GN85:GR88 GU85:GY88 HB85:HF88 HI85:HM88 HP85:HT88 HW85:IA88 ID85:IH88 IK85:IO88 IR85:IV88 IY85:JC88 JM85:JQ88 JT85:JX88 KA85:KE88 KH85:KL88 KO85:KS88 KV85:KZ88 LC85:LG88 LJ85:LN88 LQ85:LU88 LX85:MB88 ME85:MI88 ML85:MP88 MS85:MW88 FL86:FP88 JF86:JJ88 MZ85:NB88">
    <cfRule type="cellIs" dxfId="2057" priority="203" operator="notEqual">
      <formula>""</formula>
    </cfRule>
  </conditionalFormatting>
  <conditionalFormatting sqref="FL85:FO85 JG85:JJ85 DO85:DS88 DV85:DZ88 EC85:EG88 EJ85:EN88 EQ85:EU88 EX85:FB88 FE85:FI88 FS85:FW88 FZ85:GD88 GG85:GK88 GN85:GR88 GU85:GY88 HB85:HF88 HI85:HM88 HP85:HT88 HW85:IA88 ID85:IH88 IK85:IO88 IR85:IV88 IY85:JC88 JM85:JQ88 JT85:JX88 KA85:KE88 KH85:KL88 KO85:KS88 KV85:KZ88 LC85:LG88 LJ85:LN88 LQ85:LU88 LX85:MB88 ME85:MI88 ML85:MP88 MS85:MW88 FL86:FP88 JF86:JJ88 B85:D88 G85:K88 N85:R88 U85:Y88 AB85:AF88 AI85:AM88 AP85:AT88 AW85:BA88 BD85:BH88 BK85:BO88 BR85:BV88 BY85:CC88 CF85:CJ88 CM85:CQ88 CT85:CX88 DA85:DE88 DH85:DK88">
    <cfRule type="expression" dxfId="2056" priority="202">
      <formula>OR(B$4="Sa",B$4="Su")</formula>
    </cfRule>
  </conditionalFormatting>
  <conditionalFormatting sqref="FL31:FP35 FS31:FW35 FZ31:GD35 GG31:GK35 GN31:GR35 GU31:GY35 HB31:HF35 HI31:HM35 HP31:HT35 HW31:IA35 ID31:IH35 IK31:IO35 IR34:IU34">
    <cfRule type="expression" dxfId="2055" priority="264">
      <formula>OR(FM$4="Sa",FM$4="Su")</formula>
    </cfRule>
    <cfRule type="cellIs" dxfId="2054" priority="265" operator="notEqual">
      <formula>""</formula>
    </cfRule>
  </conditionalFormatting>
  <conditionalFormatting sqref="FP12">
    <cfRule type="colorScale" priority="56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P85">
    <cfRule type="expression" dxfId="2053" priority="204">
      <formula>OR(FQ$4="Sa",FQ$4="Su")</formula>
    </cfRule>
    <cfRule type="cellIs" dxfId="2052" priority="205" operator="notEqual">
      <formula>""</formula>
    </cfRule>
  </conditionalFormatting>
  <conditionalFormatting sqref="FS20:FS26 EG27">
    <cfRule type="expression" dxfId="2051" priority="590">
      <formula>OR(EK$4="Sa",EK$4="Su")</formula>
    </cfRule>
    <cfRule type="cellIs" dxfId="2050" priority="591" operator="notEqual">
      <formula>""</formula>
    </cfRule>
  </conditionalFormatting>
  <conditionalFormatting sqref="FS20:FS26">
    <cfRule type="cellIs" dxfId="2049" priority="581" operator="equal">
      <formula>"AD"</formula>
    </cfRule>
    <cfRule type="cellIs" dxfId="2048" priority="582" operator="equal">
      <formula>"SD"</formula>
    </cfRule>
    <cfRule type="cellIs" dxfId="2047" priority="583" operator="equal">
      <formula>"RI"</formula>
    </cfRule>
    <cfRule type="cellIs" dxfId="2046" priority="584" operator="equal">
      <formula>"SI"</formula>
    </cfRule>
    <cfRule type="cellIs" dxfId="2045" priority="585" operator="equal">
      <formula>"SP"</formula>
    </cfRule>
    <cfRule type="cellIs" dxfId="2044" priority="586" operator="equal">
      <formula>"OS"</formula>
    </cfRule>
    <cfRule type="cellIs" dxfId="2043" priority="587" operator="equal">
      <formula>"OP"</formula>
    </cfRule>
    <cfRule type="cellIs" dxfId="2042" priority="588" operator="equal">
      <formula>"HS"</formula>
    </cfRule>
    <cfRule type="cellIs" dxfId="2041" priority="589" operator="equal">
      <formula>"HL"</formula>
    </cfRule>
  </conditionalFormatting>
  <conditionalFormatting sqref="FZ27">
    <cfRule type="expression" dxfId="2040" priority="358">
      <formula>OR(GQ$4="Sa",GQ$4="Su")</formula>
    </cfRule>
    <cfRule type="cellIs" dxfId="2039" priority="359" operator="notEqual">
      <formula>""</formula>
    </cfRule>
  </conditionalFormatting>
  <conditionalFormatting sqref="GE7">
    <cfRule type="colorScale" priority="46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GE9">
    <cfRule type="colorScale" priority="47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GH7">
    <cfRule type="colorScale" priority="42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GH9">
    <cfRule type="colorScale" priority="42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GK7">
    <cfRule type="colorScale" priority="46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GK9">
    <cfRule type="colorScale" priority="49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GK28:GK29">
    <cfRule type="expression" dxfId="2038" priority="364">
      <formula>OR(GJ$4="Sa",GJ$4="Su")</formula>
    </cfRule>
    <cfRule type="cellIs" dxfId="2037" priority="365" operator="notEqual">
      <formula>""</formula>
    </cfRule>
  </conditionalFormatting>
  <conditionalFormatting sqref="GO28:GO29 LK28:LK29 HY39">
    <cfRule type="cellIs" dxfId="2036" priority="363" operator="notEqual">
      <formula>""</formula>
    </cfRule>
  </conditionalFormatting>
  <conditionalFormatting sqref="GQ27">
    <cfRule type="expression" dxfId="2035" priority="360">
      <formula>OR(GZ$4="Sa",GZ$4="Su")</formula>
    </cfRule>
    <cfRule type="cellIs" dxfId="2034" priority="361" operator="notEqual">
      <formula>""</formula>
    </cfRule>
  </conditionalFormatting>
  <conditionalFormatting sqref="GQ28:GR29">
    <cfRule type="expression" dxfId="2033" priority="346">
      <formula>OR(GQ$4="Sa",GQ$4="Su")</formula>
    </cfRule>
    <cfRule type="cellIs" dxfId="2032" priority="347" operator="notEqual">
      <formula>""</formula>
    </cfRule>
  </conditionalFormatting>
  <conditionalFormatting sqref="GX12">
    <cfRule type="colorScale" priority="57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HL7">
    <cfRule type="colorScale" priority="46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HL9">
    <cfRule type="colorScale" priority="47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HO7">
    <cfRule type="colorScale" priority="45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HO9">
    <cfRule type="colorScale" priority="47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HQ7">
    <cfRule type="colorScale" priority="42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HQ9">
    <cfRule type="colorScale" priority="42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HS9">
    <cfRule type="colorScale" priority="49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HU10">
    <cfRule type="colorScale" priority="49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HW10">
    <cfRule type="colorScale" priority="42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HY39 GO28:GO29 LK28:LK29">
    <cfRule type="expression" dxfId="2031" priority="362">
      <formula>OR(GL$4="Sa",GL$4="Su")</formula>
    </cfRule>
  </conditionalFormatting>
  <conditionalFormatting sqref="IB10">
    <cfRule type="colorScale" priority="16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ID12">
    <cfRule type="colorScale" priority="57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IN7">
    <cfRule type="colorScale" priority="45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IN9">
    <cfRule type="colorScale" priority="47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IT7">
    <cfRule type="colorScale" priority="45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IU9">
    <cfRule type="colorScale" priority="47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IV34 MI34 JN35 LU46">
    <cfRule type="expression" dxfId="2030" priority="348">
      <formula>OR(IY$4="Sa",IY$4="Su")</formula>
    </cfRule>
  </conditionalFormatting>
  <conditionalFormatting sqref="IV34 MI34 JN35">
    <cfRule type="cellIs" dxfId="2029" priority="349" operator="notEqual">
      <formula>""</formula>
    </cfRule>
  </conditionalFormatting>
  <conditionalFormatting sqref="JF85">
    <cfRule type="expression" dxfId="2028" priority="206">
      <formula>OR(JE$4="Sa",JE$4="Su")</formula>
    </cfRule>
    <cfRule type="cellIs" dxfId="2027" priority="207" operator="notEqual">
      <formula>""</formula>
    </cfRule>
  </conditionalFormatting>
  <conditionalFormatting sqref="JH12">
    <cfRule type="colorScale" priority="57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JT7">
    <cfRule type="colorScale" priority="45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JT9">
    <cfRule type="colorScale" priority="50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JX7:JZ7">
    <cfRule type="colorScale" priority="45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JY9:JZ9">
    <cfRule type="colorScale" priority="47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KB15">
    <cfRule type="cellIs" dxfId="2026" priority="382" operator="equal">
      <formula>"AD"</formula>
    </cfRule>
    <cfRule type="cellIs" dxfId="2025" priority="383" operator="equal">
      <formula>"SD"</formula>
    </cfRule>
    <cfRule type="cellIs" dxfId="2024" priority="384" operator="equal">
      <formula>"RI"</formula>
    </cfRule>
    <cfRule type="cellIs" dxfId="2023" priority="385" operator="equal">
      <formula>"SI"</formula>
    </cfRule>
    <cfRule type="cellIs" dxfId="2022" priority="386" operator="equal">
      <formula>"SP"</formula>
    </cfRule>
    <cfRule type="cellIs" dxfId="2021" priority="387" operator="equal">
      <formula>"OS"</formula>
    </cfRule>
    <cfRule type="cellIs" dxfId="2020" priority="388" operator="equal">
      <formula>"OP"</formula>
    </cfRule>
    <cfRule type="cellIs" dxfId="2019" priority="389" operator="equal">
      <formula>"HS"</formula>
    </cfRule>
    <cfRule type="cellIs" dxfId="2018" priority="390" operator="equal">
      <formula>"HL"</formula>
    </cfRule>
  </conditionalFormatting>
  <conditionalFormatting sqref="KC28:KC29">
    <cfRule type="expression" dxfId="2017" priority="366">
      <formula>OR(JY$4="Sa",JY$4="Su")</formula>
    </cfRule>
    <cfRule type="cellIs" dxfId="2016" priority="367" operator="notEqual">
      <formula>""</formula>
    </cfRule>
  </conditionalFormatting>
  <conditionalFormatting sqref="KD35">
    <cfRule type="expression" dxfId="2015" priority="310">
      <formula>OR(KT$4="Sa",KT$4="Su")</formula>
    </cfRule>
    <cfRule type="cellIs" dxfId="2014" priority="311" operator="notEqual">
      <formula>""</formula>
    </cfRule>
  </conditionalFormatting>
  <conditionalFormatting sqref="KL12">
    <cfRule type="colorScale" priority="57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KY7">
    <cfRule type="colorScale" priority="45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KY9">
    <cfRule type="colorScale" priority="47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LC31:LG34 ML31:MP34 BK31:BO35 BR31:BV35 BY31:CJ35 CM31:CQ35 CT31:CX35 DA31:DE35 DH31:DL35 DO31:DS35 DV31:DZ35 EC31:EG35 EJ31:EN35 EQ31:EU35 EX31:FB35 FE31:FI35 FL31:FP35 FS31:FW35 FZ31:GD35 GG31:GK35 GN31:GR35 GU31:GY35 HB31:HF35 HI31:HM35 HP31:HT35 HW31:IA35 ID31:IH35 IK31:IO35 IR31:IV35 IY31:JC35 JF31:JJ35 JM31:JQ35 JT31:JX35 KA31:KE35 KH31:KL35 KO31:KS35 KV31:KZ35 LJ31:LN35 LQ31:LU35 LX31:MB35 ME31:MI35 MS31:MW35 MZ31:NB35">
    <cfRule type="cellIs" dxfId="2013" priority="255" operator="equal">
      <formula>"AD"</formula>
    </cfRule>
    <cfRule type="cellIs" dxfId="2012" priority="256" operator="equal">
      <formula>"SD"</formula>
    </cfRule>
    <cfRule type="cellIs" dxfId="2011" priority="257" operator="equal">
      <formula>"RI"</formula>
    </cfRule>
    <cfRule type="cellIs" dxfId="2010" priority="258" operator="equal">
      <formula>"SI"</formula>
    </cfRule>
    <cfRule type="cellIs" dxfId="2009" priority="259" operator="equal">
      <formula>"SP"</formula>
    </cfRule>
    <cfRule type="cellIs" dxfId="2008" priority="260" operator="equal">
      <formula>"OS"</formula>
    </cfRule>
    <cfRule type="cellIs" dxfId="2007" priority="261" operator="equal">
      <formula>"OP"</formula>
    </cfRule>
    <cfRule type="cellIs" dxfId="2006" priority="262" operator="equal">
      <formula>"HS"</formula>
    </cfRule>
    <cfRule type="cellIs" dxfId="2005" priority="263" operator="equal">
      <formula>"HL"</formula>
    </cfRule>
  </conditionalFormatting>
  <conditionalFormatting sqref="LC35:LG35">
    <cfRule type="cellIs" dxfId="2004" priority="301" operator="equal">
      <formula>"AD"</formula>
    </cfRule>
    <cfRule type="cellIs" dxfId="2003" priority="302" operator="equal">
      <formula>"SD"</formula>
    </cfRule>
    <cfRule type="cellIs" dxfId="2002" priority="303" operator="equal">
      <formula>"RI"</formula>
    </cfRule>
    <cfRule type="cellIs" dxfId="2001" priority="304" operator="equal">
      <formula>"SI"</formula>
    </cfRule>
    <cfRule type="cellIs" dxfId="2000" priority="305" operator="equal">
      <formula>"SP"</formula>
    </cfRule>
    <cfRule type="cellIs" dxfId="1999" priority="306" operator="equal">
      <formula>"OS"</formula>
    </cfRule>
    <cfRule type="cellIs" dxfId="1998" priority="307" operator="equal">
      <formula>"OP"</formula>
    </cfRule>
    <cfRule type="cellIs" dxfId="1997" priority="308" operator="equal">
      <formula>"HS"</formula>
    </cfRule>
    <cfRule type="cellIs" dxfId="1996" priority="309" operator="equal">
      <formula>"HL"</formula>
    </cfRule>
  </conditionalFormatting>
  <conditionalFormatting sqref="LE7">
    <cfRule type="colorScale" priority="45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LE9">
    <cfRule type="colorScale" priority="50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LG35">
    <cfRule type="cellIs" dxfId="1995" priority="290" operator="equal">
      <formula>"AD"</formula>
    </cfRule>
    <cfRule type="cellIs" dxfId="1994" priority="291" operator="equal">
      <formula>"SD"</formula>
    </cfRule>
    <cfRule type="cellIs" dxfId="1993" priority="292" operator="equal">
      <formula>"RI"</formula>
    </cfRule>
    <cfRule type="cellIs" dxfId="1992" priority="293" operator="equal">
      <formula>"SI"</formula>
    </cfRule>
    <cfRule type="cellIs" dxfId="1991" priority="294" operator="equal">
      <formula>"SP"</formula>
    </cfRule>
    <cfRule type="cellIs" dxfId="1990" priority="295" operator="equal">
      <formula>"OS"</formula>
    </cfRule>
    <cfRule type="cellIs" dxfId="1989" priority="296" operator="equal">
      <formula>"OP"</formula>
    </cfRule>
    <cfRule type="cellIs" dxfId="1988" priority="297" operator="equal">
      <formula>"HS"</formula>
    </cfRule>
    <cfRule type="cellIs" dxfId="1987" priority="298" operator="equal">
      <formula>"HL"</formula>
    </cfRule>
    <cfRule type="expression" dxfId="1986" priority="299">
      <formula>OR(LY$4="Sa",LY$4="Su")</formula>
    </cfRule>
    <cfRule type="cellIs" dxfId="1985" priority="300" operator="notEqual">
      <formula>""</formula>
    </cfRule>
  </conditionalFormatting>
  <conditionalFormatting sqref="LG60">
    <cfRule type="expression" dxfId="1984" priority="222">
      <formula>OR(LI$4="Sa",LI$4="Su")</formula>
    </cfRule>
    <cfRule type="cellIs" dxfId="1983" priority="223" operator="notEqual">
      <formula>""</formula>
    </cfRule>
  </conditionalFormatting>
  <conditionalFormatting sqref="LN12">
    <cfRule type="colorScale" priority="57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LN35">
    <cfRule type="expression" dxfId="1982" priority="288">
      <formula>OR(MN$4="Sa",MN$4="Su")</formula>
    </cfRule>
    <cfRule type="cellIs" dxfId="1981" priority="289" operator="notEqual">
      <formula>""</formula>
    </cfRule>
  </conditionalFormatting>
  <conditionalFormatting sqref="LQ6:LR12">
    <cfRule type="colorScale" priority="57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LQ37:LU48 LX37:MB48 ME37:MI48 ML37:MP48 MS37:MW48 MZ37:NB48 B85:D88 G85:K88 N85:R88 U85:Y88 AB85:AF88 AI85:AM88 AP85:AT88 AW85:BA88 BD85:BH88 BK85:BO88 BR85:BV88 BY85:CC88 CF85:CJ88 CM85:CQ88 CT85:CX88 DA85:DE88 DH85:DL88">
    <cfRule type="cellIs" dxfId="1980" priority="181" operator="equal">
      <formula>"AD"</formula>
    </cfRule>
    <cfRule type="cellIs" dxfId="1979" priority="182" operator="equal">
      <formula>"SD"</formula>
    </cfRule>
    <cfRule type="cellIs" dxfId="1978" priority="183" operator="equal">
      <formula>"RI"</formula>
    </cfRule>
    <cfRule type="cellIs" dxfId="1977" priority="184" operator="equal">
      <formula>"SI"</formula>
    </cfRule>
    <cfRule type="cellIs" dxfId="1976" priority="185" operator="equal">
      <formula>"SP"</formula>
    </cfRule>
    <cfRule type="cellIs" dxfId="1975" priority="186" operator="equal">
      <formula>"OS"</formula>
    </cfRule>
    <cfRule type="cellIs" dxfId="1974" priority="187" operator="equal">
      <formula>"OP"</formula>
    </cfRule>
    <cfRule type="cellIs" dxfId="1973" priority="188" operator="equal">
      <formula>"HS"</formula>
    </cfRule>
    <cfRule type="cellIs" dxfId="1972" priority="189" operator="equal">
      <formula>"HL"</formula>
    </cfRule>
  </conditionalFormatting>
  <conditionalFormatting sqref="LU41">
    <cfRule type="expression" dxfId="1971" priority="241">
      <formula>OR(LX$4="Sa",LX$4="Su")</formula>
    </cfRule>
    <cfRule type="cellIs" dxfId="1970" priority="242" operator="notEqual">
      <formula>""</formula>
    </cfRule>
  </conditionalFormatting>
  <conditionalFormatting sqref="LX6:LX12">
    <cfRule type="colorScale" priority="57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B7">
    <cfRule type="colorScale" priority="45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B9">
    <cfRule type="colorScale" priority="49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D11:MD12">
    <cfRule type="colorScale" priority="57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D6:ME6">
    <cfRule type="colorScale" priority="53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D8:ME8">
    <cfRule type="colorScale" priority="54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D10:ME10">
    <cfRule type="colorScale" priority="51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E11:ME12">
    <cfRule type="colorScale" priority="57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F6:MF12">
    <cfRule type="colorScale" priority="54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G7">
    <cfRule type="colorScale" priority="45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G9:MH9">
    <cfRule type="colorScale" priority="54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I7">
    <cfRule type="colorScale" priority="40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I9">
    <cfRule type="colorScale" priority="40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K6:ML6">
    <cfRule type="colorScale" priority="53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K8:ML8">
    <cfRule type="colorScale" priority="54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K11:ML11">
    <cfRule type="colorScale" priority="51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L35">
    <cfRule type="cellIs" dxfId="1969" priority="279" operator="equal">
      <formula>"AD"</formula>
    </cfRule>
    <cfRule type="cellIs" dxfId="1968" priority="280" operator="equal">
      <formula>"SD"</formula>
    </cfRule>
    <cfRule type="cellIs" dxfId="1967" priority="281" operator="equal">
      <formula>"RI"</formula>
    </cfRule>
    <cfRule type="cellIs" dxfId="1966" priority="282" operator="equal">
      <formula>"SI"</formula>
    </cfRule>
    <cfRule type="cellIs" dxfId="1965" priority="283" operator="equal">
      <formula>"SP"</formula>
    </cfRule>
    <cfRule type="cellIs" dxfId="1964" priority="284" operator="equal">
      <formula>"OS"</formula>
    </cfRule>
    <cfRule type="cellIs" dxfId="1963" priority="285" operator="equal">
      <formula>"OP"</formula>
    </cfRule>
    <cfRule type="cellIs" dxfId="1962" priority="286" operator="equal">
      <formula>"HS"</formula>
    </cfRule>
    <cfRule type="cellIs" dxfId="1961" priority="287" operator="equal">
      <formula>"HL"</formula>
    </cfRule>
  </conditionalFormatting>
  <conditionalFormatting sqref="ML6:MM12">
    <cfRule type="colorScale" priority="57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P12">
    <cfRule type="colorScale" priority="58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NB14:NB16">
    <cfRule type="expression" dxfId="1960" priority="593">
      <formula>OR(#REF!="Sa",#REF!="Su")</formula>
    </cfRule>
    <cfRule type="cellIs" dxfId="1959" priority="594" operator="notEqual">
      <formula>""</formula>
    </cfRule>
  </conditionalFormatting>
  <conditionalFormatting sqref="NB18:NB29 NB31:NB35 NB37:NB48 NB50:NB62">
    <cfRule type="cellIs" dxfId="1958" priority="596" operator="notEqual">
      <formula>""</formula>
    </cfRule>
  </conditionalFormatting>
  <conditionalFormatting sqref="NB18:NB29 NB31:NB35 NB50:NB62 NB37:NB48">
    <cfRule type="expression" dxfId="1957" priority="595">
      <formula>OR(#REF!="Sa",#REF!="Su")</formula>
    </cfRule>
  </conditionalFormatting>
  <conditionalFormatting sqref="PJ64:PJ69">
    <cfRule type="expression" dxfId="1956" priority="155">
      <formula>$PK$4="X"</formula>
    </cfRule>
  </conditionalFormatting>
  <conditionalFormatting sqref="A92">
    <cfRule type="colorScale" priority="8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92:M92 O92:T92 V92:W92 Z92:AA92 AC92:AD92 AF92:AS92 AU92:AV92 AX92:CU92 CW92:CZ92 DB92:DH92 DJ92:DM92 DO92:EC92 EE92 EG92:FJ92 FL92:GO92 GQ92:GS92 GX92:GZ92 HB92:HS92 HU92:JY92 KA92:KB92 KD92:KM92 KO92:LI92 LK92:NB92 GU92">
    <cfRule type="cellIs" dxfId="1955" priority="79" operator="notEqual">
      <formula>""</formula>
    </cfRule>
  </conditionalFormatting>
  <conditionalFormatting sqref="B92:M92 O92:T92 V92:W92 Z92:AA92 AD92 AF92:AS92 AU92:AV92 AX92:CI92 CK92:CU92 CW92:CZ92 DB92:DH92 DJ92:DM92 DP92:EC92 EE92 EG92:FJ92 FL92:GI92 GK92:GN92 GQ92:GS92 GX92 GZ92 HB92:HS92 HU92:JY92 KA92:KB92 KD92:KM92 KO92:LI92 LK92:NB92">
    <cfRule type="expression" dxfId="1954" priority="78">
      <formula>OR(B$4="Sa",B$4="Su")</formula>
    </cfRule>
  </conditionalFormatting>
  <conditionalFormatting sqref="U92">
    <cfRule type="colorScale" priority="5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X92">
    <cfRule type="colorScale" priority="6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C92">
    <cfRule type="expression" dxfId="1953" priority="57">
      <formula>OR(AB$4="Sa",AB$4="Su")</formula>
    </cfRule>
  </conditionalFormatting>
  <conditionalFormatting sqref="CJ92">
    <cfRule type="expression" dxfId="1952" priority="82">
      <formula>OR(CM$4="Sa",CM$4="Su")</formula>
    </cfRule>
  </conditionalFormatting>
  <conditionalFormatting sqref="CW92:CX92 GY92">
    <cfRule type="expression" dxfId="1951" priority="84">
      <formula>OR(CU$4="Sa",CU$4="Su")</formula>
    </cfRule>
  </conditionalFormatting>
  <conditionalFormatting sqref="DB92:DD92">
    <cfRule type="colorScale" priority="6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B92:DH92 GQ92:GS92 HB92:HS92 GX92:GZ92 FL92:GO92 HU92:JY92 AC92:AD92 B92:M92 O92:T92 V92:W92 Z92:AA92 AF92:AS92 AU92:AV92 AX92:CU92 CW92:CZ92 DJ92:DM92 DO92:EC92 EE92 EG92:FJ92 GU92 KA92:KB92 KD92:KM92 KO92:LI92 LK92:NB92">
    <cfRule type="cellIs" dxfId="1950" priority="69" operator="equal">
      <formula>"AD"</formula>
    </cfRule>
    <cfRule type="cellIs" dxfId="1949" priority="70" operator="equal">
      <formula>"SD"</formula>
    </cfRule>
    <cfRule type="cellIs" dxfId="1948" priority="71" operator="equal">
      <formula>"RI"</formula>
    </cfRule>
    <cfRule type="cellIs" dxfId="1947" priority="72" operator="equal">
      <formula>"SI"</formula>
    </cfRule>
    <cfRule type="cellIs" dxfId="1946" priority="74" operator="equal">
      <formula>"OS"</formula>
    </cfRule>
    <cfRule type="cellIs" dxfId="1945" priority="75" operator="equal">
      <formula>"OP"</formula>
    </cfRule>
    <cfRule type="cellIs" dxfId="1944" priority="76" operator="equal">
      <formula>"HS"</formula>
    </cfRule>
    <cfRule type="cellIs" dxfId="1943" priority="77" operator="equal">
      <formula>"HL"</formula>
    </cfRule>
  </conditionalFormatting>
  <conditionalFormatting sqref="DO92 GJ92:GK92 GQ92 KA92 KO92:KQ92">
    <cfRule type="expression" dxfId="1942" priority="81">
      <formula>OR(DN$4="Sa",DN$4="Su")</formula>
    </cfRule>
  </conditionalFormatting>
  <conditionalFormatting sqref="FK92">
    <cfRule type="colorScale" priority="6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L92:GO92 HU92:JY92 AC92:AD92 B92:M92 O92:T92 V92:W92 Z92:AA92 AF92:AS92 AU92:AV92 AX92:CU92 CW92:CZ92 DB92:DH92 DJ92:DM92 DO92:EC92 EE92 EG92:FJ92 GQ92:GS92 GU92 GX92:GZ92 HB92:HS92 KA92:KB92 KD92:KM92 KO92:LI92 LK92:NB92">
    <cfRule type="cellIs" dxfId="1941" priority="73" operator="equal">
      <formula>"SP"</formula>
    </cfRule>
  </conditionalFormatting>
  <conditionalFormatting sqref="GO92">
    <cfRule type="colorScale" priority="6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  <cfRule type="expression" dxfId="1940" priority="61">
      <formula>OR(GN$4="Sa",GN$4="Su")</formula>
    </cfRule>
  </conditionalFormatting>
  <conditionalFormatting sqref="GQ92">
    <cfRule type="colorScale" priority="6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GU92">
    <cfRule type="expression" dxfId="1939" priority="83">
      <formula>OR(GV$4="Sa",GV$4="Su")</formula>
    </cfRule>
  </conditionalFormatting>
  <conditionalFormatting sqref="GX92">
    <cfRule type="colorScale" priority="6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HA92">
    <cfRule type="colorScale" priority="6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HB92:HC92">
    <cfRule type="colorScale" priority="6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JX92">
    <cfRule type="expression" dxfId="1938" priority="59">
      <formula>OR(JW$4="Sa",JW$4="Su")</formula>
    </cfRule>
  </conditionalFormatting>
  <conditionalFormatting sqref="KC92">
    <cfRule type="colorScale" priority="5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90:A91">
    <cfRule type="colorScale" priority="4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90:AO90 AQ90:BP90 BR90:CF90 CH90:CL90 DH90:DZ90 EC90 EE90:NB90 CM90:DG91 B91:CI91 DH91:KB91 KD91:KF91 KH91 KJ91:KX91 KZ91:LE91 LG91:LS91 LU91:NB91 CK91:CL91">
    <cfRule type="expression" dxfId="1937" priority="45">
      <formula>OR(B$4="Sa",B$4="Su")</formula>
    </cfRule>
  </conditionalFormatting>
  <conditionalFormatting sqref="B90:AO90 AQ90:BP90 BR90:CF90 CH90:CL90 DH90:DZ90 EC90 EE90:NB90 CM90:DG91 B91:CL91 DH91:KB91 KD91:KF91 KH91 KJ91:KX91 KZ91:LE91 LG91:LS91 LU91:NB91">
    <cfRule type="cellIs" dxfId="1936" priority="46" operator="notEqual">
      <formula>""</formula>
    </cfRule>
  </conditionalFormatting>
  <conditionalFormatting sqref="B90:AO90 AQ90:BP90 BR90:CF90 CH90:CL90 DH90:EC90 EE90:NB90 CM90:DG91 B91:CL91 DH91:KB91 KD91:KF91 KH91 KJ91:KX91 KZ91:LE91 LG91:LS91 LU91:NB91">
    <cfRule type="cellIs" dxfId="1935" priority="40" operator="equal">
      <formula>"SP"</formula>
    </cfRule>
  </conditionalFormatting>
  <conditionalFormatting sqref="AP90">
    <cfRule type="colorScale" priority="3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R90">
    <cfRule type="expression" dxfId="1934" priority="50">
      <formula>OR(BQ$4="Sa",BQ$4="Su")</formula>
    </cfRule>
  </conditionalFormatting>
  <conditionalFormatting sqref="CG90">
    <cfRule type="colorScale" priority="3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H90:CL90 DH91:KB91 B90:AO90 AQ90:BP90 BR90:CF90 DH90:EC90 EE90:NB90 CM90:DG91 B91:CL91 KD91:KF91 KH91 KJ91:KX91 KZ91:LE91 LG91:LS91 LU91:NB91">
    <cfRule type="cellIs" dxfId="1933" priority="36" operator="equal">
      <formula>"AD"</formula>
    </cfRule>
    <cfRule type="cellIs" dxfId="1932" priority="37" operator="equal">
      <formula>"SD"</formula>
    </cfRule>
    <cfRule type="cellIs" dxfId="1931" priority="38" operator="equal">
      <formula>"RI"</formula>
    </cfRule>
    <cfRule type="cellIs" dxfId="1930" priority="39" operator="equal">
      <formula>"SI"</formula>
    </cfRule>
    <cfRule type="cellIs" dxfId="1929" priority="41" operator="equal">
      <formula>"OS"</formula>
    </cfRule>
    <cfRule type="cellIs" dxfId="1928" priority="42" operator="equal">
      <formula>"OP"</formula>
    </cfRule>
    <cfRule type="cellIs" dxfId="1927" priority="43" operator="equal">
      <formula>"HS"</formula>
    </cfRule>
    <cfRule type="cellIs" dxfId="1926" priority="44" operator="equal">
      <formula>"HL"</formula>
    </cfRule>
  </conditionalFormatting>
  <conditionalFormatting sqref="CJ90">
    <cfRule type="colorScale" priority="3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J91">
    <cfRule type="expression" dxfId="1925" priority="51">
      <formula>OR(CM$4="Sa",CM$4="Su")</formula>
    </cfRule>
  </conditionalFormatting>
  <conditionalFormatting sqref="EA90:EB90">
    <cfRule type="expression" dxfId="1924" priority="47">
      <formula>OR(ED$4="Sa",ED$4="Su")</formula>
    </cfRule>
    <cfRule type="cellIs" dxfId="1923" priority="48" operator="notEqual">
      <formula>""</formula>
    </cfRule>
  </conditionalFormatting>
  <conditionalFormatting sqref="GA91">
    <cfRule type="expression" dxfId="1922" priority="52">
      <formula>OR(KC$4="Sa",KC$4="Su")</formula>
    </cfRule>
  </conditionalFormatting>
  <conditionalFormatting sqref="GO91">
    <cfRule type="colorScale" priority="3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HT91">
    <cfRule type="expression" dxfId="1921" priority="53">
      <formula>OR(KY$4="Sa",KY$4="Su")</formula>
    </cfRule>
  </conditionalFormatting>
  <conditionalFormatting sqref="IH91">
    <cfRule type="expression" dxfId="1920" priority="54">
      <formula>OR(LF$4="Sa",LF$4="Su")</formula>
    </cfRule>
  </conditionalFormatting>
  <conditionalFormatting sqref="JN91">
    <cfRule type="expression" dxfId="1919" priority="55">
      <formula>OR(LT$4="Sa",LT$4="Su")</formula>
    </cfRule>
  </conditionalFormatting>
  <conditionalFormatting sqref="KG91">
    <cfRule type="colorScale" priority="3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M93:CZ93 W93:X93 Z93:AB93 AD93:AK93 AN93:AP93 AR93:CI93 DH93:NB93 CP94:CW94 CY94:CZ94 DH94:DN94 DP94:DY94 EA94:NB94 W94:CJ94 CM94:CN94 DA93:DG94 CK93:CL94 B93:V94">
    <cfRule type="expression" dxfId="1918" priority="25">
      <formula>OR(B$4="Sa",B$4="Su")</formula>
    </cfRule>
  </conditionalFormatting>
  <conditionalFormatting sqref="V93:X93 Z93:AB93 AD93:AK93 AM93:AP93 AR93:CZ93 DH93:NB93 CP94:CW94 CY94:CZ94 DH94:DN94 DP94:DY94 EA94:NB94 DA93:DG94 V94:CN94 B93:U94">
    <cfRule type="cellIs" dxfId="1917" priority="26" operator="notEqual">
      <formula>""</formula>
    </cfRule>
  </conditionalFormatting>
  <conditionalFormatting sqref="V93:X93 Z93:AB93 AD93:AK93 AM93:AP93 AR93:CZ93 DH93:NB93 CP94:CW94 CY94:CZ94 DH94:DN94 DP94:DY94 EA94:NB94 DA93:DG94 V94 B93:U94">
    <cfRule type="cellIs" dxfId="1916" priority="20" operator="equal">
      <formula>"SP"</formula>
    </cfRule>
  </conditionalFormatting>
  <conditionalFormatting sqref="V93">
    <cfRule type="colorScale" priority="1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W94:CN94">
    <cfRule type="cellIs" dxfId="1915" priority="3" operator="equal">
      <formula>"AD"</formula>
    </cfRule>
    <cfRule type="cellIs" dxfId="1914" priority="4" operator="equal">
      <formula>"SD"</formula>
    </cfRule>
    <cfRule type="cellIs" dxfId="1913" priority="5" operator="equal">
      <formula>"RI"</formula>
    </cfRule>
    <cfRule type="cellIs" dxfId="1912" priority="6" operator="equal">
      <formula>"SI"</formula>
    </cfRule>
    <cfRule type="cellIs" dxfId="1911" priority="7" operator="equal">
      <formula>"SP"</formula>
    </cfRule>
    <cfRule type="cellIs" dxfId="1910" priority="8" operator="equal">
      <formula>"OS"</formula>
    </cfRule>
    <cfRule type="cellIs" dxfId="1909" priority="9" operator="equal">
      <formula>"OP"</formula>
    </cfRule>
    <cfRule type="cellIs" dxfId="1908" priority="10" operator="equal">
      <formula>"HS"</formula>
    </cfRule>
    <cfRule type="cellIs" dxfId="1907" priority="11" operator="equal">
      <formula>"HL"</formula>
    </cfRule>
  </conditionalFormatting>
  <conditionalFormatting sqref="AM93">
    <cfRule type="colorScale" priority="1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  <cfRule type="expression" dxfId="1906" priority="29">
      <formula>OR(AQ$4="Sa",AQ$4="Su")</formula>
    </cfRule>
  </conditionalFormatting>
  <conditionalFormatting sqref="AS93">
    <cfRule type="colorScale" priority="1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N94">
    <cfRule type="expression" dxfId="1905" priority="27">
      <formula>OR(CM$4="Sa",CM$4="Su")</formula>
    </cfRule>
  </conditionalFormatting>
  <conditionalFormatting sqref="V93:X93 AM93:AP93 AR93:CZ93 Z93:AB93 AD93:AK93 DH93:NB93 CP94:CW94 CY94:CZ94 DH94:DN94 DP94:DY94 EA94:NB94 V94 B93:U94 DA93:DG94">
    <cfRule type="cellIs" dxfId="1904" priority="16" operator="equal">
      <formula>"AD"</formula>
    </cfRule>
    <cfRule type="cellIs" dxfId="1903" priority="17" operator="equal">
      <formula>"SD"</formula>
    </cfRule>
    <cfRule type="cellIs" dxfId="1902" priority="18" operator="equal">
      <formula>"RI"</formula>
    </cfRule>
    <cfRule type="cellIs" dxfId="1901" priority="19" operator="equal">
      <formula>"SI"</formula>
    </cfRule>
    <cfRule type="cellIs" dxfId="1900" priority="21" operator="equal">
      <formula>"OS"</formula>
    </cfRule>
    <cfRule type="cellIs" dxfId="1899" priority="22" operator="equal">
      <formula>"OP"</formula>
    </cfRule>
    <cfRule type="cellIs" dxfId="1898" priority="23" operator="equal">
      <formula>"HS"</formula>
    </cfRule>
    <cfRule type="cellIs" dxfId="1897" priority="24" operator="equal">
      <formula>"HL"</formula>
    </cfRule>
  </conditionalFormatting>
  <conditionalFormatting sqref="V93 CJ93:CJ94">
    <cfRule type="expression" dxfId="1896" priority="28">
      <formula>OR(Y$4="Sa",Y$4="Su")</formula>
    </cfRule>
  </conditionalFormatting>
  <conditionalFormatting sqref="CO94">
    <cfRule type="colorScale" priority="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X94">
    <cfRule type="colorScale" priority="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DO94">
    <cfRule type="colorScale" priority="1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93:A94">
    <cfRule type="colorScale" priority="3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BR23 BS15:BT15 KB15 ML35:ML36 AQ15:AR15 ED15:EE15 IV15 BY18:CE18 DO26:DQ26 GU27:GX27 DO24:DQ24 BY19:CF19 IR15:IT15 DA15 CO6:CO10 HP15:HS15 N15:O15 AZ71:DH72 GN14:GR14 G85:K88 N85:R88 N14:R14 Q15:R15 U85:Y88 AB85:AF88 AC19:AF19 AI85:AM88 BK14:BO16 AP85:AT88 AP14:AT14 AT15 AW85:BA88 BD85:BH88 BK85:BO88 BL18:BO18 BR18:BV22 BR85:BV88 BR14:BV14 BT23:BV23 LC50:LG62 BY14:CJ16 BV15 CM85:CQ88 CG18:CJ19 DO18:DS23 CT85:CX88 DA85:DE88 DA14:DE14 DH85:DL88 DC15:DE15 DO85:DS88 DS26 DS24 DV85:DZ88 DO25:DS25 EJ18:EN26 EC85:EG88 EC14:EG14 EJ85:EN88 EG15 EK27:EN27 EQ85:EU88 EX85:FB88 FE85:FI88 GU18:GY26 FL85:FP88 FL14:FP14 FM15:FP15 FS85:FW88 FZ85:GD88 CF85:CJ88 GN16:GR16 GP15:GR15 GU85:GY88 MS31:MW35 HB85:HF88 HI85:HM88 HP85:HT88 HP14:HT14 HW85:IA88 ID85:IH88 IK85:IO88 IR85:IV88 IR14:IV14 IY85:JC88 IY14:JC14 IZ15:JC15 JF85:JJ88 JM85:JQ88 JT85:JX88 KA85:KE88 KA14:KE14 KH85:KL88 KD15:KE15 KO85:KS88 GN85:GR88 LJ85:LN88 LQ85:LU88 LX85:MB88 ME85:MI88 ML85:MP88 MN35:MP35 ML14:MP14 MS85:MW88 MM15:MP15 C30:NA30 ML50:MP62 ME50:MI62 LX50:MB62 LQ50:LU62 LJ50:LN62 E49:NB49 KO50:KS62 KH50:KL62 KA50:KE62 JT50:JX62 JM50:JQ62 JF50:JJ62 IY50:JC62 IR50:IV62 IK50:IO62 ID50:IH62 HW50:IA62 HP50:HT62 HI50:HM62 HB50:HF62 GU50:GY62 CF50:CJ62 FZ50:GD62 FS50:FW62 FL50:FP62 FE50:FI62 EX50:FB62 EQ50:EU62 EJ50:EN62 EC50:EG62 DV50:DZ62 DO50:DS62 DH50:DL62 DA50:DE62 CT50:CX62 CM50:CQ62 LC18:LG29 BR50:BV62 BK50:BO62 BD50:BH62 AW50:BA62 AP50:AT62 AI50:AM62 AB50:AF62 U50:Y62 N50:R62 G50:K62 GN37:GR48 G37:K48 N37:R48 AI37:AM48 AP37:AT48 AW37:BA48 BD37:BH48 BK37:BO48 BR37:BV48 LC31:LG35 CM37:CQ48 CT37:CX48 DA37:DE48 DH37:DL48 DO37:DS48 DV37:DZ48 EC37:EG48 EJ37:EN48 EQ37:EU48 EX37:FB48 FE37:FI48 FL37:FP48 FS37:FW48 FZ37:GD48 GN50:GR62 GU37:GY48 HB37:HF48 HI37:HM48 ID37:IH48 IK37:IO48 IR37:IV48 IY37:JC48 JF37:JJ48 JM37:JQ48 JT37:JX48 KA37:KE48 CF37:CJ48 LJ37:LN48 LQ37:LU48 LX37:MB48 ME37:MI48 ML37:MP48 MS37:MW48 E36:MK36 MS50:MW62 MZ31:NA48 LQ31:LU35 LJ31:LN35 GN31:GR35 KO31:KS35 KH31:KL35 KA31:KE35 JT31:JX35 JM31:JQ35 JF31:JJ35 IY31:JC35 IR31:IV35 IK31:IO35 ID31:IH35 HW31:IA35 HP31:HT35 HI31:HM35 HB31:HF35 GU31:GY35 FZ31:GD35 FS31:FW35 FL31:FP35 EX31:FB35 FE31:FI35 EQ31:EU35 EC31:EG35 EJ31:EN35 DV31:DZ35 DH31:DL35 DO31:DS35 DA31:DE35 CT31:CX35 CM31:CQ35 BD31:BH35 BY31:CJ35 BR31:BV35 BK31:BO35 AW31:BA35 AP31:AT35 AI31:AM35 U31:Y35 AB31:AF35 N31:R35 G31:K35 C17:NB17 MM36:MY36 MZ14:NB16 ME31:MI35 C14:D16 G14:K16 N16:R16 U14:Y16 AI14:AM16 AP16:AT16 AW14:BA16 BD14:BH16 CM14:CQ16 CT14:CX16 DA16:DE16 DH14:DL16 DV14:DZ16 EC16:EG16 EQ14:EU16 EX14:FB16 FL16:FP16 FS14:FW16 FZ14:GD16 GN18:GR29 HB14:HF16 HI14:HM16 HP16:HT16 HW14:IA16 ID14:IH16 IK14:IO16 IR16:IV16 IY16:JC16 JF14:JJ16 JM14:JQ16 JT14:JX16 KA16:KE16 KH14:KL16 KO14:KS16 U38:X38 LJ14:LN16 LQ14:LU16 LX14:MB16 ME14:MI16 MS14:MW16 ML16:MP16 GU14:GY16 FE14:FI16 EJ14:EN16 DO14:DS16 BR16:BV16 AB14:AF16 AB18:AF18 NB18:NB48 MZ18:NA29 MS18:MW29 ML18:MP29 ML31:MP34 ME18:MI29 B14:B62 C18:D29 G18:K29 N18:R29 AB20:AF29 U18:Y29 AI18:AM29 AP18:AT29 AW18:BA29 BK19:BO29 BR24:BV29 BY20:CJ29 BD18:BH29 CM18:CQ29 CT18:CX29 DA18:DE29 DO27:DS29 DH18:DL29 DV18:DZ29 EJ28:EN29 EC18:EG29 EQ18:EU29 EX18:FB29 FL18:FP29 FS18:FW29 FZ18:GD29 GU28:GY29 FE18:FI29 HB18:HF29 HI18:HM29 HP18:HT29 HW18:IA29 ID18:IH29 IK18:IO29 IR18:IV29 IY18:JC29 JF18:JJ29 JM18:JQ29 JT18:JX29 KA18:KE29 KH18:KL29 KO18:KS29 GN15 LJ18:LN29 LQ18:LU29 LX18:MB29 LX31:MB35 C31:D62 LC85:LG88 GG31:GK35 KV31:KZ35 BY37:CC48 KV37:KZ48 LC37:LG48 HW37:IA48 HP37:HT38 HP40:HT48 HP39:HS39 KO37:KS48 KH37:KL37 KH39:KL48 KL38 KH38:KJ38 AB37:AF48 U37:Y37 U39:Y48 KV14:KZ16 LC14:LG16 GG18:GK29 GG14:GK16 KV18:KZ29 BY50:CC62 GG50:GK62 GG37:GK48 KV50:KZ62 BY85:CC88 GG85:GK88 KV85:KZ88 MZ50:NB63 B63:MY63 B64:PJ69 B84:D88 MZ84:NB88 E84:MY84 B70:NB70 B73:NB83 DI71:EF71 B71:AX72 DI72:EI72 EH71:EI71 EJ71:NB72 KJ91:KX91 KO92:NB92 KZ91:LE91 GU92 DB92:DH92 DO92:GO92 B92:X93 BR90:EC90 LG91:LS91 B91:KB91 CW92:CZ92 DJ92:DM92 GX92:JY92 GQ92:GS92 Z92:AD92 AF92:CU92 KA92:KM92 B90:BP90 LU91:NB91 EE90:NB90 KD91:KH91 B94:NB99 AR93:NB93 Z93:AB93 AD93:AK93 AM93:AP93" xr:uid="{1B376AE0-211C-4DF2-ACEB-C38A5966506B}">
      <formula1>"SI,RI,SD,AD,OS,OP,SP,HS,HL"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B8005-DFF6-47EA-9A24-83AAB89EF370}">
  <dimension ref="A1:OI38"/>
  <sheetViews>
    <sheetView showGridLines="0" zoomScale="115" zoomScaleNormal="115" workbookViewId="0">
      <pane xSplit="2" ySplit="4" topLeftCell="ER5" activePane="bottomRight" state="frozen"/>
      <selection pane="topRight" activeCell="B1" sqref="B1"/>
      <selection pane="bottomLeft" activeCell="A5" sqref="A5"/>
      <selection pane="bottomRight" activeCell="EV1" sqref="EV1:EV1048576"/>
    </sheetView>
  </sheetViews>
  <sheetFormatPr baseColWidth="10" defaultColWidth="9.1796875" defaultRowHeight="14.5" x14ac:dyDescent="0.35"/>
  <cols>
    <col min="1" max="1" width="45.1796875" customWidth="1"/>
    <col min="2" max="2" width="32.36328125" customWidth="1"/>
    <col min="3" max="61" width="3" customWidth="1"/>
    <col min="62" max="62" width="3" hidden="1" customWidth="1"/>
    <col min="63" max="368" width="3" customWidth="1"/>
    <col min="369" max="399" width="0" hidden="1" customWidth="1"/>
  </cols>
  <sheetData>
    <row r="1" spans="1:399" x14ac:dyDescent="0.35">
      <c r="B1" s="115" t="s">
        <v>65</v>
      </c>
      <c r="LY1" s="115"/>
      <c r="LZ1" s="115"/>
      <c r="ND1" s="115"/>
    </row>
    <row r="2" spans="1:399" ht="15" customHeight="1" x14ac:dyDescent="0.35">
      <c r="B2" s="500" t="s">
        <v>66</v>
      </c>
      <c r="C2" s="489" t="s">
        <v>0</v>
      </c>
      <c r="D2" s="489"/>
      <c r="E2" s="489"/>
      <c r="F2" s="489"/>
      <c r="G2" s="489"/>
      <c r="H2" s="489"/>
      <c r="I2" s="489"/>
      <c r="J2" s="489"/>
      <c r="K2" s="489"/>
      <c r="L2" s="489"/>
      <c r="M2" s="489"/>
      <c r="N2" s="489"/>
      <c r="O2" s="489"/>
      <c r="P2" s="489"/>
      <c r="Q2" s="489"/>
      <c r="R2" s="489"/>
      <c r="S2" s="489"/>
      <c r="T2" s="489"/>
      <c r="U2" s="489"/>
      <c r="V2" s="489"/>
      <c r="W2" s="489"/>
      <c r="X2" s="489"/>
      <c r="Y2" s="489"/>
      <c r="Z2" s="489"/>
      <c r="AA2" s="489"/>
      <c r="AB2" s="489"/>
      <c r="AC2" s="489"/>
      <c r="AD2" s="489"/>
      <c r="AE2" s="489"/>
      <c r="AF2" s="489"/>
      <c r="AG2" s="490"/>
      <c r="AH2" s="488" t="s">
        <v>1</v>
      </c>
      <c r="AI2" s="489"/>
      <c r="AJ2" s="489"/>
      <c r="AK2" s="489"/>
      <c r="AL2" s="489"/>
      <c r="AM2" s="489"/>
      <c r="AN2" s="489"/>
      <c r="AO2" s="489"/>
      <c r="AP2" s="489"/>
      <c r="AQ2" s="489"/>
      <c r="AR2" s="489"/>
      <c r="AS2" s="489"/>
      <c r="AT2" s="489"/>
      <c r="AU2" s="489"/>
      <c r="AV2" s="489"/>
      <c r="AW2" s="489"/>
      <c r="AX2" s="489"/>
      <c r="AY2" s="489"/>
      <c r="AZ2" s="489"/>
      <c r="BA2" s="489"/>
      <c r="BB2" s="489"/>
      <c r="BC2" s="489"/>
      <c r="BD2" s="489"/>
      <c r="BE2" s="489"/>
      <c r="BF2" s="489"/>
      <c r="BG2" s="489"/>
      <c r="BH2" s="489"/>
      <c r="BI2" s="489"/>
      <c r="BJ2" s="490"/>
      <c r="BK2" s="491" t="s">
        <v>2</v>
      </c>
      <c r="BL2" s="492"/>
      <c r="BM2" s="492"/>
      <c r="BN2" s="492"/>
      <c r="BO2" s="492"/>
      <c r="BP2" s="492"/>
      <c r="BQ2" s="492"/>
      <c r="BR2" s="492"/>
      <c r="BS2" s="492"/>
      <c r="BT2" s="492"/>
      <c r="BU2" s="492"/>
      <c r="BV2" s="492"/>
      <c r="BW2" s="492"/>
      <c r="BX2" s="492"/>
      <c r="BY2" s="492"/>
      <c r="BZ2" s="492"/>
      <c r="CA2" s="492"/>
      <c r="CB2" s="492"/>
      <c r="CC2" s="492"/>
      <c r="CD2" s="492"/>
      <c r="CE2" s="492"/>
      <c r="CF2" s="492"/>
      <c r="CG2" s="492"/>
      <c r="CH2" s="492"/>
      <c r="CI2" s="492"/>
      <c r="CJ2" s="492"/>
      <c r="CK2" s="492"/>
      <c r="CL2" s="492"/>
      <c r="CM2" s="492"/>
      <c r="CN2" s="492"/>
      <c r="CO2" s="493"/>
      <c r="CP2" s="491" t="s">
        <v>3</v>
      </c>
      <c r="CQ2" s="492"/>
      <c r="CR2" s="492"/>
      <c r="CS2" s="492"/>
      <c r="CT2" s="492"/>
      <c r="CU2" s="492"/>
      <c r="CV2" s="492"/>
      <c r="CW2" s="492"/>
      <c r="CX2" s="492"/>
      <c r="CY2" s="492"/>
      <c r="CZ2" s="492"/>
      <c r="DA2" s="492"/>
      <c r="DB2" s="492"/>
      <c r="DC2" s="492"/>
      <c r="DD2" s="492"/>
      <c r="DE2" s="492"/>
      <c r="DF2" s="492"/>
      <c r="DG2" s="492"/>
      <c r="DH2" s="492"/>
      <c r="DI2" s="492"/>
      <c r="DJ2" s="492"/>
      <c r="DK2" s="492"/>
      <c r="DL2" s="492"/>
      <c r="DM2" s="492"/>
      <c r="DN2" s="492"/>
      <c r="DO2" s="492"/>
      <c r="DP2" s="492"/>
      <c r="DQ2" s="492"/>
      <c r="DR2" s="492"/>
      <c r="DS2" s="493"/>
      <c r="DT2" s="491" t="s">
        <v>36</v>
      </c>
      <c r="DU2" s="492"/>
      <c r="DV2" s="492"/>
      <c r="DW2" s="492"/>
      <c r="DX2" s="492"/>
      <c r="DY2" s="492"/>
      <c r="DZ2" s="492"/>
      <c r="EA2" s="492"/>
      <c r="EB2" s="492"/>
      <c r="EC2" s="492"/>
      <c r="ED2" s="492"/>
      <c r="EE2" s="492"/>
      <c r="EF2" s="492"/>
      <c r="EG2" s="492"/>
      <c r="EH2" s="492"/>
      <c r="EI2" s="492"/>
      <c r="EJ2" s="492"/>
      <c r="EK2" s="492"/>
      <c r="EL2" s="492"/>
      <c r="EM2" s="492"/>
      <c r="EN2" s="492"/>
      <c r="EO2" s="492"/>
      <c r="EP2" s="492"/>
      <c r="EQ2" s="492"/>
      <c r="ER2" s="492"/>
      <c r="ES2" s="492"/>
      <c r="ET2" s="492"/>
      <c r="EU2" s="492"/>
      <c r="EV2" s="492"/>
      <c r="EW2" s="492"/>
      <c r="EX2" s="493"/>
      <c r="EY2" s="491" t="s">
        <v>4</v>
      </c>
      <c r="EZ2" s="492"/>
      <c r="FA2" s="492"/>
      <c r="FB2" s="492"/>
      <c r="FC2" s="492"/>
      <c r="FD2" s="492"/>
      <c r="FE2" s="492"/>
      <c r="FF2" s="492"/>
      <c r="FG2" s="492"/>
      <c r="FH2" s="492"/>
      <c r="FI2" s="492"/>
      <c r="FJ2" s="492"/>
      <c r="FK2" s="492"/>
      <c r="FL2" s="492"/>
      <c r="FM2" s="492"/>
      <c r="FN2" s="492"/>
      <c r="FO2" s="492"/>
      <c r="FP2" s="492"/>
      <c r="FQ2" s="492"/>
      <c r="FR2" s="492"/>
      <c r="FS2" s="492"/>
      <c r="FT2" s="492"/>
      <c r="FU2" s="492"/>
      <c r="FV2" s="492"/>
      <c r="FW2" s="492"/>
      <c r="FX2" s="492"/>
      <c r="FY2" s="492"/>
      <c r="FZ2" s="492"/>
      <c r="GA2" s="492"/>
      <c r="GB2" s="493"/>
      <c r="GC2" s="491" t="s">
        <v>5</v>
      </c>
      <c r="GD2" s="492"/>
      <c r="GE2" s="492"/>
      <c r="GF2" s="492"/>
      <c r="GG2" s="492"/>
      <c r="GH2" s="492"/>
      <c r="GI2" s="492"/>
      <c r="GJ2" s="492"/>
      <c r="GK2" s="492"/>
      <c r="GL2" s="492"/>
      <c r="GM2" s="492"/>
      <c r="GN2" s="492"/>
      <c r="GO2" s="492"/>
      <c r="GP2" s="492"/>
      <c r="GQ2" s="492"/>
      <c r="GR2" s="492"/>
      <c r="GS2" s="492"/>
      <c r="GT2" s="492"/>
      <c r="GU2" s="492"/>
      <c r="GV2" s="492"/>
      <c r="GW2" s="492"/>
      <c r="GX2" s="492"/>
      <c r="GY2" s="492"/>
      <c r="GZ2" s="492"/>
      <c r="HA2" s="492"/>
      <c r="HB2" s="492"/>
      <c r="HC2" s="492"/>
      <c r="HD2" s="492"/>
      <c r="HE2" s="492"/>
      <c r="HF2" s="492"/>
      <c r="HG2" s="493"/>
      <c r="HH2" s="491" t="s">
        <v>6</v>
      </c>
      <c r="HI2" s="492"/>
      <c r="HJ2" s="492"/>
      <c r="HK2" s="492"/>
      <c r="HL2" s="492"/>
      <c r="HM2" s="492"/>
      <c r="HN2" s="492"/>
      <c r="HO2" s="492"/>
      <c r="HP2" s="492"/>
      <c r="HQ2" s="492"/>
      <c r="HR2" s="492"/>
      <c r="HS2" s="492"/>
      <c r="HT2" s="492"/>
      <c r="HU2" s="492"/>
      <c r="HV2" s="492"/>
      <c r="HW2" s="492"/>
      <c r="HX2" s="492"/>
      <c r="HY2" s="492"/>
      <c r="HZ2" s="492"/>
      <c r="IA2" s="492"/>
      <c r="IB2" s="492"/>
      <c r="IC2" s="492"/>
      <c r="ID2" s="492"/>
      <c r="IE2" s="492"/>
      <c r="IF2" s="492"/>
      <c r="IG2" s="492"/>
      <c r="IH2" s="492"/>
      <c r="II2" s="492"/>
      <c r="IJ2" s="492"/>
      <c r="IK2" s="492"/>
      <c r="IL2" s="493"/>
      <c r="IM2" s="491" t="s">
        <v>7</v>
      </c>
      <c r="IN2" s="492"/>
      <c r="IO2" s="492"/>
      <c r="IP2" s="492"/>
      <c r="IQ2" s="492"/>
      <c r="IR2" s="492"/>
      <c r="IS2" s="492"/>
      <c r="IT2" s="492"/>
      <c r="IU2" s="492"/>
      <c r="IV2" s="492"/>
      <c r="IW2" s="492"/>
      <c r="IX2" s="492"/>
      <c r="IY2" s="492"/>
      <c r="IZ2" s="492"/>
      <c r="JA2" s="492"/>
      <c r="JB2" s="492"/>
      <c r="JC2" s="492"/>
      <c r="JD2" s="492"/>
      <c r="JE2" s="492"/>
      <c r="JF2" s="492"/>
      <c r="JG2" s="492"/>
      <c r="JH2" s="492"/>
      <c r="JI2" s="492"/>
      <c r="JJ2" s="492"/>
      <c r="JK2" s="492"/>
      <c r="JL2" s="492"/>
      <c r="JM2" s="492"/>
      <c r="JN2" s="492"/>
      <c r="JO2" s="492"/>
      <c r="JP2" s="493"/>
      <c r="JQ2" s="491" t="s">
        <v>37</v>
      </c>
      <c r="JR2" s="492"/>
      <c r="JS2" s="492"/>
      <c r="JT2" s="492"/>
      <c r="JU2" s="492"/>
      <c r="JV2" s="492"/>
      <c r="JW2" s="492"/>
      <c r="JX2" s="492"/>
      <c r="JY2" s="492"/>
      <c r="JZ2" s="492"/>
      <c r="KA2" s="492"/>
      <c r="KB2" s="492"/>
      <c r="KC2" s="492"/>
      <c r="KD2" s="492"/>
      <c r="KE2" s="492"/>
      <c r="KF2" s="492"/>
      <c r="KG2" s="492"/>
      <c r="KH2" s="492"/>
      <c r="KI2" s="492"/>
      <c r="KJ2" s="492"/>
      <c r="KK2" s="492"/>
      <c r="KL2" s="492"/>
      <c r="KM2" s="492"/>
      <c r="KN2" s="492"/>
      <c r="KO2" s="492"/>
      <c r="KP2" s="492"/>
      <c r="KQ2" s="492"/>
      <c r="KR2" s="492"/>
      <c r="KS2" s="492"/>
      <c r="KT2" s="492"/>
      <c r="KU2" s="493"/>
      <c r="KV2" s="491" t="s">
        <v>8</v>
      </c>
      <c r="KW2" s="492"/>
      <c r="KX2" s="492"/>
      <c r="KY2" s="492"/>
      <c r="KZ2" s="492"/>
      <c r="LA2" s="492"/>
      <c r="LB2" s="492"/>
      <c r="LC2" s="492"/>
      <c r="LD2" s="492"/>
      <c r="LE2" s="492"/>
      <c r="LF2" s="492"/>
      <c r="LG2" s="492"/>
      <c r="LH2" s="492"/>
      <c r="LI2" s="492"/>
      <c r="LJ2" s="492"/>
      <c r="LK2" s="492"/>
      <c r="LL2" s="492"/>
      <c r="LM2" s="492"/>
      <c r="LN2" s="492"/>
      <c r="LO2" s="492"/>
      <c r="LP2" s="492"/>
      <c r="LQ2" s="492"/>
      <c r="LR2" s="492"/>
      <c r="LS2" s="492"/>
      <c r="LT2" s="492"/>
      <c r="LU2" s="492"/>
      <c r="LV2" s="492"/>
      <c r="LW2" s="492"/>
      <c r="LX2" s="492"/>
      <c r="LY2" s="493"/>
      <c r="LZ2" s="491" t="s">
        <v>9</v>
      </c>
      <c r="MA2" s="492"/>
      <c r="MB2" s="492"/>
      <c r="MC2" s="492"/>
      <c r="MD2" s="492"/>
      <c r="ME2" s="492"/>
      <c r="MF2" s="492"/>
      <c r="MG2" s="492"/>
      <c r="MH2" s="492"/>
      <c r="MI2" s="492"/>
      <c r="MJ2" s="492"/>
      <c r="MK2" s="492"/>
      <c r="ML2" s="492"/>
      <c r="MM2" s="492"/>
      <c r="MN2" s="492"/>
      <c r="MO2" s="492"/>
      <c r="MP2" s="492"/>
      <c r="MQ2" s="492"/>
      <c r="MR2" s="492"/>
      <c r="MS2" s="492"/>
      <c r="MT2" s="492"/>
      <c r="MU2" s="492"/>
      <c r="MV2" s="492"/>
      <c r="MW2" s="492"/>
      <c r="MX2" s="492"/>
      <c r="MY2" s="492"/>
      <c r="MZ2" s="492"/>
      <c r="NA2" s="492"/>
      <c r="NB2" s="492"/>
      <c r="NC2" s="492"/>
      <c r="ND2" s="493"/>
    </row>
    <row r="3" spans="1:399" s="118" customFormat="1" ht="15" customHeight="1" x14ac:dyDescent="0.35">
      <c r="B3" s="501"/>
      <c r="C3" s="116" t="s">
        <v>67</v>
      </c>
      <c r="D3" s="117" t="s">
        <v>68</v>
      </c>
      <c r="E3" s="117" t="s">
        <v>69</v>
      </c>
      <c r="F3" s="117" t="s">
        <v>70</v>
      </c>
      <c r="G3" s="117" t="s">
        <v>70</v>
      </c>
      <c r="H3" s="117" t="s">
        <v>71</v>
      </c>
      <c r="I3" s="117" t="s">
        <v>68</v>
      </c>
      <c r="J3" s="117" t="s">
        <v>67</v>
      </c>
      <c r="K3" s="117" t="s">
        <v>68</v>
      </c>
      <c r="L3" s="117" t="s">
        <v>69</v>
      </c>
      <c r="M3" s="117" t="s">
        <v>70</v>
      </c>
      <c r="N3" s="117" t="s">
        <v>70</v>
      </c>
      <c r="O3" s="117" t="s">
        <v>71</v>
      </c>
      <c r="P3" s="117" t="s">
        <v>68</v>
      </c>
      <c r="Q3" s="117" t="s">
        <v>67</v>
      </c>
      <c r="R3" s="117" t="s">
        <v>68</v>
      </c>
      <c r="S3" s="117" t="s">
        <v>69</v>
      </c>
      <c r="T3" s="117" t="s">
        <v>70</v>
      </c>
      <c r="U3" s="117" t="s">
        <v>70</v>
      </c>
      <c r="V3" s="117" t="s">
        <v>71</v>
      </c>
      <c r="W3" s="117" t="s">
        <v>68</v>
      </c>
      <c r="X3" s="117" t="s">
        <v>67</v>
      </c>
      <c r="Y3" s="117" t="s">
        <v>68</v>
      </c>
      <c r="Z3" s="117" t="s">
        <v>69</v>
      </c>
      <c r="AA3" s="117" t="s">
        <v>70</v>
      </c>
      <c r="AB3" s="117" t="s">
        <v>70</v>
      </c>
      <c r="AC3" s="117" t="s">
        <v>71</v>
      </c>
      <c r="AD3" s="117" t="s">
        <v>68</v>
      </c>
      <c r="AE3" s="117" t="s">
        <v>67</v>
      </c>
      <c r="AF3" s="117" t="s">
        <v>68</v>
      </c>
      <c r="AG3" s="117" t="s">
        <v>69</v>
      </c>
      <c r="AH3" s="117" t="s">
        <v>70</v>
      </c>
      <c r="AI3" s="117" t="s">
        <v>70</v>
      </c>
      <c r="AJ3" s="117" t="s">
        <v>71</v>
      </c>
      <c r="AK3" s="117" t="s">
        <v>68</v>
      </c>
      <c r="AL3" s="117" t="s">
        <v>67</v>
      </c>
      <c r="AM3" s="117" t="s">
        <v>68</v>
      </c>
      <c r="AN3" s="117" t="s">
        <v>69</v>
      </c>
      <c r="AO3" s="117" t="s">
        <v>70</v>
      </c>
      <c r="AP3" s="117" t="s">
        <v>70</v>
      </c>
      <c r="AQ3" s="117" t="s">
        <v>71</v>
      </c>
      <c r="AR3" s="117" t="s">
        <v>68</v>
      </c>
      <c r="AS3" s="117" t="s">
        <v>67</v>
      </c>
      <c r="AT3" s="117" t="s">
        <v>68</v>
      </c>
      <c r="AU3" s="117" t="s">
        <v>69</v>
      </c>
      <c r="AV3" s="117" t="s">
        <v>70</v>
      </c>
      <c r="AW3" s="117" t="s">
        <v>70</v>
      </c>
      <c r="AX3" s="117" t="s">
        <v>71</v>
      </c>
      <c r="AY3" s="117" t="s">
        <v>68</v>
      </c>
      <c r="AZ3" s="117" t="s">
        <v>67</v>
      </c>
      <c r="BA3" s="117" t="s">
        <v>68</v>
      </c>
      <c r="BB3" s="117" t="s">
        <v>69</v>
      </c>
      <c r="BC3" s="117" t="s">
        <v>70</v>
      </c>
      <c r="BD3" s="117" t="s">
        <v>70</v>
      </c>
      <c r="BE3" s="117" t="s">
        <v>71</v>
      </c>
      <c r="BF3" s="117" t="s">
        <v>68</v>
      </c>
      <c r="BG3" s="117" t="s">
        <v>67</v>
      </c>
      <c r="BH3" s="117" t="s">
        <v>68</v>
      </c>
      <c r="BI3" s="117" t="s">
        <v>69</v>
      </c>
      <c r="BJ3" s="117" t="s">
        <v>70</v>
      </c>
      <c r="BK3" s="117" t="s">
        <v>70</v>
      </c>
      <c r="BL3" s="117" t="s">
        <v>70</v>
      </c>
      <c r="BM3" s="117" t="s">
        <v>71</v>
      </c>
      <c r="BN3" s="117" t="s">
        <v>68</v>
      </c>
      <c r="BO3" s="117" t="s">
        <v>67</v>
      </c>
      <c r="BP3" s="117" t="s">
        <v>68</v>
      </c>
      <c r="BQ3" s="117" t="s">
        <v>69</v>
      </c>
      <c r="BR3" s="117" t="s">
        <v>70</v>
      </c>
      <c r="BS3" s="117" t="s">
        <v>70</v>
      </c>
      <c r="BT3" s="117" t="s">
        <v>71</v>
      </c>
      <c r="BU3" s="117" t="s">
        <v>68</v>
      </c>
      <c r="BV3" s="117" t="s">
        <v>67</v>
      </c>
      <c r="BW3" s="117" t="s">
        <v>68</v>
      </c>
      <c r="BX3" s="117" t="s">
        <v>69</v>
      </c>
      <c r="BY3" s="117" t="s">
        <v>70</v>
      </c>
      <c r="BZ3" s="117" t="s">
        <v>70</v>
      </c>
      <c r="CA3" s="117" t="s">
        <v>71</v>
      </c>
      <c r="CB3" s="117" t="s">
        <v>68</v>
      </c>
      <c r="CC3" s="117" t="s">
        <v>67</v>
      </c>
      <c r="CD3" s="117" t="s">
        <v>68</v>
      </c>
      <c r="CE3" s="117" t="s">
        <v>69</v>
      </c>
      <c r="CF3" s="117" t="s">
        <v>70</v>
      </c>
      <c r="CG3" s="117" t="s">
        <v>70</v>
      </c>
      <c r="CH3" s="117" t="s">
        <v>71</v>
      </c>
      <c r="CI3" s="117" t="s">
        <v>68</v>
      </c>
      <c r="CJ3" s="117" t="s">
        <v>67</v>
      </c>
      <c r="CK3" s="117" t="s">
        <v>68</v>
      </c>
      <c r="CL3" s="117" t="s">
        <v>69</v>
      </c>
      <c r="CM3" s="117" t="s">
        <v>70</v>
      </c>
      <c r="CN3" s="117" t="s">
        <v>70</v>
      </c>
      <c r="CO3" s="117" t="s">
        <v>71</v>
      </c>
      <c r="CP3" s="117" t="s">
        <v>68</v>
      </c>
      <c r="CQ3" s="117" t="s">
        <v>67</v>
      </c>
      <c r="CR3" s="117" t="s">
        <v>68</v>
      </c>
      <c r="CS3" s="117" t="s">
        <v>69</v>
      </c>
      <c r="CT3" s="117" t="s">
        <v>70</v>
      </c>
      <c r="CU3" s="117" t="s">
        <v>70</v>
      </c>
      <c r="CV3" s="117" t="s">
        <v>71</v>
      </c>
      <c r="CW3" s="117" t="s">
        <v>68</v>
      </c>
      <c r="CX3" s="117" t="s">
        <v>67</v>
      </c>
      <c r="CY3" s="117" t="s">
        <v>68</v>
      </c>
      <c r="CZ3" s="117" t="s">
        <v>69</v>
      </c>
      <c r="DA3" s="117" t="s">
        <v>70</v>
      </c>
      <c r="DB3" s="117" t="s">
        <v>70</v>
      </c>
      <c r="DC3" s="117" t="s">
        <v>71</v>
      </c>
      <c r="DD3" s="117" t="s">
        <v>68</v>
      </c>
      <c r="DE3" s="117" t="s">
        <v>67</v>
      </c>
      <c r="DF3" s="117" t="s">
        <v>68</v>
      </c>
      <c r="DG3" s="117" t="s">
        <v>69</v>
      </c>
      <c r="DH3" s="117" t="s">
        <v>70</v>
      </c>
      <c r="DI3" s="117" t="s">
        <v>70</v>
      </c>
      <c r="DJ3" s="117" t="s">
        <v>71</v>
      </c>
      <c r="DK3" s="117" t="s">
        <v>68</v>
      </c>
      <c r="DL3" s="117" t="s">
        <v>67</v>
      </c>
      <c r="DM3" s="117" t="s">
        <v>68</v>
      </c>
      <c r="DN3" s="117" t="s">
        <v>69</v>
      </c>
      <c r="DO3" s="117" t="s">
        <v>70</v>
      </c>
      <c r="DP3" s="117" t="s">
        <v>70</v>
      </c>
      <c r="DQ3" s="117" t="s">
        <v>71</v>
      </c>
      <c r="DR3" s="117" t="s">
        <v>68</v>
      </c>
      <c r="DS3" s="117" t="s">
        <v>67</v>
      </c>
      <c r="DT3" s="117" t="s">
        <v>68</v>
      </c>
      <c r="DU3" s="117" t="s">
        <v>69</v>
      </c>
      <c r="DV3" s="117" t="s">
        <v>70</v>
      </c>
      <c r="DW3" s="117" t="s">
        <v>70</v>
      </c>
      <c r="DX3" s="117" t="s">
        <v>71</v>
      </c>
      <c r="DY3" s="117" t="s">
        <v>68</v>
      </c>
      <c r="DZ3" s="117" t="s">
        <v>67</v>
      </c>
      <c r="EA3" s="117" t="s">
        <v>68</v>
      </c>
      <c r="EB3" s="117" t="s">
        <v>69</v>
      </c>
      <c r="EC3" s="117" t="s">
        <v>70</v>
      </c>
      <c r="ED3" s="117" t="s">
        <v>70</v>
      </c>
      <c r="EE3" s="117" t="s">
        <v>71</v>
      </c>
      <c r="EF3" s="117" t="s">
        <v>68</v>
      </c>
      <c r="EG3" s="117" t="s">
        <v>67</v>
      </c>
      <c r="EH3" s="117" t="s">
        <v>68</v>
      </c>
      <c r="EI3" s="117" t="s">
        <v>69</v>
      </c>
      <c r="EJ3" s="117" t="s">
        <v>70</v>
      </c>
      <c r="EK3" s="117" t="s">
        <v>70</v>
      </c>
      <c r="EL3" s="117" t="s">
        <v>71</v>
      </c>
      <c r="EM3" s="117" t="s">
        <v>68</v>
      </c>
      <c r="EN3" s="117" t="s">
        <v>67</v>
      </c>
      <c r="EO3" s="117" t="s">
        <v>68</v>
      </c>
      <c r="EP3" s="117" t="s">
        <v>69</v>
      </c>
      <c r="EQ3" s="117" t="s">
        <v>70</v>
      </c>
      <c r="ER3" s="117" t="s">
        <v>70</v>
      </c>
      <c r="ES3" s="117" t="s">
        <v>71</v>
      </c>
      <c r="ET3" s="117" t="s">
        <v>68</v>
      </c>
      <c r="EU3" s="117" t="s">
        <v>67</v>
      </c>
      <c r="EV3" s="117" t="s">
        <v>68</v>
      </c>
      <c r="EW3" s="117" t="s">
        <v>69</v>
      </c>
      <c r="EX3" s="117" t="s">
        <v>70</v>
      </c>
      <c r="EY3" s="117" t="s">
        <v>70</v>
      </c>
      <c r="EZ3" s="117" t="s">
        <v>71</v>
      </c>
      <c r="FA3" s="117" t="s">
        <v>68</v>
      </c>
      <c r="FB3" s="117" t="s">
        <v>67</v>
      </c>
      <c r="FC3" s="117" t="s">
        <v>68</v>
      </c>
      <c r="FD3" s="117" t="s">
        <v>69</v>
      </c>
      <c r="FE3" s="117" t="s">
        <v>70</v>
      </c>
      <c r="FF3" s="117" t="s">
        <v>70</v>
      </c>
      <c r="FG3" s="117" t="s">
        <v>71</v>
      </c>
      <c r="FH3" s="117" t="s">
        <v>68</v>
      </c>
      <c r="FI3" s="117" t="s">
        <v>67</v>
      </c>
      <c r="FJ3" s="117" t="s">
        <v>68</v>
      </c>
      <c r="FK3" s="117" t="s">
        <v>69</v>
      </c>
      <c r="FL3" s="117" t="s">
        <v>70</v>
      </c>
      <c r="FM3" s="117" t="s">
        <v>70</v>
      </c>
      <c r="FN3" s="117" t="s">
        <v>71</v>
      </c>
      <c r="FO3" s="117" t="s">
        <v>68</v>
      </c>
      <c r="FP3" s="117" t="s">
        <v>67</v>
      </c>
      <c r="FQ3" s="117" t="s">
        <v>68</v>
      </c>
      <c r="FR3" s="117" t="s">
        <v>69</v>
      </c>
      <c r="FS3" s="117" t="s">
        <v>70</v>
      </c>
      <c r="FT3" s="117" t="s">
        <v>70</v>
      </c>
      <c r="FU3" s="117" t="s">
        <v>71</v>
      </c>
      <c r="FV3" s="117" t="s">
        <v>68</v>
      </c>
      <c r="FW3" s="117" t="s">
        <v>67</v>
      </c>
      <c r="FX3" s="117" t="s">
        <v>68</v>
      </c>
      <c r="FY3" s="117" t="s">
        <v>69</v>
      </c>
      <c r="FZ3" s="117" t="s">
        <v>70</v>
      </c>
      <c r="GA3" s="117" t="s">
        <v>70</v>
      </c>
      <c r="GB3" s="117" t="s">
        <v>71</v>
      </c>
      <c r="GC3" s="117" t="s">
        <v>68</v>
      </c>
      <c r="GD3" s="117" t="s">
        <v>67</v>
      </c>
      <c r="GE3" s="117" t="s">
        <v>68</v>
      </c>
      <c r="GF3" s="117" t="s">
        <v>69</v>
      </c>
      <c r="GG3" s="117" t="s">
        <v>70</v>
      </c>
      <c r="GH3" s="117" t="s">
        <v>70</v>
      </c>
      <c r="GI3" s="117" t="s">
        <v>71</v>
      </c>
      <c r="GJ3" s="117" t="s">
        <v>68</v>
      </c>
      <c r="GK3" s="117" t="s">
        <v>67</v>
      </c>
      <c r="GL3" s="117" t="s">
        <v>68</v>
      </c>
      <c r="GM3" s="117" t="s">
        <v>69</v>
      </c>
      <c r="GN3" s="117" t="s">
        <v>70</v>
      </c>
      <c r="GO3" s="117" t="s">
        <v>70</v>
      </c>
      <c r="GP3" s="117" t="s">
        <v>71</v>
      </c>
      <c r="GQ3" s="117" t="s">
        <v>68</v>
      </c>
      <c r="GR3" s="117" t="s">
        <v>67</v>
      </c>
      <c r="GS3" s="117" t="s">
        <v>68</v>
      </c>
      <c r="GT3" s="117" t="s">
        <v>69</v>
      </c>
      <c r="GU3" s="117" t="s">
        <v>70</v>
      </c>
      <c r="GV3" s="117" t="s">
        <v>70</v>
      </c>
      <c r="GW3" s="117" t="s">
        <v>71</v>
      </c>
      <c r="GX3" s="117" t="s">
        <v>68</v>
      </c>
      <c r="GY3" s="117" t="s">
        <v>67</v>
      </c>
      <c r="GZ3" s="117" t="s">
        <v>68</v>
      </c>
      <c r="HA3" s="117" t="s">
        <v>69</v>
      </c>
      <c r="HB3" s="117" t="s">
        <v>70</v>
      </c>
      <c r="HC3" s="117" t="s">
        <v>70</v>
      </c>
      <c r="HD3" s="117" t="s">
        <v>71</v>
      </c>
      <c r="HE3" s="117" t="s">
        <v>68</v>
      </c>
      <c r="HF3" s="117" t="s">
        <v>67</v>
      </c>
      <c r="HG3" s="117" t="s">
        <v>68</v>
      </c>
      <c r="HH3" s="117" t="s">
        <v>69</v>
      </c>
      <c r="HI3" s="117" t="s">
        <v>70</v>
      </c>
      <c r="HJ3" s="117" t="s">
        <v>70</v>
      </c>
      <c r="HK3" s="117" t="s">
        <v>71</v>
      </c>
      <c r="HL3" s="117" t="s">
        <v>68</v>
      </c>
      <c r="HM3" s="117" t="s">
        <v>67</v>
      </c>
      <c r="HN3" s="117" t="s">
        <v>68</v>
      </c>
      <c r="HO3" s="117" t="s">
        <v>69</v>
      </c>
      <c r="HP3" s="117" t="s">
        <v>70</v>
      </c>
      <c r="HQ3" s="117" t="s">
        <v>70</v>
      </c>
      <c r="HR3" s="117" t="s">
        <v>71</v>
      </c>
      <c r="HS3" s="117" t="s">
        <v>68</v>
      </c>
      <c r="HT3" s="117" t="s">
        <v>67</v>
      </c>
      <c r="HU3" s="117" t="s">
        <v>68</v>
      </c>
      <c r="HV3" s="117" t="s">
        <v>69</v>
      </c>
      <c r="HW3" s="117" t="s">
        <v>70</v>
      </c>
      <c r="HX3" s="117" t="s">
        <v>70</v>
      </c>
      <c r="HY3" s="117" t="s">
        <v>71</v>
      </c>
      <c r="HZ3" s="117" t="s">
        <v>68</v>
      </c>
      <c r="IA3" s="117" t="s">
        <v>67</v>
      </c>
      <c r="IB3" s="117" t="s">
        <v>68</v>
      </c>
      <c r="IC3" s="117" t="s">
        <v>69</v>
      </c>
      <c r="ID3" s="117" t="s">
        <v>70</v>
      </c>
      <c r="IE3" s="117" t="s">
        <v>70</v>
      </c>
      <c r="IF3" s="117" t="s">
        <v>71</v>
      </c>
      <c r="IG3" s="117" t="s">
        <v>68</v>
      </c>
      <c r="IH3" s="117" t="s">
        <v>67</v>
      </c>
      <c r="II3" s="117" t="s">
        <v>68</v>
      </c>
      <c r="IJ3" s="117" t="s">
        <v>69</v>
      </c>
      <c r="IK3" s="117" t="s">
        <v>70</v>
      </c>
      <c r="IL3" s="117" t="s">
        <v>70</v>
      </c>
      <c r="IM3" s="117" t="s">
        <v>71</v>
      </c>
      <c r="IN3" s="117" t="s">
        <v>68</v>
      </c>
      <c r="IO3" s="117" t="s">
        <v>67</v>
      </c>
      <c r="IP3" s="117" t="s">
        <v>68</v>
      </c>
      <c r="IQ3" s="117" t="s">
        <v>69</v>
      </c>
      <c r="IR3" s="117" t="s">
        <v>70</v>
      </c>
      <c r="IS3" s="117" t="s">
        <v>70</v>
      </c>
      <c r="IT3" s="117" t="s">
        <v>71</v>
      </c>
      <c r="IU3" s="117" t="s">
        <v>68</v>
      </c>
      <c r="IV3" s="117" t="s">
        <v>67</v>
      </c>
      <c r="IW3" s="117" t="s">
        <v>68</v>
      </c>
      <c r="IX3" s="117" t="s">
        <v>69</v>
      </c>
      <c r="IY3" s="117" t="s">
        <v>70</v>
      </c>
      <c r="IZ3" s="117" t="s">
        <v>70</v>
      </c>
      <c r="JA3" s="117" t="s">
        <v>71</v>
      </c>
      <c r="JB3" s="117" t="s">
        <v>68</v>
      </c>
      <c r="JC3" s="117" t="s">
        <v>67</v>
      </c>
      <c r="JD3" s="117" t="s">
        <v>68</v>
      </c>
      <c r="JE3" s="117" t="s">
        <v>69</v>
      </c>
      <c r="JF3" s="117" t="s">
        <v>70</v>
      </c>
      <c r="JG3" s="117" t="s">
        <v>70</v>
      </c>
      <c r="JH3" s="117" t="s">
        <v>71</v>
      </c>
      <c r="JI3" s="117" t="s">
        <v>68</v>
      </c>
      <c r="JJ3" s="117" t="s">
        <v>67</v>
      </c>
      <c r="JK3" s="117" t="s">
        <v>68</v>
      </c>
      <c r="JL3" s="117" t="s">
        <v>69</v>
      </c>
      <c r="JM3" s="117" t="s">
        <v>70</v>
      </c>
      <c r="JN3" s="117" t="s">
        <v>70</v>
      </c>
      <c r="JO3" s="117" t="s">
        <v>71</v>
      </c>
      <c r="JP3" s="117" t="s">
        <v>68</v>
      </c>
      <c r="JQ3" s="117" t="s">
        <v>67</v>
      </c>
      <c r="JR3" s="117" t="s">
        <v>68</v>
      </c>
      <c r="JS3" s="117" t="s">
        <v>69</v>
      </c>
      <c r="JT3" s="117" t="s">
        <v>70</v>
      </c>
      <c r="JU3" s="117" t="s">
        <v>70</v>
      </c>
      <c r="JV3" s="117" t="s">
        <v>71</v>
      </c>
      <c r="JW3" s="117" t="s">
        <v>68</v>
      </c>
      <c r="JX3" s="117" t="s">
        <v>67</v>
      </c>
      <c r="JY3" s="117" t="s">
        <v>68</v>
      </c>
      <c r="JZ3" s="117" t="s">
        <v>69</v>
      </c>
      <c r="KA3" s="117" t="s">
        <v>70</v>
      </c>
      <c r="KB3" s="117" t="s">
        <v>70</v>
      </c>
      <c r="KC3" s="117" t="s">
        <v>71</v>
      </c>
      <c r="KD3" s="117" t="s">
        <v>68</v>
      </c>
      <c r="KE3" s="117" t="s">
        <v>67</v>
      </c>
      <c r="KF3" s="117" t="s">
        <v>68</v>
      </c>
      <c r="KG3" s="117" t="s">
        <v>69</v>
      </c>
      <c r="KH3" s="117" t="s">
        <v>70</v>
      </c>
      <c r="KI3" s="117" t="s">
        <v>70</v>
      </c>
      <c r="KJ3" s="117" t="s">
        <v>71</v>
      </c>
      <c r="KK3" s="117" t="s">
        <v>68</v>
      </c>
      <c r="KL3" s="117" t="s">
        <v>67</v>
      </c>
      <c r="KM3" s="117" t="s">
        <v>68</v>
      </c>
      <c r="KN3" s="117" t="s">
        <v>69</v>
      </c>
      <c r="KO3" s="117" t="s">
        <v>70</v>
      </c>
      <c r="KP3" s="117" t="s">
        <v>70</v>
      </c>
      <c r="KQ3" s="117" t="s">
        <v>71</v>
      </c>
      <c r="KR3" s="117" t="s">
        <v>68</v>
      </c>
      <c r="KS3" s="117" t="s">
        <v>67</v>
      </c>
      <c r="KT3" s="117" t="s">
        <v>68</v>
      </c>
      <c r="KU3" s="117" t="s">
        <v>69</v>
      </c>
      <c r="KV3" s="117" t="s">
        <v>70</v>
      </c>
      <c r="KW3" s="117" t="s">
        <v>70</v>
      </c>
      <c r="KX3" s="117" t="s">
        <v>71</v>
      </c>
      <c r="KY3" s="117" t="s">
        <v>68</v>
      </c>
      <c r="KZ3" s="117" t="s">
        <v>67</v>
      </c>
      <c r="LA3" s="117" t="s">
        <v>68</v>
      </c>
      <c r="LB3" s="117" t="s">
        <v>69</v>
      </c>
      <c r="LC3" s="117" t="s">
        <v>70</v>
      </c>
      <c r="LD3" s="117" t="s">
        <v>70</v>
      </c>
      <c r="LE3" s="117" t="s">
        <v>71</v>
      </c>
      <c r="LF3" s="117" t="s">
        <v>68</v>
      </c>
      <c r="LG3" s="117" t="s">
        <v>67</v>
      </c>
      <c r="LH3" s="117" t="s">
        <v>68</v>
      </c>
      <c r="LI3" s="117" t="s">
        <v>69</v>
      </c>
      <c r="LJ3" s="117" t="s">
        <v>70</v>
      </c>
      <c r="LK3" s="117" t="s">
        <v>70</v>
      </c>
      <c r="LL3" s="117" t="s">
        <v>71</v>
      </c>
      <c r="LM3" s="117" t="s">
        <v>68</v>
      </c>
      <c r="LN3" s="117" t="s">
        <v>67</v>
      </c>
      <c r="LO3" s="117" t="s">
        <v>68</v>
      </c>
      <c r="LP3" s="117" t="s">
        <v>69</v>
      </c>
      <c r="LQ3" s="117" t="s">
        <v>70</v>
      </c>
      <c r="LR3" s="117" t="s">
        <v>70</v>
      </c>
      <c r="LS3" s="117" t="s">
        <v>71</v>
      </c>
      <c r="LT3" s="117" t="s">
        <v>68</v>
      </c>
      <c r="LU3" s="117" t="s">
        <v>67</v>
      </c>
      <c r="LV3" s="117" t="s">
        <v>68</v>
      </c>
      <c r="LW3" s="117" t="s">
        <v>69</v>
      </c>
      <c r="LX3" s="117" t="s">
        <v>70</v>
      </c>
      <c r="LY3" s="117" t="s">
        <v>70</v>
      </c>
      <c r="LZ3" s="117" t="s">
        <v>71</v>
      </c>
      <c r="MA3" s="117" t="s">
        <v>68</v>
      </c>
      <c r="MB3" s="117" t="s">
        <v>67</v>
      </c>
      <c r="MC3" s="117" t="s">
        <v>68</v>
      </c>
      <c r="MD3" s="117" t="s">
        <v>69</v>
      </c>
      <c r="ME3" s="117" t="s">
        <v>70</v>
      </c>
      <c r="MF3" s="117" t="s">
        <v>70</v>
      </c>
      <c r="MG3" s="117" t="s">
        <v>71</v>
      </c>
      <c r="MH3" s="117" t="s">
        <v>68</v>
      </c>
      <c r="MI3" s="117" t="s">
        <v>67</v>
      </c>
      <c r="MJ3" s="117" t="s">
        <v>68</v>
      </c>
      <c r="MK3" s="117" t="s">
        <v>69</v>
      </c>
      <c r="ML3" s="117" t="s">
        <v>70</v>
      </c>
      <c r="MM3" s="117" t="s">
        <v>70</v>
      </c>
      <c r="MN3" s="117" t="s">
        <v>71</v>
      </c>
      <c r="MO3" s="117" t="s">
        <v>68</v>
      </c>
      <c r="MP3" s="117" t="s">
        <v>67</v>
      </c>
      <c r="MQ3" s="117" t="s">
        <v>68</v>
      </c>
      <c r="MR3" s="117" t="s">
        <v>69</v>
      </c>
      <c r="MS3" s="117" t="s">
        <v>70</v>
      </c>
      <c r="MT3" s="117" t="s">
        <v>70</v>
      </c>
      <c r="MU3" s="117" t="s">
        <v>71</v>
      </c>
      <c r="MV3" s="117" t="s">
        <v>68</v>
      </c>
      <c r="MW3" s="117" t="s">
        <v>67</v>
      </c>
      <c r="MX3" s="117" t="s">
        <v>68</v>
      </c>
      <c r="MY3" s="117" t="s">
        <v>69</v>
      </c>
      <c r="MZ3" s="117" t="s">
        <v>70</v>
      </c>
      <c r="NA3" s="117" t="s">
        <v>70</v>
      </c>
      <c r="NB3" s="117" t="s">
        <v>71</v>
      </c>
      <c r="NC3" s="117" t="s">
        <v>68</v>
      </c>
      <c r="ND3" s="117" t="s">
        <v>67</v>
      </c>
    </row>
    <row r="4" spans="1:399" ht="15" customHeight="1" thickBot="1" x14ac:dyDescent="0.4">
      <c r="B4" s="502"/>
      <c r="C4" s="121">
        <v>1</v>
      </c>
      <c r="D4" s="119">
        <v>2</v>
      </c>
      <c r="E4" s="119">
        <v>3</v>
      </c>
      <c r="F4" s="119">
        <v>4</v>
      </c>
      <c r="G4" s="119">
        <v>5</v>
      </c>
      <c r="H4" s="119">
        <v>6</v>
      </c>
      <c r="I4" s="119">
        <v>7</v>
      </c>
      <c r="J4" s="119">
        <v>8</v>
      </c>
      <c r="K4" s="119">
        <v>9</v>
      </c>
      <c r="L4" s="119">
        <v>10</v>
      </c>
      <c r="M4" s="119">
        <v>11</v>
      </c>
      <c r="N4" s="119">
        <v>12</v>
      </c>
      <c r="O4" s="119">
        <v>13</v>
      </c>
      <c r="P4" s="119">
        <v>14</v>
      </c>
      <c r="Q4" s="119">
        <v>15</v>
      </c>
      <c r="R4" s="119">
        <v>16</v>
      </c>
      <c r="S4" s="119">
        <v>17</v>
      </c>
      <c r="T4" s="119">
        <v>18</v>
      </c>
      <c r="U4" s="119">
        <v>19</v>
      </c>
      <c r="V4" s="119">
        <v>20</v>
      </c>
      <c r="W4" s="119">
        <v>21</v>
      </c>
      <c r="X4" s="119">
        <v>22</v>
      </c>
      <c r="Y4" s="119">
        <v>23</v>
      </c>
      <c r="Z4" s="119">
        <v>24</v>
      </c>
      <c r="AA4" s="119">
        <v>25</v>
      </c>
      <c r="AB4" s="119">
        <v>26</v>
      </c>
      <c r="AC4" s="119">
        <v>27</v>
      </c>
      <c r="AD4" s="119">
        <v>28</v>
      </c>
      <c r="AE4" s="119">
        <v>29</v>
      </c>
      <c r="AF4" s="119">
        <v>30</v>
      </c>
      <c r="AG4" s="120">
        <v>31</v>
      </c>
      <c r="AH4" s="119">
        <v>1</v>
      </c>
      <c r="AI4" s="119">
        <v>2</v>
      </c>
      <c r="AJ4" s="119">
        <v>3</v>
      </c>
      <c r="AK4" s="119">
        <v>4</v>
      </c>
      <c r="AL4" s="119">
        <v>5</v>
      </c>
      <c r="AM4" s="119">
        <v>6</v>
      </c>
      <c r="AN4" s="119">
        <v>7</v>
      </c>
      <c r="AO4" s="119">
        <v>8</v>
      </c>
      <c r="AP4" s="119">
        <v>9</v>
      </c>
      <c r="AQ4" s="119">
        <v>10</v>
      </c>
      <c r="AR4" s="119">
        <v>11</v>
      </c>
      <c r="AS4" s="119">
        <v>12</v>
      </c>
      <c r="AT4" s="119">
        <v>13</v>
      </c>
      <c r="AU4" s="119">
        <v>14</v>
      </c>
      <c r="AV4" s="119">
        <v>15</v>
      </c>
      <c r="AW4" s="119">
        <v>16</v>
      </c>
      <c r="AX4" s="119">
        <v>17</v>
      </c>
      <c r="AY4" s="119">
        <v>18</v>
      </c>
      <c r="AZ4" s="119">
        <v>19</v>
      </c>
      <c r="BA4" s="119">
        <v>20</v>
      </c>
      <c r="BB4" s="119">
        <v>21</v>
      </c>
      <c r="BC4" s="119">
        <v>22</v>
      </c>
      <c r="BD4" s="119">
        <v>23</v>
      </c>
      <c r="BE4" s="119">
        <v>24</v>
      </c>
      <c r="BF4" s="119">
        <v>25</v>
      </c>
      <c r="BG4" s="119">
        <v>26</v>
      </c>
      <c r="BH4" s="119">
        <v>27</v>
      </c>
      <c r="BI4" s="119">
        <v>28</v>
      </c>
      <c r="BJ4" s="119">
        <v>29</v>
      </c>
      <c r="BK4" s="119">
        <v>1</v>
      </c>
      <c r="BL4" s="119">
        <v>2</v>
      </c>
      <c r="BM4" s="119">
        <v>3</v>
      </c>
      <c r="BN4" s="119">
        <v>4</v>
      </c>
      <c r="BO4" s="119">
        <v>5</v>
      </c>
      <c r="BP4" s="119">
        <v>6</v>
      </c>
      <c r="BQ4" s="119">
        <v>7</v>
      </c>
      <c r="BR4" s="119">
        <v>8</v>
      </c>
      <c r="BS4" s="119">
        <v>9</v>
      </c>
      <c r="BT4" s="119">
        <v>10</v>
      </c>
      <c r="BU4" s="119">
        <v>11</v>
      </c>
      <c r="BV4" s="119">
        <v>12</v>
      </c>
      <c r="BW4" s="119">
        <v>13</v>
      </c>
      <c r="BX4" s="119">
        <v>14</v>
      </c>
      <c r="BY4" s="119">
        <v>15</v>
      </c>
      <c r="BZ4" s="119">
        <v>16</v>
      </c>
      <c r="CA4" s="119">
        <v>17</v>
      </c>
      <c r="CB4" s="119">
        <v>18</v>
      </c>
      <c r="CC4" s="119">
        <v>19</v>
      </c>
      <c r="CD4" s="119">
        <v>20</v>
      </c>
      <c r="CE4" s="119">
        <v>21</v>
      </c>
      <c r="CF4" s="119">
        <v>22</v>
      </c>
      <c r="CG4" s="119">
        <v>23</v>
      </c>
      <c r="CH4" s="119">
        <v>24</v>
      </c>
      <c r="CI4" s="119">
        <v>25</v>
      </c>
      <c r="CJ4" s="119">
        <v>26</v>
      </c>
      <c r="CK4" s="119">
        <v>27</v>
      </c>
      <c r="CL4" s="119">
        <v>28</v>
      </c>
      <c r="CM4" s="119">
        <v>29</v>
      </c>
      <c r="CN4" s="119">
        <v>30</v>
      </c>
      <c r="CO4" s="119">
        <v>31</v>
      </c>
      <c r="CP4" s="119">
        <v>1</v>
      </c>
      <c r="CQ4" s="119">
        <v>2</v>
      </c>
      <c r="CR4" s="119">
        <v>3</v>
      </c>
      <c r="CS4" s="119">
        <v>4</v>
      </c>
      <c r="CT4" s="119">
        <v>5</v>
      </c>
      <c r="CU4" s="119">
        <v>6</v>
      </c>
      <c r="CV4" s="119">
        <v>7</v>
      </c>
      <c r="CW4" s="119">
        <v>8</v>
      </c>
      <c r="CX4" s="119">
        <v>9</v>
      </c>
      <c r="CY4" s="119">
        <v>10</v>
      </c>
      <c r="CZ4" s="119">
        <v>11</v>
      </c>
      <c r="DA4" s="119">
        <v>12</v>
      </c>
      <c r="DB4" s="119">
        <v>13</v>
      </c>
      <c r="DC4" s="119">
        <v>14</v>
      </c>
      <c r="DD4" s="119">
        <v>15</v>
      </c>
      <c r="DE4" s="119">
        <v>16</v>
      </c>
      <c r="DF4" s="119">
        <v>17</v>
      </c>
      <c r="DG4" s="119">
        <v>18</v>
      </c>
      <c r="DH4" s="119">
        <v>19</v>
      </c>
      <c r="DI4" s="119">
        <v>20</v>
      </c>
      <c r="DJ4" s="119">
        <v>21</v>
      </c>
      <c r="DK4" s="119">
        <v>22</v>
      </c>
      <c r="DL4" s="119">
        <v>23</v>
      </c>
      <c r="DM4" s="119">
        <v>24</v>
      </c>
      <c r="DN4" s="119">
        <v>25</v>
      </c>
      <c r="DO4" s="119">
        <v>26</v>
      </c>
      <c r="DP4" s="119">
        <v>27</v>
      </c>
      <c r="DQ4" s="119">
        <v>28</v>
      </c>
      <c r="DR4" s="119">
        <v>29</v>
      </c>
      <c r="DS4" s="121">
        <v>30</v>
      </c>
      <c r="DT4" s="119">
        <v>1</v>
      </c>
      <c r="DU4" s="119">
        <v>2</v>
      </c>
      <c r="DV4" s="119">
        <v>3</v>
      </c>
      <c r="DW4" s="119">
        <v>4</v>
      </c>
      <c r="DX4" s="119">
        <v>5</v>
      </c>
      <c r="DY4" s="119">
        <v>6</v>
      </c>
      <c r="DZ4" s="119">
        <v>7</v>
      </c>
      <c r="EA4" s="119">
        <v>8</v>
      </c>
      <c r="EB4" s="119">
        <v>9</v>
      </c>
      <c r="EC4" s="119">
        <v>10</v>
      </c>
      <c r="ED4" s="119">
        <v>11</v>
      </c>
      <c r="EE4" s="119">
        <v>12</v>
      </c>
      <c r="EF4" s="119">
        <v>13</v>
      </c>
      <c r="EG4" s="119">
        <v>14</v>
      </c>
      <c r="EH4" s="119">
        <v>15</v>
      </c>
      <c r="EI4" s="119">
        <v>16</v>
      </c>
      <c r="EJ4" s="119">
        <v>17</v>
      </c>
      <c r="EK4" s="119">
        <v>18</v>
      </c>
      <c r="EL4" s="119">
        <v>19</v>
      </c>
      <c r="EM4" s="119">
        <v>20</v>
      </c>
      <c r="EN4" s="119">
        <v>21</v>
      </c>
      <c r="EO4" s="119">
        <v>22</v>
      </c>
      <c r="EP4" s="119">
        <v>23</v>
      </c>
      <c r="EQ4" s="119">
        <v>24</v>
      </c>
      <c r="ER4" s="119">
        <v>25</v>
      </c>
      <c r="ES4" s="119">
        <v>26</v>
      </c>
      <c r="ET4" s="119">
        <v>27</v>
      </c>
      <c r="EU4" s="119">
        <v>28</v>
      </c>
      <c r="EV4" s="119">
        <v>29</v>
      </c>
      <c r="EW4" s="119">
        <v>30</v>
      </c>
      <c r="EX4" s="119">
        <v>31</v>
      </c>
      <c r="EY4" s="119">
        <v>1</v>
      </c>
      <c r="EZ4" s="119">
        <v>2</v>
      </c>
      <c r="FA4" s="119">
        <v>3</v>
      </c>
      <c r="FB4" s="119">
        <v>4</v>
      </c>
      <c r="FC4" s="119">
        <v>5</v>
      </c>
      <c r="FD4" s="119">
        <v>6</v>
      </c>
      <c r="FE4" s="119">
        <v>7</v>
      </c>
      <c r="FF4" s="119">
        <v>8</v>
      </c>
      <c r="FG4" s="119">
        <v>9</v>
      </c>
      <c r="FH4" s="119">
        <v>10</v>
      </c>
      <c r="FI4" s="119">
        <v>11</v>
      </c>
      <c r="FJ4" s="119">
        <v>12</v>
      </c>
      <c r="FK4" s="119">
        <v>13</v>
      </c>
      <c r="FL4" s="119">
        <v>14</v>
      </c>
      <c r="FM4" s="119">
        <v>15</v>
      </c>
      <c r="FN4" s="119">
        <v>16</v>
      </c>
      <c r="FO4" s="119">
        <v>17</v>
      </c>
      <c r="FP4" s="119">
        <v>18</v>
      </c>
      <c r="FQ4" s="119">
        <v>19</v>
      </c>
      <c r="FR4" s="119">
        <v>20</v>
      </c>
      <c r="FS4" s="119">
        <v>21</v>
      </c>
      <c r="FT4" s="119">
        <v>22</v>
      </c>
      <c r="FU4" s="119">
        <v>23</v>
      </c>
      <c r="FV4" s="119">
        <v>24</v>
      </c>
      <c r="FW4" s="119">
        <v>25</v>
      </c>
      <c r="FX4" s="119">
        <v>26</v>
      </c>
      <c r="FY4" s="119">
        <v>27</v>
      </c>
      <c r="FZ4" s="119">
        <v>28</v>
      </c>
      <c r="GA4" s="119">
        <v>29</v>
      </c>
      <c r="GB4" s="119">
        <v>30</v>
      </c>
      <c r="GC4" s="119">
        <v>1</v>
      </c>
      <c r="GD4" s="119">
        <v>2</v>
      </c>
      <c r="GE4" s="119">
        <v>3</v>
      </c>
      <c r="GF4" s="119">
        <v>4</v>
      </c>
      <c r="GG4" s="119">
        <v>5</v>
      </c>
      <c r="GH4" s="119">
        <v>6</v>
      </c>
      <c r="GI4" s="119">
        <v>7</v>
      </c>
      <c r="GJ4" s="119">
        <v>8</v>
      </c>
      <c r="GK4" s="119">
        <v>9</v>
      </c>
      <c r="GL4" s="119">
        <v>10</v>
      </c>
      <c r="GM4" s="119">
        <v>11</v>
      </c>
      <c r="GN4" s="119">
        <v>12</v>
      </c>
      <c r="GO4" s="119">
        <v>13</v>
      </c>
      <c r="GP4" s="119">
        <v>14</v>
      </c>
      <c r="GQ4" s="119">
        <v>15</v>
      </c>
      <c r="GR4" s="119">
        <v>16</v>
      </c>
      <c r="GS4" s="119">
        <v>17</v>
      </c>
      <c r="GT4" s="119">
        <v>18</v>
      </c>
      <c r="GU4" s="119">
        <v>19</v>
      </c>
      <c r="GV4" s="119">
        <v>20</v>
      </c>
      <c r="GW4" s="119">
        <v>21</v>
      </c>
      <c r="GX4" s="119">
        <v>22</v>
      </c>
      <c r="GY4" s="119">
        <v>23</v>
      </c>
      <c r="GZ4" s="119">
        <v>24</v>
      </c>
      <c r="HA4" s="119">
        <v>25</v>
      </c>
      <c r="HB4" s="119">
        <v>26</v>
      </c>
      <c r="HC4" s="119">
        <v>27</v>
      </c>
      <c r="HD4" s="119">
        <v>28</v>
      </c>
      <c r="HE4" s="119">
        <v>29</v>
      </c>
      <c r="HF4" s="119">
        <v>30</v>
      </c>
      <c r="HG4" s="119">
        <v>31</v>
      </c>
      <c r="HH4" s="119">
        <v>1</v>
      </c>
      <c r="HI4" s="119">
        <v>2</v>
      </c>
      <c r="HJ4" s="119">
        <v>3</v>
      </c>
      <c r="HK4" s="119">
        <v>4</v>
      </c>
      <c r="HL4" s="119">
        <v>5</v>
      </c>
      <c r="HM4" s="119">
        <v>6</v>
      </c>
      <c r="HN4" s="119">
        <v>7</v>
      </c>
      <c r="HO4" s="119">
        <v>8</v>
      </c>
      <c r="HP4" s="119">
        <v>9</v>
      </c>
      <c r="HQ4" s="119">
        <v>10</v>
      </c>
      <c r="HR4" s="119">
        <v>11</v>
      </c>
      <c r="HS4" s="119">
        <v>12</v>
      </c>
      <c r="HT4" s="119">
        <v>13</v>
      </c>
      <c r="HU4" s="119">
        <v>14</v>
      </c>
      <c r="HV4" s="119">
        <v>15</v>
      </c>
      <c r="HW4" s="119">
        <v>16</v>
      </c>
      <c r="HX4" s="119">
        <v>17</v>
      </c>
      <c r="HY4" s="119">
        <v>18</v>
      </c>
      <c r="HZ4" s="119">
        <v>19</v>
      </c>
      <c r="IA4" s="119">
        <v>20</v>
      </c>
      <c r="IB4" s="119">
        <v>21</v>
      </c>
      <c r="IC4" s="119">
        <v>22</v>
      </c>
      <c r="ID4" s="119">
        <v>23</v>
      </c>
      <c r="IE4" s="119">
        <v>24</v>
      </c>
      <c r="IF4" s="119">
        <v>25</v>
      </c>
      <c r="IG4" s="119">
        <v>26</v>
      </c>
      <c r="IH4" s="119">
        <v>27</v>
      </c>
      <c r="II4" s="119">
        <v>28</v>
      </c>
      <c r="IJ4" s="119">
        <v>29</v>
      </c>
      <c r="IK4" s="119">
        <v>30</v>
      </c>
      <c r="IL4" s="119">
        <v>31</v>
      </c>
      <c r="IM4" s="119">
        <v>1</v>
      </c>
      <c r="IN4" s="119">
        <v>2</v>
      </c>
      <c r="IO4" s="119">
        <v>3</v>
      </c>
      <c r="IP4" s="119">
        <v>4</v>
      </c>
      <c r="IQ4" s="119">
        <v>5</v>
      </c>
      <c r="IR4" s="119">
        <v>6</v>
      </c>
      <c r="IS4" s="119">
        <v>7</v>
      </c>
      <c r="IT4" s="119">
        <v>8</v>
      </c>
      <c r="IU4" s="119">
        <v>9</v>
      </c>
      <c r="IV4" s="119">
        <v>10</v>
      </c>
      <c r="IW4" s="119">
        <v>11</v>
      </c>
      <c r="IX4" s="119">
        <v>12</v>
      </c>
      <c r="IY4" s="119">
        <v>13</v>
      </c>
      <c r="IZ4" s="119">
        <v>14</v>
      </c>
      <c r="JA4" s="119">
        <v>15</v>
      </c>
      <c r="JB4" s="119">
        <v>16</v>
      </c>
      <c r="JC4" s="119">
        <v>17</v>
      </c>
      <c r="JD4" s="119">
        <v>18</v>
      </c>
      <c r="JE4" s="119">
        <v>19</v>
      </c>
      <c r="JF4" s="119">
        <v>20</v>
      </c>
      <c r="JG4" s="119">
        <v>21</v>
      </c>
      <c r="JH4" s="119">
        <v>22</v>
      </c>
      <c r="JI4" s="119">
        <v>23</v>
      </c>
      <c r="JJ4" s="119">
        <v>24</v>
      </c>
      <c r="JK4" s="119">
        <v>25</v>
      </c>
      <c r="JL4" s="119">
        <v>26</v>
      </c>
      <c r="JM4" s="119">
        <v>27</v>
      </c>
      <c r="JN4" s="119">
        <v>28</v>
      </c>
      <c r="JO4" s="119">
        <v>29</v>
      </c>
      <c r="JP4" s="119">
        <v>30</v>
      </c>
      <c r="JQ4" s="121">
        <v>1</v>
      </c>
      <c r="JR4" s="119">
        <v>2</v>
      </c>
      <c r="JS4" s="119">
        <v>3</v>
      </c>
      <c r="JT4" s="119">
        <v>4</v>
      </c>
      <c r="JU4" s="119">
        <v>5</v>
      </c>
      <c r="JV4" s="119">
        <v>6</v>
      </c>
      <c r="JW4" s="119">
        <v>7</v>
      </c>
      <c r="JX4" s="119">
        <v>8</v>
      </c>
      <c r="JY4" s="119">
        <v>9</v>
      </c>
      <c r="JZ4" s="119">
        <v>10</v>
      </c>
      <c r="KA4" s="119">
        <v>11</v>
      </c>
      <c r="KB4" s="119">
        <v>12</v>
      </c>
      <c r="KC4" s="119">
        <v>13</v>
      </c>
      <c r="KD4" s="119">
        <v>14</v>
      </c>
      <c r="KE4" s="119">
        <v>15</v>
      </c>
      <c r="KF4" s="119">
        <v>16</v>
      </c>
      <c r="KG4" s="119">
        <v>17</v>
      </c>
      <c r="KH4" s="119">
        <v>18</v>
      </c>
      <c r="KI4" s="119">
        <v>19</v>
      </c>
      <c r="KJ4" s="119">
        <v>20</v>
      </c>
      <c r="KK4" s="119">
        <v>21</v>
      </c>
      <c r="KL4" s="119">
        <v>22</v>
      </c>
      <c r="KM4" s="119">
        <v>23</v>
      </c>
      <c r="KN4" s="119">
        <v>24</v>
      </c>
      <c r="KO4" s="119">
        <v>25</v>
      </c>
      <c r="KP4" s="119">
        <v>26</v>
      </c>
      <c r="KQ4" s="119">
        <v>27</v>
      </c>
      <c r="KR4" s="119">
        <v>28</v>
      </c>
      <c r="KS4" s="119">
        <v>29</v>
      </c>
      <c r="KT4" s="119">
        <v>30</v>
      </c>
      <c r="KU4" s="119">
        <v>31</v>
      </c>
      <c r="KV4" s="119">
        <v>1</v>
      </c>
      <c r="KW4" s="119">
        <v>2</v>
      </c>
      <c r="KX4" s="119">
        <v>3</v>
      </c>
      <c r="KY4" s="119">
        <v>4</v>
      </c>
      <c r="KZ4" s="119">
        <v>5</v>
      </c>
      <c r="LA4" s="119">
        <v>6</v>
      </c>
      <c r="LB4" s="119">
        <v>7</v>
      </c>
      <c r="LC4" s="119">
        <v>8</v>
      </c>
      <c r="LD4" s="119">
        <v>9</v>
      </c>
      <c r="LE4" s="119">
        <v>10</v>
      </c>
      <c r="LF4" s="119">
        <v>11</v>
      </c>
      <c r="LG4" s="119">
        <v>12</v>
      </c>
      <c r="LH4" s="119">
        <v>13</v>
      </c>
      <c r="LI4" s="119">
        <v>14</v>
      </c>
      <c r="LJ4" s="119">
        <v>15</v>
      </c>
      <c r="LK4" s="119">
        <v>16</v>
      </c>
      <c r="LL4" s="119">
        <v>17</v>
      </c>
      <c r="LM4" s="119">
        <v>18</v>
      </c>
      <c r="LN4" s="119">
        <v>19</v>
      </c>
      <c r="LO4" s="119">
        <v>20</v>
      </c>
      <c r="LP4" s="119">
        <v>21</v>
      </c>
      <c r="LQ4" s="119">
        <v>22</v>
      </c>
      <c r="LR4" s="119">
        <v>23</v>
      </c>
      <c r="LS4" s="119">
        <v>24</v>
      </c>
      <c r="LT4" s="119">
        <v>25</v>
      </c>
      <c r="LU4" s="119">
        <v>26</v>
      </c>
      <c r="LV4" s="119">
        <v>27</v>
      </c>
      <c r="LW4" s="119">
        <v>28</v>
      </c>
      <c r="LX4" s="119">
        <v>29</v>
      </c>
      <c r="LY4" s="119">
        <v>30</v>
      </c>
      <c r="LZ4" s="121">
        <v>1</v>
      </c>
      <c r="MA4" s="119">
        <v>2</v>
      </c>
      <c r="MB4" s="119">
        <v>3</v>
      </c>
      <c r="MC4" s="119">
        <v>4</v>
      </c>
      <c r="MD4" s="119">
        <v>5</v>
      </c>
      <c r="ME4" s="119">
        <v>6</v>
      </c>
      <c r="MF4" s="119">
        <v>7</v>
      </c>
      <c r="MG4" s="119">
        <v>8</v>
      </c>
      <c r="MH4" s="119">
        <v>9</v>
      </c>
      <c r="MI4" s="119">
        <v>10</v>
      </c>
      <c r="MJ4" s="119">
        <v>11</v>
      </c>
      <c r="MK4" s="119">
        <v>12</v>
      </c>
      <c r="ML4" s="119">
        <v>13</v>
      </c>
      <c r="MM4" s="119">
        <v>14</v>
      </c>
      <c r="MN4" s="119">
        <v>15</v>
      </c>
      <c r="MO4" s="119">
        <v>16</v>
      </c>
      <c r="MP4" s="119">
        <v>17</v>
      </c>
      <c r="MQ4" s="119">
        <v>18</v>
      </c>
      <c r="MR4" s="119">
        <v>19</v>
      </c>
      <c r="MS4" s="119">
        <v>20</v>
      </c>
      <c r="MT4" s="119">
        <v>21</v>
      </c>
      <c r="MU4" s="119">
        <v>22</v>
      </c>
      <c r="MV4" s="119">
        <v>23</v>
      </c>
      <c r="MW4" s="119">
        <v>24</v>
      </c>
      <c r="MX4" s="119">
        <v>25</v>
      </c>
      <c r="MY4" s="119">
        <v>26</v>
      </c>
      <c r="MZ4" s="119">
        <v>27</v>
      </c>
      <c r="NA4" s="119">
        <v>28</v>
      </c>
      <c r="NB4" s="119">
        <v>29</v>
      </c>
      <c r="NC4" s="119">
        <v>30</v>
      </c>
      <c r="ND4" s="119">
        <v>31</v>
      </c>
    </row>
    <row r="5" spans="1:399" ht="13.4" customHeight="1" thickBot="1" x14ac:dyDescent="0.4">
      <c r="A5" s="497" t="s">
        <v>167</v>
      </c>
      <c r="B5" s="259" t="s">
        <v>168</v>
      </c>
      <c r="C5" s="260"/>
      <c r="D5" s="50"/>
      <c r="E5" s="50"/>
      <c r="F5" s="261"/>
      <c r="G5" s="262"/>
      <c r="H5" s="50"/>
      <c r="I5" s="50"/>
      <c r="J5" s="50"/>
      <c r="K5" s="50"/>
      <c r="L5" s="50"/>
      <c r="M5" s="262"/>
      <c r="N5" s="262"/>
      <c r="O5" s="50"/>
      <c r="P5" s="50"/>
      <c r="Q5" s="50"/>
      <c r="R5" s="50"/>
      <c r="S5" s="50"/>
      <c r="T5" s="262"/>
      <c r="U5" s="262"/>
      <c r="V5" s="50"/>
      <c r="W5" s="50"/>
      <c r="X5" s="50"/>
      <c r="Y5" s="50"/>
      <c r="Z5" s="50"/>
      <c r="AA5" s="262"/>
      <c r="AB5" s="262"/>
      <c r="AC5" s="50"/>
      <c r="AD5" s="50"/>
      <c r="AE5" s="50"/>
      <c r="AF5" s="50"/>
      <c r="AG5" s="51"/>
      <c r="AH5" s="263"/>
      <c r="AI5" s="262"/>
      <c r="AJ5" s="50"/>
      <c r="AK5" s="50"/>
      <c r="AL5" s="50"/>
      <c r="AM5" s="50"/>
      <c r="AN5" s="50"/>
      <c r="AO5" s="262"/>
      <c r="AP5" s="262"/>
      <c r="AQ5" s="50"/>
      <c r="AR5" s="50"/>
      <c r="AS5" s="50"/>
      <c r="AT5" s="50"/>
      <c r="AU5" s="50"/>
      <c r="AV5" s="262"/>
      <c r="AW5" s="262"/>
      <c r="AX5" s="50"/>
      <c r="AY5" s="50"/>
      <c r="AZ5" s="50"/>
      <c r="BA5" s="50"/>
      <c r="BB5" s="50"/>
      <c r="BC5" s="262"/>
      <c r="BD5" s="262"/>
      <c r="BE5" s="50"/>
      <c r="BF5" s="50"/>
      <c r="BG5" s="50"/>
      <c r="BH5" s="50"/>
      <c r="BI5" s="50"/>
      <c r="BJ5" s="264"/>
      <c r="BK5" s="263"/>
      <c r="BL5" s="263"/>
      <c r="BM5" s="50"/>
      <c r="BN5" s="50"/>
      <c r="BO5" s="50"/>
      <c r="BP5" s="50"/>
      <c r="BQ5" s="265"/>
      <c r="BR5" s="262"/>
      <c r="BS5" s="262"/>
      <c r="BT5" s="50"/>
      <c r="BU5" s="50"/>
      <c r="BV5" s="50"/>
      <c r="BW5" s="50"/>
      <c r="BX5" s="265"/>
      <c r="BY5" s="262"/>
      <c r="BZ5" s="262"/>
      <c r="CA5" s="50"/>
      <c r="CB5" s="50"/>
      <c r="CC5" s="50"/>
      <c r="CD5" s="50"/>
      <c r="CE5" s="262" t="s">
        <v>55</v>
      </c>
      <c r="CF5" s="262"/>
      <c r="CG5" s="262"/>
      <c r="CH5" s="50"/>
      <c r="CI5" s="50"/>
      <c r="CJ5" s="50"/>
      <c r="CK5" s="50"/>
      <c r="CL5" s="265"/>
      <c r="CM5" s="262"/>
      <c r="CN5" s="262"/>
      <c r="CO5" s="51"/>
      <c r="CP5" s="52"/>
      <c r="CQ5" s="50"/>
      <c r="CR5" s="50"/>
      <c r="CS5" s="262"/>
      <c r="CT5" s="266"/>
      <c r="CU5" s="50"/>
      <c r="CV5" s="53"/>
      <c r="CW5" s="50"/>
      <c r="CX5" s="50"/>
      <c r="CY5" s="50"/>
      <c r="CZ5" s="50"/>
      <c r="DA5" s="262"/>
      <c r="DB5" s="262"/>
      <c r="DC5" s="50"/>
      <c r="DD5" s="50"/>
      <c r="DE5" s="50"/>
      <c r="DF5" s="265" t="s">
        <v>57</v>
      </c>
      <c r="DG5" s="267"/>
      <c r="DH5" s="261"/>
      <c r="DI5" s="261"/>
      <c r="DJ5" s="268"/>
      <c r="DK5" s="50"/>
      <c r="DL5" s="50"/>
      <c r="DM5" s="50"/>
      <c r="DN5" s="265"/>
      <c r="DO5" s="262"/>
      <c r="DP5" s="262"/>
      <c r="DQ5" s="50"/>
      <c r="DR5" s="50"/>
      <c r="DS5" s="51"/>
      <c r="DT5" s="267"/>
      <c r="DU5" s="265"/>
      <c r="DV5" s="266"/>
      <c r="DW5" s="269"/>
      <c r="DX5" s="50"/>
      <c r="DY5" s="50"/>
      <c r="DZ5" s="50"/>
      <c r="EA5" s="268"/>
      <c r="EB5" s="50" t="s">
        <v>58</v>
      </c>
      <c r="EC5" s="262"/>
      <c r="ED5" s="262"/>
      <c r="EE5" s="50"/>
      <c r="EF5" s="127"/>
      <c r="EG5" s="50"/>
      <c r="EH5" s="50" t="s">
        <v>64</v>
      </c>
      <c r="EI5" s="54"/>
      <c r="EJ5" s="266"/>
      <c r="EK5" s="266"/>
      <c r="EL5" s="50"/>
      <c r="EM5" s="50"/>
      <c r="EN5" s="50"/>
      <c r="EO5" s="50"/>
      <c r="EP5" s="262"/>
      <c r="EQ5" s="266"/>
      <c r="ER5" s="50"/>
      <c r="ES5" s="50"/>
      <c r="ET5" s="50"/>
      <c r="EU5" s="50"/>
      <c r="EV5" s="268"/>
      <c r="EW5" s="265"/>
      <c r="EX5" s="264"/>
      <c r="EY5" s="263"/>
      <c r="EZ5" s="50"/>
      <c r="FA5" s="50"/>
      <c r="FB5" s="50"/>
      <c r="FC5" s="50"/>
      <c r="FD5" s="265"/>
      <c r="FE5" s="266"/>
      <c r="FF5" s="266"/>
      <c r="FG5" s="268"/>
      <c r="FH5" s="50"/>
      <c r="FI5" s="50"/>
      <c r="FJ5" s="53"/>
      <c r="FK5" s="53"/>
      <c r="FL5" s="266"/>
      <c r="FM5" s="266"/>
      <c r="FN5" s="50"/>
      <c r="FO5" s="50"/>
      <c r="FP5" s="50"/>
      <c r="FQ5" s="50"/>
      <c r="FR5" s="265"/>
      <c r="FS5" s="266"/>
      <c r="FT5" s="266"/>
      <c r="FU5" s="50"/>
      <c r="FV5" s="50"/>
      <c r="FW5" s="50"/>
      <c r="FX5" s="50"/>
      <c r="FY5" s="50"/>
      <c r="FZ5" s="262"/>
      <c r="GA5" s="262"/>
      <c r="GB5" s="51"/>
      <c r="GC5" s="52"/>
      <c r="GD5" s="50"/>
      <c r="GE5" s="53"/>
      <c r="GF5" s="54"/>
      <c r="GG5" s="266"/>
      <c r="GH5" s="266"/>
      <c r="GI5" s="50"/>
      <c r="GJ5" s="50"/>
      <c r="GK5" s="50"/>
      <c r="GL5" s="50"/>
      <c r="GM5" s="50"/>
      <c r="GN5" s="266"/>
      <c r="GO5" s="266"/>
      <c r="GP5" s="268"/>
      <c r="GQ5" s="50"/>
      <c r="GR5" s="50"/>
      <c r="GS5" s="50"/>
      <c r="GT5" s="265"/>
      <c r="GU5" s="266"/>
      <c r="GV5" s="266"/>
      <c r="GW5" s="50"/>
      <c r="GX5" s="50"/>
      <c r="GY5" s="50"/>
      <c r="GZ5" s="50"/>
      <c r="HA5" s="265"/>
      <c r="HB5" s="266"/>
      <c r="HC5" s="266"/>
      <c r="HD5" s="50"/>
      <c r="HE5" s="50"/>
      <c r="HF5" s="50"/>
      <c r="HG5" s="51"/>
      <c r="HH5" s="270"/>
      <c r="HI5" s="262"/>
      <c r="HJ5" s="262"/>
      <c r="HK5" s="50"/>
      <c r="HL5" s="50"/>
      <c r="HM5" s="50"/>
      <c r="HN5" s="50"/>
      <c r="HO5" s="265"/>
      <c r="HP5" s="266"/>
      <c r="HQ5" s="266"/>
      <c r="HR5" s="50"/>
      <c r="HS5" s="50"/>
      <c r="HT5" s="50"/>
      <c r="HU5" s="50"/>
      <c r="HV5" s="267"/>
      <c r="HW5" s="262"/>
      <c r="HX5" s="262"/>
      <c r="HY5" s="50"/>
      <c r="HZ5" s="50"/>
      <c r="IA5" s="50"/>
      <c r="IB5" s="50"/>
      <c r="IC5" s="265"/>
      <c r="ID5" s="266"/>
      <c r="IE5" s="266"/>
      <c r="IF5" s="50"/>
      <c r="IG5" s="50"/>
      <c r="IH5" s="50"/>
      <c r="II5" s="50"/>
      <c r="IJ5" s="265"/>
      <c r="IK5" s="266"/>
      <c r="IL5" s="266"/>
      <c r="IM5" s="52"/>
      <c r="IN5" s="50"/>
      <c r="IO5" s="50"/>
      <c r="IP5" s="50"/>
      <c r="IQ5" s="50"/>
      <c r="IR5" s="262"/>
      <c r="IS5" s="262"/>
      <c r="IT5" s="50"/>
      <c r="IU5" s="50"/>
      <c r="IV5" s="50"/>
      <c r="IW5" s="50"/>
      <c r="IX5" s="265"/>
      <c r="IY5" s="262"/>
      <c r="IZ5" s="262"/>
      <c r="JA5" s="50"/>
      <c r="JB5" s="50"/>
      <c r="JC5" s="50"/>
      <c r="JD5" s="50"/>
      <c r="JE5" s="265"/>
      <c r="JF5" s="262"/>
      <c r="JG5" s="262"/>
      <c r="JH5" s="50"/>
      <c r="JI5" s="50"/>
      <c r="JJ5" s="50"/>
      <c r="JK5" s="50"/>
      <c r="JL5" s="265"/>
      <c r="JM5" s="262"/>
      <c r="JN5" s="262"/>
      <c r="JO5" s="50"/>
      <c r="JP5" s="51"/>
      <c r="JQ5" s="52"/>
      <c r="JR5" s="50"/>
      <c r="JS5" s="265"/>
      <c r="JT5" s="262"/>
      <c r="JU5" s="262"/>
      <c r="JV5" s="50"/>
      <c r="JW5" s="50"/>
      <c r="JX5" s="50"/>
      <c r="JY5" s="50"/>
      <c r="JZ5" s="265"/>
      <c r="KA5" s="262"/>
      <c r="KB5" s="262"/>
      <c r="KC5" s="50"/>
      <c r="KD5" s="50"/>
      <c r="KE5" s="50"/>
      <c r="KF5" s="50"/>
      <c r="KG5" s="265"/>
      <c r="KH5" s="262"/>
      <c r="KI5" s="262"/>
      <c r="KJ5" s="50"/>
      <c r="KK5" s="50"/>
      <c r="KL5" s="50"/>
      <c r="KM5" s="50"/>
      <c r="KN5" s="265"/>
      <c r="KO5" s="262"/>
      <c r="KP5" s="262"/>
      <c r="KQ5" s="50"/>
      <c r="KR5" s="50"/>
      <c r="KS5" s="50"/>
      <c r="KT5" s="50"/>
      <c r="KU5" s="271"/>
      <c r="KV5" s="262"/>
      <c r="KW5" s="264"/>
      <c r="KX5" s="50"/>
      <c r="KY5" s="50"/>
      <c r="KZ5" s="50"/>
      <c r="LA5" s="50"/>
      <c r="LB5" s="50"/>
      <c r="LC5" s="262"/>
      <c r="LD5" s="262"/>
      <c r="LE5" s="50"/>
      <c r="LF5" s="268"/>
      <c r="LG5" s="50"/>
      <c r="LH5" s="50"/>
      <c r="LI5" s="50"/>
      <c r="LJ5" s="262"/>
      <c r="LK5" s="262"/>
      <c r="LL5" s="50"/>
      <c r="LM5" s="50"/>
      <c r="LN5" s="50"/>
      <c r="LO5" s="50"/>
      <c r="LP5" s="265"/>
      <c r="LQ5" s="262"/>
      <c r="LR5" s="262"/>
      <c r="LS5" s="50"/>
      <c r="LT5" s="50"/>
      <c r="LU5" s="50"/>
      <c r="LV5" s="50"/>
      <c r="LW5" s="265"/>
      <c r="LX5" s="262"/>
      <c r="LY5" s="262"/>
      <c r="LZ5" s="52"/>
      <c r="MA5" s="50"/>
      <c r="MB5" s="50"/>
      <c r="MC5" s="50"/>
      <c r="MD5" s="262"/>
      <c r="ME5" s="262"/>
      <c r="MF5" s="50"/>
      <c r="MG5" s="267"/>
      <c r="MH5" s="50"/>
      <c r="MI5" s="50"/>
      <c r="MJ5" s="50"/>
      <c r="MK5" s="265"/>
      <c r="ML5" s="262"/>
      <c r="MM5" s="262"/>
      <c r="MN5" s="50"/>
      <c r="MO5" s="50"/>
      <c r="MP5" s="50"/>
      <c r="MQ5" s="50"/>
      <c r="MR5" s="265"/>
      <c r="MS5" s="262"/>
      <c r="MT5" s="262"/>
      <c r="MU5" s="50"/>
      <c r="MV5" s="50"/>
      <c r="MW5" s="50"/>
      <c r="MX5" s="267"/>
      <c r="MY5" s="50"/>
      <c r="MZ5" s="50"/>
      <c r="NA5" s="50"/>
      <c r="NB5" s="50"/>
      <c r="NC5" s="50"/>
      <c r="ND5" s="51"/>
      <c r="NE5" s="55"/>
      <c r="NF5" s="50"/>
      <c r="NG5" s="50"/>
      <c r="NH5" s="50"/>
      <c r="NI5" s="50"/>
      <c r="NJ5" s="50"/>
      <c r="NK5" s="50"/>
      <c r="NL5" s="50"/>
      <c r="NM5" s="50"/>
      <c r="NN5" s="50"/>
      <c r="NO5" s="50"/>
      <c r="NP5" s="50"/>
      <c r="NQ5" s="50"/>
      <c r="NR5" s="50"/>
      <c r="NS5" s="50"/>
      <c r="NT5" s="50"/>
      <c r="NU5" s="50"/>
      <c r="NV5" s="50"/>
      <c r="NW5" s="50"/>
      <c r="NX5" s="50"/>
      <c r="NY5" s="50"/>
      <c r="NZ5" s="50"/>
      <c r="OA5" s="50"/>
      <c r="OB5" s="50"/>
      <c r="OC5" s="50"/>
      <c r="OD5" s="50"/>
      <c r="OE5" s="50"/>
      <c r="OF5" s="50"/>
      <c r="OG5" s="50"/>
      <c r="OH5" s="50"/>
      <c r="OI5" s="50"/>
    </row>
    <row r="6" spans="1:399" ht="26.5" thickBot="1" x14ac:dyDescent="0.4">
      <c r="A6" s="498"/>
      <c r="B6" s="259" t="s">
        <v>169</v>
      </c>
      <c r="C6" s="272"/>
      <c r="D6" s="58"/>
      <c r="E6" s="58"/>
      <c r="F6" s="261"/>
      <c r="G6" s="261"/>
      <c r="H6" s="58"/>
      <c r="I6" s="58"/>
      <c r="J6" s="58"/>
      <c r="K6" s="58"/>
      <c r="L6" s="58"/>
      <c r="M6" s="261"/>
      <c r="N6" s="261"/>
      <c r="O6" s="58"/>
      <c r="P6" s="58"/>
      <c r="Q6" s="58"/>
      <c r="R6" s="58"/>
      <c r="S6" s="58"/>
      <c r="T6" s="261"/>
      <c r="U6" s="261"/>
      <c r="V6" s="58"/>
      <c r="W6" s="58"/>
      <c r="X6" s="58"/>
      <c r="Y6" s="58"/>
      <c r="Z6" s="58"/>
      <c r="AA6" s="261"/>
      <c r="AB6" s="261"/>
      <c r="AC6" s="58"/>
      <c r="AD6" s="58"/>
      <c r="AE6" s="58"/>
      <c r="AF6" s="58"/>
      <c r="AG6" s="59"/>
      <c r="AH6" s="273"/>
      <c r="AI6" s="261"/>
      <c r="AJ6" s="58"/>
      <c r="AK6" s="58"/>
      <c r="AL6" s="58"/>
      <c r="AM6" s="58"/>
      <c r="AN6" s="58"/>
      <c r="AO6" s="261"/>
      <c r="AP6" s="261"/>
      <c r="AQ6" s="58"/>
      <c r="AR6" s="58"/>
      <c r="AS6" s="58"/>
      <c r="AT6" s="58"/>
      <c r="AU6" s="58"/>
      <c r="AV6" s="261"/>
      <c r="AW6" s="261"/>
      <c r="AX6" s="58"/>
      <c r="AY6" s="58"/>
      <c r="AZ6" s="58"/>
      <c r="BA6" s="58"/>
      <c r="BB6" s="58"/>
      <c r="BC6" s="261"/>
      <c r="BD6" s="261"/>
      <c r="BE6" s="58"/>
      <c r="BF6" s="58"/>
      <c r="BG6" s="58"/>
      <c r="BH6" s="58"/>
      <c r="BI6" s="58"/>
      <c r="BJ6" s="274"/>
      <c r="BK6" s="273"/>
      <c r="BL6" s="273"/>
      <c r="BM6" s="58"/>
      <c r="BN6" s="58"/>
      <c r="BO6" s="58"/>
      <c r="BP6" s="58"/>
      <c r="BQ6" s="275"/>
      <c r="BR6" s="261"/>
      <c r="BS6" s="261"/>
      <c r="BT6" s="58"/>
      <c r="BU6" s="58"/>
      <c r="BV6" s="58"/>
      <c r="BW6" s="58"/>
      <c r="BX6" s="275"/>
      <c r="BY6" s="261"/>
      <c r="BZ6" s="261"/>
      <c r="CA6" s="58"/>
      <c r="CB6" s="58"/>
      <c r="CC6" s="58"/>
      <c r="CD6" s="58"/>
      <c r="CE6" s="58"/>
      <c r="CF6" s="261"/>
      <c r="CG6" s="261"/>
      <c r="CH6" s="58"/>
      <c r="CI6" s="58"/>
      <c r="CJ6" s="58"/>
      <c r="CK6" s="58"/>
      <c r="CL6" s="275"/>
      <c r="CM6" s="261"/>
      <c r="CN6" s="261"/>
      <c r="CO6" s="59"/>
      <c r="CP6" s="60"/>
      <c r="CQ6" s="58"/>
      <c r="CR6" s="58"/>
      <c r="CS6" s="261"/>
      <c r="CT6" s="276"/>
      <c r="CU6" s="58"/>
      <c r="CV6" s="61"/>
      <c r="CW6" s="58"/>
      <c r="CX6" s="58"/>
      <c r="CY6" s="58"/>
      <c r="CZ6" s="58"/>
      <c r="DA6" s="261"/>
      <c r="DB6" s="261"/>
      <c r="DC6" s="58"/>
      <c r="DD6" s="58"/>
      <c r="DE6" s="58"/>
      <c r="DF6" s="58"/>
      <c r="DG6" s="277"/>
      <c r="DH6" s="261"/>
      <c r="DI6" s="261"/>
      <c r="DJ6" s="232"/>
      <c r="DK6" s="58"/>
      <c r="DL6" s="58"/>
      <c r="DM6" s="58"/>
      <c r="DN6" s="275"/>
      <c r="DO6" s="261"/>
      <c r="DP6" s="261"/>
      <c r="DQ6" s="58"/>
      <c r="DR6" s="58"/>
      <c r="DS6" s="59"/>
      <c r="DT6" s="277"/>
      <c r="DU6" s="275"/>
      <c r="DV6" s="276"/>
      <c r="DW6" s="278"/>
      <c r="DX6" s="58"/>
      <c r="DY6" s="58"/>
      <c r="DZ6" s="58"/>
      <c r="EA6" s="232"/>
      <c r="EB6" s="61"/>
      <c r="EC6" s="276"/>
      <c r="ED6" s="276"/>
      <c r="EE6" s="58"/>
      <c r="EF6" s="58"/>
      <c r="EG6" s="58"/>
      <c r="EH6" s="58"/>
      <c r="EI6" s="62"/>
      <c r="EJ6" s="276"/>
      <c r="EK6" s="276"/>
      <c r="EL6" s="58"/>
      <c r="EM6" s="58"/>
      <c r="EN6" s="58"/>
      <c r="EO6" s="58"/>
      <c r="EP6" s="261"/>
      <c r="EQ6" s="276"/>
      <c r="ER6" s="58"/>
      <c r="ES6" s="58"/>
      <c r="ET6" s="58"/>
      <c r="EU6" s="58"/>
      <c r="EV6" s="232"/>
      <c r="EW6" s="275"/>
      <c r="EX6" s="274"/>
      <c r="EY6" s="273"/>
      <c r="EZ6" s="58"/>
      <c r="FA6" s="58"/>
      <c r="FB6" s="58" t="s">
        <v>55</v>
      </c>
      <c r="FC6" s="58"/>
      <c r="FD6" s="61" t="s">
        <v>57</v>
      </c>
      <c r="FE6" s="276"/>
      <c r="FF6" s="276"/>
      <c r="FG6" s="232"/>
      <c r="FH6" s="58"/>
      <c r="FI6" s="50"/>
      <c r="FJ6" s="61"/>
      <c r="FK6" s="61" t="s">
        <v>64</v>
      </c>
      <c r="FL6" s="276"/>
      <c r="FM6" s="276"/>
      <c r="FN6" s="58"/>
      <c r="FO6" s="58"/>
      <c r="FP6" s="58"/>
      <c r="FQ6" s="58"/>
      <c r="FR6" s="275"/>
      <c r="FS6" s="276"/>
      <c r="FT6" s="276"/>
      <c r="FU6" s="58"/>
      <c r="FV6" s="58"/>
      <c r="FW6" s="58"/>
      <c r="FX6" s="58"/>
      <c r="FY6" s="58"/>
      <c r="FZ6" s="261"/>
      <c r="GA6" s="261"/>
      <c r="GB6" s="59"/>
      <c r="GC6" s="60"/>
      <c r="GD6" s="58"/>
      <c r="GE6" s="61"/>
      <c r="GF6" s="62"/>
      <c r="GG6" s="276"/>
      <c r="GH6" s="276"/>
      <c r="GI6" s="58"/>
      <c r="GJ6" s="58"/>
      <c r="GK6" s="58"/>
      <c r="GL6" s="58"/>
      <c r="GM6" s="58"/>
      <c r="GN6" s="276"/>
      <c r="GO6" s="276"/>
      <c r="GP6" s="232"/>
      <c r="GQ6" s="58"/>
      <c r="GR6" s="58"/>
      <c r="GS6" s="58"/>
      <c r="GT6" s="275"/>
      <c r="GU6" s="276"/>
      <c r="GV6" s="276"/>
      <c r="GW6" s="58"/>
      <c r="GX6" s="58"/>
      <c r="GY6" s="58"/>
      <c r="GZ6" s="58"/>
      <c r="HA6" s="275"/>
      <c r="HB6" s="276"/>
      <c r="HC6" s="276"/>
      <c r="HD6" s="58"/>
      <c r="HE6" s="58"/>
      <c r="HF6" s="58"/>
      <c r="HG6" s="59"/>
      <c r="HH6" s="279"/>
      <c r="HI6" s="276"/>
      <c r="HJ6" s="276"/>
      <c r="HK6" s="58"/>
      <c r="HL6" s="58"/>
      <c r="HM6" s="58"/>
      <c r="HN6" s="58"/>
      <c r="HO6" s="275"/>
      <c r="HP6" s="276"/>
      <c r="HQ6" s="276"/>
      <c r="HR6" s="58"/>
      <c r="HS6" s="58"/>
      <c r="HT6" s="58"/>
      <c r="HU6" s="58"/>
      <c r="HV6" s="277"/>
      <c r="HW6" s="261"/>
      <c r="HX6" s="261"/>
      <c r="HY6" s="58"/>
      <c r="HZ6" s="58"/>
      <c r="IA6" s="58"/>
      <c r="IB6" s="58"/>
      <c r="IC6" s="275"/>
      <c r="ID6" s="276"/>
      <c r="IE6" s="276"/>
      <c r="IF6" s="58"/>
      <c r="IG6" s="58"/>
      <c r="IH6" s="58"/>
      <c r="II6" s="58"/>
      <c r="IJ6" s="275"/>
      <c r="IK6" s="276"/>
      <c r="IL6" s="276"/>
      <c r="IM6" s="60"/>
      <c r="IN6" s="58"/>
      <c r="IO6" s="58"/>
      <c r="IP6" s="58"/>
      <c r="IQ6" s="58"/>
      <c r="IR6" s="261"/>
      <c r="IS6" s="261"/>
      <c r="IT6" s="58"/>
      <c r="IU6" s="58"/>
      <c r="IV6" s="58"/>
      <c r="IW6" s="58"/>
      <c r="IX6" s="275"/>
      <c r="IY6" s="261"/>
      <c r="IZ6" s="261"/>
      <c r="JA6" s="58"/>
      <c r="JB6" s="58"/>
      <c r="JC6" s="58"/>
      <c r="JD6" s="58"/>
      <c r="JE6" s="275"/>
      <c r="JF6" s="261"/>
      <c r="JG6" s="261"/>
      <c r="JH6" s="58"/>
      <c r="JI6" s="58"/>
      <c r="JJ6" s="58"/>
      <c r="JK6" s="58"/>
      <c r="JL6" s="275"/>
      <c r="JM6" s="261"/>
      <c r="JN6" s="261"/>
      <c r="JO6" s="58"/>
      <c r="JP6" s="59"/>
      <c r="JQ6" s="60"/>
      <c r="JR6" s="58"/>
      <c r="JS6" s="275"/>
      <c r="JT6" s="261"/>
      <c r="JU6" s="261"/>
      <c r="JV6" s="58"/>
      <c r="JW6" s="58"/>
      <c r="JX6" s="58"/>
      <c r="JY6" s="58"/>
      <c r="JZ6" s="275"/>
      <c r="KA6" s="261"/>
      <c r="KB6" s="261"/>
      <c r="KC6" s="58"/>
      <c r="KD6" s="58"/>
      <c r="KE6" s="58"/>
      <c r="KF6" s="58"/>
      <c r="KG6" s="275"/>
      <c r="KH6" s="261"/>
      <c r="KI6" s="261"/>
      <c r="KJ6" s="58"/>
      <c r="KK6" s="58"/>
      <c r="KL6" s="58"/>
      <c r="KM6" s="58"/>
      <c r="KN6" s="275"/>
      <c r="KO6" s="261"/>
      <c r="KP6" s="261"/>
      <c r="KQ6" s="58"/>
      <c r="KR6" s="58"/>
      <c r="KS6" s="58"/>
      <c r="KT6" s="61"/>
      <c r="KU6" s="280"/>
      <c r="KV6" s="261"/>
      <c r="KW6" s="274"/>
      <c r="KX6" s="58"/>
      <c r="KY6" s="58"/>
      <c r="KZ6" s="58"/>
      <c r="LA6" s="58"/>
      <c r="LB6" s="58"/>
      <c r="LC6" s="261"/>
      <c r="LD6" s="261"/>
      <c r="LE6" s="58"/>
      <c r="LF6" s="232"/>
      <c r="LG6" s="58"/>
      <c r="LH6" s="58"/>
      <c r="LI6" s="58"/>
      <c r="LJ6" s="261"/>
      <c r="LK6" s="261"/>
      <c r="LL6" s="58"/>
      <c r="LM6" s="58"/>
      <c r="LN6" s="58"/>
      <c r="LO6" s="58"/>
      <c r="LP6" s="275"/>
      <c r="LQ6" s="261"/>
      <c r="LR6" s="261"/>
      <c r="LS6" s="58"/>
      <c r="LT6" s="58"/>
      <c r="LU6" s="58"/>
      <c r="LV6" s="58"/>
      <c r="LW6" s="275"/>
      <c r="LX6" s="276"/>
      <c r="LY6" s="261"/>
      <c r="LZ6" s="60"/>
      <c r="MA6" s="58"/>
      <c r="MB6" s="58"/>
      <c r="MC6" s="58"/>
      <c r="MD6" s="261"/>
      <c r="ME6" s="261"/>
      <c r="MF6" s="58"/>
      <c r="MG6" s="277"/>
      <c r="MH6" s="58"/>
      <c r="MI6" s="58"/>
      <c r="MJ6" s="58"/>
      <c r="MK6" s="275"/>
      <c r="ML6" s="261"/>
      <c r="MM6" s="261"/>
      <c r="MN6" s="58"/>
      <c r="MO6" s="58"/>
      <c r="MP6" s="58"/>
      <c r="MQ6" s="58"/>
      <c r="MR6" s="275"/>
      <c r="MS6" s="261"/>
      <c r="MT6" s="261"/>
      <c r="MU6" s="58"/>
      <c r="MV6" s="58"/>
      <c r="MW6" s="58"/>
      <c r="MX6" s="277"/>
      <c r="MY6" s="58"/>
      <c r="MZ6" s="58"/>
      <c r="NA6" s="58"/>
      <c r="NB6" s="58"/>
      <c r="NC6" s="58"/>
      <c r="ND6" s="59"/>
      <c r="NE6" s="64"/>
      <c r="NF6" s="58"/>
      <c r="NG6" s="58"/>
      <c r="NH6" s="58"/>
      <c r="NI6" s="58"/>
      <c r="NJ6" s="58"/>
      <c r="NK6" s="58"/>
      <c r="NL6" s="58"/>
      <c r="NM6" s="58"/>
      <c r="NN6" s="58"/>
      <c r="NO6" s="58"/>
      <c r="NP6" s="58"/>
      <c r="NQ6" s="58"/>
      <c r="NR6" s="58"/>
      <c r="NS6" s="58"/>
      <c r="NT6" s="58"/>
      <c r="NU6" s="58"/>
      <c r="NV6" s="58"/>
      <c r="NW6" s="58"/>
      <c r="NX6" s="58"/>
      <c r="NY6" s="58"/>
      <c r="NZ6" s="58"/>
      <c r="OA6" s="58"/>
      <c r="OB6" s="58"/>
      <c r="OC6" s="58"/>
      <c r="OD6" s="58"/>
      <c r="OE6" s="58"/>
      <c r="OF6" s="58"/>
      <c r="OG6" s="58"/>
      <c r="OH6" s="58"/>
      <c r="OI6" s="58"/>
    </row>
    <row r="7" spans="1:399" ht="26.5" thickBot="1" x14ac:dyDescent="0.4">
      <c r="A7" s="498"/>
      <c r="B7" s="259" t="s">
        <v>170</v>
      </c>
      <c r="C7" s="272"/>
      <c r="D7" s="58"/>
      <c r="E7" s="58"/>
      <c r="F7" s="261"/>
      <c r="G7" s="261"/>
      <c r="H7" s="58"/>
      <c r="I7" s="58"/>
      <c r="J7" s="58"/>
      <c r="K7" s="58"/>
      <c r="L7" s="58"/>
      <c r="M7" s="261"/>
      <c r="N7" s="261"/>
      <c r="O7" s="58"/>
      <c r="P7" s="58"/>
      <c r="Q7" s="58"/>
      <c r="R7" s="58"/>
      <c r="S7" s="58"/>
      <c r="T7" s="261"/>
      <c r="U7" s="261"/>
      <c r="V7" s="58"/>
      <c r="W7" s="58"/>
      <c r="X7" s="58"/>
      <c r="Y7" s="58"/>
      <c r="Z7" s="58"/>
      <c r="AA7" s="261"/>
      <c r="AB7" s="261"/>
      <c r="AC7" s="58"/>
      <c r="AD7" s="58"/>
      <c r="AE7" s="58"/>
      <c r="AF7" s="58"/>
      <c r="AG7" s="59"/>
      <c r="AH7" s="273"/>
      <c r="AI7" s="261"/>
      <c r="AJ7" s="58"/>
      <c r="AK7" s="58"/>
      <c r="AL7" s="58"/>
      <c r="AM7" s="58"/>
      <c r="AN7" s="58"/>
      <c r="AO7" s="261"/>
      <c r="AP7" s="261"/>
      <c r="AQ7" s="58"/>
      <c r="AR7" s="58"/>
      <c r="AS7" s="58"/>
      <c r="AT7" s="58"/>
      <c r="AU7" s="58"/>
      <c r="AV7" s="261"/>
      <c r="AW7" s="261"/>
      <c r="AX7" s="58"/>
      <c r="AY7" s="58"/>
      <c r="AZ7" s="58"/>
      <c r="BA7" s="58"/>
      <c r="BB7" s="58"/>
      <c r="BC7" s="261"/>
      <c r="BD7" s="261"/>
      <c r="BE7" s="58"/>
      <c r="BF7" s="58"/>
      <c r="BG7" s="58"/>
      <c r="BH7" s="58"/>
      <c r="BI7" s="58"/>
      <c r="BJ7" s="274"/>
      <c r="BK7" s="273"/>
      <c r="BL7" s="273"/>
      <c r="BM7" s="58"/>
      <c r="BN7" s="58"/>
      <c r="BO7" s="58"/>
      <c r="BP7" s="58"/>
      <c r="BQ7" s="275"/>
      <c r="BR7" s="261"/>
      <c r="BS7" s="261"/>
      <c r="BT7" s="58"/>
      <c r="BU7" s="58"/>
      <c r="BV7" s="58"/>
      <c r="BW7" s="58"/>
      <c r="BX7" s="275"/>
      <c r="BY7" s="261"/>
      <c r="BZ7" s="261"/>
      <c r="CA7" s="58"/>
      <c r="CB7" s="58"/>
      <c r="CC7" s="58"/>
      <c r="CD7" s="58"/>
      <c r="CE7" s="58"/>
      <c r="CF7" s="261"/>
      <c r="CG7" s="261"/>
      <c r="CH7" s="58"/>
      <c r="CI7" s="58"/>
      <c r="CJ7" s="58"/>
      <c r="CK7" s="58"/>
      <c r="CL7" s="275"/>
      <c r="CM7" s="261"/>
      <c r="CN7" s="261"/>
      <c r="CO7" s="59"/>
      <c r="CP7" s="60"/>
      <c r="CQ7" s="58"/>
      <c r="CR7" s="58"/>
      <c r="CS7" s="261"/>
      <c r="CT7" s="276"/>
      <c r="CU7" s="58"/>
      <c r="CV7" s="61"/>
      <c r="CW7" s="58"/>
      <c r="CX7" s="58"/>
      <c r="CY7" s="58"/>
      <c r="CZ7" s="58"/>
      <c r="DA7" s="261"/>
      <c r="DB7" s="261"/>
      <c r="DC7" s="58"/>
      <c r="DD7" s="58"/>
      <c r="DE7" s="58"/>
      <c r="DF7" s="58"/>
      <c r="DG7" s="277"/>
      <c r="DH7" s="261"/>
      <c r="DI7" s="261"/>
      <c r="DJ7" s="232"/>
      <c r="DK7" s="58"/>
      <c r="DL7" s="58"/>
      <c r="DM7" s="58"/>
      <c r="DN7" s="275"/>
      <c r="DO7" s="261"/>
      <c r="DP7" s="261"/>
      <c r="DQ7" s="58"/>
      <c r="DR7" s="58"/>
      <c r="DS7" s="59"/>
      <c r="DT7" s="277"/>
      <c r="DU7" s="275"/>
      <c r="DV7" s="276"/>
      <c r="DW7" s="278"/>
      <c r="DX7" s="58"/>
      <c r="DY7" s="58"/>
      <c r="DZ7" s="58"/>
      <c r="EA7" s="232"/>
      <c r="EB7" s="61"/>
      <c r="EC7" s="276"/>
      <c r="ED7" s="276"/>
      <c r="EE7" s="58"/>
      <c r="EF7" s="58"/>
      <c r="EG7" s="58"/>
      <c r="EH7" s="58"/>
      <c r="EI7" s="62"/>
      <c r="EJ7" s="276"/>
      <c r="EK7" s="276"/>
      <c r="EL7" s="58"/>
      <c r="EM7" s="58"/>
      <c r="EN7" s="58"/>
      <c r="EO7" s="58"/>
      <c r="EP7" s="261"/>
      <c r="EQ7" s="276"/>
      <c r="ER7" s="58"/>
      <c r="ES7" s="58"/>
      <c r="ET7" s="58"/>
      <c r="EU7" s="58"/>
      <c r="EV7" s="232"/>
      <c r="EW7" s="275"/>
      <c r="EX7" s="274"/>
      <c r="EY7" s="273"/>
      <c r="EZ7" s="58"/>
      <c r="FA7" s="58"/>
      <c r="FB7" s="58"/>
      <c r="FC7" s="58"/>
      <c r="FD7" s="61"/>
      <c r="FE7" s="276"/>
      <c r="FF7" s="276"/>
      <c r="FG7" s="232"/>
      <c r="FH7" s="58"/>
      <c r="FI7" s="58"/>
      <c r="FJ7" s="61"/>
      <c r="FK7" s="61"/>
      <c r="FL7" s="276"/>
      <c r="FM7" s="276"/>
      <c r="FN7" s="58"/>
      <c r="FO7" s="58"/>
      <c r="FP7" s="58"/>
      <c r="FQ7" s="58"/>
      <c r="FR7" s="275"/>
      <c r="FS7" s="276"/>
      <c r="FT7" s="276"/>
      <c r="FU7" s="58"/>
      <c r="FV7" s="58"/>
      <c r="FW7" s="58"/>
      <c r="FX7" s="58"/>
      <c r="FY7" s="58"/>
      <c r="FZ7" s="261"/>
      <c r="GA7" s="261"/>
      <c r="GB7" s="59"/>
      <c r="GC7" s="60"/>
      <c r="GD7" s="58"/>
      <c r="GE7" s="61"/>
      <c r="GF7" s="62"/>
      <c r="GG7" s="276"/>
      <c r="GH7" s="276"/>
      <c r="GI7" s="58"/>
      <c r="GJ7" s="58"/>
      <c r="GK7" s="58"/>
      <c r="GL7" s="58"/>
      <c r="GM7" s="58"/>
      <c r="GN7" s="276"/>
      <c r="GO7" s="276"/>
      <c r="GP7" s="232"/>
      <c r="GQ7" s="58"/>
      <c r="GR7" s="58"/>
      <c r="GS7" s="58"/>
      <c r="GT7" s="275"/>
      <c r="GU7" s="276"/>
      <c r="GV7" s="276"/>
      <c r="GW7" s="58"/>
      <c r="GX7" s="58"/>
      <c r="GY7" s="58"/>
      <c r="GZ7" s="58"/>
      <c r="HA7" s="275"/>
      <c r="HB7" s="276"/>
      <c r="HC7" s="276"/>
      <c r="HD7" s="58"/>
      <c r="HE7" s="58"/>
      <c r="HF7" s="58"/>
      <c r="HG7" s="59"/>
      <c r="HH7" s="279"/>
      <c r="HI7" s="276"/>
      <c r="HJ7" s="276"/>
      <c r="HK7" s="58"/>
      <c r="HL7" s="58"/>
      <c r="HM7" s="58"/>
      <c r="HN7" s="58"/>
      <c r="HO7" s="275"/>
      <c r="HP7" s="276"/>
      <c r="HQ7" s="276"/>
      <c r="HR7" s="58"/>
      <c r="HS7" s="58"/>
      <c r="HT7" s="58"/>
      <c r="HU7" s="58"/>
      <c r="HV7" s="277"/>
      <c r="HW7" s="261"/>
      <c r="HX7" s="261"/>
      <c r="HY7" s="58"/>
      <c r="HZ7" s="58"/>
      <c r="IA7" s="58"/>
      <c r="IB7" s="58"/>
      <c r="IC7" s="275"/>
      <c r="ID7" s="276"/>
      <c r="IE7" s="276"/>
      <c r="IF7" s="58"/>
      <c r="IG7" s="58"/>
      <c r="IH7" s="58"/>
      <c r="II7" s="58"/>
      <c r="IJ7" s="275"/>
      <c r="IK7" s="276"/>
      <c r="IL7" s="276"/>
      <c r="IM7" s="60"/>
      <c r="IN7" s="58"/>
      <c r="IO7" s="58"/>
      <c r="IP7" s="58"/>
      <c r="IQ7" s="58"/>
      <c r="IR7" s="261"/>
      <c r="IS7" s="261"/>
      <c r="IT7" s="58"/>
      <c r="IU7" s="58"/>
      <c r="IV7" s="58"/>
      <c r="IW7" s="58"/>
      <c r="IX7" s="275"/>
      <c r="IY7" s="261"/>
      <c r="IZ7" s="261"/>
      <c r="JA7" s="58"/>
      <c r="JB7" s="58"/>
      <c r="JC7" s="58"/>
      <c r="JD7" s="58"/>
      <c r="JE7" s="275"/>
      <c r="JF7" s="261"/>
      <c r="JG7" s="261"/>
      <c r="JH7" s="58"/>
      <c r="JI7" s="58"/>
      <c r="JJ7" s="58"/>
      <c r="JK7" s="58"/>
      <c r="JL7" s="275"/>
      <c r="JM7" s="261"/>
      <c r="JN7" s="261"/>
      <c r="JO7" s="58"/>
      <c r="JP7" s="59"/>
      <c r="JQ7" s="60"/>
      <c r="JR7" s="58"/>
      <c r="JS7" s="275"/>
      <c r="JT7" s="261"/>
      <c r="JU7" s="261"/>
      <c r="JV7" s="58"/>
      <c r="JW7" s="58"/>
      <c r="JX7" s="58"/>
      <c r="JY7" s="58"/>
      <c r="JZ7" s="275"/>
      <c r="KA7" s="261"/>
      <c r="KB7" s="261"/>
      <c r="KC7" s="58"/>
      <c r="KD7" s="58"/>
      <c r="KE7" s="58"/>
      <c r="KF7" s="58"/>
      <c r="KG7" s="275"/>
      <c r="KH7" s="261"/>
      <c r="KI7" s="261"/>
      <c r="KJ7" s="58"/>
      <c r="KK7" s="58"/>
      <c r="KL7" s="58"/>
      <c r="KM7" s="58"/>
      <c r="KN7" s="275"/>
      <c r="KO7" s="261"/>
      <c r="KP7" s="261"/>
      <c r="KQ7" s="58"/>
      <c r="KR7" s="58"/>
      <c r="KS7" s="58"/>
      <c r="KT7" s="61"/>
      <c r="KU7" s="280"/>
      <c r="KV7" s="261"/>
      <c r="KW7" s="274"/>
      <c r="KX7" s="58"/>
      <c r="KY7" s="58"/>
      <c r="KZ7" s="58"/>
      <c r="LA7" s="58"/>
      <c r="LB7" s="58"/>
      <c r="LC7" s="261"/>
      <c r="LD7" s="261"/>
      <c r="LE7" s="58"/>
      <c r="LF7" s="232"/>
      <c r="LG7" s="58"/>
      <c r="LH7" s="58"/>
      <c r="LI7" s="58"/>
      <c r="LJ7" s="261"/>
      <c r="LK7" s="261"/>
      <c r="LL7" s="58"/>
      <c r="LM7" s="58"/>
      <c r="LN7" s="58"/>
      <c r="LO7" s="58"/>
      <c r="LP7" s="275"/>
      <c r="LQ7" s="261"/>
      <c r="LR7" s="261"/>
      <c r="LS7" s="58"/>
      <c r="LT7" s="58"/>
      <c r="LU7" s="58"/>
      <c r="LV7" s="58"/>
      <c r="LW7" s="275"/>
      <c r="LX7" s="276"/>
      <c r="LY7" s="261"/>
      <c r="LZ7" s="60"/>
      <c r="MA7" s="58"/>
      <c r="MB7" s="58" t="s">
        <v>55</v>
      </c>
      <c r="MC7" s="58"/>
      <c r="MD7" s="261"/>
      <c r="ME7" s="261"/>
      <c r="MF7" s="58" t="s">
        <v>57</v>
      </c>
      <c r="MG7" s="277"/>
      <c r="MH7" s="58" t="s">
        <v>58</v>
      </c>
      <c r="MI7" s="58"/>
      <c r="MJ7" s="275"/>
      <c r="MK7" s="275"/>
      <c r="ML7" s="261"/>
      <c r="MM7" s="261"/>
      <c r="MN7" s="58" t="s">
        <v>64</v>
      </c>
      <c r="MO7" s="58"/>
      <c r="MP7" s="58"/>
      <c r="MQ7" s="58"/>
      <c r="MR7" s="275"/>
      <c r="MS7" s="261"/>
      <c r="MT7" s="261"/>
      <c r="MU7" s="58"/>
      <c r="MV7" s="58"/>
      <c r="MW7" s="58"/>
      <c r="MX7" s="277"/>
      <c r="MY7" s="58"/>
      <c r="MZ7" s="58"/>
      <c r="NA7" s="58"/>
      <c r="NB7" s="58"/>
      <c r="NC7" s="58"/>
      <c r="ND7" s="59"/>
      <c r="NE7" s="64"/>
      <c r="NF7" s="58"/>
      <c r="NG7" s="58"/>
      <c r="NH7" s="58"/>
      <c r="NI7" s="58"/>
      <c r="NJ7" s="58"/>
      <c r="NK7" s="58"/>
      <c r="NL7" s="58"/>
      <c r="NM7" s="58"/>
      <c r="NN7" s="58"/>
      <c r="NO7" s="58"/>
      <c r="NP7" s="58"/>
      <c r="NQ7" s="58"/>
      <c r="NR7" s="58"/>
      <c r="NS7" s="58"/>
      <c r="NT7" s="58"/>
      <c r="NU7" s="58"/>
      <c r="NV7" s="58"/>
      <c r="NW7" s="58"/>
      <c r="NX7" s="58"/>
      <c r="NY7" s="58"/>
      <c r="NZ7" s="58"/>
      <c r="OA7" s="58"/>
      <c r="OB7" s="58"/>
      <c r="OC7" s="58"/>
      <c r="OD7" s="58"/>
      <c r="OE7" s="58"/>
      <c r="OF7" s="58"/>
      <c r="OG7" s="58"/>
      <c r="OH7" s="58"/>
      <c r="OI7" s="58"/>
    </row>
    <row r="8" spans="1:399" ht="39.65" customHeight="1" thickBot="1" x14ac:dyDescent="0.4">
      <c r="A8" s="498"/>
      <c r="B8" s="259" t="s">
        <v>171</v>
      </c>
      <c r="C8" s="272"/>
      <c r="D8" s="58"/>
      <c r="E8" s="58"/>
      <c r="F8" s="261"/>
      <c r="G8" s="261"/>
      <c r="H8" s="58"/>
      <c r="I8" s="58"/>
      <c r="J8" s="58"/>
      <c r="K8" s="58"/>
      <c r="L8" s="58"/>
      <c r="M8" s="261"/>
      <c r="N8" s="261"/>
      <c r="O8" s="58"/>
      <c r="P8" s="58"/>
      <c r="Q8" s="58"/>
      <c r="R8" s="58"/>
      <c r="S8" s="58"/>
      <c r="T8" s="261"/>
      <c r="U8" s="261"/>
      <c r="V8" s="58"/>
      <c r="W8" s="58"/>
      <c r="X8" s="58"/>
      <c r="Y8" s="58"/>
      <c r="Z8" s="58"/>
      <c r="AA8" s="261"/>
      <c r="AB8" s="261"/>
      <c r="AC8" s="58"/>
      <c r="AD8" s="58"/>
      <c r="AE8" s="58"/>
      <c r="AF8" s="58"/>
      <c r="AG8" s="59"/>
      <c r="AH8" s="273"/>
      <c r="AI8" s="261"/>
      <c r="AJ8" s="58"/>
      <c r="AK8" s="58"/>
      <c r="AL8" s="58"/>
      <c r="AM8" s="58"/>
      <c r="AN8" s="58"/>
      <c r="AO8" s="261"/>
      <c r="AP8" s="261"/>
      <c r="AQ8" s="58"/>
      <c r="AR8" s="58"/>
      <c r="AS8" s="58"/>
      <c r="AT8" s="58"/>
      <c r="AU8" s="58"/>
      <c r="AV8" s="261"/>
      <c r="AW8" s="261"/>
      <c r="AX8" s="58"/>
      <c r="AY8" s="58"/>
      <c r="AZ8" s="58"/>
      <c r="BA8" s="58"/>
      <c r="BB8" s="58"/>
      <c r="BC8" s="261"/>
      <c r="BD8" s="261"/>
      <c r="BE8" s="58"/>
      <c r="BF8" s="58"/>
      <c r="BG8" s="58"/>
      <c r="BH8" s="58"/>
      <c r="BI8" s="58"/>
      <c r="BJ8" s="274"/>
      <c r="BK8" s="273"/>
      <c r="BL8" s="273"/>
      <c r="BM8" s="58"/>
      <c r="BN8" s="58"/>
      <c r="BO8" s="58"/>
      <c r="BP8" s="58"/>
      <c r="BQ8" s="275"/>
      <c r="BR8" s="261"/>
      <c r="BS8" s="261"/>
      <c r="BT8" s="58"/>
      <c r="BU8" s="58"/>
      <c r="BV8" s="58"/>
      <c r="BW8" s="58"/>
      <c r="BX8" s="275"/>
      <c r="BY8" s="261"/>
      <c r="BZ8" s="261"/>
      <c r="CA8" s="58"/>
      <c r="CB8" s="58"/>
      <c r="CC8" s="58"/>
      <c r="CD8" s="58"/>
      <c r="CE8" s="58"/>
      <c r="CF8" s="261"/>
      <c r="CG8" s="261"/>
      <c r="CH8" s="58"/>
      <c r="CI8" s="58"/>
      <c r="CJ8" s="58"/>
      <c r="CK8" s="58"/>
      <c r="CL8" s="275"/>
      <c r="CM8" s="261"/>
      <c r="CN8" s="261"/>
      <c r="CO8" s="59"/>
      <c r="CP8" s="60"/>
      <c r="CQ8" s="58"/>
      <c r="CR8" s="58"/>
      <c r="CS8" s="261"/>
      <c r="CT8" s="276"/>
      <c r="CU8" s="58"/>
      <c r="CV8" s="61"/>
      <c r="CW8" s="58"/>
      <c r="CX8" s="58"/>
      <c r="CY8" s="58"/>
      <c r="CZ8" s="58"/>
      <c r="DA8" s="261"/>
      <c r="DB8" s="261"/>
      <c r="DC8" s="58"/>
      <c r="DD8" s="58"/>
      <c r="DE8" s="58"/>
      <c r="DF8" s="58"/>
      <c r="DG8" s="277"/>
      <c r="DH8" s="261"/>
      <c r="DI8" s="261"/>
      <c r="DJ8" s="232"/>
      <c r="DK8" s="58"/>
      <c r="DL8" s="58"/>
      <c r="DM8" s="58"/>
      <c r="DN8" s="275"/>
      <c r="DO8" s="261"/>
      <c r="DP8" s="261"/>
      <c r="DQ8" s="58"/>
      <c r="DR8" s="58"/>
      <c r="DS8" s="59"/>
      <c r="DT8" s="277"/>
      <c r="DU8" s="275"/>
      <c r="DV8" s="276"/>
      <c r="DW8" s="278"/>
      <c r="DX8" s="58"/>
      <c r="DY8" s="58"/>
      <c r="DZ8" s="58"/>
      <c r="EA8" s="232"/>
      <c r="EB8" s="61"/>
      <c r="EC8" s="276"/>
      <c r="ED8" s="276"/>
      <c r="EE8" s="58"/>
      <c r="EF8" s="58"/>
      <c r="EG8" s="58"/>
      <c r="EH8" s="58"/>
      <c r="EI8" s="62"/>
      <c r="EJ8" s="276"/>
      <c r="EK8" s="276"/>
      <c r="EL8" s="58"/>
      <c r="EM8" s="58"/>
      <c r="EN8" s="58"/>
      <c r="EO8" s="58"/>
      <c r="EP8" s="261"/>
      <c r="EQ8" s="276"/>
      <c r="ER8" s="58"/>
      <c r="ES8" s="58"/>
      <c r="ET8" s="58"/>
      <c r="EU8" s="58"/>
      <c r="EV8" s="232"/>
      <c r="EW8" s="275"/>
      <c r="EX8" s="274"/>
      <c r="EY8" s="273"/>
      <c r="EZ8" s="58"/>
      <c r="FA8" s="58"/>
      <c r="FB8" s="58" t="s">
        <v>55</v>
      </c>
      <c r="FC8" s="58"/>
      <c r="FD8" s="61" t="s">
        <v>57</v>
      </c>
      <c r="FE8" s="276"/>
      <c r="FF8" s="276"/>
      <c r="FG8" s="232"/>
      <c r="FH8" s="58"/>
      <c r="FI8" s="58" t="s">
        <v>58</v>
      </c>
      <c r="FJ8" s="61"/>
      <c r="FK8" s="61" t="s">
        <v>64</v>
      </c>
      <c r="FL8" s="276"/>
      <c r="FM8" s="276"/>
      <c r="FN8" s="58"/>
      <c r="FO8" s="58"/>
      <c r="FP8" s="58"/>
      <c r="FQ8" s="58"/>
      <c r="FR8" s="275"/>
      <c r="FS8" s="276"/>
      <c r="FT8" s="276"/>
      <c r="FU8" s="58"/>
      <c r="FV8" s="58"/>
      <c r="FW8" s="63"/>
      <c r="FX8" s="58"/>
      <c r="FY8" s="58"/>
      <c r="FZ8" s="261"/>
      <c r="GA8" s="261"/>
      <c r="GB8" s="59"/>
      <c r="GC8" s="60"/>
      <c r="GD8" s="58"/>
      <c r="GE8" s="61"/>
      <c r="GF8" s="62"/>
      <c r="GG8" s="276"/>
      <c r="GH8" s="276"/>
      <c r="GI8" s="58"/>
      <c r="GJ8" s="58"/>
      <c r="GK8" s="58"/>
      <c r="GL8" s="58"/>
      <c r="GM8" s="58"/>
      <c r="GN8" s="276"/>
      <c r="GO8" s="276"/>
      <c r="GP8" s="232"/>
      <c r="GQ8" s="58"/>
      <c r="GR8" s="58"/>
      <c r="GS8" s="58"/>
      <c r="GT8" s="275"/>
      <c r="GU8" s="276"/>
      <c r="GV8" s="276"/>
      <c r="GW8" s="58"/>
      <c r="GX8" s="58"/>
      <c r="GY8" s="58"/>
      <c r="GZ8" s="58"/>
      <c r="HA8" s="275"/>
      <c r="HB8" s="276"/>
      <c r="HC8" s="276"/>
      <c r="HD8" s="58"/>
      <c r="HE8" s="58"/>
      <c r="HF8" s="58"/>
      <c r="HG8" s="59"/>
      <c r="HH8" s="279"/>
      <c r="HI8" s="261"/>
      <c r="HJ8" s="261"/>
      <c r="HK8" s="58"/>
      <c r="HL8" s="58"/>
      <c r="HM8" s="58"/>
      <c r="HN8" s="58"/>
      <c r="HO8" s="275"/>
      <c r="HP8" s="276"/>
      <c r="HQ8" s="276"/>
      <c r="HR8" s="58"/>
      <c r="HS8" s="58"/>
      <c r="HT8" s="58"/>
      <c r="HU8" s="58"/>
      <c r="HV8" s="277"/>
      <c r="HW8" s="276"/>
      <c r="HX8" s="276"/>
      <c r="HY8" s="58"/>
      <c r="HZ8" s="58"/>
      <c r="IA8" s="58"/>
      <c r="IB8" s="58"/>
      <c r="IC8" s="275"/>
      <c r="ID8" s="276"/>
      <c r="IE8" s="276"/>
      <c r="IF8" s="58"/>
      <c r="IG8" s="58"/>
      <c r="IH8" s="58"/>
      <c r="II8" s="58"/>
      <c r="IJ8" s="275"/>
      <c r="IK8" s="276"/>
      <c r="IL8" s="276"/>
      <c r="IM8" s="60"/>
      <c r="IN8" s="58"/>
      <c r="IO8" s="58"/>
      <c r="IP8" s="58"/>
      <c r="IQ8" s="58"/>
      <c r="IR8" s="261"/>
      <c r="IS8" s="261"/>
      <c r="IT8" s="58"/>
      <c r="IU8" s="58"/>
      <c r="IV8" s="58"/>
      <c r="IW8" s="58"/>
      <c r="IX8" s="275"/>
      <c r="IY8" s="261"/>
      <c r="IZ8" s="261"/>
      <c r="JA8" s="58"/>
      <c r="JB8" s="58"/>
      <c r="JC8" s="58"/>
      <c r="JD8" s="58"/>
      <c r="JE8" s="275"/>
      <c r="JF8" s="261"/>
      <c r="JG8" s="261"/>
      <c r="JH8" s="58"/>
      <c r="JI8" s="58"/>
      <c r="JJ8" s="58"/>
      <c r="JK8" s="58"/>
      <c r="JL8" s="275"/>
      <c r="JM8" s="261"/>
      <c r="JN8" s="261"/>
      <c r="JO8" s="58"/>
      <c r="JP8" s="59"/>
      <c r="JQ8" s="60"/>
      <c r="JR8" s="58"/>
      <c r="JS8" s="275"/>
      <c r="JT8" s="261"/>
      <c r="JU8" s="261"/>
      <c r="JV8" s="58"/>
      <c r="JW8" s="58"/>
      <c r="JX8" s="58"/>
      <c r="JY8" s="58"/>
      <c r="JZ8" s="275"/>
      <c r="KA8" s="261"/>
      <c r="KB8" s="261"/>
      <c r="KC8" s="58"/>
      <c r="KD8" s="58"/>
      <c r="KE8" s="58"/>
      <c r="KF8" s="58"/>
      <c r="KG8" s="275"/>
      <c r="KH8" s="261"/>
      <c r="KI8" s="261"/>
      <c r="KJ8" s="58"/>
      <c r="KK8" s="58"/>
      <c r="KL8" s="58"/>
      <c r="KM8" s="58"/>
      <c r="KN8" s="275"/>
      <c r="KO8" s="261"/>
      <c r="KP8" s="261"/>
      <c r="KQ8" s="58"/>
      <c r="KR8" s="58"/>
      <c r="KS8" s="58"/>
      <c r="KT8" s="58"/>
      <c r="KU8" s="280"/>
      <c r="KV8" s="261"/>
      <c r="KW8" s="274"/>
      <c r="KX8" s="58"/>
      <c r="KY8" s="58"/>
      <c r="KZ8" s="58"/>
      <c r="LA8" s="58"/>
      <c r="LB8" s="58"/>
      <c r="LC8" s="261"/>
      <c r="LD8" s="261"/>
      <c r="LE8" s="58"/>
      <c r="LF8" s="232"/>
      <c r="LG8" s="58"/>
      <c r="LH8" s="58"/>
      <c r="LI8" s="58"/>
      <c r="LJ8" s="261"/>
      <c r="LK8" s="261"/>
      <c r="LL8" s="58"/>
      <c r="LM8" s="58"/>
      <c r="LN8" s="58"/>
      <c r="LO8" s="58"/>
      <c r="LP8" s="275"/>
      <c r="LQ8" s="261"/>
      <c r="LR8" s="261"/>
      <c r="LS8" s="58"/>
      <c r="LT8" s="58"/>
      <c r="LU8" s="58"/>
      <c r="LV8" s="58"/>
      <c r="LW8" s="275"/>
      <c r="LX8" s="261"/>
      <c r="LY8" s="261"/>
      <c r="LZ8" s="60"/>
      <c r="MA8" s="58"/>
      <c r="MB8" s="58"/>
      <c r="MC8" s="58"/>
      <c r="MD8" s="261"/>
      <c r="ME8" s="261"/>
      <c r="MF8" s="58"/>
      <c r="MG8" s="277"/>
      <c r="MH8" s="58"/>
      <c r="MI8" s="58"/>
      <c r="MJ8" s="58"/>
      <c r="MK8" s="275"/>
      <c r="ML8" s="261"/>
      <c r="MM8" s="261"/>
      <c r="MN8" s="58"/>
      <c r="MO8" s="58"/>
      <c r="MP8" s="58"/>
      <c r="MQ8" s="58"/>
      <c r="MR8" s="275"/>
      <c r="MS8" s="261"/>
      <c r="MT8" s="261"/>
      <c r="MU8" s="58"/>
      <c r="MV8" s="58"/>
      <c r="MW8" s="58"/>
      <c r="MX8" s="277"/>
      <c r="MY8" s="58"/>
      <c r="MZ8" s="58"/>
      <c r="NA8" s="58"/>
      <c r="NB8" s="58"/>
      <c r="NC8" s="58"/>
      <c r="ND8" s="59"/>
      <c r="NE8" s="64"/>
      <c r="NF8" s="58"/>
      <c r="NG8" s="58"/>
      <c r="NH8" s="58"/>
      <c r="NI8" s="58"/>
      <c r="NJ8" s="58"/>
      <c r="NK8" s="58"/>
      <c r="NL8" s="58"/>
      <c r="NM8" s="58"/>
      <c r="NN8" s="58"/>
      <c r="NO8" s="58"/>
      <c r="NP8" s="58"/>
      <c r="NQ8" s="58"/>
      <c r="NR8" s="58"/>
      <c r="NS8" s="58"/>
      <c r="NT8" s="58"/>
      <c r="NU8" s="58"/>
      <c r="NV8" s="58"/>
      <c r="NW8" s="58"/>
      <c r="NX8" s="58"/>
      <c r="NY8" s="58"/>
      <c r="NZ8" s="58"/>
      <c r="OA8" s="58"/>
      <c r="OB8" s="58"/>
      <c r="OC8" s="58"/>
      <c r="OD8" s="58"/>
      <c r="OE8" s="58"/>
      <c r="OF8" s="58"/>
      <c r="OG8" s="58"/>
      <c r="OH8" s="58"/>
      <c r="OI8" s="58"/>
    </row>
    <row r="9" spans="1:399" ht="39.65" customHeight="1" thickBot="1" x14ac:dyDescent="0.4">
      <c r="A9" s="498"/>
      <c r="B9" s="259" t="s">
        <v>172</v>
      </c>
      <c r="C9" s="272"/>
      <c r="D9" s="58"/>
      <c r="E9" s="58"/>
      <c r="F9" s="261"/>
      <c r="G9" s="261"/>
      <c r="H9" s="58"/>
      <c r="I9" s="58"/>
      <c r="J9" s="58"/>
      <c r="K9" s="58"/>
      <c r="L9" s="58"/>
      <c r="M9" s="261"/>
      <c r="N9" s="261"/>
      <c r="O9" s="58"/>
      <c r="P9" s="58"/>
      <c r="Q9" s="58"/>
      <c r="R9" s="58"/>
      <c r="S9" s="58"/>
      <c r="T9" s="261"/>
      <c r="U9" s="261"/>
      <c r="V9" s="58"/>
      <c r="W9" s="58"/>
      <c r="X9" s="58"/>
      <c r="Y9" s="58"/>
      <c r="Z9" s="58"/>
      <c r="AA9" s="261"/>
      <c r="AB9" s="261"/>
      <c r="AC9" s="58"/>
      <c r="AD9" s="58"/>
      <c r="AE9" s="58"/>
      <c r="AF9" s="58"/>
      <c r="AG9" s="59"/>
      <c r="AH9" s="273"/>
      <c r="AI9" s="261"/>
      <c r="AJ9" s="58"/>
      <c r="AK9" s="58"/>
      <c r="AL9" s="58"/>
      <c r="AM9" s="58"/>
      <c r="AN9" s="58"/>
      <c r="AO9" s="261"/>
      <c r="AP9" s="261"/>
      <c r="AQ9" s="58"/>
      <c r="AR9" s="58"/>
      <c r="AS9" s="58"/>
      <c r="AT9" s="58"/>
      <c r="AU9" s="58"/>
      <c r="AV9" s="261"/>
      <c r="AW9" s="261"/>
      <c r="AX9" s="58"/>
      <c r="AY9" s="58"/>
      <c r="AZ9" s="58"/>
      <c r="BA9" s="58"/>
      <c r="BB9" s="58"/>
      <c r="BC9" s="261"/>
      <c r="BD9" s="261"/>
      <c r="BE9" s="58"/>
      <c r="BF9" s="58"/>
      <c r="BG9" s="58"/>
      <c r="BH9" s="58"/>
      <c r="BI9" s="58"/>
      <c r="BJ9" s="274"/>
      <c r="BK9" s="273"/>
      <c r="BL9" s="273"/>
      <c r="BM9" s="58"/>
      <c r="BN9" s="58"/>
      <c r="BO9" s="58"/>
      <c r="BP9" s="58"/>
      <c r="BQ9" s="275"/>
      <c r="BR9" s="261"/>
      <c r="BS9" s="261"/>
      <c r="BT9" s="58"/>
      <c r="BU9" s="58"/>
      <c r="BV9" s="58"/>
      <c r="BW9" s="58"/>
      <c r="BX9" s="275"/>
      <c r="BY9" s="261"/>
      <c r="BZ9" s="261"/>
      <c r="CA9" s="58"/>
      <c r="CB9" s="58"/>
      <c r="CC9" s="58"/>
      <c r="CD9" s="58"/>
      <c r="CE9" s="58"/>
      <c r="CF9" s="261"/>
      <c r="CG9" s="261"/>
      <c r="CH9" s="58"/>
      <c r="CI9" s="58"/>
      <c r="CJ9" s="58"/>
      <c r="CK9" s="58"/>
      <c r="CL9" s="275"/>
      <c r="CM9" s="261"/>
      <c r="CN9" s="261"/>
      <c r="CO9" s="59"/>
      <c r="CP9" s="60"/>
      <c r="CQ9" s="58"/>
      <c r="CR9" s="58"/>
      <c r="CS9" s="261"/>
      <c r="CT9" s="276"/>
      <c r="CU9" s="58"/>
      <c r="CV9" s="61"/>
      <c r="CW9" s="58"/>
      <c r="CX9" s="58"/>
      <c r="CY9" s="58"/>
      <c r="CZ9" s="58"/>
      <c r="DA9" s="261"/>
      <c r="DB9" s="261"/>
      <c r="DC9" s="58"/>
      <c r="DD9" s="58"/>
      <c r="DE9" s="58"/>
      <c r="DF9" s="58"/>
      <c r="DG9" s="277"/>
      <c r="DH9" s="261"/>
      <c r="DI9" s="261"/>
      <c r="DJ9" s="232"/>
      <c r="DK9" s="58"/>
      <c r="DL9" s="58"/>
      <c r="DM9" s="58"/>
      <c r="DN9" s="275"/>
      <c r="DO9" s="261"/>
      <c r="DP9" s="261"/>
      <c r="DQ9" s="58"/>
      <c r="DR9" s="58"/>
      <c r="DS9" s="59"/>
      <c r="DT9" s="277"/>
      <c r="DU9" s="275"/>
      <c r="DV9" s="276"/>
      <c r="DW9" s="278"/>
      <c r="DX9" s="58"/>
      <c r="DY9" s="58"/>
      <c r="DZ9" s="58"/>
      <c r="EA9" s="232"/>
      <c r="EB9" s="61"/>
      <c r="EC9" s="276"/>
      <c r="ED9" s="276"/>
      <c r="EE9" s="58"/>
      <c r="EF9" s="58"/>
      <c r="EG9" s="58"/>
      <c r="EH9" s="58"/>
      <c r="EI9" s="62"/>
      <c r="EJ9" s="276"/>
      <c r="EK9" s="276"/>
      <c r="EL9" s="58"/>
      <c r="EM9" s="58"/>
      <c r="EN9" s="58"/>
      <c r="EO9" s="58"/>
      <c r="EP9" s="261"/>
      <c r="EQ9" s="276"/>
      <c r="ER9" s="58"/>
      <c r="ES9" s="58"/>
      <c r="ET9" s="58"/>
      <c r="EU9" s="58"/>
      <c r="EV9" s="232"/>
      <c r="EW9" s="275"/>
      <c r="EX9" s="274"/>
      <c r="EY9" s="273"/>
      <c r="EZ9" s="58"/>
      <c r="FA9" s="58"/>
      <c r="FB9" s="58"/>
      <c r="FC9" s="58"/>
      <c r="FD9" s="61"/>
      <c r="FE9" s="276"/>
      <c r="FF9" s="276"/>
      <c r="FG9" s="232"/>
      <c r="FH9" s="58"/>
      <c r="FI9" s="58"/>
      <c r="FJ9" s="61"/>
      <c r="FK9" s="61"/>
      <c r="FL9" s="276"/>
      <c r="FM9" s="276"/>
      <c r="FN9" s="58"/>
      <c r="FO9" s="58"/>
      <c r="FP9" s="58"/>
      <c r="FQ9" s="58"/>
      <c r="FR9" s="275"/>
      <c r="FS9" s="276"/>
      <c r="FT9" s="276"/>
      <c r="FU9" s="58"/>
      <c r="FV9" s="58"/>
      <c r="FW9" s="63"/>
      <c r="FX9" s="58"/>
      <c r="FY9" s="58"/>
      <c r="FZ9" s="261"/>
      <c r="GA9" s="261"/>
      <c r="GB9" s="59"/>
      <c r="GC9" s="60"/>
      <c r="GD9" s="58"/>
      <c r="GE9" s="61"/>
      <c r="GF9" s="62"/>
      <c r="GG9" s="276"/>
      <c r="GH9" s="276"/>
      <c r="GI9" s="58"/>
      <c r="GJ9" s="58"/>
      <c r="GK9" s="58"/>
      <c r="GL9" s="58"/>
      <c r="GM9" s="58"/>
      <c r="GN9" s="276"/>
      <c r="GO9" s="276"/>
      <c r="GP9" s="232"/>
      <c r="GQ9" s="58"/>
      <c r="GR9" s="58"/>
      <c r="GS9" s="58"/>
      <c r="GT9" s="275"/>
      <c r="GU9" s="276"/>
      <c r="GV9" s="276"/>
      <c r="GW9" s="58"/>
      <c r="GX9" s="58"/>
      <c r="GY9" s="58"/>
      <c r="GZ9" s="58"/>
      <c r="HA9" s="275"/>
      <c r="HB9" s="276"/>
      <c r="HC9" s="276"/>
      <c r="HD9" s="58"/>
      <c r="HE9" s="58"/>
      <c r="HF9" s="58"/>
      <c r="HG9" s="59"/>
      <c r="HH9" s="279"/>
      <c r="HI9" s="261"/>
      <c r="HJ9" s="261"/>
      <c r="HK9" s="58"/>
      <c r="HL9" s="58"/>
      <c r="HM9" s="58"/>
      <c r="HN9" s="58"/>
      <c r="HO9" s="275"/>
      <c r="HP9" s="276"/>
      <c r="HQ9" s="276"/>
      <c r="HR9" s="58"/>
      <c r="HS9" s="58"/>
      <c r="HT9" s="58"/>
      <c r="HU9" s="58"/>
      <c r="HV9" s="277"/>
      <c r="HW9" s="276"/>
      <c r="HX9" s="276"/>
      <c r="HY9" s="58"/>
      <c r="HZ9" s="58"/>
      <c r="IA9" s="58"/>
      <c r="IB9" s="58"/>
      <c r="IC9" s="275"/>
      <c r="ID9" s="276"/>
      <c r="IE9" s="276"/>
      <c r="IF9" s="58"/>
      <c r="IG9" s="58"/>
      <c r="IH9" s="58"/>
      <c r="II9" s="58"/>
      <c r="IJ9" s="275"/>
      <c r="IK9" s="276"/>
      <c r="IL9" s="276"/>
      <c r="IM9" s="60"/>
      <c r="IN9" s="58"/>
      <c r="IO9" s="58" t="s">
        <v>55</v>
      </c>
      <c r="IP9" s="58"/>
      <c r="IQ9" s="58" t="s">
        <v>57</v>
      </c>
      <c r="IR9" s="261"/>
      <c r="IS9" s="261"/>
      <c r="IT9" s="58"/>
      <c r="IU9" s="58"/>
      <c r="IV9" s="58"/>
      <c r="IW9" s="58" t="s">
        <v>58</v>
      </c>
      <c r="IX9" s="275"/>
      <c r="IY9" s="261"/>
      <c r="IZ9" s="261"/>
      <c r="JA9" s="261" t="s">
        <v>64</v>
      </c>
      <c r="JB9" s="58"/>
      <c r="JC9" s="58"/>
      <c r="JD9" s="58"/>
      <c r="JE9" s="275"/>
      <c r="JF9" s="281"/>
      <c r="JG9" s="261"/>
      <c r="JH9" s="58"/>
      <c r="JI9" s="58"/>
      <c r="JJ9" s="58"/>
      <c r="JK9" s="58"/>
      <c r="JL9" s="275"/>
      <c r="JM9" s="261"/>
      <c r="JN9" s="261"/>
      <c r="JO9" s="58"/>
      <c r="JP9" s="59"/>
      <c r="JQ9" s="60"/>
      <c r="JR9" s="58"/>
      <c r="JS9" s="275"/>
      <c r="JT9" s="261"/>
      <c r="JU9" s="261"/>
      <c r="JV9" s="58"/>
      <c r="JW9" s="58"/>
      <c r="JX9" s="58"/>
      <c r="JY9" s="58"/>
      <c r="JZ9" s="275"/>
      <c r="KA9" s="261"/>
      <c r="KB9" s="261"/>
      <c r="KC9" s="58"/>
      <c r="KD9" s="58"/>
      <c r="KE9" s="58"/>
      <c r="KF9" s="58"/>
      <c r="KG9" s="275"/>
      <c r="KH9" s="261"/>
      <c r="KI9" s="261"/>
      <c r="KJ9" s="58"/>
      <c r="KK9" s="58"/>
      <c r="KL9" s="58"/>
      <c r="KM9" s="58"/>
      <c r="KN9" s="275"/>
      <c r="KO9" s="261"/>
      <c r="KP9" s="261"/>
      <c r="KQ9" s="58"/>
      <c r="KR9" s="58"/>
      <c r="KS9" s="58"/>
      <c r="KT9" s="58"/>
      <c r="KU9" s="280"/>
      <c r="KV9" s="261"/>
      <c r="KW9" s="274"/>
      <c r="KX9" s="58"/>
      <c r="KY9" s="58"/>
      <c r="KZ9" s="58"/>
      <c r="LA9" s="58"/>
      <c r="LB9" s="58"/>
      <c r="LC9" s="261"/>
      <c r="LD9" s="261"/>
      <c r="LE9" s="58"/>
      <c r="LF9" s="232"/>
      <c r="LG9" s="58"/>
      <c r="LH9" s="58"/>
      <c r="LI9" s="58"/>
      <c r="LJ9" s="261"/>
      <c r="LK9" s="261"/>
      <c r="LL9" s="58"/>
      <c r="LM9" s="58"/>
      <c r="LN9" s="58"/>
      <c r="LO9" s="58"/>
      <c r="LP9" s="275"/>
      <c r="LQ9" s="261"/>
      <c r="LR9" s="261"/>
      <c r="LS9" s="58"/>
      <c r="LT9" s="58"/>
      <c r="LU9" s="58"/>
      <c r="LV9" s="58"/>
      <c r="LW9" s="275"/>
      <c r="LX9" s="261"/>
      <c r="LY9" s="261"/>
      <c r="LZ9" s="60"/>
      <c r="MA9" s="58"/>
      <c r="MB9" s="58"/>
      <c r="MC9" s="58"/>
      <c r="MD9" s="261"/>
      <c r="ME9" s="261"/>
      <c r="MF9" s="58"/>
      <c r="MG9" s="277"/>
      <c r="MH9" s="58"/>
      <c r="MI9" s="58"/>
      <c r="MJ9" s="58"/>
      <c r="MK9" s="275"/>
      <c r="ML9" s="261"/>
      <c r="MM9" s="261"/>
      <c r="MN9" s="58"/>
      <c r="MO9" s="58"/>
      <c r="MP9" s="58"/>
      <c r="MQ9" s="58"/>
      <c r="MR9" s="275"/>
      <c r="MS9" s="261"/>
      <c r="MT9" s="261"/>
      <c r="MU9" s="58"/>
      <c r="MV9" s="58"/>
      <c r="MW9" s="58"/>
      <c r="MX9" s="277"/>
      <c r="MY9" s="58"/>
      <c r="MZ9" s="58"/>
      <c r="NA9" s="58"/>
      <c r="NB9" s="58"/>
      <c r="NC9" s="58"/>
      <c r="ND9" s="59"/>
      <c r="NE9" s="64"/>
      <c r="NF9" s="58"/>
      <c r="NG9" s="58"/>
      <c r="NH9" s="58"/>
      <c r="NI9" s="58"/>
      <c r="NJ9" s="58"/>
      <c r="NK9" s="58"/>
      <c r="NL9" s="58"/>
      <c r="NM9" s="58"/>
      <c r="NN9" s="58"/>
      <c r="NO9" s="58"/>
      <c r="NP9" s="58"/>
      <c r="NQ9" s="58"/>
      <c r="NR9" s="58"/>
      <c r="NS9" s="58"/>
      <c r="NT9" s="58"/>
      <c r="NU9" s="58"/>
      <c r="NV9" s="58"/>
      <c r="NW9" s="58"/>
      <c r="NX9" s="58"/>
      <c r="NY9" s="58"/>
      <c r="NZ9" s="58"/>
      <c r="OA9" s="58"/>
      <c r="OB9" s="58"/>
      <c r="OC9" s="58"/>
      <c r="OD9" s="58"/>
      <c r="OE9" s="58"/>
      <c r="OF9" s="58"/>
      <c r="OG9" s="58"/>
      <c r="OH9" s="58"/>
      <c r="OI9" s="58"/>
    </row>
    <row r="10" spans="1:399" ht="39.65" customHeight="1" thickBot="1" x14ac:dyDescent="0.4">
      <c r="A10" s="498"/>
      <c r="B10" s="282" t="s">
        <v>173</v>
      </c>
      <c r="C10" s="272"/>
      <c r="D10" s="58"/>
      <c r="E10" s="58"/>
      <c r="F10" s="261"/>
      <c r="G10" s="261"/>
      <c r="H10" s="58"/>
      <c r="I10" s="58"/>
      <c r="J10" s="58"/>
      <c r="K10" s="58"/>
      <c r="L10" s="58"/>
      <c r="M10" s="261"/>
      <c r="N10" s="261"/>
      <c r="O10" s="58"/>
      <c r="P10" s="58"/>
      <c r="Q10" s="58"/>
      <c r="R10" s="58"/>
      <c r="S10" s="58"/>
      <c r="T10" s="261"/>
      <c r="U10" s="261"/>
      <c r="V10" s="58"/>
      <c r="W10" s="58"/>
      <c r="X10" s="58"/>
      <c r="Y10" s="58"/>
      <c r="Z10" s="58"/>
      <c r="AA10" s="261"/>
      <c r="AB10" s="261"/>
      <c r="AC10" s="58"/>
      <c r="AD10" s="58"/>
      <c r="AE10" s="58"/>
      <c r="AF10" s="58"/>
      <c r="AG10" s="59"/>
      <c r="AH10" s="273"/>
      <c r="AI10" s="261"/>
      <c r="AJ10" s="58"/>
      <c r="AK10" s="58"/>
      <c r="AL10" s="58"/>
      <c r="AM10" s="58"/>
      <c r="AN10" s="58"/>
      <c r="AO10" s="261"/>
      <c r="AP10" s="261"/>
      <c r="AQ10" s="58"/>
      <c r="AR10" s="58"/>
      <c r="AS10" s="58"/>
      <c r="AT10" s="58"/>
      <c r="AU10" s="58"/>
      <c r="AV10" s="261"/>
      <c r="AW10" s="261"/>
      <c r="AX10" s="58"/>
      <c r="AY10" s="58"/>
      <c r="AZ10" s="58"/>
      <c r="BA10" s="58"/>
      <c r="BB10" s="58"/>
      <c r="BC10" s="261"/>
      <c r="BD10" s="261"/>
      <c r="BE10" s="58"/>
      <c r="BF10" s="58"/>
      <c r="BG10" s="58"/>
      <c r="BH10" s="58"/>
      <c r="BI10" s="58"/>
      <c r="BJ10" s="274"/>
      <c r="BK10" s="273"/>
      <c r="BL10" s="273"/>
      <c r="BM10" s="58"/>
      <c r="BN10" s="58"/>
      <c r="BO10" s="58"/>
      <c r="BP10" s="58"/>
      <c r="BQ10" s="275"/>
      <c r="BR10" s="261"/>
      <c r="BS10" s="261"/>
      <c r="BT10" s="58"/>
      <c r="BU10" s="58"/>
      <c r="BV10" s="58"/>
      <c r="BW10" s="58"/>
      <c r="BX10" s="275"/>
      <c r="BY10" s="261"/>
      <c r="BZ10" s="261"/>
      <c r="CA10" s="58"/>
      <c r="CB10" s="58"/>
      <c r="CC10" s="58"/>
      <c r="CD10" s="58"/>
      <c r="CE10" s="58"/>
      <c r="CF10" s="261"/>
      <c r="CG10" s="261"/>
      <c r="CH10" s="58"/>
      <c r="CI10" s="58"/>
      <c r="CJ10" s="58"/>
      <c r="CK10" s="58"/>
      <c r="CL10" s="275" t="s">
        <v>55</v>
      </c>
      <c r="CM10" s="261"/>
      <c r="CN10" s="261"/>
      <c r="CO10" s="59"/>
      <c r="CP10" s="60"/>
      <c r="CQ10" s="58"/>
      <c r="CR10" s="58"/>
      <c r="CS10" s="261"/>
      <c r="CT10" s="276"/>
      <c r="CU10" s="58"/>
      <c r="CV10" s="61"/>
      <c r="CW10" s="58"/>
      <c r="CX10" s="58"/>
      <c r="CY10" s="58"/>
      <c r="CZ10" s="58"/>
      <c r="DA10" s="261"/>
      <c r="DB10" s="261"/>
      <c r="DC10" s="58"/>
      <c r="DD10" s="58"/>
      <c r="DE10" s="58"/>
      <c r="DF10" s="58"/>
      <c r="DG10" s="277"/>
      <c r="DH10" s="261"/>
      <c r="DI10" s="261"/>
      <c r="DJ10" s="232"/>
      <c r="DK10" s="58"/>
      <c r="DL10" s="58"/>
      <c r="DM10" s="58"/>
      <c r="DN10" s="275" t="s">
        <v>57</v>
      </c>
      <c r="DO10" s="261"/>
      <c r="DP10" s="261"/>
      <c r="DQ10" s="58"/>
      <c r="DR10" s="58"/>
      <c r="DS10" s="283" t="s">
        <v>58</v>
      </c>
      <c r="DT10" s="277"/>
      <c r="DU10" s="276" t="s">
        <v>64</v>
      </c>
      <c r="DV10" s="278"/>
      <c r="DW10" s="278"/>
      <c r="DX10" s="58"/>
      <c r="DY10" s="58"/>
      <c r="DZ10" s="58"/>
      <c r="EA10" s="232"/>
      <c r="EB10" s="61"/>
      <c r="EC10" s="276"/>
      <c r="ED10" s="276"/>
      <c r="EE10" s="58"/>
      <c r="EF10" s="58"/>
      <c r="EG10" s="58"/>
      <c r="EH10" s="58"/>
      <c r="EI10" s="62"/>
      <c r="EJ10" s="276"/>
      <c r="EK10" s="276"/>
      <c r="EL10" s="58"/>
      <c r="EM10" s="58"/>
      <c r="EN10" s="58"/>
      <c r="EO10" s="58"/>
      <c r="EP10" s="261"/>
      <c r="EQ10" s="276"/>
      <c r="ER10" s="58"/>
      <c r="ES10" s="58"/>
      <c r="ET10" s="58"/>
      <c r="EU10" s="58"/>
      <c r="EV10" s="232"/>
      <c r="EW10" s="275"/>
      <c r="EX10" s="274"/>
      <c r="EY10" s="273"/>
      <c r="EZ10" s="58"/>
      <c r="FA10" s="58"/>
      <c r="FB10" s="58"/>
      <c r="FC10" s="58"/>
      <c r="FD10" s="61"/>
      <c r="FE10" s="276"/>
      <c r="FF10" s="276"/>
      <c r="FG10" s="232"/>
      <c r="FH10" s="58"/>
      <c r="FI10" s="58"/>
      <c r="FJ10" s="61"/>
      <c r="FK10" s="61"/>
      <c r="FL10" s="276"/>
      <c r="FM10" s="276"/>
      <c r="FN10" s="58"/>
      <c r="FO10" s="58"/>
      <c r="FP10" s="58"/>
      <c r="FQ10" s="58"/>
      <c r="FR10" s="275"/>
      <c r="FS10" s="276"/>
      <c r="FT10" s="276"/>
      <c r="FU10" s="58"/>
      <c r="FV10" s="58"/>
      <c r="FW10" s="58"/>
      <c r="FX10" s="58"/>
      <c r="FY10" s="58"/>
      <c r="FZ10" s="261"/>
      <c r="GA10" s="261"/>
      <c r="GB10" s="59"/>
      <c r="GC10" s="60"/>
      <c r="GD10" s="58"/>
      <c r="GE10" s="61"/>
      <c r="GF10" s="62"/>
      <c r="GG10" s="276"/>
      <c r="GH10" s="276"/>
      <c r="GI10" s="58"/>
      <c r="GJ10" s="58"/>
      <c r="GK10" s="58"/>
      <c r="GL10" s="58"/>
      <c r="GM10" s="58"/>
      <c r="GN10" s="276"/>
      <c r="GO10" s="276"/>
      <c r="GP10" s="232"/>
      <c r="GQ10" s="58"/>
      <c r="GR10" s="58"/>
      <c r="GS10" s="58"/>
      <c r="GT10" s="275"/>
      <c r="GU10" s="276"/>
      <c r="GV10" s="276"/>
      <c r="GW10" s="58"/>
      <c r="GX10" s="58"/>
      <c r="GY10" s="58"/>
      <c r="GZ10" s="58"/>
      <c r="HA10" s="275"/>
      <c r="HB10" s="276"/>
      <c r="HC10" s="276"/>
      <c r="HD10" s="58"/>
      <c r="HE10" s="58"/>
      <c r="HF10" s="58"/>
      <c r="HG10" s="59"/>
      <c r="HH10" s="279"/>
      <c r="HI10" s="261"/>
      <c r="HJ10" s="261"/>
      <c r="HK10" s="58"/>
      <c r="HL10" s="58"/>
      <c r="HM10" s="58"/>
      <c r="HN10" s="58"/>
      <c r="HO10" s="275"/>
      <c r="HP10" s="276"/>
      <c r="HQ10" s="276"/>
      <c r="HR10" s="58"/>
      <c r="HS10" s="58"/>
      <c r="HT10" s="58"/>
      <c r="HU10" s="58"/>
      <c r="HV10" s="277"/>
      <c r="HW10" s="276"/>
      <c r="HX10" s="276"/>
      <c r="HY10" s="58"/>
      <c r="HZ10" s="58"/>
      <c r="IA10" s="58"/>
      <c r="IB10" s="58"/>
      <c r="IC10" s="275"/>
      <c r="ID10" s="276"/>
      <c r="IE10" s="276"/>
      <c r="IF10" s="58"/>
      <c r="IG10" s="58"/>
      <c r="IH10" s="58"/>
      <c r="II10" s="58"/>
      <c r="IJ10" s="275"/>
      <c r="IK10" s="276"/>
      <c r="IL10" s="276"/>
      <c r="IM10" s="60"/>
      <c r="IN10" s="58"/>
      <c r="IO10" s="58"/>
      <c r="IP10" s="58"/>
      <c r="IQ10" s="58"/>
      <c r="IR10" s="261"/>
      <c r="IS10" s="261"/>
      <c r="IT10" s="58"/>
      <c r="IU10" s="58"/>
      <c r="IV10" s="58"/>
      <c r="IW10" s="58"/>
      <c r="IX10" s="275"/>
      <c r="IY10" s="261"/>
      <c r="IZ10" s="261"/>
      <c r="JA10" s="58"/>
      <c r="JB10" s="58"/>
      <c r="JC10" s="58"/>
      <c r="JD10" s="58"/>
      <c r="JE10" s="275"/>
      <c r="JF10" s="281"/>
      <c r="JG10" s="261"/>
      <c r="JH10" s="58"/>
      <c r="JI10" s="58"/>
      <c r="JJ10" s="58"/>
      <c r="JK10" s="58"/>
      <c r="JL10" s="275"/>
      <c r="JM10" s="261"/>
      <c r="JN10" s="261"/>
      <c r="JO10" s="58"/>
      <c r="JP10" s="59"/>
      <c r="JQ10" s="60"/>
      <c r="JR10" s="58"/>
      <c r="JS10" s="275"/>
      <c r="JT10" s="261"/>
      <c r="JU10" s="261"/>
      <c r="JV10" s="58"/>
      <c r="JW10" s="58"/>
      <c r="JX10" s="58"/>
      <c r="JY10" s="58"/>
      <c r="JZ10" s="275"/>
      <c r="KA10" s="261"/>
      <c r="KB10" s="261"/>
      <c r="KC10" s="58"/>
      <c r="KD10" s="58"/>
      <c r="KE10" s="58"/>
      <c r="KF10" s="58"/>
      <c r="KG10" s="275"/>
      <c r="KH10" s="261"/>
      <c r="KI10" s="261"/>
      <c r="KJ10" s="58"/>
      <c r="KK10" s="58"/>
      <c r="KL10" s="58"/>
      <c r="KM10" s="58"/>
      <c r="KN10" s="275"/>
      <c r="KO10" s="261"/>
      <c r="KP10" s="261"/>
      <c r="KQ10" s="58"/>
      <c r="KR10" s="58"/>
      <c r="KS10" s="58"/>
      <c r="KT10" s="58"/>
      <c r="KU10" s="280"/>
      <c r="KV10" s="261"/>
      <c r="KW10" s="274"/>
      <c r="KX10" s="58"/>
      <c r="KY10" s="58"/>
      <c r="KZ10" s="58"/>
      <c r="LA10" s="58"/>
      <c r="LB10" s="58"/>
      <c r="LC10" s="261"/>
      <c r="LD10" s="261"/>
      <c r="LE10" s="58"/>
      <c r="LF10" s="232"/>
      <c r="LG10" s="58"/>
      <c r="LH10" s="58"/>
      <c r="LI10" s="58"/>
      <c r="LJ10" s="261"/>
      <c r="LK10" s="261"/>
      <c r="LL10" s="58"/>
      <c r="LM10" s="58"/>
      <c r="LN10" s="58"/>
      <c r="LO10" s="58"/>
      <c r="LP10" s="275"/>
      <c r="LQ10" s="261"/>
      <c r="LR10" s="261"/>
      <c r="LS10" s="58"/>
      <c r="LT10" s="58"/>
      <c r="LU10" s="58"/>
      <c r="LV10" s="58"/>
      <c r="LW10" s="275"/>
      <c r="LX10" s="261"/>
      <c r="LY10" s="261"/>
      <c r="LZ10" s="60"/>
      <c r="MA10" s="58"/>
      <c r="MB10" s="58"/>
      <c r="MC10" s="58"/>
      <c r="MD10" s="261"/>
      <c r="ME10" s="261"/>
      <c r="MF10" s="58"/>
      <c r="MG10" s="277"/>
      <c r="MH10" s="58"/>
      <c r="MI10" s="58"/>
      <c r="MJ10" s="58"/>
      <c r="MK10" s="275"/>
      <c r="ML10" s="261"/>
      <c r="MM10" s="261"/>
      <c r="MN10" s="58"/>
      <c r="MO10" s="58"/>
      <c r="MP10" s="58"/>
      <c r="MQ10" s="58"/>
      <c r="MR10" s="275"/>
      <c r="MS10" s="261"/>
      <c r="MT10" s="261"/>
      <c r="MU10" s="58"/>
      <c r="MV10" s="58"/>
      <c r="MW10" s="58"/>
      <c r="MX10" s="277"/>
      <c r="MY10" s="58"/>
      <c r="MZ10" s="58"/>
      <c r="NA10" s="58"/>
      <c r="NB10" s="58"/>
      <c r="NC10" s="58"/>
      <c r="ND10" s="59"/>
      <c r="NE10" s="64"/>
      <c r="NF10" s="58"/>
      <c r="NG10" s="58"/>
      <c r="NH10" s="58"/>
      <c r="NI10" s="58"/>
      <c r="NJ10" s="58"/>
      <c r="NK10" s="58"/>
      <c r="NL10" s="58"/>
      <c r="NM10" s="58"/>
      <c r="NN10" s="58"/>
      <c r="NO10" s="58"/>
      <c r="NP10" s="58"/>
      <c r="NQ10" s="58"/>
      <c r="NR10" s="58"/>
      <c r="NS10" s="58"/>
      <c r="NT10" s="58"/>
      <c r="NU10" s="58"/>
      <c r="NV10" s="58"/>
      <c r="NW10" s="58"/>
      <c r="NX10" s="58"/>
      <c r="NY10" s="58"/>
      <c r="NZ10" s="58"/>
      <c r="OA10" s="58"/>
      <c r="OB10" s="58"/>
      <c r="OC10" s="58"/>
      <c r="OD10" s="58"/>
      <c r="OE10" s="58"/>
      <c r="OF10" s="58"/>
      <c r="OG10" s="58"/>
      <c r="OH10" s="58"/>
      <c r="OI10" s="58"/>
    </row>
    <row r="11" spans="1:399" ht="15" thickBot="1" x14ac:dyDescent="0.4">
      <c r="A11" s="498"/>
      <c r="B11" s="282" t="s">
        <v>174</v>
      </c>
      <c r="C11" s="272"/>
      <c r="D11" s="58"/>
      <c r="E11" s="58"/>
      <c r="F11" s="261"/>
      <c r="G11" s="261"/>
      <c r="H11" s="58"/>
      <c r="I11" s="58"/>
      <c r="J11" s="58"/>
      <c r="K11" s="58"/>
      <c r="L11" s="58"/>
      <c r="M11" s="261"/>
      <c r="N11" s="261"/>
      <c r="O11" s="58"/>
      <c r="P11" s="58"/>
      <c r="Q11" s="58"/>
      <c r="R11" s="58"/>
      <c r="S11" s="58"/>
      <c r="T11" s="261"/>
      <c r="U11" s="261"/>
      <c r="V11" s="58"/>
      <c r="W11" s="58"/>
      <c r="X11" s="58"/>
      <c r="Y11" s="58"/>
      <c r="Z11" s="58"/>
      <c r="AA11" s="261"/>
      <c r="AB11" s="261"/>
      <c r="AC11" s="58"/>
      <c r="AD11" s="58"/>
      <c r="AE11" s="58"/>
      <c r="AF11" s="58"/>
      <c r="AG11" s="59"/>
      <c r="AH11" s="273"/>
      <c r="AI11" s="261"/>
      <c r="AJ11" s="58"/>
      <c r="AK11" s="58"/>
      <c r="AL11" s="58"/>
      <c r="AM11" s="58"/>
      <c r="AN11" s="58"/>
      <c r="AO11" s="261"/>
      <c r="AP11" s="261"/>
      <c r="AQ11" s="58"/>
      <c r="AR11" s="58"/>
      <c r="AS11" s="58"/>
      <c r="AT11" s="58"/>
      <c r="AU11" s="58"/>
      <c r="AV11" s="261"/>
      <c r="AW11" s="261"/>
      <c r="AX11" s="58"/>
      <c r="AY11" s="58"/>
      <c r="AZ11" s="58"/>
      <c r="BA11" s="58"/>
      <c r="BB11" s="58"/>
      <c r="BC11" s="261"/>
      <c r="BD11" s="261"/>
      <c r="BE11" s="58"/>
      <c r="BF11" s="58"/>
      <c r="BG11" s="58"/>
      <c r="BH11" s="58"/>
      <c r="BI11" s="58"/>
      <c r="BJ11" s="274"/>
      <c r="BK11" s="273"/>
      <c r="BL11" s="273"/>
      <c r="BM11" s="284" t="s">
        <v>55</v>
      </c>
      <c r="BN11" s="58"/>
      <c r="BO11" s="58"/>
      <c r="BP11" s="58"/>
      <c r="BQ11" s="275"/>
      <c r="BR11" s="261"/>
      <c r="BS11" s="261"/>
      <c r="BT11" s="58"/>
      <c r="BU11" s="58"/>
      <c r="BV11" s="58"/>
      <c r="BW11" s="58"/>
      <c r="BX11" s="275"/>
      <c r="BY11" s="261"/>
      <c r="BZ11" s="261"/>
      <c r="CA11" s="58"/>
      <c r="CB11" s="58"/>
      <c r="CC11" s="58"/>
      <c r="CD11" s="58"/>
      <c r="CE11" s="58"/>
      <c r="CF11" s="261"/>
      <c r="CG11" s="261"/>
      <c r="CH11" s="58"/>
      <c r="CI11" s="58"/>
      <c r="CJ11" s="58"/>
      <c r="CK11" s="58"/>
      <c r="CL11" s="275"/>
      <c r="CM11" s="261"/>
      <c r="CN11" s="261"/>
      <c r="CO11" s="59"/>
      <c r="CP11" s="60"/>
      <c r="CQ11" s="58"/>
      <c r="CR11" s="58"/>
      <c r="CS11" s="261"/>
      <c r="CT11" s="276"/>
      <c r="CU11" s="58"/>
      <c r="CV11" s="61"/>
      <c r="CW11" s="58"/>
      <c r="CX11" s="58"/>
      <c r="CY11" s="58"/>
      <c r="CZ11" s="58"/>
      <c r="DA11" s="261"/>
      <c r="DB11" s="261"/>
      <c r="DC11" s="58"/>
      <c r="DD11" s="58"/>
      <c r="DE11" s="58"/>
      <c r="DF11" s="58"/>
      <c r="DG11" s="277"/>
      <c r="DH11" s="261"/>
      <c r="DI11" s="261"/>
      <c r="DJ11" s="232"/>
      <c r="DK11" s="58"/>
      <c r="DL11" s="224"/>
      <c r="DM11" s="58"/>
      <c r="DN11" s="275"/>
      <c r="DO11" s="261"/>
      <c r="DP11" s="261"/>
      <c r="DQ11" s="58" t="s">
        <v>58</v>
      </c>
      <c r="DR11" s="58"/>
      <c r="DS11" s="59" t="s">
        <v>64</v>
      </c>
      <c r="DT11" s="277"/>
      <c r="DU11" s="275"/>
      <c r="DV11" s="276"/>
      <c r="DW11" s="278"/>
      <c r="DX11" s="58"/>
      <c r="DY11" s="58"/>
      <c r="DZ11" s="58"/>
      <c r="EA11" s="232"/>
      <c r="EB11" s="61"/>
      <c r="EC11" s="276"/>
      <c r="ED11" s="276"/>
      <c r="EE11" s="58"/>
      <c r="EF11" s="58"/>
      <c r="EG11" s="58"/>
      <c r="EH11" s="58"/>
      <c r="EI11" s="62"/>
      <c r="EJ11" s="276"/>
      <c r="EK11" s="276"/>
      <c r="EL11" s="58"/>
      <c r="EM11" s="58"/>
      <c r="EN11" s="58"/>
      <c r="EO11" s="58"/>
      <c r="EP11" s="261"/>
      <c r="EQ11" s="276"/>
      <c r="ER11" s="58"/>
      <c r="ES11" s="58"/>
      <c r="ET11" s="58"/>
      <c r="EU11" s="58"/>
      <c r="EV11" s="232"/>
      <c r="EW11" s="275"/>
      <c r="EX11" s="274"/>
      <c r="EY11" s="273"/>
      <c r="EZ11" s="58"/>
      <c r="FA11" s="58"/>
      <c r="FB11" s="58"/>
      <c r="FC11" s="58"/>
      <c r="FD11" s="61"/>
      <c r="FE11" s="276"/>
      <c r="FF11" s="276"/>
      <c r="FG11" s="232"/>
      <c r="FH11" s="58"/>
      <c r="FI11" s="58"/>
      <c r="FJ11" s="61"/>
      <c r="FK11" s="61"/>
      <c r="FL11" s="276"/>
      <c r="FM11" s="276"/>
      <c r="FN11" s="58"/>
      <c r="FO11" s="58"/>
      <c r="FP11" s="58"/>
      <c r="FQ11" s="58"/>
      <c r="FR11" s="275"/>
      <c r="FS11" s="276"/>
      <c r="FT11" s="276"/>
      <c r="FU11" s="58"/>
      <c r="FV11" s="58"/>
      <c r="FW11" s="58"/>
      <c r="FX11" s="58"/>
      <c r="FY11" s="58"/>
      <c r="FZ11" s="261"/>
      <c r="GA11" s="261"/>
      <c r="GB11" s="59"/>
      <c r="GC11" s="60"/>
      <c r="GD11" s="58"/>
      <c r="GE11" s="61"/>
      <c r="GF11" s="62"/>
      <c r="GG11" s="276"/>
      <c r="GH11" s="276"/>
      <c r="GI11" s="58"/>
      <c r="GJ11" s="58"/>
      <c r="GK11" s="58"/>
      <c r="GL11" s="58"/>
      <c r="GM11" s="58"/>
      <c r="GN11" s="276"/>
      <c r="GO11" s="276"/>
      <c r="GP11" s="232"/>
      <c r="GQ11" s="58"/>
      <c r="GR11" s="58"/>
      <c r="GS11" s="58"/>
      <c r="GT11" s="275"/>
      <c r="GU11" s="276"/>
      <c r="GV11" s="276"/>
      <c r="GW11" s="58"/>
      <c r="GX11" s="58"/>
      <c r="GY11" s="58"/>
      <c r="GZ11" s="58"/>
      <c r="HA11" s="275"/>
      <c r="HB11" s="276"/>
      <c r="HC11" s="276"/>
      <c r="HD11" s="58"/>
      <c r="HE11" s="58"/>
      <c r="HF11" s="58"/>
      <c r="HG11" s="59"/>
      <c r="HH11" s="279"/>
      <c r="HI11" s="261"/>
      <c r="HJ11" s="261"/>
      <c r="HK11" s="58"/>
      <c r="HL11" s="58"/>
      <c r="HM11" s="58"/>
      <c r="HN11" s="58"/>
      <c r="HO11" s="275"/>
      <c r="HP11" s="276"/>
      <c r="HQ11" s="276"/>
      <c r="HR11" s="58"/>
      <c r="HS11" s="58"/>
      <c r="HT11" s="58"/>
      <c r="HU11" s="58"/>
      <c r="HV11" s="277"/>
      <c r="HW11" s="261"/>
      <c r="HX11" s="261"/>
      <c r="HY11" s="58"/>
      <c r="HZ11" s="58"/>
      <c r="IA11" s="58"/>
      <c r="IB11" s="58"/>
      <c r="IC11" s="275"/>
      <c r="ID11" s="276"/>
      <c r="IE11" s="276"/>
      <c r="IF11" s="58"/>
      <c r="IG11" s="58"/>
      <c r="IH11" s="58"/>
      <c r="II11" s="58"/>
      <c r="IJ11" s="275"/>
      <c r="IK11" s="276"/>
      <c r="IL11" s="276"/>
      <c r="IM11" s="60"/>
      <c r="IN11" s="58"/>
      <c r="IO11" s="58"/>
      <c r="IP11" s="58"/>
      <c r="IQ11" s="58"/>
      <c r="IR11" s="261"/>
      <c r="IS11" s="261"/>
      <c r="IT11" s="58"/>
      <c r="IU11" s="58"/>
      <c r="IV11" s="58"/>
      <c r="IW11" s="58"/>
      <c r="IX11" s="275"/>
      <c r="IY11" s="261"/>
      <c r="IZ11" s="261"/>
      <c r="JA11" s="58"/>
      <c r="JB11" s="58"/>
      <c r="JC11" s="58"/>
      <c r="JD11" s="58"/>
      <c r="JE11" s="275"/>
      <c r="JF11" s="261"/>
      <c r="JG11" s="261"/>
      <c r="JH11" s="58"/>
      <c r="JI11" s="58"/>
      <c r="JJ11" s="58"/>
      <c r="JK11" s="58"/>
      <c r="JL11" s="275"/>
      <c r="JM11" s="261"/>
      <c r="JN11" s="261"/>
      <c r="JO11" s="58"/>
      <c r="JP11" s="59"/>
      <c r="JQ11" s="60"/>
      <c r="JR11" s="58"/>
      <c r="JS11" s="275"/>
      <c r="JT11" s="261"/>
      <c r="JU11" s="261"/>
      <c r="JV11" s="58"/>
      <c r="JW11" s="58"/>
      <c r="JX11" s="58"/>
      <c r="JY11" s="58"/>
      <c r="JZ11" s="275"/>
      <c r="KA11" s="261"/>
      <c r="KB11" s="261"/>
      <c r="KC11" s="58"/>
      <c r="KD11" s="58"/>
      <c r="KE11" s="58"/>
      <c r="KF11" s="58"/>
      <c r="KG11" s="275"/>
      <c r="KH11" s="261"/>
      <c r="KI11" s="261"/>
      <c r="KJ11" s="58"/>
      <c r="KK11" s="58"/>
      <c r="KL11" s="58"/>
      <c r="KM11" s="58"/>
      <c r="KN11" s="275"/>
      <c r="KO11" s="261"/>
      <c r="KP11" s="261"/>
      <c r="KQ11" s="58"/>
      <c r="KR11" s="58"/>
      <c r="KS11" s="58"/>
      <c r="KT11" s="58"/>
      <c r="KU11" s="280"/>
      <c r="KV11" s="261"/>
      <c r="KW11" s="274"/>
      <c r="KX11" s="58"/>
      <c r="KY11" s="58"/>
      <c r="KZ11" s="58"/>
      <c r="LA11" s="58"/>
      <c r="LB11" s="58"/>
      <c r="LC11" s="261"/>
      <c r="LD11" s="261"/>
      <c r="LE11" s="58"/>
      <c r="LF11" s="232"/>
      <c r="LG11" s="58"/>
      <c r="LH11" s="58"/>
      <c r="LI11" s="58"/>
      <c r="LJ11" s="261"/>
      <c r="LK11" s="261"/>
      <c r="LL11" s="58"/>
      <c r="LM11" s="58"/>
      <c r="LN11" s="58"/>
      <c r="LO11" s="58"/>
      <c r="LP11" s="275"/>
      <c r="LQ11" s="261"/>
      <c r="LR11" s="261"/>
      <c r="LS11" s="58"/>
      <c r="LT11" s="58"/>
      <c r="LU11" s="58"/>
      <c r="LV11" s="58"/>
      <c r="LW11" s="275"/>
      <c r="LX11" s="261"/>
      <c r="LY11" s="261"/>
      <c r="LZ11" s="60"/>
      <c r="MA11" s="58"/>
      <c r="MB11" s="58"/>
      <c r="MC11" s="58"/>
      <c r="MD11" s="261"/>
      <c r="ME11" s="261"/>
      <c r="MF11" s="58"/>
      <c r="MG11" s="277"/>
      <c r="MH11" s="58"/>
      <c r="MI11" s="58"/>
      <c r="MJ11" s="58"/>
      <c r="MK11" s="275"/>
      <c r="ML11" s="261"/>
      <c r="MM11" s="261"/>
      <c r="MN11" s="58"/>
      <c r="MO11" s="58"/>
      <c r="MP11" s="58"/>
      <c r="MQ11" s="58"/>
      <c r="MR11" s="275"/>
      <c r="MS11" s="261"/>
      <c r="MT11" s="261"/>
      <c r="MU11" s="58"/>
      <c r="MV11" s="58"/>
      <c r="MW11" s="58"/>
      <c r="MX11" s="277"/>
      <c r="MY11" s="58"/>
      <c r="MZ11" s="58"/>
      <c r="NA11" s="58"/>
      <c r="NB11" s="58"/>
      <c r="NC11" s="58"/>
      <c r="ND11" s="59"/>
      <c r="NE11" s="64"/>
      <c r="NF11" s="58"/>
      <c r="NG11" s="58"/>
      <c r="NH11" s="58"/>
      <c r="NI11" s="58"/>
      <c r="NJ11" s="58"/>
      <c r="NK11" s="58"/>
      <c r="NL11" s="58"/>
      <c r="NM11" s="58"/>
      <c r="NN11" s="58"/>
      <c r="NO11" s="58"/>
      <c r="NP11" s="58"/>
      <c r="NQ11" s="58"/>
      <c r="NR11" s="58"/>
      <c r="NS11" s="58"/>
      <c r="NT11" s="58"/>
      <c r="NU11" s="58"/>
      <c r="NV11" s="58"/>
      <c r="NW11" s="58"/>
      <c r="NX11" s="58"/>
      <c r="NY11" s="58"/>
      <c r="NZ11" s="58"/>
      <c r="OA11" s="58"/>
      <c r="OB11" s="58"/>
      <c r="OC11" s="58"/>
      <c r="OD11" s="58"/>
      <c r="OE11" s="58"/>
      <c r="OF11" s="58"/>
      <c r="OG11" s="58"/>
      <c r="OH11" s="58"/>
      <c r="OI11" s="58"/>
    </row>
    <row r="12" spans="1:399" ht="15" thickBot="1" x14ac:dyDescent="0.4">
      <c r="A12" s="498"/>
      <c r="B12" s="259" t="s">
        <v>175</v>
      </c>
      <c r="C12" s="285"/>
      <c r="D12" s="284"/>
      <c r="E12" s="284"/>
      <c r="F12" s="286"/>
      <c r="G12" s="286"/>
      <c r="H12" s="284"/>
      <c r="I12" s="284"/>
      <c r="J12" s="284"/>
      <c r="K12" s="284"/>
      <c r="L12" s="284"/>
      <c r="M12" s="286"/>
      <c r="N12" s="286"/>
      <c r="O12" s="284"/>
      <c r="P12" s="284"/>
      <c r="Q12" s="284"/>
      <c r="R12" s="284"/>
      <c r="S12" s="284"/>
      <c r="T12" s="286"/>
      <c r="U12" s="286"/>
      <c r="V12" s="284"/>
      <c r="W12" s="284"/>
      <c r="X12" s="284"/>
      <c r="Y12" s="284"/>
      <c r="Z12" s="284"/>
      <c r="AA12" s="286"/>
      <c r="AB12" s="286"/>
      <c r="AC12" s="284"/>
      <c r="AD12" s="284"/>
      <c r="AE12" s="284"/>
      <c r="AF12" s="284"/>
      <c r="AG12" s="287"/>
      <c r="AH12" s="288"/>
      <c r="AI12" s="286"/>
      <c r="AJ12" s="284"/>
      <c r="AK12" s="284"/>
      <c r="AL12" s="284"/>
      <c r="AM12" s="284"/>
      <c r="AN12" s="284"/>
      <c r="AO12" s="286"/>
      <c r="AP12" s="286"/>
      <c r="AQ12" s="284"/>
      <c r="AR12" s="284"/>
      <c r="AS12" s="284"/>
      <c r="AT12" s="284"/>
      <c r="AU12" s="284"/>
      <c r="AV12" s="286"/>
      <c r="AW12" s="286"/>
      <c r="AX12" s="284"/>
      <c r="AY12" s="284"/>
      <c r="AZ12" s="284"/>
      <c r="BA12" s="284"/>
      <c r="BB12" s="284"/>
      <c r="BC12" s="286"/>
      <c r="BD12" s="286"/>
      <c r="BE12" s="284"/>
      <c r="BF12" s="284"/>
      <c r="BG12" s="284"/>
      <c r="BH12" s="284"/>
      <c r="BI12" s="284"/>
      <c r="BJ12" s="289"/>
      <c r="BK12" s="288"/>
      <c r="BL12" s="288"/>
      <c r="BM12" s="284"/>
      <c r="BN12" s="284" t="s">
        <v>55</v>
      </c>
      <c r="BP12" s="284"/>
      <c r="BQ12" s="290"/>
      <c r="BR12" s="291"/>
      <c r="BS12" s="286"/>
      <c r="BT12" s="292" t="s">
        <v>57</v>
      </c>
      <c r="BU12" s="284"/>
      <c r="BV12" s="284"/>
      <c r="BW12" s="284" t="s">
        <v>58</v>
      </c>
      <c r="BX12" s="292" t="s">
        <v>64</v>
      </c>
      <c r="BY12" s="291"/>
      <c r="BZ12" s="291"/>
      <c r="CA12" s="58"/>
      <c r="CB12" s="284"/>
      <c r="CC12" s="284"/>
      <c r="CD12" s="284"/>
      <c r="CE12" s="284"/>
      <c r="CF12" s="286"/>
      <c r="CG12" s="286"/>
      <c r="CH12" s="284"/>
      <c r="CI12" s="284"/>
      <c r="CJ12" s="284"/>
      <c r="CK12" s="284"/>
      <c r="CL12" s="290"/>
      <c r="CM12" s="286"/>
      <c r="CN12" s="286"/>
      <c r="CO12" s="287"/>
      <c r="CP12" s="293"/>
      <c r="CQ12" s="284"/>
      <c r="CR12" s="284"/>
      <c r="CS12" s="286"/>
      <c r="CT12" s="291"/>
      <c r="CU12" s="284"/>
      <c r="CV12" s="292"/>
      <c r="CW12" s="284"/>
      <c r="CX12" s="284"/>
      <c r="CY12" s="284"/>
      <c r="CZ12" s="284"/>
      <c r="DA12" s="286"/>
      <c r="DB12" s="286"/>
      <c r="DC12" s="284"/>
      <c r="DD12" s="284"/>
      <c r="DE12" s="284"/>
      <c r="DF12" s="284"/>
      <c r="DG12" s="294"/>
      <c r="DH12" s="286"/>
      <c r="DI12" s="286"/>
      <c r="DJ12" s="295"/>
      <c r="DK12" s="284"/>
      <c r="DL12" s="284"/>
      <c r="DM12" s="284"/>
      <c r="DN12" s="290"/>
      <c r="DO12" s="286"/>
      <c r="DP12" s="286"/>
      <c r="DQ12" s="284"/>
      <c r="DR12" s="284"/>
      <c r="DS12" s="287"/>
      <c r="DT12" s="294"/>
      <c r="DU12" s="290"/>
      <c r="DV12" s="291"/>
      <c r="DW12" s="296"/>
      <c r="DX12" s="284"/>
      <c r="DY12" s="284"/>
      <c r="DZ12" s="284"/>
      <c r="EA12" s="295"/>
      <c r="EB12" s="292"/>
      <c r="EC12" s="291"/>
      <c r="ED12" s="291"/>
      <c r="EE12" s="284"/>
      <c r="EF12" s="284"/>
      <c r="EG12" s="284"/>
      <c r="EH12" s="284"/>
      <c r="EI12" s="297"/>
      <c r="EJ12" s="291"/>
      <c r="EK12" s="291"/>
      <c r="EL12" s="284"/>
      <c r="EM12" s="284"/>
      <c r="EN12" s="284"/>
      <c r="EO12" s="284"/>
      <c r="EP12" s="286"/>
      <c r="EQ12" s="291"/>
      <c r="ER12" s="284"/>
      <c r="ES12" s="284"/>
      <c r="ET12" s="284"/>
      <c r="EU12" s="284"/>
      <c r="EV12" s="295"/>
      <c r="EW12" s="290"/>
      <c r="EX12" s="289"/>
      <c r="EY12" s="288"/>
      <c r="EZ12" s="284"/>
      <c r="FA12" s="284"/>
      <c r="FB12" s="284" t="s">
        <v>55</v>
      </c>
      <c r="FC12" s="284"/>
      <c r="FD12" s="292" t="s">
        <v>57</v>
      </c>
      <c r="FE12" s="291"/>
      <c r="FF12" s="291"/>
      <c r="FG12" s="295"/>
      <c r="FH12" s="284"/>
      <c r="FI12" s="58" t="s">
        <v>58</v>
      </c>
      <c r="FJ12" s="292"/>
      <c r="FK12" s="292" t="s">
        <v>64</v>
      </c>
      <c r="FL12" s="291"/>
      <c r="FM12" s="291"/>
      <c r="FN12" s="284"/>
      <c r="FO12" s="284"/>
      <c r="FP12" s="284"/>
      <c r="FQ12" s="284"/>
      <c r="FR12" s="290"/>
      <c r="FS12" s="291"/>
      <c r="FT12" s="291"/>
      <c r="FU12" s="284"/>
      <c r="FV12" s="284"/>
      <c r="FW12" s="298"/>
      <c r="FX12" s="284"/>
      <c r="FY12" s="284"/>
      <c r="FZ12" s="286"/>
      <c r="GA12" s="286"/>
      <c r="GB12" s="287"/>
      <c r="GC12" s="293"/>
      <c r="GD12" s="284"/>
      <c r="GE12" s="292"/>
      <c r="GF12" s="297"/>
      <c r="GG12" s="291"/>
      <c r="GH12" s="291"/>
      <c r="GI12" s="284"/>
      <c r="GJ12" s="284"/>
      <c r="GK12" s="284"/>
      <c r="GL12" s="284"/>
      <c r="GM12" s="284"/>
      <c r="GN12" s="291"/>
      <c r="GO12" s="291"/>
      <c r="GP12" s="295"/>
      <c r="GQ12" s="284"/>
      <c r="GR12" s="284"/>
      <c r="GS12" s="284"/>
      <c r="GT12" s="290"/>
      <c r="GU12" s="291"/>
      <c r="GV12" s="291"/>
      <c r="GW12" s="284"/>
      <c r="GX12" s="284"/>
      <c r="GY12" s="284"/>
      <c r="GZ12" s="284"/>
      <c r="HA12" s="290"/>
      <c r="HB12" s="291"/>
      <c r="HC12" s="291"/>
      <c r="HD12" s="284"/>
      <c r="HE12" s="284"/>
      <c r="HF12" s="284"/>
      <c r="HG12" s="287"/>
      <c r="HH12" s="299"/>
      <c r="HI12" s="286"/>
      <c r="HJ12" s="286"/>
      <c r="HK12" s="284"/>
      <c r="HL12" s="284"/>
      <c r="HM12" s="284"/>
      <c r="HN12" s="284"/>
      <c r="HO12" s="290"/>
      <c r="HP12" s="291"/>
      <c r="HQ12" s="291"/>
      <c r="HR12" s="284"/>
      <c r="HS12" s="284"/>
      <c r="HT12" s="284"/>
      <c r="HU12" s="284"/>
      <c r="HV12" s="294"/>
      <c r="HW12" s="291"/>
      <c r="HX12" s="291"/>
      <c r="HY12" s="284"/>
      <c r="HZ12" s="284"/>
      <c r="IA12" s="284"/>
      <c r="IB12" s="284"/>
      <c r="IC12" s="290"/>
      <c r="ID12" s="291"/>
      <c r="IE12" s="291"/>
      <c r="IF12" s="284"/>
      <c r="IG12" s="284"/>
      <c r="IH12" s="284"/>
      <c r="II12" s="284"/>
      <c r="IJ12" s="290"/>
      <c r="IK12" s="291"/>
      <c r="IL12" s="291"/>
      <c r="IM12" s="293"/>
      <c r="IN12" s="284"/>
      <c r="IO12" s="284" t="s">
        <v>55</v>
      </c>
      <c r="IP12" s="284"/>
      <c r="IQ12" s="284" t="s">
        <v>57</v>
      </c>
      <c r="IR12" s="286"/>
      <c r="IS12" s="286"/>
      <c r="IT12" s="284"/>
      <c r="IU12" s="284"/>
      <c r="IV12" s="284" t="s">
        <v>58</v>
      </c>
      <c r="IW12" s="290"/>
      <c r="IX12" s="290"/>
      <c r="IY12" s="286"/>
      <c r="IZ12" s="286"/>
      <c r="JA12" s="284" t="s">
        <v>64</v>
      </c>
      <c r="JB12" s="284"/>
      <c r="JC12" s="284"/>
      <c r="JD12" s="284"/>
      <c r="JE12" s="290"/>
      <c r="JF12" s="286"/>
      <c r="JG12" s="286"/>
      <c r="JH12" s="284"/>
      <c r="JI12" s="284"/>
      <c r="JJ12" s="284"/>
      <c r="JK12" s="284"/>
      <c r="JL12" s="290"/>
      <c r="JM12" s="286"/>
      <c r="JN12" s="286"/>
      <c r="JO12" s="284"/>
      <c r="JP12" s="287"/>
      <c r="JQ12" s="293"/>
      <c r="JR12" s="284"/>
      <c r="JS12" s="290"/>
      <c r="JT12" s="286"/>
      <c r="JU12" s="286"/>
      <c r="JV12" s="284"/>
      <c r="JW12" s="284"/>
      <c r="JX12" s="284"/>
      <c r="JY12" s="284"/>
      <c r="JZ12" s="290"/>
      <c r="KA12" s="286"/>
      <c r="KB12" s="286"/>
      <c r="KC12" s="284"/>
      <c r="KD12" s="284"/>
      <c r="KE12" s="284"/>
      <c r="KF12" s="284"/>
      <c r="KG12" s="290"/>
      <c r="KH12" s="286"/>
      <c r="KI12" s="286"/>
      <c r="KJ12" s="284"/>
      <c r="KK12" s="284"/>
      <c r="KL12" s="284"/>
      <c r="KM12" s="284"/>
      <c r="KN12" s="290"/>
      <c r="KO12" s="286"/>
      <c r="KP12" s="286"/>
      <c r="KQ12" s="284"/>
      <c r="KR12" s="284"/>
      <c r="KS12" s="284"/>
      <c r="KT12" s="284"/>
      <c r="KU12" s="300"/>
      <c r="KV12" s="286"/>
      <c r="KW12" s="289"/>
      <c r="KX12" s="284"/>
      <c r="KY12" s="284"/>
      <c r="KZ12" s="284"/>
      <c r="LA12" s="284"/>
      <c r="LB12" s="284"/>
      <c r="LC12" s="286"/>
      <c r="LD12" s="286"/>
      <c r="LE12" s="284"/>
      <c r="LF12" s="295"/>
      <c r="LG12" s="284"/>
      <c r="LH12" s="284"/>
      <c r="LI12" s="284"/>
      <c r="LJ12" s="286"/>
      <c r="LK12" s="286"/>
      <c r="LL12" s="284"/>
      <c r="LM12" s="284"/>
      <c r="LN12" s="284"/>
      <c r="LO12" s="284"/>
      <c r="LP12" s="290"/>
      <c r="LQ12" s="286"/>
      <c r="LR12" s="286"/>
      <c r="LS12" s="284"/>
      <c r="LT12" s="284"/>
      <c r="LU12" s="284"/>
      <c r="LV12" s="284"/>
      <c r="LW12" s="290"/>
      <c r="LX12" s="286"/>
      <c r="LY12" s="286"/>
      <c r="LZ12" s="293"/>
      <c r="MA12" s="284"/>
      <c r="MB12" s="284" t="s">
        <v>55</v>
      </c>
      <c r="MC12" s="284"/>
      <c r="MD12" s="286"/>
      <c r="ME12" s="286"/>
      <c r="MF12" s="284" t="s">
        <v>57</v>
      </c>
      <c r="MG12" s="294"/>
      <c r="MH12" s="58" t="s">
        <v>58</v>
      </c>
      <c r="MI12" s="284"/>
      <c r="MJ12" s="290"/>
      <c r="MK12" s="290"/>
      <c r="ML12" s="286"/>
      <c r="MM12" s="286"/>
      <c r="MN12" s="284" t="s">
        <v>64</v>
      </c>
      <c r="MO12" s="284"/>
      <c r="MP12" s="284"/>
      <c r="MQ12" s="284"/>
      <c r="MR12" s="290"/>
      <c r="MS12" s="286"/>
      <c r="MT12" s="286"/>
      <c r="MU12" s="284"/>
      <c r="MV12" s="284"/>
      <c r="MW12" s="284"/>
      <c r="MX12" s="294"/>
      <c r="MY12" s="284"/>
      <c r="MZ12" s="284"/>
      <c r="NA12" s="284"/>
      <c r="NB12" s="284"/>
      <c r="NC12" s="284"/>
      <c r="ND12" s="287"/>
      <c r="NE12" s="301"/>
      <c r="NF12" s="284"/>
      <c r="NG12" s="284"/>
      <c r="NH12" s="284"/>
      <c r="NI12" s="284"/>
      <c r="NJ12" s="284"/>
      <c r="NK12" s="284"/>
      <c r="NL12" s="284"/>
      <c r="NM12" s="284"/>
      <c r="NN12" s="284"/>
      <c r="NO12" s="284"/>
      <c r="NP12" s="284"/>
      <c r="NQ12" s="284"/>
      <c r="NR12" s="284"/>
      <c r="NS12" s="284"/>
      <c r="NT12" s="284"/>
      <c r="NU12" s="284"/>
      <c r="NV12" s="284"/>
      <c r="NW12" s="284"/>
      <c r="NX12" s="284"/>
      <c r="NY12" s="284"/>
      <c r="NZ12" s="284"/>
      <c r="OA12" s="284"/>
      <c r="OB12" s="284"/>
      <c r="OC12" s="284"/>
      <c r="OD12" s="284"/>
      <c r="OE12" s="284"/>
      <c r="OF12" s="284"/>
      <c r="OG12" s="284"/>
      <c r="OH12" s="284"/>
      <c r="OI12" s="284"/>
    </row>
    <row r="13" spans="1:399" ht="15" thickBot="1" x14ac:dyDescent="0.4">
      <c r="A13" s="498"/>
      <c r="B13" s="259" t="s">
        <v>176</v>
      </c>
      <c r="C13" s="285"/>
      <c r="D13" s="284"/>
      <c r="E13" s="284"/>
      <c r="F13" s="286"/>
      <c r="G13" s="286"/>
      <c r="H13" s="284"/>
      <c r="I13" s="284"/>
      <c r="J13" s="284"/>
      <c r="K13" s="284"/>
      <c r="L13" s="284"/>
      <c r="M13" s="286"/>
      <c r="N13" s="286"/>
      <c r="O13" s="284"/>
      <c r="P13" s="284"/>
      <c r="Q13" s="284"/>
      <c r="R13" s="284"/>
      <c r="S13" s="284"/>
      <c r="T13" s="286"/>
      <c r="U13" s="286"/>
      <c r="V13" s="284"/>
      <c r="W13" s="284"/>
      <c r="X13" s="284"/>
      <c r="Y13" s="284"/>
      <c r="Z13" s="284"/>
      <c r="AA13" s="286"/>
      <c r="AB13" s="286"/>
      <c r="AC13" s="284"/>
      <c r="AD13" s="284"/>
      <c r="AE13" s="284"/>
      <c r="AF13" s="284"/>
      <c r="AG13" s="287"/>
      <c r="AH13" s="288"/>
      <c r="AI13" s="286"/>
      <c r="AJ13" s="284"/>
      <c r="AK13" s="284"/>
      <c r="AL13" s="284"/>
      <c r="AM13" s="284"/>
      <c r="AN13" s="284"/>
      <c r="AO13" s="286"/>
      <c r="AP13" s="286"/>
      <c r="AQ13" s="284"/>
      <c r="AR13" s="284"/>
      <c r="AS13" s="284"/>
      <c r="AT13" s="284"/>
      <c r="AU13" s="284"/>
      <c r="AV13" s="286"/>
      <c r="AW13" s="286"/>
      <c r="AX13" s="284"/>
      <c r="AY13" s="284"/>
      <c r="AZ13" s="284"/>
      <c r="BA13" s="284"/>
      <c r="BB13" s="284"/>
      <c r="BC13" s="286"/>
      <c r="BD13" s="286"/>
      <c r="BE13" s="284"/>
      <c r="BF13" s="284"/>
      <c r="BG13" s="284"/>
      <c r="BH13" s="284"/>
      <c r="BI13" s="284"/>
      <c r="BJ13" s="289"/>
      <c r="BK13" s="288"/>
      <c r="BL13" s="288"/>
      <c r="BM13" s="284"/>
      <c r="BN13" s="284"/>
      <c r="BP13" s="284"/>
      <c r="BQ13" s="290"/>
      <c r="BR13" s="291"/>
      <c r="BS13" s="286"/>
      <c r="BT13" s="292"/>
      <c r="BU13" s="284"/>
      <c r="BV13" s="284"/>
      <c r="BW13" s="284"/>
      <c r="BX13" s="292"/>
      <c r="BY13" s="291"/>
      <c r="BZ13" s="291"/>
      <c r="CA13" s="58"/>
      <c r="CB13" s="284"/>
      <c r="CC13" s="284"/>
      <c r="CD13" s="284"/>
      <c r="CE13" s="284"/>
      <c r="CF13" s="286"/>
      <c r="CG13" s="286"/>
      <c r="CH13" s="284"/>
      <c r="CI13" s="284"/>
      <c r="CJ13" s="284"/>
      <c r="CK13" s="284"/>
      <c r="CL13" s="290"/>
      <c r="CM13" s="286"/>
      <c r="CN13" s="286"/>
      <c r="CO13" s="287"/>
      <c r="CP13" s="293"/>
      <c r="CQ13" s="284"/>
      <c r="CR13" s="284"/>
      <c r="CS13" s="286"/>
      <c r="CT13" s="291"/>
      <c r="CU13" s="284"/>
      <c r="CV13" s="292"/>
      <c r="CW13" s="284"/>
      <c r="CX13" s="284"/>
      <c r="CY13" s="284"/>
      <c r="CZ13" s="284"/>
      <c r="DA13" s="286"/>
      <c r="DB13" s="286"/>
      <c r="DC13" s="284"/>
      <c r="DD13" s="284"/>
      <c r="DE13" s="284"/>
      <c r="DF13" s="284"/>
      <c r="DG13" s="294"/>
      <c r="DH13" s="286"/>
      <c r="DI13" s="286"/>
      <c r="DJ13" s="295"/>
      <c r="DK13" s="284"/>
      <c r="DL13" s="284"/>
      <c r="DM13" s="284"/>
      <c r="DN13" s="290"/>
      <c r="DO13" s="286"/>
      <c r="DP13" s="286"/>
      <c r="DQ13" s="284"/>
      <c r="DR13" s="284"/>
      <c r="DS13" s="287"/>
      <c r="DT13" s="294"/>
      <c r="DU13" s="290"/>
      <c r="DV13" s="291"/>
      <c r="DW13" s="296"/>
      <c r="DX13" s="265" t="s">
        <v>57</v>
      </c>
      <c r="DY13" s="284"/>
      <c r="DZ13" s="284"/>
      <c r="EA13" s="295"/>
      <c r="EB13" s="292"/>
      <c r="EC13" s="291"/>
      <c r="ED13" s="291"/>
      <c r="EE13" s="50" t="s">
        <v>58</v>
      </c>
      <c r="EF13" s="284"/>
      <c r="EG13" s="284"/>
      <c r="EH13" s="50" t="s">
        <v>64</v>
      </c>
      <c r="EI13" s="297"/>
      <c r="EJ13" s="291"/>
      <c r="EK13" s="291"/>
      <c r="EL13" s="284"/>
      <c r="EM13" s="284"/>
      <c r="EN13" s="284"/>
      <c r="EO13" s="284"/>
      <c r="EP13" s="286"/>
      <c r="EQ13" s="291"/>
      <c r="ER13" s="284"/>
      <c r="ES13" s="284"/>
      <c r="ET13" s="284"/>
      <c r="EU13" s="284"/>
      <c r="EV13" s="295"/>
      <c r="EW13" s="290"/>
      <c r="EX13" s="289"/>
      <c r="EY13" s="288"/>
      <c r="EZ13" s="284"/>
      <c r="FA13" s="284"/>
      <c r="FB13" s="284"/>
      <c r="FC13" s="284"/>
      <c r="FD13" s="292"/>
      <c r="FE13" s="291"/>
      <c r="FF13" s="291"/>
      <c r="FG13" s="295"/>
      <c r="FH13" s="284"/>
      <c r="FI13" s="58"/>
      <c r="FJ13" s="292"/>
      <c r="FK13" s="292"/>
      <c r="FL13" s="291"/>
      <c r="FM13" s="291"/>
      <c r="FN13" s="284"/>
      <c r="FO13" s="284"/>
      <c r="FP13" s="284"/>
      <c r="FQ13" s="284"/>
      <c r="FR13" s="290"/>
      <c r="FS13" s="291"/>
      <c r="FT13" s="291"/>
      <c r="FU13" s="284"/>
      <c r="FV13" s="284"/>
      <c r="FW13" s="298"/>
      <c r="FX13" s="284"/>
      <c r="FY13" s="284"/>
      <c r="FZ13" s="286"/>
      <c r="GA13" s="286"/>
      <c r="GB13" s="287"/>
      <c r="GC13" s="293"/>
      <c r="GD13" s="284"/>
      <c r="GE13" s="292"/>
      <c r="GF13" s="297"/>
      <c r="GG13" s="291"/>
      <c r="GH13" s="291"/>
      <c r="GI13" s="284"/>
      <c r="GJ13" s="284"/>
      <c r="GK13" s="284"/>
      <c r="GL13" s="284"/>
      <c r="GM13" s="284"/>
      <c r="GN13" s="291"/>
      <c r="GO13" s="291"/>
      <c r="GP13" s="295"/>
      <c r="GQ13" s="284"/>
      <c r="GR13" s="284"/>
      <c r="GS13" s="284"/>
      <c r="GT13" s="290"/>
      <c r="GU13" s="291"/>
      <c r="GV13" s="291"/>
      <c r="GW13" s="284"/>
      <c r="GX13" s="284"/>
      <c r="GY13" s="284"/>
      <c r="GZ13" s="284"/>
      <c r="HA13" s="290"/>
      <c r="HB13" s="291"/>
      <c r="HC13" s="291"/>
      <c r="HD13" s="284"/>
      <c r="HE13" s="284"/>
      <c r="HF13" s="284"/>
      <c r="HG13" s="287"/>
      <c r="HH13" s="299"/>
      <c r="HI13" s="286"/>
      <c r="HJ13" s="286"/>
      <c r="HK13" s="284"/>
      <c r="HL13" s="284"/>
      <c r="HM13" s="284"/>
      <c r="HN13" s="284"/>
      <c r="HO13" s="290"/>
      <c r="HP13" s="291"/>
      <c r="HQ13" s="291"/>
      <c r="HR13" s="284"/>
      <c r="HS13" s="284"/>
      <c r="HT13" s="284"/>
      <c r="HU13" s="284"/>
      <c r="HV13" s="294"/>
      <c r="HW13" s="291"/>
      <c r="HX13" s="291"/>
      <c r="HY13" s="284"/>
      <c r="HZ13" s="284"/>
      <c r="IA13" s="284"/>
      <c r="IB13" s="284"/>
      <c r="IC13" s="290"/>
      <c r="ID13" s="291"/>
      <c r="IE13" s="291"/>
      <c r="IF13" s="284"/>
      <c r="IG13" s="284"/>
      <c r="IH13" s="284"/>
      <c r="II13" s="284"/>
      <c r="IJ13" s="290"/>
      <c r="IK13" s="291"/>
      <c r="IL13" s="291"/>
      <c r="IM13" s="293"/>
      <c r="IN13" s="284"/>
      <c r="IO13" s="284"/>
      <c r="IP13" s="284"/>
      <c r="IQ13" s="284"/>
      <c r="IR13" s="286"/>
      <c r="IS13" s="286"/>
      <c r="IT13" s="284"/>
      <c r="IU13" s="284"/>
      <c r="IV13" s="284"/>
      <c r="IW13" s="290"/>
      <c r="IX13" s="290"/>
      <c r="IY13" s="286"/>
      <c r="IZ13" s="286"/>
      <c r="JA13" s="284"/>
      <c r="JB13" s="284"/>
      <c r="JC13" s="284"/>
      <c r="JD13" s="284"/>
      <c r="JE13" s="290"/>
      <c r="JF13" s="286"/>
      <c r="JG13" s="286"/>
      <c r="JH13" s="284"/>
      <c r="JI13" s="284"/>
      <c r="JJ13" s="284"/>
      <c r="JK13" s="284"/>
      <c r="JL13" s="290"/>
      <c r="JM13" s="286"/>
      <c r="JN13" s="286"/>
      <c r="JO13" s="284"/>
      <c r="JP13" s="287"/>
      <c r="JQ13" s="293"/>
      <c r="JR13" s="284"/>
      <c r="JS13" s="290"/>
      <c r="JT13" s="286"/>
      <c r="JU13" s="286"/>
      <c r="JV13" s="284"/>
      <c r="JW13" s="284"/>
      <c r="JX13" s="284"/>
      <c r="JY13" s="284"/>
      <c r="JZ13" s="290"/>
      <c r="KA13" s="286"/>
      <c r="KB13" s="286"/>
      <c r="KC13" s="284"/>
      <c r="KD13" s="284"/>
      <c r="KE13" s="284"/>
      <c r="KF13" s="284"/>
      <c r="KG13" s="290"/>
      <c r="KH13" s="286"/>
      <c r="KI13" s="286"/>
      <c r="KJ13" s="284"/>
      <c r="KK13" s="284"/>
      <c r="KL13" s="284"/>
      <c r="KM13" s="284"/>
      <c r="KN13" s="290"/>
      <c r="KO13" s="286"/>
      <c r="KP13" s="286"/>
      <c r="KQ13" s="284"/>
      <c r="KR13" s="284"/>
      <c r="KS13" s="284"/>
      <c r="KT13" s="284"/>
      <c r="KU13" s="302"/>
      <c r="KV13" s="286"/>
      <c r="KW13" s="291"/>
      <c r="KX13" s="284"/>
      <c r="KY13" s="284"/>
      <c r="KZ13" s="284"/>
      <c r="LA13" s="284"/>
      <c r="LB13" s="284"/>
      <c r="LC13" s="286"/>
      <c r="LD13" s="286"/>
      <c r="LE13" s="284"/>
      <c r="LF13" s="295"/>
      <c r="LG13" s="284"/>
      <c r="LH13" s="284"/>
      <c r="LI13" s="284"/>
      <c r="LJ13" s="286"/>
      <c r="LK13" s="286"/>
      <c r="LL13" s="284"/>
      <c r="LM13" s="284"/>
      <c r="LN13" s="284"/>
      <c r="LO13" s="284"/>
      <c r="LP13" s="290"/>
      <c r="LQ13" s="286"/>
      <c r="LR13" s="286"/>
      <c r="LS13" s="284"/>
      <c r="LT13" s="284"/>
      <c r="LU13" s="284"/>
      <c r="LV13" s="284"/>
      <c r="LW13" s="290"/>
      <c r="LX13" s="286"/>
      <c r="LY13" s="286"/>
      <c r="LZ13" s="293"/>
      <c r="MA13" s="284"/>
      <c r="MB13" s="284"/>
      <c r="MC13" s="284"/>
      <c r="MD13" s="286"/>
      <c r="ME13" s="286"/>
      <c r="MF13" s="284"/>
      <c r="MG13" s="294"/>
      <c r="MH13" s="58"/>
      <c r="MI13" s="284"/>
      <c r="MJ13" s="290"/>
      <c r="MK13" s="290"/>
      <c r="ML13" s="286"/>
      <c r="MM13" s="286"/>
      <c r="MN13" s="284"/>
      <c r="MO13" s="284"/>
      <c r="MP13" s="284"/>
      <c r="MQ13" s="284"/>
      <c r="MR13" s="290"/>
      <c r="MS13" s="286"/>
      <c r="MT13" s="286"/>
      <c r="MU13" s="284"/>
      <c r="MV13" s="284"/>
      <c r="MW13" s="284"/>
      <c r="MX13" s="294"/>
      <c r="MY13" s="284"/>
      <c r="MZ13" s="284"/>
      <c r="NA13" s="284"/>
      <c r="NB13" s="284"/>
      <c r="NC13" s="284"/>
      <c r="ND13" s="287"/>
      <c r="NE13" s="301"/>
      <c r="NF13" s="284"/>
      <c r="NG13" s="284"/>
      <c r="NH13" s="284"/>
      <c r="NI13" s="284"/>
      <c r="NJ13" s="284"/>
      <c r="NK13" s="284"/>
      <c r="NL13" s="284"/>
      <c r="NM13" s="284"/>
      <c r="NN13" s="284"/>
      <c r="NO13" s="284"/>
      <c r="NP13" s="284"/>
      <c r="NQ13" s="284"/>
      <c r="NR13" s="284"/>
      <c r="NS13" s="284"/>
      <c r="NT13" s="284"/>
      <c r="NU13" s="284"/>
      <c r="NV13" s="284"/>
      <c r="NW13" s="284"/>
      <c r="NX13" s="284"/>
      <c r="NY13" s="284"/>
      <c r="NZ13" s="284"/>
      <c r="OA13" s="284"/>
      <c r="OB13" s="284"/>
      <c r="OC13" s="284"/>
      <c r="OD13" s="284"/>
      <c r="OE13" s="284"/>
      <c r="OF13" s="284"/>
      <c r="OG13" s="284"/>
      <c r="OH13" s="284"/>
      <c r="OI13" s="284"/>
    </row>
    <row r="14" spans="1:399" ht="15" thickBot="1" x14ac:dyDescent="0.4">
      <c r="A14" s="498"/>
      <c r="B14" s="259" t="s">
        <v>177</v>
      </c>
      <c r="C14" s="285"/>
      <c r="D14" s="284"/>
      <c r="E14" s="284"/>
      <c r="F14" s="286"/>
      <c r="G14" s="286"/>
      <c r="H14" s="284"/>
      <c r="I14" s="284"/>
      <c r="J14" s="284"/>
      <c r="K14" s="284"/>
      <c r="L14" s="284"/>
      <c r="M14" s="286"/>
      <c r="N14" s="286"/>
      <c r="O14" s="284"/>
      <c r="P14" s="284"/>
      <c r="Q14" s="284"/>
      <c r="R14" s="284"/>
      <c r="S14" s="284"/>
      <c r="T14" s="286"/>
      <c r="U14" s="286"/>
      <c r="V14" s="284"/>
      <c r="W14" s="284"/>
      <c r="X14" s="284"/>
      <c r="Y14" s="284"/>
      <c r="Z14" s="284"/>
      <c r="AA14" s="286"/>
      <c r="AB14" s="286"/>
      <c r="AC14" s="284"/>
      <c r="AD14" s="284"/>
      <c r="AE14" s="284"/>
      <c r="AF14" s="284"/>
      <c r="AG14" s="287"/>
      <c r="AH14" s="288"/>
      <c r="AI14" s="286"/>
      <c r="AJ14" s="284"/>
      <c r="AK14" s="284"/>
      <c r="AL14" s="284"/>
      <c r="AM14" s="284"/>
      <c r="AN14" s="284"/>
      <c r="AO14" s="286"/>
      <c r="AP14" s="286"/>
      <c r="AQ14" s="284"/>
      <c r="AR14" s="284"/>
      <c r="AS14" s="284"/>
      <c r="AT14" s="284"/>
      <c r="AU14" s="284"/>
      <c r="AV14" s="286"/>
      <c r="AW14" s="286"/>
      <c r="AX14" s="284"/>
      <c r="AY14" s="284"/>
      <c r="AZ14" s="284"/>
      <c r="BA14" s="284"/>
      <c r="BB14" s="284"/>
      <c r="BC14" s="286"/>
      <c r="BD14" s="286"/>
      <c r="BE14" s="284"/>
      <c r="BF14" s="284"/>
      <c r="BG14" s="284"/>
      <c r="BH14" s="284"/>
      <c r="BI14" s="284"/>
      <c r="BJ14" s="289"/>
      <c r="BK14" s="288"/>
      <c r="BL14" s="288"/>
      <c r="BM14" s="284"/>
      <c r="BN14" s="284"/>
      <c r="BO14" s="284"/>
      <c r="BP14" s="284"/>
      <c r="BQ14" s="290"/>
      <c r="BR14" s="286"/>
      <c r="BS14" s="286"/>
      <c r="BT14" s="284"/>
      <c r="BU14" s="284"/>
      <c r="BV14" s="284"/>
      <c r="BW14" s="284"/>
      <c r="BX14" s="290"/>
      <c r="BY14" s="286"/>
      <c r="BZ14" s="286"/>
      <c r="CA14" s="284"/>
      <c r="CB14" s="284"/>
      <c r="CC14" s="284"/>
      <c r="CD14" s="284"/>
      <c r="CE14" s="284"/>
      <c r="CF14" s="286"/>
      <c r="CG14" s="286"/>
      <c r="CH14" s="284"/>
      <c r="CI14" s="284"/>
      <c r="CJ14" s="284"/>
      <c r="CK14" s="284"/>
      <c r="CL14" s="290"/>
      <c r="CM14" s="286"/>
      <c r="CN14" s="286"/>
      <c r="CO14" s="287"/>
      <c r="CP14" s="293"/>
      <c r="CQ14" s="284"/>
      <c r="CR14" s="284"/>
      <c r="CS14" s="286"/>
      <c r="CT14" s="291"/>
      <c r="CU14" s="284"/>
      <c r="CV14" s="292"/>
      <c r="CW14" s="284"/>
      <c r="CX14" s="284"/>
      <c r="CY14" s="284"/>
      <c r="CZ14" s="284"/>
      <c r="DA14" s="286"/>
      <c r="DB14" s="286"/>
      <c r="DC14" s="284"/>
      <c r="DD14" s="284"/>
      <c r="DE14" s="284"/>
      <c r="DF14" s="284"/>
      <c r="DG14" s="294"/>
      <c r="DH14" s="286"/>
      <c r="DI14" s="286"/>
      <c r="DJ14" s="295"/>
      <c r="DK14" s="284"/>
      <c r="DL14" s="284"/>
      <c r="DM14" s="284"/>
      <c r="DN14" s="290"/>
      <c r="DO14" s="286"/>
      <c r="DP14" s="286"/>
      <c r="DQ14" s="284"/>
      <c r="DR14" s="284"/>
      <c r="DS14" s="287"/>
      <c r="DT14" s="294"/>
      <c r="DU14" s="290"/>
      <c r="DV14" s="291"/>
      <c r="DW14" s="296"/>
      <c r="DX14" s="297"/>
      <c r="DY14" s="284"/>
      <c r="DZ14" s="284"/>
      <c r="EA14" s="295"/>
      <c r="EB14" s="292"/>
      <c r="EC14" s="291"/>
      <c r="ED14" s="291"/>
      <c r="EE14" s="297"/>
      <c r="EF14" s="284"/>
      <c r="EG14" s="284"/>
      <c r="EH14" s="297"/>
      <c r="EI14" s="297"/>
      <c r="EJ14" s="291"/>
      <c r="EK14" s="291"/>
      <c r="EL14" s="284"/>
      <c r="EM14" s="284"/>
      <c r="EN14" s="284"/>
      <c r="EO14" s="284"/>
      <c r="EP14" s="286"/>
      <c r="EQ14" s="291"/>
      <c r="ER14" s="284"/>
      <c r="ES14" s="284"/>
      <c r="ET14" s="284"/>
      <c r="EU14" s="284"/>
      <c r="EV14" s="295"/>
      <c r="EW14" s="290"/>
      <c r="EX14" s="289"/>
      <c r="EY14" s="288"/>
      <c r="EZ14" s="284"/>
      <c r="FA14" s="284"/>
      <c r="FB14" s="284"/>
      <c r="FC14" s="284"/>
      <c r="FD14" s="292"/>
      <c r="FE14" s="291"/>
      <c r="FF14" s="291"/>
      <c r="FG14" s="295"/>
      <c r="FH14" s="284"/>
      <c r="FI14" s="284"/>
      <c r="FJ14" s="284"/>
      <c r="FK14" s="284"/>
      <c r="FL14" s="291"/>
      <c r="FM14" s="291"/>
      <c r="FN14" s="284"/>
      <c r="FO14" s="284"/>
      <c r="FP14" s="284"/>
      <c r="FQ14" s="284"/>
      <c r="FR14" s="290"/>
      <c r="FS14" s="291"/>
      <c r="FT14" s="291"/>
      <c r="FU14" s="284"/>
      <c r="FV14" s="284"/>
      <c r="FW14" s="298"/>
      <c r="FX14" s="284"/>
      <c r="FY14" s="284"/>
      <c r="FZ14" s="286"/>
      <c r="GA14" s="286"/>
      <c r="GB14" s="287"/>
      <c r="GC14" s="293"/>
      <c r="GD14" s="284"/>
      <c r="GE14" s="292"/>
      <c r="GF14" s="297"/>
      <c r="GG14" s="291"/>
      <c r="GH14" s="291"/>
      <c r="GI14" s="284"/>
      <c r="GJ14" s="284"/>
      <c r="GK14" s="284"/>
      <c r="GL14" s="284"/>
      <c r="GM14" s="284"/>
      <c r="GN14" s="291"/>
      <c r="GO14" s="291"/>
      <c r="GP14" s="295"/>
      <c r="GQ14" s="284"/>
      <c r="GR14" s="284"/>
      <c r="GS14" s="284"/>
      <c r="GT14" s="290"/>
      <c r="GU14" s="291"/>
      <c r="GV14" s="291"/>
      <c r="GW14" s="284"/>
      <c r="GX14" s="284"/>
      <c r="GY14" s="284"/>
      <c r="GZ14" s="284"/>
      <c r="HA14" s="290"/>
      <c r="HB14" s="291"/>
      <c r="HC14" s="291"/>
      <c r="HD14" s="284"/>
      <c r="HE14" s="284"/>
      <c r="HF14" s="284"/>
      <c r="HG14" s="287"/>
      <c r="HH14" s="299"/>
      <c r="HI14" s="286"/>
      <c r="HJ14" s="286"/>
      <c r="HK14" s="284"/>
      <c r="HL14" s="284"/>
      <c r="HM14" s="284"/>
      <c r="HN14" s="284"/>
      <c r="HO14" s="290"/>
      <c r="HP14" s="291"/>
      <c r="HQ14" s="291"/>
      <c r="HR14" s="284"/>
      <c r="HS14" s="284"/>
      <c r="HT14" s="284"/>
      <c r="HU14" s="284"/>
      <c r="HV14" s="294"/>
      <c r="HW14" s="291"/>
      <c r="HX14" s="291"/>
      <c r="HY14" s="284"/>
      <c r="HZ14" s="284"/>
      <c r="IA14" s="284"/>
      <c r="IB14" s="284"/>
      <c r="IC14" s="290"/>
      <c r="ID14" s="291"/>
      <c r="IE14" s="291"/>
      <c r="IF14" s="284"/>
      <c r="IG14" s="284"/>
      <c r="IH14" s="284"/>
      <c r="II14" s="284"/>
      <c r="IJ14" s="290"/>
      <c r="IK14" s="291"/>
      <c r="IL14" s="291"/>
      <c r="IM14" s="293"/>
      <c r="IN14" s="284"/>
      <c r="IO14" s="284"/>
      <c r="IP14" s="284"/>
      <c r="IQ14" s="284"/>
      <c r="IR14" s="286"/>
      <c r="IS14" s="286"/>
      <c r="IT14" s="284"/>
      <c r="IU14" s="284"/>
      <c r="IV14" s="284"/>
      <c r="IW14" s="284"/>
      <c r="IX14" s="290"/>
      <c r="IY14" s="286"/>
      <c r="IZ14" s="286"/>
      <c r="JA14" s="284"/>
      <c r="JB14" s="284"/>
      <c r="JC14" s="284"/>
      <c r="JD14" s="284"/>
      <c r="JE14" s="290"/>
      <c r="JF14" s="286"/>
      <c r="JG14" s="286"/>
      <c r="JH14" s="284"/>
      <c r="JI14" s="284"/>
      <c r="JJ14" s="284"/>
      <c r="JK14" s="284"/>
      <c r="JL14" s="290"/>
      <c r="JM14" s="286"/>
      <c r="JN14" s="286"/>
      <c r="JO14" s="284"/>
      <c r="JP14" s="287"/>
      <c r="JQ14" s="293"/>
      <c r="JR14" s="284"/>
      <c r="JS14" s="290"/>
      <c r="JT14" s="286"/>
      <c r="JU14" s="286"/>
      <c r="JV14" s="284"/>
      <c r="JW14" s="284"/>
      <c r="JX14" s="284" t="s">
        <v>55</v>
      </c>
      <c r="JY14" s="284"/>
      <c r="JZ14" s="290"/>
      <c r="KA14" s="286"/>
      <c r="KB14" s="286"/>
      <c r="KC14" s="284"/>
      <c r="KD14" s="284" t="s">
        <v>57</v>
      </c>
      <c r="KE14" s="284"/>
      <c r="KF14" s="284"/>
      <c r="KG14" s="290"/>
      <c r="KH14" s="286"/>
      <c r="KI14" s="286"/>
      <c r="KJ14" s="284"/>
      <c r="KK14" s="284"/>
      <c r="KL14" s="284"/>
      <c r="KM14" s="284"/>
      <c r="KN14" s="290"/>
      <c r="KO14" s="286"/>
      <c r="KP14" s="286"/>
      <c r="KQ14" s="284" t="s">
        <v>58</v>
      </c>
      <c r="KR14" s="284"/>
      <c r="KS14" s="284"/>
      <c r="KT14" s="284"/>
      <c r="KU14" s="284" t="s">
        <v>64</v>
      </c>
      <c r="KV14" s="286"/>
      <c r="KW14" s="286"/>
      <c r="KX14" s="284"/>
      <c r="KY14" s="284"/>
      <c r="KZ14" s="284"/>
      <c r="LA14" s="284"/>
      <c r="LB14" s="284"/>
      <c r="LC14" s="286"/>
      <c r="LD14" s="286"/>
      <c r="LE14" s="284"/>
      <c r="LF14" s="295"/>
      <c r="LG14" s="284"/>
      <c r="LH14" s="284"/>
      <c r="LI14" s="284"/>
      <c r="LJ14" s="286"/>
      <c r="LK14" s="286"/>
      <c r="LL14" s="284"/>
      <c r="LM14" s="284"/>
      <c r="LN14" s="284"/>
      <c r="LO14" s="284"/>
      <c r="LP14" s="290"/>
      <c r="LQ14" s="286"/>
      <c r="LR14" s="286"/>
      <c r="LS14" s="284"/>
      <c r="LT14" s="284"/>
      <c r="LU14" s="284"/>
      <c r="LV14" s="284"/>
      <c r="LW14" s="290"/>
      <c r="LX14" s="286"/>
      <c r="LY14" s="286"/>
      <c r="LZ14" s="293"/>
      <c r="MA14" s="284"/>
      <c r="MB14" s="284"/>
      <c r="MC14" s="284"/>
      <c r="MD14" s="286"/>
      <c r="ME14" s="286"/>
      <c r="MF14" s="284"/>
      <c r="MG14" s="294"/>
      <c r="MH14" s="284"/>
      <c r="MI14" s="284"/>
      <c r="MJ14" s="284"/>
      <c r="MK14" s="290"/>
      <c r="ML14" s="286"/>
      <c r="MM14" s="286"/>
      <c r="MN14" s="284"/>
      <c r="MO14" s="284"/>
      <c r="MP14" s="284"/>
      <c r="MQ14" s="284"/>
      <c r="MR14" s="290"/>
      <c r="MS14" s="286"/>
      <c r="MT14" s="286"/>
      <c r="MU14" s="284"/>
      <c r="MV14" s="284"/>
      <c r="MW14" s="284"/>
      <c r="MX14" s="294"/>
      <c r="MY14" s="284"/>
      <c r="MZ14" s="284"/>
      <c r="NA14" s="284"/>
      <c r="NB14" s="284"/>
      <c r="NC14" s="284"/>
      <c r="ND14" s="287"/>
      <c r="NE14" s="301"/>
      <c r="NF14" s="284"/>
      <c r="NG14" s="284"/>
      <c r="NH14" s="284"/>
      <c r="NI14" s="284"/>
      <c r="NJ14" s="284"/>
      <c r="NK14" s="284"/>
      <c r="NL14" s="284"/>
      <c r="NM14" s="284"/>
      <c r="NN14" s="284"/>
      <c r="NO14" s="284"/>
      <c r="NP14" s="284"/>
      <c r="NQ14" s="284"/>
      <c r="NR14" s="284"/>
      <c r="NS14" s="284"/>
      <c r="NT14" s="284"/>
      <c r="NU14" s="284"/>
      <c r="NV14" s="284"/>
      <c r="NW14" s="284"/>
      <c r="NX14" s="284"/>
      <c r="NY14" s="284"/>
      <c r="NZ14" s="284"/>
      <c r="OA14" s="284"/>
      <c r="OB14" s="284"/>
      <c r="OC14" s="284"/>
      <c r="OD14" s="284"/>
      <c r="OE14" s="284"/>
      <c r="OF14" s="284"/>
      <c r="OG14" s="284"/>
      <c r="OH14" s="284"/>
      <c r="OI14" s="284"/>
    </row>
    <row r="15" spans="1:399" ht="15" thickBot="1" x14ac:dyDescent="0.4">
      <c r="A15" s="498"/>
      <c r="B15" s="259" t="s">
        <v>178</v>
      </c>
      <c r="C15" s="285"/>
      <c r="D15" s="284"/>
      <c r="E15" s="284"/>
      <c r="F15" s="286"/>
      <c r="G15" s="286"/>
      <c r="H15" s="284"/>
      <c r="I15" s="284"/>
      <c r="J15" s="284"/>
      <c r="K15" s="284"/>
      <c r="L15" s="284"/>
      <c r="M15" s="286"/>
      <c r="N15" s="286"/>
      <c r="O15" s="284"/>
      <c r="P15" s="284"/>
      <c r="Q15" s="58" t="s">
        <v>55</v>
      </c>
      <c r="R15" s="58"/>
      <c r="S15" s="58"/>
      <c r="T15" s="261"/>
      <c r="U15" s="261"/>
      <c r="V15" s="58"/>
      <c r="W15" s="58" t="s">
        <v>57</v>
      </c>
      <c r="X15" s="58" t="s">
        <v>58</v>
      </c>
      <c r="Y15" s="58"/>
      <c r="Z15" s="58" t="s">
        <v>64</v>
      </c>
      <c r="AA15" s="286"/>
      <c r="AB15" s="286"/>
      <c r="AC15" s="284"/>
      <c r="AD15" s="284"/>
      <c r="AE15" s="284"/>
      <c r="AF15" s="284"/>
      <c r="AG15" s="287"/>
      <c r="AH15" s="288"/>
      <c r="AI15" s="286"/>
      <c r="AJ15" s="284"/>
      <c r="AK15" s="284"/>
      <c r="AL15" s="284"/>
      <c r="AM15" s="284"/>
      <c r="AN15" s="284"/>
      <c r="AO15" s="286"/>
      <c r="AP15" s="286"/>
      <c r="AQ15" s="284"/>
      <c r="AR15" s="284"/>
      <c r="AS15" s="284"/>
      <c r="AT15" s="284"/>
      <c r="AU15" s="284"/>
      <c r="AV15" s="286"/>
      <c r="AW15" s="286"/>
      <c r="AX15" s="284"/>
      <c r="AY15" s="284"/>
      <c r="AZ15" s="284"/>
      <c r="BA15" s="284"/>
      <c r="BB15" s="284"/>
      <c r="BC15" s="286"/>
      <c r="BD15" s="286"/>
      <c r="BE15" s="284"/>
      <c r="BF15" s="284"/>
      <c r="BG15" s="284"/>
      <c r="BH15" s="284"/>
      <c r="BI15" s="284"/>
      <c r="BJ15" s="289"/>
      <c r="BK15" s="288"/>
      <c r="BL15" s="288"/>
      <c r="BM15" s="284"/>
      <c r="BN15" s="284"/>
      <c r="BO15" s="284"/>
      <c r="BP15" s="284"/>
      <c r="BQ15" s="290"/>
      <c r="BR15" s="286"/>
      <c r="BS15" s="286"/>
      <c r="BT15" s="284"/>
      <c r="BU15" s="284"/>
      <c r="BV15" s="284"/>
      <c r="BW15" s="284"/>
      <c r="BX15" s="290"/>
      <c r="BY15" s="286"/>
      <c r="BZ15" s="286"/>
      <c r="CA15" s="284"/>
      <c r="CB15" s="284"/>
      <c r="CC15" s="284"/>
      <c r="CD15" s="284"/>
      <c r="CE15" s="284"/>
      <c r="CF15" s="286"/>
      <c r="CG15" s="286"/>
      <c r="CH15" s="284"/>
      <c r="CI15" s="284"/>
      <c r="CJ15" s="284"/>
      <c r="CK15" s="284"/>
      <c r="CL15" s="290"/>
      <c r="CM15" s="286"/>
      <c r="CN15" s="286"/>
      <c r="CO15" s="287"/>
      <c r="CP15" s="293"/>
      <c r="CQ15" s="284"/>
      <c r="CR15" s="284"/>
      <c r="CS15" s="286"/>
      <c r="CT15" s="291"/>
      <c r="CU15" s="284"/>
      <c r="CV15" s="292"/>
      <c r="CW15" s="284"/>
      <c r="CX15" s="284"/>
      <c r="CY15" s="284"/>
      <c r="CZ15" s="284"/>
      <c r="DA15" s="286"/>
      <c r="DB15" s="286"/>
      <c r="DC15" s="284"/>
      <c r="DD15" s="284"/>
      <c r="DE15" s="284"/>
      <c r="DF15" s="284"/>
      <c r="DG15" s="294"/>
      <c r="DH15" s="286"/>
      <c r="DI15" s="286"/>
      <c r="DJ15" s="295"/>
      <c r="DK15" s="284"/>
      <c r="DL15" s="284"/>
      <c r="DM15" s="284"/>
      <c r="DN15" s="290"/>
      <c r="DO15" s="286"/>
      <c r="DP15" s="286"/>
      <c r="DQ15" s="284"/>
      <c r="DR15" s="284"/>
      <c r="DS15" s="287"/>
      <c r="DT15" s="294"/>
      <c r="DU15" s="290"/>
      <c r="DV15" s="291"/>
      <c r="DW15" s="296"/>
      <c r="DX15" s="284"/>
      <c r="DY15" s="284"/>
      <c r="DZ15" s="284"/>
      <c r="EA15" s="295"/>
      <c r="EB15" s="292"/>
      <c r="EC15" s="291"/>
      <c r="ED15" s="291"/>
      <c r="EE15" s="284"/>
      <c r="EF15" s="284"/>
      <c r="EG15" s="284"/>
      <c r="EH15" s="284"/>
      <c r="EI15" s="297"/>
      <c r="EJ15" s="291"/>
      <c r="EK15" s="291"/>
      <c r="EL15" s="284"/>
      <c r="EM15" s="284"/>
      <c r="EN15" s="284"/>
      <c r="EO15" s="284"/>
      <c r="EP15" s="286"/>
      <c r="EQ15" s="291"/>
      <c r="ER15" s="284"/>
      <c r="ES15" s="284"/>
      <c r="ET15" s="284"/>
      <c r="EU15" s="284"/>
      <c r="EV15" s="295"/>
      <c r="EW15" s="290"/>
      <c r="EX15" s="289"/>
      <c r="EY15" s="288"/>
      <c r="EZ15" s="284"/>
      <c r="FA15" s="284"/>
      <c r="FB15" s="284"/>
      <c r="FC15" s="284"/>
      <c r="FD15" s="292"/>
      <c r="FE15" s="291"/>
      <c r="FF15" s="291"/>
      <c r="FG15" s="295"/>
      <c r="FH15" s="284"/>
      <c r="FI15" s="284"/>
      <c r="FJ15" s="284"/>
      <c r="FK15" s="284"/>
      <c r="FL15" s="291"/>
      <c r="FM15" s="291"/>
      <c r="FN15" s="284"/>
      <c r="FO15" s="284"/>
      <c r="FP15" s="284"/>
      <c r="FQ15" s="284"/>
      <c r="FR15" s="290"/>
      <c r="FS15" s="291"/>
      <c r="FT15" s="291"/>
      <c r="FU15" s="284"/>
      <c r="FV15" s="284"/>
      <c r="FW15" s="298"/>
      <c r="FX15" s="284"/>
      <c r="FY15" s="284"/>
      <c r="FZ15" s="286"/>
      <c r="GA15" s="286"/>
      <c r="GB15" s="287"/>
      <c r="GC15" s="293"/>
      <c r="GD15" s="284"/>
      <c r="GE15" s="292"/>
      <c r="GF15" s="297"/>
      <c r="GG15" s="291"/>
      <c r="GH15" s="291"/>
      <c r="GI15" s="284"/>
      <c r="GJ15" s="284"/>
      <c r="GK15" s="284"/>
      <c r="GL15" s="284"/>
      <c r="GM15" s="284"/>
      <c r="GN15" s="291"/>
      <c r="GO15" s="291"/>
      <c r="GP15" s="295"/>
      <c r="GQ15" s="284"/>
      <c r="GR15" s="284"/>
      <c r="GS15" s="284"/>
      <c r="GT15" s="290"/>
      <c r="GU15" s="291"/>
      <c r="GV15" s="291"/>
      <c r="GW15" s="284"/>
      <c r="GX15" s="284"/>
      <c r="GY15" s="284"/>
      <c r="GZ15" s="284"/>
      <c r="HA15" s="290"/>
      <c r="HB15" s="291"/>
      <c r="HC15" s="291"/>
      <c r="HD15" s="284"/>
      <c r="HE15" s="284"/>
      <c r="HF15" s="284"/>
      <c r="HG15" s="287"/>
      <c r="HH15" s="299"/>
      <c r="HI15" s="286"/>
      <c r="HJ15" s="286"/>
      <c r="HK15" s="284"/>
      <c r="HL15" s="284"/>
      <c r="HM15" s="284"/>
      <c r="HN15" s="284"/>
      <c r="HO15" s="290"/>
      <c r="HP15" s="291"/>
      <c r="HQ15" s="291"/>
      <c r="HR15" s="284"/>
      <c r="HS15" s="284"/>
      <c r="HT15" s="284"/>
      <c r="HU15" s="284"/>
      <c r="HV15" s="294"/>
      <c r="HW15" s="291"/>
      <c r="HX15" s="291"/>
      <c r="HY15" s="284"/>
      <c r="HZ15" s="284"/>
      <c r="IA15" s="284"/>
      <c r="IB15" s="284"/>
      <c r="IC15" s="290"/>
      <c r="ID15" s="291"/>
      <c r="IE15" s="291"/>
      <c r="IF15" s="284"/>
      <c r="IG15" s="284"/>
      <c r="IH15" s="284"/>
      <c r="II15" s="284"/>
      <c r="IJ15" s="290"/>
      <c r="IK15" s="291"/>
      <c r="IL15" s="291"/>
      <c r="IM15" s="293"/>
      <c r="IN15" s="284"/>
      <c r="IO15" s="284"/>
      <c r="IP15" s="284"/>
      <c r="IQ15" s="284"/>
      <c r="IR15" s="286"/>
      <c r="IS15" s="286"/>
      <c r="IT15" s="284"/>
      <c r="IU15" s="284"/>
      <c r="IV15" s="284"/>
      <c r="IW15" s="284"/>
      <c r="IX15" s="290"/>
      <c r="IY15" s="286"/>
      <c r="IZ15" s="286"/>
      <c r="JA15" s="284"/>
      <c r="JB15" s="284"/>
      <c r="JC15" s="284"/>
      <c r="JD15" s="284"/>
      <c r="JE15" s="290"/>
      <c r="JF15" s="286"/>
      <c r="JG15" s="286"/>
      <c r="JH15" s="284"/>
      <c r="JI15" s="284"/>
      <c r="JJ15" s="284"/>
      <c r="JK15" s="284"/>
      <c r="JL15" s="290"/>
      <c r="JM15" s="286"/>
      <c r="JN15" s="286"/>
      <c r="JO15" s="284"/>
      <c r="JP15" s="287"/>
      <c r="JQ15" s="293"/>
      <c r="JR15" s="284"/>
      <c r="JS15" s="290"/>
      <c r="JT15" s="286"/>
      <c r="JU15" s="286"/>
      <c r="JV15" s="284"/>
      <c r="JW15" s="284"/>
      <c r="JX15" s="284"/>
      <c r="JY15" s="284"/>
      <c r="JZ15" s="290"/>
      <c r="KA15" s="286"/>
      <c r="KB15" s="286"/>
      <c r="KC15" s="284"/>
      <c r="KD15" s="284"/>
      <c r="KE15" s="284"/>
      <c r="KF15" s="284"/>
      <c r="KG15" s="290"/>
      <c r="KH15" s="286"/>
      <c r="KI15" s="286"/>
      <c r="KJ15" s="284"/>
      <c r="KK15" s="284"/>
      <c r="KL15" s="284"/>
      <c r="KM15" s="284"/>
      <c r="KN15" s="290"/>
      <c r="KO15" s="286"/>
      <c r="KP15" s="286"/>
      <c r="KQ15" s="284"/>
      <c r="KR15" s="284"/>
      <c r="KS15" s="284"/>
      <c r="KT15" s="284"/>
      <c r="KU15" s="290"/>
      <c r="KV15" s="286"/>
      <c r="KW15" s="286"/>
      <c r="KX15" s="284"/>
      <c r="KY15" s="284"/>
      <c r="KZ15" s="284"/>
      <c r="LA15" s="284"/>
      <c r="LB15" s="284"/>
      <c r="LC15" s="286"/>
      <c r="LD15" s="286"/>
      <c r="LE15" s="284"/>
      <c r="LF15" s="295"/>
      <c r="LG15" s="284"/>
      <c r="LH15" s="284"/>
      <c r="LI15" s="284"/>
      <c r="LJ15" s="286"/>
      <c r="LK15" s="286"/>
      <c r="LL15" s="284"/>
      <c r="LM15" s="284"/>
      <c r="LN15" s="284"/>
      <c r="LO15" s="284"/>
      <c r="LP15" s="290"/>
      <c r="LQ15" s="286"/>
      <c r="LR15" s="286"/>
      <c r="LS15" s="284"/>
      <c r="LT15" s="284"/>
      <c r="LU15" s="284"/>
      <c r="LV15" s="284"/>
      <c r="LW15" s="290"/>
      <c r="LX15" s="286"/>
      <c r="LY15" s="286"/>
      <c r="LZ15" s="293"/>
      <c r="MA15" s="284"/>
      <c r="MB15" s="284"/>
      <c r="MC15" s="284"/>
      <c r="MD15" s="286"/>
      <c r="ME15" s="286"/>
      <c r="MF15" s="284"/>
      <c r="MG15" s="294"/>
      <c r="MH15" s="284"/>
      <c r="MI15" s="284"/>
      <c r="MJ15" s="284"/>
      <c r="MK15" s="290"/>
      <c r="ML15" s="286"/>
      <c r="MM15" s="286"/>
      <c r="MN15" s="284"/>
      <c r="MO15" s="284"/>
      <c r="MP15" s="284"/>
      <c r="MQ15" s="284"/>
      <c r="MR15" s="290"/>
      <c r="MS15" s="286"/>
      <c r="MT15" s="286"/>
      <c r="MU15" s="284"/>
      <c r="MV15" s="284"/>
      <c r="MW15" s="284"/>
      <c r="MX15" s="294"/>
      <c r="MY15" s="284"/>
      <c r="MZ15" s="284"/>
      <c r="NA15" s="284"/>
      <c r="NB15" s="284"/>
      <c r="NC15" s="284"/>
      <c r="ND15" s="287"/>
      <c r="NE15" s="301"/>
      <c r="NF15" s="284"/>
      <c r="NG15" s="284"/>
      <c r="NH15" s="284"/>
      <c r="NI15" s="284"/>
      <c r="NJ15" s="284"/>
      <c r="NK15" s="284"/>
      <c r="NL15" s="284"/>
      <c r="NM15" s="284"/>
      <c r="NN15" s="284"/>
      <c r="NO15" s="284"/>
      <c r="NP15" s="284"/>
      <c r="NQ15" s="284"/>
      <c r="NR15" s="284"/>
      <c r="NS15" s="284"/>
      <c r="NT15" s="284"/>
      <c r="NU15" s="284"/>
      <c r="NV15" s="284"/>
      <c r="NW15" s="284"/>
      <c r="NX15" s="284"/>
      <c r="NY15" s="284"/>
      <c r="NZ15" s="284"/>
      <c r="OA15" s="284"/>
      <c r="OB15" s="284"/>
      <c r="OC15" s="284"/>
      <c r="OD15" s="284"/>
      <c r="OE15" s="284"/>
      <c r="OF15" s="284"/>
      <c r="OG15" s="284"/>
      <c r="OH15" s="284"/>
      <c r="OI15" s="284"/>
    </row>
    <row r="16" spans="1:399" ht="15" thickBot="1" x14ac:dyDescent="0.4">
      <c r="A16" s="498"/>
      <c r="B16" s="259" t="s">
        <v>179</v>
      </c>
      <c r="C16" s="285"/>
      <c r="D16" s="284"/>
      <c r="E16" s="284"/>
      <c r="F16" s="286"/>
      <c r="G16" s="286"/>
      <c r="H16" s="284"/>
      <c r="I16" s="284"/>
      <c r="J16" s="284"/>
      <c r="K16" s="284"/>
      <c r="L16" s="58" t="s">
        <v>55</v>
      </c>
      <c r="M16" s="286"/>
      <c r="N16" s="286"/>
      <c r="O16" s="284"/>
      <c r="P16" s="284"/>
      <c r="Q16" s="58"/>
      <c r="R16" s="58"/>
      <c r="S16" s="58"/>
      <c r="T16" s="261"/>
      <c r="U16" s="261"/>
      <c r="V16" s="58"/>
      <c r="W16" s="58"/>
      <c r="X16" s="58"/>
      <c r="Y16" s="58"/>
      <c r="Z16" s="58"/>
      <c r="AA16" s="286"/>
      <c r="AB16" s="286"/>
      <c r="AC16" s="284"/>
      <c r="AD16" s="284"/>
      <c r="AE16" s="284"/>
      <c r="AF16" s="284"/>
      <c r="AG16" s="287"/>
      <c r="AH16" s="288"/>
      <c r="AI16" s="286"/>
      <c r="AJ16" s="284"/>
      <c r="AK16" s="284"/>
      <c r="AL16" s="284"/>
      <c r="AM16" s="284"/>
      <c r="AN16" s="284"/>
      <c r="AO16" s="286"/>
      <c r="AP16" s="286"/>
      <c r="AQ16" s="284"/>
      <c r="AR16" s="284"/>
      <c r="AS16" s="284"/>
      <c r="AT16" s="284"/>
      <c r="AU16" s="284"/>
      <c r="AV16" s="286"/>
      <c r="AW16" s="286"/>
      <c r="AX16" s="284"/>
      <c r="AY16" s="284"/>
      <c r="AZ16" s="284"/>
      <c r="BA16" s="284"/>
      <c r="BB16" s="284"/>
      <c r="BC16" s="286"/>
      <c r="BD16" s="286"/>
      <c r="BE16" s="284"/>
      <c r="BF16" s="284"/>
      <c r="BG16" s="284"/>
      <c r="BH16" s="284"/>
      <c r="BI16" s="284"/>
      <c r="BJ16" s="289"/>
      <c r="BK16" s="288"/>
      <c r="BL16" s="288"/>
      <c r="BM16" s="284"/>
      <c r="BN16" s="284"/>
      <c r="BO16" s="284"/>
      <c r="BP16" s="284"/>
      <c r="BQ16" s="290"/>
      <c r="BR16" s="286"/>
      <c r="BS16" s="286"/>
      <c r="BT16" s="284"/>
      <c r="BU16" s="284"/>
      <c r="BV16" s="284"/>
      <c r="BW16" s="284"/>
      <c r="BX16" s="290"/>
      <c r="BY16" s="286"/>
      <c r="BZ16" s="286"/>
      <c r="CA16" s="284"/>
      <c r="CB16" s="61" t="s">
        <v>57</v>
      </c>
      <c r="CC16" s="284"/>
      <c r="CD16" s="284"/>
      <c r="CE16" s="284"/>
      <c r="CF16" s="286"/>
      <c r="CG16" s="286"/>
      <c r="CH16" s="284"/>
      <c r="CI16" s="284"/>
      <c r="CJ16" s="284"/>
      <c r="CK16" s="284"/>
      <c r="CL16" s="290"/>
      <c r="CM16" s="286"/>
      <c r="CN16" s="286"/>
      <c r="CO16" s="287"/>
      <c r="CP16" s="58" t="s">
        <v>58</v>
      </c>
      <c r="CQ16" s="284"/>
      <c r="CR16" s="284"/>
      <c r="CS16" s="286"/>
      <c r="CT16" s="291"/>
      <c r="CU16" s="284"/>
      <c r="CV16" s="292"/>
      <c r="CW16" s="284"/>
      <c r="CX16" s="284"/>
      <c r="CY16" s="58" t="s">
        <v>64</v>
      </c>
      <c r="CZ16" s="284"/>
      <c r="DA16" s="286"/>
      <c r="DB16" s="286"/>
      <c r="DC16" s="284"/>
      <c r="DD16" s="284"/>
      <c r="DE16" s="284"/>
      <c r="DF16" s="284"/>
      <c r="DG16" s="294"/>
      <c r="DH16" s="286"/>
      <c r="DI16" s="286"/>
      <c r="DJ16" s="295"/>
      <c r="DK16" s="284"/>
      <c r="DL16" s="284"/>
      <c r="DM16" s="284"/>
      <c r="DN16" s="290"/>
      <c r="DO16" s="286"/>
      <c r="DP16" s="286"/>
      <c r="DQ16" s="284"/>
      <c r="DR16" s="284"/>
      <c r="DS16" s="287"/>
      <c r="DT16" s="294"/>
      <c r="DU16" s="290"/>
      <c r="DV16" s="291"/>
      <c r="DW16" s="296"/>
      <c r="DX16" s="284"/>
      <c r="DY16" s="284"/>
      <c r="DZ16" s="284"/>
      <c r="EA16" s="295"/>
      <c r="EB16" s="292"/>
      <c r="EC16" s="291"/>
      <c r="ED16" s="291"/>
      <c r="EE16" s="284"/>
      <c r="EF16" s="284"/>
      <c r="EG16" s="284"/>
      <c r="EH16" s="284"/>
      <c r="EI16" s="297"/>
      <c r="EJ16" s="291"/>
      <c r="EK16" s="291"/>
      <c r="EL16" s="284"/>
      <c r="EM16" s="284"/>
      <c r="EN16" s="284"/>
      <c r="EO16" s="284"/>
      <c r="EP16" s="286"/>
      <c r="EQ16" s="291"/>
      <c r="ER16" s="284"/>
      <c r="ES16" s="284"/>
      <c r="ET16" s="284"/>
      <c r="EU16" s="284"/>
      <c r="EV16" s="295"/>
      <c r="EW16" s="290"/>
      <c r="EX16" s="289"/>
      <c r="EY16" s="288"/>
      <c r="EZ16" s="284"/>
      <c r="FA16" s="284"/>
      <c r="FB16" s="284"/>
      <c r="FC16" s="284"/>
      <c r="FD16" s="292"/>
      <c r="FE16" s="291"/>
      <c r="FF16" s="291"/>
      <c r="FG16" s="295"/>
      <c r="FH16" s="284"/>
      <c r="FI16" s="284"/>
      <c r="FJ16" s="284"/>
      <c r="FK16" s="284"/>
      <c r="FL16" s="291"/>
      <c r="FM16" s="291"/>
      <c r="FN16" s="284"/>
      <c r="FO16" s="284"/>
      <c r="FP16" s="284"/>
      <c r="FQ16" s="284"/>
      <c r="FR16" s="290"/>
      <c r="FS16" s="291"/>
      <c r="FT16" s="291"/>
      <c r="FU16" s="284"/>
      <c r="FV16" s="284"/>
      <c r="FW16" s="298"/>
      <c r="FX16" s="284"/>
      <c r="FY16" s="284"/>
      <c r="FZ16" s="286"/>
      <c r="GA16" s="286"/>
      <c r="GB16" s="287"/>
      <c r="GC16" s="293"/>
      <c r="GD16" s="284"/>
      <c r="GE16" s="292"/>
      <c r="GF16" s="297"/>
      <c r="GG16" s="291"/>
      <c r="GH16" s="291"/>
      <c r="GI16" s="284"/>
      <c r="GJ16" s="284"/>
      <c r="GK16" s="284"/>
      <c r="GL16" s="284"/>
      <c r="GM16" s="284"/>
      <c r="GN16" s="291"/>
      <c r="GO16" s="291"/>
      <c r="GP16" s="295"/>
      <c r="GQ16" s="284"/>
      <c r="GR16" s="284"/>
      <c r="GS16" s="284"/>
      <c r="GT16" s="290"/>
      <c r="GU16" s="291"/>
      <c r="GV16" s="291"/>
      <c r="GW16" s="284"/>
      <c r="GX16" s="284"/>
      <c r="GY16" s="284"/>
      <c r="GZ16" s="284"/>
      <c r="HA16" s="290"/>
      <c r="HB16" s="291"/>
      <c r="HC16" s="291"/>
      <c r="HD16" s="284"/>
      <c r="HE16" s="284"/>
      <c r="HF16" s="284"/>
      <c r="HG16" s="287"/>
      <c r="HH16" s="299"/>
      <c r="HI16" s="286"/>
      <c r="HJ16" s="286"/>
      <c r="HK16" s="284"/>
      <c r="HL16" s="284"/>
      <c r="HM16" s="284"/>
      <c r="HN16" s="284"/>
      <c r="HO16" s="290"/>
      <c r="HP16" s="291"/>
      <c r="HQ16" s="291"/>
      <c r="HR16" s="284"/>
      <c r="HS16" s="284"/>
      <c r="HT16" s="284"/>
      <c r="HU16" s="284"/>
      <c r="HV16" s="294"/>
      <c r="HW16" s="291"/>
      <c r="HX16" s="291"/>
      <c r="HY16" s="284"/>
      <c r="HZ16" s="284"/>
      <c r="IA16" s="284"/>
      <c r="IB16" s="284"/>
      <c r="IC16" s="290"/>
      <c r="ID16" s="291"/>
      <c r="IE16" s="291"/>
      <c r="IF16" s="284"/>
      <c r="IG16" s="284"/>
      <c r="IH16" s="284"/>
      <c r="II16" s="284"/>
      <c r="IJ16" s="290"/>
      <c r="IK16" s="291"/>
      <c r="IL16" s="291"/>
      <c r="IM16" s="293"/>
      <c r="IN16" s="284"/>
      <c r="IO16" s="284"/>
      <c r="IP16" s="284"/>
      <c r="IQ16" s="284"/>
      <c r="IR16" s="286"/>
      <c r="IS16" s="286"/>
      <c r="IT16" s="284"/>
      <c r="IU16" s="284"/>
      <c r="IV16" s="284"/>
      <c r="IW16" s="284"/>
      <c r="IX16" s="290"/>
      <c r="IY16" s="286"/>
      <c r="IZ16" s="286"/>
      <c r="JA16" s="284"/>
      <c r="JB16" s="284"/>
      <c r="JC16" s="284"/>
      <c r="JD16" s="284"/>
      <c r="JE16" s="290"/>
      <c r="JF16" s="286"/>
      <c r="JG16" s="286"/>
      <c r="JH16" s="284"/>
      <c r="JI16" s="284"/>
      <c r="JJ16" s="284"/>
      <c r="JK16" s="284"/>
      <c r="JL16" s="290"/>
      <c r="JM16" s="286"/>
      <c r="JN16" s="286"/>
      <c r="JO16" s="284"/>
      <c r="JP16" s="287"/>
      <c r="JQ16" s="293"/>
      <c r="JR16" s="284"/>
      <c r="JS16" s="290"/>
      <c r="JT16" s="286"/>
      <c r="JU16" s="286"/>
      <c r="JV16" s="284"/>
      <c r="JW16" s="284"/>
      <c r="JX16" s="284"/>
      <c r="JY16" s="284"/>
      <c r="JZ16" s="290"/>
      <c r="KA16" s="286"/>
      <c r="KB16" s="286"/>
      <c r="KC16" s="284"/>
      <c r="KD16" s="284"/>
      <c r="KE16" s="284"/>
      <c r="KF16" s="284"/>
      <c r="KG16" s="290"/>
      <c r="KH16" s="286"/>
      <c r="KI16" s="286"/>
      <c r="KJ16" s="284"/>
      <c r="KK16" s="284"/>
      <c r="KL16" s="284"/>
      <c r="KM16" s="284"/>
      <c r="KN16" s="290"/>
      <c r="KO16" s="286"/>
      <c r="KP16" s="286"/>
      <c r="KQ16" s="284"/>
      <c r="KR16" s="284"/>
      <c r="KS16" s="284"/>
      <c r="KT16" s="284"/>
      <c r="KU16" s="302"/>
      <c r="KV16" s="286"/>
      <c r="KW16" s="291"/>
      <c r="KX16" s="284"/>
      <c r="KY16" s="284"/>
      <c r="KZ16" s="284"/>
      <c r="LA16" s="284"/>
      <c r="LB16" s="284"/>
      <c r="LC16" s="286"/>
      <c r="LD16" s="286"/>
      <c r="LE16" s="284"/>
      <c r="LF16" s="295"/>
      <c r="LG16" s="284"/>
      <c r="LH16" s="284"/>
      <c r="LI16" s="284"/>
      <c r="LJ16" s="286"/>
      <c r="LK16" s="286"/>
      <c r="LL16" s="284"/>
      <c r="LM16" s="284"/>
      <c r="LN16" s="284"/>
      <c r="LO16" s="284"/>
      <c r="LP16" s="290"/>
      <c r="LQ16" s="286"/>
      <c r="LR16" s="286"/>
      <c r="LS16" s="284"/>
      <c r="LT16" s="284"/>
      <c r="LU16" s="284"/>
      <c r="LV16" s="284"/>
      <c r="LW16" s="290"/>
      <c r="LX16" s="286"/>
      <c r="LY16" s="286"/>
      <c r="LZ16" s="293"/>
      <c r="MA16" s="284"/>
      <c r="MB16" s="284"/>
      <c r="MC16" s="284"/>
      <c r="MD16" s="286"/>
      <c r="ME16" s="286"/>
      <c r="MF16" s="284"/>
      <c r="MG16" s="294"/>
      <c r="MH16" s="284"/>
      <c r="MI16" s="284"/>
      <c r="MJ16" s="284"/>
      <c r="MK16" s="290"/>
      <c r="ML16" s="286"/>
      <c r="MM16" s="286"/>
      <c r="MN16" s="284"/>
      <c r="MO16" s="284"/>
      <c r="MP16" s="284"/>
      <c r="MQ16" s="284"/>
      <c r="MR16" s="290"/>
      <c r="MS16" s="286"/>
      <c r="MT16" s="286"/>
      <c r="MU16" s="284"/>
      <c r="MV16" s="284"/>
      <c r="MW16" s="284"/>
      <c r="MX16" s="294"/>
      <c r="MY16" s="284"/>
      <c r="MZ16" s="284"/>
      <c r="NA16" s="284"/>
      <c r="NB16" s="284"/>
      <c r="NC16" s="284"/>
      <c r="ND16" s="287"/>
      <c r="NE16" s="301"/>
      <c r="NF16" s="284"/>
      <c r="NG16" s="284"/>
      <c r="NH16" s="284"/>
      <c r="NI16" s="284"/>
      <c r="NJ16" s="284"/>
      <c r="NK16" s="284"/>
      <c r="NL16" s="284"/>
      <c r="NM16" s="284"/>
      <c r="NN16" s="284"/>
      <c r="NO16" s="284"/>
      <c r="NP16" s="284"/>
      <c r="NQ16" s="284"/>
      <c r="NR16" s="284"/>
      <c r="NS16" s="284"/>
      <c r="NT16" s="284"/>
      <c r="NU16" s="284"/>
      <c r="NV16" s="284"/>
      <c r="NW16" s="284"/>
      <c r="NX16" s="284"/>
      <c r="NY16" s="284"/>
      <c r="NZ16" s="284"/>
      <c r="OA16" s="284"/>
      <c r="OB16" s="284"/>
      <c r="OC16" s="284"/>
      <c r="OD16" s="284"/>
      <c r="OE16" s="284"/>
      <c r="OF16" s="284"/>
      <c r="OG16" s="284"/>
      <c r="OH16" s="284"/>
      <c r="OI16" s="284"/>
    </row>
    <row r="17" spans="1:399" ht="15" thickBot="1" x14ac:dyDescent="0.4">
      <c r="A17" s="498"/>
      <c r="B17" s="259" t="s">
        <v>180</v>
      </c>
      <c r="C17" s="285"/>
      <c r="D17" s="284"/>
      <c r="E17" s="284"/>
      <c r="F17" s="286"/>
      <c r="G17" s="286"/>
      <c r="H17" s="284"/>
      <c r="I17" s="284"/>
      <c r="J17" s="284"/>
      <c r="K17" s="284"/>
      <c r="L17" s="58"/>
      <c r="M17" s="286"/>
      <c r="N17" s="286"/>
      <c r="O17" s="284"/>
      <c r="P17" s="284"/>
      <c r="Q17" s="58" t="s">
        <v>55</v>
      </c>
      <c r="R17" s="58"/>
      <c r="S17" s="58"/>
      <c r="T17" s="261"/>
      <c r="U17" s="261"/>
      <c r="V17" s="58"/>
      <c r="W17" s="58" t="s">
        <v>57</v>
      </c>
      <c r="X17" s="58" t="s">
        <v>58</v>
      </c>
      <c r="Y17" s="58"/>
      <c r="Z17" s="58"/>
      <c r="AA17" s="286"/>
      <c r="AB17" s="286"/>
      <c r="AC17" s="284"/>
      <c r="AD17" s="284"/>
      <c r="AE17" s="284"/>
      <c r="AF17" s="284"/>
      <c r="AG17" s="58" t="s">
        <v>64</v>
      </c>
      <c r="AH17" s="288"/>
      <c r="AI17" s="286"/>
      <c r="AJ17" s="284"/>
      <c r="AK17" s="284"/>
      <c r="AL17" s="284"/>
      <c r="AM17" s="284"/>
      <c r="AN17" s="284"/>
      <c r="AO17" s="286"/>
      <c r="AP17" s="286"/>
      <c r="AQ17" s="284"/>
      <c r="AR17" s="284"/>
      <c r="AS17" s="284"/>
      <c r="AT17" s="284"/>
      <c r="AU17" s="284"/>
      <c r="AV17" s="286"/>
      <c r="AW17" s="286"/>
      <c r="AX17" s="284"/>
      <c r="AY17" s="284"/>
      <c r="AZ17" s="284"/>
      <c r="BA17" s="284"/>
      <c r="BB17" s="284"/>
      <c r="BC17" s="286"/>
      <c r="BD17" s="286"/>
      <c r="BE17" s="284"/>
      <c r="BF17" s="284"/>
      <c r="BG17" s="284"/>
      <c r="BH17" s="284"/>
      <c r="BI17" s="284"/>
      <c r="BJ17" s="289"/>
      <c r="BK17" s="288"/>
      <c r="BL17" s="288"/>
      <c r="BM17" s="284"/>
      <c r="BN17" s="284"/>
      <c r="BO17" s="284"/>
      <c r="BP17" s="284"/>
      <c r="BQ17" s="290"/>
      <c r="BR17" s="286"/>
      <c r="BS17" s="286"/>
      <c r="BT17" s="284"/>
      <c r="BU17" s="284"/>
      <c r="BV17" s="284"/>
      <c r="BW17" s="284"/>
      <c r="BX17" s="290"/>
      <c r="BY17" s="286"/>
      <c r="BZ17" s="286"/>
      <c r="CA17" s="284"/>
      <c r="CB17" s="61"/>
      <c r="CC17" s="284"/>
      <c r="CD17" s="284"/>
      <c r="CE17" s="284"/>
      <c r="CF17" s="286"/>
      <c r="CG17" s="286"/>
      <c r="CH17" s="284"/>
      <c r="CI17" s="284"/>
      <c r="CJ17" s="284"/>
      <c r="CK17" s="284"/>
      <c r="CL17" s="290"/>
      <c r="CM17" s="286"/>
      <c r="CN17" s="286"/>
      <c r="CO17" s="287"/>
      <c r="CP17" s="60"/>
      <c r="CQ17" s="284"/>
      <c r="CR17" s="284"/>
      <c r="CS17" s="286"/>
      <c r="CT17" s="291"/>
      <c r="CU17" s="284"/>
      <c r="CV17" s="292"/>
      <c r="CW17" s="284"/>
      <c r="CX17" s="284"/>
      <c r="CY17" s="58"/>
      <c r="CZ17" s="284"/>
      <c r="DA17" s="286"/>
      <c r="DB17" s="286"/>
      <c r="DC17" s="284"/>
      <c r="DD17" s="284"/>
      <c r="DE17" s="284"/>
      <c r="DF17" s="284"/>
      <c r="DG17" s="294"/>
      <c r="DH17" s="286"/>
      <c r="DI17" s="286"/>
      <c r="DJ17" s="295"/>
      <c r="DK17" s="284"/>
      <c r="DL17" s="284"/>
      <c r="DM17" s="284"/>
      <c r="DN17" s="290"/>
      <c r="DO17" s="286"/>
      <c r="DP17" s="286"/>
      <c r="DQ17" s="284"/>
      <c r="DR17" s="284"/>
      <c r="DS17" s="287"/>
      <c r="DT17" s="294"/>
      <c r="DU17" s="290"/>
      <c r="DV17" s="291"/>
      <c r="DW17" s="296"/>
      <c r="DX17" s="284"/>
      <c r="DY17" s="284"/>
      <c r="DZ17" s="284"/>
      <c r="EA17" s="295"/>
      <c r="EB17" s="292"/>
      <c r="EC17" s="291"/>
      <c r="ED17" s="291"/>
      <c r="EE17" s="284"/>
      <c r="EF17" s="284"/>
      <c r="EG17" s="284"/>
      <c r="EH17" s="284"/>
      <c r="EI17" s="297"/>
      <c r="EJ17" s="291"/>
      <c r="EK17" s="291"/>
      <c r="EL17" s="284"/>
      <c r="EM17" s="284"/>
      <c r="EN17" s="284"/>
      <c r="EO17" s="284"/>
      <c r="EP17" s="286"/>
      <c r="EQ17" s="291"/>
      <c r="ER17" s="284"/>
      <c r="ES17" s="284"/>
      <c r="ET17" s="284"/>
      <c r="EU17" s="284"/>
      <c r="EV17" s="295"/>
      <c r="EW17" s="290"/>
      <c r="EX17" s="289"/>
      <c r="EY17" s="288"/>
      <c r="EZ17" s="284"/>
      <c r="FA17" s="284"/>
      <c r="FB17" s="284"/>
      <c r="FC17" s="284"/>
      <c r="FD17" s="292"/>
      <c r="FE17" s="291"/>
      <c r="FF17" s="291"/>
      <c r="FG17" s="295"/>
      <c r="FH17" s="284"/>
      <c r="FI17" s="284"/>
      <c r="FJ17" s="284"/>
      <c r="FK17" s="284"/>
      <c r="FL17" s="291"/>
      <c r="FM17" s="291"/>
      <c r="FN17" s="284"/>
      <c r="FO17" s="284"/>
      <c r="FP17" s="284"/>
      <c r="FQ17" s="284"/>
      <c r="FR17" s="290"/>
      <c r="FS17" s="291"/>
      <c r="FT17" s="291"/>
      <c r="FU17" s="284"/>
      <c r="FV17" s="284"/>
      <c r="FW17" s="298"/>
      <c r="FX17" s="284"/>
      <c r="FY17" s="284"/>
      <c r="FZ17" s="286"/>
      <c r="GA17" s="286"/>
      <c r="GB17" s="287"/>
      <c r="GC17" s="293"/>
      <c r="GD17" s="284"/>
      <c r="GE17" s="292"/>
      <c r="GF17" s="297"/>
      <c r="GG17" s="291"/>
      <c r="GH17" s="291"/>
      <c r="GI17" s="284"/>
      <c r="GJ17" s="284"/>
      <c r="GK17" s="284"/>
      <c r="GL17" s="284"/>
      <c r="GM17" s="284"/>
      <c r="GN17" s="291"/>
      <c r="GO17" s="291"/>
      <c r="GP17" s="295"/>
      <c r="GQ17" s="284"/>
      <c r="GR17" s="284"/>
      <c r="GS17" s="284"/>
      <c r="GT17" s="290"/>
      <c r="GU17" s="291"/>
      <c r="GV17" s="291"/>
      <c r="GW17" s="284"/>
      <c r="GX17" s="284"/>
      <c r="GY17" s="284"/>
      <c r="GZ17" s="284"/>
      <c r="HA17" s="290"/>
      <c r="HB17" s="291"/>
      <c r="HC17" s="291"/>
      <c r="HD17" s="284"/>
      <c r="HE17" s="284"/>
      <c r="HF17" s="284"/>
      <c r="HG17" s="287"/>
      <c r="HH17" s="299"/>
      <c r="HI17" s="286"/>
      <c r="HJ17" s="286"/>
      <c r="HK17" s="284"/>
      <c r="HL17" s="284"/>
      <c r="HM17" s="284"/>
      <c r="HN17" s="284"/>
      <c r="HO17" s="290"/>
      <c r="HP17" s="291"/>
      <c r="HQ17" s="291"/>
      <c r="HR17" s="284"/>
      <c r="HS17" s="284"/>
      <c r="HT17" s="284"/>
      <c r="HU17" s="284"/>
      <c r="HV17" s="294"/>
      <c r="HW17" s="291"/>
      <c r="HX17" s="291"/>
      <c r="HY17" s="284"/>
      <c r="HZ17" s="284"/>
      <c r="IA17" s="284"/>
      <c r="IB17" s="284"/>
      <c r="IC17" s="290"/>
      <c r="ID17" s="291"/>
      <c r="IE17" s="291"/>
      <c r="IF17" s="284"/>
      <c r="IG17" s="284"/>
      <c r="IH17" s="284"/>
      <c r="II17" s="284"/>
      <c r="IJ17" s="290"/>
      <c r="IK17" s="291"/>
      <c r="IL17" s="291"/>
      <c r="IM17" s="293"/>
      <c r="IN17" s="284"/>
      <c r="IO17" s="284"/>
      <c r="IP17" s="284"/>
      <c r="IQ17" s="284"/>
      <c r="IR17" s="286"/>
      <c r="IS17" s="286"/>
      <c r="IT17" s="284"/>
      <c r="IU17" s="284"/>
      <c r="IV17" s="284"/>
      <c r="IW17" s="284"/>
      <c r="IX17" s="290"/>
      <c r="IY17" s="286"/>
      <c r="IZ17" s="286"/>
      <c r="JA17" s="284"/>
      <c r="JB17" s="284"/>
      <c r="JC17" s="284"/>
      <c r="JD17" s="284"/>
      <c r="JE17" s="290"/>
      <c r="JF17" s="286"/>
      <c r="JG17" s="286"/>
      <c r="JH17" s="284"/>
      <c r="JI17" s="284"/>
      <c r="JJ17" s="284"/>
      <c r="JK17" s="284"/>
      <c r="JL17" s="290"/>
      <c r="JM17" s="286"/>
      <c r="JN17" s="286"/>
      <c r="JO17" s="284"/>
      <c r="JP17" s="287"/>
      <c r="JQ17" s="293"/>
      <c r="JR17" s="284"/>
      <c r="JS17" s="290"/>
      <c r="JT17" s="286"/>
      <c r="JU17" s="286"/>
      <c r="JV17" s="284"/>
      <c r="JW17" s="284"/>
      <c r="JX17" s="284"/>
      <c r="JY17" s="284"/>
      <c r="JZ17" s="290"/>
      <c r="KA17" s="286"/>
      <c r="KB17" s="286"/>
      <c r="KC17" s="284"/>
      <c r="KD17" s="284"/>
      <c r="KE17" s="284"/>
      <c r="KF17" s="284"/>
      <c r="KG17" s="290"/>
      <c r="KH17" s="286"/>
      <c r="KI17" s="286"/>
      <c r="KJ17" s="284"/>
      <c r="KK17" s="284"/>
      <c r="KL17" s="284"/>
      <c r="KM17" s="284"/>
      <c r="KN17" s="290"/>
      <c r="KO17" s="286"/>
      <c r="KP17" s="286"/>
      <c r="KQ17" s="284"/>
      <c r="KR17" s="284"/>
      <c r="KS17" s="284"/>
      <c r="KT17" s="284"/>
      <c r="KU17" s="302"/>
      <c r="KV17" s="286"/>
      <c r="KW17" s="291"/>
      <c r="KX17" s="284"/>
      <c r="KY17" s="284"/>
      <c r="KZ17" s="284"/>
      <c r="LA17" s="284"/>
      <c r="LB17" s="284"/>
      <c r="LC17" s="286"/>
      <c r="LD17" s="286"/>
      <c r="LE17" s="284"/>
      <c r="LF17" s="295"/>
      <c r="LG17" s="284"/>
      <c r="LH17" s="284"/>
      <c r="LI17" s="284"/>
      <c r="LJ17" s="286"/>
      <c r="LK17" s="286"/>
      <c r="LL17" s="284"/>
      <c r="LM17" s="284"/>
      <c r="LN17" s="284"/>
      <c r="LO17" s="284"/>
      <c r="LP17" s="290"/>
      <c r="LQ17" s="286"/>
      <c r="LR17" s="286"/>
      <c r="LS17" s="284"/>
      <c r="LT17" s="284"/>
      <c r="LU17" s="284"/>
      <c r="LV17" s="284"/>
      <c r="LW17" s="290"/>
      <c r="LX17" s="286"/>
      <c r="LY17" s="286"/>
      <c r="LZ17" s="293"/>
      <c r="MA17" s="284"/>
      <c r="MB17" s="284"/>
      <c r="MC17" s="284"/>
      <c r="MD17" s="286"/>
      <c r="ME17" s="286"/>
      <c r="MF17" s="284"/>
      <c r="MG17" s="294"/>
      <c r="MH17" s="284"/>
      <c r="MI17" s="284"/>
      <c r="MJ17" s="284"/>
      <c r="MK17" s="290"/>
      <c r="ML17" s="286"/>
      <c r="MM17" s="286"/>
      <c r="MN17" s="284"/>
      <c r="MO17" s="284"/>
      <c r="MP17" s="284"/>
      <c r="MQ17" s="284"/>
      <c r="MR17" s="290"/>
      <c r="MS17" s="286"/>
      <c r="MT17" s="286"/>
      <c r="MU17" s="284"/>
      <c r="MV17" s="284"/>
      <c r="MW17" s="284"/>
      <c r="MX17" s="294"/>
      <c r="MY17" s="284"/>
      <c r="MZ17" s="284"/>
      <c r="NA17" s="284"/>
      <c r="NB17" s="284"/>
      <c r="NC17" s="284"/>
      <c r="ND17" s="287"/>
      <c r="NE17" s="301"/>
      <c r="NF17" s="284"/>
      <c r="NG17" s="284"/>
      <c r="NH17" s="284"/>
      <c r="NI17" s="284"/>
      <c r="NJ17" s="284"/>
      <c r="NK17" s="284"/>
      <c r="NL17" s="284"/>
      <c r="NM17" s="284"/>
      <c r="NN17" s="284"/>
      <c r="NO17" s="284"/>
      <c r="NP17" s="284"/>
      <c r="NQ17" s="284"/>
      <c r="NR17" s="284"/>
      <c r="NS17" s="284"/>
      <c r="NT17" s="284"/>
      <c r="NU17" s="284"/>
      <c r="NV17" s="284"/>
      <c r="NW17" s="284"/>
      <c r="NX17" s="284"/>
      <c r="NY17" s="284"/>
      <c r="NZ17" s="284"/>
      <c r="OA17" s="284"/>
      <c r="OB17" s="284"/>
      <c r="OC17" s="284"/>
      <c r="OD17" s="284"/>
      <c r="OE17" s="284"/>
      <c r="OF17" s="284"/>
      <c r="OG17" s="284"/>
      <c r="OH17" s="284"/>
      <c r="OI17" s="284"/>
    </row>
    <row r="18" spans="1:399" ht="15" thickBot="1" x14ac:dyDescent="0.4">
      <c r="A18" s="499"/>
      <c r="B18" s="259" t="s">
        <v>181</v>
      </c>
      <c r="C18" s="285"/>
      <c r="D18" s="284"/>
      <c r="E18" s="284"/>
      <c r="F18" s="286"/>
      <c r="G18" s="286"/>
      <c r="H18" s="284"/>
      <c r="I18" s="284"/>
      <c r="J18" s="284"/>
      <c r="K18" s="284"/>
      <c r="L18" s="284"/>
      <c r="M18" s="286"/>
      <c r="N18" s="286"/>
      <c r="O18" s="284"/>
      <c r="P18" s="284"/>
      <c r="Q18" s="58"/>
      <c r="R18" s="58"/>
      <c r="S18" s="58"/>
      <c r="T18" s="261"/>
      <c r="U18" s="261"/>
      <c r="V18" s="58"/>
      <c r="W18" s="58"/>
      <c r="X18" s="58"/>
      <c r="Y18" s="58"/>
      <c r="Z18" s="58"/>
      <c r="AA18" s="286"/>
      <c r="AB18" s="286"/>
      <c r="AC18" s="284"/>
      <c r="AD18" s="284"/>
      <c r="AE18" s="284"/>
      <c r="AF18" s="284"/>
      <c r="AG18" s="287"/>
      <c r="AH18" s="288"/>
      <c r="AI18" s="286"/>
      <c r="AJ18" s="284"/>
      <c r="AK18" s="284"/>
      <c r="AL18" s="284"/>
      <c r="AM18" s="284"/>
      <c r="AN18" s="284"/>
      <c r="AO18" s="286"/>
      <c r="AP18" s="286"/>
      <c r="AQ18" s="284"/>
      <c r="AR18" s="284"/>
      <c r="AS18" s="284"/>
      <c r="AT18" s="284"/>
      <c r="AU18" s="284"/>
      <c r="AV18" s="286"/>
      <c r="AW18" s="286"/>
      <c r="AX18" s="284"/>
      <c r="AY18" s="284"/>
      <c r="AZ18" s="284"/>
      <c r="BA18" s="284"/>
      <c r="BB18" s="284"/>
      <c r="BC18" s="286"/>
      <c r="BD18" s="286"/>
      <c r="BE18" s="284"/>
      <c r="BF18" s="284"/>
      <c r="BG18" s="284"/>
      <c r="BH18" s="284"/>
      <c r="BI18" s="284"/>
      <c r="BJ18" s="289"/>
      <c r="BK18" s="288"/>
      <c r="BL18" s="288"/>
      <c r="BM18" s="284"/>
      <c r="BN18" s="284"/>
      <c r="BO18" s="284"/>
      <c r="BP18" s="284"/>
      <c r="BQ18" s="290"/>
      <c r="BR18" s="286"/>
      <c r="BS18" s="286"/>
      <c r="BT18" s="284"/>
      <c r="BU18" s="284"/>
      <c r="BV18" s="284"/>
      <c r="BW18" s="284"/>
      <c r="BX18" s="290"/>
      <c r="BY18" s="261"/>
      <c r="BZ18" s="261"/>
      <c r="CA18" s="58" t="s">
        <v>55</v>
      </c>
      <c r="CB18" s="284"/>
      <c r="CC18" s="284"/>
      <c r="CD18" s="284"/>
      <c r="CE18" s="284"/>
      <c r="CF18" s="286"/>
      <c r="CG18" s="286"/>
      <c r="CH18" s="284"/>
      <c r="CI18" s="284"/>
      <c r="CJ18" s="284"/>
      <c r="CK18" s="284"/>
      <c r="CL18" s="290"/>
      <c r="CM18" s="261"/>
      <c r="CN18" s="286"/>
      <c r="CO18" s="261" t="s">
        <v>64</v>
      </c>
      <c r="CP18" s="293"/>
      <c r="CQ18" s="284"/>
      <c r="CR18" s="284"/>
      <c r="CS18" s="286"/>
      <c r="CT18" s="291"/>
      <c r="CU18" s="284"/>
      <c r="CV18" s="292"/>
      <c r="CW18" s="284"/>
      <c r="CX18" s="284"/>
      <c r="CY18" s="284"/>
      <c r="CZ18" s="284"/>
      <c r="DA18" s="286"/>
      <c r="DB18" s="286"/>
      <c r="DC18" s="284"/>
      <c r="DD18" s="284"/>
      <c r="DE18" s="284"/>
      <c r="DF18" s="284"/>
      <c r="DG18" s="294"/>
      <c r="DH18" s="286"/>
      <c r="DI18" s="286"/>
      <c r="DJ18" s="295"/>
      <c r="DK18" s="284"/>
      <c r="DL18" s="284"/>
      <c r="DM18" s="284"/>
      <c r="DN18" s="290"/>
      <c r="DO18" s="286"/>
      <c r="DP18" s="286"/>
      <c r="DQ18" s="284"/>
      <c r="DR18" s="284"/>
      <c r="DS18" s="287"/>
      <c r="DT18" s="294"/>
      <c r="DU18" s="290"/>
      <c r="DV18" s="291"/>
      <c r="DW18" s="296"/>
      <c r="DX18" s="284"/>
      <c r="DY18" s="284"/>
      <c r="DZ18" s="284"/>
      <c r="EA18" s="295"/>
      <c r="EB18" s="292"/>
      <c r="EC18" s="291"/>
      <c r="ED18" s="291"/>
      <c r="EE18" s="284"/>
      <c r="EF18" s="284"/>
      <c r="EG18" s="284"/>
      <c r="EH18" s="284"/>
      <c r="EI18" s="297"/>
      <c r="EJ18" s="291"/>
      <c r="EK18" s="291"/>
      <c r="EL18" s="284"/>
      <c r="EM18" s="284"/>
      <c r="EN18" s="284"/>
      <c r="EO18" s="284"/>
      <c r="EP18" s="286"/>
      <c r="EQ18" s="291"/>
      <c r="ER18" s="284"/>
      <c r="ES18" s="284"/>
      <c r="ET18" s="284"/>
      <c r="EU18" s="284"/>
      <c r="EV18" s="295"/>
      <c r="EW18" s="290"/>
      <c r="EX18" s="289"/>
      <c r="EY18" s="288"/>
      <c r="EZ18" s="284"/>
      <c r="FA18" s="284"/>
      <c r="FB18" s="284"/>
      <c r="FC18" s="284"/>
      <c r="FD18" s="292"/>
      <c r="FE18" s="291"/>
      <c r="FF18" s="291"/>
      <c r="FG18" s="295"/>
      <c r="FH18" s="284"/>
      <c r="FI18" s="284"/>
      <c r="FJ18" s="58"/>
      <c r="FK18" s="58" t="s">
        <v>55</v>
      </c>
      <c r="FL18" s="261"/>
      <c r="FM18" s="261"/>
      <c r="FN18" s="284"/>
      <c r="FP18" s="284"/>
      <c r="FQ18" s="284"/>
      <c r="FR18" s="290"/>
      <c r="FS18" s="291"/>
      <c r="FT18" s="291"/>
      <c r="FU18" s="284"/>
      <c r="FV18" s="284"/>
      <c r="FW18" s="298"/>
      <c r="FX18" s="284"/>
      <c r="FY18" s="284"/>
      <c r="FZ18" s="261"/>
      <c r="GA18" s="261"/>
      <c r="GB18" s="58" t="s">
        <v>64</v>
      </c>
      <c r="GC18" s="293"/>
      <c r="GD18" s="284"/>
      <c r="GE18" s="292"/>
      <c r="GF18" s="297"/>
      <c r="GG18" s="291"/>
      <c r="GH18" s="291"/>
      <c r="GI18" s="284"/>
      <c r="GJ18" s="284"/>
      <c r="GK18" s="284"/>
      <c r="GL18" s="284"/>
      <c r="GM18" s="284"/>
      <c r="GN18" s="291"/>
      <c r="GO18" s="291"/>
      <c r="GP18" s="295"/>
      <c r="GQ18" s="284"/>
      <c r="GR18" s="284"/>
      <c r="GS18" s="284"/>
      <c r="GT18" s="290"/>
      <c r="GU18" s="291"/>
      <c r="GV18" s="291"/>
      <c r="GW18" s="284"/>
      <c r="GX18" s="284"/>
      <c r="GY18" s="284"/>
      <c r="GZ18" s="284"/>
      <c r="HA18" s="290"/>
      <c r="HB18" s="291"/>
      <c r="HC18" s="291"/>
      <c r="HD18" s="284"/>
      <c r="HE18" s="284"/>
      <c r="HF18" s="284"/>
      <c r="HG18" s="287"/>
      <c r="HH18" s="299"/>
      <c r="HI18" s="286"/>
      <c r="HJ18" s="286"/>
      <c r="HK18" s="284"/>
      <c r="HL18" s="284"/>
      <c r="HM18" s="284"/>
      <c r="HN18" s="284"/>
      <c r="HO18" s="290"/>
      <c r="HP18" s="291"/>
      <c r="HQ18" s="291"/>
      <c r="HR18" s="284"/>
      <c r="HS18" s="284"/>
      <c r="HT18" s="284"/>
      <c r="HU18" s="284"/>
      <c r="HV18" s="294"/>
      <c r="HW18" s="291"/>
      <c r="HX18" s="291"/>
      <c r="HY18" s="284"/>
      <c r="HZ18" s="284"/>
      <c r="IA18" s="284"/>
      <c r="IB18" s="284"/>
      <c r="IC18" s="290"/>
      <c r="ID18" s="291"/>
      <c r="IE18" s="291"/>
      <c r="IF18" s="284"/>
      <c r="IG18" s="284"/>
      <c r="IH18" s="284"/>
      <c r="II18" s="284"/>
      <c r="IJ18" s="290"/>
      <c r="IK18" s="291"/>
      <c r="IL18" s="291"/>
      <c r="IM18" s="293"/>
      <c r="IN18" s="284"/>
      <c r="IO18" s="284"/>
      <c r="IP18" s="284"/>
      <c r="IQ18" s="284"/>
      <c r="IR18" s="286"/>
      <c r="IS18" s="286"/>
      <c r="IT18" s="284"/>
      <c r="IU18" s="284"/>
      <c r="IV18" s="284"/>
      <c r="IW18" s="284"/>
      <c r="IX18" s="290"/>
      <c r="IY18" s="286"/>
      <c r="IZ18" s="286"/>
      <c r="JA18" s="284"/>
      <c r="JB18" s="58" t="s">
        <v>55</v>
      </c>
      <c r="JC18" s="284"/>
      <c r="JD18" s="284"/>
      <c r="JE18" s="290"/>
      <c r="JF18" s="286"/>
      <c r="JG18" s="286"/>
      <c r="JH18" s="284"/>
      <c r="JI18" s="284"/>
      <c r="JJ18" s="284"/>
      <c r="JK18" s="284"/>
      <c r="JL18" s="290"/>
      <c r="JM18" s="286"/>
      <c r="JN18" s="286"/>
      <c r="JO18" s="284"/>
      <c r="JP18" s="58" t="s">
        <v>64</v>
      </c>
      <c r="JQ18" s="293"/>
      <c r="JR18" s="284"/>
      <c r="JS18" s="290"/>
      <c r="JT18" s="286"/>
      <c r="JU18" s="286"/>
      <c r="JV18" s="284"/>
      <c r="JW18" s="284"/>
      <c r="JX18" s="284"/>
      <c r="JY18" s="284"/>
      <c r="JZ18" s="290"/>
      <c r="KA18" s="286"/>
      <c r="KB18" s="286"/>
      <c r="KC18" s="284"/>
      <c r="KD18" s="284"/>
      <c r="KE18" s="284"/>
      <c r="KF18" s="284"/>
      <c r="KG18" s="290"/>
      <c r="KH18" s="286"/>
      <c r="KI18" s="286"/>
      <c r="KJ18" s="284"/>
      <c r="KK18" s="284"/>
      <c r="KL18" s="284"/>
      <c r="KM18" s="284"/>
      <c r="KN18" s="290"/>
      <c r="KO18" s="286"/>
      <c r="KP18" s="286"/>
      <c r="KQ18" s="284"/>
      <c r="KR18" s="284"/>
      <c r="KS18" s="284"/>
      <c r="KT18" s="284"/>
      <c r="KU18" s="302"/>
      <c r="KV18" s="286"/>
      <c r="KW18" s="291"/>
      <c r="KX18" s="284"/>
      <c r="KY18" s="284"/>
      <c r="KZ18" s="284"/>
      <c r="LA18" s="284"/>
      <c r="LB18" s="284"/>
      <c r="LC18" s="286"/>
      <c r="LD18" s="286"/>
      <c r="LE18" s="284"/>
      <c r="LF18" s="295"/>
      <c r="LG18" s="284"/>
      <c r="LH18" s="284"/>
      <c r="LI18" s="284"/>
      <c r="LJ18" s="286"/>
      <c r="LK18" s="286"/>
      <c r="LL18" s="284"/>
      <c r="LM18" s="284"/>
      <c r="LN18" s="284"/>
      <c r="LO18" s="284"/>
      <c r="LP18" s="290"/>
      <c r="LQ18" s="286"/>
      <c r="LR18" s="286"/>
      <c r="LS18" s="284"/>
      <c r="LT18" s="284"/>
      <c r="LU18" s="284"/>
      <c r="LV18" s="284"/>
      <c r="LW18" s="290"/>
      <c r="LX18" s="286"/>
      <c r="LY18" s="286"/>
      <c r="LZ18" s="293"/>
      <c r="MA18" s="284"/>
      <c r="MB18" s="284"/>
      <c r="MC18" s="284"/>
      <c r="MD18" s="286"/>
      <c r="ME18" s="286"/>
      <c r="MF18" s="284"/>
      <c r="MG18" s="294"/>
      <c r="MH18" s="284"/>
      <c r="MI18" s="284"/>
      <c r="MJ18" s="284"/>
      <c r="MK18" s="290"/>
      <c r="ML18" s="286"/>
      <c r="MM18" s="286"/>
      <c r="MN18" s="284"/>
      <c r="MO18" s="58" t="s">
        <v>55</v>
      </c>
      <c r="MP18" s="284"/>
      <c r="MQ18" s="284"/>
      <c r="MR18" s="290"/>
      <c r="MS18" s="286"/>
      <c r="MT18" s="286"/>
      <c r="MU18" s="284"/>
      <c r="MV18" s="284"/>
      <c r="MW18" s="284"/>
      <c r="MX18" s="294"/>
      <c r="MY18" s="284"/>
      <c r="MZ18" s="284"/>
      <c r="NA18" s="284"/>
      <c r="NB18" s="284"/>
      <c r="NC18" s="284"/>
      <c r="ND18" s="58" t="s">
        <v>64</v>
      </c>
      <c r="NE18" s="301"/>
      <c r="NF18" s="284"/>
      <c r="NG18" s="284"/>
      <c r="NH18" s="284"/>
      <c r="NI18" s="284"/>
      <c r="NJ18" s="284"/>
      <c r="NK18" s="284"/>
      <c r="NL18" s="284"/>
      <c r="NM18" s="284"/>
      <c r="NN18" s="284"/>
      <c r="NO18" s="284"/>
      <c r="NP18" s="284"/>
      <c r="NQ18" s="284"/>
      <c r="NR18" s="284"/>
      <c r="NS18" s="284"/>
      <c r="NT18" s="284"/>
      <c r="NU18" s="284"/>
      <c r="NV18" s="284"/>
      <c r="NW18" s="284"/>
      <c r="NX18" s="284"/>
      <c r="NY18" s="284"/>
      <c r="NZ18" s="284"/>
      <c r="OA18" s="284"/>
      <c r="OB18" s="284"/>
      <c r="OC18" s="284"/>
      <c r="OD18" s="284"/>
      <c r="OE18" s="284"/>
      <c r="OF18" s="284"/>
      <c r="OG18" s="284"/>
      <c r="OH18" s="284"/>
      <c r="OI18" s="284"/>
    </row>
    <row r="19" spans="1:399" ht="15" thickBot="1" x14ac:dyDescent="0.4">
      <c r="A19" s="20" t="s">
        <v>182</v>
      </c>
      <c r="B19" s="303" t="s">
        <v>183</v>
      </c>
      <c r="C19" s="272"/>
      <c r="D19" s="58"/>
      <c r="E19" s="58"/>
      <c r="F19" s="286"/>
      <c r="G19" s="261"/>
      <c r="H19" s="58" t="s">
        <v>55</v>
      </c>
      <c r="I19" s="58"/>
      <c r="J19" s="58"/>
      <c r="K19" s="58"/>
      <c r="L19" s="58"/>
      <c r="M19" s="261"/>
      <c r="N19" s="261"/>
      <c r="O19" s="58" t="s">
        <v>64</v>
      </c>
      <c r="P19" s="58"/>
      <c r="Q19" s="58"/>
      <c r="R19" s="58"/>
      <c r="S19" s="58"/>
      <c r="T19" s="261"/>
      <c r="U19" s="261"/>
      <c r="V19" s="58"/>
      <c r="W19" s="58"/>
      <c r="X19" s="58"/>
      <c r="Y19" s="58"/>
      <c r="Z19" s="58"/>
      <c r="AA19" s="261"/>
      <c r="AB19" s="261"/>
      <c r="AC19" s="58"/>
      <c r="AD19" s="58"/>
      <c r="AE19" s="58"/>
      <c r="AF19" s="58"/>
      <c r="AG19" s="59"/>
      <c r="AH19" s="273"/>
      <c r="AI19" s="261"/>
      <c r="AJ19" s="58"/>
      <c r="AK19" s="58"/>
      <c r="AL19" s="58" t="s">
        <v>55</v>
      </c>
      <c r="AM19" s="58"/>
      <c r="AN19" s="58"/>
      <c r="AO19" s="261"/>
      <c r="AP19" s="261"/>
      <c r="AQ19" s="58"/>
      <c r="AR19" s="58"/>
      <c r="AS19" s="58" t="s">
        <v>64</v>
      </c>
      <c r="AT19" s="58"/>
      <c r="AU19" s="58"/>
      <c r="AV19" s="261"/>
      <c r="AW19" s="261"/>
      <c r="AX19" s="58"/>
      <c r="AY19" s="58"/>
      <c r="AZ19" s="58"/>
      <c r="BA19" s="58"/>
      <c r="BB19" s="58"/>
      <c r="BC19" s="261"/>
      <c r="BD19" s="261"/>
      <c r="BE19" s="58"/>
      <c r="BF19" s="58"/>
      <c r="BG19" s="58"/>
      <c r="BH19" s="58"/>
      <c r="BI19" s="58"/>
      <c r="BJ19" s="274"/>
      <c r="BK19" s="273"/>
      <c r="BL19" s="273"/>
      <c r="BM19" s="58"/>
      <c r="BN19" s="58" t="s">
        <v>55</v>
      </c>
      <c r="BO19" s="58"/>
      <c r="BP19" s="58"/>
      <c r="BQ19" s="275"/>
      <c r="BR19" s="261"/>
      <c r="BS19" s="261"/>
      <c r="BT19" s="58"/>
      <c r="BU19" s="58"/>
      <c r="BV19" s="58" t="s">
        <v>64</v>
      </c>
      <c r="BW19" s="58"/>
      <c r="BX19" s="275"/>
      <c r="BY19" s="261"/>
      <c r="BZ19" s="261"/>
      <c r="CA19" s="58"/>
      <c r="CB19" s="58"/>
      <c r="CC19" s="58"/>
      <c r="CD19" s="58"/>
      <c r="CE19" s="58"/>
      <c r="CF19" s="261"/>
      <c r="CG19" s="261"/>
      <c r="CH19" s="58"/>
      <c r="CI19" s="58"/>
      <c r="CJ19" s="58"/>
      <c r="CK19" s="58"/>
      <c r="CL19" s="275"/>
      <c r="CM19" s="261"/>
      <c r="CN19" s="261"/>
      <c r="CO19" s="59"/>
      <c r="CP19" s="60"/>
      <c r="CQ19" s="58"/>
      <c r="CR19" s="58"/>
      <c r="CS19" s="261"/>
      <c r="CT19" s="276"/>
      <c r="CU19" s="58" t="s">
        <v>55</v>
      </c>
      <c r="CV19" s="61"/>
      <c r="CW19" s="58"/>
      <c r="CX19" s="58"/>
      <c r="CY19" s="58"/>
      <c r="CZ19" s="58" t="s">
        <v>64</v>
      </c>
      <c r="DA19" s="261"/>
      <c r="DB19" s="261"/>
      <c r="DC19" s="58"/>
      <c r="DD19" s="58"/>
      <c r="DE19" s="58"/>
      <c r="DF19" s="58"/>
      <c r="DG19" s="277"/>
      <c r="DH19" s="261"/>
      <c r="DI19" s="261"/>
      <c r="DJ19" s="232"/>
      <c r="DK19" s="58"/>
      <c r="DL19" s="58"/>
      <c r="DM19" s="58"/>
      <c r="DN19" s="275"/>
      <c r="DO19" s="261"/>
      <c r="DP19" s="261"/>
      <c r="DQ19" s="58"/>
      <c r="DR19" s="58"/>
      <c r="DS19" s="59"/>
      <c r="DT19" s="277"/>
      <c r="DU19" s="275"/>
      <c r="DV19" s="276"/>
      <c r="DW19" s="278"/>
      <c r="DX19" s="58"/>
      <c r="DY19" s="58"/>
      <c r="DZ19" s="58" t="s">
        <v>55</v>
      </c>
      <c r="EA19" s="232"/>
      <c r="EB19" s="61"/>
      <c r="EC19" s="276"/>
      <c r="ED19" s="276"/>
      <c r="EE19" s="58"/>
      <c r="EF19" s="58"/>
      <c r="EG19" s="58" t="s">
        <v>64</v>
      </c>
      <c r="EH19" s="58"/>
      <c r="EI19" s="62"/>
      <c r="EJ19" s="261"/>
      <c r="EK19" s="261"/>
      <c r="EL19" s="58"/>
      <c r="EM19" s="58"/>
      <c r="EN19" s="58"/>
      <c r="EO19" s="58"/>
      <c r="EP19" s="261"/>
      <c r="EQ19" s="261"/>
      <c r="ER19" s="58"/>
      <c r="ES19" s="58"/>
      <c r="ET19" s="58"/>
      <c r="EU19" s="58"/>
      <c r="EV19" s="232"/>
      <c r="EW19" s="275"/>
      <c r="EX19" s="274"/>
      <c r="EY19" s="273"/>
      <c r="EZ19" s="58"/>
      <c r="FA19" s="58"/>
      <c r="FB19" s="58" t="s">
        <v>55</v>
      </c>
      <c r="FC19" s="58"/>
      <c r="FD19" s="61"/>
      <c r="FE19" s="276"/>
      <c r="FF19" s="276"/>
      <c r="FG19" s="232"/>
      <c r="FH19" s="58"/>
      <c r="FI19" s="58"/>
      <c r="FJ19" s="58"/>
      <c r="FK19" s="58" t="s">
        <v>64</v>
      </c>
      <c r="FL19" s="261"/>
      <c r="FM19" s="261"/>
      <c r="FN19" s="58"/>
      <c r="FO19" s="58"/>
      <c r="FP19" s="58"/>
      <c r="FQ19" s="58"/>
      <c r="FR19" s="275"/>
      <c r="FS19" s="261"/>
      <c r="FT19" s="261"/>
      <c r="FU19" s="58"/>
      <c r="FV19" s="58"/>
      <c r="FW19" s="58"/>
      <c r="FX19" s="58"/>
      <c r="FY19" s="58"/>
      <c r="FZ19" s="261"/>
      <c r="GA19" s="261"/>
      <c r="GB19" s="59"/>
      <c r="GC19" s="60"/>
      <c r="GD19" s="275"/>
      <c r="GE19" s="304"/>
      <c r="GF19" s="62"/>
      <c r="GG19" s="276"/>
      <c r="GH19" s="276"/>
      <c r="GI19" s="58"/>
      <c r="GJ19" s="58"/>
      <c r="GK19" s="58"/>
      <c r="GL19" s="58"/>
      <c r="GM19" s="61" t="s">
        <v>64</v>
      </c>
      <c r="GN19" s="261"/>
      <c r="GO19" s="261"/>
      <c r="GP19" s="232"/>
      <c r="GQ19" s="58"/>
      <c r="GR19" s="58"/>
      <c r="GS19" s="58"/>
      <c r="GT19" s="275"/>
      <c r="GU19" s="261"/>
      <c r="GV19" s="261"/>
      <c r="GW19" s="58"/>
      <c r="GX19" s="58"/>
      <c r="GY19" s="58"/>
      <c r="GZ19" s="58"/>
      <c r="HA19" s="275"/>
      <c r="HB19" s="261"/>
      <c r="HC19" s="261"/>
      <c r="HD19" s="58"/>
      <c r="HE19" s="58"/>
      <c r="HF19" s="58"/>
      <c r="HG19" s="59"/>
      <c r="HH19" s="279"/>
      <c r="HI19" s="276"/>
      <c r="HJ19" s="276"/>
      <c r="HK19" s="58"/>
      <c r="HL19" s="58" t="s">
        <v>55</v>
      </c>
      <c r="HM19" s="58"/>
      <c r="HN19" s="58"/>
      <c r="HO19" s="275"/>
      <c r="HP19" s="276"/>
      <c r="HQ19" s="276"/>
      <c r="HR19" s="58"/>
      <c r="HS19" s="58" t="s">
        <v>64</v>
      </c>
      <c r="HT19" s="58"/>
      <c r="HU19" s="58"/>
      <c r="HV19" s="277"/>
      <c r="HW19" s="261"/>
      <c r="HX19" s="261"/>
      <c r="HY19" s="58"/>
      <c r="HZ19" s="58"/>
      <c r="IA19" s="58"/>
      <c r="IB19" s="58"/>
      <c r="IC19" s="275"/>
      <c r="ID19" s="261"/>
      <c r="IE19" s="261"/>
      <c r="IF19" s="58"/>
      <c r="IG19" s="58"/>
      <c r="IH19" s="58"/>
      <c r="II19" s="58"/>
      <c r="IJ19" s="275"/>
      <c r="IK19" s="261"/>
      <c r="IL19" s="261"/>
      <c r="IM19" s="60"/>
      <c r="IN19" s="58"/>
      <c r="IO19" s="58"/>
      <c r="IP19" s="58" t="s">
        <v>55</v>
      </c>
      <c r="IQ19" s="58"/>
      <c r="IR19" s="261"/>
      <c r="IS19" s="261"/>
      <c r="IT19" s="58"/>
      <c r="IU19" s="58"/>
      <c r="IV19" s="58"/>
      <c r="IW19" s="61" t="s">
        <v>64</v>
      </c>
      <c r="IX19" s="275"/>
      <c r="IY19" s="261"/>
      <c r="IZ19" s="261"/>
      <c r="JA19" s="58"/>
      <c r="JB19" s="58"/>
      <c r="JC19" s="58"/>
      <c r="JD19" s="58"/>
      <c r="JE19" s="275"/>
      <c r="JF19" s="261"/>
      <c r="JG19" s="261"/>
      <c r="JH19" s="58"/>
      <c r="JI19" s="58"/>
      <c r="JJ19" s="58"/>
      <c r="JK19" s="58"/>
      <c r="JL19" s="275"/>
      <c r="JM19" s="261"/>
      <c r="JN19" s="261"/>
      <c r="JO19" s="58"/>
      <c r="JP19" s="59"/>
      <c r="JQ19" s="60"/>
      <c r="JR19" s="58"/>
      <c r="JS19" s="275"/>
      <c r="JT19" s="261"/>
      <c r="JU19" s="261"/>
      <c r="JV19" s="58"/>
      <c r="JW19" s="58"/>
      <c r="JX19" s="58"/>
      <c r="JY19" s="58"/>
      <c r="JZ19" s="61" t="s">
        <v>64</v>
      </c>
      <c r="KA19" s="261"/>
      <c r="KB19" s="261"/>
      <c r="KC19" s="58"/>
      <c r="KD19" s="58"/>
      <c r="KE19" s="58"/>
      <c r="KF19" s="58"/>
      <c r="KG19" s="275"/>
      <c r="KH19" s="261"/>
      <c r="KI19" s="261"/>
      <c r="KJ19" s="58"/>
      <c r="KK19" s="58"/>
      <c r="KL19" s="58"/>
      <c r="KM19" s="58"/>
      <c r="KN19" s="275"/>
      <c r="KO19" s="261"/>
      <c r="KP19" s="261"/>
      <c r="KQ19" s="58"/>
      <c r="KR19" s="58"/>
      <c r="KS19" s="58"/>
      <c r="KT19" s="61"/>
      <c r="KU19" s="280"/>
      <c r="KV19" s="261"/>
      <c r="KW19" s="274"/>
      <c r="KX19" s="58"/>
      <c r="KY19" s="58"/>
      <c r="KZ19" s="58"/>
      <c r="LA19" s="58"/>
      <c r="LB19" s="58" t="s">
        <v>55</v>
      </c>
      <c r="LC19" s="261"/>
      <c r="LD19" s="261"/>
      <c r="LE19" s="58"/>
      <c r="LF19" s="232"/>
      <c r="LG19" s="284"/>
      <c r="LH19" s="58"/>
      <c r="LI19" s="261" t="s">
        <v>64</v>
      </c>
      <c r="LJ19" s="261"/>
      <c r="LK19" s="261"/>
      <c r="LL19" s="58"/>
      <c r="LM19" s="58"/>
      <c r="LN19" s="58"/>
      <c r="LO19" s="58"/>
      <c r="LP19" s="275"/>
      <c r="LQ19" s="261"/>
      <c r="LR19" s="261"/>
      <c r="LS19" s="58"/>
      <c r="LT19" s="58"/>
      <c r="LU19" s="58"/>
      <c r="LV19" s="58"/>
      <c r="LW19" s="275"/>
      <c r="LX19" s="261"/>
      <c r="LY19" s="261"/>
      <c r="LZ19" s="60"/>
      <c r="MA19" s="58"/>
      <c r="MB19" s="58"/>
      <c r="MC19" s="58"/>
      <c r="MD19" s="261"/>
      <c r="ME19" s="261"/>
      <c r="MF19" s="58" t="s">
        <v>55</v>
      </c>
      <c r="MG19" s="277"/>
      <c r="MH19" s="58"/>
      <c r="MI19" s="58"/>
      <c r="MJ19" s="58" t="s">
        <v>64</v>
      </c>
      <c r="MK19" s="275"/>
      <c r="ML19" s="261"/>
      <c r="MM19" s="261"/>
      <c r="MN19" s="58"/>
      <c r="MO19" s="58"/>
      <c r="MP19" s="58"/>
      <c r="MQ19" s="58"/>
      <c r="MR19" s="275"/>
      <c r="MS19" s="261"/>
      <c r="MT19" s="261"/>
      <c r="MU19" s="58"/>
      <c r="MV19" s="58"/>
      <c r="MW19" s="58"/>
      <c r="MX19" s="277"/>
      <c r="MY19" s="58"/>
      <c r="MZ19" s="58"/>
      <c r="NA19" s="58"/>
      <c r="NB19" s="58"/>
      <c r="NC19" s="58"/>
      <c r="ND19" s="59"/>
      <c r="NE19" s="64"/>
      <c r="NF19" s="58"/>
      <c r="NG19" s="58" t="s">
        <v>55</v>
      </c>
      <c r="NH19" s="58"/>
      <c r="NI19" s="58"/>
      <c r="NK19" s="58" t="s">
        <v>57</v>
      </c>
      <c r="NL19" s="58"/>
      <c r="NM19" s="58"/>
      <c r="NN19" s="58"/>
      <c r="NO19" s="58"/>
      <c r="NP19" s="58"/>
      <c r="NQ19" s="58" t="s">
        <v>64</v>
      </c>
      <c r="NR19" s="58"/>
      <c r="NS19" s="58"/>
      <c r="NT19" s="58"/>
      <c r="NU19" s="58"/>
      <c r="NV19" s="58"/>
      <c r="NW19" s="58"/>
      <c r="NX19" s="58"/>
      <c r="NY19" s="58"/>
      <c r="NZ19" s="58"/>
      <c r="OA19" s="58"/>
      <c r="OB19" s="58"/>
      <c r="OC19" s="58"/>
      <c r="OD19" s="58"/>
      <c r="OE19" s="58"/>
      <c r="OF19" s="58"/>
      <c r="OG19" s="58"/>
      <c r="OH19" s="58"/>
      <c r="OI19" s="58"/>
    </row>
    <row r="20" spans="1:399" ht="15" thickBot="1" x14ac:dyDescent="0.4">
      <c r="A20" s="20" t="s">
        <v>184</v>
      </c>
      <c r="B20" s="21" t="s">
        <v>94</v>
      </c>
      <c r="C20" s="272"/>
      <c r="D20" s="58"/>
      <c r="E20" s="58"/>
      <c r="F20" s="261"/>
      <c r="G20" s="261"/>
      <c r="H20" s="58"/>
      <c r="I20" s="58"/>
      <c r="J20" s="58"/>
      <c r="K20" s="58"/>
      <c r="L20" s="58"/>
      <c r="M20" s="261"/>
      <c r="N20" s="261"/>
      <c r="O20" s="58"/>
      <c r="P20" s="58"/>
      <c r="Q20" s="58" t="s">
        <v>55</v>
      </c>
      <c r="R20" s="58"/>
      <c r="S20" s="58"/>
      <c r="T20" s="261"/>
      <c r="U20" s="261"/>
      <c r="V20" s="58"/>
      <c r="W20" s="58" t="s">
        <v>57</v>
      </c>
      <c r="X20" s="58" t="s">
        <v>58</v>
      </c>
      <c r="Y20" s="58"/>
      <c r="Z20" s="58" t="s">
        <v>64</v>
      </c>
      <c r="AA20" s="261"/>
      <c r="AB20" s="261"/>
      <c r="AC20" s="58"/>
      <c r="AD20" s="58"/>
      <c r="AE20" s="58"/>
      <c r="AF20" s="58"/>
      <c r="AG20" s="59"/>
      <c r="AH20" s="273"/>
      <c r="AI20" s="261"/>
      <c r="AJ20" s="58"/>
      <c r="AK20" s="58"/>
      <c r="AL20" s="58"/>
      <c r="AM20" s="58"/>
      <c r="AN20" s="58"/>
      <c r="AO20" s="261"/>
      <c r="AP20" s="261"/>
      <c r="AQ20" s="58"/>
      <c r="AR20" s="58" t="s">
        <v>55</v>
      </c>
      <c r="AS20" s="58"/>
      <c r="AT20" s="58"/>
      <c r="AU20" s="58"/>
      <c r="AV20" s="261"/>
      <c r="AW20" s="261"/>
      <c r="AX20" s="58"/>
      <c r="AY20" s="58" t="s">
        <v>57</v>
      </c>
      <c r="AZ20" s="58"/>
      <c r="BA20" s="58"/>
      <c r="BB20" s="261" t="s">
        <v>58</v>
      </c>
      <c r="BC20" s="261"/>
      <c r="BD20" s="261"/>
      <c r="BE20" s="58" t="s">
        <v>64</v>
      </c>
      <c r="BF20" s="58"/>
      <c r="BG20" s="58"/>
      <c r="BH20" s="58"/>
      <c r="BI20" s="58"/>
      <c r="BJ20" s="274"/>
      <c r="BK20" s="273"/>
      <c r="BL20" s="273"/>
      <c r="BM20" s="58"/>
      <c r="BN20" s="58"/>
      <c r="BO20" s="58"/>
      <c r="BP20" s="58"/>
      <c r="BQ20" s="275"/>
      <c r="BR20" s="261"/>
      <c r="BS20" s="261"/>
      <c r="BT20" s="58"/>
      <c r="BU20" s="58"/>
      <c r="BV20" s="58"/>
      <c r="BW20" s="58"/>
      <c r="BX20" s="275"/>
      <c r="BY20" s="261"/>
      <c r="BZ20" s="261"/>
      <c r="CA20" s="58" t="s">
        <v>55</v>
      </c>
      <c r="CB20" s="58"/>
      <c r="CC20" s="58"/>
      <c r="CD20" s="58" t="s">
        <v>57</v>
      </c>
      <c r="CE20" s="261" t="s">
        <v>58</v>
      </c>
      <c r="CF20" s="261"/>
      <c r="CG20" s="261"/>
      <c r="CH20" s="58" t="s">
        <v>64</v>
      </c>
      <c r="CI20" s="58"/>
      <c r="CJ20" s="58"/>
      <c r="CK20" s="58"/>
      <c r="CL20" s="275"/>
      <c r="CM20" s="261"/>
      <c r="CN20" s="261"/>
      <c r="CO20" s="59"/>
      <c r="CP20" s="60"/>
      <c r="CQ20" s="58"/>
      <c r="CR20" s="58"/>
      <c r="CS20" s="261"/>
      <c r="CT20" s="276"/>
      <c r="CU20" s="58"/>
      <c r="CV20" s="61"/>
      <c r="CW20" s="58"/>
      <c r="CX20" s="58"/>
      <c r="CY20" s="58"/>
      <c r="CZ20" s="58"/>
      <c r="DA20" s="261"/>
      <c r="DB20" s="261"/>
      <c r="DC20" s="58"/>
      <c r="DD20" s="58" t="s">
        <v>55</v>
      </c>
      <c r="DE20" s="58"/>
      <c r="DF20" s="58"/>
      <c r="DG20" s="277"/>
      <c r="DH20" s="261"/>
      <c r="DI20" s="261"/>
      <c r="DJ20" s="232"/>
      <c r="DK20" s="58" t="s">
        <v>58</v>
      </c>
      <c r="DL20" s="58"/>
      <c r="DM20" s="58" t="s">
        <v>64</v>
      </c>
      <c r="DN20" s="275"/>
      <c r="DO20" s="261"/>
      <c r="DP20" s="261"/>
      <c r="DQ20" s="58"/>
      <c r="DR20" s="58"/>
      <c r="DS20" s="59"/>
      <c r="DT20" s="277"/>
      <c r="DU20" s="275"/>
      <c r="DV20" s="276"/>
      <c r="DW20" s="278"/>
      <c r="DX20" s="58"/>
      <c r="DY20" s="58"/>
      <c r="DZ20" s="58"/>
      <c r="EA20" s="232"/>
      <c r="EB20" s="61"/>
      <c r="EC20" s="276"/>
      <c r="ED20" s="276"/>
      <c r="EE20" s="58"/>
      <c r="EF20" s="58"/>
      <c r="EG20" s="58" t="s">
        <v>55</v>
      </c>
      <c r="EH20" s="58"/>
      <c r="EI20" s="58"/>
      <c r="EJ20" s="276"/>
      <c r="EK20" s="276"/>
      <c r="EL20" s="61" t="s">
        <v>57</v>
      </c>
      <c r="EM20" s="58"/>
      <c r="EN20" s="58" t="s">
        <v>58</v>
      </c>
      <c r="EO20" s="61"/>
      <c r="EP20" s="261"/>
      <c r="EQ20" s="276"/>
      <c r="ER20" s="61" t="s">
        <v>64</v>
      </c>
      <c r="ES20" s="58"/>
      <c r="ET20" s="58"/>
      <c r="EU20" s="58"/>
      <c r="EV20" s="232"/>
      <c r="EW20" s="275"/>
      <c r="EX20" s="274"/>
      <c r="EY20" s="273"/>
      <c r="EZ20" s="58"/>
      <c r="FA20" s="58"/>
      <c r="FB20" s="58"/>
      <c r="FC20" s="58"/>
      <c r="FD20" s="61"/>
      <c r="FE20" s="276"/>
      <c r="FF20" s="276"/>
      <c r="FG20" s="232"/>
      <c r="FH20" s="58"/>
      <c r="FI20" s="58"/>
      <c r="FJ20" s="61"/>
      <c r="FK20" s="61" t="s">
        <v>55</v>
      </c>
      <c r="FL20" s="276"/>
      <c r="FM20" s="276"/>
      <c r="FN20" s="58"/>
      <c r="FO20" s="58"/>
      <c r="FP20" s="58"/>
      <c r="FQ20" s="58" t="s">
        <v>57</v>
      </c>
      <c r="FR20" s="275"/>
      <c r="FS20" s="276"/>
      <c r="FT20" s="276"/>
      <c r="FU20" s="61" t="s">
        <v>58</v>
      </c>
      <c r="FV20" s="58" t="s">
        <v>64</v>
      </c>
      <c r="FW20" s="63"/>
      <c r="FX20" s="58"/>
      <c r="FY20" s="58"/>
      <c r="FZ20" s="261"/>
      <c r="GA20" s="261"/>
      <c r="GB20" s="59"/>
      <c r="GC20" s="60"/>
      <c r="GD20" s="275"/>
      <c r="GE20" s="304"/>
      <c r="GF20" s="62"/>
      <c r="GG20" s="276"/>
      <c r="GH20" s="276"/>
      <c r="GI20" s="58"/>
      <c r="GJ20" s="58"/>
      <c r="GK20" s="58"/>
      <c r="GL20" s="58"/>
      <c r="GM20" s="58"/>
      <c r="GN20" s="276"/>
      <c r="GO20" s="276"/>
      <c r="GP20" s="232"/>
      <c r="GQ20" s="58" t="s">
        <v>55</v>
      </c>
      <c r="GR20" s="58"/>
      <c r="GS20" s="61" t="s">
        <v>57</v>
      </c>
      <c r="GT20" s="275"/>
      <c r="GU20" s="276"/>
      <c r="GV20" s="276"/>
      <c r="GW20" s="58"/>
      <c r="GX20" s="58" t="s">
        <v>58</v>
      </c>
      <c r="GY20" s="58"/>
      <c r="GZ20" s="58" t="s">
        <v>64</v>
      </c>
      <c r="HA20" s="275"/>
      <c r="HB20" s="276"/>
      <c r="HC20" s="276"/>
      <c r="HD20" s="58"/>
      <c r="HE20" s="58"/>
      <c r="HF20" s="58"/>
      <c r="HG20" s="59"/>
      <c r="HH20" s="279"/>
      <c r="HI20" s="276"/>
      <c r="HJ20" s="276"/>
      <c r="HK20" s="58"/>
      <c r="HL20" s="58"/>
      <c r="HM20" s="58"/>
      <c r="HN20" s="58"/>
      <c r="HO20" s="275"/>
      <c r="HP20" s="276"/>
      <c r="HQ20" s="276"/>
      <c r="HR20" s="58"/>
      <c r="HS20" s="58"/>
      <c r="HT20" s="58"/>
      <c r="HU20" s="58"/>
      <c r="HV20" s="277"/>
      <c r="HW20" s="261"/>
      <c r="HX20" s="261"/>
      <c r="HY20" s="58" t="s">
        <v>55</v>
      </c>
      <c r="HZ20" s="58"/>
      <c r="IA20" s="58" t="s">
        <v>57</v>
      </c>
      <c r="IB20" s="58"/>
      <c r="IC20" s="275"/>
      <c r="ID20" s="276"/>
      <c r="IE20" s="276"/>
      <c r="IF20" s="58" t="s">
        <v>64</v>
      </c>
      <c r="IG20" s="58"/>
      <c r="IH20" s="58"/>
      <c r="II20" s="58"/>
      <c r="IJ20" s="275"/>
      <c r="IK20" s="276"/>
      <c r="IL20" s="276"/>
      <c r="IM20" s="60"/>
      <c r="IN20" s="58"/>
      <c r="IO20" s="58"/>
      <c r="IP20" s="58"/>
      <c r="IQ20" s="58"/>
      <c r="IR20" s="261"/>
      <c r="IS20" s="261"/>
      <c r="IT20" s="58"/>
      <c r="IU20" s="58"/>
      <c r="IV20" s="58"/>
      <c r="IW20" s="58"/>
      <c r="IX20" s="275"/>
      <c r="IY20" s="261"/>
      <c r="IZ20" s="261"/>
      <c r="JA20" s="58"/>
      <c r="JB20" s="58" t="s">
        <v>55</v>
      </c>
      <c r="JC20" s="58"/>
      <c r="JD20" s="261" t="s">
        <v>57</v>
      </c>
      <c r="JE20" s="275"/>
      <c r="JF20" s="261"/>
      <c r="JG20" s="261"/>
      <c r="JH20" s="261" t="s">
        <v>58</v>
      </c>
      <c r="JI20" s="58"/>
      <c r="JJ20" s="58" t="s">
        <v>64</v>
      </c>
      <c r="JK20" s="58"/>
      <c r="JL20" s="275"/>
      <c r="JM20" s="261"/>
      <c r="JN20" s="261"/>
      <c r="JO20" s="58"/>
      <c r="JP20" s="59"/>
      <c r="JQ20" s="60"/>
      <c r="JR20" s="58"/>
      <c r="JS20" s="275"/>
      <c r="JT20" s="261"/>
      <c r="JU20" s="261"/>
      <c r="JV20" s="58"/>
      <c r="JW20" s="58"/>
      <c r="JX20" s="58"/>
      <c r="JY20" s="58"/>
      <c r="JZ20" s="275"/>
      <c r="KA20" s="261"/>
      <c r="KB20" s="261"/>
      <c r="KC20" s="58"/>
      <c r="KD20" s="58"/>
      <c r="KE20" s="58" t="s">
        <v>55</v>
      </c>
      <c r="KF20" s="284" t="s">
        <v>57</v>
      </c>
      <c r="KG20" s="275"/>
      <c r="KH20" s="261"/>
      <c r="KI20" s="261"/>
      <c r="KJ20" s="58"/>
      <c r="KK20" s="58"/>
      <c r="KL20" s="58" t="s">
        <v>58</v>
      </c>
      <c r="KM20" s="58"/>
      <c r="KN20" s="58" t="s">
        <v>64</v>
      </c>
      <c r="KO20" s="261"/>
      <c r="KP20" s="261"/>
      <c r="KQ20" s="58"/>
      <c r="KR20" s="58"/>
      <c r="KS20" s="58"/>
      <c r="KT20" s="61"/>
      <c r="KU20" s="280"/>
      <c r="KV20" s="261"/>
      <c r="KW20" s="274"/>
      <c r="KX20" s="58"/>
      <c r="KY20" s="58"/>
      <c r="KZ20" s="58"/>
      <c r="LA20" s="58"/>
      <c r="LB20" s="58"/>
      <c r="LC20" s="261"/>
      <c r="LD20" s="261"/>
      <c r="LE20" s="58"/>
      <c r="LF20" s="232"/>
      <c r="LG20" s="58"/>
      <c r="LH20" s="275"/>
      <c r="LI20" s="261" t="s">
        <v>55</v>
      </c>
      <c r="LJ20" s="261"/>
      <c r="LK20" s="261"/>
      <c r="LL20" s="58"/>
      <c r="LM20" s="58"/>
      <c r="LN20" s="58"/>
      <c r="LO20" s="58" t="s">
        <v>57</v>
      </c>
      <c r="LP20" s="261" t="s">
        <v>58</v>
      </c>
      <c r="LQ20" s="261"/>
      <c r="LR20" s="261"/>
      <c r="LS20" s="58" t="s">
        <v>64</v>
      </c>
      <c r="LT20" s="58"/>
      <c r="LU20" s="58"/>
      <c r="LV20" s="58"/>
      <c r="LW20" s="275"/>
      <c r="LX20" s="276"/>
      <c r="LY20" s="261"/>
      <c r="LZ20" s="60"/>
      <c r="MA20" s="58"/>
      <c r="MB20" s="58"/>
      <c r="MC20" s="58"/>
      <c r="MD20" s="261"/>
      <c r="ME20" s="261"/>
      <c r="MF20" s="58"/>
      <c r="MG20" s="277"/>
      <c r="MH20" s="58"/>
      <c r="MI20" s="58"/>
      <c r="MJ20" s="58"/>
      <c r="MK20" s="275"/>
      <c r="ML20" s="261"/>
      <c r="MM20" s="261"/>
      <c r="MN20" s="58"/>
      <c r="MO20" s="58" t="s">
        <v>55</v>
      </c>
      <c r="MP20" s="261" t="s">
        <v>57</v>
      </c>
      <c r="MQ20" s="261" t="s">
        <v>58</v>
      </c>
      <c r="MR20" s="275"/>
      <c r="MS20" s="261"/>
      <c r="MT20" s="261"/>
      <c r="MU20" s="58"/>
      <c r="MV20" s="58"/>
      <c r="MW20" s="58" t="s">
        <v>64</v>
      </c>
      <c r="MX20" s="277"/>
      <c r="MY20" s="58"/>
      <c r="MZ20" s="58"/>
      <c r="NA20" s="58"/>
      <c r="NB20" s="58"/>
      <c r="NC20" s="58"/>
      <c r="ND20" s="59"/>
      <c r="NE20" s="64"/>
      <c r="NF20" s="58"/>
      <c r="NG20" s="58"/>
      <c r="NH20" s="58"/>
      <c r="NI20" s="58"/>
      <c r="NJ20" s="58"/>
      <c r="NK20" s="58"/>
      <c r="NL20" s="58"/>
      <c r="NM20" s="58"/>
      <c r="NN20" s="58"/>
      <c r="NO20" s="58"/>
      <c r="NP20" s="58"/>
      <c r="NQ20" s="58" t="s">
        <v>55</v>
      </c>
      <c r="NR20" s="58"/>
      <c r="NS20" s="58"/>
      <c r="NT20" s="58"/>
      <c r="NU20" s="58" t="s">
        <v>57</v>
      </c>
      <c r="NV20" s="58"/>
      <c r="NW20" s="58"/>
      <c r="NY20" s="58" t="s">
        <v>58</v>
      </c>
      <c r="OA20" s="58"/>
      <c r="OB20" s="58" t="s">
        <v>64</v>
      </c>
      <c r="OC20" s="58"/>
      <c r="OD20" s="58"/>
      <c r="OE20" s="58"/>
      <c r="OF20" s="58"/>
      <c r="OG20" s="58"/>
      <c r="OH20" s="58"/>
      <c r="OI20" s="58"/>
    </row>
    <row r="21" spans="1:399" ht="15" thickBot="1" x14ac:dyDescent="0.4">
      <c r="A21" s="20" t="s">
        <v>185</v>
      </c>
      <c r="B21" s="305" t="s">
        <v>94</v>
      </c>
      <c r="C21" s="272"/>
      <c r="D21" s="58"/>
      <c r="E21" s="58"/>
      <c r="F21" s="261"/>
      <c r="G21" s="261"/>
      <c r="H21" s="58"/>
      <c r="I21" s="58"/>
      <c r="J21" s="58"/>
      <c r="K21" s="58"/>
      <c r="L21" s="58"/>
      <c r="M21" s="261"/>
      <c r="N21" s="261"/>
      <c r="O21" s="58"/>
      <c r="P21" s="58" t="s">
        <v>55</v>
      </c>
      <c r="Q21" s="58"/>
      <c r="R21" s="58" t="s">
        <v>57</v>
      </c>
      <c r="S21" s="58" t="s">
        <v>58</v>
      </c>
      <c r="T21" s="261"/>
      <c r="U21" s="261"/>
      <c r="V21" s="58" t="s">
        <v>64</v>
      </c>
      <c r="W21" s="58" t="s">
        <v>64</v>
      </c>
      <c r="X21" s="58"/>
      <c r="Y21" s="58"/>
      <c r="Z21" s="58"/>
      <c r="AA21" s="261"/>
      <c r="AB21" s="261"/>
      <c r="AC21" s="58"/>
      <c r="AD21" s="58"/>
      <c r="AE21" s="58"/>
      <c r="AF21" s="58"/>
      <c r="AG21" s="59"/>
      <c r="AH21" s="273"/>
      <c r="AI21" s="261"/>
      <c r="AJ21" s="58"/>
      <c r="AK21" s="58"/>
      <c r="AL21" s="58"/>
      <c r="AM21" s="58"/>
      <c r="AN21" s="58"/>
      <c r="AO21" s="261"/>
      <c r="AP21" s="261"/>
      <c r="AQ21" s="58"/>
      <c r="AR21" s="58"/>
      <c r="AS21" s="58"/>
      <c r="AT21" s="58" t="s">
        <v>55</v>
      </c>
      <c r="AU21" s="58"/>
      <c r="AV21" s="261"/>
      <c r="AW21" s="261"/>
      <c r="AX21" s="58" t="s">
        <v>57</v>
      </c>
      <c r="AY21" s="58" t="s">
        <v>58</v>
      </c>
      <c r="AZ21" s="58" t="s">
        <v>64</v>
      </c>
      <c r="BA21" s="58"/>
      <c r="BB21" s="58"/>
      <c r="BC21" s="261"/>
      <c r="BD21" s="261"/>
      <c r="BE21" s="58"/>
      <c r="BF21" s="58"/>
      <c r="BG21" s="58"/>
      <c r="BH21" s="58"/>
      <c r="BI21" s="58"/>
      <c r="BJ21" s="274"/>
      <c r="BK21" s="273"/>
      <c r="BL21" s="273"/>
      <c r="BM21" s="58"/>
      <c r="BN21" s="58"/>
      <c r="BO21" s="58"/>
      <c r="BP21" s="58"/>
      <c r="BQ21" s="275"/>
      <c r="BR21" s="261"/>
      <c r="BS21" s="261"/>
      <c r="BT21" s="58"/>
      <c r="BU21" s="58"/>
      <c r="BV21" s="58"/>
      <c r="BW21" s="58" t="s">
        <v>55</v>
      </c>
      <c r="BX21" s="275"/>
      <c r="BY21" s="261"/>
      <c r="BZ21" s="261"/>
      <c r="CA21" s="58" t="s">
        <v>57</v>
      </c>
      <c r="CB21" s="58" t="s">
        <v>58</v>
      </c>
      <c r="CC21" s="58" t="s">
        <v>64</v>
      </c>
      <c r="CD21" s="58"/>
      <c r="CE21" s="58"/>
      <c r="CF21" s="261"/>
      <c r="CG21" s="261"/>
      <c r="CH21" s="58"/>
      <c r="CI21" s="58"/>
      <c r="CJ21" s="58"/>
      <c r="CK21" s="58"/>
      <c r="CL21" s="275"/>
      <c r="CM21" s="261"/>
      <c r="CN21" s="261"/>
      <c r="CO21" s="59"/>
      <c r="CP21" s="60"/>
      <c r="CQ21" s="58"/>
      <c r="CR21" s="58"/>
      <c r="CS21" s="261"/>
      <c r="CT21" s="276"/>
      <c r="CU21" s="58"/>
      <c r="CV21" s="61"/>
      <c r="CW21" s="58"/>
      <c r="CX21" s="58"/>
      <c r="CY21" s="58"/>
      <c r="CZ21" s="58"/>
      <c r="DA21" s="261"/>
      <c r="DB21" s="261"/>
      <c r="DC21" s="58" t="s">
        <v>55</v>
      </c>
      <c r="DD21" s="58"/>
      <c r="DE21" s="58" t="s">
        <v>57</v>
      </c>
      <c r="DF21" s="58" t="s">
        <v>58</v>
      </c>
      <c r="DG21" s="277"/>
      <c r="DH21" s="261"/>
      <c r="DI21" s="261"/>
      <c r="DJ21" s="232"/>
      <c r="DK21" s="58" t="s">
        <v>64</v>
      </c>
      <c r="DL21" s="58"/>
      <c r="DM21" s="58"/>
      <c r="DN21" s="275"/>
      <c r="DO21" s="261"/>
      <c r="DP21" s="261"/>
      <c r="DQ21" s="58"/>
      <c r="DR21" s="58"/>
      <c r="DS21" s="59"/>
      <c r="DT21" s="277"/>
      <c r="DU21" s="275"/>
      <c r="DV21" s="276"/>
      <c r="DW21" s="278"/>
      <c r="DX21" s="58"/>
      <c r="DY21" s="58"/>
      <c r="DZ21" s="58"/>
      <c r="EA21" s="232"/>
      <c r="EB21" s="61"/>
      <c r="EC21" s="276"/>
      <c r="ED21" s="276"/>
      <c r="EE21" s="58"/>
      <c r="EF21" s="58"/>
      <c r="EG21" s="58" t="s">
        <v>55</v>
      </c>
      <c r="EH21" s="58" t="s">
        <v>57</v>
      </c>
      <c r="EI21" s="61" t="s">
        <v>58</v>
      </c>
      <c r="EJ21" s="276"/>
      <c r="EK21" s="276"/>
      <c r="EL21" s="58" t="s">
        <v>64</v>
      </c>
      <c r="EM21" s="58"/>
      <c r="EN21" s="58"/>
      <c r="EO21" s="58"/>
      <c r="EP21" s="261"/>
      <c r="EQ21" s="276"/>
      <c r="ER21" s="58"/>
      <c r="ES21" s="58"/>
      <c r="ET21" s="58"/>
      <c r="EU21" s="58"/>
      <c r="EV21" s="232"/>
      <c r="EW21" s="275"/>
      <c r="EX21" s="274"/>
      <c r="EY21" s="273"/>
      <c r="EZ21" s="58"/>
      <c r="FA21" s="58"/>
      <c r="FB21" s="58"/>
      <c r="FC21" s="58"/>
      <c r="FD21" s="61"/>
      <c r="FE21" s="276"/>
      <c r="FF21" s="276"/>
      <c r="FG21" s="232"/>
      <c r="FH21" s="58"/>
      <c r="FI21" s="58"/>
      <c r="FJ21" s="58"/>
      <c r="FK21" s="58" t="s">
        <v>55</v>
      </c>
      <c r="FL21" s="276"/>
      <c r="FM21" s="276"/>
      <c r="FN21" s="58"/>
      <c r="FO21" s="58" t="s">
        <v>57</v>
      </c>
      <c r="FP21" s="58" t="s">
        <v>58</v>
      </c>
      <c r="FQ21" s="58" t="s">
        <v>64</v>
      </c>
      <c r="FR21" s="275"/>
      <c r="FS21" s="276"/>
      <c r="FT21" s="276"/>
      <c r="FU21" s="58"/>
      <c r="FV21" s="58"/>
      <c r="FW21" s="63"/>
      <c r="FX21" s="58"/>
      <c r="FY21" s="58"/>
      <c r="FZ21" s="261"/>
      <c r="GA21" s="261"/>
      <c r="GB21" s="59"/>
      <c r="GC21" s="60"/>
      <c r="GD21" s="275"/>
      <c r="GE21" s="304"/>
      <c r="GF21" s="62"/>
      <c r="GG21" s="276"/>
      <c r="GH21" s="276"/>
      <c r="GI21" s="58"/>
      <c r="GJ21" s="58"/>
      <c r="GK21" s="58"/>
      <c r="GL21" s="58"/>
      <c r="GM21" s="58"/>
      <c r="GN21" s="261"/>
      <c r="GO21" s="261"/>
      <c r="GP21" s="232"/>
      <c r="GQ21" s="61" t="s">
        <v>57</v>
      </c>
      <c r="GR21" s="58" t="s">
        <v>58</v>
      </c>
      <c r="GS21" s="61"/>
      <c r="GT21" s="275"/>
      <c r="GU21" s="276"/>
      <c r="GV21" s="276"/>
      <c r="GW21" s="61" t="s">
        <v>64</v>
      </c>
      <c r="GX21" s="58"/>
      <c r="GY21" s="58"/>
      <c r="GZ21" s="58"/>
      <c r="HA21" s="275"/>
      <c r="HB21" s="276"/>
      <c r="HC21" s="276"/>
      <c r="HD21" s="58"/>
      <c r="HE21" s="58"/>
      <c r="HF21" s="58"/>
      <c r="HG21" s="59"/>
      <c r="HH21" s="279"/>
      <c r="HI21" s="276"/>
      <c r="HJ21" s="276"/>
      <c r="HK21" s="58"/>
      <c r="HL21" s="58"/>
      <c r="HM21" s="58"/>
      <c r="HN21" s="58"/>
      <c r="HO21" s="275"/>
      <c r="HP21" s="276"/>
      <c r="HQ21" s="276"/>
      <c r="HR21" s="58"/>
      <c r="HS21" s="58"/>
      <c r="HT21" s="58" t="s">
        <v>55</v>
      </c>
      <c r="HU21" s="58" t="s">
        <v>57</v>
      </c>
      <c r="HV21" s="277"/>
      <c r="HW21" s="261"/>
      <c r="HX21" s="261"/>
      <c r="HY21" s="58" t="s">
        <v>58</v>
      </c>
      <c r="HZ21" s="58" t="s">
        <v>64</v>
      </c>
      <c r="IA21" s="58"/>
      <c r="IB21" s="58"/>
      <c r="IC21" s="275"/>
      <c r="ID21" s="276"/>
      <c r="IE21" s="276"/>
      <c r="IF21" s="58"/>
      <c r="IG21" s="58"/>
      <c r="IH21" s="58"/>
      <c r="II21" s="58"/>
      <c r="IJ21" s="275"/>
      <c r="IK21" s="276"/>
      <c r="IL21" s="276"/>
      <c r="IM21" s="60"/>
      <c r="IN21" s="58"/>
      <c r="IO21" s="58"/>
      <c r="IP21" s="58"/>
      <c r="IQ21" s="58"/>
      <c r="IR21" s="261"/>
      <c r="IS21" s="261"/>
      <c r="IT21" s="58"/>
      <c r="IU21" s="58"/>
      <c r="IV21" s="58"/>
      <c r="IW21" s="58"/>
      <c r="IX21" s="275"/>
      <c r="IY21" s="261"/>
      <c r="IZ21" s="261"/>
      <c r="JA21" s="58" t="s">
        <v>57</v>
      </c>
      <c r="JB21" s="58" t="s">
        <v>58</v>
      </c>
      <c r="JC21" s="58"/>
      <c r="JD21" s="275"/>
      <c r="JE21" s="261" t="s">
        <v>64</v>
      </c>
      <c r="JF21" s="261"/>
      <c r="JG21" s="261"/>
      <c r="JH21" s="58"/>
      <c r="JI21" s="58"/>
      <c r="JJ21" s="58"/>
      <c r="JK21" s="58"/>
      <c r="JL21" s="275"/>
      <c r="JM21" s="261"/>
      <c r="JN21" s="261"/>
      <c r="JO21" s="58"/>
      <c r="JP21" s="59"/>
      <c r="JQ21" s="60"/>
      <c r="JR21" s="58"/>
      <c r="JS21" s="275"/>
      <c r="JT21" s="261"/>
      <c r="JU21" s="261"/>
      <c r="JV21" s="58"/>
      <c r="JW21" s="58"/>
      <c r="JX21" s="58"/>
      <c r="JY21" s="58"/>
      <c r="JZ21" s="275"/>
      <c r="KA21" s="261"/>
      <c r="KB21" s="261"/>
      <c r="KC21" s="58" t="s">
        <v>55</v>
      </c>
      <c r="KD21" s="58" t="s">
        <v>57</v>
      </c>
      <c r="KE21" s="58" t="s">
        <v>58</v>
      </c>
      <c r="KF21" s="58"/>
      <c r="KG21" s="275"/>
      <c r="KH21" s="261"/>
      <c r="KI21" s="261"/>
      <c r="KJ21" s="58" t="s">
        <v>64</v>
      </c>
      <c r="KK21" s="58"/>
      <c r="KL21" s="58"/>
      <c r="KM21" s="58"/>
      <c r="KN21" s="275"/>
      <c r="KO21" s="261"/>
      <c r="KP21" s="261"/>
      <c r="KQ21" s="58"/>
      <c r="KR21" s="58"/>
      <c r="KS21" s="58"/>
      <c r="KT21" s="61"/>
      <c r="KU21" s="280"/>
      <c r="KV21" s="261"/>
      <c r="KW21" s="274"/>
      <c r="KX21" s="58"/>
      <c r="KY21" s="58"/>
      <c r="KZ21" s="58"/>
      <c r="LA21" s="58"/>
      <c r="LB21" s="58"/>
      <c r="LC21" s="261"/>
      <c r="LD21" s="261"/>
      <c r="LE21" s="58"/>
      <c r="LF21" s="232"/>
      <c r="LG21" s="58" t="s">
        <v>55</v>
      </c>
      <c r="LH21" s="275"/>
      <c r="LI21" s="261" t="s">
        <v>57</v>
      </c>
      <c r="LJ21" s="261"/>
      <c r="LK21" s="261"/>
      <c r="LL21" s="58"/>
      <c r="LM21" s="58" t="s">
        <v>58</v>
      </c>
      <c r="LN21" s="58" t="s">
        <v>64</v>
      </c>
      <c r="LO21" s="58"/>
      <c r="LP21" s="275"/>
      <c r="LQ21" s="261"/>
      <c r="LR21" s="261"/>
      <c r="LS21" s="58"/>
      <c r="LT21" s="58"/>
      <c r="LU21" s="58"/>
      <c r="LV21" s="58"/>
      <c r="LW21" s="275"/>
      <c r="LX21" s="276"/>
      <c r="LY21" s="261"/>
      <c r="LZ21" s="60"/>
      <c r="MA21" s="58"/>
      <c r="MB21" s="58"/>
      <c r="MC21" s="58"/>
      <c r="MD21" s="261"/>
      <c r="ME21" s="261"/>
      <c r="MF21" s="58"/>
      <c r="MG21" s="277"/>
      <c r="MH21" s="58"/>
      <c r="MI21" s="58"/>
      <c r="MJ21" s="58" t="s">
        <v>55</v>
      </c>
      <c r="MK21" s="275"/>
      <c r="ML21" s="261"/>
      <c r="MM21" s="261"/>
      <c r="MN21" s="58"/>
      <c r="MO21" s="58" t="s">
        <v>57</v>
      </c>
      <c r="MP21" s="58" t="s">
        <v>58</v>
      </c>
      <c r="MQ21" s="261"/>
      <c r="MR21" s="261" t="s">
        <v>64</v>
      </c>
      <c r="MS21" s="261"/>
      <c r="MT21" s="261"/>
      <c r="MU21" s="58"/>
      <c r="MV21" s="58"/>
      <c r="MW21" s="58"/>
      <c r="MX21" s="277"/>
      <c r="MY21" s="58"/>
      <c r="MZ21" s="58"/>
      <c r="NA21" s="58"/>
      <c r="NB21" s="58"/>
      <c r="NC21" s="58"/>
      <c r="ND21" s="59"/>
      <c r="NE21" s="64"/>
      <c r="NF21" s="58"/>
      <c r="NG21" s="58"/>
      <c r="NH21" s="58"/>
      <c r="NI21" s="58"/>
      <c r="NJ21" s="58"/>
      <c r="NK21" s="58"/>
      <c r="NL21" s="58"/>
      <c r="NM21" s="58"/>
      <c r="NN21" s="58" t="s">
        <v>55</v>
      </c>
      <c r="NO21" s="58"/>
      <c r="NP21" s="58"/>
      <c r="NQ21" s="58"/>
      <c r="NS21" s="58" t="s">
        <v>57</v>
      </c>
      <c r="NT21" s="58" t="s">
        <v>58</v>
      </c>
      <c r="NV21" s="58"/>
      <c r="NW21" s="58"/>
      <c r="NX21" s="58" t="s">
        <v>64</v>
      </c>
      <c r="NY21" s="58"/>
      <c r="NZ21" s="58"/>
      <c r="OA21" s="58"/>
      <c r="OB21" s="58"/>
      <c r="OC21" s="58"/>
      <c r="OD21" s="58"/>
      <c r="OE21" s="58"/>
      <c r="OF21" s="58"/>
      <c r="OG21" s="58"/>
      <c r="OH21" s="58"/>
      <c r="OI21" s="58"/>
    </row>
    <row r="22" spans="1:399" ht="15" thickBot="1" x14ac:dyDescent="0.4">
      <c r="A22" s="20" t="s">
        <v>186</v>
      </c>
      <c r="B22" s="282" t="s">
        <v>121</v>
      </c>
      <c r="C22" s="272"/>
      <c r="D22" s="58"/>
      <c r="E22" s="58"/>
      <c r="F22" s="261"/>
      <c r="G22" s="3"/>
      <c r="H22" s="58" t="s">
        <v>55</v>
      </c>
      <c r="I22" s="58"/>
      <c r="J22" s="58" t="s">
        <v>57</v>
      </c>
      <c r="K22" s="58"/>
      <c r="L22" s="58" t="s">
        <v>58</v>
      </c>
      <c r="M22" s="261"/>
      <c r="N22" s="261"/>
      <c r="O22" s="58" t="s">
        <v>64</v>
      </c>
      <c r="P22" s="58"/>
      <c r="Q22" s="58"/>
      <c r="R22" s="58"/>
      <c r="S22" s="58"/>
      <c r="T22" s="261"/>
      <c r="U22" s="261"/>
      <c r="V22" s="58"/>
      <c r="W22" s="58"/>
      <c r="X22" s="58"/>
      <c r="Y22" s="58"/>
      <c r="Z22" s="58"/>
      <c r="AA22" s="261"/>
      <c r="AB22" s="261"/>
      <c r="AC22" s="58"/>
      <c r="AD22" s="58"/>
      <c r="AE22" s="58"/>
      <c r="AF22" s="58"/>
      <c r="AG22" s="59"/>
      <c r="AH22" s="273"/>
      <c r="AI22" s="261"/>
      <c r="AJ22" s="58"/>
      <c r="AK22" s="58"/>
      <c r="AL22" s="58" t="s">
        <v>55</v>
      </c>
      <c r="AM22" s="58"/>
      <c r="AN22" s="58" t="s">
        <v>57</v>
      </c>
      <c r="AO22" s="261"/>
      <c r="AP22" s="261"/>
      <c r="AQ22" s="58" t="s">
        <v>58</v>
      </c>
      <c r="AR22" s="58"/>
      <c r="AS22" s="58" t="s">
        <v>64</v>
      </c>
      <c r="AT22" s="58"/>
      <c r="AU22" s="58"/>
      <c r="AV22" s="261"/>
      <c r="AW22" s="261"/>
      <c r="AX22" s="58"/>
      <c r="AY22" s="58"/>
      <c r="AZ22" s="58"/>
      <c r="BA22" s="58"/>
      <c r="BB22" s="58"/>
      <c r="BC22" s="261"/>
      <c r="BD22" s="261"/>
      <c r="BE22" s="58"/>
      <c r="BF22" s="58"/>
      <c r="BG22" s="58"/>
      <c r="BH22" s="58"/>
      <c r="BI22" s="58"/>
      <c r="BJ22" s="274"/>
      <c r="BK22" s="273"/>
      <c r="BL22" s="273"/>
      <c r="BM22" s="58"/>
      <c r="BN22" s="58" t="s">
        <v>55</v>
      </c>
      <c r="BO22" s="58"/>
      <c r="BP22" s="58"/>
      <c r="BQ22" s="58" t="s">
        <v>57</v>
      </c>
      <c r="BR22" s="261"/>
      <c r="BS22" s="261"/>
      <c r="BT22" s="58" t="s">
        <v>58</v>
      </c>
      <c r="BU22" s="58"/>
      <c r="BV22" s="58" t="s">
        <v>64</v>
      </c>
      <c r="BW22" s="58"/>
      <c r="BX22" s="275"/>
      <c r="BY22" s="261"/>
      <c r="BZ22" s="261"/>
      <c r="CA22" s="58"/>
      <c r="CB22" s="58"/>
      <c r="CC22" s="58"/>
      <c r="CD22" s="58"/>
      <c r="CE22" s="58"/>
      <c r="CF22" s="261"/>
      <c r="CG22" s="261"/>
      <c r="CH22" s="58"/>
      <c r="CI22" s="58"/>
      <c r="CJ22" s="58"/>
      <c r="CK22" s="58"/>
      <c r="CL22" s="275"/>
      <c r="CM22" s="261"/>
      <c r="CN22" s="261"/>
      <c r="CO22" s="59"/>
      <c r="CP22" s="60"/>
      <c r="CQ22" s="58"/>
      <c r="CR22" s="58"/>
      <c r="CS22" s="261"/>
      <c r="CT22" s="276"/>
      <c r="CU22" s="58" t="s">
        <v>55</v>
      </c>
      <c r="CV22" s="61" t="s">
        <v>57</v>
      </c>
      <c r="CW22" s="58"/>
      <c r="CX22" s="58"/>
      <c r="CY22" s="58" t="s">
        <v>58</v>
      </c>
      <c r="CZ22" s="58" t="s">
        <v>64</v>
      </c>
      <c r="DA22" s="261"/>
      <c r="DB22" s="261"/>
      <c r="DC22" s="58"/>
      <c r="DD22" s="58"/>
      <c r="DE22" s="58"/>
      <c r="DF22" s="58"/>
      <c r="DG22" s="277"/>
      <c r="DH22" s="261"/>
      <c r="DI22" s="261"/>
      <c r="DJ22" s="232"/>
      <c r="DK22" s="58"/>
      <c r="DL22" s="58"/>
      <c r="DM22" s="58"/>
      <c r="DN22" s="275"/>
      <c r="DO22" s="261"/>
      <c r="DP22" s="261"/>
      <c r="DQ22" s="58"/>
      <c r="DR22" s="58"/>
      <c r="DS22" s="59"/>
      <c r="DT22" s="277"/>
      <c r="DU22" s="275"/>
      <c r="DV22" s="276"/>
      <c r="DW22" s="278"/>
      <c r="DX22" s="58"/>
      <c r="DY22" s="58"/>
      <c r="DZ22" s="58" t="s">
        <v>55</v>
      </c>
      <c r="EA22" s="232"/>
      <c r="EB22" s="58" t="s">
        <v>57</v>
      </c>
      <c r="EC22" s="276"/>
      <c r="ED22" s="276"/>
      <c r="EE22" s="61" t="s">
        <v>58</v>
      </c>
      <c r="EF22" s="58"/>
      <c r="EG22" s="58" t="s">
        <v>64</v>
      </c>
      <c r="EH22" s="58"/>
      <c r="EI22" s="62"/>
      <c r="EJ22" s="276"/>
      <c r="EK22" s="276"/>
      <c r="EL22" s="58"/>
      <c r="EM22" s="58"/>
      <c r="EN22" s="58"/>
      <c r="EO22" s="58"/>
      <c r="EP22" s="261"/>
      <c r="EQ22" s="276"/>
      <c r="ER22" s="58"/>
      <c r="ES22" s="58"/>
      <c r="ET22" s="58"/>
      <c r="EU22" s="58"/>
      <c r="EV22" s="232"/>
      <c r="EW22" s="275"/>
      <c r="EX22" s="274"/>
      <c r="EY22" s="273"/>
      <c r="EZ22" s="58"/>
      <c r="FA22" s="58"/>
      <c r="FB22" s="58"/>
      <c r="FC22" s="58"/>
      <c r="FD22" s="58" t="s">
        <v>55</v>
      </c>
      <c r="FE22" s="276"/>
      <c r="FF22" s="261"/>
      <c r="FG22" s="232"/>
      <c r="FH22" s="61" t="s">
        <v>57</v>
      </c>
      <c r="FI22" s="58" t="s">
        <v>58</v>
      </c>
      <c r="FJ22" s="58"/>
      <c r="FK22" s="58" t="s">
        <v>64</v>
      </c>
      <c r="FL22" s="276"/>
      <c r="FM22" s="276"/>
      <c r="FN22" s="58"/>
      <c r="FO22" s="58"/>
      <c r="FP22" s="58"/>
      <c r="FQ22" s="58"/>
      <c r="FR22" s="275"/>
      <c r="FS22" s="276"/>
      <c r="FT22" s="276"/>
      <c r="FU22" s="58"/>
      <c r="FV22" s="58"/>
      <c r="FW22" s="63"/>
      <c r="FX22" s="58"/>
      <c r="FY22" s="58"/>
      <c r="FZ22" s="261"/>
      <c r="GA22" s="261"/>
      <c r="GB22" s="59"/>
      <c r="GC22" s="60"/>
      <c r="GD22" s="275"/>
      <c r="GE22" s="2"/>
      <c r="GF22" s="58" t="s">
        <v>55</v>
      </c>
      <c r="GG22" s="3"/>
      <c r="GH22" s="3"/>
      <c r="GI22" s="58"/>
      <c r="GJ22" s="61" t="s">
        <v>57</v>
      </c>
      <c r="GK22" s="58" t="s">
        <v>58</v>
      </c>
      <c r="GL22" s="61"/>
      <c r="GM22" s="61" t="s">
        <v>64</v>
      </c>
      <c r="GN22" s="291"/>
      <c r="GO22" s="291"/>
      <c r="GP22" s="232"/>
      <c r="GQ22" s="58"/>
      <c r="GR22" s="58"/>
      <c r="GS22" s="58"/>
      <c r="GT22" s="275"/>
      <c r="GU22" s="276"/>
      <c r="GV22" s="276"/>
      <c r="GW22" s="58"/>
      <c r="GX22" s="58"/>
      <c r="GY22" s="58"/>
      <c r="GZ22" s="58"/>
      <c r="HA22" s="275"/>
      <c r="HB22" s="276"/>
      <c r="HC22" s="276"/>
      <c r="HD22" s="58"/>
      <c r="HE22" s="58"/>
      <c r="HF22" s="58"/>
      <c r="HG22" s="59"/>
      <c r="HH22" s="279"/>
      <c r="HI22" s="276"/>
      <c r="HJ22" s="276"/>
      <c r="HK22" s="58"/>
      <c r="HL22" s="58"/>
      <c r="HM22" s="58" t="s">
        <v>55</v>
      </c>
      <c r="HN22" s="58" t="s">
        <v>57</v>
      </c>
      <c r="HO22" s="275"/>
      <c r="HP22" s="276"/>
      <c r="HQ22" s="276"/>
      <c r="HR22" s="61" t="s">
        <v>58</v>
      </c>
      <c r="HS22" s="58" t="s">
        <v>64</v>
      </c>
      <c r="HT22" s="58"/>
      <c r="HU22" s="58"/>
      <c r="HV22" s="277"/>
      <c r="HW22" s="261"/>
      <c r="HX22" s="261"/>
      <c r="HY22" s="58"/>
      <c r="HZ22" s="58"/>
      <c r="IA22" s="58"/>
      <c r="IB22" s="58"/>
      <c r="IC22" s="275"/>
      <c r="ID22" s="276"/>
      <c r="IE22" s="276"/>
      <c r="IF22" s="58"/>
      <c r="IG22" s="58"/>
      <c r="IH22" s="58"/>
      <c r="II22" s="58"/>
      <c r="IJ22" s="275"/>
      <c r="IK22" s="276"/>
      <c r="IL22" s="276"/>
      <c r="IM22" s="60"/>
      <c r="IN22" s="58"/>
      <c r="IO22" s="58"/>
      <c r="IP22" s="58"/>
      <c r="IQ22" s="58" t="s">
        <v>55</v>
      </c>
      <c r="IR22" s="261"/>
      <c r="IS22" s="261"/>
      <c r="IT22" s="58" t="s">
        <v>57</v>
      </c>
      <c r="IU22" s="58"/>
      <c r="IV22" s="58" t="s">
        <v>58</v>
      </c>
      <c r="IW22" s="61" t="s">
        <v>64</v>
      </c>
      <c r="IX22" s="275"/>
      <c r="IY22" s="261"/>
      <c r="IZ22" s="261"/>
      <c r="JA22" s="58"/>
      <c r="JB22" s="58"/>
      <c r="JC22" s="58"/>
      <c r="JD22" s="58"/>
      <c r="JE22" s="275"/>
      <c r="JF22" s="261"/>
      <c r="JG22" s="261"/>
      <c r="JH22" s="58"/>
      <c r="JI22" s="58"/>
      <c r="JJ22" s="58"/>
      <c r="JK22" s="58"/>
      <c r="JL22" s="275"/>
      <c r="JM22" s="261"/>
      <c r="JN22" s="261"/>
      <c r="JO22" s="58"/>
      <c r="JP22" s="59"/>
      <c r="JQ22" s="60"/>
      <c r="JR22" s="58"/>
      <c r="JS22" s="275"/>
      <c r="JT22" s="261"/>
      <c r="JU22" s="261"/>
      <c r="JV22" s="58"/>
      <c r="JW22" s="58" t="s">
        <v>55</v>
      </c>
      <c r="JX22" s="58" t="s">
        <v>57</v>
      </c>
      <c r="JY22" s="58" t="s">
        <v>58</v>
      </c>
      <c r="JZ22" s="61" t="s">
        <v>64</v>
      </c>
      <c r="KA22" s="261"/>
      <c r="KB22" s="261"/>
      <c r="KC22" s="58"/>
      <c r="KD22" s="58"/>
      <c r="KE22" s="58"/>
      <c r="KF22" s="58"/>
      <c r="KG22" s="275"/>
      <c r="KH22" s="261"/>
      <c r="KI22" s="261"/>
      <c r="KJ22" s="58"/>
      <c r="KK22" s="58"/>
      <c r="KL22" s="58"/>
      <c r="KM22" s="58"/>
      <c r="KN22" s="275"/>
      <c r="KO22" s="261"/>
      <c r="KP22" s="261"/>
      <c r="KQ22" s="58"/>
      <c r="KR22" s="58"/>
      <c r="KS22" s="58"/>
      <c r="KT22" s="61"/>
      <c r="KU22" s="280"/>
      <c r="KV22" s="261"/>
      <c r="KW22" s="274"/>
      <c r="KX22" s="58"/>
      <c r="KZ22" s="58"/>
      <c r="LA22" s="58"/>
      <c r="LB22" s="58" t="s">
        <v>55</v>
      </c>
      <c r="LC22" s="261"/>
      <c r="LD22" s="261"/>
      <c r="LE22" s="58" t="s">
        <v>57</v>
      </c>
      <c r="LF22" s="232"/>
      <c r="LG22" s="58" t="s">
        <v>58</v>
      </c>
      <c r="LH22" s="275"/>
      <c r="LI22" s="261" t="s">
        <v>64</v>
      </c>
      <c r="LJ22" s="261"/>
      <c r="LK22" s="261"/>
      <c r="LL22" s="58"/>
      <c r="LM22" s="58"/>
      <c r="LN22" s="58"/>
      <c r="LO22" s="58"/>
      <c r="LP22" s="275"/>
      <c r="LQ22" s="261"/>
      <c r="LR22" s="261"/>
      <c r="LS22" s="58"/>
      <c r="LT22" s="58"/>
      <c r="LU22" s="58"/>
      <c r="LV22" s="58"/>
      <c r="LW22" s="275"/>
      <c r="LX22" s="276"/>
      <c r="LY22" s="261"/>
      <c r="LZ22" s="60"/>
      <c r="MA22" s="58"/>
      <c r="MB22" s="58"/>
      <c r="MC22" s="58" t="s">
        <v>55</v>
      </c>
      <c r="MD22" s="261"/>
      <c r="ME22" s="261"/>
      <c r="MF22" s="58" t="s">
        <v>57</v>
      </c>
      <c r="MG22" s="277"/>
      <c r="MH22" s="58"/>
      <c r="MI22" s="58" t="s">
        <v>58</v>
      </c>
      <c r="MJ22" s="58" t="s">
        <v>64</v>
      </c>
      <c r="MK22" s="275"/>
      <c r="ML22" s="261"/>
      <c r="MM22" s="261"/>
      <c r="MN22" s="58"/>
      <c r="MO22" s="58"/>
      <c r="MP22" s="58"/>
      <c r="MQ22" s="58"/>
      <c r="MR22" s="275"/>
      <c r="MS22" s="261"/>
      <c r="MT22" s="261"/>
      <c r="MU22" s="58"/>
      <c r="MV22" s="58"/>
      <c r="MW22" s="58"/>
      <c r="MX22" s="277"/>
      <c r="MY22" s="58"/>
      <c r="MZ22" s="58"/>
      <c r="NA22" s="58"/>
      <c r="NB22" s="58"/>
      <c r="NC22" s="58"/>
      <c r="ND22" s="59"/>
      <c r="NE22" s="64"/>
      <c r="NF22" s="58" t="s">
        <v>55</v>
      </c>
      <c r="NG22" s="58" t="s">
        <v>55</v>
      </c>
      <c r="NH22" s="58"/>
      <c r="NI22" s="58"/>
      <c r="NJ22" s="58"/>
      <c r="NK22" s="58" t="s">
        <v>57</v>
      </c>
      <c r="NL22" s="58" t="s">
        <v>58</v>
      </c>
      <c r="NM22" s="58"/>
      <c r="NN22" s="58" t="s">
        <v>64</v>
      </c>
      <c r="NO22" s="58"/>
      <c r="NP22" s="58"/>
      <c r="NQ22" s="58"/>
      <c r="NR22" s="58"/>
      <c r="NS22" s="58"/>
      <c r="NT22" s="58"/>
      <c r="NU22" s="58"/>
      <c r="NV22" s="58"/>
      <c r="NW22" s="58"/>
      <c r="NX22" s="58"/>
      <c r="NY22" s="58"/>
      <c r="NZ22" s="58"/>
      <c r="OA22" s="58"/>
      <c r="OB22" s="58"/>
      <c r="OC22" s="58"/>
      <c r="OD22" s="58"/>
      <c r="OE22" s="58"/>
      <c r="OF22" s="58"/>
      <c r="OG22" s="58"/>
      <c r="OH22" s="58"/>
      <c r="OI22" s="58"/>
    </row>
    <row r="23" spans="1:399" ht="15" thickBot="1" x14ac:dyDescent="0.4">
      <c r="A23" s="20" t="s">
        <v>187</v>
      </c>
      <c r="B23" s="282" t="s">
        <v>121</v>
      </c>
      <c r="C23" s="272"/>
      <c r="D23" s="58"/>
      <c r="E23" s="58"/>
      <c r="F23" s="261"/>
      <c r="G23" s="261"/>
      <c r="H23" s="58"/>
      <c r="I23" s="58"/>
      <c r="J23" s="58" t="s">
        <v>55</v>
      </c>
      <c r="K23" s="58" t="s">
        <v>57</v>
      </c>
      <c r="L23" s="58" t="s">
        <v>58</v>
      </c>
      <c r="M23" s="261"/>
      <c r="N23" s="261"/>
      <c r="O23" s="58" t="s">
        <v>64</v>
      </c>
      <c r="P23" s="58"/>
      <c r="Q23" s="58"/>
      <c r="R23" s="58"/>
      <c r="S23" s="58"/>
      <c r="T23" s="261"/>
      <c r="U23" s="261"/>
      <c r="V23" s="58"/>
      <c r="W23" s="58"/>
      <c r="X23" s="58"/>
      <c r="Y23" s="58"/>
      <c r="Z23" s="58"/>
      <c r="AA23" s="261"/>
      <c r="AB23" s="261"/>
      <c r="AC23" s="58"/>
      <c r="AD23" s="58"/>
      <c r="AE23" s="58"/>
      <c r="AF23" s="58"/>
      <c r="AG23" s="59"/>
      <c r="AH23" s="273"/>
      <c r="AI23" s="261"/>
      <c r="AJ23" s="58"/>
      <c r="AK23" s="58"/>
      <c r="AL23" s="58"/>
      <c r="AM23" s="58" t="s">
        <v>55</v>
      </c>
      <c r="AN23" s="58" t="s">
        <v>57</v>
      </c>
      <c r="AO23" s="261"/>
      <c r="AP23" s="261"/>
      <c r="AQ23" s="58" t="s">
        <v>58</v>
      </c>
      <c r="AR23" s="58"/>
      <c r="AS23" s="58" t="s">
        <v>64</v>
      </c>
      <c r="AT23" s="58"/>
      <c r="AU23" s="58"/>
      <c r="AV23" s="261"/>
      <c r="AW23" s="261"/>
      <c r="AX23" s="58"/>
      <c r="AY23" s="58"/>
      <c r="AZ23" s="58"/>
      <c r="BA23" s="58"/>
      <c r="BB23" s="58"/>
      <c r="BC23" s="261"/>
      <c r="BD23" s="261"/>
      <c r="BE23" s="58"/>
      <c r="BF23" s="58"/>
      <c r="BG23" s="58"/>
      <c r="BH23" s="58"/>
      <c r="BI23" s="58"/>
      <c r="BJ23" s="274"/>
      <c r="BK23" s="273"/>
      <c r="BL23" s="273"/>
      <c r="BM23" s="58"/>
      <c r="BN23" s="58"/>
      <c r="BO23" s="58"/>
      <c r="BP23" s="58" t="s">
        <v>55</v>
      </c>
      <c r="BQ23" s="275"/>
      <c r="BR23" s="261"/>
      <c r="BS23" s="261"/>
      <c r="BT23" s="58" t="s">
        <v>57</v>
      </c>
      <c r="BU23" s="58" t="s">
        <v>58</v>
      </c>
      <c r="BV23" s="58" t="s">
        <v>64</v>
      </c>
      <c r="BW23" s="58"/>
      <c r="BX23" s="275"/>
      <c r="BY23" s="261"/>
      <c r="BZ23" s="261"/>
      <c r="CA23" s="58"/>
      <c r="CB23" s="58"/>
      <c r="CC23" s="58"/>
      <c r="CD23" s="58"/>
      <c r="CE23" s="58"/>
      <c r="CF23" s="261"/>
      <c r="CG23" s="261"/>
      <c r="CH23" s="58"/>
      <c r="CI23" s="58"/>
      <c r="CJ23" s="58"/>
      <c r="CK23" s="58"/>
      <c r="CL23" s="275"/>
      <c r="CM23" s="261"/>
      <c r="CN23" s="261"/>
      <c r="CO23" s="59"/>
      <c r="CP23" s="60"/>
      <c r="CQ23" s="58"/>
      <c r="CR23" s="58"/>
      <c r="CS23" s="261"/>
      <c r="CT23" s="276"/>
      <c r="CU23" s="58"/>
      <c r="CV23" s="61"/>
      <c r="CW23" s="58" t="s">
        <v>55</v>
      </c>
      <c r="CX23" s="58" t="s">
        <v>57</v>
      </c>
      <c r="CY23" s="58" t="s">
        <v>58</v>
      </c>
      <c r="CZ23" s="58" t="s">
        <v>64</v>
      </c>
      <c r="DA23" s="261"/>
      <c r="DB23" s="261"/>
      <c r="DC23" s="58"/>
      <c r="DD23" s="58"/>
      <c r="DE23" s="58"/>
      <c r="DF23" s="58"/>
      <c r="DG23" s="277"/>
      <c r="DH23" s="261"/>
      <c r="DI23" s="261"/>
      <c r="DJ23" s="232"/>
      <c r="DK23" s="58"/>
      <c r="DL23" s="58"/>
      <c r="DM23" s="58"/>
      <c r="DN23" s="275"/>
      <c r="DO23" s="261"/>
      <c r="DP23" s="261"/>
      <c r="DQ23" s="58"/>
      <c r="DR23" s="58"/>
      <c r="DS23" s="59"/>
      <c r="DT23" s="277"/>
      <c r="DU23" s="275"/>
      <c r="DV23" s="276"/>
      <c r="DW23" s="278"/>
      <c r="DX23" s="58"/>
      <c r="DY23" s="58"/>
      <c r="DZ23" s="58" t="s">
        <v>55</v>
      </c>
      <c r="EA23" s="232"/>
      <c r="EB23" s="58" t="s">
        <v>57</v>
      </c>
      <c r="EC23" s="276"/>
      <c r="ED23" s="276"/>
      <c r="EE23" s="61" t="s">
        <v>58</v>
      </c>
      <c r="EF23" s="58"/>
      <c r="EG23" s="58" t="s">
        <v>64</v>
      </c>
      <c r="EH23" s="58"/>
      <c r="EI23" s="62"/>
      <c r="EJ23" s="276"/>
      <c r="EK23" s="276"/>
      <c r="EL23" s="58"/>
      <c r="EM23" s="58"/>
      <c r="EN23" s="58"/>
      <c r="EO23" s="58"/>
      <c r="EP23" s="261"/>
      <c r="EQ23" s="276"/>
      <c r="ER23" s="58"/>
      <c r="ES23" s="58"/>
      <c r="ET23" s="58"/>
      <c r="EU23" s="58"/>
      <c r="EV23" s="232"/>
      <c r="EW23" s="275"/>
      <c r="EX23" s="274"/>
      <c r="EY23" s="273"/>
      <c r="EZ23" s="58"/>
      <c r="FA23" s="58"/>
      <c r="FB23" s="58"/>
      <c r="FC23" s="58"/>
      <c r="FD23" s="261" t="s">
        <v>55</v>
      </c>
      <c r="FE23" s="276"/>
      <c r="FF23" s="261"/>
      <c r="FG23" s="232"/>
      <c r="FH23" s="58" t="s">
        <v>57</v>
      </c>
      <c r="FI23" s="58" t="s">
        <v>58</v>
      </c>
      <c r="FJ23" s="58"/>
      <c r="FK23" s="58" t="s">
        <v>64</v>
      </c>
      <c r="FL23" s="276"/>
      <c r="FM23" s="276"/>
      <c r="FN23" s="58"/>
      <c r="FO23" s="58"/>
      <c r="FP23" s="58"/>
      <c r="FQ23" s="58"/>
      <c r="FR23" s="275"/>
      <c r="FS23" s="276"/>
      <c r="FT23" s="276"/>
      <c r="FU23" s="58"/>
      <c r="FV23" s="58"/>
      <c r="FW23" s="63"/>
      <c r="FX23" s="58"/>
      <c r="FY23" s="58"/>
      <c r="FZ23" s="261"/>
      <c r="GA23" s="261"/>
      <c r="GB23" s="59"/>
      <c r="GC23" s="60"/>
      <c r="GD23" s="275"/>
      <c r="GE23" s="275"/>
      <c r="GF23" s="58" t="s">
        <v>55</v>
      </c>
      <c r="GG23" s="261"/>
      <c r="GH23" s="261"/>
      <c r="GI23" s="58"/>
      <c r="GJ23" s="58" t="s">
        <v>57</v>
      </c>
      <c r="GK23" s="58" t="s">
        <v>58</v>
      </c>
      <c r="GL23" s="61"/>
      <c r="GM23" s="61" t="s">
        <v>64</v>
      </c>
      <c r="GN23" s="276"/>
      <c r="GO23" s="276"/>
      <c r="GP23" s="232"/>
      <c r="GQ23" s="58"/>
      <c r="GR23" s="58"/>
      <c r="GS23" s="58"/>
      <c r="GT23" s="275"/>
      <c r="GU23" s="276"/>
      <c r="GV23" s="276"/>
      <c r="GW23" s="58"/>
      <c r="GX23" s="58"/>
      <c r="GY23" s="58"/>
      <c r="GZ23" s="58"/>
      <c r="HA23" s="275"/>
      <c r="HB23" s="276"/>
      <c r="HC23" s="276"/>
      <c r="HD23" s="58"/>
      <c r="HE23" s="58"/>
      <c r="HF23" s="58"/>
      <c r="HG23" s="59"/>
      <c r="HH23" s="279"/>
      <c r="HI23" s="276"/>
      <c r="HJ23" s="276"/>
      <c r="HK23" s="58"/>
      <c r="HL23" s="58"/>
      <c r="HM23" s="58" t="s">
        <v>55</v>
      </c>
      <c r="HN23" s="58" t="s">
        <v>57</v>
      </c>
      <c r="HO23" s="275"/>
      <c r="HP23" s="276"/>
      <c r="HQ23" s="276"/>
      <c r="HR23" s="61" t="s">
        <v>58</v>
      </c>
      <c r="HS23" s="58" t="s">
        <v>64</v>
      </c>
      <c r="HT23" s="58"/>
      <c r="HU23" s="58"/>
      <c r="HV23" s="277"/>
      <c r="HW23" s="261"/>
      <c r="HX23" s="261"/>
      <c r="HY23" s="58"/>
      <c r="HZ23" s="58"/>
      <c r="IA23" s="58"/>
      <c r="IB23" s="58"/>
      <c r="IC23" s="275"/>
      <c r="ID23" s="276"/>
      <c r="IE23" s="276"/>
      <c r="IF23" s="58"/>
      <c r="IG23" s="58"/>
      <c r="IH23" s="58"/>
      <c r="II23" s="58"/>
      <c r="IJ23" s="275"/>
      <c r="IK23" s="276"/>
      <c r="IL23" s="276"/>
      <c r="IM23" s="60"/>
      <c r="IN23" s="58"/>
      <c r="IO23" s="58"/>
      <c r="IP23" s="58"/>
      <c r="IQ23" s="58" t="s">
        <v>55</v>
      </c>
      <c r="IR23" s="261"/>
      <c r="IS23" s="261"/>
      <c r="IT23" s="58" t="s">
        <v>57</v>
      </c>
      <c r="IU23" s="58"/>
      <c r="IV23" s="58" t="s">
        <v>58</v>
      </c>
      <c r="IW23" s="61" t="s">
        <v>64</v>
      </c>
      <c r="IX23" s="275"/>
      <c r="IY23" s="261"/>
      <c r="IZ23" s="261"/>
      <c r="JA23" s="58"/>
      <c r="JB23" s="58"/>
      <c r="JC23" s="58"/>
      <c r="JD23" s="58"/>
      <c r="JE23" s="275"/>
      <c r="JF23" s="261"/>
      <c r="JG23" s="261"/>
      <c r="JH23" s="58"/>
      <c r="JI23" s="58"/>
      <c r="JJ23" s="58"/>
      <c r="JK23" s="58"/>
      <c r="JL23" s="275"/>
      <c r="JM23" s="261"/>
      <c r="JN23" s="261"/>
      <c r="JO23" s="58"/>
      <c r="JP23" s="59"/>
      <c r="JQ23" s="60"/>
      <c r="JR23" s="58"/>
      <c r="JS23" s="275"/>
      <c r="JT23" s="261"/>
      <c r="JU23" s="261"/>
      <c r="JV23" s="58"/>
      <c r="JW23" s="58" t="s">
        <v>55</v>
      </c>
      <c r="JX23" s="58" t="s">
        <v>57</v>
      </c>
      <c r="JY23" s="58" t="s">
        <v>58</v>
      </c>
      <c r="JZ23" s="61" t="s">
        <v>64</v>
      </c>
      <c r="KA23" s="261"/>
      <c r="KB23" s="261"/>
      <c r="KC23" s="58"/>
      <c r="KD23" s="58"/>
      <c r="KE23" s="58"/>
      <c r="KF23" s="58"/>
      <c r="KG23" s="275"/>
      <c r="KH23" s="261"/>
      <c r="KI23" s="261"/>
      <c r="KJ23" s="58"/>
      <c r="KK23" s="58"/>
      <c r="KL23" s="58"/>
      <c r="KM23" s="58"/>
      <c r="KN23" s="275"/>
      <c r="KO23" s="261"/>
      <c r="KP23" s="261"/>
      <c r="KQ23" s="58"/>
      <c r="KR23" s="58"/>
      <c r="KS23" s="58"/>
      <c r="KT23" s="61"/>
      <c r="KU23" s="280"/>
      <c r="KV23" s="261"/>
      <c r="KW23" s="274"/>
      <c r="KX23" s="58"/>
      <c r="KY23" s="58"/>
      <c r="KZ23" s="58"/>
      <c r="LA23" s="58"/>
      <c r="LB23" s="58" t="s">
        <v>55</v>
      </c>
      <c r="LC23" s="261"/>
      <c r="LD23" s="261"/>
      <c r="LE23" s="58" t="s">
        <v>57</v>
      </c>
      <c r="LF23" s="232"/>
      <c r="LG23" s="58" t="s">
        <v>58</v>
      </c>
      <c r="LH23" s="275"/>
      <c r="LI23" s="261" t="s">
        <v>64</v>
      </c>
      <c r="LJ23" s="261"/>
      <c r="LK23" s="261"/>
      <c r="LL23" s="58"/>
      <c r="LM23" s="58"/>
      <c r="LN23" s="58"/>
      <c r="LO23" s="58"/>
      <c r="LP23" s="275"/>
      <c r="LQ23" s="261"/>
      <c r="LR23" s="261"/>
      <c r="LS23" s="58"/>
      <c r="LT23" s="58"/>
      <c r="LU23" s="58"/>
      <c r="LV23" s="58"/>
      <c r="LW23" s="275"/>
      <c r="LX23" s="276"/>
      <c r="LY23" s="261"/>
      <c r="LZ23" s="60"/>
      <c r="MA23" s="58"/>
      <c r="MB23" s="58"/>
      <c r="MC23" s="58"/>
      <c r="MD23" s="261"/>
      <c r="ME23" s="261"/>
      <c r="MF23" s="58" t="s">
        <v>55</v>
      </c>
      <c r="MG23" s="277"/>
      <c r="MH23" s="58" t="s">
        <v>57</v>
      </c>
      <c r="MI23" s="58" t="s">
        <v>58</v>
      </c>
      <c r="MJ23" s="58" t="s">
        <v>64</v>
      </c>
      <c r="MK23" s="275"/>
      <c r="ML23" s="261"/>
      <c r="MM23" s="261"/>
      <c r="MN23" s="58"/>
      <c r="MO23" s="58"/>
      <c r="MP23" s="58"/>
      <c r="MQ23" s="58"/>
      <c r="MR23" s="275"/>
      <c r="MS23" s="261"/>
      <c r="MT23" s="261"/>
      <c r="MU23" s="58"/>
      <c r="MV23" s="58"/>
      <c r="MW23" s="58"/>
      <c r="MX23" s="277"/>
      <c r="MY23" s="58"/>
      <c r="MZ23" s="58"/>
      <c r="NA23" s="58"/>
      <c r="NB23" s="58"/>
      <c r="NC23" s="58"/>
      <c r="ND23" s="59"/>
      <c r="NE23" s="64"/>
      <c r="NF23" s="58"/>
      <c r="NG23" s="58" t="s">
        <v>55</v>
      </c>
      <c r="NH23" s="58"/>
      <c r="NI23" s="58"/>
      <c r="NJ23" s="58"/>
      <c r="NK23" s="58" t="s">
        <v>57</v>
      </c>
      <c r="NL23" s="58" t="s">
        <v>58</v>
      </c>
      <c r="NM23" s="58"/>
      <c r="NN23" s="58" t="s">
        <v>64</v>
      </c>
      <c r="NO23" s="58"/>
      <c r="NP23" s="58"/>
      <c r="NQ23" s="58"/>
      <c r="NR23" s="58"/>
      <c r="NS23" s="58"/>
      <c r="NT23" s="58"/>
      <c r="NU23" s="58"/>
      <c r="NV23" s="58"/>
      <c r="NW23" s="58"/>
      <c r="NX23" s="58"/>
      <c r="NY23" s="58"/>
      <c r="NZ23" s="58"/>
      <c r="OA23" s="58"/>
      <c r="OB23" s="58"/>
      <c r="OC23" s="58"/>
      <c r="OD23" s="58"/>
      <c r="OE23" s="58"/>
      <c r="OF23" s="58"/>
      <c r="OG23" s="58"/>
      <c r="OH23" s="58"/>
      <c r="OI23" s="58"/>
    </row>
    <row r="24" spans="1:399" x14ac:dyDescent="0.35">
      <c r="B24" s="245"/>
      <c r="I24" s="2"/>
      <c r="J24" s="2"/>
    </row>
    <row r="25" spans="1:399" x14ac:dyDescent="0.35">
      <c r="A25" s="246" t="s">
        <v>156</v>
      </c>
      <c r="P25" s="247"/>
    </row>
    <row r="26" spans="1:399" ht="16" customHeight="1" x14ac:dyDescent="0.55000000000000004">
      <c r="A26" s="248" t="s">
        <v>157</v>
      </c>
      <c r="N26" s="249"/>
      <c r="O26" s="249"/>
      <c r="P26" s="249"/>
      <c r="Q26" s="249"/>
      <c r="R26" s="249"/>
      <c r="S26" s="249"/>
      <c r="T26" s="249"/>
      <c r="U26" s="249"/>
      <c r="V26" s="249"/>
    </row>
    <row r="27" spans="1:399" ht="16" customHeight="1" x14ac:dyDescent="0.55000000000000004">
      <c r="A27" s="250" t="s">
        <v>158</v>
      </c>
      <c r="N27" s="249"/>
      <c r="O27" s="249"/>
      <c r="P27" s="249"/>
      <c r="Q27" s="249"/>
      <c r="R27" s="249"/>
      <c r="S27" s="249"/>
      <c r="T27" s="249"/>
      <c r="U27" s="249"/>
      <c r="V27" s="249"/>
    </row>
    <row r="28" spans="1:399" x14ac:dyDescent="0.35">
      <c r="A28" s="251" t="s">
        <v>159</v>
      </c>
    </row>
    <row r="29" spans="1:399" x14ac:dyDescent="0.35">
      <c r="A29" s="252" t="s">
        <v>160</v>
      </c>
    </row>
    <row r="30" spans="1:399" x14ac:dyDescent="0.35">
      <c r="A30" s="253" t="s">
        <v>161</v>
      </c>
    </row>
    <row r="31" spans="1:399" x14ac:dyDescent="0.35">
      <c r="A31" s="254" t="s">
        <v>162</v>
      </c>
    </row>
    <row r="32" spans="1:399" x14ac:dyDescent="0.35">
      <c r="A32" s="255" t="s">
        <v>163</v>
      </c>
    </row>
    <row r="33" spans="1:2" x14ac:dyDescent="0.35">
      <c r="A33" s="256" t="s">
        <v>164</v>
      </c>
    </row>
    <row r="34" spans="1:2" x14ac:dyDescent="0.35">
      <c r="A34" s="257" t="s">
        <v>165</v>
      </c>
      <c r="B34" s="306"/>
    </row>
    <row r="35" spans="1:2" ht="15" customHeight="1" x14ac:dyDescent="0.35">
      <c r="B35" s="258"/>
    </row>
    <row r="36" spans="1:2" x14ac:dyDescent="0.35">
      <c r="B36" s="245"/>
    </row>
    <row r="37" spans="1:2" x14ac:dyDescent="0.35">
      <c r="B37" s="245"/>
    </row>
    <row r="38" spans="1:2" x14ac:dyDescent="0.35">
      <c r="B38" s="245"/>
    </row>
  </sheetData>
  <mergeCells count="14">
    <mergeCell ref="LZ2:ND2"/>
    <mergeCell ref="A5:A18"/>
    <mergeCell ref="EY2:GB2"/>
    <mergeCell ref="GC2:HG2"/>
    <mergeCell ref="HH2:IL2"/>
    <mergeCell ref="IM2:JP2"/>
    <mergeCell ref="JQ2:KU2"/>
    <mergeCell ref="KV2:LY2"/>
    <mergeCell ref="B2:B4"/>
    <mergeCell ref="C2:AG2"/>
    <mergeCell ref="AH2:BJ2"/>
    <mergeCell ref="BK2:CO2"/>
    <mergeCell ref="CP2:DS2"/>
    <mergeCell ref="DT2:EX2"/>
  </mergeCells>
  <conditionalFormatting sqref="A5">
    <cfRule type="colorScale" priority="34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9:A21">
    <cfRule type="colorScale" priority="34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22:A23">
    <cfRule type="colorScale" priority="34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26">
    <cfRule type="colorScale" priority="35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27">
    <cfRule type="colorScale" priority="35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28:A29 A25">
    <cfRule type="colorScale" priority="20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30">
    <cfRule type="colorScale" priority="35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32">
    <cfRule type="colorScale" priority="35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33">
    <cfRule type="colorScale" priority="35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5:B11">
    <cfRule type="colorScale" priority="34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12:B13">
    <cfRule type="colorScale" priority="34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14:B18">
    <cfRule type="colorScale" priority="34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19:B21">
    <cfRule type="colorScale" priority="34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22:B23">
    <cfRule type="colorScale" priority="34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24">
    <cfRule type="colorScale" priority="35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36:B38">
    <cfRule type="colorScale" priority="35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38">
    <cfRule type="colorScale" priority="34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15:Z18">
    <cfRule type="cellIs" dxfId="1895" priority="261" operator="equal">
      <formula>"AD"</formula>
    </cfRule>
    <cfRule type="cellIs" dxfId="1894" priority="262" operator="equal">
      <formula>"SD"</formula>
    </cfRule>
    <cfRule type="cellIs" dxfId="1893" priority="263" operator="equal">
      <formula>"RI"</formula>
    </cfRule>
    <cfRule type="cellIs" dxfId="1892" priority="264" operator="equal">
      <formula>"SI"</formula>
    </cfRule>
    <cfRule type="cellIs" dxfId="1891" priority="265" operator="equal">
      <formula>"SP"</formula>
    </cfRule>
    <cfRule type="cellIs" dxfId="1890" priority="266" operator="equal">
      <formula>"OS"</formula>
    </cfRule>
    <cfRule type="cellIs" dxfId="1889" priority="267" operator="equal">
      <formula>"OP"</formula>
    </cfRule>
    <cfRule type="cellIs" dxfId="1888" priority="268" operator="equal">
      <formula>"HS"</formula>
    </cfRule>
    <cfRule type="cellIs" dxfId="1887" priority="269" operator="equal">
      <formula>"HL"</formula>
    </cfRule>
    <cfRule type="expression" dxfId="1886" priority="270">
      <formula>OR(C$4="Sa",C$4="Su")</formula>
    </cfRule>
    <cfRule type="cellIs" dxfId="1885" priority="271" operator="notEqual">
      <formula>""</formula>
    </cfRule>
  </conditionalFormatting>
  <conditionalFormatting sqref="C5:BL13 BH20:DS20 H21:DS23 EE5 EG5:FI5 BS5:ED12 EE6:EH12 EI6:FH13 FI6:FI14 BM12:BN13 BP12:BR13 KX15:LA17 NK19:OI19 MY20:NW20 OA20:OI20 C20:G21 GD20:GE21 DT20:GC23 GF20:GF23 MY21:NQ21 NV21:OI21 C22:F22 GD22 KX22 MY22:OI23 C23:G23 GD23:GE23 GG23:GH23 KX23:LG23">
    <cfRule type="cellIs" dxfId="1884" priority="307" operator="equal">
      <formula>"AD"</formula>
    </cfRule>
    <cfRule type="cellIs" dxfId="1883" priority="308" operator="equal">
      <formula>"SD"</formula>
    </cfRule>
    <cfRule type="cellIs" dxfId="1882" priority="309" operator="equal">
      <formula>"RI"</formula>
    </cfRule>
    <cfRule type="cellIs" dxfId="1881" priority="310" operator="equal">
      <formula>"SI"</formula>
    </cfRule>
    <cfRule type="cellIs" dxfId="1880" priority="311" operator="equal">
      <formula>"SP"</formula>
    </cfRule>
    <cfRule type="cellIs" dxfId="1879" priority="312" operator="equal">
      <formula>"OS"</formula>
    </cfRule>
    <cfRule type="cellIs" dxfId="1878" priority="313" operator="equal">
      <formula>"OP"</formula>
    </cfRule>
    <cfRule type="cellIs" dxfId="1877" priority="314" operator="equal">
      <formula>"HS"</formula>
    </cfRule>
    <cfRule type="cellIs" dxfId="1876" priority="315" operator="equal">
      <formula>"HL"</formula>
    </cfRule>
  </conditionalFormatting>
  <conditionalFormatting sqref="C14:FH14">
    <cfRule type="cellIs" dxfId="1875" priority="295" operator="equal">
      <formula>"AD"</formula>
    </cfRule>
    <cfRule type="cellIs" dxfId="1874" priority="296" operator="equal">
      <formula>"SD"</formula>
    </cfRule>
    <cfRule type="cellIs" dxfId="1873" priority="297" operator="equal">
      <formula>"RI"</formula>
    </cfRule>
    <cfRule type="cellIs" dxfId="1872" priority="298" operator="equal">
      <formula>"SI"</formula>
    </cfRule>
    <cfRule type="cellIs" dxfId="1871" priority="299" operator="equal">
      <formula>"SP"</formula>
    </cfRule>
    <cfRule type="cellIs" dxfId="1870" priority="300" operator="equal">
      <formula>"OS"</formula>
    </cfRule>
    <cfRule type="cellIs" dxfId="1869" priority="301" operator="equal">
      <formula>"OP"</formula>
    </cfRule>
    <cfRule type="cellIs" dxfId="1868" priority="302" operator="equal">
      <formula>"HS"</formula>
    </cfRule>
    <cfRule type="cellIs" dxfId="1867" priority="303" operator="equal">
      <formula>"HL"</formula>
    </cfRule>
    <cfRule type="expression" dxfId="1866" priority="304">
      <formula>OR(C$4="Sa",C$4="Su")</formula>
    </cfRule>
    <cfRule type="cellIs" dxfId="1865" priority="305" operator="notEqual">
      <formula>""</formula>
    </cfRule>
  </conditionalFormatting>
  <conditionalFormatting sqref="C19:NI19">
    <cfRule type="cellIs" dxfId="1864" priority="74" operator="equal">
      <formula>"AD"</formula>
    </cfRule>
    <cfRule type="cellIs" dxfId="1863" priority="75" operator="equal">
      <formula>"SD"</formula>
    </cfRule>
    <cfRule type="cellIs" dxfId="1862" priority="76" operator="equal">
      <formula>"RI"</formula>
    </cfRule>
    <cfRule type="cellIs" dxfId="1861" priority="77" operator="equal">
      <formula>"SI"</formula>
    </cfRule>
    <cfRule type="cellIs" dxfId="1860" priority="78" operator="equal">
      <formula>"SP"</formula>
    </cfRule>
    <cfRule type="cellIs" dxfId="1859" priority="79" operator="equal">
      <formula>"OS"</formula>
    </cfRule>
    <cfRule type="cellIs" dxfId="1858" priority="80" operator="equal">
      <formula>"OP"</formula>
    </cfRule>
    <cfRule type="cellIs" dxfId="1857" priority="81" operator="equal">
      <formula>"HS"</formula>
    </cfRule>
    <cfRule type="cellIs" dxfId="1856" priority="82" operator="equal">
      <formula>"HL"</formula>
    </cfRule>
    <cfRule type="expression" dxfId="1855" priority="83">
      <formula>OR(C$4="Sa",C$4="Su")</formula>
    </cfRule>
    <cfRule type="cellIs" dxfId="1854" priority="84" operator="notEqual">
      <formula>""</formula>
    </cfRule>
  </conditionalFormatting>
  <conditionalFormatting sqref="H20:BG20">
    <cfRule type="cellIs" dxfId="1853" priority="63" operator="equal">
      <formula>"AD"</formula>
    </cfRule>
    <cfRule type="cellIs" dxfId="1852" priority="64" operator="equal">
      <formula>"SD"</formula>
    </cfRule>
    <cfRule type="cellIs" dxfId="1851" priority="65" operator="equal">
      <formula>"RI"</formula>
    </cfRule>
    <cfRule type="cellIs" dxfId="1850" priority="66" operator="equal">
      <formula>"SI"</formula>
    </cfRule>
    <cfRule type="cellIs" dxfId="1849" priority="67" operator="equal">
      <formula>"SP"</formula>
    </cfRule>
    <cfRule type="cellIs" dxfId="1848" priority="68" operator="equal">
      <formula>"OS"</formula>
    </cfRule>
    <cfRule type="cellIs" dxfId="1847" priority="69" operator="equal">
      <formula>"OP"</formula>
    </cfRule>
    <cfRule type="cellIs" dxfId="1846" priority="70" operator="equal">
      <formula>"HS"</formula>
    </cfRule>
    <cfRule type="cellIs" dxfId="1845" priority="71" operator="equal">
      <formula>"HL"</formula>
    </cfRule>
  </conditionalFormatting>
  <conditionalFormatting sqref="O20:BG20">
    <cfRule type="expression" dxfId="1844" priority="72">
      <formula>OR(O$4="Sa",O$4="Su")</formula>
    </cfRule>
    <cfRule type="cellIs" dxfId="1843" priority="73" operator="notEqual">
      <formula>""</formula>
    </cfRule>
  </conditionalFormatting>
  <conditionalFormatting sqref="AA17:AG17">
    <cfRule type="cellIs" dxfId="1842" priority="246" operator="equal">
      <formula>"AD"</formula>
    </cfRule>
    <cfRule type="cellIs" dxfId="1841" priority="247" operator="equal">
      <formula>"SD"</formula>
    </cfRule>
    <cfRule type="cellIs" dxfId="1840" priority="248" operator="equal">
      <formula>"RI"</formula>
    </cfRule>
    <cfRule type="cellIs" dxfId="1839" priority="249" operator="equal">
      <formula>"SI"</formula>
    </cfRule>
    <cfRule type="cellIs" dxfId="1838" priority="250" operator="equal">
      <formula>"SP"</formula>
    </cfRule>
    <cfRule type="cellIs" dxfId="1837" priority="251" operator="equal">
      <formula>"OS"</formula>
    </cfRule>
    <cfRule type="cellIs" dxfId="1836" priority="252" operator="equal">
      <formula>"OP"</formula>
    </cfRule>
    <cfRule type="cellIs" dxfId="1835" priority="253" operator="equal">
      <formula>"HS"</formula>
    </cfRule>
    <cfRule type="cellIs" dxfId="1834" priority="254" operator="equal">
      <formula>"HL"</formula>
    </cfRule>
    <cfRule type="expression" dxfId="1833" priority="255">
      <formula>OR(AA$4="Sa",AA$4="Su")</formula>
    </cfRule>
    <cfRule type="cellIs" dxfId="1832" priority="256" operator="notEqual">
      <formula>""</formula>
    </cfRule>
  </conditionalFormatting>
  <conditionalFormatting sqref="AA15:BK16 AH17:BK17 AA18:BK18 FN15:GC17">
    <cfRule type="cellIs" dxfId="1831" priority="273" operator="equal">
      <formula>"AD"</formula>
    </cfRule>
    <cfRule type="cellIs" dxfId="1830" priority="274" operator="equal">
      <formula>"SD"</formula>
    </cfRule>
    <cfRule type="cellIs" dxfId="1829" priority="275" operator="equal">
      <formula>"RI"</formula>
    </cfRule>
    <cfRule type="cellIs" dxfId="1828" priority="276" operator="equal">
      <formula>"SI"</formula>
    </cfRule>
    <cfRule type="cellIs" dxfId="1827" priority="277" operator="equal">
      <formula>"SP"</formula>
    </cfRule>
    <cfRule type="cellIs" dxfId="1826" priority="278" operator="equal">
      <formula>"OS"</formula>
    </cfRule>
    <cfRule type="cellIs" dxfId="1825" priority="279" operator="equal">
      <formula>"OP"</formula>
    </cfRule>
    <cfRule type="cellIs" dxfId="1824" priority="280" operator="equal">
      <formula>"HS"</formula>
    </cfRule>
    <cfRule type="cellIs" dxfId="1823" priority="281" operator="equal">
      <formula>"HL"</formula>
    </cfRule>
  </conditionalFormatting>
  <conditionalFormatting sqref="AA15:BK16 FN15:FS17 FZ15:GC17 FT15:FY18 AH17:BK17 AA18:BK18 CN18:CT18 BL15:CA18 CB18:CL18 FN18 FP18:FS18 IZ15:KA17 JQ18:KA18">
    <cfRule type="expression" dxfId="1822" priority="282">
      <formula>OR(AA$4="Sa",AA$4="Su")</formula>
    </cfRule>
  </conditionalFormatting>
  <conditionalFormatting sqref="AA15:BK16 FN15:FS17 FZ15:GC17 IZ15:KA17 BL15:CA18 FT15:FY18 AH17:BK17 AA18:BK18 CB18:CL18 CN18:CT18 FN18 FP18:FS18 JQ18:KA18">
    <cfRule type="cellIs" dxfId="1821" priority="283" operator="notEqual">
      <formula>""</formula>
    </cfRule>
  </conditionalFormatting>
  <conditionalFormatting sqref="BJ5:BJ14">
    <cfRule type="expression" dxfId="1820" priority="306">
      <formula>$BJ$4="X"</formula>
    </cfRule>
  </conditionalFormatting>
  <conditionalFormatting sqref="BJ15:BJ23">
    <cfRule type="expression" dxfId="1819" priority="272">
      <formula>$BJ$4="X"</formula>
    </cfRule>
  </conditionalFormatting>
  <conditionalFormatting sqref="BL15:FM18">
    <cfRule type="cellIs" dxfId="1818" priority="235" operator="equal">
      <formula>"AD"</formula>
    </cfRule>
    <cfRule type="cellIs" dxfId="1817" priority="236" operator="equal">
      <formula>"SD"</formula>
    </cfRule>
    <cfRule type="cellIs" dxfId="1816" priority="237" operator="equal">
      <formula>"RI"</formula>
    </cfRule>
    <cfRule type="cellIs" dxfId="1815" priority="238" operator="equal">
      <formula>"SI"</formula>
    </cfRule>
    <cfRule type="cellIs" dxfId="1814" priority="239" operator="equal">
      <formula>"SP"</formula>
    </cfRule>
    <cfRule type="cellIs" dxfId="1813" priority="240" operator="equal">
      <formula>"OS"</formula>
    </cfRule>
    <cfRule type="cellIs" dxfId="1812" priority="241" operator="equal">
      <formula>"OP"</formula>
    </cfRule>
    <cfRule type="cellIs" dxfId="1811" priority="242" operator="equal">
      <formula>"HS"</formula>
    </cfRule>
    <cfRule type="cellIs" dxfId="1810" priority="243" operator="equal">
      <formula>"HL"</formula>
    </cfRule>
  </conditionalFormatting>
  <conditionalFormatting sqref="BM11">
    <cfRule type="expression" dxfId="1809" priority="202">
      <formula>OR(BN$4="Sa",BN$4="Su")</formula>
    </cfRule>
    <cfRule type="cellIs" dxfId="1808" priority="203" operator="notEqual">
      <formula>""</formula>
    </cfRule>
  </conditionalFormatting>
  <conditionalFormatting sqref="BM5:BR11">
    <cfRule type="cellIs" dxfId="1807" priority="193" operator="equal">
      <formula>"AD"</formula>
    </cfRule>
    <cfRule type="cellIs" dxfId="1806" priority="194" operator="equal">
      <formula>"SD"</formula>
    </cfRule>
    <cfRule type="cellIs" dxfId="1805" priority="195" operator="equal">
      <formula>"RI"</formula>
    </cfRule>
    <cfRule type="cellIs" dxfId="1804" priority="196" operator="equal">
      <formula>"SI"</formula>
    </cfRule>
    <cfRule type="cellIs" dxfId="1803" priority="197" operator="equal">
      <formula>"SP"</formula>
    </cfRule>
    <cfRule type="cellIs" dxfId="1802" priority="198" operator="equal">
      <formula>"OS"</formula>
    </cfRule>
    <cfRule type="cellIs" dxfId="1801" priority="199" operator="equal">
      <formula>"OP"</formula>
    </cfRule>
    <cfRule type="cellIs" dxfId="1800" priority="200" operator="equal">
      <formula>"HS"</formula>
    </cfRule>
    <cfRule type="cellIs" dxfId="1799" priority="201" operator="equal">
      <formula>"HL"</formula>
    </cfRule>
  </conditionalFormatting>
  <conditionalFormatting sqref="BN12:BN13 GK22 JX22:JX23 GJ23:GK23">
    <cfRule type="expression" dxfId="1798" priority="322">
      <formula>OR(BO$4="Sa",BO$4="Su")</formula>
    </cfRule>
    <cfRule type="cellIs" dxfId="1797" priority="323" operator="notEqual">
      <formula>""</formula>
    </cfRule>
  </conditionalFormatting>
  <conditionalFormatting sqref="BS13:DX13">
    <cfRule type="cellIs" dxfId="1796" priority="110" operator="notEqual">
      <formula>""</formula>
    </cfRule>
  </conditionalFormatting>
  <conditionalFormatting sqref="BS13:ED13">
    <cfRule type="expression" dxfId="1795" priority="109">
      <formula>OR(BS$4="Sa",BS$4="Su")</formula>
    </cfRule>
  </conditionalFormatting>
  <conditionalFormatting sqref="BS13:EH13">
    <cfRule type="cellIs" dxfId="1794" priority="100" operator="equal">
      <formula>"AD"</formula>
    </cfRule>
    <cfRule type="cellIs" dxfId="1793" priority="101" operator="equal">
      <formula>"SD"</formula>
    </cfRule>
    <cfRule type="cellIs" dxfId="1792" priority="102" operator="equal">
      <formula>"RI"</formula>
    </cfRule>
    <cfRule type="cellIs" dxfId="1791" priority="103" operator="equal">
      <formula>"SI"</formula>
    </cfRule>
    <cfRule type="cellIs" dxfId="1790" priority="104" operator="equal">
      <formula>"SP"</formula>
    </cfRule>
    <cfRule type="cellIs" dxfId="1789" priority="105" operator="equal">
      <formula>"OS"</formula>
    </cfRule>
    <cfRule type="cellIs" dxfId="1788" priority="106" operator="equal">
      <formula>"OP"</formula>
    </cfRule>
    <cfRule type="cellIs" dxfId="1787" priority="107" operator="equal">
      <formula>"HS"</formula>
    </cfRule>
    <cfRule type="cellIs" dxfId="1786" priority="108" operator="equal">
      <formula>"HL"</formula>
    </cfRule>
  </conditionalFormatting>
  <conditionalFormatting sqref="BY18:CA18">
    <cfRule type="cellIs" dxfId="1785" priority="205" operator="equal">
      <formula>"AD"</formula>
    </cfRule>
    <cfRule type="cellIs" dxfId="1784" priority="206" operator="equal">
      <formula>"SD"</formula>
    </cfRule>
    <cfRule type="cellIs" dxfId="1783" priority="207" operator="equal">
      <formula>"RI"</formula>
    </cfRule>
    <cfRule type="cellIs" dxfId="1782" priority="208" operator="equal">
      <formula>"SI"</formula>
    </cfRule>
    <cfRule type="cellIs" dxfId="1781" priority="209" operator="equal">
      <formula>"SP"</formula>
    </cfRule>
    <cfRule type="cellIs" dxfId="1780" priority="210" operator="equal">
      <formula>"OS"</formula>
    </cfRule>
    <cfRule type="cellIs" dxfId="1779" priority="211" operator="equal">
      <formula>"OP"</formula>
    </cfRule>
    <cfRule type="cellIs" dxfId="1778" priority="212" operator="equal">
      <formula>"HS"</formula>
    </cfRule>
    <cfRule type="cellIs" dxfId="1777" priority="213" operator="equal">
      <formula>"HL"</formula>
    </cfRule>
    <cfRule type="expression" dxfId="1776" priority="214">
      <formula>OR(CB$4="Sa",CB$4="Su")</formula>
    </cfRule>
    <cfRule type="cellIs" dxfId="1775" priority="215" operator="notEqual">
      <formula>""</formula>
    </cfRule>
  </conditionalFormatting>
  <conditionalFormatting sqref="CB15:CT17">
    <cfRule type="expression" dxfId="1774" priority="257">
      <formula>OR(CB$4="Sa",CB$4="Su")</formula>
    </cfRule>
    <cfRule type="cellIs" dxfId="1773" priority="258" operator="notEqual">
      <formula>""</formula>
    </cfRule>
  </conditionalFormatting>
  <conditionalFormatting sqref="CM18 CO18">
    <cfRule type="expression" dxfId="1772" priority="244">
      <formula>OR(CK$4="Sa",CK$4="Su")</formula>
    </cfRule>
    <cfRule type="cellIs" dxfId="1771" priority="245" operator="notEqual">
      <formula>""</formula>
    </cfRule>
  </conditionalFormatting>
  <conditionalFormatting sqref="CU15:FM18">
    <cfRule type="expression" dxfId="1770" priority="259">
      <formula>OR(CU$4="Sa",CU$4="Su")</formula>
    </cfRule>
    <cfRule type="cellIs" dxfId="1769" priority="260" operator="notEqual">
      <formula>""</formula>
    </cfRule>
  </conditionalFormatting>
  <conditionalFormatting sqref="DY13:EE13">
    <cfRule type="cellIs" dxfId="1768" priority="112" operator="notEqual">
      <formula>""</formula>
    </cfRule>
  </conditionalFormatting>
  <conditionalFormatting sqref="EB5:ED5">
    <cfRule type="expression" dxfId="1767" priority="318">
      <formula>OR(EE$4="Sa",EE$4="Su")</formula>
    </cfRule>
    <cfRule type="cellIs" dxfId="1766" priority="319" operator="notEqual">
      <formula>""</formula>
    </cfRule>
  </conditionalFormatting>
  <conditionalFormatting sqref="EE5 EG5:FI5 BM5:BR11 BS5:EA12 C5:BL13 EB6:EH12 EI6:FH13 FI6:FI14 BM12:BM13 BP12:BR13 KX15:LA17 NE18:OI18 NL19:OI19 BH20:DS20 MY20:NW20 OA20 OC20:OI20 C20:G21 I20:N21 GD20:GE21 GG20:HU21 H20:H23 DT20:GC23 GF20:GF23 MF20:MX23 MY21:NQ21 NV21:NW21 NY21:OI21 O21:DS23 C22:F22 I22 K22:N22 GD22 KX22 KZ22:LB22 MY22:NJ22 NL22:OI22 GI22:GI23 C23:G23 I23:N23 GD23:GE23 GG23:GH23 KX23:LG23 MY23:OI23">
    <cfRule type="cellIs" dxfId="1765" priority="317" operator="notEqual">
      <formula>""</formula>
    </cfRule>
  </conditionalFormatting>
  <conditionalFormatting sqref="EE5 EG5:FI5 BS5:EA12 C5:BL13 EB6:EH12 EI6:FH13 FI6:FI14 BM12:BM13 BP12:BR13 KX15:LA17 NL19:OI19 BH20:DS20 MY20:NW20 OA20 OC20:OI20 C20:G21 I20:N21 GD20:GE21 H20:H23 DT20:GC23 GF20:GF23 MY21:NQ21 NV21:NW21 NY21:OI21 O21:DS23 C22:F22 I22 K22:N22 GD22 KX22 MY22:NJ22 NL22:OI22 C23:G23 I23:N23 GD23:GE23 GG23:GH23 KX23:LG23 MY23:OI23 BM5:BR11 GG20:HU21 KZ22:LB22 GI22:GI23 MF20:MX23 NE18:OI18">
    <cfRule type="expression" dxfId="1764" priority="316">
      <formula>OR(C$4="Sa",C$4="Su")</formula>
    </cfRule>
  </conditionalFormatting>
  <conditionalFormatting sqref="EE13">
    <cfRule type="expression" dxfId="1763" priority="111">
      <formula>OR(EH$4="Sa",EH$4="Su")</formula>
    </cfRule>
  </conditionalFormatting>
  <conditionalFormatting sqref="EF13:EH13">
    <cfRule type="expression" dxfId="1762" priority="113">
      <formula>OR(EF$4="Sa",EF$4="Su")</formula>
    </cfRule>
    <cfRule type="cellIs" dxfId="1761" priority="114" operator="notEqual">
      <formula>""</formula>
    </cfRule>
  </conditionalFormatting>
  <conditionalFormatting sqref="FJ18:FM18">
    <cfRule type="expression" dxfId="1760" priority="191">
      <formula>OR(FM$4="Sa",FM$4="Su")</formula>
    </cfRule>
    <cfRule type="cellIs" dxfId="1759" priority="192" operator="notEqual">
      <formula>""</formula>
    </cfRule>
  </conditionalFormatting>
  <conditionalFormatting sqref="FJ18:FN18">
    <cfRule type="cellIs" dxfId="1758" priority="182" operator="equal">
      <formula>"AD"</formula>
    </cfRule>
    <cfRule type="cellIs" dxfId="1757" priority="183" operator="equal">
      <formula>"SD"</formula>
    </cfRule>
    <cfRule type="cellIs" dxfId="1756" priority="184" operator="equal">
      <formula>"RI"</formula>
    </cfRule>
    <cfRule type="cellIs" dxfId="1755" priority="185" operator="equal">
      <formula>"SI"</formula>
    </cfRule>
    <cfRule type="cellIs" dxfId="1754" priority="186" operator="equal">
      <formula>"SP"</formula>
    </cfRule>
    <cfRule type="cellIs" dxfId="1753" priority="187" operator="equal">
      <formula>"OS"</formula>
    </cfRule>
    <cfRule type="cellIs" dxfId="1752" priority="188" operator="equal">
      <formula>"OP"</formula>
    </cfRule>
    <cfRule type="cellIs" dxfId="1751" priority="189" operator="equal">
      <formula>"HS"</formula>
    </cfRule>
    <cfRule type="cellIs" dxfId="1750" priority="190" operator="equal">
      <formula>"HL"</formula>
    </cfRule>
  </conditionalFormatting>
  <conditionalFormatting sqref="FJ5:HU14 MY5:OI17">
    <cfRule type="expression" dxfId="1749" priority="161">
      <formula>OR(FJ$4="Sa",FJ$4="Su")</formula>
    </cfRule>
    <cfRule type="cellIs" dxfId="1748" priority="162" operator="notEqual">
      <formula>""</formula>
    </cfRule>
  </conditionalFormatting>
  <conditionalFormatting sqref="FJ5:HU14">
    <cfRule type="cellIs" dxfId="1747" priority="152" operator="equal">
      <formula>"AD"</formula>
    </cfRule>
    <cfRule type="cellIs" dxfId="1746" priority="153" operator="equal">
      <formula>"SD"</formula>
    </cfRule>
    <cfRule type="cellIs" dxfId="1745" priority="154" operator="equal">
      <formula>"RI"</formula>
    </cfRule>
    <cfRule type="cellIs" dxfId="1744" priority="155" operator="equal">
      <formula>"SI"</formula>
    </cfRule>
    <cfRule type="cellIs" dxfId="1743" priority="156" operator="equal">
      <formula>"SP"</formula>
    </cfRule>
    <cfRule type="cellIs" dxfId="1742" priority="157" operator="equal">
      <formula>"OS"</formula>
    </cfRule>
    <cfRule type="cellIs" dxfId="1741" priority="158" operator="equal">
      <formula>"OP"</formula>
    </cfRule>
    <cfRule type="cellIs" dxfId="1740" priority="159" operator="equal">
      <formula>"HS"</formula>
    </cfRule>
    <cfRule type="cellIs" dxfId="1739" priority="160" operator="equal">
      <formula>"HL"</formula>
    </cfRule>
  </conditionalFormatting>
  <conditionalFormatting sqref="FP18:GC18">
    <cfRule type="cellIs" dxfId="1738" priority="171" operator="equal">
      <formula>"AD"</formula>
    </cfRule>
    <cfRule type="cellIs" dxfId="1737" priority="172" operator="equal">
      <formula>"SD"</formula>
    </cfRule>
    <cfRule type="cellIs" dxfId="1736" priority="173" operator="equal">
      <formula>"RI"</formula>
    </cfRule>
    <cfRule type="cellIs" dxfId="1735" priority="174" operator="equal">
      <formula>"SI"</formula>
    </cfRule>
    <cfRule type="cellIs" dxfId="1734" priority="175" operator="equal">
      <formula>"SP"</formula>
    </cfRule>
    <cfRule type="cellIs" dxfId="1733" priority="176" operator="equal">
      <formula>"OS"</formula>
    </cfRule>
    <cfRule type="cellIs" dxfId="1732" priority="177" operator="equal">
      <formula>"OP"</formula>
    </cfRule>
    <cfRule type="cellIs" dxfId="1731" priority="178" operator="equal">
      <formula>"HS"</formula>
    </cfRule>
    <cfRule type="cellIs" dxfId="1730" priority="179" operator="equal">
      <formula>"HL"</formula>
    </cfRule>
  </conditionalFormatting>
  <conditionalFormatting sqref="FZ18:GA18">
    <cfRule type="expression" dxfId="1729" priority="233">
      <formula>OR(FX$4="Sa",FX$4="Su")</formula>
    </cfRule>
    <cfRule type="cellIs" dxfId="1728" priority="234" operator="notEqual">
      <formula>""</formula>
    </cfRule>
  </conditionalFormatting>
  <conditionalFormatting sqref="GB18:GC18">
    <cfRule type="expression" dxfId="1727" priority="180">
      <formula>OR(GB$4="Sa",GB$4="Su")</formula>
    </cfRule>
    <cfRule type="cellIs" dxfId="1726" priority="181" operator="notEqual">
      <formula>""</formula>
    </cfRule>
  </conditionalFormatting>
  <conditionalFormatting sqref="GD15:IY18">
    <cfRule type="expression" dxfId="1725" priority="41">
      <formula>OR(GD$4="Sa",GD$4="Su")</formula>
    </cfRule>
    <cfRule type="cellIs" dxfId="1724" priority="42" operator="notEqual">
      <formula>""</formula>
    </cfRule>
  </conditionalFormatting>
  <conditionalFormatting sqref="GD15:KW18">
    <cfRule type="cellIs" dxfId="1723" priority="32" operator="equal">
      <formula>"AD"</formula>
    </cfRule>
    <cfRule type="cellIs" dxfId="1722" priority="33" operator="equal">
      <formula>"SD"</formula>
    </cfRule>
    <cfRule type="cellIs" dxfId="1721" priority="34" operator="equal">
      <formula>"RI"</formula>
    </cfRule>
    <cfRule type="cellIs" dxfId="1720" priority="35" operator="equal">
      <formula>"SI"</formula>
    </cfRule>
    <cfRule type="cellIs" dxfId="1719" priority="36" operator="equal">
      <formula>"SP"</formula>
    </cfRule>
    <cfRule type="cellIs" dxfId="1718" priority="37" operator="equal">
      <formula>"OS"</formula>
    </cfRule>
    <cfRule type="cellIs" dxfId="1717" priority="38" operator="equal">
      <formula>"OP"</formula>
    </cfRule>
    <cfRule type="cellIs" dxfId="1716" priority="39" operator="equal">
      <formula>"HS"</formula>
    </cfRule>
    <cfRule type="cellIs" dxfId="1715" priority="40" operator="equal">
      <formula>"HL"</formula>
    </cfRule>
  </conditionalFormatting>
  <conditionalFormatting sqref="GG20:HU21 HW20:ME21">
    <cfRule type="cellIs" dxfId="1714" priority="137" operator="equal">
      <formula>"AD"</formula>
    </cfRule>
    <cfRule type="cellIs" dxfId="1713" priority="138" operator="equal">
      <formula>"SD"</formula>
    </cfRule>
    <cfRule type="cellIs" dxfId="1712" priority="139" operator="equal">
      <formula>"RI"</formula>
    </cfRule>
    <cfRule type="cellIs" dxfId="1711" priority="140" operator="equal">
      <formula>"SI"</formula>
    </cfRule>
    <cfRule type="cellIs" dxfId="1710" priority="141" operator="equal">
      <formula>"SP"</formula>
    </cfRule>
    <cfRule type="cellIs" dxfId="1709" priority="142" operator="equal">
      <formula>"OS"</formula>
    </cfRule>
    <cfRule type="cellIs" dxfId="1708" priority="143" operator="equal">
      <formula>"OP"</formula>
    </cfRule>
    <cfRule type="cellIs" dxfId="1707" priority="144" operator="equal">
      <formula>"HS"</formula>
    </cfRule>
    <cfRule type="cellIs" dxfId="1706" priority="145" operator="equal">
      <formula>"HL"</formula>
    </cfRule>
  </conditionalFormatting>
  <conditionalFormatting sqref="GI22:HU23 HW22:KW23">
    <cfRule type="cellIs" dxfId="1705" priority="85" operator="equal">
      <formula>"AD"</formula>
    </cfRule>
    <cfRule type="cellIs" dxfId="1704" priority="86" operator="equal">
      <formula>"SD"</formula>
    </cfRule>
    <cfRule type="cellIs" dxfId="1703" priority="87" operator="equal">
      <formula>"RI"</formula>
    </cfRule>
    <cfRule type="cellIs" dxfId="1702" priority="88" operator="equal">
      <formula>"SI"</formula>
    </cfRule>
    <cfRule type="cellIs" dxfId="1701" priority="89" operator="equal">
      <formula>"SP"</formula>
    </cfRule>
    <cfRule type="cellIs" dxfId="1700" priority="90" operator="equal">
      <formula>"OS"</formula>
    </cfRule>
    <cfRule type="cellIs" dxfId="1699" priority="91" operator="equal">
      <formula>"OP"</formula>
    </cfRule>
    <cfRule type="cellIs" dxfId="1698" priority="92" operator="equal">
      <formula>"HS"</formula>
    </cfRule>
    <cfRule type="cellIs" dxfId="1697" priority="93" operator="equal">
      <formula>"HL"</formula>
    </cfRule>
  </conditionalFormatting>
  <conditionalFormatting sqref="GL22:GL23">
    <cfRule type="expression" dxfId="1696" priority="169">
      <formula>OR(GM$4="Sa",GM$4="Su")</formula>
    </cfRule>
    <cfRule type="cellIs" dxfId="1695" priority="170" operator="notEqual">
      <formula>""</formula>
    </cfRule>
  </conditionalFormatting>
  <conditionalFormatting sqref="HV20:HV23">
    <cfRule type="cellIs" dxfId="1694" priority="54" operator="equal">
      <formula>"AD"</formula>
    </cfRule>
    <cfRule type="cellIs" dxfId="1693" priority="55" operator="equal">
      <formula>"SD"</formula>
    </cfRule>
    <cfRule type="cellIs" dxfId="1692" priority="56" operator="equal">
      <formula>"RI"</formula>
    </cfRule>
    <cfRule type="cellIs" dxfId="1691" priority="57" operator="equal">
      <formula>"SI"</formula>
    </cfRule>
    <cfRule type="cellIs" dxfId="1690" priority="58" operator="equal">
      <formula>"SP"</formula>
    </cfRule>
    <cfRule type="cellIs" dxfId="1689" priority="59" operator="equal">
      <formula>"OS"</formula>
    </cfRule>
    <cfRule type="cellIs" dxfId="1688" priority="60" operator="equal">
      <formula>"OP"</formula>
    </cfRule>
    <cfRule type="cellIs" dxfId="1687" priority="61" operator="equal">
      <formula>"HS"</formula>
    </cfRule>
    <cfRule type="cellIs" dxfId="1686" priority="62" operator="equal">
      <formula>"HL"</formula>
    </cfRule>
  </conditionalFormatting>
  <conditionalFormatting sqref="HV20:IQ23 GM22:HU23">
    <cfRule type="expression" dxfId="1685" priority="150">
      <formula>OR(GM$4="Sa",GM$4="Su")</formula>
    </cfRule>
    <cfRule type="cellIs" dxfId="1684" priority="151" operator="notEqual">
      <formula>""</formula>
    </cfRule>
  </conditionalFormatting>
  <conditionalFormatting sqref="HV14:LA14">
    <cfRule type="cellIs" dxfId="1683" priority="43" operator="equal">
      <formula>"AD"</formula>
    </cfRule>
    <cfRule type="cellIs" dxfId="1682" priority="44" operator="equal">
      <formula>"SD"</formula>
    </cfRule>
    <cfRule type="cellIs" dxfId="1681" priority="45" operator="equal">
      <formula>"RI"</formula>
    </cfRule>
    <cfRule type="cellIs" dxfId="1680" priority="46" operator="equal">
      <formula>"SI"</formula>
    </cfRule>
    <cfRule type="cellIs" dxfId="1679" priority="47" operator="equal">
      <formula>"SP"</formula>
    </cfRule>
    <cfRule type="cellIs" dxfId="1678" priority="48" operator="equal">
      <formula>"OS"</formula>
    </cfRule>
    <cfRule type="cellIs" dxfId="1677" priority="49" operator="equal">
      <formula>"OP"</formula>
    </cfRule>
    <cfRule type="cellIs" dxfId="1676" priority="50" operator="equal">
      <formula>"HS"</formula>
    </cfRule>
    <cfRule type="cellIs" dxfId="1675" priority="51" operator="equal">
      <formula>"HL"</formula>
    </cfRule>
    <cfRule type="expression" dxfId="1674" priority="52">
      <formula>OR(HV$4="Sa",HV$4="Su")</formula>
    </cfRule>
    <cfRule type="cellIs" dxfId="1673" priority="53" operator="notEqual">
      <formula>""</formula>
    </cfRule>
  </conditionalFormatting>
  <conditionalFormatting sqref="HV5:MF13">
    <cfRule type="cellIs" dxfId="1672" priority="21" operator="equal">
      <formula>"AD"</formula>
    </cfRule>
    <cfRule type="cellIs" dxfId="1671" priority="22" operator="equal">
      <formula>"SD"</formula>
    </cfRule>
    <cfRule type="cellIs" dxfId="1670" priority="23" operator="equal">
      <formula>"RI"</formula>
    </cfRule>
    <cfRule type="cellIs" dxfId="1669" priority="24" operator="equal">
      <formula>"SI"</formula>
    </cfRule>
    <cfRule type="cellIs" dxfId="1668" priority="25" operator="equal">
      <formula>"SP"</formula>
    </cfRule>
    <cfRule type="cellIs" dxfId="1667" priority="26" operator="equal">
      <formula>"OS"</formula>
    </cfRule>
    <cfRule type="cellIs" dxfId="1666" priority="27" operator="equal">
      <formula>"OP"</formula>
    </cfRule>
    <cfRule type="cellIs" dxfId="1665" priority="28" operator="equal">
      <formula>"HS"</formula>
    </cfRule>
    <cfRule type="cellIs" dxfId="1664" priority="29" operator="equal">
      <formula>"HL"</formula>
    </cfRule>
    <cfRule type="expression" dxfId="1663" priority="30">
      <formula>OR(HV$4="Sa",HV$4="Su")</formula>
    </cfRule>
    <cfRule type="cellIs" dxfId="1662" priority="31" operator="notEqual">
      <formula>""</formula>
    </cfRule>
  </conditionalFormatting>
  <conditionalFormatting sqref="IR22:JW23">
    <cfRule type="expression" dxfId="1661" priority="98">
      <formula>OR(IR$4="Sa",IR$4="Su")</formula>
    </cfRule>
    <cfRule type="cellIs" dxfId="1660" priority="99" operator="notEqual">
      <formula>""</formula>
    </cfRule>
  </conditionalFormatting>
  <conditionalFormatting sqref="IR20:ME21">
    <cfRule type="expression" dxfId="1659" priority="148">
      <formula>OR(IR$4="Sa",IR$4="Su")</formula>
    </cfRule>
    <cfRule type="cellIs" dxfId="1658" priority="149" operator="notEqual">
      <formula>""</formula>
    </cfRule>
  </conditionalFormatting>
  <conditionalFormatting sqref="IZ18:JB18">
    <cfRule type="cellIs" dxfId="1657" priority="217" operator="notEqual">
      <formula>""</formula>
    </cfRule>
  </conditionalFormatting>
  <conditionalFormatting sqref="IZ18:JO18">
    <cfRule type="expression" dxfId="1656" priority="216">
      <formula>OR(IZ$4="Sa",IZ$4="Su")</formula>
    </cfRule>
  </conditionalFormatting>
  <conditionalFormatting sqref="JC18:JP18">
    <cfRule type="cellIs" dxfId="1655" priority="232" operator="notEqual">
      <formula>""</formula>
    </cfRule>
  </conditionalFormatting>
  <conditionalFormatting sqref="JP18">
    <cfRule type="expression" dxfId="1654" priority="231">
      <formula>OR(JN$4="Sa",JN$4="Su")</formula>
    </cfRule>
  </conditionalFormatting>
  <conditionalFormatting sqref="JY22:JY23">
    <cfRule type="expression" dxfId="1653" priority="324">
      <formula>OR(KA$4="Sa",KA$4="Su")</formula>
    </cfRule>
    <cfRule type="cellIs" dxfId="1652" priority="325" operator="notEqual">
      <formula>""</formula>
    </cfRule>
  </conditionalFormatting>
  <conditionalFormatting sqref="JZ22:JZ23">
    <cfRule type="expression" dxfId="1651" priority="96">
      <formula>OR(JZ$4="Sa",JZ$4="Su")</formula>
    </cfRule>
    <cfRule type="cellIs" dxfId="1650" priority="97" operator="notEqual">
      <formula>""</formula>
    </cfRule>
  </conditionalFormatting>
  <conditionalFormatting sqref="KA22:KB23">
    <cfRule type="expression" dxfId="1649" priority="146">
      <formula>OR(KD$4="Sa",KD$4="Su")</formula>
    </cfRule>
    <cfRule type="cellIs" dxfId="1648" priority="147" operator="notEqual">
      <formula>""</formula>
    </cfRule>
  </conditionalFormatting>
  <conditionalFormatting sqref="KB15:KW18">
    <cfRule type="expression" dxfId="1647" priority="135">
      <formula>OR(KB$4="Sa",KB$4="Su")</formula>
    </cfRule>
    <cfRule type="cellIs" dxfId="1646" priority="136" operator="notEqual">
      <formula>""</formula>
    </cfRule>
  </conditionalFormatting>
  <conditionalFormatting sqref="KC22:KW23">
    <cfRule type="expression" dxfId="1645" priority="94">
      <formula>OR(KC$4="Sa",KC$4="Su")</formula>
    </cfRule>
    <cfRule type="cellIs" dxfId="1644" priority="95" operator="notEqual">
      <formula>""</formula>
    </cfRule>
  </conditionalFormatting>
  <conditionalFormatting sqref="KX18:MF18 MY18:NC18">
    <cfRule type="expression" dxfId="1643" priority="227">
      <formula>OR(KX$4="Sa",KX$4="Su")</formula>
    </cfRule>
  </conditionalFormatting>
  <conditionalFormatting sqref="KX18:MF18">
    <cfRule type="cellIs" dxfId="1642" priority="218" operator="equal">
      <formula>"AD"</formula>
    </cfRule>
    <cfRule type="cellIs" dxfId="1641" priority="219" operator="equal">
      <formula>"SD"</formula>
    </cfRule>
    <cfRule type="cellIs" dxfId="1640" priority="220" operator="equal">
      <formula>"RI"</formula>
    </cfRule>
    <cfRule type="cellIs" dxfId="1639" priority="221" operator="equal">
      <formula>"SI"</formula>
    </cfRule>
    <cfRule type="cellIs" dxfId="1638" priority="222" operator="equal">
      <formula>"SP"</formula>
    </cfRule>
    <cfRule type="cellIs" dxfId="1637" priority="223" operator="equal">
      <formula>"OS"</formula>
    </cfRule>
    <cfRule type="cellIs" dxfId="1636" priority="224" operator="equal">
      <formula>"OP"</formula>
    </cfRule>
    <cfRule type="cellIs" dxfId="1635" priority="225" operator="equal">
      <formula>"HS"</formula>
    </cfRule>
    <cfRule type="cellIs" dxfId="1634" priority="226" operator="equal">
      <formula>"HL"</formula>
    </cfRule>
    <cfRule type="cellIs" dxfId="1633" priority="228" operator="notEqual">
      <formula>""</formula>
    </cfRule>
  </conditionalFormatting>
  <conditionalFormatting sqref="KZ22:LG22">
    <cfRule type="cellIs" dxfId="1632" priority="126" operator="equal">
      <formula>"AD"</formula>
    </cfRule>
    <cfRule type="cellIs" dxfId="1631" priority="127" operator="equal">
      <formula>"SD"</formula>
    </cfRule>
    <cfRule type="cellIs" dxfId="1630" priority="128" operator="equal">
      <formula>"RI"</formula>
    </cfRule>
    <cfRule type="cellIs" dxfId="1629" priority="129" operator="equal">
      <formula>"SI"</formula>
    </cfRule>
    <cfRule type="cellIs" dxfId="1628" priority="130" operator="equal">
      <formula>"SP"</formula>
    </cfRule>
    <cfRule type="cellIs" dxfId="1627" priority="131" operator="equal">
      <formula>"OS"</formula>
    </cfRule>
    <cfRule type="cellIs" dxfId="1626" priority="132" operator="equal">
      <formula>"OP"</formula>
    </cfRule>
    <cfRule type="cellIs" dxfId="1625" priority="133" operator="equal">
      <formula>"HS"</formula>
    </cfRule>
    <cfRule type="cellIs" dxfId="1624" priority="134" operator="equal">
      <formula>"HL"</formula>
    </cfRule>
  </conditionalFormatting>
  <conditionalFormatting sqref="LB14:MF17">
    <cfRule type="cellIs" dxfId="1623" priority="284" operator="equal">
      <formula>"AD"</formula>
    </cfRule>
    <cfRule type="cellIs" dxfId="1622" priority="285" operator="equal">
      <formula>"SD"</formula>
    </cfRule>
    <cfRule type="cellIs" dxfId="1621" priority="286" operator="equal">
      <formula>"RI"</formula>
    </cfRule>
    <cfRule type="cellIs" dxfId="1620" priority="287" operator="equal">
      <formula>"SI"</formula>
    </cfRule>
    <cfRule type="cellIs" dxfId="1619" priority="288" operator="equal">
      <formula>"SP"</formula>
    </cfRule>
    <cfRule type="cellIs" dxfId="1618" priority="289" operator="equal">
      <formula>"OS"</formula>
    </cfRule>
    <cfRule type="cellIs" dxfId="1617" priority="290" operator="equal">
      <formula>"OP"</formula>
    </cfRule>
    <cfRule type="cellIs" dxfId="1616" priority="291" operator="equal">
      <formula>"HS"</formula>
    </cfRule>
    <cfRule type="cellIs" dxfId="1615" priority="292" operator="equal">
      <formula>"HL"</formula>
    </cfRule>
    <cfRule type="expression" dxfId="1614" priority="293">
      <formula>OR(LB$4="Sa",LB$4="Su")</formula>
    </cfRule>
    <cfRule type="cellIs" dxfId="1613" priority="294" operator="notEqual">
      <formula>""</formula>
    </cfRule>
  </conditionalFormatting>
  <conditionalFormatting sqref="LD22">
    <cfRule type="expression" dxfId="1612" priority="165">
      <formula>OR(LA$4="Sa",LA$4="Su")</formula>
    </cfRule>
    <cfRule type="cellIs" dxfId="1611" priority="166" operator="notEqual">
      <formula>""</formula>
    </cfRule>
  </conditionalFormatting>
  <conditionalFormatting sqref="LE22">
    <cfRule type="expression" dxfId="1610" priority="167">
      <formula>OR(LD$4="Sa",LD$4="Su")</formula>
    </cfRule>
    <cfRule type="cellIs" dxfId="1609" priority="168" operator="notEqual">
      <formula>""</formula>
    </cfRule>
  </conditionalFormatting>
  <conditionalFormatting sqref="LH22:LH23">
    <cfRule type="expression" dxfId="1608" priority="163">
      <formula>OR(LF$4="Sa",LF$4="Su")</formula>
    </cfRule>
    <cfRule type="cellIs" dxfId="1607" priority="164" operator="notEqual">
      <formula>""</formula>
    </cfRule>
  </conditionalFormatting>
  <conditionalFormatting sqref="LH22:ME23">
    <cfRule type="cellIs" dxfId="1606" priority="115" operator="equal">
      <formula>"AD"</formula>
    </cfRule>
    <cfRule type="cellIs" dxfId="1605" priority="116" operator="equal">
      <formula>"SD"</formula>
    </cfRule>
    <cfRule type="cellIs" dxfId="1604" priority="117" operator="equal">
      <formula>"RI"</formula>
    </cfRule>
    <cfRule type="cellIs" dxfId="1603" priority="118" operator="equal">
      <formula>"SI"</formula>
    </cfRule>
    <cfRule type="cellIs" dxfId="1602" priority="119" operator="equal">
      <formula>"SP"</formula>
    </cfRule>
    <cfRule type="cellIs" dxfId="1601" priority="120" operator="equal">
      <formula>"OS"</formula>
    </cfRule>
    <cfRule type="cellIs" dxfId="1600" priority="121" operator="equal">
      <formula>"OP"</formula>
    </cfRule>
    <cfRule type="cellIs" dxfId="1599" priority="122" operator="equal">
      <formula>"HS"</formula>
    </cfRule>
    <cfRule type="cellIs" dxfId="1598" priority="123" operator="equal">
      <formula>"HL"</formula>
    </cfRule>
  </conditionalFormatting>
  <conditionalFormatting sqref="LI22:ME23">
    <cfRule type="expression" dxfId="1597" priority="124">
      <formula>OR(LI$4="Sa",LI$4="Su")</formula>
    </cfRule>
    <cfRule type="cellIs" dxfId="1596" priority="125" operator="notEqual">
      <formula>""</formula>
    </cfRule>
  </conditionalFormatting>
  <conditionalFormatting sqref="MF20:MX23">
    <cfRule type="cellIs" dxfId="1595" priority="12" operator="equal">
      <formula>"AD"</formula>
    </cfRule>
    <cfRule type="cellIs" dxfId="1594" priority="13" operator="equal">
      <formula>"SD"</formula>
    </cfRule>
    <cfRule type="cellIs" dxfId="1593" priority="14" operator="equal">
      <formula>"RI"</formula>
    </cfRule>
    <cfRule type="cellIs" dxfId="1592" priority="15" operator="equal">
      <formula>"SI"</formula>
    </cfRule>
    <cfRule type="cellIs" dxfId="1591" priority="16" operator="equal">
      <formula>"SP"</formula>
    </cfRule>
    <cfRule type="cellIs" dxfId="1590" priority="17" operator="equal">
      <formula>"OS"</formula>
    </cfRule>
    <cfRule type="cellIs" dxfId="1589" priority="18" operator="equal">
      <formula>"OP"</formula>
    </cfRule>
    <cfRule type="cellIs" dxfId="1588" priority="19" operator="equal">
      <formula>"HS"</formula>
    </cfRule>
    <cfRule type="cellIs" dxfId="1587" priority="20" operator="equal">
      <formula>"HL"</formula>
    </cfRule>
  </conditionalFormatting>
  <conditionalFormatting sqref="MG5:MX18">
    <cfRule type="expression" dxfId="1586" priority="10">
      <formula>OR(MG$4="Sa",MG$4="Su")</formula>
    </cfRule>
    <cfRule type="cellIs" dxfId="1585" priority="11" operator="notEqual">
      <formula>""</formula>
    </cfRule>
  </conditionalFormatting>
  <conditionalFormatting sqref="MG5:OI18">
    <cfRule type="cellIs" dxfId="1584" priority="1" operator="equal">
      <formula>"AD"</formula>
    </cfRule>
    <cfRule type="cellIs" dxfId="1583" priority="2" operator="equal">
      <formula>"SD"</formula>
    </cfRule>
    <cfRule type="cellIs" dxfId="1582" priority="3" operator="equal">
      <formula>"RI"</formula>
    </cfRule>
    <cfRule type="cellIs" dxfId="1581" priority="4" operator="equal">
      <formula>"SI"</formula>
    </cfRule>
    <cfRule type="cellIs" dxfId="1580" priority="5" operator="equal">
      <formula>"SP"</formula>
    </cfRule>
    <cfRule type="cellIs" dxfId="1579" priority="6" operator="equal">
      <formula>"OS"</formula>
    </cfRule>
    <cfRule type="cellIs" dxfId="1578" priority="7" operator="equal">
      <formula>"OP"</formula>
    </cfRule>
    <cfRule type="cellIs" dxfId="1577" priority="8" operator="equal">
      <formula>"HS"</formula>
    </cfRule>
    <cfRule type="cellIs" dxfId="1576" priority="9" operator="equal">
      <formula>"HL"</formula>
    </cfRule>
  </conditionalFormatting>
  <conditionalFormatting sqref="MY18:ND18">
    <cfRule type="cellIs" dxfId="1575" priority="230" operator="notEqual">
      <formula>""</formula>
    </cfRule>
  </conditionalFormatting>
  <conditionalFormatting sqref="ND18">
    <cfRule type="expression" dxfId="1574" priority="229">
      <formula>OR(NB$4="Sa",NB$4="Su")</formula>
    </cfRule>
  </conditionalFormatting>
  <conditionalFormatting sqref="NK19 NY20 NS21:NT21 LC22">
    <cfRule type="cellIs" dxfId="1573" priority="338" operator="notEqual">
      <formula>""</formula>
    </cfRule>
  </conditionalFormatting>
  <conditionalFormatting sqref="NK22">
    <cfRule type="expression" dxfId="1572" priority="339">
      <formula>OR(NG$4="Sa",NG$4="Su")</formula>
    </cfRule>
    <cfRule type="cellIs" dxfId="1571" priority="340" operator="notEqual">
      <formula>""</formula>
    </cfRule>
  </conditionalFormatting>
  <conditionalFormatting sqref="NX21 J22 GJ22 LF22:LG22">
    <cfRule type="cellIs" dxfId="1570" priority="321" operator="notEqual">
      <formula>""</formula>
    </cfRule>
  </conditionalFormatting>
  <conditionalFormatting sqref="NX21 J22 LF22:LG22 GJ22">
    <cfRule type="expression" dxfId="1569" priority="320">
      <formula>OR(G$4="Sa",G$4="Su")</formula>
    </cfRule>
  </conditionalFormatting>
  <conditionalFormatting sqref="NY20 NS21:NT21 NK19 LC22">
    <cfRule type="expression" dxfId="1568" priority="337">
      <formula>OR(LB$4="Sa",LB$4="Su")</formula>
    </cfRule>
  </conditionalFormatting>
  <conditionalFormatting sqref="NY20 NS21:NT21">
    <cfRule type="cellIs" dxfId="1567" priority="328" operator="equal">
      <formula>"AD"</formula>
    </cfRule>
    <cfRule type="cellIs" dxfId="1566" priority="329" operator="equal">
      <formula>"SD"</formula>
    </cfRule>
    <cfRule type="cellIs" dxfId="1565" priority="330" operator="equal">
      <formula>"RI"</formula>
    </cfRule>
    <cfRule type="cellIs" dxfId="1564" priority="331" operator="equal">
      <formula>"SI"</formula>
    </cfRule>
    <cfRule type="cellIs" dxfId="1563" priority="332" operator="equal">
      <formula>"SP"</formula>
    </cfRule>
    <cfRule type="cellIs" dxfId="1562" priority="333" operator="equal">
      <formula>"OS"</formula>
    </cfRule>
    <cfRule type="cellIs" dxfId="1561" priority="334" operator="equal">
      <formula>"OP"</formula>
    </cfRule>
    <cfRule type="cellIs" dxfId="1560" priority="335" operator="equal">
      <formula>"HS"</formula>
    </cfRule>
    <cfRule type="cellIs" dxfId="1559" priority="336" operator="equal">
      <formula>"HL"</formula>
    </cfRule>
  </conditionalFormatting>
  <conditionalFormatting sqref="OB20">
    <cfRule type="expression" dxfId="1558" priority="326">
      <formula>OR(NZ$4="Sa",NZ$4="Su")</formula>
    </cfRule>
    <cfRule type="cellIs" dxfId="1557" priority="327" operator="notEqual">
      <formula>""</formula>
    </cfRule>
  </conditionalFormatting>
  <dataValidations count="1">
    <dataValidation type="list" allowBlank="1" showInputMessage="1" showErrorMessage="1" sqref="KW14 JX14 MN12:MN13 KD14 AG17 KO14:KQ14 KL15:KW18 L16:L17 CY16:CY17 CP16:CP17 CB16:CB17 F20:F22 GA22:GD22 JP18 ND18 MO18 JB18 BY18:CA18 Q15:Z18 BN12:BN13 FJ18:FM18 NK19:OI19 NV21:OI21 NS21:NT21 OA20:OI20 NY20 C19:E22 G19:G21 BP12:CA13 MY21:NQ21 MY22:OI22 CO18 CM18 EE5 FD5:FD13 FZ18:GB18 GF22 GI22:GK22 GM22 GL22:GL23 FI14 IO15:IY18 KT14:KU14 MH12:ML13 DX13 EG5:EU5 EE6:EU11 LG20:LG22 KZ22:LF22 HW19:LF21 IO12:JA13 EE13 EH13 HW22:KX22 C5:ED11 MY20:NW20 GP22:HU22 GA19:HU21 HV19:HV22 MY19:NI19 MB12:MF13 GM23:OI23 LH19:MX22 H19:DX22 C23:DX23 FG19:FZ22 FG23:GK23 DY19:FF23 EV5:FC11 FE5:OI11 FB12:FC13 FE12:FM13" xr:uid="{34D012EF-BD9F-47B0-A41A-3910D5071AED}">
      <formula1>"SI,RI,SD,AD,OS,OP,SP,HS,HL"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A6B1E-1D33-4A74-8D72-B414AED2706F}">
  <dimension ref="A1:PL168"/>
  <sheetViews>
    <sheetView topLeftCell="DF1" workbookViewId="0">
      <selection activeCell="DT1" sqref="DT1:EX1"/>
    </sheetView>
  </sheetViews>
  <sheetFormatPr baseColWidth="10" defaultColWidth="8.7265625" defaultRowHeight="14.5" x14ac:dyDescent="0.35"/>
  <cols>
    <col min="1" max="1" width="12.453125" customWidth="1"/>
    <col min="2" max="2" width="60.26953125" customWidth="1"/>
    <col min="3" max="429" width="3" customWidth="1"/>
  </cols>
  <sheetData>
    <row r="1" spans="1:428" x14ac:dyDescent="0.35">
      <c r="A1" s="455" t="s">
        <v>10</v>
      </c>
      <c r="B1" s="512"/>
      <c r="C1" s="450" t="str">
        <f>"January"&amp; " - " &amp;[11]SETTINGS!$A$2</f>
        <v>January - 2025</v>
      </c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  <c r="X1" s="450"/>
      <c r="Y1" s="450"/>
      <c r="Z1" s="450"/>
      <c r="AA1" s="450"/>
      <c r="AB1" s="450"/>
      <c r="AC1" s="450"/>
      <c r="AD1" s="450"/>
      <c r="AE1" s="450"/>
      <c r="AF1" s="450"/>
      <c r="AG1" s="451"/>
      <c r="AH1" s="449" t="str">
        <f>"February"&amp; " - " &amp;[11]SETTINGS!$A$2</f>
        <v>February - 2025</v>
      </c>
      <c r="AI1" s="450"/>
      <c r="AJ1" s="450"/>
      <c r="AK1" s="450"/>
      <c r="AL1" s="450"/>
      <c r="AM1" s="450"/>
      <c r="AN1" s="450"/>
      <c r="AO1" s="450"/>
      <c r="AP1" s="450"/>
      <c r="AQ1" s="450"/>
      <c r="AR1" s="450"/>
      <c r="AS1" s="450"/>
      <c r="AT1" s="450"/>
      <c r="AU1" s="450"/>
      <c r="AV1" s="450"/>
      <c r="AW1" s="450"/>
      <c r="AX1" s="450"/>
      <c r="AY1" s="450"/>
      <c r="AZ1" s="450"/>
      <c r="BA1" s="450"/>
      <c r="BB1" s="450"/>
      <c r="BC1" s="450"/>
      <c r="BD1" s="450"/>
      <c r="BE1" s="450"/>
      <c r="BF1" s="450"/>
      <c r="BG1" s="450"/>
      <c r="BH1" s="450"/>
      <c r="BI1" s="450"/>
      <c r="BJ1" s="451"/>
      <c r="BK1" s="449" t="str">
        <f>"March"&amp; " - " &amp;[11]SETTINGS!$A$2</f>
        <v>March - 2025</v>
      </c>
      <c r="BL1" s="450"/>
      <c r="BM1" s="450"/>
      <c r="BN1" s="450"/>
      <c r="BO1" s="450"/>
      <c r="BP1" s="450"/>
      <c r="BQ1" s="450"/>
      <c r="BR1" s="450"/>
      <c r="BS1" s="450"/>
      <c r="BT1" s="450"/>
      <c r="BU1" s="450"/>
      <c r="BV1" s="450"/>
      <c r="BW1" s="450"/>
      <c r="BX1" s="450"/>
      <c r="BY1" s="450"/>
      <c r="BZ1" s="450"/>
      <c r="CA1" s="450"/>
      <c r="CB1" s="450"/>
      <c r="CC1" s="450"/>
      <c r="CD1" s="450"/>
      <c r="CE1" s="450"/>
      <c r="CF1" s="450"/>
      <c r="CG1" s="450"/>
      <c r="CH1" s="450"/>
      <c r="CI1" s="450"/>
      <c r="CJ1" s="450"/>
      <c r="CK1" s="450"/>
      <c r="CL1" s="450"/>
      <c r="CM1" s="450"/>
      <c r="CN1" s="450"/>
      <c r="CO1" s="451"/>
      <c r="CP1" s="449" t="str">
        <f>"April"&amp; " - " &amp;[11]SETTINGS!$A$2</f>
        <v>April - 2025</v>
      </c>
      <c r="CQ1" s="450"/>
      <c r="CR1" s="450"/>
      <c r="CS1" s="450"/>
      <c r="CT1" s="450"/>
      <c r="CU1" s="450"/>
      <c r="CV1" s="450"/>
      <c r="CW1" s="450"/>
      <c r="CX1" s="450"/>
      <c r="CY1" s="450"/>
      <c r="CZ1" s="450"/>
      <c r="DA1" s="450"/>
      <c r="DB1" s="450"/>
      <c r="DC1" s="450"/>
      <c r="DD1" s="450"/>
      <c r="DE1" s="450"/>
      <c r="DF1" s="450"/>
      <c r="DG1" s="450"/>
      <c r="DH1" s="450"/>
      <c r="DI1" s="450"/>
      <c r="DJ1" s="450"/>
      <c r="DK1" s="450"/>
      <c r="DL1" s="450"/>
      <c r="DM1" s="450"/>
      <c r="DN1" s="450"/>
      <c r="DO1" s="450"/>
      <c r="DP1" s="450"/>
      <c r="DQ1" s="450"/>
      <c r="DR1" s="450"/>
      <c r="DS1" s="451"/>
      <c r="DT1" s="449" t="str">
        <f>"May"&amp; " - " &amp;[11]SETTINGS!$A$2</f>
        <v>May - 2025</v>
      </c>
      <c r="DU1" s="450"/>
      <c r="DV1" s="450"/>
      <c r="DW1" s="450"/>
      <c r="DX1" s="450"/>
      <c r="DY1" s="450"/>
      <c r="DZ1" s="450"/>
      <c r="EA1" s="450"/>
      <c r="EB1" s="450"/>
      <c r="EC1" s="450"/>
      <c r="ED1" s="450"/>
      <c r="EE1" s="450"/>
      <c r="EF1" s="450"/>
      <c r="EG1" s="450"/>
      <c r="EH1" s="450"/>
      <c r="EI1" s="450"/>
      <c r="EJ1" s="450"/>
      <c r="EK1" s="450"/>
      <c r="EL1" s="450"/>
      <c r="EM1" s="450"/>
      <c r="EN1" s="450"/>
      <c r="EO1" s="450"/>
      <c r="EP1" s="450"/>
      <c r="EQ1" s="450"/>
      <c r="ER1" s="450"/>
      <c r="ES1" s="450"/>
      <c r="ET1" s="450"/>
      <c r="EU1" s="450"/>
      <c r="EV1" s="450"/>
      <c r="EW1" s="450"/>
      <c r="EX1" s="451"/>
      <c r="EY1" s="449" t="str">
        <f>"June"&amp; " - " &amp;[11]SETTINGS!$A$2</f>
        <v>June - 2025</v>
      </c>
      <c r="EZ1" s="450"/>
      <c r="FA1" s="450"/>
      <c r="FB1" s="450"/>
      <c r="FC1" s="450"/>
      <c r="FD1" s="450"/>
      <c r="FE1" s="450"/>
      <c r="FF1" s="450"/>
      <c r="FG1" s="450"/>
      <c r="FH1" s="450"/>
      <c r="FI1" s="450"/>
      <c r="FJ1" s="450"/>
      <c r="FK1" s="450"/>
      <c r="FL1" s="450"/>
      <c r="FM1" s="450"/>
      <c r="FN1" s="450"/>
      <c r="FO1" s="450"/>
      <c r="FP1" s="450"/>
      <c r="FQ1" s="450"/>
      <c r="FR1" s="450"/>
      <c r="FS1" s="450"/>
      <c r="FT1" s="450"/>
      <c r="FU1" s="450"/>
      <c r="FV1" s="450"/>
      <c r="FW1" s="450"/>
      <c r="FX1" s="450"/>
      <c r="FY1" s="450"/>
      <c r="FZ1" s="450"/>
      <c r="GA1" s="450"/>
      <c r="GB1" s="450"/>
      <c r="GC1" s="449" t="str">
        <f>"July"&amp; " - " &amp;[11]SETTINGS!$A$2</f>
        <v>July - 2025</v>
      </c>
      <c r="GD1" s="450"/>
      <c r="GE1" s="450"/>
      <c r="GF1" s="450"/>
      <c r="GG1" s="450"/>
      <c r="GH1" s="450"/>
      <c r="GI1" s="450"/>
      <c r="GJ1" s="450"/>
      <c r="GK1" s="450"/>
      <c r="GL1" s="450"/>
      <c r="GM1" s="450"/>
      <c r="GN1" s="450"/>
      <c r="GO1" s="450"/>
      <c r="GP1" s="450"/>
      <c r="GQ1" s="450"/>
      <c r="GR1" s="450"/>
      <c r="GS1" s="450"/>
      <c r="GT1" s="450"/>
      <c r="GU1" s="450"/>
      <c r="GV1" s="450"/>
      <c r="GW1" s="450"/>
      <c r="GX1" s="450"/>
      <c r="GY1" s="450"/>
      <c r="GZ1" s="450"/>
      <c r="HA1" s="450"/>
      <c r="HB1" s="450"/>
      <c r="HC1" s="450"/>
      <c r="HD1" s="450"/>
      <c r="HE1" s="450"/>
      <c r="HF1" s="450"/>
      <c r="HG1" s="451"/>
      <c r="HH1" s="449" t="str">
        <f>"August"&amp; " - " &amp;[11]SETTINGS!$A$2</f>
        <v>August - 2025</v>
      </c>
      <c r="HI1" s="450"/>
      <c r="HJ1" s="450"/>
      <c r="HK1" s="450"/>
      <c r="HL1" s="450"/>
      <c r="HM1" s="450"/>
      <c r="HN1" s="450"/>
      <c r="HO1" s="450"/>
      <c r="HP1" s="450"/>
      <c r="HQ1" s="450"/>
      <c r="HR1" s="450"/>
      <c r="HS1" s="450"/>
      <c r="HT1" s="450"/>
      <c r="HU1" s="450"/>
      <c r="HV1" s="450"/>
      <c r="HW1" s="450"/>
      <c r="HX1" s="450"/>
      <c r="HY1" s="450"/>
      <c r="HZ1" s="450"/>
      <c r="IA1" s="450"/>
      <c r="IB1" s="450"/>
      <c r="IC1" s="450"/>
      <c r="ID1" s="450"/>
      <c r="IE1" s="450"/>
      <c r="IF1" s="450"/>
      <c r="IG1" s="450"/>
      <c r="IH1" s="450"/>
      <c r="II1" s="450"/>
      <c r="IJ1" s="450"/>
      <c r="IK1" s="450"/>
      <c r="IL1" s="450"/>
      <c r="IM1" s="449" t="str">
        <f>"September"&amp; " - " &amp;[11]SETTINGS!$A$2</f>
        <v>September - 2025</v>
      </c>
      <c r="IN1" s="450"/>
      <c r="IO1" s="450"/>
      <c r="IP1" s="450"/>
      <c r="IQ1" s="450"/>
      <c r="IR1" s="450"/>
      <c r="IS1" s="450"/>
      <c r="IT1" s="450"/>
      <c r="IU1" s="450"/>
      <c r="IV1" s="450"/>
      <c r="IW1" s="450"/>
      <c r="IX1" s="450"/>
      <c r="IY1" s="450"/>
      <c r="IZ1" s="450"/>
      <c r="JA1" s="450"/>
      <c r="JB1" s="450"/>
      <c r="JC1" s="450"/>
      <c r="JD1" s="450"/>
      <c r="JE1" s="450"/>
      <c r="JF1" s="450"/>
      <c r="JG1" s="450"/>
      <c r="JH1" s="450"/>
      <c r="JI1" s="450"/>
      <c r="JJ1" s="450"/>
      <c r="JK1" s="450"/>
      <c r="JL1" s="450"/>
      <c r="JM1" s="450"/>
      <c r="JN1" s="450"/>
      <c r="JO1" s="450"/>
      <c r="JP1" s="451"/>
      <c r="JQ1" s="449" t="str">
        <f>"October"&amp; " - " &amp;[11]SETTINGS!$A$2</f>
        <v>October - 2025</v>
      </c>
      <c r="JR1" s="450"/>
      <c r="JS1" s="450"/>
      <c r="JT1" s="450"/>
      <c r="JU1" s="450"/>
      <c r="JV1" s="450"/>
      <c r="JW1" s="450"/>
      <c r="JX1" s="450"/>
      <c r="JY1" s="450"/>
      <c r="JZ1" s="450"/>
      <c r="KA1" s="450"/>
      <c r="KB1" s="450"/>
      <c r="KC1" s="450"/>
      <c r="KD1" s="450"/>
      <c r="KE1" s="450"/>
      <c r="KF1" s="450"/>
      <c r="KG1" s="450"/>
      <c r="KH1" s="450"/>
      <c r="KI1" s="450"/>
      <c r="KJ1" s="450"/>
      <c r="KK1" s="450"/>
      <c r="KL1" s="450"/>
      <c r="KM1" s="450"/>
      <c r="KN1" s="450"/>
      <c r="KO1" s="450"/>
      <c r="KP1" s="450"/>
      <c r="KQ1" s="450"/>
      <c r="KR1" s="450"/>
      <c r="KS1" s="450"/>
      <c r="KT1" s="450"/>
      <c r="KU1" s="451"/>
      <c r="KV1" s="449" t="str">
        <f>"November"&amp; " - " &amp;[11]SETTINGS!$A$2</f>
        <v>November - 2025</v>
      </c>
      <c r="KW1" s="450"/>
      <c r="KX1" s="450"/>
      <c r="KY1" s="450"/>
      <c r="KZ1" s="450"/>
      <c r="LA1" s="450"/>
      <c r="LB1" s="450"/>
      <c r="LC1" s="450"/>
      <c r="LD1" s="450"/>
      <c r="LE1" s="450"/>
      <c r="LF1" s="450"/>
      <c r="LG1" s="450"/>
      <c r="LH1" s="450"/>
      <c r="LI1" s="450"/>
      <c r="LJ1" s="450"/>
      <c r="LK1" s="450"/>
      <c r="LL1" s="450"/>
      <c r="LM1" s="450"/>
      <c r="LN1" s="450"/>
      <c r="LO1" s="450"/>
      <c r="LP1" s="450"/>
      <c r="LQ1" s="450"/>
      <c r="LR1" s="450"/>
      <c r="LS1" s="450"/>
      <c r="LT1" s="450"/>
      <c r="LU1" s="450"/>
      <c r="LV1" s="450"/>
      <c r="LW1" s="450"/>
      <c r="LX1" s="450"/>
      <c r="LY1" s="451"/>
      <c r="LZ1" s="449" t="str">
        <f>"December"&amp; " - " &amp;[11]SETTINGS!$A$2</f>
        <v>December - 2025</v>
      </c>
      <c r="MA1" s="450"/>
      <c r="MB1" s="450"/>
      <c r="MC1" s="450"/>
      <c r="MD1" s="450"/>
      <c r="ME1" s="450"/>
      <c r="MF1" s="450"/>
      <c r="MG1" s="450"/>
      <c r="MH1" s="450"/>
      <c r="MI1" s="450"/>
      <c r="MJ1" s="450"/>
      <c r="MK1" s="450"/>
      <c r="ML1" s="450"/>
      <c r="MM1" s="450"/>
      <c r="MN1" s="450"/>
      <c r="MO1" s="450"/>
      <c r="MP1" s="450"/>
      <c r="MQ1" s="450"/>
      <c r="MR1" s="450"/>
      <c r="MS1" s="450"/>
      <c r="MT1" s="450"/>
      <c r="MU1" s="450"/>
      <c r="MV1" s="450"/>
      <c r="MW1" s="450"/>
      <c r="MX1" s="450"/>
      <c r="MY1" s="450"/>
      <c r="MZ1" s="450"/>
      <c r="NA1" s="450"/>
      <c r="NB1" s="450"/>
      <c r="NC1" s="450"/>
      <c r="ND1" s="451"/>
      <c r="NE1" s="449" t="str">
        <f>"January"&amp; " - " &amp;[11]SETTINGS!$A$2+1</f>
        <v>January - 2026</v>
      </c>
      <c r="NF1" s="450"/>
      <c r="NG1" s="450"/>
      <c r="NH1" s="450"/>
      <c r="NI1" s="450"/>
      <c r="NJ1" s="450"/>
      <c r="NK1" s="450"/>
      <c r="NL1" s="450"/>
      <c r="NM1" s="450"/>
      <c r="NN1" s="450"/>
      <c r="NO1" s="450"/>
      <c r="NP1" s="450"/>
      <c r="NQ1" s="450"/>
      <c r="NR1" s="450"/>
      <c r="NS1" s="450"/>
      <c r="NT1" s="450"/>
      <c r="NU1" s="450"/>
      <c r="NV1" s="450"/>
      <c r="NW1" s="450"/>
      <c r="NX1" s="450"/>
      <c r="NY1" s="450"/>
      <c r="NZ1" s="450"/>
      <c r="OA1" s="450"/>
      <c r="OB1" s="450"/>
      <c r="OC1" s="450"/>
      <c r="OD1" s="450"/>
      <c r="OE1" s="450"/>
      <c r="OF1" s="450"/>
      <c r="OG1" s="450"/>
      <c r="OH1" s="450"/>
      <c r="OI1" s="450"/>
      <c r="OJ1" s="450" t="str">
        <f>"February"&amp; " - " &amp;[11]SETTINGS!$A$2+1</f>
        <v>February - 2026</v>
      </c>
      <c r="OK1" s="450"/>
      <c r="OL1" s="450"/>
      <c r="OM1" s="450"/>
      <c r="ON1" s="450"/>
      <c r="OO1" s="450"/>
      <c r="OP1" s="450"/>
      <c r="OQ1" s="450"/>
      <c r="OR1" s="450"/>
      <c r="OS1" s="450"/>
      <c r="OT1" s="450"/>
      <c r="OU1" s="450"/>
      <c r="OV1" s="450"/>
      <c r="OW1" s="450"/>
      <c r="OX1" s="450"/>
      <c r="OY1" s="450"/>
      <c r="OZ1" s="450"/>
      <c r="PA1" s="450"/>
      <c r="PB1" s="450"/>
      <c r="PC1" s="450"/>
      <c r="PD1" s="450"/>
      <c r="PE1" s="450"/>
      <c r="PF1" s="450"/>
      <c r="PG1" s="450"/>
      <c r="PH1" s="450"/>
      <c r="PI1" s="450"/>
      <c r="PJ1" s="450"/>
      <c r="PK1" s="450"/>
      <c r="PL1" s="462"/>
    </row>
    <row r="2" spans="1:428" ht="23.5" hidden="1" customHeight="1" x14ac:dyDescent="0.35">
      <c r="A2" s="457"/>
      <c r="B2" s="513"/>
      <c r="C2" s="45">
        <f>[11]SETTINGS!$A$2</f>
        <v>2025</v>
      </c>
      <c r="D2" s="16">
        <f>[11]SETTINGS!$A$2</f>
        <v>2025</v>
      </c>
      <c r="E2" s="16">
        <f>[11]SETTINGS!$A$2</f>
        <v>2025</v>
      </c>
      <c r="F2" s="16">
        <f>[11]SETTINGS!$A$2</f>
        <v>2025</v>
      </c>
      <c r="G2" s="16">
        <f>[11]SETTINGS!$A$2</f>
        <v>2025</v>
      </c>
      <c r="H2" s="16">
        <f>[11]SETTINGS!$A$2</f>
        <v>2025</v>
      </c>
      <c r="I2" s="16">
        <f>[11]SETTINGS!$A$2</f>
        <v>2025</v>
      </c>
      <c r="J2" s="16">
        <f>[11]SETTINGS!$A$2</f>
        <v>2025</v>
      </c>
      <c r="K2" s="16">
        <f>[11]SETTINGS!$A$2</f>
        <v>2025</v>
      </c>
      <c r="L2" s="16">
        <f>[11]SETTINGS!$A$2</f>
        <v>2025</v>
      </c>
      <c r="M2" s="16">
        <f>[11]SETTINGS!$A$2</f>
        <v>2025</v>
      </c>
      <c r="N2" s="16">
        <f>[11]SETTINGS!$A$2</f>
        <v>2025</v>
      </c>
      <c r="O2" s="16">
        <f>[11]SETTINGS!$A$2</f>
        <v>2025</v>
      </c>
      <c r="P2" s="16">
        <f>[11]SETTINGS!$A$2</f>
        <v>2025</v>
      </c>
      <c r="Q2" s="16">
        <f>[11]SETTINGS!$A$2</f>
        <v>2025</v>
      </c>
      <c r="R2" s="16">
        <f>[11]SETTINGS!$A$2</f>
        <v>2025</v>
      </c>
      <c r="S2" s="16">
        <f>[11]SETTINGS!$A$2</f>
        <v>2025</v>
      </c>
      <c r="T2" s="16">
        <f>[11]SETTINGS!$A$2</f>
        <v>2025</v>
      </c>
      <c r="U2" s="16">
        <f>[11]SETTINGS!$A$2</f>
        <v>2025</v>
      </c>
      <c r="V2" s="16">
        <f>[11]SETTINGS!$A$2</f>
        <v>2025</v>
      </c>
      <c r="W2" s="16">
        <f>[11]SETTINGS!$A$2</f>
        <v>2025</v>
      </c>
      <c r="X2" s="16">
        <f>[11]SETTINGS!$A$2</f>
        <v>2025</v>
      </c>
      <c r="Y2" s="16">
        <f>[11]SETTINGS!$A$2</f>
        <v>2025</v>
      </c>
      <c r="Z2" s="16">
        <f>[11]SETTINGS!$A$2</f>
        <v>2025</v>
      </c>
      <c r="AA2" s="16">
        <f>[11]SETTINGS!$A$2</f>
        <v>2025</v>
      </c>
      <c r="AB2" s="16">
        <f>[11]SETTINGS!$A$2</f>
        <v>2025</v>
      </c>
      <c r="AC2" s="16">
        <f>[11]SETTINGS!$A$2</f>
        <v>2025</v>
      </c>
      <c r="AD2" s="16">
        <f>[11]SETTINGS!$A$2</f>
        <v>2025</v>
      </c>
      <c r="AE2" s="16">
        <f>[11]SETTINGS!$A$2</f>
        <v>2025</v>
      </c>
      <c r="AF2" s="16">
        <f>[11]SETTINGS!$A$2</f>
        <v>2025</v>
      </c>
      <c r="AG2" s="16">
        <f>[11]SETTINGS!$A$2</f>
        <v>2025</v>
      </c>
      <c r="AH2" s="15">
        <f>[11]SETTINGS!$A$2</f>
        <v>2025</v>
      </c>
      <c r="AI2" s="16">
        <f>[11]SETTINGS!$A$2</f>
        <v>2025</v>
      </c>
      <c r="AJ2" s="16">
        <f>[11]SETTINGS!$A$2</f>
        <v>2025</v>
      </c>
      <c r="AK2" s="16">
        <f>[11]SETTINGS!$A$2</f>
        <v>2025</v>
      </c>
      <c r="AL2" s="16">
        <f>[11]SETTINGS!$A$2</f>
        <v>2025</v>
      </c>
      <c r="AM2" s="16">
        <f>[11]SETTINGS!$A$2</f>
        <v>2025</v>
      </c>
      <c r="AN2" s="16">
        <f>[11]SETTINGS!$A$2</f>
        <v>2025</v>
      </c>
      <c r="AO2" s="16">
        <f>[11]SETTINGS!$A$2</f>
        <v>2025</v>
      </c>
      <c r="AP2" s="16">
        <f>[11]SETTINGS!$A$2</f>
        <v>2025</v>
      </c>
      <c r="AQ2" s="16">
        <f>[11]SETTINGS!$A$2</f>
        <v>2025</v>
      </c>
      <c r="AR2" s="16">
        <f>[11]SETTINGS!$A$2</f>
        <v>2025</v>
      </c>
      <c r="AS2" s="16">
        <f>[11]SETTINGS!$A$2</f>
        <v>2025</v>
      </c>
      <c r="AT2" s="16">
        <f>[11]SETTINGS!$A$2</f>
        <v>2025</v>
      </c>
      <c r="AU2" s="16">
        <f>[11]SETTINGS!$A$2</f>
        <v>2025</v>
      </c>
      <c r="AV2" s="16">
        <f>[11]SETTINGS!$A$2</f>
        <v>2025</v>
      </c>
      <c r="AW2" s="16">
        <f>[11]SETTINGS!$A$2</f>
        <v>2025</v>
      </c>
      <c r="AX2" s="16">
        <f>[11]SETTINGS!$A$2</f>
        <v>2025</v>
      </c>
      <c r="AY2" s="16">
        <f>[11]SETTINGS!$A$2</f>
        <v>2025</v>
      </c>
      <c r="AZ2" s="16">
        <f>[11]SETTINGS!$A$2</f>
        <v>2025</v>
      </c>
      <c r="BA2" s="16">
        <f>[11]SETTINGS!$A$2</f>
        <v>2025</v>
      </c>
      <c r="BB2" s="16">
        <f>[11]SETTINGS!$A$2</f>
        <v>2025</v>
      </c>
      <c r="BC2" s="16">
        <f>[11]SETTINGS!$A$2</f>
        <v>2025</v>
      </c>
      <c r="BD2" s="16">
        <f>[11]SETTINGS!$A$2</f>
        <v>2025</v>
      </c>
      <c r="BE2" s="16">
        <f>[11]SETTINGS!$A$2</f>
        <v>2025</v>
      </c>
      <c r="BF2" s="16">
        <f>[11]SETTINGS!$A$2</f>
        <v>2025</v>
      </c>
      <c r="BG2" s="16">
        <f>[11]SETTINGS!$A$2</f>
        <v>2025</v>
      </c>
      <c r="BH2" s="16">
        <f>[11]SETTINGS!$A$2</f>
        <v>2025</v>
      </c>
      <c r="BI2" s="16">
        <f>[11]SETTINGS!$A$2</f>
        <v>2025</v>
      </c>
      <c r="BJ2" s="16">
        <f>[11]SETTINGS!$A$2</f>
        <v>2025</v>
      </c>
      <c r="BK2" s="15">
        <f>[11]SETTINGS!$A$2</f>
        <v>2025</v>
      </c>
      <c r="BL2" s="16">
        <f>[11]SETTINGS!$A$2</f>
        <v>2025</v>
      </c>
      <c r="BM2" s="16">
        <f>[11]SETTINGS!$A$2</f>
        <v>2025</v>
      </c>
      <c r="BN2" s="16">
        <f>[11]SETTINGS!$A$2</f>
        <v>2025</v>
      </c>
      <c r="BO2" s="16">
        <f>[11]SETTINGS!$A$2</f>
        <v>2025</v>
      </c>
      <c r="BP2" s="16">
        <f>[11]SETTINGS!$A$2</f>
        <v>2025</v>
      </c>
      <c r="BQ2" s="16">
        <f>[11]SETTINGS!$A$2</f>
        <v>2025</v>
      </c>
      <c r="BR2" s="16">
        <f>[11]SETTINGS!$A$2</f>
        <v>2025</v>
      </c>
      <c r="BS2" s="16">
        <f>[11]SETTINGS!$A$2</f>
        <v>2025</v>
      </c>
      <c r="BT2" s="16">
        <f>[11]SETTINGS!$A$2</f>
        <v>2025</v>
      </c>
      <c r="BU2" s="16">
        <f>[11]SETTINGS!$A$2</f>
        <v>2025</v>
      </c>
      <c r="BV2" s="16">
        <f>[11]SETTINGS!$A$2</f>
        <v>2025</v>
      </c>
      <c r="BW2" s="16">
        <f>[11]SETTINGS!$A$2</f>
        <v>2025</v>
      </c>
      <c r="BX2" s="16">
        <f>[11]SETTINGS!$A$2</f>
        <v>2025</v>
      </c>
      <c r="BY2" s="16">
        <f>[11]SETTINGS!$A$2</f>
        <v>2025</v>
      </c>
      <c r="BZ2" s="16">
        <f>[11]SETTINGS!$A$2</f>
        <v>2025</v>
      </c>
      <c r="CA2" s="16">
        <f>[11]SETTINGS!$A$2</f>
        <v>2025</v>
      </c>
      <c r="CB2" s="16">
        <f>[11]SETTINGS!$A$2</f>
        <v>2025</v>
      </c>
      <c r="CC2" s="16">
        <f>[11]SETTINGS!$A$2</f>
        <v>2025</v>
      </c>
      <c r="CD2" s="16">
        <f>[11]SETTINGS!$A$2</f>
        <v>2025</v>
      </c>
      <c r="CE2" s="16">
        <f>[11]SETTINGS!$A$2</f>
        <v>2025</v>
      </c>
      <c r="CF2" s="16">
        <f>[11]SETTINGS!$A$2</f>
        <v>2025</v>
      </c>
      <c r="CG2" s="16">
        <f>[11]SETTINGS!$A$2</f>
        <v>2025</v>
      </c>
      <c r="CH2" s="16">
        <f>[11]SETTINGS!$A$2</f>
        <v>2025</v>
      </c>
      <c r="CI2" s="16">
        <f>[11]SETTINGS!$A$2</f>
        <v>2025</v>
      </c>
      <c r="CJ2" s="16">
        <f>[11]SETTINGS!$A$2</f>
        <v>2025</v>
      </c>
      <c r="CK2" s="16">
        <f>[11]SETTINGS!$A$2</f>
        <v>2025</v>
      </c>
      <c r="CL2" s="16">
        <f>[11]SETTINGS!$A$2</f>
        <v>2025</v>
      </c>
      <c r="CM2" s="16">
        <f>[11]SETTINGS!$A$2</f>
        <v>2025</v>
      </c>
      <c r="CN2" s="16">
        <f>[11]SETTINGS!$A$2</f>
        <v>2025</v>
      </c>
      <c r="CO2" s="16">
        <f>[11]SETTINGS!$A$2</f>
        <v>2025</v>
      </c>
      <c r="CP2" s="15">
        <f>[11]SETTINGS!$A$2</f>
        <v>2025</v>
      </c>
      <c r="CQ2" s="16">
        <f>[11]SETTINGS!$A$2</f>
        <v>2025</v>
      </c>
      <c r="CR2" s="16">
        <f>[11]SETTINGS!$A$2</f>
        <v>2025</v>
      </c>
      <c r="CS2" s="16">
        <f>[11]SETTINGS!$A$2</f>
        <v>2025</v>
      </c>
      <c r="CT2" s="16">
        <f>[11]SETTINGS!$A$2</f>
        <v>2025</v>
      </c>
      <c r="CU2" s="16">
        <f>[11]SETTINGS!$A$2</f>
        <v>2025</v>
      </c>
      <c r="CV2" s="16">
        <f>[11]SETTINGS!$A$2</f>
        <v>2025</v>
      </c>
      <c r="CW2" s="16">
        <f>[11]SETTINGS!$A$2</f>
        <v>2025</v>
      </c>
      <c r="CX2" s="16">
        <f>[11]SETTINGS!$A$2</f>
        <v>2025</v>
      </c>
      <c r="CY2" s="16">
        <f>[11]SETTINGS!$A$2</f>
        <v>2025</v>
      </c>
      <c r="CZ2" s="16">
        <f>[11]SETTINGS!$A$2</f>
        <v>2025</v>
      </c>
      <c r="DA2" s="16">
        <f>[11]SETTINGS!$A$2</f>
        <v>2025</v>
      </c>
      <c r="DB2" s="16">
        <f>[11]SETTINGS!$A$2</f>
        <v>2025</v>
      </c>
      <c r="DC2" s="16">
        <f>[11]SETTINGS!$A$2</f>
        <v>2025</v>
      </c>
      <c r="DD2" s="16">
        <f>[11]SETTINGS!$A$2</f>
        <v>2025</v>
      </c>
      <c r="DE2" s="16">
        <f>[11]SETTINGS!$A$2</f>
        <v>2025</v>
      </c>
      <c r="DF2" s="16">
        <f>[11]SETTINGS!$A$2</f>
        <v>2025</v>
      </c>
      <c r="DG2" s="16">
        <f>[11]SETTINGS!$A$2</f>
        <v>2025</v>
      </c>
      <c r="DH2" s="16">
        <f>[11]SETTINGS!$A$2</f>
        <v>2025</v>
      </c>
      <c r="DI2" s="16">
        <f>[11]SETTINGS!$A$2</f>
        <v>2025</v>
      </c>
      <c r="DJ2" s="16">
        <f>[11]SETTINGS!$A$2</f>
        <v>2025</v>
      </c>
      <c r="DK2" s="16">
        <f>[11]SETTINGS!$A$2</f>
        <v>2025</v>
      </c>
      <c r="DL2" s="16">
        <f>[11]SETTINGS!$A$2</f>
        <v>2025</v>
      </c>
      <c r="DM2" s="16">
        <f>[11]SETTINGS!$A$2</f>
        <v>2025</v>
      </c>
      <c r="DN2" s="16">
        <f>[11]SETTINGS!$A$2</f>
        <v>2025</v>
      </c>
      <c r="DO2" s="16">
        <f>[11]SETTINGS!$A$2</f>
        <v>2025</v>
      </c>
      <c r="DP2" s="16">
        <f>[11]SETTINGS!$A$2</f>
        <v>2025</v>
      </c>
      <c r="DQ2" s="16">
        <f>[11]SETTINGS!$A$2</f>
        <v>2025</v>
      </c>
      <c r="DR2" s="16">
        <f>[11]SETTINGS!$A$2</f>
        <v>2025</v>
      </c>
      <c r="DS2" s="16">
        <f>[11]SETTINGS!$A$2</f>
        <v>2025</v>
      </c>
      <c r="DT2" s="15">
        <f>[11]SETTINGS!$A$2</f>
        <v>2025</v>
      </c>
      <c r="DU2" s="16">
        <f>[11]SETTINGS!$A$2</f>
        <v>2025</v>
      </c>
      <c r="DV2" s="16">
        <f>[11]SETTINGS!$A$2</f>
        <v>2025</v>
      </c>
      <c r="DW2" s="16">
        <f>[11]SETTINGS!$A$2</f>
        <v>2025</v>
      </c>
      <c r="DX2" s="16">
        <f>[11]SETTINGS!$A$2</f>
        <v>2025</v>
      </c>
      <c r="DY2" s="16">
        <f>[11]SETTINGS!$A$2</f>
        <v>2025</v>
      </c>
      <c r="DZ2" s="16">
        <f>[11]SETTINGS!$A$2</f>
        <v>2025</v>
      </c>
      <c r="EA2" s="16">
        <f>[11]SETTINGS!$A$2</f>
        <v>2025</v>
      </c>
      <c r="EB2" s="16">
        <f>[11]SETTINGS!$A$2</f>
        <v>2025</v>
      </c>
      <c r="EC2" s="16">
        <f>[11]SETTINGS!$A$2</f>
        <v>2025</v>
      </c>
      <c r="ED2" s="16">
        <f>[11]SETTINGS!$A$2</f>
        <v>2025</v>
      </c>
      <c r="EE2" s="16">
        <f>[11]SETTINGS!$A$2</f>
        <v>2025</v>
      </c>
      <c r="EF2" s="16">
        <f>[11]SETTINGS!$A$2</f>
        <v>2025</v>
      </c>
      <c r="EG2" s="16">
        <f>[11]SETTINGS!$A$2</f>
        <v>2025</v>
      </c>
      <c r="EH2" s="16">
        <f>[11]SETTINGS!$A$2</f>
        <v>2025</v>
      </c>
      <c r="EI2" s="16">
        <f>[11]SETTINGS!$A$2</f>
        <v>2025</v>
      </c>
      <c r="EJ2" s="16">
        <f>[11]SETTINGS!$A$2</f>
        <v>2025</v>
      </c>
      <c r="EK2" s="16">
        <f>[11]SETTINGS!$A$2</f>
        <v>2025</v>
      </c>
      <c r="EL2" s="16">
        <f>[11]SETTINGS!$A$2</f>
        <v>2025</v>
      </c>
      <c r="EM2" s="16">
        <f>[11]SETTINGS!$A$2</f>
        <v>2025</v>
      </c>
      <c r="EN2" s="16">
        <f>[11]SETTINGS!$A$2</f>
        <v>2025</v>
      </c>
      <c r="EO2" s="16">
        <f>[11]SETTINGS!$A$2</f>
        <v>2025</v>
      </c>
      <c r="EP2" s="16">
        <f>[11]SETTINGS!$A$2</f>
        <v>2025</v>
      </c>
      <c r="EQ2" s="16">
        <f>[11]SETTINGS!$A$2</f>
        <v>2025</v>
      </c>
      <c r="ER2" s="16">
        <f>[11]SETTINGS!$A$2</f>
        <v>2025</v>
      </c>
      <c r="ES2" s="16">
        <f>[11]SETTINGS!$A$2</f>
        <v>2025</v>
      </c>
      <c r="ET2" s="16">
        <f>[11]SETTINGS!$A$2</f>
        <v>2025</v>
      </c>
      <c r="EU2" s="16">
        <f>[11]SETTINGS!$A$2</f>
        <v>2025</v>
      </c>
      <c r="EV2" s="16">
        <f>[11]SETTINGS!$A$2</f>
        <v>2025</v>
      </c>
      <c r="EW2" s="16">
        <f>[11]SETTINGS!$A$2</f>
        <v>2025</v>
      </c>
      <c r="EX2" s="16">
        <f>[11]SETTINGS!$A$2</f>
        <v>2025</v>
      </c>
      <c r="EY2" s="15">
        <f>[11]SETTINGS!$A$2</f>
        <v>2025</v>
      </c>
      <c r="EZ2" s="16">
        <f>[11]SETTINGS!$A$2</f>
        <v>2025</v>
      </c>
      <c r="FA2" s="16">
        <f>[11]SETTINGS!$A$2</f>
        <v>2025</v>
      </c>
      <c r="FB2" s="16">
        <f>[11]SETTINGS!$A$2</f>
        <v>2025</v>
      </c>
      <c r="FC2" s="16">
        <f>[11]SETTINGS!$A$2</f>
        <v>2025</v>
      </c>
      <c r="FD2" s="16">
        <f>[11]SETTINGS!$A$2</f>
        <v>2025</v>
      </c>
      <c r="FE2" s="16">
        <f>[11]SETTINGS!$A$2</f>
        <v>2025</v>
      </c>
      <c r="FF2" s="16">
        <f>[11]SETTINGS!$A$2</f>
        <v>2025</v>
      </c>
      <c r="FG2" s="16">
        <f>[11]SETTINGS!$A$2</f>
        <v>2025</v>
      </c>
      <c r="FH2" s="16">
        <f>[11]SETTINGS!$A$2</f>
        <v>2025</v>
      </c>
      <c r="FI2" s="16">
        <f>[11]SETTINGS!$A$2</f>
        <v>2025</v>
      </c>
      <c r="FJ2" s="16">
        <f>[11]SETTINGS!$A$2</f>
        <v>2025</v>
      </c>
      <c r="FK2" s="16">
        <f>[11]SETTINGS!$A$2</f>
        <v>2025</v>
      </c>
      <c r="FL2" s="16">
        <f>[11]SETTINGS!$A$2</f>
        <v>2025</v>
      </c>
      <c r="FM2" s="16">
        <f>[11]SETTINGS!$A$2</f>
        <v>2025</v>
      </c>
      <c r="FN2" s="16">
        <f>[11]SETTINGS!$A$2</f>
        <v>2025</v>
      </c>
      <c r="FO2" s="16">
        <f>[11]SETTINGS!$A$2</f>
        <v>2025</v>
      </c>
      <c r="FP2" s="16">
        <f>[11]SETTINGS!$A$2</f>
        <v>2025</v>
      </c>
      <c r="FQ2" s="16">
        <f>[11]SETTINGS!$A$2</f>
        <v>2025</v>
      </c>
      <c r="FR2" s="16">
        <f>[11]SETTINGS!$A$2</f>
        <v>2025</v>
      </c>
      <c r="FS2" s="16">
        <f>[11]SETTINGS!$A$2</f>
        <v>2025</v>
      </c>
      <c r="FT2" s="16">
        <f>[11]SETTINGS!$A$2</f>
        <v>2025</v>
      </c>
      <c r="FU2" s="16">
        <f>[11]SETTINGS!$A$2</f>
        <v>2025</v>
      </c>
      <c r="FV2" s="16">
        <f>[11]SETTINGS!$A$2</f>
        <v>2025</v>
      </c>
      <c r="FW2" s="16">
        <f>[11]SETTINGS!$A$2</f>
        <v>2025</v>
      </c>
      <c r="FX2" s="16">
        <f>[11]SETTINGS!$A$2</f>
        <v>2025</v>
      </c>
      <c r="FY2" s="16">
        <f>[11]SETTINGS!$A$2</f>
        <v>2025</v>
      </c>
      <c r="FZ2" s="16">
        <f>[11]SETTINGS!$A$2</f>
        <v>2025</v>
      </c>
      <c r="GA2" s="16">
        <f>[11]SETTINGS!$A$2</f>
        <v>2025</v>
      </c>
      <c r="GB2" s="16">
        <f>[11]SETTINGS!$A$2</f>
        <v>2025</v>
      </c>
      <c r="GC2" s="15">
        <f>[11]SETTINGS!$A$2</f>
        <v>2025</v>
      </c>
      <c r="GD2" s="16">
        <f>[11]SETTINGS!$A$2</f>
        <v>2025</v>
      </c>
      <c r="GE2" s="16">
        <f>[11]SETTINGS!$A$2</f>
        <v>2025</v>
      </c>
      <c r="GF2" s="16">
        <f>[11]SETTINGS!$A$2</f>
        <v>2025</v>
      </c>
      <c r="GG2" s="16">
        <f>[11]SETTINGS!$A$2</f>
        <v>2025</v>
      </c>
      <c r="GH2" s="16">
        <f>[11]SETTINGS!$A$2</f>
        <v>2025</v>
      </c>
      <c r="GI2" s="16">
        <f>[11]SETTINGS!$A$2</f>
        <v>2025</v>
      </c>
      <c r="GJ2" s="16">
        <f>[11]SETTINGS!$A$2</f>
        <v>2025</v>
      </c>
      <c r="GK2" s="16">
        <f>[11]SETTINGS!$A$2</f>
        <v>2025</v>
      </c>
      <c r="GL2" s="16">
        <f>[11]SETTINGS!$A$2</f>
        <v>2025</v>
      </c>
      <c r="GM2" s="16">
        <f>[11]SETTINGS!$A$2</f>
        <v>2025</v>
      </c>
      <c r="GN2" s="16">
        <f>[11]SETTINGS!$A$2</f>
        <v>2025</v>
      </c>
      <c r="GO2" s="16">
        <f>[11]SETTINGS!$A$2</f>
        <v>2025</v>
      </c>
      <c r="GP2" s="16">
        <f>[11]SETTINGS!$A$2</f>
        <v>2025</v>
      </c>
      <c r="GQ2" s="16">
        <f>[11]SETTINGS!$A$2</f>
        <v>2025</v>
      </c>
      <c r="GR2" s="16">
        <f>[11]SETTINGS!$A$2</f>
        <v>2025</v>
      </c>
      <c r="GS2" s="16">
        <f>[11]SETTINGS!$A$2</f>
        <v>2025</v>
      </c>
      <c r="GT2" s="16">
        <f>[11]SETTINGS!$A$2</f>
        <v>2025</v>
      </c>
      <c r="GU2" s="16">
        <f>[11]SETTINGS!$A$2</f>
        <v>2025</v>
      </c>
      <c r="GV2" s="16">
        <f>[11]SETTINGS!$A$2</f>
        <v>2025</v>
      </c>
      <c r="GW2" s="16">
        <f>[11]SETTINGS!$A$2</f>
        <v>2025</v>
      </c>
      <c r="GX2" s="16">
        <f>[11]SETTINGS!$A$2</f>
        <v>2025</v>
      </c>
      <c r="GY2" s="16">
        <f>[11]SETTINGS!$A$2</f>
        <v>2025</v>
      </c>
      <c r="GZ2" s="16">
        <f>[11]SETTINGS!$A$2</f>
        <v>2025</v>
      </c>
      <c r="HA2" s="16">
        <f>[11]SETTINGS!$A$2</f>
        <v>2025</v>
      </c>
      <c r="HB2" s="16">
        <f>[11]SETTINGS!$A$2</f>
        <v>2025</v>
      </c>
      <c r="HC2" s="16">
        <f>[11]SETTINGS!$A$2</f>
        <v>2025</v>
      </c>
      <c r="HD2" s="16">
        <f>[11]SETTINGS!$A$2</f>
        <v>2025</v>
      </c>
      <c r="HE2" s="16">
        <f>[11]SETTINGS!$A$2</f>
        <v>2025</v>
      </c>
      <c r="HF2" s="16">
        <f>[11]SETTINGS!$A$2</f>
        <v>2025</v>
      </c>
      <c r="HG2" s="16">
        <f>[11]SETTINGS!$A$2</f>
        <v>2025</v>
      </c>
      <c r="HH2" s="15">
        <f>[11]SETTINGS!$A$2</f>
        <v>2025</v>
      </c>
      <c r="HI2" s="16">
        <f>[11]SETTINGS!$A$2</f>
        <v>2025</v>
      </c>
      <c r="HJ2" s="16">
        <f>[11]SETTINGS!$A$2</f>
        <v>2025</v>
      </c>
      <c r="HK2" s="16">
        <f>[11]SETTINGS!$A$2</f>
        <v>2025</v>
      </c>
      <c r="HL2" s="16">
        <f>[11]SETTINGS!$A$2</f>
        <v>2025</v>
      </c>
      <c r="HM2" s="16">
        <f>[11]SETTINGS!$A$2</f>
        <v>2025</v>
      </c>
      <c r="HN2" s="16">
        <f>[11]SETTINGS!$A$2</f>
        <v>2025</v>
      </c>
      <c r="HO2" s="16">
        <f>[11]SETTINGS!$A$2</f>
        <v>2025</v>
      </c>
      <c r="HP2" s="16">
        <f>[11]SETTINGS!$A$2</f>
        <v>2025</v>
      </c>
      <c r="HQ2" s="16">
        <f>[11]SETTINGS!$A$2</f>
        <v>2025</v>
      </c>
      <c r="HR2" s="16">
        <f>[11]SETTINGS!$A$2</f>
        <v>2025</v>
      </c>
      <c r="HS2" s="16">
        <f>[11]SETTINGS!$A$2</f>
        <v>2025</v>
      </c>
      <c r="HT2" s="16">
        <f>[11]SETTINGS!$A$2</f>
        <v>2025</v>
      </c>
      <c r="HU2" s="16">
        <f>[11]SETTINGS!$A$2</f>
        <v>2025</v>
      </c>
      <c r="HV2" s="16">
        <f>[11]SETTINGS!$A$2</f>
        <v>2025</v>
      </c>
      <c r="HW2" s="16">
        <f>[11]SETTINGS!$A$2</f>
        <v>2025</v>
      </c>
      <c r="HX2" s="16">
        <f>[11]SETTINGS!$A$2</f>
        <v>2025</v>
      </c>
      <c r="HY2" s="16">
        <f>[11]SETTINGS!$A$2</f>
        <v>2025</v>
      </c>
      <c r="HZ2" s="16">
        <f>[11]SETTINGS!$A$2</f>
        <v>2025</v>
      </c>
      <c r="IA2" s="16">
        <f>[11]SETTINGS!$A$2</f>
        <v>2025</v>
      </c>
      <c r="IB2" s="16">
        <f>[11]SETTINGS!$A$2</f>
        <v>2025</v>
      </c>
      <c r="IC2" s="16">
        <f>[11]SETTINGS!$A$2</f>
        <v>2025</v>
      </c>
      <c r="ID2" s="16">
        <f>[11]SETTINGS!$A$2</f>
        <v>2025</v>
      </c>
      <c r="IE2" s="16">
        <f>[11]SETTINGS!$A$2</f>
        <v>2025</v>
      </c>
      <c r="IF2" s="16">
        <f>[11]SETTINGS!$A$2</f>
        <v>2025</v>
      </c>
      <c r="IG2" s="16">
        <f>[11]SETTINGS!$A$2</f>
        <v>2025</v>
      </c>
      <c r="IH2" s="16">
        <f>[11]SETTINGS!$A$2</f>
        <v>2025</v>
      </c>
      <c r="II2" s="16">
        <f>[11]SETTINGS!$A$2</f>
        <v>2025</v>
      </c>
      <c r="IJ2" s="16">
        <f>[11]SETTINGS!$A$2</f>
        <v>2025</v>
      </c>
      <c r="IK2" s="16">
        <f>[11]SETTINGS!$A$2</f>
        <v>2025</v>
      </c>
      <c r="IL2" s="16">
        <f>[11]SETTINGS!$A$2</f>
        <v>2025</v>
      </c>
      <c r="IM2" s="15">
        <f>[11]SETTINGS!$A$2</f>
        <v>2025</v>
      </c>
      <c r="IN2" s="16">
        <f>[11]SETTINGS!$A$2</f>
        <v>2025</v>
      </c>
      <c r="IO2" s="16">
        <f>[11]SETTINGS!$A$2</f>
        <v>2025</v>
      </c>
      <c r="IP2" s="16">
        <f>[11]SETTINGS!$A$2</f>
        <v>2025</v>
      </c>
      <c r="IQ2" s="16">
        <f>[11]SETTINGS!$A$2</f>
        <v>2025</v>
      </c>
      <c r="IR2" s="16">
        <f>[11]SETTINGS!$A$2</f>
        <v>2025</v>
      </c>
      <c r="IS2" s="16">
        <f>[11]SETTINGS!$A$2</f>
        <v>2025</v>
      </c>
      <c r="IT2" s="16">
        <f>[11]SETTINGS!$A$2</f>
        <v>2025</v>
      </c>
      <c r="IU2" s="16">
        <f>[11]SETTINGS!$A$2</f>
        <v>2025</v>
      </c>
      <c r="IV2" s="16">
        <f>[11]SETTINGS!$A$2</f>
        <v>2025</v>
      </c>
      <c r="IW2" s="16">
        <f>[11]SETTINGS!$A$2</f>
        <v>2025</v>
      </c>
      <c r="IX2" s="16">
        <f>[11]SETTINGS!$A$2</f>
        <v>2025</v>
      </c>
      <c r="IY2" s="16">
        <f>[11]SETTINGS!$A$2</f>
        <v>2025</v>
      </c>
      <c r="IZ2" s="16">
        <f>[11]SETTINGS!$A$2</f>
        <v>2025</v>
      </c>
      <c r="JA2" s="16">
        <f>[11]SETTINGS!$A$2</f>
        <v>2025</v>
      </c>
      <c r="JB2" s="16">
        <f>[11]SETTINGS!$A$2</f>
        <v>2025</v>
      </c>
      <c r="JC2" s="16">
        <f>[11]SETTINGS!$A$2</f>
        <v>2025</v>
      </c>
      <c r="JD2" s="16">
        <f>[11]SETTINGS!$A$2</f>
        <v>2025</v>
      </c>
      <c r="JE2" s="16">
        <f>[11]SETTINGS!$A$2</f>
        <v>2025</v>
      </c>
      <c r="JF2" s="16">
        <f>[11]SETTINGS!$A$2</f>
        <v>2025</v>
      </c>
      <c r="JG2" s="16">
        <f>[11]SETTINGS!$A$2</f>
        <v>2025</v>
      </c>
      <c r="JH2" s="16">
        <f>[11]SETTINGS!$A$2</f>
        <v>2025</v>
      </c>
      <c r="JI2" s="16">
        <f>[11]SETTINGS!$A$2</f>
        <v>2025</v>
      </c>
      <c r="JJ2" s="16">
        <f>[11]SETTINGS!$A$2</f>
        <v>2025</v>
      </c>
      <c r="JK2" s="16">
        <f>[11]SETTINGS!$A$2</f>
        <v>2025</v>
      </c>
      <c r="JL2" s="16">
        <f>[11]SETTINGS!$A$2</f>
        <v>2025</v>
      </c>
      <c r="JM2" s="16">
        <f>[11]SETTINGS!$A$2</f>
        <v>2025</v>
      </c>
      <c r="JN2" s="16">
        <f>[11]SETTINGS!$A$2</f>
        <v>2025</v>
      </c>
      <c r="JO2" s="16">
        <f>[11]SETTINGS!$A$2</f>
        <v>2025</v>
      </c>
      <c r="JP2" s="16">
        <f>[11]SETTINGS!$A$2</f>
        <v>2025</v>
      </c>
      <c r="JQ2" s="15">
        <f>[11]SETTINGS!$A$2</f>
        <v>2025</v>
      </c>
      <c r="JR2" s="16">
        <f>[11]SETTINGS!$A$2</f>
        <v>2025</v>
      </c>
      <c r="JS2" s="16">
        <f>[11]SETTINGS!$A$2</f>
        <v>2025</v>
      </c>
      <c r="JT2" s="16">
        <f>[11]SETTINGS!$A$2</f>
        <v>2025</v>
      </c>
      <c r="JU2" s="16">
        <f>[11]SETTINGS!$A$2</f>
        <v>2025</v>
      </c>
      <c r="JV2" s="16">
        <f>[11]SETTINGS!$A$2</f>
        <v>2025</v>
      </c>
      <c r="JW2" s="16">
        <f>[11]SETTINGS!$A$2</f>
        <v>2025</v>
      </c>
      <c r="JX2" s="16">
        <f>[11]SETTINGS!$A$2</f>
        <v>2025</v>
      </c>
      <c r="JY2" s="16">
        <f>[11]SETTINGS!$A$2</f>
        <v>2025</v>
      </c>
      <c r="JZ2" s="16">
        <f>[11]SETTINGS!$A$2</f>
        <v>2025</v>
      </c>
      <c r="KA2" s="16">
        <f>[11]SETTINGS!$A$2</f>
        <v>2025</v>
      </c>
      <c r="KB2" s="16">
        <f>[11]SETTINGS!$A$2</f>
        <v>2025</v>
      </c>
      <c r="KC2" s="16">
        <f>[11]SETTINGS!$A$2</f>
        <v>2025</v>
      </c>
      <c r="KD2" s="16">
        <f>[11]SETTINGS!$A$2</f>
        <v>2025</v>
      </c>
      <c r="KE2" s="16">
        <f>[11]SETTINGS!$A$2</f>
        <v>2025</v>
      </c>
      <c r="KF2" s="16">
        <f>[11]SETTINGS!$A$2</f>
        <v>2025</v>
      </c>
      <c r="KG2" s="16">
        <f>[11]SETTINGS!$A$2</f>
        <v>2025</v>
      </c>
      <c r="KH2" s="16">
        <f>[11]SETTINGS!$A$2</f>
        <v>2025</v>
      </c>
      <c r="KI2" s="16">
        <f>[11]SETTINGS!$A$2</f>
        <v>2025</v>
      </c>
      <c r="KJ2" s="16">
        <f>[11]SETTINGS!$A$2</f>
        <v>2025</v>
      </c>
      <c r="KK2" s="16">
        <f>[11]SETTINGS!$A$2</f>
        <v>2025</v>
      </c>
      <c r="KL2" s="16">
        <f>[11]SETTINGS!$A$2</f>
        <v>2025</v>
      </c>
      <c r="KM2" s="16">
        <f>[11]SETTINGS!$A$2</f>
        <v>2025</v>
      </c>
      <c r="KN2" s="16">
        <f>[11]SETTINGS!$A$2</f>
        <v>2025</v>
      </c>
      <c r="KO2" s="16">
        <f>[11]SETTINGS!$A$2</f>
        <v>2025</v>
      </c>
      <c r="KP2" s="16">
        <f>[11]SETTINGS!$A$2</f>
        <v>2025</v>
      </c>
      <c r="KQ2" s="16">
        <f>[11]SETTINGS!$A$2</f>
        <v>2025</v>
      </c>
      <c r="KR2" s="16">
        <f>[11]SETTINGS!$A$2</f>
        <v>2025</v>
      </c>
      <c r="KS2" s="16">
        <f>[11]SETTINGS!$A$2</f>
        <v>2025</v>
      </c>
      <c r="KT2" s="16">
        <f>[11]SETTINGS!$A$2</f>
        <v>2025</v>
      </c>
      <c r="KU2" s="16">
        <f>[11]SETTINGS!$A$2</f>
        <v>2025</v>
      </c>
      <c r="KV2" s="15">
        <f>[11]SETTINGS!$A$2</f>
        <v>2025</v>
      </c>
      <c r="KW2" s="16">
        <f>[11]SETTINGS!$A$2</f>
        <v>2025</v>
      </c>
      <c r="KX2" s="16">
        <f>[11]SETTINGS!$A$2</f>
        <v>2025</v>
      </c>
      <c r="KY2" s="16">
        <f>[11]SETTINGS!$A$2</f>
        <v>2025</v>
      </c>
      <c r="KZ2" s="16">
        <f>[11]SETTINGS!$A$2</f>
        <v>2025</v>
      </c>
      <c r="LA2" s="16">
        <f>[11]SETTINGS!$A$2</f>
        <v>2025</v>
      </c>
      <c r="LB2" s="16">
        <f>[11]SETTINGS!$A$2</f>
        <v>2025</v>
      </c>
      <c r="LC2" s="16">
        <f>[11]SETTINGS!$A$2</f>
        <v>2025</v>
      </c>
      <c r="LD2" s="16">
        <f>[11]SETTINGS!$A$2</f>
        <v>2025</v>
      </c>
      <c r="LE2" s="16">
        <f>[11]SETTINGS!$A$2</f>
        <v>2025</v>
      </c>
      <c r="LF2" s="16">
        <f>[11]SETTINGS!$A$2</f>
        <v>2025</v>
      </c>
      <c r="LG2" s="16">
        <f>[11]SETTINGS!$A$2</f>
        <v>2025</v>
      </c>
      <c r="LH2" s="16">
        <f>[11]SETTINGS!$A$2</f>
        <v>2025</v>
      </c>
      <c r="LI2" s="16">
        <f>[11]SETTINGS!$A$2</f>
        <v>2025</v>
      </c>
      <c r="LJ2" s="16">
        <f>[11]SETTINGS!$A$2</f>
        <v>2025</v>
      </c>
      <c r="LK2" s="16">
        <f>[11]SETTINGS!$A$2</f>
        <v>2025</v>
      </c>
      <c r="LL2" s="16">
        <f>[11]SETTINGS!$A$2</f>
        <v>2025</v>
      </c>
      <c r="LM2" s="16">
        <f>[11]SETTINGS!$A$2</f>
        <v>2025</v>
      </c>
      <c r="LN2" s="16">
        <f>[11]SETTINGS!$A$2</f>
        <v>2025</v>
      </c>
      <c r="LO2" s="16">
        <f>[11]SETTINGS!$A$2</f>
        <v>2025</v>
      </c>
      <c r="LP2" s="16">
        <f>[11]SETTINGS!$A$2</f>
        <v>2025</v>
      </c>
      <c r="LQ2" s="16">
        <f>[11]SETTINGS!$A$2</f>
        <v>2025</v>
      </c>
      <c r="LR2" s="16">
        <f>[11]SETTINGS!$A$2</f>
        <v>2025</v>
      </c>
      <c r="LS2" s="16">
        <f>[11]SETTINGS!$A$2</f>
        <v>2025</v>
      </c>
      <c r="LT2" s="16">
        <f>[11]SETTINGS!$A$2</f>
        <v>2025</v>
      </c>
      <c r="LU2" s="16">
        <f>[11]SETTINGS!$A$2</f>
        <v>2025</v>
      </c>
      <c r="LV2" s="16">
        <f>[11]SETTINGS!$A$2</f>
        <v>2025</v>
      </c>
      <c r="LW2" s="16">
        <f>[11]SETTINGS!$A$2</f>
        <v>2025</v>
      </c>
      <c r="LX2" s="16">
        <f>[11]SETTINGS!$A$2</f>
        <v>2025</v>
      </c>
      <c r="LY2" s="16">
        <f>[11]SETTINGS!$A$2</f>
        <v>2025</v>
      </c>
      <c r="LZ2" s="15">
        <f>[11]SETTINGS!$A$2</f>
        <v>2025</v>
      </c>
      <c r="MA2" s="16">
        <f>[11]SETTINGS!$A$2</f>
        <v>2025</v>
      </c>
      <c r="MB2" s="16">
        <f>[11]SETTINGS!$A$2</f>
        <v>2025</v>
      </c>
      <c r="MC2" s="16">
        <f>[11]SETTINGS!$A$2</f>
        <v>2025</v>
      </c>
      <c r="MD2" s="16">
        <f>[11]SETTINGS!$A$2</f>
        <v>2025</v>
      </c>
      <c r="ME2" s="16">
        <f>[11]SETTINGS!$A$2</f>
        <v>2025</v>
      </c>
      <c r="MF2" s="16">
        <f>[11]SETTINGS!$A$2</f>
        <v>2025</v>
      </c>
      <c r="MG2" s="16">
        <f>[11]SETTINGS!$A$2</f>
        <v>2025</v>
      </c>
      <c r="MH2" s="16">
        <f>[11]SETTINGS!$A$2</f>
        <v>2025</v>
      </c>
      <c r="MI2" s="16">
        <f>[11]SETTINGS!$A$2</f>
        <v>2025</v>
      </c>
      <c r="MJ2" s="16">
        <f>[11]SETTINGS!$A$2</f>
        <v>2025</v>
      </c>
      <c r="MK2" s="16">
        <f>[11]SETTINGS!$A$2</f>
        <v>2025</v>
      </c>
      <c r="ML2" s="16">
        <f>[11]SETTINGS!$A$2</f>
        <v>2025</v>
      </c>
      <c r="MM2" s="16">
        <f>[11]SETTINGS!$A$2</f>
        <v>2025</v>
      </c>
      <c r="MN2" s="16">
        <f>[11]SETTINGS!$A$2</f>
        <v>2025</v>
      </c>
      <c r="MO2" s="16">
        <f>[11]SETTINGS!$A$2</f>
        <v>2025</v>
      </c>
      <c r="MP2" s="16">
        <f>[11]SETTINGS!$A$2</f>
        <v>2025</v>
      </c>
      <c r="MQ2" s="16">
        <f>[11]SETTINGS!$A$2</f>
        <v>2025</v>
      </c>
      <c r="MR2" s="16">
        <f>[11]SETTINGS!$A$2</f>
        <v>2025</v>
      </c>
      <c r="MS2" s="16">
        <f>[11]SETTINGS!$A$2</f>
        <v>2025</v>
      </c>
      <c r="MT2" s="16">
        <f>[11]SETTINGS!$A$2</f>
        <v>2025</v>
      </c>
      <c r="MU2" s="16">
        <f>[11]SETTINGS!$A$2</f>
        <v>2025</v>
      </c>
      <c r="MV2" s="16">
        <f>[11]SETTINGS!$A$2</f>
        <v>2025</v>
      </c>
      <c r="MW2" s="16">
        <f>[11]SETTINGS!$A$2</f>
        <v>2025</v>
      </c>
      <c r="MX2" s="16">
        <f>[11]SETTINGS!$A$2</f>
        <v>2025</v>
      </c>
      <c r="MY2" s="16">
        <f>[11]SETTINGS!$A$2</f>
        <v>2025</v>
      </c>
      <c r="MZ2" s="16">
        <f>[11]SETTINGS!$A$2</f>
        <v>2025</v>
      </c>
      <c r="NA2" s="16">
        <f>[11]SETTINGS!$A$2</f>
        <v>2025</v>
      </c>
      <c r="NB2" s="16">
        <f>[11]SETTINGS!$A$2</f>
        <v>2025</v>
      </c>
      <c r="NC2" s="16">
        <f>[11]SETTINGS!$A$2</f>
        <v>2025</v>
      </c>
      <c r="ND2" s="17">
        <f>[11]SETTINGS!$A$2</f>
        <v>2025</v>
      </c>
      <c r="NE2" s="13">
        <f>[11]SETTINGS!$A$2+1</f>
        <v>2026</v>
      </c>
      <c r="NF2" s="14">
        <v>2024</v>
      </c>
      <c r="NG2" s="14">
        <v>2024</v>
      </c>
      <c r="NH2" s="14">
        <v>2024</v>
      </c>
      <c r="NI2" s="14">
        <v>2024</v>
      </c>
      <c r="NJ2" s="14">
        <v>2024</v>
      </c>
      <c r="NK2" s="14">
        <v>2024</v>
      </c>
      <c r="NL2" s="14">
        <v>2024</v>
      </c>
      <c r="NM2" s="14">
        <v>2024</v>
      </c>
      <c r="NN2" s="14">
        <v>2024</v>
      </c>
      <c r="NO2" s="14">
        <v>2024</v>
      </c>
      <c r="NP2" s="14">
        <v>2024</v>
      </c>
      <c r="NQ2" s="14">
        <v>2024</v>
      </c>
      <c r="NR2" s="14">
        <v>2024</v>
      </c>
      <c r="NS2" s="14">
        <v>2024</v>
      </c>
      <c r="NT2" s="14">
        <v>2024</v>
      </c>
      <c r="NU2" s="14">
        <v>2024</v>
      </c>
      <c r="NV2" s="14">
        <v>2024</v>
      </c>
      <c r="NW2" s="14">
        <v>2024</v>
      </c>
      <c r="NX2" s="14">
        <v>2024</v>
      </c>
      <c r="NY2" s="14">
        <v>2024</v>
      </c>
      <c r="NZ2" s="14">
        <v>2024</v>
      </c>
      <c r="OA2" s="14">
        <v>2024</v>
      </c>
      <c r="OB2" s="14">
        <v>2024</v>
      </c>
      <c r="OC2" s="14">
        <v>2024</v>
      </c>
      <c r="OD2" s="14">
        <v>2024</v>
      </c>
      <c r="OE2" s="14">
        <v>2024</v>
      </c>
      <c r="OF2" s="14">
        <v>2024</v>
      </c>
      <c r="OG2" s="14">
        <v>2024</v>
      </c>
      <c r="OH2" s="14">
        <v>2024</v>
      </c>
      <c r="OI2" s="47">
        <v>2024</v>
      </c>
      <c r="OJ2" s="14">
        <v>2024</v>
      </c>
      <c r="OK2" s="14">
        <v>2024</v>
      </c>
      <c r="OL2" s="14">
        <v>2024</v>
      </c>
      <c r="OM2" s="14">
        <v>2024</v>
      </c>
      <c r="ON2" s="14">
        <v>2024</v>
      </c>
      <c r="OO2" s="14">
        <v>2024</v>
      </c>
      <c r="OP2" s="14">
        <v>2024</v>
      </c>
      <c r="OQ2" s="14">
        <v>2024</v>
      </c>
      <c r="OR2" s="14">
        <v>2024</v>
      </c>
      <c r="OS2" s="14">
        <v>2024</v>
      </c>
      <c r="OT2" s="14">
        <v>2024</v>
      </c>
      <c r="OU2" s="14">
        <v>2024</v>
      </c>
      <c r="OV2" s="14">
        <v>2024</v>
      </c>
      <c r="OW2" s="14">
        <v>2024</v>
      </c>
      <c r="OX2" s="14">
        <v>2024</v>
      </c>
      <c r="OY2" s="14">
        <v>2024</v>
      </c>
      <c r="OZ2" s="14">
        <v>2024</v>
      </c>
      <c r="PA2" s="14">
        <v>2024</v>
      </c>
      <c r="PB2" s="14">
        <v>2024</v>
      </c>
      <c r="PC2" s="14">
        <v>2024</v>
      </c>
      <c r="PD2" s="14">
        <v>2024</v>
      </c>
      <c r="PE2" s="14">
        <v>2024</v>
      </c>
      <c r="PF2" s="14">
        <v>2024</v>
      </c>
      <c r="PG2" s="14">
        <v>2024</v>
      </c>
      <c r="PH2" s="14">
        <v>2024</v>
      </c>
      <c r="PI2" s="14">
        <v>2024</v>
      </c>
      <c r="PJ2" s="14">
        <v>2024</v>
      </c>
      <c r="PK2" s="14">
        <v>2024</v>
      </c>
      <c r="PL2" s="18">
        <v>2024</v>
      </c>
    </row>
    <row r="3" spans="1:428" ht="23.5" hidden="1" customHeight="1" x14ac:dyDescent="0.35">
      <c r="A3" s="457"/>
      <c r="B3" s="513"/>
      <c r="C3" s="45">
        <v>1</v>
      </c>
      <c r="D3" s="16">
        <v>1</v>
      </c>
      <c r="E3" s="16">
        <v>1</v>
      </c>
      <c r="F3" s="16">
        <v>1</v>
      </c>
      <c r="G3" s="16">
        <v>1</v>
      </c>
      <c r="H3" s="16">
        <v>1</v>
      </c>
      <c r="I3" s="16">
        <v>1</v>
      </c>
      <c r="J3" s="16">
        <v>1</v>
      </c>
      <c r="K3" s="16">
        <v>1</v>
      </c>
      <c r="L3" s="16">
        <v>1</v>
      </c>
      <c r="M3" s="16">
        <v>1</v>
      </c>
      <c r="N3" s="16">
        <v>1</v>
      </c>
      <c r="O3" s="16">
        <v>1</v>
      </c>
      <c r="P3" s="16">
        <v>1</v>
      </c>
      <c r="Q3" s="16">
        <v>1</v>
      </c>
      <c r="R3" s="16">
        <v>1</v>
      </c>
      <c r="S3" s="16">
        <v>1</v>
      </c>
      <c r="T3" s="16">
        <v>1</v>
      </c>
      <c r="U3" s="16">
        <v>1</v>
      </c>
      <c r="V3" s="16">
        <v>1</v>
      </c>
      <c r="W3" s="16">
        <v>1</v>
      </c>
      <c r="X3" s="16">
        <v>1</v>
      </c>
      <c r="Y3" s="16">
        <v>1</v>
      </c>
      <c r="Z3" s="16">
        <v>1</v>
      </c>
      <c r="AA3" s="16">
        <v>1</v>
      </c>
      <c r="AB3" s="16">
        <v>1</v>
      </c>
      <c r="AC3" s="16">
        <v>1</v>
      </c>
      <c r="AD3" s="16">
        <v>1</v>
      </c>
      <c r="AE3" s="16">
        <v>1</v>
      </c>
      <c r="AF3" s="16">
        <v>1</v>
      </c>
      <c r="AG3" s="16">
        <v>1</v>
      </c>
      <c r="AH3" s="15">
        <v>2</v>
      </c>
      <c r="AI3" s="16">
        <v>2</v>
      </c>
      <c r="AJ3" s="16">
        <v>2</v>
      </c>
      <c r="AK3" s="16">
        <v>2</v>
      </c>
      <c r="AL3" s="16">
        <v>2</v>
      </c>
      <c r="AM3" s="16">
        <v>2</v>
      </c>
      <c r="AN3" s="16">
        <v>2</v>
      </c>
      <c r="AO3" s="16">
        <v>2</v>
      </c>
      <c r="AP3" s="16">
        <v>2</v>
      </c>
      <c r="AQ3" s="16">
        <v>2</v>
      </c>
      <c r="AR3" s="16">
        <v>2</v>
      </c>
      <c r="AS3" s="16">
        <v>2</v>
      </c>
      <c r="AT3" s="16">
        <v>2</v>
      </c>
      <c r="AU3" s="16">
        <v>2</v>
      </c>
      <c r="AV3" s="16">
        <v>2</v>
      </c>
      <c r="AW3" s="16">
        <v>2</v>
      </c>
      <c r="AX3" s="16">
        <v>2</v>
      </c>
      <c r="AY3" s="16">
        <v>2</v>
      </c>
      <c r="AZ3" s="16">
        <v>2</v>
      </c>
      <c r="BA3" s="16">
        <v>2</v>
      </c>
      <c r="BB3" s="16">
        <v>2</v>
      </c>
      <c r="BC3" s="16">
        <v>2</v>
      </c>
      <c r="BD3" s="16">
        <v>2</v>
      </c>
      <c r="BE3" s="16">
        <v>2</v>
      </c>
      <c r="BF3" s="16">
        <v>2</v>
      </c>
      <c r="BG3" s="16">
        <v>2</v>
      </c>
      <c r="BH3" s="16">
        <v>2</v>
      </c>
      <c r="BI3" s="16">
        <v>2</v>
      </c>
      <c r="BJ3" s="16">
        <v>2</v>
      </c>
      <c r="BK3" s="15">
        <v>3</v>
      </c>
      <c r="BL3" s="16">
        <v>3</v>
      </c>
      <c r="BM3" s="16">
        <v>3</v>
      </c>
      <c r="BN3" s="16">
        <v>3</v>
      </c>
      <c r="BO3" s="16">
        <v>3</v>
      </c>
      <c r="BP3" s="16">
        <v>3</v>
      </c>
      <c r="BQ3" s="16">
        <v>3</v>
      </c>
      <c r="BR3" s="16">
        <v>3</v>
      </c>
      <c r="BS3" s="16">
        <v>3</v>
      </c>
      <c r="BT3" s="16">
        <v>3</v>
      </c>
      <c r="BU3" s="16">
        <v>3</v>
      </c>
      <c r="BV3" s="16">
        <v>3</v>
      </c>
      <c r="BW3" s="16">
        <v>3</v>
      </c>
      <c r="BX3" s="16">
        <v>3</v>
      </c>
      <c r="BY3" s="16">
        <v>3</v>
      </c>
      <c r="BZ3" s="16">
        <v>3</v>
      </c>
      <c r="CA3" s="16">
        <v>3</v>
      </c>
      <c r="CB3" s="16">
        <v>3</v>
      </c>
      <c r="CC3" s="16">
        <v>3</v>
      </c>
      <c r="CD3" s="16">
        <v>3</v>
      </c>
      <c r="CE3" s="16">
        <v>3</v>
      </c>
      <c r="CF3" s="16">
        <v>3</v>
      </c>
      <c r="CG3" s="16">
        <v>3</v>
      </c>
      <c r="CH3" s="16">
        <v>3</v>
      </c>
      <c r="CI3" s="16">
        <v>3</v>
      </c>
      <c r="CJ3" s="16">
        <v>3</v>
      </c>
      <c r="CK3" s="16">
        <v>3</v>
      </c>
      <c r="CL3" s="16">
        <v>3</v>
      </c>
      <c r="CM3" s="16">
        <v>3</v>
      </c>
      <c r="CN3" s="16">
        <v>3</v>
      </c>
      <c r="CO3" s="16">
        <v>3</v>
      </c>
      <c r="CP3" s="15">
        <v>4</v>
      </c>
      <c r="CQ3" s="16">
        <v>4</v>
      </c>
      <c r="CR3" s="16">
        <v>4</v>
      </c>
      <c r="CS3" s="16">
        <v>4</v>
      </c>
      <c r="CT3" s="16">
        <v>4</v>
      </c>
      <c r="CU3" s="16">
        <v>4</v>
      </c>
      <c r="CV3" s="16">
        <v>4</v>
      </c>
      <c r="CW3" s="16">
        <v>4</v>
      </c>
      <c r="CX3" s="16">
        <v>4</v>
      </c>
      <c r="CY3" s="16">
        <v>4</v>
      </c>
      <c r="CZ3" s="16">
        <v>4</v>
      </c>
      <c r="DA3" s="16">
        <v>4</v>
      </c>
      <c r="DB3" s="16">
        <v>4</v>
      </c>
      <c r="DC3" s="16">
        <v>4</v>
      </c>
      <c r="DD3" s="16">
        <v>4</v>
      </c>
      <c r="DE3" s="16">
        <v>4</v>
      </c>
      <c r="DF3" s="16">
        <v>4</v>
      </c>
      <c r="DG3" s="16">
        <v>4</v>
      </c>
      <c r="DH3" s="16">
        <v>4</v>
      </c>
      <c r="DI3" s="16">
        <v>4</v>
      </c>
      <c r="DJ3" s="16">
        <v>4</v>
      </c>
      <c r="DK3" s="16">
        <v>4</v>
      </c>
      <c r="DL3" s="16">
        <v>4</v>
      </c>
      <c r="DM3" s="16">
        <v>4</v>
      </c>
      <c r="DN3" s="16">
        <v>4</v>
      </c>
      <c r="DO3" s="16">
        <v>4</v>
      </c>
      <c r="DP3" s="16">
        <v>4</v>
      </c>
      <c r="DQ3" s="16">
        <v>4</v>
      </c>
      <c r="DR3" s="16">
        <v>4</v>
      </c>
      <c r="DS3" s="16">
        <v>4</v>
      </c>
      <c r="DT3" s="15">
        <v>5</v>
      </c>
      <c r="DU3" s="16">
        <v>5</v>
      </c>
      <c r="DV3" s="16">
        <v>5</v>
      </c>
      <c r="DW3" s="16">
        <v>5</v>
      </c>
      <c r="DX3" s="16">
        <v>5</v>
      </c>
      <c r="DY3" s="16">
        <v>5</v>
      </c>
      <c r="DZ3" s="16">
        <v>5</v>
      </c>
      <c r="EA3" s="16">
        <v>5</v>
      </c>
      <c r="EB3" s="16">
        <v>5</v>
      </c>
      <c r="EC3" s="16">
        <v>5</v>
      </c>
      <c r="ED3" s="16">
        <v>5</v>
      </c>
      <c r="EE3" s="16">
        <v>5</v>
      </c>
      <c r="EF3" s="16">
        <v>5</v>
      </c>
      <c r="EG3" s="16">
        <v>5</v>
      </c>
      <c r="EH3" s="16">
        <v>5</v>
      </c>
      <c r="EI3" s="16">
        <v>5</v>
      </c>
      <c r="EJ3" s="16">
        <v>5</v>
      </c>
      <c r="EK3" s="16">
        <v>5</v>
      </c>
      <c r="EL3" s="16">
        <v>5</v>
      </c>
      <c r="EM3" s="16">
        <v>5</v>
      </c>
      <c r="EN3" s="16">
        <v>5</v>
      </c>
      <c r="EO3" s="16">
        <v>5</v>
      </c>
      <c r="EP3" s="16">
        <v>5</v>
      </c>
      <c r="EQ3" s="16">
        <v>5</v>
      </c>
      <c r="ER3" s="16">
        <v>5</v>
      </c>
      <c r="ES3" s="16">
        <v>5</v>
      </c>
      <c r="ET3" s="16">
        <v>5</v>
      </c>
      <c r="EU3" s="16">
        <v>5</v>
      </c>
      <c r="EV3" s="16">
        <v>5</v>
      </c>
      <c r="EW3" s="16">
        <v>5</v>
      </c>
      <c r="EX3" s="16">
        <v>5</v>
      </c>
      <c r="EY3" s="15">
        <v>6</v>
      </c>
      <c r="EZ3" s="16">
        <v>6</v>
      </c>
      <c r="FA3" s="16">
        <v>6</v>
      </c>
      <c r="FB3" s="16">
        <v>6</v>
      </c>
      <c r="FC3" s="16">
        <v>6</v>
      </c>
      <c r="FD3" s="16">
        <v>6</v>
      </c>
      <c r="FE3" s="16">
        <v>6</v>
      </c>
      <c r="FF3" s="16">
        <v>6</v>
      </c>
      <c r="FG3" s="16">
        <v>6</v>
      </c>
      <c r="FH3" s="16">
        <v>6</v>
      </c>
      <c r="FI3" s="16">
        <v>6</v>
      </c>
      <c r="FJ3" s="16">
        <v>6</v>
      </c>
      <c r="FK3" s="16">
        <v>6</v>
      </c>
      <c r="FL3" s="16">
        <v>6</v>
      </c>
      <c r="FM3" s="16">
        <v>6</v>
      </c>
      <c r="FN3" s="16">
        <v>6</v>
      </c>
      <c r="FO3" s="16">
        <v>6</v>
      </c>
      <c r="FP3" s="16">
        <v>6</v>
      </c>
      <c r="FQ3" s="16">
        <v>6</v>
      </c>
      <c r="FR3" s="16">
        <v>6</v>
      </c>
      <c r="FS3" s="16">
        <v>6</v>
      </c>
      <c r="FT3" s="16">
        <v>6</v>
      </c>
      <c r="FU3" s="16">
        <v>6</v>
      </c>
      <c r="FV3" s="16">
        <v>6</v>
      </c>
      <c r="FW3" s="16">
        <v>6</v>
      </c>
      <c r="FX3" s="16">
        <v>6</v>
      </c>
      <c r="FY3" s="16">
        <v>6</v>
      </c>
      <c r="FZ3" s="16">
        <v>6</v>
      </c>
      <c r="GA3" s="16">
        <v>6</v>
      </c>
      <c r="GB3" s="16">
        <v>6</v>
      </c>
      <c r="GC3" s="15">
        <v>7</v>
      </c>
      <c r="GD3" s="16">
        <v>7</v>
      </c>
      <c r="GE3" s="16">
        <v>7</v>
      </c>
      <c r="GF3" s="16">
        <v>7</v>
      </c>
      <c r="GG3" s="16">
        <v>7</v>
      </c>
      <c r="GH3" s="16">
        <v>7</v>
      </c>
      <c r="GI3" s="16">
        <v>7</v>
      </c>
      <c r="GJ3" s="16">
        <v>7</v>
      </c>
      <c r="GK3" s="16">
        <v>7</v>
      </c>
      <c r="GL3" s="16">
        <v>7</v>
      </c>
      <c r="GM3" s="16">
        <v>7</v>
      </c>
      <c r="GN3" s="16">
        <v>7</v>
      </c>
      <c r="GO3" s="16">
        <v>7</v>
      </c>
      <c r="GP3" s="16">
        <v>7</v>
      </c>
      <c r="GQ3" s="16">
        <v>7</v>
      </c>
      <c r="GR3" s="16">
        <v>7</v>
      </c>
      <c r="GS3" s="16">
        <v>7</v>
      </c>
      <c r="GT3" s="16">
        <v>7</v>
      </c>
      <c r="GU3" s="16">
        <v>7</v>
      </c>
      <c r="GV3" s="16">
        <v>7</v>
      </c>
      <c r="GW3" s="16">
        <v>7</v>
      </c>
      <c r="GX3" s="16">
        <v>7</v>
      </c>
      <c r="GY3" s="16">
        <v>7</v>
      </c>
      <c r="GZ3" s="16">
        <v>7</v>
      </c>
      <c r="HA3" s="16">
        <v>7</v>
      </c>
      <c r="HB3" s="16">
        <v>7</v>
      </c>
      <c r="HC3" s="16">
        <v>7</v>
      </c>
      <c r="HD3" s="16">
        <v>7</v>
      </c>
      <c r="HE3" s="16">
        <v>7</v>
      </c>
      <c r="HF3" s="16">
        <v>7</v>
      </c>
      <c r="HG3" s="16">
        <v>7</v>
      </c>
      <c r="HH3" s="15">
        <v>8</v>
      </c>
      <c r="HI3" s="16">
        <v>8</v>
      </c>
      <c r="HJ3" s="16">
        <v>8</v>
      </c>
      <c r="HK3" s="16">
        <v>8</v>
      </c>
      <c r="HL3" s="16">
        <v>8</v>
      </c>
      <c r="HM3" s="16">
        <v>8</v>
      </c>
      <c r="HN3" s="16">
        <v>8</v>
      </c>
      <c r="HO3" s="16">
        <v>8</v>
      </c>
      <c r="HP3" s="16">
        <v>8</v>
      </c>
      <c r="HQ3" s="16">
        <v>8</v>
      </c>
      <c r="HR3" s="16">
        <v>8</v>
      </c>
      <c r="HS3" s="16">
        <v>8</v>
      </c>
      <c r="HT3" s="16">
        <v>8</v>
      </c>
      <c r="HU3" s="16">
        <v>8</v>
      </c>
      <c r="HV3" s="16">
        <v>8</v>
      </c>
      <c r="HW3" s="16">
        <v>8</v>
      </c>
      <c r="HX3" s="16">
        <v>8</v>
      </c>
      <c r="HY3" s="16">
        <v>8</v>
      </c>
      <c r="HZ3" s="16">
        <v>8</v>
      </c>
      <c r="IA3" s="16">
        <v>8</v>
      </c>
      <c r="IB3" s="16">
        <v>8</v>
      </c>
      <c r="IC3" s="16">
        <v>8</v>
      </c>
      <c r="ID3" s="16">
        <v>8</v>
      </c>
      <c r="IE3" s="16">
        <v>8</v>
      </c>
      <c r="IF3" s="16">
        <v>8</v>
      </c>
      <c r="IG3" s="16">
        <v>8</v>
      </c>
      <c r="IH3" s="16">
        <v>8</v>
      </c>
      <c r="II3" s="16">
        <v>8</v>
      </c>
      <c r="IJ3" s="16">
        <v>8</v>
      </c>
      <c r="IK3" s="16">
        <v>8</v>
      </c>
      <c r="IL3" s="16">
        <v>8</v>
      </c>
      <c r="IM3" s="15">
        <v>9</v>
      </c>
      <c r="IN3" s="16">
        <v>9</v>
      </c>
      <c r="IO3" s="16">
        <v>9</v>
      </c>
      <c r="IP3" s="16">
        <v>9</v>
      </c>
      <c r="IQ3" s="16">
        <v>9</v>
      </c>
      <c r="IR3" s="16">
        <v>9</v>
      </c>
      <c r="IS3" s="16">
        <v>9</v>
      </c>
      <c r="IT3" s="16">
        <v>9</v>
      </c>
      <c r="IU3" s="16">
        <v>9</v>
      </c>
      <c r="IV3" s="16">
        <v>9</v>
      </c>
      <c r="IW3" s="16">
        <v>9</v>
      </c>
      <c r="IX3" s="16">
        <v>9</v>
      </c>
      <c r="IY3" s="16">
        <v>9</v>
      </c>
      <c r="IZ3" s="16">
        <v>9</v>
      </c>
      <c r="JA3" s="16">
        <v>9</v>
      </c>
      <c r="JB3" s="16">
        <v>9</v>
      </c>
      <c r="JC3" s="16">
        <v>9</v>
      </c>
      <c r="JD3" s="16">
        <v>9</v>
      </c>
      <c r="JE3" s="16">
        <v>9</v>
      </c>
      <c r="JF3" s="16">
        <v>9</v>
      </c>
      <c r="JG3" s="16">
        <v>9</v>
      </c>
      <c r="JH3" s="16">
        <v>9</v>
      </c>
      <c r="JI3" s="16">
        <v>9</v>
      </c>
      <c r="JJ3" s="16">
        <v>9</v>
      </c>
      <c r="JK3" s="16">
        <v>9</v>
      </c>
      <c r="JL3" s="16">
        <v>9</v>
      </c>
      <c r="JM3" s="16">
        <v>9</v>
      </c>
      <c r="JN3" s="16">
        <v>9</v>
      </c>
      <c r="JO3" s="16">
        <v>9</v>
      </c>
      <c r="JP3" s="16">
        <v>9</v>
      </c>
      <c r="JQ3" s="15">
        <v>10</v>
      </c>
      <c r="JR3" s="16">
        <v>10</v>
      </c>
      <c r="JS3" s="16">
        <v>10</v>
      </c>
      <c r="JT3" s="16">
        <v>10</v>
      </c>
      <c r="JU3" s="16">
        <v>10</v>
      </c>
      <c r="JV3" s="16">
        <v>10</v>
      </c>
      <c r="JW3" s="16">
        <v>10</v>
      </c>
      <c r="JX3" s="16">
        <v>10</v>
      </c>
      <c r="JY3" s="16">
        <v>10</v>
      </c>
      <c r="JZ3" s="16">
        <v>10</v>
      </c>
      <c r="KA3" s="16">
        <v>10</v>
      </c>
      <c r="KB3" s="16">
        <v>10</v>
      </c>
      <c r="KC3" s="16">
        <v>10</v>
      </c>
      <c r="KD3" s="16">
        <v>10</v>
      </c>
      <c r="KE3" s="16">
        <v>10</v>
      </c>
      <c r="KF3" s="16">
        <v>10</v>
      </c>
      <c r="KG3" s="16">
        <v>10</v>
      </c>
      <c r="KH3" s="16">
        <v>10</v>
      </c>
      <c r="KI3" s="16">
        <v>10</v>
      </c>
      <c r="KJ3" s="16">
        <v>10</v>
      </c>
      <c r="KK3" s="16">
        <v>10</v>
      </c>
      <c r="KL3" s="16">
        <v>10</v>
      </c>
      <c r="KM3" s="16">
        <v>10</v>
      </c>
      <c r="KN3" s="16">
        <v>10</v>
      </c>
      <c r="KO3" s="16">
        <v>10</v>
      </c>
      <c r="KP3" s="16">
        <v>10</v>
      </c>
      <c r="KQ3" s="16">
        <v>10</v>
      </c>
      <c r="KR3" s="16">
        <v>10</v>
      </c>
      <c r="KS3" s="16">
        <v>10</v>
      </c>
      <c r="KT3" s="16">
        <v>10</v>
      </c>
      <c r="KU3" s="16">
        <v>10</v>
      </c>
      <c r="KV3" s="15">
        <v>11</v>
      </c>
      <c r="KW3" s="16">
        <v>11</v>
      </c>
      <c r="KX3" s="16">
        <v>11</v>
      </c>
      <c r="KY3" s="16">
        <v>11</v>
      </c>
      <c r="KZ3" s="16">
        <v>11</v>
      </c>
      <c r="LA3" s="16">
        <v>11</v>
      </c>
      <c r="LB3" s="16">
        <v>11</v>
      </c>
      <c r="LC3" s="16">
        <v>11</v>
      </c>
      <c r="LD3" s="16">
        <v>11</v>
      </c>
      <c r="LE3" s="16">
        <v>11</v>
      </c>
      <c r="LF3" s="16">
        <v>11</v>
      </c>
      <c r="LG3" s="16">
        <v>11</v>
      </c>
      <c r="LH3" s="16">
        <v>11</v>
      </c>
      <c r="LI3" s="16">
        <v>11</v>
      </c>
      <c r="LJ3" s="16">
        <v>11</v>
      </c>
      <c r="LK3" s="16">
        <v>11</v>
      </c>
      <c r="LL3" s="16">
        <v>11</v>
      </c>
      <c r="LM3" s="16">
        <v>11</v>
      </c>
      <c r="LN3" s="16">
        <v>11</v>
      </c>
      <c r="LO3" s="16">
        <v>11</v>
      </c>
      <c r="LP3" s="16">
        <v>11</v>
      </c>
      <c r="LQ3" s="16">
        <v>11</v>
      </c>
      <c r="LR3" s="16">
        <v>11</v>
      </c>
      <c r="LS3" s="16">
        <v>11</v>
      </c>
      <c r="LT3" s="16">
        <v>11</v>
      </c>
      <c r="LU3" s="16">
        <v>11</v>
      </c>
      <c r="LV3" s="16">
        <v>11</v>
      </c>
      <c r="LW3" s="16">
        <v>11</v>
      </c>
      <c r="LX3" s="16">
        <v>11</v>
      </c>
      <c r="LY3" s="16">
        <v>11</v>
      </c>
      <c r="LZ3" s="15">
        <v>12</v>
      </c>
      <c r="MA3" s="16">
        <v>12</v>
      </c>
      <c r="MB3" s="16">
        <v>12</v>
      </c>
      <c r="MC3" s="16">
        <v>12</v>
      </c>
      <c r="MD3" s="16">
        <v>12</v>
      </c>
      <c r="ME3" s="16">
        <v>12</v>
      </c>
      <c r="MF3" s="16">
        <v>12</v>
      </c>
      <c r="MG3" s="16">
        <v>12</v>
      </c>
      <c r="MH3" s="16">
        <v>12</v>
      </c>
      <c r="MI3" s="16">
        <v>12</v>
      </c>
      <c r="MJ3" s="16">
        <v>12</v>
      </c>
      <c r="MK3" s="16">
        <v>12</v>
      </c>
      <c r="ML3" s="16">
        <v>12</v>
      </c>
      <c r="MM3" s="16">
        <v>12</v>
      </c>
      <c r="MN3" s="16">
        <v>12</v>
      </c>
      <c r="MO3" s="16">
        <v>12</v>
      </c>
      <c r="MP3" s="16">
        <v>12</v>
      </c>
      <c r="MQ3" s="16">
        <v>12</v>
      </c>
      <c r="MR3" s="16">
        <v>12</v>
      </c>
      <c r="MS3" s="16">
        <v>12</v>
      </c>
      <c r="MT3" s="16">
        <v>12</v>
      </c>
      <c r="MU3" s="16">
        <v>12</v>
      </c>
      <c r="MV3" s="16">
        <v>12</v>
      </c>
      <c r="MW3" s="16">
        <v>12</v>
      </c>
      <c r="MX3" s="16">
        <v>12</v>
      </c>
      <c r="MY3" s="16">
        <v>12</v>
      </c>
      <c r="MZ3" s="16">
        <v>12</v>
      </c>
      <c r="NA3" s="16">
        <v>12</v>
      </c>
      <c r="NB3" s="16">
        <v>12</v>
      </c>
      <c r="NC3" s="16">
        <v>12</v>
      </c>
      <c r="ND3" s="17">
        <v>12</v>
      </c>
      <c r="NE3" s="15">
        <v>1</v>
      </c>
      <c r="NF3" s="16">
        <v>1</v>
      </c>
      <c r="NG3" s="16">
        <v>1</v>
      </c>
      <c r="NH3" s="16">
        <v>1</v>
      </c>
      <c r="NI3" s="16">
        <v>1</v>
      </c>
      <c r="NJ3" s="16">
        <v>1</v>
      </c>
      <c r="NK3" s="16">
        <v>1</v>
      </c>
      <c r="NL3" s="16">
        <v>1</v>
      </c>
      <c r="NM3" s="16">
        <v>1</v>
      </c>
      <c r="NN3" s="16">
        <v>1</v>
      </c>
      <c r="NO3" s="16">
        <v>1</v>
      </c>
      <c r="NP3" s="16">
        <v>1</v>
      </c>
      <c r="NQ3" s="16">
        <v>1</v>
      </c>
      <c r="NR3" s="16">
        <v>1</v>
      </c>
      <c r="NS3" s="16">
        <v>1</v>
      </c>
      <c r="NT3" s="16">
        <v>1</v>
      </c>
      <c r="NU3" s="16">
        <v>1</v>
      </c>
      <c r="NV3" s="16">
        <v>1</v>
      </c>
      <c r="NW3" s="16">
        <v>1</v>
      </c>
      <c r="NX3" s="16">
        <v>1</v>
      </c>
      <c r="NY3" s="16">
        <v>1</v>
      </c>
      <c r="NZ3" s="16">
        <v>1</v>
      </c>
      <c r="OA3" s="16">
        <v>1</v>
      </c>
      <c r="OB3" s="16">
        <v>1</v>
      </c>
      <c r="OC3" s="16">
        <v>1</v>
      </c>
      <c r="OD3" s="16">
        <v>1</v>
      </c>
      <c r="OE3" s="16">
        <v>1</v>
      </c>
      <c r="OF3" s="16">
        <v>1</v>
      </c>
      <c r="OG3" s="16">
        <v>1</v>
      </c>
      <c r="OH3" s="16">
        <v>1</v>
      </c>
      <c r="OI3" s="17">
        <v>1</v>
      </c>
      <c r="OJ3" s="16">
        <v>2</v>
      </c>
      <c r="OK3" s="16">
        <v>2</v>
      </c>
      <c r="OL3" s="16">
        <v>2</v>
      </c>
      <c r="OM3" s="16">
        <v>2</v>
      </c>
      <c r="ON3" s="16">
        <v>2</v>
      </c>
      <c r="OO3" s="16">
        <v>2</v>
      </c>
      <c r="OP3" s="16">
        <v>2</v>
      </c>
      <c r="OQ3" s="16">
        <v>2</v>
      </c>
      <c r="OR3" s="16">
        <v>2</v>
      </c>
      <c r="OS3" s="16">
        <v>2</v>
      </c>
      <c r="OT3" s="16">
        <v>2</v>
      </c>
      <c r="OU3" s="16">
        <v>2</v>
      </c>
      <c r="OV3" s="16">
        <v>2</v>
      </c>
      <c r="OW3" s="16">
        <v>2</v>
      </c>
      <c r="OX3" s="16">
        <v>2</v>
      </c>
      <c r="OY3" s="16">
        <v>2</v>
      </c>
      <c r="OZ3" s="16">
        <v>2</v>
      </c>
      <c r="PA3" s="16">
        <v>2</v>
      </c>
      <c r="PB3" s="16">
        <v>2</v>
      </c>
      <c r="PC3" s="16">
        <v>2</v>
      </c>
      <c r="PD3" s="16">
        <v>2</v>
      </c>
      <c r="PE3" s="16">
        <v>2</v>
      </c>
      <c r="PF3" s="16">
        <v>2</v>
      </c>
      <c r="PG3" s="16">
        <v>2</v>
      </c>
      <c r="PH3" s="16">
        <v>2</v>
      </c>
      <c r="PI3" s="16">
        <v>2</v>
      </c>
      <c r="PJ3" s="16">
        <v>2</v>
      </c>
      <c r="PK3" s="16">
        <v>2</v>
      </c>
      <c r="PL3" s="46">
        <v>2</v>
      </c>
    </row>
    <row r="4" spans="1:428" x14ac:dyDescent="0.35">
      <c r="A4" s="457"/>
      <c r="B4" s="513"/>
      <c r="C4" s="17" t="str">
        <f>IFERROR(CHOOSE(WEEKDAY(DATEVALUE(C5&amp;"-"&amp;C3&amp;"-"&amp;C2)),"Su","Mo","Tu","We","Th","Fr","Sa"),"X")</f>
        <v>We</v>
      </c>
      <c r="D4" s="1" t="str">
        <f t="shared" ref="D4:BO4" si="0">IFERROR(CHOOSE(WEEKDAY(DATEVALUE(D5&amp;"-"&amp;D3&amp;"-"&amp;D2)),"Su","Mo","Tu","We","Th","Fr","Sa"),"X")</f>
        <v>Th</v>
      </c>
      <c r="E4" s="1" t="str">
        <f t="shared" si="0"/>
        <v>Fr</v>
      </c>
      <c r="F4" s="1" t="str">
        <f t="shared" si="0"/>
        <v>Sa</v>
      </c>
      <c r="G4" s="1" t="str">
        <f t="shared" si="0"/>
        <v>Su</v>
      </c>
      <c r="H4" s="1" t="str">
        <f t="shared" si="0"/>
        <v>Mo</v>
      </c>
      <c r="I4" s="1" t="str">
        <f t="shared" si="0"/>
        <v>Tu</v>
      </c>
      <c r="J4" s="1" t="str">
        <f t="shared" si="0"/>
        <v>We</v>
      </c>
      <c r="K4" s="1" t="str">
        <f t="shared" si="0"/>
        <v>Th</v>
      </c>
      <c r="L4" s="1" t="str">
        <f t="shared" si="0"/>
        <v>Fr</v>
      </c>
      <c r="M4" s="1" t="str">
        <f t="shared" si="0"/>
        <v>Sa</v>
      </c>
      <c r="N4" s="1" t="str">
        <f t="shared" si="0"/>
        <v>Su</v>
      </c>
      <c r="O4" s="1" t="str">
        <f t="shared" si="0"/>
        <v>Mo</v>
      </c>
      <c r="P4" s="1" t="str">
        <f t="shared" si="0"/>
        <v>Tu</v>
      </c>
      <c r="Q4" s="1" t="str">
        <f t="shared" si="0"/>
        <v>We</v>
      </c>
      <c r="R4" s="1" t="str">
        <f t="shared" si="0"/>
        <v>Th</v>
      </c>
      <c r="S4" s="1" t="str">
        <f t="shared" si="0"/>
        <v>Fr</v>
      </c>
      <c r="T4" s="1" t="str">
        <f t="shared" si="0"/>
        <v>Sa</v>
      </c>
      <c r="U4" s="1" t="str">
        <f t="shared" si="0"/>
        <v>Su</v>
      </c>
      <c r="V4" s="1" t="str">
        <f t="shared" si="0"/>
        <v>Mo</v>
      </c>
      <c r="W4" s="1" t="str">
        <f t="shared" si="0"/>
        <v>Tu</v>
      </c>
      <c r="X4" s="1" t="str">
        <f t="shared" si="0"/>
        <v>We</v>
      </c>
      <c r="Y4" s="1" t="str">
        <f t="shared" si="0"/>
        <v>Th</v>
      </c>
      <c r="Z4" s="1" t="str">
        <f t="shared" si="0"/>
        <v>Fr</v>
      </c>
      <c r="AA4" s="1" t="str">
        <f t="shared" si="0"/>
        <v>Sa</v>
      </c>
      <c r="AB4" s="1" t="str">
        <f t="shared" si="0"/>
        <v>Su</v>
      </c>
      <c r="AC4" s="1" t="str">
        <f t="shared" si="0"/>
        <v>Mo</v>
      </c>
      <c r="AD4" s="1" t="str">
        <f t="shared" si="0"/>
        <v>Tu</v>
      </c>
      <c r="AE4" s="1" t="str">
        <f t="shared" si="0"/>
        <v>We</v>
      </c>
      <c r="AF4" s="1" t="str">
        <f t="shared" si="0"/>
        <v>Th</v>
      </c>
      <c r="AG4" s="1" t="str">
        <f t="shared" si="0"/>
        <v>Fr</v>
      </c>
      <c r="AH4" s="1" t="str">
        <f t="shared" si="0"/>
        <v>Sa</v>
      </c>
      <c r="AI4" s="1" t="str">
        <f t="shared" si="0"/>
        <v>Su</v>
      </c>
      <c r="AJ4" s="1" t="str">
        <f t="shared" si="0"/>
        <v>Mo</v>
      </c>
      <c r="AK4" s="1" t="str">
        <f t="shared" si="0"/>
        <v>Tu</v>
      </c>
      <c r="AL4" s="1" t="str">
        <f t="shared" si="0"/>
        <v>We</v>
      </c>
      <c r="AM4" s="1" t="str">
        <f t="shared" si="0"/>
        <v>Th</v>
      </c>
      <c r="AN4" s="1" t="str">
        <f t="shared" si="0"/>
        <v>Fr</v>
      </c>
      <c r="AO4" s="1" t="str">
        <f t="shared" si="0"/>
        <v>Sa</v>
      </c>
      <c r="AP4" s="1" t="str">
        <f t="shared" si="0"/>
        <v>Su</v>
      </c>
      <c r="AQ4" s="1" t="str">
        <f t="shared" si="0"/>
        <v>Mo</v>
      </c>
      <c r="AR4" s="1" t="str">
        <f t="shared" si="0"/>
        <v>Tu</v>
      </c>
      <c r="AS4" s="1" t="str">
        <f t="shared" si="0"/>
        <v>We</v>
      </c>
      <c r="AT4" s="1" t="str">
        <f t="shared" si="0"/>
        <v>Th</v>
      </c>
      <c r="AU4" s="1" t="str">
        <f t="shared" si="0"/>
        <v>Fr</v>
      </c>
      <c r="AV4" s="1" t="str">
        <f t="shared" si="0"/>
        <v>Sa</v>
      </c>
      <c r="AW4" s="1" t="str">
        <f t="shared" si="0"/>
        <v>Su</v>
      </c>
      <c r="AX4" s="1" t="str">
        <f t="shared" si="0"/>
        <v>Mo</v>
      </c>
      <c r="AY4" s="1" t="str">
        <f t="shared" si="0"/>
        <v>Tu</v>
      </c>
      <c r="AZ4" s="1" t="str">
        <f t="shared" si="0"/>
        <v>We</v>
      </c>
      <c r="BA4" s="1" t="str">
        <f t="shared" si="0"/>
        <v>Th</v>
      </c>
      <c r="BB4" s="1" t="str">
        <f t="shared" si="0"/>
        <v>Fr</v>
      </c>
      <c r="BC4" s="1" t="str">
        <f t="shared" si="0"/>
        <v>Sa</v>
      </c>
      <c r="BD4" s="1" t="str">
        <f t="shared" si="0"/>
        <v>Su</v>
      </c>
      <c r="BE4" s="1" t="str">
        <f t="shared" si="0"/>
        <v>Mo</v>
      </c>
      <c r="BF4" s="1" t="str">
        <f t="shared" si="0"/>
        <v>Tu</v>
      </c>
      <c r="BG4" s="1" t="str">
        <f t="shared" si="0"/>
        <v>We</v>
      </c>
      <c r="BH4" s="1" t="str">
        <f t="shared" si="0"/>
        <v>Th</v>
      </c>
      <c r="BI4" s="1" t="str">
        <f t="shared" si="0"/>
        <v>Fr</v>
      </c>
      <c r="BJ4" s="1" t="str">
        <f t="shared" si="0"/>
        <v>X</v>
      </c>
      <c r="BK4" s="1" t="str">
        <f t="shared" si="0"/>
        <v>Sa</v>
      </c>
      <c r="BL4" s="1" t="str">
        <f t="shared" si="0"/>
        <v>Su</v>
      </c>
      <c r="BM4" s="1" t="str">
        <f t="shared" si="0"/>
        <v>Mo</v>
      </c>
      <c r="BN4" s="1" t="str">
        <f t="shared" si="0"/>
        <v>Tu</v>
      </c>
      <c r="BO4" s="1" t="str">
        <f t="shared" si="0"/>
        <v>We</v>
      </c>
      <c r="BP4" s="1" t="str">
        <f t="shared" ref="BP4:EA4" si="1">IFERROR(CHOOSE(WEEKDAY(DATEVALUE(BP5&amp;"-"&amp;BP3&amp;"-"&amp;BP2)),"Su","Mo","Tu","We","Th","Fr","Sa"),"X")</f>
        <v>Th</v>
      </c>
      <c r="BQ4" s="1" t="str">
        <f t="shared" si="1"/>
        <v>Fr</v>
      </c>
      <c r="BR4" s="1" t="str">
        <f t="shared" si="1"/>
        <v>Sa</v>
      </c>
      <c r="BS4" s="1" t="str">
        <f t="shared" si="1"/>
        <v>Su</v>
      </c>
      <c r="BT4" s="1" t="str">
        <f t="shared" si="1"/>
        <v>Mo</v>
      </c>
      <c r="BU4" s="1" t="str">
        <f t="shared" si="1"/>
        <v>Tu</v>
      </c>
      <c r="BV4" s="1" t="str">
        <f t="shared" si="1"/>
        <v>We</v>
      </c>
      <c r="BW4" s="1" t="str">
        <f t="shared" si="1"/>
        <v>Th</v>
      </c>
      <c r="BX4" s="1" t="str">
        <f t="shared" si="1"/>
        <v>Fr</v>
      </c>
      <c r="BY4" s="1" t="str">
        <f t="shared" si="1"/>
        <v>Sa</v>
      </c>
      <c r="BZ4" s="1" t="str">
        <f t="shared" si="1"/>
        <v>Su</v>
      </c>
      <c r="CA4" s="1" t="str">
        <f t="shared" si="1"/>
        <v>Mo</v>
      </c>
      <c r="CB4" s="1" t="str">
        <f t="shared" si="1"/>
        <v>Tu</v>
      </c>
      <c r="CC4" s="1" t="str">
        <f t="shared" si="1"/>
        <v>We</v>
      </c>
      <c r="CD4" s="1" t="str">
        <f t="shared" si="1"/>
        <v>Th</v>
      </c>
      <c r="CE4" s="1" t="str">
        <f t="shared" si="1"/>
        <v>Fr</v>
      </c>
      <c r="CF4" s="1" t="str">
        <f t="shared" si="1"/>
        <v>Sa</v>
      </c>
      <c r="CG4" s="1" t="str">
        <f t="shared" si="1"/>
        <v>Su</v>
      </c>
      <c r="CH4" s="1" t="str">
        <f t="shared" si="1"/>
        <v>Mo</v>
      </c>
      <c r="CI4" s="1" t="str">
        <f t="shared" si="1"/>
        <v>Tu</v>
      </c>
      <c r="CJ4" s="1" t="str">
        <f t="shared" si="1"/>
        <v>We</v>
      </c>
      <c r="CK4" s="1" t="str">
        <f t="shared" si="1"/>
        <v>Th</v>
      </c>
      <c r="CL4" s="1" t="str">
        <f t="shared" si="1"/>
        <v>Fr</v>
      </c>
      <c r="CM4" s="1" t="str">
        <f t="shared" si="1"/>
        <v>Sa</v>
      </c>
      <c r="CN4" s="1" t="str">
        <f t="shared" si="1"/>
        <v>Su</v>
      </c>
      <c r="CO4" s="1" t="str">
        <f t="shared" si="1"/>
        <v>Mo</v>
      </c>
      <c r="CP4" s="1" t="str">
        <f t="shared" si="1"/>
        <v>Tu</v>
      </c>
      <c r="CQ4" s="1" t="str">
        <f t="shared" si="1"/>
        <v>We</v>
      </c>
      <c r="CR4" s="1" t="str">
        <f t="shared" si="1"/>
        <v>Th</v>
      </c>
      <c r="CS4" s="1" t="str">
        <f t="shared" si="1"/>
        <v>Fr</v>
      </c>
      <c r="CT4" s="1" t="str">
        <f t="shared" si="1"/>
        <v>Sa</v>
      </c>
      <c r="CU4" s="1" t="str">
        <f t="shared" si="1"/>
        <v>Su</v>
      </c>
      <c r="CV4" s="1" t="str">
        <f t="shared" si="1"/>
        <v>Mo</v>
      </c>
      <c r="CW4" s="1" t="str">
        <f t="shared" si="1"/>
        <v>Tu</v>
      </c>
      <c r="CX4" s="1" t="str">
        <f t="shared" si="1"/>
        <v>We</v>
      </c>
      <c r="CY4" s="1" t="str">
        <f t="shared" si="1"/>
        <v>Th</v>
      </c>
      <c r="CZ4" s="1" t="str">
        <f t="shared" si="1"/>
        <v>Fr</v>
      </c>
      <c r="DA4" s="1" t="str">
        <f t="shared" si="1"/>
        <v>Sa</v>
      </c>
      <c r="DB4" s="1" t="str">
        <f t="shared" si="1"/>
        <v>Su</v>
      </c>
      <c r="DC4" s="1" t="str">
        <f t="shared" si="1"/>
        <v>Mo</v>
      </c>
      <c r="DD4" s="1" t="str">
        <f t="shared" si="1"/>
        <v>Tu</v>
      </c>
      <c r="DE4" s="1" t="str">
        <f t="shared" si="1"/>
        <v>We</v>
      </c>
      <c r="DF4" s="1" t="str">
        <f t="shared" si="1"/>
        <v>Th</v>
      </c>
      <c r="DG4" s="1" t="str">
        <f t="shared" si="1"/>
        <v>Fr</v>
      </c>
      <c r="DH4" s="1" t="str">
        <f t="shared" si="1"/>
        <v>Sa</v>
      </c>
      <c r="DI4" s="1" t="str">
        <f t="shared" si="1"/>
        <v>Su</v>
      </c>
      <c r="DJ4" s="1" t="str">
        <f t="shared" si="1"/>
        <v>Mo</v>
      </c>
      <c r="DK4" s="1" t="str">
        <f t="shared" si="1"/>
        <v>Tu</v>
      </c>
      <c r="DL4" s="1" t="str">
        <f t="shared" si="1"/>
        <v>We</v>
      </c>
      <c r="DM4" s="1" t="str">
        <f t="shared" si="1"/>
        <v>Th</v>
      </c>
      <c r="DN4" s="1" t="str">
        <f t="shared" si="1"/>
        <v>Fr</v>
      </c>
      <c r="DO4" s="1" t="str">
        <f t="shared" si="1"/>
        <v>Sa</v>
      </c>
      <c r="DP4" s="1" t="str">
        <f t="shared" si="1"/>
        <v>Su</v>
      </c>
      <c r="DQ4" s="1" t="str">
        <f t="shared" si="1"/>
        <v>Mo</v>
      </c>
      <c r="DR4" s="1" t="str">
        <f t="shared" si="1"/>
        <v>Tu</v>
      </c>
      <c r="DS4" s="1" t="str">
        <f t="shared" si="1"/>
        <v>We</v>
      </c>
      <c r="DT4" s="1" t="str">
        <f t="shared" si="1"/>
        <v>Th</v>
      </c>
      <c r="DU4" s="1" t="str">
        <f t="shared" si="1"/>
        <v>Fr</v>
      </c>
      <c r="DV4" s="1" t="str">
        <f t="shared" si="1"/>
        <v>Sa</v>
      </c>
      <c r="DW4" s="1" t="str">
        <f t="shared" si="1"/>
        <v>Su</v>
      </c>
      <c r="DX4" s="1" t="str">
        <f t="shared" si="1"/>
        <v>Mo</v>
      </c>
      <c r="DY4" s="1" t="str">
        <f t="shared" si="1"/>
        <v>Tu</v>
      </c>
      <c r="DZ4" s="1" t="str">
        <f t="shared" si="1"/>
        <v>We</v>
      </c>
      <c r="EA4" s="1" t="str">
        <f t="shared" si="1"/>
        <v>Th</v>
      </c>
      <c r="EB4" s="1" t="str">
        <f t="shared" ref="EB4:GM4" si="2">IFERROR(CHOOSE(WEEKDAY(DATEVALUE(EB5&amp;"-"&amp;EB3&amp;"-"&amp;EB2)),"Su","Mo","Tu","We","Th","Fr","Sa"),"X")</f>
        <v>Fr</v>
      </c>
      <c r="EC4" s="1" t="str">
        <f t="shared" si="2"/>
        <v>Sa</v>
      </c>
      <c r="ED4" s="1" t="str">
        <f t="shared" si="2"/>
        <v>Su</v>
      </c>
      <c r="EE4" s="1" t="str">
        <f t="shared" si="2"/>
        <v>Mo</v>
      </c>
      <c r="EF4" s="1" t="str">
        <f t="shared" si="2"/>
        <v>Tu</v>
      </c>
      <c r="EG4" s="1" t="str">
        <f t="shared" si="2"/>
        <v>We</v>
      </c>
      <c r="EH4" s="1" t="str">
        <f t="shared" si="2"/>
        <v>Th</v>
      </c>
      <c r="EI4" s="1" t="str">
        <f t="shared" si="2"/>
        <v>Fr</v>
      </c>
      <c r="EJ4" s="1" t="str">
        <f t="shared" si="2"/>
        <v>Sa</v>
      </c>
      <c r="EK4" s="1" t="str">
        <f t="shared" si="2"/>
        <v>Su</v>
      </c>
      <c r="EL4" s="1" t="str">
        <f t="shared" si="2"/>
        <v>Mo</v>
      </c>
      <c r="EM4" s="1" t="str">
        <f t="shared" si="2"/>
        <v>Tu</v>
      </c>
      <c r="EN4" s="1" t="str">
        <f t="shared" si="2"/>
        <v>We</v>
      </c>
      <c r="EO4" s="1" t="str">
        <f t="shared" si="2"/>
        <v>Th</v>
      </c>
      <c r="EP4" s="1" t="str">
        <f t="shared" si="2"/>
        <v>Fr</v>
      </c>
      <c r="EQ4" s="1" t="str">
        <f t="shared" si="2"/>
        <v>Sa</v>
      </c>
      <c r="ER4" s="1" t="str">
        <f t="shared" si="2"/>
        <v>Su</v>
      </c>
      <c r="ES4" s="1" t="str">
        <f t="shared" si="2"/>
        <v>Mo</v>
      </c>
      <c r="ET4" s="1" t="str">
        <f t="shared" si="2"/>
        <v>Tu</v>
      </c>
      <c r="EU4" s="1" t="str">
        <f t="shared" si="2"/>
        <v>We</v>
      </c>
      <c r="EV4" s="1" t="str">
        <f t="shared" si="2"/>
        <v>Th</v>
      </c>
      <c r="EW4" s="1" t="str">
        <f t="shared" si="2"/>
        <v>Fr</v>
      </c>
      <c r="EX4" s="1" t="str">
        <f t="shared" si="2"/>
        <v>Sa</v>
      </c>
      <c r="EY4" s="1" t="str">
        <f t="shared" si="2"/>
        <v>Su</v>
      </c>
      <c r="EZ4" s="1" t="str">
        <f t="shared" si="2"/>
        <v>Mo</v>
      </c>
      <c r="FA4" s="1" t="str">
        <f t="shared" si="2"/>
        <v>Tu</v>
      </c>
      <c r="FB4" s="1" t="str">
        <f t="shared" si="2"/>
        <v>We</v>
      </c>
      <c r="FC4" s="1" t="str">
        <f t="shared" si="2"/>
        <v>Th</v>
      </c>
      <c r="FD4" s="1" t="str">
        <f t="shared" si="2"/>
        <v>Fr</v>
      </c>
      <c r="FE4" s="1" t="str">
        <f t="shared" si="2"/>
        <v>Sa</v>
      </c>
      <c r="FF4" s="1" t="str">
        <f t="shared" si="2"/>
        <v>Su</v>
      </c>
      <c r="FG4" s="1" t="str">
        <f t="shared" si="2"/>
        <v>Mo</v>
      </c>
      <c r="FH4" s="1" t="str">
        <f t="shared" si="2"/>
        <v>Tu</v>
      </c>
      <c r="FI4" s="1" t="str">
        <f t="shared" si="2"/>
        <v>We</v>
      </c>
      <c r="FJ4" s="1" t="str">
        <f t="shared" si="2"/>
        <v>Th</v>
      </c>
      <c r="FK4" s="1" t="str">
        <f t="shared" si="2"/>
        <v>Fr</v>
      </c>
      <c r="FL4" s="1" t="str">
        <f t="shared" si="2"/>
        <v>Sa</v>
      </c>
      <c r="FM4" s="1" t="str">
        <f t="shared" si="2"/>
        <v>Su</v>
      </c>
      <c r="FN4" s="1" t="str">
        <f t="shared" si="2"/>
        <v>Mo</v>
      </c>
      <c r="FO4" s="1" t="str">
        <f t="shared" si="2"/>
        <v>Tu</v>
      </c>
      <c r="FP4" s="1" t="str">
        <f t="shared" si="2"/>
        <v>We</v>
      </c>
      <c r="FQ4" s="1" t="str">
        <f t="shared" si="2"/>
        <v>Th</v>
      </c>
      <c r="FR4" s="1" t="str">
        <f t="shared" si="2"/>
        <v>Fr</v>
      </c>
      <c r="FS4" s="1" t="str">
        <f t="shared" si="2"/>
        <v>Sa</v>
      </c>
      <c r="FT4" s="1" t="str">
        <f t="shared" si="2"/>
        <v>Su</v>
      </c>
      <c r="FU4" s="1" t="str">
        <f t="shared" si="2"/>
        <v>Mo</v>
      </c>
      <c r="FV4" s="1" t="str">
        <f t="shared" si="2"/>
        <v>Tu</v>
      </c>
      <c r="FW4" s="1" t="str">
        <f t="shared" si="2"/>
        <v>We</v>
      </c>
      <c r="FX4" s="1" t="str">
        <f t="shared" si="2"/>
        <v>Th</v>
      </c>
      <c r="FY4" s="1" t="str">
        <f t="shared" si="2"/>
        <v>Fr</v>
      </c>
      <c r="FZ4" s="1" t="str">
        <f t="shared" si="2"/>
        <v>Sa</v>
      </c>
      <c r="GA4" s="1" t="str">
        <f t="shared" si="2"/>
        <v>Su</v>
      </c>
      <c r="GB4" s="1" t="str">
        <f t="shared" si="2"/>
        <v>Mo</v>
      </c>
      <c r="GC4" s="1" t="str">
        <f t="shared" si="2"/>
        <v>Tu</v>
      </c>
      <c r="GD4" s="1" t="str">
        <f t="shared" si="2"/>
        <v>We</v>
      </c>
      <c r="GE4" s="1" t="str">
        <f t="shared" si="2"/>
        <v>Th</v>
      </c>
      <c r="GF4" s="1" t="str">
        <f t="shared" si="2"/>
        <v>Fr</v>
      </c>
      <c r="GG4" s="1" t="str">
        <f t="shared" si="2"/>
        <v>Sa</v>
      </c>
      <c r="GH4" s="1" t="str">
        <f t="shared" si="2"/>
        <v>Su</v>
      </c>
      <c r="GI4" s="1" t="str">
        <f t="shared" si="2"/>
        <v>Mo</v>
      </c>
      <c r="GJ4" s="1" t="str">
        <f t="shared" si="2"/>
        <v>Tu</v>
      </c>
      <c r="GK4" s="1" t="str">
        <f t="shared" si="2"/>
        <v>We</v>
      </c>
      <c r="GL4" s="1" t="str">
        <f t="shared" si="2"/>
        <v>Th</v>
      </c>
      <c r="GM4" s="1" t="str">
        <f t="shared" si="2"/>
        <v>Fr</v>
      </c>
      <c r="GN4" s="1" t="str">
        <f t="shared" ref="GN4:IY4" si="3">IFERROR(CHOOSE(WEEKDAY(DATEVALUE(GN5&amp;"-"&amp;GN3&amp;"-"&amp;GN2)),"Su","Mo","Tu","We","Th","Fr","Sa"),"X")</f>
        <v>Sa</v>
      </c>
      <c r="GO4" s="1" t="str">
        <f t="shared" si="3"/>
        <v>Su</v>
      </c>
      <c r="GP4" s="1" t="str">
        <f t="shared" si="3"/>
        <v>Mo</v>
      </c>
      <c r="GQ4" s="1" t="str">
        <f t="shared" si="3"/>
        <v>Tu</v>
      </c>
      <c r="GR4" s="1" t="str">
        <f t="shared" si="3"/>
        <v>We</v>
      </c>
      <c r="GS4" s="1" t="str">
        <f t="shared" si="3"/>
        <v>Th</v>
      </c>
      <c r="GT4" s="1" t="str">
        <f t="shared" si="3"/>
        <v>Fr</v>
      </c>
      <c r="GU4" s="1" t="str">
        <f t="shared" si="3"/>
        <v>Sa</v>
      </c>
      <c r="GV4" s="1" t="str">
        <f t="shared" si="3"/>
        <v>Su</v>
      </c>
      <c r="GW4" s="1" t="str">
        <f t="shared" si="3"/>
        <v>Mo</v>
      </c>
      <c r="GX4" s="1" t="str">
        <f t="shared" si="3"/>
        <v>Tu</v>
      </c>
      <c r="GY4" s="1" t="str">
        <f t="shared" si="3"/>
        <v>We</v>
      </c>
      <c r="GZ4" s="1" t="str">
        <f t="shared" si="3"/>
        <v>Th</v>
      </c>
      <c r="HA4" s="1" t="str">
        <f t="shared" si="3"/>
        <v>Fr</v>
      </c>
      <c r="HB4" s="1" t="str">
        <f t="shared" si="3"/>
        <v>Sa</v>
      </c>
      <c r="HC4" s="1" t="str">
        <f t="shared" si="3"/>
        <v>Su</v>
      </c>
      <c r="HD4" s="1" t="str">
        <f t="shared" si="3"/>
        <v>Mo</v>
      </c>
      <c r="HE4" s="1" t="str">
        <f t="shared" si="3"/>
        <v>Tu</v>
      </c>
      <c r="HF4" s="1" t="str">
        <f t="shared" si="3"/>
        <v>We</v>
      </c>
      <c r="HG4" s="1" t="str">
        <f t="shared" si="3"/>
        <v>Th</v>
      </c>
      <c r="HH4" s="1" t="str">
        <f t="shared" si="3"/>
        <v>Fr</v>
      </c>
      <c r="HI4" s="1" t="str">
        <f t="shared" si="3"/>
        <v>Sa</v>
      </c>
      <c r="HJ4" s="1" t="str">
        <f t="shared" si="3"/>
        <v>Su</v>
      </c>
      <c r="HK4" s="1" t="str">
        <f t="shared" si="3"/>
        <v>Mo</v>
      </c>
      <c r="HL4" s="1" t="str">
        <f t="shared" si="3"/>
        <v>Tu</v>
      </c>
      <c r="HM4" s="1" t="str">
        <f t="shared" si="3"/>
        <v>We</v>
      </c>
      <c r="HN4" s="1" t="str">
        <f t="shared" si="3"/>
        <v>Th</v>
      </c>
      <c r="HO4" s="1" t="str">
        <f t="shared" si="3"/>
        <v>Fr</v>
      </c>
      <c r="HP4" s="1" t="str">
        <f t="shared" si="3"/>
        <v>Sa</v>
      </c>
      <c r="HQ4" s="1" t="str">
        <f t="shared" si="3"/>
        <v>Su</v>
      </c>
      <c r="HR4" s="1" t="str">
        <f t="shared" si="3"/>
        <v>Mo</v>
      </c>
      <c r="HS4" s="1" t="str">
        <f t="shared" si="3"/>
        <v>Tu</v>
      </c>
      <c r="HT4" s="1" t="str">
        <f t="shared" si="3"/>
        <v>We</v>
      </c>
      <c r="HU4" s="1" t="str">
        <f t="shared" si="3"/>
        <v>Th</v>
      </c>
      <c r="HV4" s="1" t="str">
        <f t="shared" si="3"/>
        <v>Fr</v>
      </c>
      <c r="HW4" s="1" t="str">
        <f t="shared" si="3"/>
        <v>Sa</v>
      </c>
      <c r="HX4" s="1" t="str">
        <f t="shared" si="3"/>
        <v>Su</v>
      </c>
      <c r="HY4" s="1" t="str">
        <f t="shared" si="3"/>
        <v>Mo</v>
      </c>
      <c r="HZ4" s="1" t="str">
        <f t="shared" si="3"/>
        <v>Tu</v>
      </c>
      <c r="IA4" s="1" t="str">
        <f t="shared" si="3"/>
        <v>We</v>
      </c>
      <c r="IB4" s="1" t="str">
        <f t="shared" si="3"/>
        <v>Th</v>
      </c>
      <c r="IC4" s="1" t="str">
        <f t="shared" si="3"/>
        <v>Fr</v>
      </c>
      <c r="ID4" s="1" t="str">
        <f t="shared" si="3"/>
        <v>Sa</v>
      </c>
      <c r="IE4" s="1" t="str">
        <f t="shared" si="3"/>
        <v>Su</v>
      </c>
      <c r="IF4" s="1" t="str">
        <f t="shared" si="3"/>
        <v>Mo</v>
      </c>
      <c r="IG4" s="1" t="str">
        <f t="shared" si="3"/>
        <v>Tu</v>
      </c>
      <c r="IH4" s="1" t="str">
        <f t="shared" si="3"/>
        <v>We</v>
      </c>
      <c r="II4" s="1" t="str">
        <f t="shared" si="3"/>
        <v>Th</v>
      </c>
      <c r="IJ4" s="1" t="str">
        <f t="shared" si="3"/>
        <v>Fr</v>
      </c>
      <c r="IK4" s="1" t="str">
        <f t="shared" si="3"/>
        <v>Sa</v>
      </c>
      <c r="IL4" s="1" t="str">
        <f t="shared" si="3"/>
        <v>Su</v>
      </c>
      <c r="IM4" s="1" t="str">
        <f t="shared" si="3"/>
        <v>Mo</v>
      </c>
      <c r="IN4" s="1" t="str">
        <f t="shared" si="3"/>
        <v>Tu</v>
      </c>
      <c r="IO4" s="1" t="str">
        <f t="shared" si="3"/>
        <v>We</v>
      </c>
      <c r="IP4" s="1" t="str">
        <f t="shared" si="3"/>
        <v>Th</v>
      </c>
      <c r="IQ4" s="1" t="str">
        <f t="shared" si="3"/>
        <v>Fr</v>
      </c>
      <c r="IR4" s="1" t="str">
        <f t="shared" si="3"/>
        <v>Sa</v>
      </c>
      <c r="IS4" s="1" t="str">
        <f t="shared" si="3"/>
        <v>Su</v>
      </c>
      <c r="IT4" s="1" t="str">
        <f t="shared" si="3"/>
        <v>Mo</v>
      </c>
      <c r="IU4" s="1" t="str">
        <f t="shared" si="3"/>
        <v>Tu</v>
      </c>
      <c r="IV4" s="1" t="str">
        <f t="shared" si="3"/>
        <v>We</v>
      </c>
      <c r="IW4" s="1" t="str">
        <f t="shared" si="3"/>
        <v>Th</v>
      </c>
      <c r="IX4" s="1" t="str">
        <f t="shared" si="3"/>
        <v>Fr</v>
      </c>
      <c r="IY4" s="1" t="str">
        <f t="shared" si="3"/>
        <v>Sa</v>
      </c>
      <c r="IZ4" s="1" t="str">
        <f t="shared" ref="IZ4:LK4" si="4">IFERROR(CHOOSE(WEEKDAY(DATEVALUE(IZ5&amp;"-"&amp;IZ3&amp;"-"&amp;IZ2)),"Su","Mo","Tu","We","Th","Fr","Sa"),"X")</f>
        <v>Su</v>
      </c>
      <c r="JA4" s="1" t="str">
        <f t="shared" si="4"/>
        <v>Mo</v>
      </c>
      <c r="JB4" s="1" t="str">
        <f t="shared" si="4"/>
        <v>Tu</v>
      </c>
      <c r="JC4" s="1" t="str">
        <f t="shared" si="4"/>
        <v>We</v>
      </c>
      <c r="JD4" s="1" t="str">
        <f t="shared" si="4"/>
        <v>Th</v>
      </c>
      <c r="JE4" s="1" t="str">
        <f t="shared" si="4"/>
        <v>Fr</v>
      </c>
      <c r="JF4" s="1" t="str">
        <f t="shared" si="4"/>
        <v>Sa</v>
      </c>
      <c r="JG4" s="1" t="str">
        <f t="shared" si="4"/>
        <v>Su</v>
      </c>
      <c r="JH4" s="1" t="str">
        <f t="shared" si="4"/>
        <v>Mo</v>
      </c>
      <c r="JI4" s="1" t="str">
        <f t="shared" si="4"/>
        <v>Tu</v>
      </c>
      <c r="JJ4" s="1" t="str">
        <f t="shared" si="4"/>
        <v>We</v>
      </c>
      <c r="JK4" s="1" t="str">
        <f t="shared" si="4"/>
        <v>Th</v>
      </c>
      <c r="JL4" s="1" t="str">
        <f t="shared" si="4"/>
        <v>Fr</v>
      </c>
      <c r="JM4" s="1" t="str">
        <f t="shared" si="4"/>
        <v>Sa</v>
      </c>
      <c r="JN4" s="1" t="str">
        <f t="shared" si="4"/>
        <v>Su</v>
      </c>
      <c r="JO4" s="1" t="str">
        <f t="shared" si="4"/>
        <v>Mo</v>
      </c>
      <c r="JP4" s="1" t="str">
        <f t="shared" si="4"/>
        <v>Tu</v>
      </c>
      <c r="JQ4" s="1" t="str">
        <f t="shared" si="4"/>
        <v>We</v>
      </c>
      <c r="JR4" s="1" t="str">
        <f t="shared" si="4"/>
        <v>Th</v>
      </c>
      <c r="JS4" s="1" t="str">
        <f t="shared" si="4"/>
        <v>Fr</v>
      </c>
      <c r="JT4" s="1" t="str">
        <f t="shared" si="4"/>
        <v>Sa</v>
      </c>
      <c r="JU4" s="1" t="str">
        <f t="shared" si="4"/>
        <v>Su</v>
      </c>
      <c r="JV4" s="1" t="str">
        <f t="shared" si="4"/>
        <v>Mo</v>
      </c>
      <c r="JW4" s="1" t="str">
        <f t="shared" si="4"/>
        <v>Tu</v>
      </c>
      <c r="JX4" s="1" t="str">
        <f t="shared" si="4"/>
        <v>We</v>
      </c>
      <c r="JY4" s="1" t="str">
        <f t="shared" si="4"/>
        <v>Th</v>
      </c>
      <c r="JZ4" s="1" t="str">
        <f t="shared" si="4"/>
        <v>Fr</v>
      </c>
      <c r="KA4" s="1" t="str">
        <f t="shared" si="4"/>
        <v>Sa</v>
      </c>
      <c r="KB4" s="1" t="str">
        <f t="shared" si="4"/>
        <v>Su</v>
      </c>
      <c r="KC4" s="1" t="str">
        <f t="shared" si="4"/>
        <v>Mo</v>
      </c>
      <c r="KD4" s="1" t="str">
        <f t="shared" si="4"/>
        <v>Tu</v>
      </c>
      <c r="KE4" s="1" t="str">
        <f t="shared" si="4"/>
        <v>We</v>
      </c>
      <c r="KF4" s="1" t="str">
        <f t="shared" si="4"/>
        <v>Th</v>
      </c>
      <c r="KG4" s="1" t="str">
        <f t="shared" si="4"/>
        <v>Fr</v>
      </c>
      <c r="KH4" s="1" t="str">
        <f t="shared" si="4"/>
        <v>Sa</v>
      </c>
      <c r="KI4" s="1" t="str">
        <f t="shared" si="4"/>
        <v>Su</v>
      </c>
      <c r="KJ4" s="1" t="str">
        <f t="shared" si="4"/>
        <v>Mo</v>
      </c>
      <c r="KK4" s="1" t="str">
        <f t="shared" si="4"/>
        <v>Tu</v>
      </c>
      <c r="KL4" s="1" t="str">
        <f t="shared" si="4"/>
        <v>We</v>
      </c>
      <c r="KM4" s="1" t="str">
        <f t="shared" si="4"/>
        <v>Th</v>
      </c>
      <c r="KN4" s="1" t="str">
        <f t="shared" si="4"/>
        <v>Fr</v>
      </c>
      <c r="KO4" s="1" t="str">
        <f t="shared" si="4"/>
        <v>Sa</v>
      </c>
      <c r="KP4" s="1" t="str">
        <f t="shared" si="4"/>
        <v>Su</v>
      </c>
      <c r="KQ4" s="1" t="str">
        <f t="shared" si="4"/>
        <v>Mo</v>
      </c>
      <c r="KR4" s="1" t="str">
        <f t="shared" si="4"/>
        <v>Tu</v>
      </c>
      <c r="KS4" s="1" t="str">
        <f t="shared" si="4"/>
        <v>We</v>
      </c>
      <c r="KT4" s="1" t="str">
        <f t="shared" si="4"/>
        <v>Th</v>
      </c>
      <c r="KU4" s="1" t="str">
        <f t="shared" si="4"/>
        <v>Fr</v>
      </c>
      <c r="KV4" s="1" t="str">
        <f t="shared" si="4"/>
        <v>Sa</v>
      </c>
      <c r="KW4" s="1" t="str">
        <f t="shared" si="4"/>
        <v>Su</v>
      </c>
      <c r="KX4" s="1" t="str">
        <f t="shared" si="4"/>
        <v>Mo</v>
      </c>
      <c r="KY4" s="1" t="str">
        <f t="shared" si="4"/>
        <v>Tu</v>
      </c>
      <c r="KZ4" s="1" t="str">
        <f t="shared" si="4"/>
        <v>We</v>
      </c>
      <c r="LA4" s="1" t="str">
        <f t="shared" si="4"/>
        <v>Th</v>
      </c>
      <c r="LB4" s="1" t="str">
        <f t="shared" si="4"/>
        <v>Fr</v>
      </c>
      <c r="LC4" s="1" t="str">
        <f t="shared" si="4"/>
        <v>Sa</v>
      </c>
      <c r="LD4" s="1" t="str">
        <f t="shared" si="4"/>
        <v>Su</v>
      </c>
      <c r="LE4" s="1" t="str">
        <f t="shared" si="4"/>
        <v>Mo</v>
      </c>
      <c r="LF4" s="1" t="str">
        <f t="shared" si="4"/>
        <v>Tu</v>
      </c>
      <c r="LG4" s="1" t="str">
        <f t="shared" si="4"/>
        <v>We</v>
      </c>
      <c r="LH4" s="1" t="str">
        <f t="shared" si="4"/>
        <v>Th</v>
      </c>
      <c r="LI4" s="1" t="str">
        <f t="shared" si="4"/>
        <v>Fr</v>
      </c>
      <c r="LJ4" s="1" t="str">
        <f t="shared" si="4"/>
        <v>Sa</v>
      </c>
      <c r="LK4" s="1" t="str">
        <f t="shared" si="4"/>
        <v>Su</v>
      </c>
      <c r="LL4" s="1" t="str">
        <f t="shared" ref="LL4:NW4" si="5">IFERROR(CHOOSE(WEEKDAY(DATEVALUE(LL5&amp;"-"&amp;LL3&amp;"-"&amp;LL2)),"Su","Mo","Tu","We","Th","Fr","Sa"),"X")</f>
        <v>Mo</v>
      </c>
      <c r="LM4" s="1" t="str">
        <f t="shared" si="5"/>
        <v>Tu</v>
      </c>
      <c r="LN4" s="1" t="str">
        <f t="shared" si="5"/>
        <v>We</v>
      </c>
      <c r="LO4" s="1" t="str">
        <f t="shared" si="5"/>
        <v>Th</v>
      </c>
      <c r="LP4" s="1" t="str">
        <f t="shared" si="5"/>
        <v>Fr</v>
      </c>
      <c r="LQ4" s="1" t="str">
        <f t="shared" si="5"/>
        <v>Sa</v>
      </c>
      <c r="LR4" s="1" t="str">
        <f t="shared" si="5"/>
        <v>Su</v>
      </c>
      <c r="LS4" s="1" t="str">
        <f t="shared" si="5"/>
        <v>Mo</v>
      </c>
      <c r="LT4" s="1" t="str">
        <f t="shared" si="5"/>
        <v>Tu</v>
      </c>
      <c r="LU4" s="1" t="str">
        <f t="shared" si="5"/>
        <v>We</v>
      </c>
      <c r="LV4" s="1" t="str">
        <f t="shared" si="5"/>
        <v>Th</v>
      </c>
      <c r="LW4" s="1" t="str">
        <f t="shared" si="5"/>
        <v>Fr</v>
      </c>
      <c r="LX4" s="1" t="str">
        <f t="shared" si="5"/>
        <v>Sa</v>
      </c>
      <c r="LY4" s="1" t="str">
        <f t="shared" si="5"/>
        <v>Su</v>
      </c>
      <c r="LZ4" s="1" t="str">
        <f t="shared" si="5"/>
        <v>Mo</v>
      </c>
      <c r="MA4" s="1" t="str">
        <f t="shared" si="5"/>
        <v>Tu</v>
      </c>
      <c r="MB4" s="1" t="str">
        <f t="shared" si="5"/>
        <v>We</v>
      </c>
      <c r="MC4" s="1" t="str">
        <f t="shared" si="5"/>
        <v>Th</v>
      </c>
      <c r="MD4" s="1" t="str">
        <f t="shared" si="5"/>
        <v>Fr</v>
      </c>
      <c r="ME4" s="1" t="str">
        <f t="shared" si="5"/>
        <v>Sa</v>
      </c>
      <c r="MF4" s="1" t="str">
        <f t="shared" si="5"/>
        <v>Su</v>
      </c>
      <c r="MG4" s="1" t="str">
        <f t="shared" si="5"/>
        <v>Mo</v>
      </c>
      <c r="MH4" s="1" t="str">
        <f t="shared" si="5"/>
        <v>Tu</v>
      </c>
      <c r="MI4" s="1" t="str">
        <f t="shared" si="5"/>
        <v>We</v>
      </c>
      <c r="MJ4" s="1" t="str">
        <f t="shared" si="5"/>
        <v>Th</v>
      </c>
      <c r="MK4" s="1" t="str">
        <f t="shared" si="5"/>
        <v>Fr</v>
      </c>
      <c r="ML4" s="1" t="str">
        <f t="shared" si="5"/>
        <v>Sa</v>
      </c>
      <c r="MM4" s="1" t="str">
        <f t="shared" si="5"/>
        <v>Su</v>
      </c>
      <c r="MN4" s="1" t="str">
        <f t="shared" si="5"/>
        <v>Mo</v>
      </c>
      <c r="MO4" s="1" t="str">
        <f t="shared" si="5"/>
        <v>Tu</v>
      </c>
      <c r="MP4" s="1" t="str">
        <f t="shared" si="5"/>
        <v>We</v>
      </c>
      <c r="MQ4" s="1" t="str">
        <f t="shared" si="5"/>
        <v>Th</v>
      </c>
      <c r="MR4" s="1" t="str">
        <f t="shared" si="5"/>
        <v>Fr</v>
      </c>
      <c r="MS4" s="1" t="str">
        <f t="shared" si="5"/>
        <v>Sa</v>
      </c>
      <c r="MT4" s="1" t="str">
        <f t="shared" si="5"/>
        <v>Su</v>
      </c>
      <c r="MU4" s="1" t="str">
        <f t="shared" si="5"/>
        <v>Mo</v>
      </c>
      <c r="MV4" s="1" t="str">
        <f t="shared" si="5"/>
        <v>Tu</v>
      </c>
      <c r="MW4" s="1" t="str">
        <f t="shared" si="5"/>
        <v>We</v>
      </c>
      <c r="MX4" s="1" t="str">
        <f t="shared" si="5"/>
        <v>Th</v>
      </c>
      <c r="MY4" s="1" t="str">
        <f t="shared" si="5"/>
        <v>Fr</v>
      </c>
      <c r="MZ4" s="1" t="str">
        <f t="shared" si="5"/>
        <v>Sa</v>
      </c>
      <c r="NA4" s="1" t="str">
        <f t="shared" si="5"/>
        <v>Su</v>
      </c>
      <c r="NB4" s="1" t="str">
        <f t="shared" si="5"/>
        <v>Mo</v>
      </c>
      <c r="NC4" s="1" t="str">
        <f t="shared" si="5"/>
        <v>Tu</v>
      </c>
      <c r="ND4" s="1" t="str">
        <f t="shared" si="5"/>
        <v>We</v>
      </c>
      <c r="NE4" s="1" t="str">
        <f t="shared" si="5"/>
        <v>Th</v>
      </c>
      <c r="NF4" s="1" t="str">
        <f t="shared" si="5"/>
        <v>Tu</v>
      </c>
      <c r="NG4" s="1" t="str">
        <f t="shared" si="5"/>
        <v>We</v>
      </c>
      <c r="NH4" s="1" t="str">
        <f t="shared" si="5"/>
        <v>Th</v>
      </c>
      <c r="NI4" s="1" t="str">
        <f t="shared" si="5"/>
        <v>Fr</v>
      </c>
      <c r="NJ4" s="1" t="str">
        <f t="shared" si="5"/>
        <v>Sa</v>
      </c>
      <c r="NK4" s="1" t="str">
        <f t="shared" si="5"/>
        <v>Su</v>
      </c>
      <c r="NL4" s="1" t="str">
        <f t="shared" si="5"/>
        <v>Mo</v>
      </c>
      <c r="NM4" s="1" t="str">
        <f t="shared" si="5"/>
        <v>Tu</v>
      </c>
      <c r="NN4" s="1" t="str">
        <f t="shared" si="5"/>
        <v>We</v>
      </c>
      <c r="NO4" s="1" t="str">
        <f t="shared" si="5"/>
        <v>Th</v>
      </c>
      <c r="NP4" s="1" t="str">
        <f t="shared" si="5"/>
        <v>Fr</v>
      </c>
      <c r="NQ4" s="1" t="str">
        <f t="shared" si="5"/>
        <v>Sa</v>
      </c>
      <c r="NR4" s="1" t="str">
        <f t="shared" si="5"/>
        <v>Su</v>
      </c>
      <c r="NS4" s="1" t="str">
        <f t="shared" si="5"/>
        <v>Mo</v>
      </c>
      <c r="NT4" s="1" t="str">
        <f t="shared" si="5"/>
        <v>Tu</v>
      </c>
      <c r="NU4" s="1" t="str">
        <f t="shared" si="5"/>
        <v>We</v>
      </c>
      <c r="NV4" s="1" t="str">
        <f t="shared" si="5"/>
        <v>Th</v>
      </c>
      <c r="NW4" s="1" t="str">
        <f t="shared" si="5"/>
        <v>Fr</v>
      </c>
      <c r="NX4" s="1" t="str">
        <f t="shared" ref="NX4:PL4" si="6">IFERROR(CHOOSE(WEEKDAY(DATEVALUE(NX5&amp;"-"&amp;NX3&amp;"-"&amp;NX2)),"Su","Mo","Tu","We","Th","Fr","Sa"),"X")</f>
        <v>Sa</v>
      </c>
      <c r="NY4" s="1" t="str">
        <f t="shared" si="6"/>
        <v>Su</v>
      </c>
      <c r="NZ4" s="1" t="str">
        <f t="shared" si="6"/>
        <v>Mo</v>
      </c>
      <c r="OA4" s="1" t="str">
        <f t="shared" si="6"/>
        <v>Tu</v>
      </c>
      <c r="OB4" s="1" t="str">
        <f t="shared" si="6"/>
        <v>We</v>
      </c>
      <c r="OC4" s="1" t="str">
        <f t="shared" si="6"/>
        <v>Th</v>
      </c>
      <c r="OD4" s="1" t="str">
        <f t="shared" si="6"/>
        <v>Fr</v>
      </c>
      <c r="OE4" s="1" t="str">
        <f t="shared" si="6"/>
        <v>Sa</v>
      </c>
      <c r="OF4" s="1" t="str">
        <f t="shared" si="6"/>
        <v>Su</v>
      </c>
      <c r="OG4" s="1" t="str">
        <f t="shared" si="6"/>
        <v>Mo</v>
      </c>
      <c r="OH4" s="1" t="str">
        <f t="shared" si="6"/>
        <v>Tu</v>
      </c>
      <c r="OI4" s="1" t="str">
        <f t="shared" si="6"/>
        <v>We</v>
      </c>
      <c r="OJ4" s="1" t="str">
        <f t="shared" si="6"/>
        <v>Th</v>
      </c>
      <c r="OK4" s="1" t="str">
        <f t="shared" si="6"/>
        <v>Fr</v>
      </c>
      <c r="OL4" s="1" t="str">
        <f t="shared" si="6"/>
        <v>Sa</v>
      </c>
      <c r="OM4" s="1" t="str">
        <f t="shared" si="6"/>
        <v>Su</v>
      </c>
      <c r="ON4" s="1" t="str">
        <f t="shared" si="6"/>
        <v>Mo</v>
      </c>
      <c r="OO4" s="1" t="str">
        <f t="shared" si="6"/>
        <v>Tu</v>
      </c>
      <c r="OP4" s="1" t="str">
        <f t="shared" si="6"/>
        <v>We</v>
      </c>
      <c r="OQ4" s="1" t="str">
        <f t="shared" si="6"/>
        <v>Th</v>
      </c>
      <c r="OR4" s="1" t="str">
        <f t="shared" si="6"/>
        <v>Fr</v>
      </c>
      <c r="OS4" s="1" t="str">
        <f t="shared" si="6"/>
        <v>Sa</v>
      </c>
      <c r="OT4" s="1" t="str">
        <f t="shared" si="6"/>
        <v>Su</v>
      </c>
      <c r="OU4" s="1" t="str">
        <f t="shared" si="6"/>
        <v>Mo</v>
      </c>
      <c r="OV4" s="1" t="str">
        <f t="shared" si="6"/>
        <v>Tu</v>
      </c>
      <c r="OW4" s="1" t="str">
        <f t="shared" si="6"/>
        <v>We</v>
      </c>
      <c r="OX4" s="1" t="str">
        <f t="shared" si="6"/>
        <v>Th</v>
      </c>
      <c r="OY4" s="1" t="str">
        <f t="shared" si="6"/>
        <v>Fr</v>
      </c>
      <c r="OZ4" s="1" t="str">
        <f t="shared" si="6"/>
        <v>Sa</v>
      </c>
      <c r="PA4" s="1" t="str">
        <f t="shared" si="6"/>
        <v>Su</v>
      </c>
      <c r="PB4" s="1" t="str">
        <f t="shared" si="6"/>
        <v>Mo</v>
      </c>
      <c r="PC4" s="1" t="str">
        <f t="shared" si="6"/>
        <v>Tu</v>
      </c>
      <c r="PD4" s="1" t="str">
        <f t="shared" si="6"/>
        <v>We</v>
      </c>
      <c r="PE4" s="1" t="str">
        <f t="shared" si="6"/>
        <v>Th</v>
      </c>
      <c r="PF4" s="1" t="str">
        <f t="shared" si="6"/>
        <v>Fr</v>
      </c>
      <c r="PG4" s="1" t="str">
        <f t="shared" si="6"/>
        <v>Sa</v>
      </c>
      <c r="PH4" s="1" t="str">
        <f t="shared" si="6"/>
        <v>Su</v>
      </c>
      <c r="PI4" s="1" t="str">
        <f t="shared" si="6"/>
        <v>Mo</v>
      </c>
      <c r="PJ4" s="1" t="str">
        <f t="shared" si="6"/>
        <v>Tu</v>
      </c>
      <c r="PK4" s="1" t="str">
        <f t="shared" si="6"/>
        <v>We</v>
      </c>
      <c r="PL4" s="19" t="str">
        <f t="shared" si="6"/>
        <v>Th</v>
      </c>
    </row>
    <row r="5" spans="1:428" ht="15" thickBot="1" x14ac:dyDescent="0.4">
      <c r="A5" s="459"/>
      <c r="B5" s="514"/>
      <c r="C5" s="17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1</v>
      </c>
      <c r="AI5" s="1">
        <v>2</v>
      </c>
      <c r="AJ5" s="1">
        <v>3</v>
      </c>
      <c r="AK5" s="1">
        <v>4</v>
      </c>
      <c r="AL5" s="1">
        <v>5</v>
      </c>
      <c r="AM5" s="1">
        <v>6</v>
      </c>
      <c r="AN5" s="1">
        <v>7</v>
      </c>
      <c r="AO5" s="1">
        <v>8</v>
      </c>
      <c r="AP5" s="1">
        <v>9</v>
      </c>
      <c r="AQ5" s="1">
        <v>10</v>
      </c>
      <c r="AR5" s="1">
        <v>11</v>
      </c>
      <c r="AS5" s="1">
        <v>12</v>
      </c>
      <c r="AT5" s="1">
        <v>13</v>
      </c>
      <c r="AU5" s="1">
        <v>14</v>
      </c>
      <c r="AV5" s="1">
        <v>15</v>
      </c>
      <c r="AW5" s="1">
        <v>16</v>
      </c>
      <c r="AX5" s="1">
        <v>17</v>
      </c>
      <c r="AY5" s="1">
        <v>18</v>
      </c>
      <c r="AZ5" s="1">
        <v>19</v>
      </c>
      <c r="BA5" s="1">
        <v>20</v>
      </c>
      <c r="BB5" s="1">
        <v>21</v>
      </c>
      <c r="BC5" s="1">
        <v>22</v>
      </c>
      <c r="BD5" s="1">
        <v>23</v>
      </c>
      <c r="BE5" s="1">
        <v>24</v>
      </c>
      <c r="BF5" s="1">
        <v>25</v>
      </c>
      <c r="BG5" s="1">
        <v>26</v>
      </c>
      <c r="BH5" s="1">
        <v>27</v>
      </c>
      <c r="BI5" s="1">
        <v>28</v>
      </c>
      <c r="BJ5" s="1">
        <v>29</v>
      </c>
      <c r="BK5" s="1">
        <v>1</v>
      </c>
      <c r="BL5" s="1">
        <v>2</v>
      </c>
      <c r="BM5" s="1">
        <v>3</v>
      </c>
      <c r="BN5" s="1">
        <v>4</v>
      </c>
      <c r="BO5" s="1">
        <v>5</v>
      </c>
      <c r="BP5" s="1">
        <v>6</v>
      </c>
      <c r="BQ5" s="1">
        <v>7</v>
      </c>
      <c r="BR5" s="1">
        <v>8</v>
      </c>
      <c r="BS5" s="1">
        <v>9</v>
      </c>
      <c r="BT5" s="1">
        <v>10</v>
      </c>
      <c r="BU5" s="1">
        <v>11</v>
      </c>
      <c r="BV5" s="1">
        <v>12</v>
      </c>
      <c r="BW5" s="1">
        <v>13</v>
      </c>
      <c r="BX5" s="1">
        <v>14</v>
      </c>
      <c r="BY5" s="1">
        <v>15</v>
      </c>
      <c r="BZ5" s="1">
        <v>16</v>
      </c>
      <c r="CA5" s="1">
        <v>17</v>
      </c>
      <c r="CB5" s="1">
        <v>18</v>
      </c>
      <c r="CC5" s="1">
        <v>19</v>
      </c>
      <c r="CD5" s="1">
        <v>20</v>
      </c>
      <c r="CE5" s="1">
        <v>21</v>
      </c>
      <c r="CF5" s="1">
        <v>22</v>
      </c>
      <c r="CG5" s="1">
        <v>23</v>
      </c>
      <c r="CH5" s="1">
        <v>24</v>
      </c>
      <c r="CI5" s="1">
        <v>25</v>
      </c>
      <c r="CJ5" s="1">
        <v>26</v>
      </c>
      <c r="CK5" s="1">
        <v>27</v>
      </c>
      <c r="CL5" s="1">
        <v>28</v>
      </c>
      <c r="CM5" s="1">
        <v>29</v>
      </c>
      <c r="CN5" s="1">
        <v>30</v>
      </c>
      <c r="CO5" s="1">
        <v>31</v>
      </c>
      <c r="CP5" s="1">
        <v>1</v>
      </c>
      <c r="CQ5" s="1">
        <v>2</v>
      </c>
      <c r="CR5" s="1">
        <v>3</v>
      </c>
      <c r="CS5" s="1">
        <v>4</v>
      </c>
      <c r="CT5" s="1">
        <v>5</v>
      </c>
      <c r="CU5" s="1">
        <v>6</v>
      </c>
      <c r="CV5" s="1">
        <v>7</v>
      </c>
      <c r="CW5" s="1">
        <v>8</v>
      </c>
      <c r="CX5" s="1">
        <v>9</v>
      </c>
      <c r="CY5" s="1">
        <v>10</v>
      </c>
      <c r="CZ5" s="1">
        <v>11</v>
      </c>
      <c r="DA5" s="1">
        <v>12</v>
      </c>
      <c r="DB5" s="1">
        <v>13</v>
      </c>
      <c r="DC5" s="1">
        <v>14</v>
      </c>
      <c r="DD5" s="1">
        <v>15</v>
      </c>
      <c r="DE5" s="1">
        <v>16</v>
      </c>
      <c r="DF5" s="1">
        <v>17</v>
      </c>
      <c r="DG5" s="1">
        <v>18</v>
      </c>
      <c r="DH5" s="1">
        <v>19</v>
      </c>
      <c r="DI5" s="1">
        <v>20</v>
      </c>
      <c r="DJ5" s="1">
        <v>21</v>
      </c>
      <c r="DK5" s="1">
        <v>22</v>
      </c>
      <c r="DL5" s="1">
        <v>23</v>
      </c>
      <c r="DM5" s="1">
        <v>24</v>
      </c>
      <c r="DN5" s="1">
        <v>25</v>
      </c>
      <c r="DO5" s="1">
        <v>26</v>
      </c>
      <c r="DP5" s="1">
        <v>27</v>
      </c>
      <c r="DQ5" s="1">
        <v>28</v>
      </c>
      <c r="DR5" s="1">
        <v>29</v>
      </c>
      <c r="DS5" s="1">
        <v>30</v>
      </c>
      <c r="DT5" s="1">
        <v>1</v>
      </c>
      <c r="DU5" s="1">
        <v>2</v>
      </c>
      <c r="DV5" s="1">
        <v>3</v>
      </c>
      <c r="DW5" s="1">
        <v>4</v>
      </c>
      <c r="DX5" s="1">
        <v>5</v>
      </c>
      <c r="DY5" s="1">
        <v>6</v>
      </c>
      <c r="DZ5" s="1">
        <v>7</v>
      </c>
      <c r="EA5" s="1">
        <v>8</v>
      </c>
      <c r="EB5" s="1">
        <v>9</v>
      </c>
      <c r="EC5" s="1">
        <v>10</v>
      </c>
      <c r="ED5" s="1">
        <v>11</v>
      </c>
      <c r="EE5" s="1">
        <v>12</v>
      </c>
      <c r="EF5" s="1">
        <v>13</v>
      </c>
      <c r="EG5" s="1">
        <v>14</v>
      </c>
      <c r="EH5" s="1">
        <v>15</v>
      </c>
      <c r="EI5" s="1">
        <v>16</v>
      </c>
      <c r="EJ5" s="1">
        <v>17</v>
      </c>
      <c r="EK5" s="1">
        <v>18</v>
      </c>
      <c r="EL5" s="1">
        <v>19</v>
      </c>
      <c r="EM5" s="1">
        <v>20</v>
      </c>
      <c r="EN5" s="1">
        <v>21</v>
      </c>
      <c r="EO5" s="1">
        <v>22</v>
      </c>
      <c r="EP5" s="1">
        <v>23</v>
      </c>
      <c r="EQ5" s="1">
        <v>24</v>
      </c>
      <c r="ER5" s="1">
        <v>25</v>
      </c>
      <c r="ES5" s="1">
        <v>26</v>
      </c>
      <c r="ET5" s="1">
        <v>27</v>
      </c>
      <c r="EU5" s="1">
        <v>28</v>
      </c>
      <c r="EV5" s="1">
        <v>29</v>
      </c>
      <c r="EW5" s="1">
        <v>30</v>
      </c>
      <c r="EX5" s="1">
        <v>31</v>
      </c>
      <c r="EY5" s="1">
        <v>1</v>
      </c>
      <c r="EZ5" s="1">
        <v>2</v>
      </c>
      <c r="FA5" s="1">
        <v>3</v>
      </c>
      <c r="FB5" s="1">
        <v>4</v>
      </c>
      <c r="FC5" s="1">
        <v>5</v>
      </c>
      <c r="FD5" s="1">
        <v>6</v>
      </c>
      <c r="FE5" s="1">
        <v>7</v>
      </c>
      <c r="FF5" s="1">
        <v>8</v>
      </c>
      <c r="FG5" s="1">
        <v>9</v>
      </c>
      <c r="FH5" s="1">
        <v>10</v>
      </c>
      <c r="FI5" s="1">
        <v>11</v>
      </c>
      <c r="FJ5" s="1">
        <v>12</v>
      </c>
      <c r="FK5" s="1">
        <v>13</v>
      </c>
      <c r="FL5" s="1">
        <v>14</v>
      </c>
      <c r="FM5" s="1">
        <v>15</v>
      </c>
      <c r="FN5" s="1">
        <v>16</v>
      </c>
      <c r="FO5" s="1">
        <v>17</v>
      </c>
      <c r="FP5" s="1">
        <v>18</v>
      </c>
      <c r="FQ5" s="1">
        <v>19</v>
      </c>
      <c r="FR5" s="1">
        <v>20</v>
      </c>
      <c r="FS5" s="1">
        <v>21</v>
      </c>
      <c r="FT5" s="1">
        <v>22</v>
      </c>
      <c r="FU5" s="1">
        <v>23</v>
      </c>
      <c r="FV5" s="1">
        <v>24</v>
      </c>
      <c r="FW5" s="1">
        <v>25</v>
      </c>
      <c r="FX5" s="1">
        <v>26</v>
      </c>
      <c r="FY5" s="1">
        <v>27</v>
      </c>
      <c r="FZ5" s="1">
        <v>28</v>
      </c>
      <c r="GA5" s="1">
        <v>29</v>
      </c>
      <c r="GB5" s="15">
        <v>30</v>
      </c>
      <c r="GC5" s="1">
        <v>1</v>
      </c>
      <c r="GD5" s="1">
        <v>2</v>
      </c>
      <c r="GE5" s="1">
        <v>3</v>
      </c>
      <c r="GF5" s="1">
        <v>4</v>
      </c>
      <c r="GG5" s="1">
        <v>5</v>
      </c>
      <c r="GH5" s="1">
        <v>6</v>
      </c>
      <c r="GI5" s="1">
        <v>7</v>
      </c>
      <c r="GJ5" s="1">
        <v>8</v>
      </c>
      <c r="GK5" s="1">
        <v>9</v>
      </c>
      <c r="GL5" s="1">
        <v>10</v>
      </c>
      <c r="GM5" s="1">
        <v>11</v>
      </c>
      <c r="GN5" s="1">
        <v>12</v>
      </c>
      <c r="GO5" s="1">
        <v>13</v>
      </c>
      <c r="GP5" s="1">
        <v>14</v>
      </c>
      <c r="GQ5" s="1">
        <v>15</v>
      </c>
      <c r="GR5" s="1">
        <v>16</v>
      </c>
      <c r="GS5" s="1">
        <v>17</v>
      </c>
      <c r="GT5" s="1">
        <v>18</v>
      </c>
      <c r="GU5" s="1">
        <v>19</v>
      </c>
      <c r="GV5" s="1">
        <v>20</v>
      </c>
      <c r="GW5" s="1">
        <v>21</v>
      </c>
      <c r="GX5" s="1">
        <v>22</v>
      </c>
      <c r="GY5" s="1">
        <v>23</v>
      </c>
      <c r="GZ5" s="1">
        <v>24</v>
      </c>
      <c r="HA5" s="1">
        <v>25</v>
      </c>
      <c r="HB5" s="1">
        <v>26</v>
      </c>
      <c r="HC5" s="1">
        <v>27</v>
      </c>
      <c r="HD5" s="1">
        <v>28</v>
      </c>
      <c r="HE5" s="1">
        <v>29</v>
      </c>
      <c r="HF5" s="1">
        <v>30</v>
      </c>
      <c r="HG5" s="1">
        <v>31</v>
      </c>
      <c r="HH5" s="1">
        <v>1</v>
      </c>
      <c r="HI5" s="1">
        <v>2</v>
      </c>
      <c r="HJ5" s="1">
        <v>3</v>
      </c>
      <c r="HK5" s="1">
        <v>4</v>
      </c>
      <c r="HL5" s="1">
        <v>5</v>
      </c>
      <c r="HM5" s="1">
        <v>6</v>
      </c>
      <c r="HN5" s="1">
        <v>7</v>
      </c>
      <c r="HO5" s="1">
        <v>8</v>
      </c>
      <c r="HP5" s="1">
        <v>9</v>
      </c>
      <c r="HQ5" s="1">
        <v>10</v>
      </c>
      <c r="HR5" s="1">
        <v>11</v>
      </c>
      <c r="HS5" s="1">
        <v>12</v>
      </c>
      <c r="HT5" s="1">
        <v>13</v>
      </c>
      <c r="HU5" s="1">
        <v>14</v>
      </c>
      <c r="HV5" s="1">
        <v>15</v>
      </c>
      <c r="HW5" s="1">
        <v>16</v>
      </c>
      <c r="HX5" s="1">
        <v>17</v>
      </c>
      <c r="HY5" s="1">
        <v>18</v>
      </c>
      <c r="HZ5" s="1">
        <v>19</v>
      </c>
      <c r="IA5" s="1">
        <v>20</v>
      </c>
      <c r="IB5" s="1">
        <v>21</v>
      </c>
      <c r="IC5" s="1">
        <v>22</v>
      </c>
      <c r="ID5" s="1">
        <v>23</v>
      </c>
      <c r="IE5" s="1">
        <v>24</v>
      </c>
      <c r="IF5" s="1">
        <v>25</v>
      </c>
      <c r="IG5" s="1">
        <v>26</v>
      </c>
      <c r="IH5" s="1">
        <v>27</v>
      </c>
      <c r="II5" s="1">
        <v>28</v>
      </c>
      <c r="IJ5" s="1">
        <v>29</v>
      </c>
      <c r="IK5" s="1">
        <v>30</v>
      </c>
      <c r="IL5" s="15">
        <v>31</v>
      </c>
      <c r="IM5" s="1">
        <v>1</v>
      </c>
      <c r="IN5" s="1">
        <v>2</v>
      </c>
      <c r="IO5" s="1">
        <v>3</v>
      </c>
      <c r="IP5" s="1">
        <v>4</v>
      </c>
      <c r="IQ5" s="1">
        <v>5</v>
      </c>
      <c r="IR5" s="1">
        <v>6</v>
      </c>
      <c r="IS5" s="1">
        <v>7</v>
      </c>
      <c r="IT5" s="1">
        <v>8</v>
      </c>
      <c r="IU5" s="1">
        <v>9</v>
      </c>
      <c r="IV5" s="1">
        <v>10</v>
      </c>
      <c r="IW5" s="1">
        <v>11</v>
      </c>
      <c r="IX5" s="1">
        <v>12</v>
      </c>
      <c r="IY5" s="1">
        <v>13</v>
      </c>
      <c r="IZ5" s="1">
        <v>14</v>
      </c>
      <c r="JA5" s="1">
        <v>15</v>
      </c>
      <c r="JB5" s="1">
        <v>16</v>
      </c>
      <c r="JC5" s="1">
        <v>17</v>
      </c>
      <c r="JD5" s="1">
        <v>18</v>
      </c>
      <c r="JE5" s="1">
        <v>19</v>
      </c>
      <c r="JF5" s="1">
        <v>20</v>
      </c>
      <c r="JG5" s="1">
        <v>21</v>
      </c>
      <c r="JH5" s="1">
        <v>22</v>
      </c>
      <c r="JI5" s="1">
        <v>23</v>
      </c>
      <c r="JJ5" s="1">
        <v>24</v>
      </c>
      <c r="JK5" s="1">
        <v>25</v>
      </c>
      <c r="JL5" s="1">
        <v>26</v>
      </c>
      <c r="JM5" s="1">
        <v>27</v>
      </c>
      <c r="JN5" s="1">
        <v>28</v>
      </c>
      <c r="JO5" s="1">
        <v>29</v>
      </c>
      <c r="JP5" s="1">
        <v>30</v>
      </c>
      <c r="JQ5" s="1">
        <v>1</v>
      </c>
      <c r="JR5" s="1">
        <v>2</v>
      </c>
      <c r="JS5" s="1">
        <v>3</v>
      </c>
      <c r="JT5" s="1">
        <v>4</v>
      </c>
      <c r="JU5" s="1">
        <v>5</v>
      </c>
      <c r="JV5" s="1">
        <v>6</v>
      </c>
      <c r="JW5" s="1">
        <v>7</v>
      </c>
      <c r="JX5" s="1">
        <v>8</v>
      </c>
      <c r="JY5" s="1">
        <v>9</v>
      </c>
      <c r="JZ5" s="1">
        <v>10</v>
      </c>
      <c r="KA5" s="1">
        <v>11</v>
      </c>
      <c r="KB5" s="1">
        <v>12</v>
      </c>
      <c r="KC5" s="1">
        <v>13</v>
      </c>
      <c r="KD5" s="1">
        <v>14</v>
      </c>
      <c r="KE5" s="1">
        <v>15</v>
      </c>
      <c r="KF5" s="1">
        <v>16</v>
      </c>
      <c r="KG5" s="1">
        <v>17</v>
      </c>
      <c r="KH5" s="1">
        <v>18</v>
      </c>
      <c r="KI5" s="1">
        <v>19</v>
      </c>
      <c r="KJ5" s="1">
        <v>20</v>
      </c>
      <c r="KK5" s="1">
        <v>21</v>
      </c>
      <c r="KL5" s="1">
        <v>22</v>
      </c>
      <c r="KM5" s="1">
        <v>23</v>
      </c>
      <c r="KN5" s="1">
        <v>24</v>
      </c>
      <c r="KO5" s="1">
        <v>25</v>
      </c>
      <c r="KP5" s="1">
        <v>26</v>
      </c>
      <c r="KQ5" s="1">
        <v>27</v>
      </c>
      <c r="KR5" s="1">
        <v>28</v>
      </c>
      <c r="KS5" s="1">
        <v>29</v>
      </c>
      <c r="KT5" s="1">
        <v>30</v>
      </c>
      <c r="KU5" s="1">
        <v>31</v>
      </c>
      <c r="KV5" s="1">
        <v>1</v>
      </c>
      <c r="KW5" s="1">
        <v>2</v>
      </c>
      <c r="KX5" s="1">
        <v>3</v>
      </c>
      <c r="KY5" s="1">
        <v>4</v>
      </c>
      <c r="KZ5" s="1">
        <v>5</v>
      </c>
      <c r="LA5" s="1">
        <v>6</v>
      </c>
      <c r="LB5" s="1">
        <v>7</v>
      </c>
      <c r="LC5" s="1">
        <v>8</v>
      </c>
      <c r="LD5" s="1">
        <v>9</v>
      </c>
      <c r="LE5" s="1">
        <v>10</v>
      </c>
      <c r="LF5" s="1">
        <v>11</v>
      </c>
      <c r="LG5" s="1">
        <v>12</v>
      </c>
      <c r="LH5" s="1">
        <v>13</v>
      </c>
      <c r="LI5" s="1">
        <v>14</v>
      </c>
      <c r="LJ5" s="1">
        <v>15</v>
      </c>
      <c r="LK5" s="1">
        <v>16</v>
      </c>
      <c r="LL5" s="1">
        <v>17</v>
      </c>
      <c r="LM5" s="1">
        <v>18</v>
      </c>
      <c r="LN5" s="1">
        <v>19</v>
      </c>
      <c r="LO5" s="1">
        <v>20</v>
      </c>
      <c r="LP5" s="1">
        <v>21</v>
      </c>
      <c r="LQ5" s="1">
        <v>22</v>
      </c>
      <c r="LR5" s="1">
        <v>23</v>
      </c>
      <c r="LS5" s="1">
        <v>24</v>
      </c>
      <c r="LT5" s="1">
        <v>25</v>
      </c>
      <c r="LU5" s="1">
        <v>26</v>
      </c>
      <c r="LV5" s="1">
        <v>27</v>
      </c>
      <c r="LW5" s="1">
        <v>28</v>
      </c>
      <c r="LX5" s="1">
        <v>29</v>
      </c>
      <c r="LY5" s="1">
        <v>30</v>
      </c>
      <c r="LZ5" s="1">
        <v>1</v>
      </c>
      <c r="MA5" s="1">
        <v>2</v>
      </c>
      <c r="MB5" s="1">
        <v>3</v>
      </c>
      <c r="MC5" s="1">
        <v>4</v>
      </c>
      <c r="MD5" s="1">
        <v>5</v>
      </c>
      <c r="ME5" s="1">
        <v>6</v>
      </c>
      <c r="MF5" s="1">
        <v>7</v>
      </c>
      <c r="MG5" s="1">
        <v>8</v>
      </c>
      <c r="MH5" s="1">
        <v>9</v>
      </c>
      <c r="MI5" s="1">
        <v>10</v>
      </c>
      <c r="MJ5" s="1">
        <v>11</v>
      </c>
      <c r="MK5" s="1">
        <v>12</v>
      </c>
      <c r="ML5" s="1">
        <v>13</v>
      </c>
      <c r="MM5" s="1">
        <v>14</v>
      </c>
      <c r="MN5" s="1">
        <v>15</v>
      </c>
      <c r="MO5" s="1">
        <v>16</v>
      </c>
      <c r="MP5" s="1">
        <v>17</v>
      </c>
      <c r="MQ5" s="1">
        <v>18</v>
      </c>
      <c r="MR5" s="1">
        <v>19</v>
      </c>
      <c r="MS5" s="1">
        <v>20</v>
      </c>
      <c r="MT5" s="1">
        <v>21</v>
      </c>
      <c r="MU5" s="1">
        <v>22</v>
      </c>
      <c r="MV5" s="1">
        <v>23</v>
      </c>
      <c r="MW5" s="1">
        <v>24</v>
      </c>
      <c r="MX5" s="1">
        <v>25</v>
      </c>
      <c r="MY5" s="1">
        <v>26</v>
      </c>
      <c r="MZ5" s="1">
        <v>27</v>
      </c>
      <c r="NA5" s="1">
        <v>28</v>
      </c>
      <c r="NB5" s="1">
        <v>29</v>
      </c>
      <c r="NC5" s="1">
        <v>30</v>
      </c>
      <c r="ND5" s="1">
        <v>31</v>
      </c>
      <c r="NE5" s="1">
        <v>1</v>
      </c>
      <c r="NF5" s="1">
        <v>2</v>
      </c>
      <c r="NG5" s="1">
        <v>3</v>
      </c>
      <c r="NH5" s="1">
        <v>4</v>
      </c>
      <c r="NI5" s="1">
        <v>5</v>
      </c>
      <c r="NJ5" s="1">
        <v>6</v>
      </c>
      <c r="NK5" s="1">
        <v>7</v>
      </c>
      <c r="NL5" s="1">
        <v>8</v>
      </c>
      <c r="NM5" s="1">
        <v>9</v>
      </c>
      <c r="NN5" s="1">
        <v>10</v>
      </c>
      <c r="NO5" s="1">
        <v>11</v>
      </c>
      <c r="NP5" s="1">
        <v>12</v>
      </c>
      <c r="NQ5" s="1">
        <v>13</v>
      </c>
      <c r="NR5" s="1">
        <v>14</v>
      </c>
      <c r="NS5" s="1">
        <v>15</v>
      </c>
      <c r="NT5" s="1">
        <v>16</v>
      </c>
      <c r="NU5" s="1">
        <v>17</v>
      </c>
      <c r="NV5" s="1">
        <v>18</v>
      </c>
      <c r="NW5" s="1">
        <v>19</v>
      </c>
      <c r="NX5" s="1">
        <v>20</v>
      </c>
      <c r="NY5" s="1">
        <v>21</v>
      </c>
      <c r="NZ5" s="1">
        <v>22</v>
      </c>
      <c r="OA5" s="1">
        <v>23</v>
      </c>
      <c r="OB5" s="1">
        <v>24</v>
      </c>
      <c r="OC5" s="1">
        <v>25</v>
      </c>
      <c r="OD5" s="1">
        <v>26</v>
      </c>
      <c r="OE5" s="1">
        <v>27</v>
      </c>
      <c r="OF5" s="1">
        <v>28</v>
      </c>
      <c r="OG5" s="1">
        <v>29</v>
      </c>
      <c r="OH5" s="1">
        <v>30</v>
      </c>
      <c r="OI5" s="1">
        <v>31</v>
      </c>
      <c r="OJ5" s="1">
        <v>1</v>
      </c>
      <c r="OK5" s="1">
        <v>2</v>
      </c>
      <c r="OL5" s="1">
        <v>3</v>
      </c>
      <c r="OM5" s="1">
        <v>4</v>
      </c>
      <c r="ON5" s="1">
        <v>5</v>
      </c>
      <c r="OO5" s="1">
        <v>6</v>
      </c>
      <c r="OP5" s="1">
        <v>7</v>
      </c>
      <c r="OQ5" s="1">
        <v>8</v>
      </c>
      <c r="OR5" s="1">
        <v>9</v>
      </c>
      <c r="OS5" s="1">
        <v>10</v>
      </c>
      <c r="OT5" s="1">
        <v>11</v>
      </c>
      <c r="OU5" s="1">
        <v>12</v>
      </c>
      <c r="OV5" s="1">
        <v>13</v>
      </c>
      <c r="OW5" s="1">
        <v>14</v>
      </c>
      <c r="OX5" s="1">
        <v>15</v>
      </c>
      <c r="OY5" s="1">
        <v>16</v>
      </c>
      <c r="OZ5" s="1">
        <v>17</v>
      </c>
      <c r="PA5" s="1">
        <v>18</v>
      </c>
      <c r="PB5" s="1">
        <v>19</v>
      </c>
      <c r="PC5" s="1">
        <v>20</v>
      </c>
      <c r="PD5" s="1">
        <v>21</v>
      </c>
      <c r="PE5" s="1">
        <v>22</v>
      </c>
      <c r="PF5" s="1">
        <v>23</v>
      </c>
      <c r="PG5" s="1">
        <v>24</v>
      </c>
      <c r="PH5" s="1">
        <v>25</v>
      </c>
      <c r="PI5" s="1">
        <v>26</v>
      </c>
      <c r="PJ5" s="1">
        <v>27</v>
      </c>
      <c r="PK5" s="1">
        <v>28</v>
      </c>
      <c r="PL5" s="19">
        <v>29</v>
      </c>
    </row>
    <row r="6" spans="1:428" ht="15.65" customHeight="1" thickBot="1" x14ac:dyDescent="0.4">
      <c r="A6" s="307" t="s">
        <v>188</v>
      </c>
      <c r="B6" s="282" t="s">
        <v>137</v>
      </c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1"/>
      <c r="AH6" s="52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1"/>
      <c r="BK6" s="52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 t="s">
        <v>55</v>
      </c>
      <c r="CF6" s="50"/>
      <c r="CG6" s="50"/>
      <c r="CH6" s="50"/>
      <c r="CI6" s="50"/>
      <c r="CJ6" s="50"/>
      <c r="CK6" s="50"/>
      <c r="CL6" s="50"/>
      <c r="CM6" s="50"/>
      <c r="CN6" s="50"/>
      <c r="CO6" s="51"/>
      <c r="CP6" s="52"/>
      <c r="CQ6" s="50"/>
      <c r="CR6" s="50"/>
      <c r="CS6" s="50" t="s">
        <v>56</v>
      </c>
      <c r="CT6" s="53"/>
      <c r="CU6" s="54"/>
      <c r="CV6" s="50"/>
      <c r="CW6" s="50"/>
      <c r="CX6" s="50"/>
      <c r="CY6" s="50"/>
      <c r="CZ6" s="50"/>
      <c r="DA6" s="50"/>
      <c r="DB6" s="50"/>
      <c r="DC6" s="50"/>
      <c r="DD6" s="50"/>
      <c r="DE6" s="50"/>
      <c r="DF6" s="50"/>
      <c r="DG6" s="308"/>
      <c r="DH6" s="50"/>
      <c r="DI6" s="50"/>
      <c r="DJ6" s="50"/>
      <c r="DK6" s="50"/>
      <c r="DL6" s="50"/>
      <c r="DM6" s="50"/>
      <c r="DN6" s="50"/>
      <c r="DO6" s="50"/>
      <c r="DP6" s="50"/>
      <c r="DQ6" s="50"/>
      <c r="DR6" s="50"/>
      <c r="DS6" s="51"/>
      <c r="DT6" s="54"/>
      <c r="DU6" s="50"/>
      <c r="DV6" s="53"/>
      <c r="DW6" s="54"/>
      <c r="DX6" s="50"/>
      <c r="DY6" s="309"/>
      <c r="DZ6" s="50"/>
      <c r="EA6" s="50"/>
      <c r="EB6" s="50"/>
      <c r="EC6" s="53"/>
      <c r="ED6" s="54"/>
      <c r="EE6" s="310"/>
      <c r="EF6" s="50"/>
      <c r="EG6" s="50"/>
      <c r="EH6" s="50"/>
      <c r="EI6" s="50"/>
      <c r="EJ6" s="53"/>
      <c r="EK6" s="54"/>
      <c r="EL6" s="50"/>
      <c r="EM6" s="50"/>
      <c r="EN6" s="50"/>
      <c r="EO6" s="50"/>
      <c r="EP6" s="311"/>
      <c r="EQ6" s="53"/>
      <c r="ER6" s="50"/>
      <c r="ES6" s="50"/>
      <c r="ET6" s="50"/>
      <c r="EU6" s="50"/>
      <c r="EV6" s="50"/>
      <c r="EW6" s="50"/>
      <c r="EX6" s="51"/>
      <c r="EY6" s="52"/>
      <c r="EZ6" s="50"/>
      <c r="FA6" s="50"/>
      <c r="FB6" s="50"/>
      <c r="FC6" s="50"/>
      <c r="FD6" s="50" t="s">
        <v>57</v>
      </c>
      <c r="FE6" s="53"/>
      <c r="FF6" s="50"/>
      <c r="FG6" s="50"/>
      <c r="FH6" s="50"/>
      <c r="FI6" s="50"/>
      <c r="FJ6" s="50"/>
      <c r="FK6" s="50"/>
      <c r="FL6" s="53"/>
      <c r="FM6" s="50"/>
      <c r="FN6" s="50"/>
      <c r="FO6" s="50"/>
      <c r="FP6" s="50"/>
      <c r="FQ6" s="50"/>
      <c r="FR6" s="50"/>
      <c r="FS6" s="53"/>
      <c r="FT6" s="50"/>
      <c r="FU6" s="50"/>
      <c r="FV6" s="50"/>
      <c r="FW6" s="50"/>
      <c r="FX6" s="50"/>
      <c r="FY6" s="50" t="s">
        <v>58</v>
      </c>
      <c r="FZ6" s="50"/>
      <c r="GA6" s="50"/>
      <c r="GB6" s="51"/>
      <c r="GC6" s="52"/>
      <c r="GD6" s="50"/>
      <c r="GE6" s="50"/>
      <c r="GF6" s="50"/>
      <c r="GG6" s="53"/>
      <c r="GH6" s="54"/>
      <c r="GI6" s="50"/>
      <c r="GJ6" s="50"/>
      <c r="GK6" s="50"/>
      <c r="GL6" s="50"/>
      <c r="GM6" s="50"/>
      <c r="GN6" s="53"/>
      <c r="GO6" s="50"/>
      <c r="GP6" s="50"/>
      <c r="GQ6" s="50"/>
      <c r="GR6" s="50"/>
      <c r="GS6" s="50"/>
      <c r="GT6" s="50"/>
      <c r="GU6" s="53"/>
      <c r="GV6" s="50"/>
      <c r="GW6" s="50"/>
      <c r="GX6" s="50"/>
      <c r="GY6" s="50"/>
      <c r="GZ6" s="50"/>
      <c r="HA6" s="50"/>
      <c r="HB6" s="53"/>
      <c r="HC6" s="50"/>
      <c r="HD6" s="50"/>
      <c r="HE6" s="50"/>
      <c r="HF6" s="50"/>
      <c r="HG6" s="51"/>
      <c r="HH6" s="52"/>
      <c r="HI6" s="50"/>
      <c r="HJ6" s="50"/>
      <c r="HK6" s="50"/>
      <c r="HL6" s="50"/>
      <c r="HM6" s="50"/>
      <c r="HN6" s="50"/>
      <c r="HO6" s="50"/>
      <c r="HP6" s="53"/>
      <c r="HQ6" s="50"/>
      <c r="HR6" s="50"/>
      <c r="HS6" s="50"/>
      <c r="HT6" s="50"/>
      <c r="HU6" s="50"/>
      <c r="HV6" s="50"/>
      <c r="HW6" s="50"/>
      <c r="HX6" s="50"/>
      <c r="HY6" s="50"/>
      <c r="HZ6" s="50"/>
      <c r="IA6" s="50"/>
      <c r="IB6" s="50"/>
      <c r="IC6" s="50"/>
      <c r="ID6" s="53"/>
      <c r="IE6" s="50"/>
      <c r="IF6" s="50"/>
      <c r="IG6" s="50"/>
      <c r="IH6" s="50"/>
      <c r="II6" s="50"/>
      <c r="IJ6" s="50"/>
      <c r="IK6" s="53"/>
      <c r="IL6" s="51"/>
      <c r="IM6" s="52"/>
      <c r="IN6" s="50"/>
      <c r="IO6" s="50"/>
      <c r="IP6" s="50"/>
      <c r="IQ6" s="50"/>
      <c r="IR6" s="50"/>
      <c r="IS6" s="50"/>
      <c r="IT6" s="50"/>
      <c r="IU6" s="50"/>
      <c r="IV6" s="50"/>
      <c r="IW6" s="50"/>
      <c r="IX6" s="50"/>
      <c r="IY6" s="50"/>
      <c r="IZ6" s="50"/>
      <c r="JA6" s="312"/>
      <c r="JB6" s="50"/>
      <c r="JC6" s="50"/>
      <c r="JD6" s="50"/>
      <c r="JE6" s="50"/>
      <c r="JF6" s="50"/>
      <c r="JG6" s="50"/>
      <c r="JH6" s="50"/>
      <c r="JI6" s="50"/>
      <c r="JJ6" s="50"/>
      <c r="JK6" s="50"/>
      <c r="JL6" s="50"/>
      <c r="JM6" s="50"/>
      <c r="JN6" s="50"/>
      <c r="JO6" s="50"/>
      <c r="JP6" s="51"/>
      <c r="JQ6" s="52"/>
      <c r="JR6" s="50"/>
      <c r="JS6" s="50"/>
      <c r="JT6" s="50"/>
      <c r="JU6" s="50"/>
      <c r="JV6" s="50"/>
      <c r="JW6" s="50"/>
      <c r="JX6" s="50"/>
      <c r="JY6" s="50"/>
      <c r="JZ6" s="50"/>
      <c r="KA6" s="50"/>
      <c r="KB6" s="50"/>
      <c r="KC6" s="50"/>
      <c r="KD6" s="50"/>
      <c r="KE6" s="50"/>
      <c r="KF6" s="50"/>
      <c r="KG6" s="50"/>
      <c r="KH6" s="50"/>
      <c r="KI6" s="50"/>
      <c r="KJ6" s="50"/>
      <c r="KK6" s="50"/>
      <c r="KL6" s="50"/>
      <c r="KM6" s="50"/>
      <c r="KN6" s="50"/>
      <c r="KO6" s="50"/>
      <c r="KP6" s="50"/>
      <c r="KQ6" s="50"/>
      <c r="KR6" s="50"/>
      <c r="KS6" s="50"/>
      <c r="KT6" s="50"/>
      <c r="KU6" s="51"/>
      <c r="KV6" s="50"/>
      <c r="KW6" s="50"/>
      <c r="KX6" s="50"/>
      <c r="KY6" s="50"/>
      <c r="KZ6" s="50"/>
      <c r="LA6" s="50"/>
      <c r="LB6" s="50"/>
      <c r="LC6" s="50"/>
      <c r="LD6" s="50"/>
      <c r="LE6" s="50"/>
      <c r="LF6" s="50"/>
      <c r="LG6" s="50"/>
      <c r="LH6" s="50"/>
      <c r="LI6" s="50"/>
      <c r="LJ6" s="50"/>
      <c r="LK6" s="50"/>
      <c r="LL6" s="50"/>
      <c r="LM6" s="50"/>
      <c r="LN6" s="50"/>
      <c r="LO6" s="50"/>
      <c r="LP6" s="50"/>
      <c r="LQ6" s="50"/>
      <c r="LR6" s="50"/>
      <c r="LS6" s="50"/>
      <c r="LT6" s="50"/>
      <c r="LU6" s="50"/>
      <c r="LV6" s="50"/>
      <c r="LW6" s="50"/>
      <c r="LX6" s="50"/>
      <c r="LY6" s="51"/>
      <c r="LZ6" s="52"/>
      <c r="MA6" s="50"/>
      <c r="MB6" s="50"/>
      <c r="MC6" s="50"/>
      <c r="MD6" s="50"/>
      <c r="ME6" s="50"/>
      <c r="MF6" s="50"/>
      <c r="MG6" s="50"/>
      <c r="MH6" s="50"/>
      <c r="MI6" s="50"/>
      <c r="MJ6" s="50"/>
      <c r="MK6" s="50"/>
      <c r="ML6" s="50"/>
      <c r="MM6" s="50"/>
      <c r="MN6" s="50"/>
      <c r="MO6" s="50"/>
      <c r="MP6" s="50"/>
      <c r="MQ6" s="50"/>
      <c r="MR6" s="50"/>
      <c r="MS6" s="50"/>
      <c r="MT6" s="50"/>
      <c r="MU6" s="50"/>
      <c r="MV6" s="50"/>
      <c r="MW6" s="50"/>
      <c r="MX6" s="50"/>
      <c r="MY6" s="50"/>
      <c r="MZ6" s="50"/>
      <c r="NA6" s="50"/>
      <c r="NB6" s="50"/>
      <c r="NC6" s="50"/>
      <c r="ND6" s="51"/>
      <c r="NE6" s="55"/>
      <c r="NF6" s="50"/>
      <c r="NG6" s="50"/>
      <c r="NH6" s="50"/>
      <c r="NI6" s="50"/>
      <c r="NJ6" s="50"/>
      <c r="NK6" s="50"/>
      <c r="NL6" s="50"/>
      <c r="NM6" s="50"/>
      <c r="NN6" s="50"/>
      <c r="NO6" s="50"/>
      <c r="NP6" s="50"/>
      <c r="NQ6" s="50"/>
      <c r="NR6" s="50"/>
      <c r="NS6" s="50"/>
      <c r="NT6" s="50"/>
      <c r="NU6" s="50"/>
      <c r="NV6" s="50"/>
      <c r="NW6" s="50"/>
      <c r="NX6" s="50"/>
      <c r="NY6" s="50"/>
      <c r="NZ6" s="50"/>
      <c r="OA6" s="50"/>
      <c r="OB6" s="50"/>
      <c r="OC6" s="50"/>
      <c r="OD6" s="50"/>
      <c r="OE6" s="50"/>
      <c r="OF6" s="50"/>
      <c r="OG6" s="50"/>
      <c r="OH6" s="50"/>
      <c r="OI6" s="50"/>
      <c r="OJ6" s="50"/>
      <c r="OK6" s="50"/>
      <c r="OL6" s="50"/>
      <c r="OM6" s="50"/>
      <c r="ON6" s="50"/>
      <c r="OO6" s="50"/>
      <c r="OP6" s="50"/>
      <c r="OQ6" s="50"/>
      <c r="OR6" s="50"/>
      <c r="OS6" s="50"/>
      <c r="OT6" s="50"/>
      <c r="OU6" s="50"/>
      <c r="OV6" s="50"/>
      <c r="OW6" s="50"/>
      <c r="OX6" s="50"/>
      <c r="OY6" s="50"/>
      <c r="OZ6" s="50"/>
      <c r="PA6" s="50"/>
      <c r="PB6" s="50"/>
      <c r="PC6" s="50"/>
      <c r="PD6" s="50"/>
      <c r="PE6" s="50"/>
      <c r="PF6" s="50"/>
      <c r="PG6" s="50"/>
      <c r="PH6" s="50"/>
      <c r="PI6" s="50"/>
      <c r="PJ6" s="50"/>
      <c r="PK6" s="50"/>
      <c r="PL6" s="56"/>
    </row>
    <row r="7" spans="1:428" ht="15" hidden="1" thickBot="1" x14ac:dyDescent="0.4">
      <c r="A7" s="20" t="str" cm="1">
        <f t="array" aca="1" ref="A7" ca="1">IF(INDIRECT("'CALENDAR - Workflow'!B"&amp;ROW(A7)-1)&lt;&gt;0,INDIRECT("'CALENDAR - Workflow'!B"&amp;ROW(A7)-1),"")</f>
        <v>Germany</v>
      </c>
      <c r="B7" s="21" t="str" cm="1">
        <f t="array" aca="1" ref="B7" ca="1">IF(INDIRECT("'CALENDAR - Workflow'!C"&amp;ROW(A7)-1)&lt;&gt;0,INDIRECT("'CALENDAR - Workflow'!C"&amp;ROW(A7)-1),"")</f>
        <v>Annual VAT 2023</v>
      </c>
      <c r="C7" s="57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9"/>
      <c r="AH7" s="60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9"/>
      <c r="BK7" s="60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9"/>
      <c r="CP7" s="60"/>
      <c r="CQ7" s="58"/>
      <c r="CR7" s="58"/>
      <c r="CS7" s="58"/>
      <c r="CT7" s="61"/>
      <c r="CU7" s="62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9"/>
      <c r="DT7" s="62"/>
      <c r="DU7" s="58"/>
      <c r="DV7" s="61"/>
      <c r="DW7" s="62"/>
      <c r="DX7" s="58"/>
      <c r="DY7" s="58"/>
      <c r="DZ7" s="58"/>
      <c r="EA7" s="58"/>
      <c r="EB7" s="58"/>
      <c r="EC7" s="61"/>
      <c r="ED7" s="62"/>
      <c r="EE7" s="58"/>
      <c r="EF7" s="58"/>
      <c r="EG7" s="58"/>
      <c r="EH7" s="58"/>
      <c r="EI7" s="58"/>
      <c r="EJ7" s="61"/>
      <c r="EK7" s="62"/>
      <c r="EL7" s="58"/>
      <c r="EM7" s="58"/>
      <c r="EN7" s="58"/>
      <c r="EO7" s="58"/>
      <c r="EP7" s="58"/>
      <c r="EQ7" s="61"/>
      <c r="ER7" s="58"/>
      <c r="ES7" s="58"/>
      <c r="ET7" s="58"/>
      <c r="EU7" s="58"/>
      <c r="EV7" s="58"/>
      <c r="EW7" s="58"/>
      <c r="EX7" s="59"/>
      <c r="EY7" s="60"/>
      <c r="EZ7" s="58"/>
      <c r="FA7" s="58"/>
      <c r="FB7" s="58"/>
      <c r="FC7" s="58"/>
      <c r="FD7" s="58"/>
      <c r="FE7" s="61"/>
      <c r="FF7" s="58"/>
      <c r="FG7" s="58"/>
      <c r="FH7" s="58"/>
      <c r="FI7" s="58"/>
      <c r="FJ7" s="58"/>
      <c r="FK7" s="58"/>
      <c r="FL7" s="61"/>
      <c r="FM7" s="58"/>
      <c r="FN7" s="58"/>
      <c r="FO7" s="58"/>
      <c r="FP7" s="58"/>
      <c r="FQ7" s="58"/>
      <c r="FR7" s="58"/>
      <c r="FS7" s="61"/>
      <c r="FT7" s="58"/>
      <c r="FU7" s="58"/>
      <c r="FV7" s="58"/>
      <c r="FW7" s="63"/>
      <c r="FX7" s="58"/>
      <c r="FY7" s="58"/>
      <c r="FZ7" s="58"/>
      <c r="GA7" s="58"/>
      <c r="GB7" s="59"/>
      <c r="GC7" s="60"/>
      <c r="GD7" s="58"/>
      <c r="GE7" s="58"/>
      <c r="GF7" s="58"/>
      <c r="GG7" s="61"/>
      <c r="GH7" s="62"/>
      <c r="GI7" s="58"/>
      <c r="GJ7" s="58"/>
      <c r="GK7" s="58"/>
      <c r="GL7" s="58"/>
      <c r="GM7" s="58"/>
      <c r="GN7" s="61"/>
      <c r="GO7" s="58"/>
      <c r="GP7" s="58"/>
      <c r="GQ7" s="58"/>
      <c r="GR7" s="58"/>
      <c r="GS7" s="58"/>
      <c r="GT7" s="58"/>
      <c r="GU7" s="61"/>
      <c r="GV7" s="58"/>
      <c r="GW7" s="58"/>
      <c r="GX7" s="58"/>
      <c r="GY7" s="58"/>
      <c r="GZ7" s="58"/>
      <c r="HA7" s="58"/>
      <c r="HB7" s="61"/>
      <c r="HC7" s="58"/>
      <c r="HD7" s="58"/>
      <c r="HE7" s="58"/>
      <c r="HF7" s="58"/>
      <c r="HG7" s="59"/>
      <c r="HH7" s="60"/>
      <c r="HI7" s="61"/>
      <c r="HJ7" s="58"/>
      <c r="HK7" s="58"/>
      <c r="HL7" s="58"/>
      <c r="HM7" s="58"/>
      <c r="HN7" s="58"/>
      <c r="HO7" s="58"/>
      <c r="HP7" s="61"/>
      <c r="HQ7" s="58"/>
      <c r="HR7" s="58"/>
      <c r="HS7" s="58"/>
      <c r="HT7" s="58"/>
      <c r="HU7" s="58"/>
      <c r="HV7" s="58"/>
      <c r="HW7" s="58"/>
      <c r="HX7" s="58"/>
      <c r="HY7" s="58"/>
      <c r="HZ7" s="58"/>
      <c r="IA7" s="58"/>
      <c r="IB7" s="58"/>
      <c r="IC7" s="58"/>
      <c r="ID7" s="61"/>
      <c r="IE7" s="58"/>
      <c r="IF7" s="58"/>
      <c r="IG7" s="58"/>
      <c r="IH7" s="58"/>
      <c r="II7" s="58"/>
      <c r="IJ7" s="58"/>
      <c r="IK7" s="61"/>
      <c r="IL7" s="59"/>
      <c r="IM7" s="60"/>
      <c r="IN7" s="58"/>
      <c r="IO7" s="58"/>
      <c r="IP7" s="58"/>
      <c r="IQ7" s="58"/>
      <c r="IR7" s="58"/>
      <c r="IS7" s="58"/>
      <c r="IT7" s="58"/>
      <c r="IU7" s="58"/>
      <c r="IV7" s="58"/>
      <c r="IW7" s="58"/>
      <c r="IX7" s="58"/>
      <c r="IY7" s="58"/>
      <c r="IZ7" s="58"/>
      <c r="JA7" s="58"/>
      <c r="JB7" s="58"/>
      <c r="JC7" s="58"/>
      <c r="JD7" s="58"/>
      <c r="JE7" s="58"/>
      <c r="JF7" s="58"/>
      <c r="JG7" s="58"/>
      <c r="JH7" s="58"/>
      <c r="JI7" s="58"/>
      <c r="JJ7" s="58"/>
      <c r="JK7" s="58"/>
      <c r="JL7" s="58"/>
      <c r="JM7" s="58"/>
      <c r="JN7" s="58"/>
      <c r="JO7" s="58"/>
      <c r="JP7" s="59"/>
      <c r="JQ7" s="60"/>
      <c r="JR7" s="58"/>
      <c r="JS7" s="58"/>
      <c r="JT7" s="58"/>
      <c r="JU7" s="58"/>
      <c r="JV7" s="58"/>
      <c r="JW7" s="58"/>
      <c r="JX7" s="58"/>
      <c r="JY7" s="58"/>
      <c r="JZ7" s="58"/>
      <c r="KA7" s="58"/>
      <c r="KB7" s="58"/>
      <c r="KC7" s="58"/>
      <c r="KD7" s="58"/>
      <c r="KE7" s="58"/>
      <c r="KF7" s="58"/>
      <c r="KG7" s="58"/>
      <c r="KH7" s="58"/>
      <c r="KI7" s="58"/>
      <c r="KJ7" s="58"/>
      <c r="KK7" s="58"/>
      <c r="KL7" s="58"/>
      <c r="KM7" s="58"/>
      <c r="KN7" s="58"/>
      <c r="KO7" s="58"/>
      <c r="KP7" s="58"/>
      <c r="KQ7" s="58"/>
      <c r="KR7" s="58"/>
      <c r="KS7" s="58"/>
      <c r="KT7" s="61"/>
      <c r="KU7" s="59"/>
      <c r="KV7" s="58"/>
      <c r="KW7" s="58"/>
      <c r="KX7" s="58"/>
      <c r="KY7" s="58"/>
      <c r="KZ7" s="58"/>
      <c r="LA7" s="58"/>
      <c r="LB7" s="58"/>
      <c r="LC7" s="58"/>
      <c r="LD7" s="58"/>
      <c r="LE7" s="58"/>
      <c r="LF7" s="58"/>
      <c r="LG7" s="58"/>
      <c r="LH7" s="58"/>
      <c r="LI7" s="58"/>
      <c r="LJ7" s="58"/>
      <c r="LK7" s="58"/>
      <c r="LL7" s="58"/>
      <c r="LM7" s="58"/>
      <c r="LN7" s="58"/>
      <c r="LO7" s="58"/>
      <c r="LP7" s="58"/>
      <c r="LQ7" s="58"/>
      <c r="LR7" s="58"/>
      <c r="LS7" s="58"/>
      <c r="LT7" s="58"/>
      <c r="LU7" s="58"/>
      <c r="LV7" s="58"/>
      <c r="LW7" s="58"/>
      <c r="LX7" s="61"/>
      <c r="LY7" s="59"/>
      <c r="LZ7" s="60"/>
      <c r="MA7" s="58"/>
      <c r="MB7" s="58"/>
      <c r="MC7" s="58"/>
      <c r="MD7" s="58"/>
      <c r="ME7" s="58"/>
      <c r="MF7" s="58"/>
      <c r="MG7" s="58"/>
      <c r="MH7" s="58"/>
      <c r="MI7" s="58"/>
      <c r="MJ7" s="58"/>
      <c r="MK7" s="58"/>
      <c r="ML7" s="58"/>
      <c r="MM7" s="58"/>
      <c r="MN7" s="58"/>
      <c r="MO7" s="58"/>
      <c r="MP7" s="58"/>
      <c r="MQ7" s="58"/>
      <c r="MR7" s="58"/>
      <c r="MS7" s="58"/>
      <c r="MT7" s="58"/>
      <c r="MU7" s="58"/>
      <c r="MV7" s="58"/>
      <c r="MW7" s="58"/>
      <c r="MX7" s="58"/>
      <c r="MY7" s="58"/>
      <c r="MZ7" s="58"/>
      <c r="NA7" s="58"/>
      <c r="NB7" s="58"/>
      <c r="NC7" s="58"/>
      <c r="ND7" s="59"/>
      <c r="NE7" s="64"/>
      <c r="NF7" s="58"/>
      <c r="NG7" s="58"/>
      <c r="NH7" s="58"/>
      <c r="NI7" s="58"/>
      <c r="NJ7" s="58"/>
      <c r="NK7" s="58"/>
      <c r="NL7" s="58"/>
      <c r="NM7" s="58"/>
      <c r="NN7" s="58"/>
      <c r="NO7" s="58"/>
      <c r="NP7" s="58"/>
      <c r="NQ7" s="58"/>
      <c r="NR7" s="58"/>
      <c r="NS7" s="58"/>
      <c r="NT7" s="58"/>
      <c r="NU7" s="58"/>
      <c r="NV7" s="58"/>
      <c r="NW7" s="58"/>
      <c r="NX7" s="58"/>
      <c r="NY7" s="58"/>
      <c r="NZ7" s="58"/>
      <c r="OA7" s="58"/>
      <c r="OB7" s="58"/>
      <c r="OC7" s="58"/>
      <c r="OD7" s="58"/>
      <c r="OE7" s="58"/>
      <c r="OF7" s="58"/>
      <c r="OG7" s="58"/>
      <c r="OH7" s="58"/>
      <c r="OI7" s="58"/>
      <c r="OJ7" s="58"/>
      <c r="OK7" s="58"/>
      <c r="OL7" s="58"/>
      <c r="OM7" s="58"/>
      <c r="ON7" s="58"/>
      <c r="OO7" s="58"/>
      <c r="OP7" s="58"/>
      <c r="OQ7" s="58"/>
      <c r="OR7" s="58"/>
      <c r="OS7" s="58"/>
      <c r="OT7" s="58"/>
      <c r="OU7" s="58"/>
      <c r="OV7" s="58"/>
      <c r="OW7" s="58"/>
      <c r="OX7" s="58"/>
      <c r="OY7" s="58"/>
      <c r="OZ7" s="58"/>
      <c r="PA7" s="58"/>
      <c r="PB7" s="58"/>
      <c r="PC7" s="58"/>
      <c r="PD7" s="58"/>
      <c r="PE7" s="58"/>
      <c r="PF7" s="58"/>
      <c r="PG7" s="58"/>
      <c r="PH7" s="58"/>
      <c r="PI7" s="58"/>
      <c r="PJ7" s="58"/>
      <c r="PK7" s="58"/>
      <c r="PL7" s="65"/>
    </row>
    <row r="8" spans="1:428" ht="23.5" hidden="1" customHeight="1" thickBot="1" x14ac:dyDescent="0.4">
      <c r="A8" s="20" t="str" cm="1">
        <f t="array" aca="1" ref="A8" ca="1">IF(INDIRECT("'CALENDAR - Workflow'!B"&amp;ROW(A8)-1)&lt;&gt;0,INDIRECT("'CALENDAR - Workflow'!B"&amp;ROW(A8)-1),"")</f>
        <v>Germany</v>
      </c>
      <c r="B8" s="21" t="str" cm="1">
        <f t="array" aca="1" ref="B8" ca="1">IF(INDIRECT("'CALENDAR - Workflow'!C"&amp;ROW(A8)-1)&lt;&gt;0,INDIRECT("'CALENDAR - Workflow'!C"&amp;ROW(A8)-1),"")</f>
        <v>Corporate Income Tax return 2023</v>
      </c>
      <c r="C8" s="57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9"/>
      <c r="AH8" s="60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9"/>
      <c r="BK8" s="60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9"/>
      <c r="CP8" s="60"/>
      <c r="CQ8" s="58"/>
      <c r="CR8" s="58"/>
      <c r="CS8" s="58"/>
      <c r="CT8" s="61"/>
      <c r="CU8" s="62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9"/>
      <c r="DT8" s="62"/>
      <c r="DU8" s="58"/>
      <c r="DV8" s="61"/>
      <c r="DW8" s="62"/>
      <c r="DX8" s="58"/>
      <c r="DY8" s="58"/>
      <c r="DZ8" s="58"/>
      <c r="EA8" s="58"/>
      <c r="EB8" s="58"/>
      <c r="EC8" s="61"/>
      <c r="ED8" s="62"/>
      <c r="EE8" s="58"/>
      <c r="EF8" s="58"/>
      <c r="EG8" s="58"/>
      <c r="EH8" s="58"/>
      <c r="EI8" s="58"/>
      <c r="EJ8" s="61"/>
      <c r="EK8" s="62"/>
      <c r="EL8" s="58"/>
      <c r="EM8" s="58"/>
      <c r="EN8" s="58"/>
      <c r="EO8" s="58"/>
      <c r="EP8" s="58"/>
      <c r="EQ8" s="61"/>
      <c r="ER8" s="58"/>
      <c r="ES8" s="58"/>
      <c r="ET8" s="58"/>
      <c r="EU8" s="58"/>
      <c r="EV8" s="58"/>
      <c r="EW8" s="58"/>
      <c r="EX8" s="59"/>
      <c r="EY8" s="60"/>
      <c r="EZ8" s="58"/>
      <c r="FA8" s="58"/>
      <c r="FB8" s="58"/>
      <c r="FC8" s="58"/>
      <c r="FD8" s="58"/>
      <c r="FE8" s="61"/>
      <c r="FF8" s="58"/>
      <c r="FG8" s="58"/>
      <c r="FH8" s="58"/>
      <c r="FI8" s="58"/>
      <c r="FJ8" s="58"/>
      <c r="FK8" s="58"/>
      <c r="FL8" s="61"/>
      <c r="FM8" s="58"/>
      <c r="FN8" s="58"/>
      <c r="FO8" s="58"/>
      <c r="FP8" s="58"/>
      <c r="FQ8" s="58"/>
      <c r="FR8" s="58"/>
      <c r="FS8" s="61"/>
      <c r="FT8" s="58"/>
      <c r="FU8" s="58"/>
      <c r="FV8" s="58"/>
      <c r="FW8" s="58"/>
      <c r="FX8" s="58"/>
      <c r="FY8" s="58"/>
      <c r="FZ8" s="58"/>
      <c r="GA8" s="58"/>
      <c r="GB8" s="59"/>
      <c r="GC8" s="60"/>
      <c r="GD8" s="58"/>
      <c r="GE8" s="58"/>
      <c r="GF8" s="58"/>
      <c r="GG8" s="61"/>
      <c r="GH8" s="62"/>
      <c r="GI8" s="58"/>
      <c r="GJ8" s="58"/>
      <c r="GK8" s="58"/>
      <c r="GL8" s="58"/>
      <c r="GM8" s="58"/>
      <c r="GN8" s="61"/>
      <c r="GO8" s="58"/>
      <c r="GP8" s="58"/>
      <c r="GQ8" s="58"/>
      <c r="GR8" s="58"/>
      <c r="GS8" s="58"/>
      <c r="GT8" s="58"/>
      <c r="GU8" s="61"/>
      <c r="GV8" s="58"/>
      <c r="GW8" s="58"/>
      <c r="GX8" s="58"/>
      <c r="GY8" s="58"/>
      <c r="GZ8" s="58"/>
      <c r="HA8" s="58"/>
      <c r="HB8" s="61"/>
      <c r="HC8" s="58"/>
      <c r="HD8" s="58"/>
      <c r="HE8" s="58"/>
      <c r="HF8" s="58"/>
      <c r="HG8" s="59"/>
      <c r="HH8" s="60"/>
      <c r="HI8" s="61"/>
      <c r="HJ8" s="58"/>
      <c r="HK8" s="58"/>
      <c r="HL8" s="58"/>
      <c r="HM8" s="58"/>
      <c r="HN8" s="58"/>
      <c r="HO8" s="58"/>
      <c r="HP8" s="61"/>
      <c r="HQ8" s="58"/>
      <c r="HR8" s="58"/>
      <c r="HS8" s="58"/>
      <c r="HT8" s="58"/>
      <c r="HU8" s="58"/>
      <c r="HV8" s="58"/>
      <c r="HW8" s="58"/>
      <c r="HX8" s="58"/>
      <c r="HY8" s="58"/>
      <c r="HZ8" s="58"/>
      <c r="IA8" s="58"/>
      <c r="IB8" s="58"/>
      <c r="IC8" s="58"/>
      <c r="ID8" s="61"/>
      <c r="IE8" s="58"/>
      <c r="IF8" s="58"/>
      <c r="IG8" s="58"/>
      <c r="IH8" s="58"/>
      <c r="II8" s="58"/>
      <c r="IJ8" s="58"/>
      <c r="IK8" s="61"/>
      <c r="IL8" s="59"/>
      <c r="IM8" s="60"/>
      <c r="IN8" s="58"/>
      <c r="IO8" s="58"/>
      <c r="IP8" s="58"/>
      <c r="IQ8" s="58"/>
      <c r="IR8" s="58"/>
      <c r="IS8" s="58"/>
      <c r="IT8" s="58"/>
      <c r="IU8" s="58"/>
      <c r="IV8" s="58"/>
      <c r="IW8" s="58"/>
      <c r="IX8" s="58"/>
      <c r="IY8" s="58"/>
      <c r="IZ8" s="58"/>
      <c r="JA8" s="58"/>
      <c r="JB8" s="58"/>
      <c r="JC8" s="58"/>
      <c r="JD8" s="58"/>
      <c r="JE8" s="58"/>
      <c r="JF8" s="58"/>
      <c r="JG8" s="58"/>
      <c r="JH8" s="58"/>
      <c r="JI8" s="58"/>
      <c r="JJ8" s="58"/>
      <c r="JK8" s="58"/>
      <c r="JL8" s="58"/>
      <c r="JM8" s="58"/>
      <c r="JN8" s="58"/>
      <c r="JO8" s="58"/>
      <c r="JP8" s="59"/>
      <c r="JQ8" s="60"/>
      <c r="JR8" s="58"/>
      <c r="JS8" s="58"/>
      <c r="JT8" s="58"/>
      <c r="JU8" s="58"/>
      <c r="JV8" s="58"/>
      <c r="JW8" s="58"/>
      <c r="JX8" s="58"/>
      <c r="JY8" s="58"/>
      <c r="JZ8" s="58"/>
      <c r="KA8" s="58"/>
      <c r="KB8" s="58"/>
      <c r="KC8" s="58"/>
      <c r="KD8" s="58"/>
      <c r="KE8" s="58"/>
      <c r="KF8" s="58"/>
      <c r="KG8" s="58"/>
      <c r="KH8" s="58"/>
      <c r="KI8" s="58"/>
      <c r="KJ8" s="58"/>
      <c r="KK8" s="58"/>
      <c r="KL8" s="58"/>
      <c r="KM8" s="58"/>
      <c r="KN8" s="58"/>
      <c r="KO8" s="58"/>
      <c r="KP8" s="58"/>
      <c r="KQ8" s="58"/>
      <c r="KR8" s="58"/>
      <c r="KS8" s="58"/>
      <c r="KT8" s="61"/>
      <c r="KU8" s="59"/>
      <c r="KV8" s="58"/>
      <c r="KW8" s="58"/>
      <c r="KX8" s="58"/>
      <c r="KY8" s="58"/>
      <c r="KZ8" s="58"/>
      <c r="LA8" s="58"/>
      <c r="LB8" s="58"/>
      <c r="LC8" s="58"/>
      <c r="LD8" s="58"/>
      <c r="LE8" s="58"/>
      <c r="LF8" s="58"/>
      <c r="LG8" s="58"/>
      <c r="LH8" s="58"/>
      <c r="LI8" s="58"/>
      <c r="LJ8" s="58"/>
      <c r="LK8" s="58"/>
      <c r="LL8" s="58"/>
      <c r="LM8" s="58"/>
      <c r="LN8" s="58"/>
      <c r="LO8" s="58"/>
      <c r="LP8" s="58"/>
      <c r="LQ8" s="58"/>
      <c r="LR8" s="58"/>
      <c r="LS8" s="58"/>
      <c r="LT8" s="58"/>
      <c r="LU8" s="58"/>
      <c r="LV8" s="58"/>
      <c r="LW8" s="58"/>
      <c r="LX8" s="61"/>
      <c r="LY8" s="59"/>
      <c r="LZ8" s="60"/>
      <c r="MA8" s="58"/>
      <c r="MB8" s="58"/>
      <c r="MC8" s="58"/>
      <c r="MD8" s="58"/>
      <c r="ME8" s="58"/>
      <c r="MF8" s="58"/>
      <c r="MG8" s="58"/>
      <c r="MH8" s="58"/>
      <c r="MI8" s="58"/>
      <c r="MJ8" s="58"/>
      <c r="MK8" s="58"/>
      <c r="ML8" s="58"/>
      <c r="MM8" s="58"/>
      <c r="MN8" s="58"/>
      <c r="MO8" s="58"/>
      <c r="MP8" s="58"/>
      <c r="MQ8" s="58"/>
      <c r="MR8" s="58"/>
      <c r="MS8" s="58"/>
      <c r="MT8" s="58"/>
      <c r="MU8" s="58"/>
      <c r="MV8" s="58"/>
      <c r="MW8" s="58"/>
      <c r="MX8" s="58"/>
      <c r="MY8" s="58"/>
      <c r="MZ8" s="58"/>
      <c r="NA8" s="58"/>
      <c r="NB8" s="58"/>
      <c r="NC8" s="58"/>
      <c r="ND8" s="59"/>
      <c r="NE8" s="64"/>
      <c r="NF8" s="58"/>
      <c r="NG8" s="58"/>
      <c r="NH8" s="58"/>
      <c r="NI8" s="58"/>
      <c r="NJ8" s="58"/>
      <c r="NK8" s="58"/>
      <c r="NL8" s="58"/>
      <c r="NM8" s="58"/>
      <c r="NN8" s="58"/>
      <c r="NO8" s="58"/>
      <c r="NP8" s="58"/>
      <c r="NQ8" s="58"/>
      <c r="NR8" s="58"/>
      <c r="NS8" s="58"/>
      <c r="NT8" s="58"/>
      <c r="NU8" s="58"/>
      <c r="NV8" s="58"/>
      <c r="NW8" s="58"/>
      <c r="NX8" s="58"/>
      <c r="NY8" s="58"/>
      <c r="NZ8" s="58"/>
      <c r="OA8" s="58"/>
      <c r="OB8" s="58"/>
      <c r="OC8" s="58"/>
      <c r="OD8" s="58"/>
      <c r="OE8" s="58"/>
      <c r="OF8" s="58"/>
      <c r="OG8" s="58"/>
      <c r="OH8" s="58"/>
      <c r="OI8" s="58"/>
      <c r="OJ8" s="58"/>
      <c r="OK8" s="58"/>
      <c r="OL8" s="58"/>
      <c r="OM8" s="58"/>
      <c r="ON8" s="58"/>
      <c r="OO8" s="58"/>
      <c r="OP8" s="58"/>
      <c r="OQ8" s="58"/>
      <c r="OR8" s="58"/>
      <c r="OS8" s="58"/>
      <c r="OT8" s="58"/>
      <c r="OU8" s="58"/>
      <c r="OV8" s="58"/>
      <c r="OW8" s="58"/>
      <c r="OX8" s="58"/>
      <c r="OY8" s="58"/>
      <c r="OZ8" s="58"/>
      <c r="PA8" s="58"/>
      <c r="PB8" s="58"/>
      <c r="PC8" s="58"/>
      <c r="PD8" s="58"/>
      <c r="PE8" s="58"/>
      <c r="PF8" s="58"/>
      <c r="PG8" s="58"/>
      <c r="PH8" s="58"/>
      <c r="PI8" s="58"/>
      <c r="PJ8" s="58"/>
      <c r="PK8" s="58"/>
      <c r="PL8" s="65"/>
    </row>
    <row r="9" spans="1:428" ht="23.5" hidden="1" customHeight="1" thickBot="1" x14ac:dyDescent="0.4">
      <c r="A9" s="20" t="str" cm="1">
        <f t="array" aca="1" ref="A9" ca="1">IF(INDIRECT("'CALENDAR - Workflow'!B"&amp;ROW(A9)-1)&lt;&gt;0,INDIRECT("'CALENDAR - Workflow'!B"&amp;ROW(A9)-1),"")</f>
        <v>Germany</v>
      </c>
      <c r="B9" s="21" t="str" cm="1">
        <f t="array" aca="1" ref="B9" ca="1">IF(INDIRECT("'CALENDAR - Workflow'!C"&amp;ROW(A9)-1)&lt;&gt;0,INDIRECT("'CALENDAR - Workflow'!C"&amp;ROW(A9)-1),"")</f>
        <v>Trade Tax return</v>
      </c>
      <c r="C9" s="57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9"/>
      <c r="AH9" s="60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9"/>
      <c r="BK9" s="60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9"/>
      <c r="CP9" s="60"/>
      <c r="CQ9" s="58"/>
      <c r="CR9" s="58"/>
      <c r="CS9" s="58"/>
      <c r="CT9" s="61"/>
      <c r="CU9" s="62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9"/>
      <c r="DT9" s="62"/>
      <c r="DU9" s="58"/>
      <c r="DV9" s="61"/>
      <c r="DW9" s="62"/>
      <c r="DX9" s="58"/>
      <c r="DY9" s="58"/>
      <c r="DZ9" s="58"/>
      <c r="EA9" s="58"/>
      <c r="EB9" s="58"/>
      <c r="EC9" s="61"/>
      <c r="ED9" s="62"/>
      <c r="EE9" s="58"/>
      <c r="EF9" s="58"/>
      <c r="EG9" s="58"/>
      <c r="EH9" s="58"/>
      <c r="EI9" s="58"/>
      <c r="EJ9" s="61"/>
      <c r="EK9" s="62"/>
      <c r="EL9" s="58"/>
      <c r="EM9" s="58"/>
      <c r="EN9" s="58"/>
      <c r="EO9" s="58"/>
      <c r="EP9" s="58"/>
      <c r="EQ9" s="61"/>
      <c r="ER9" s="58"/>
      <c r="ES9" s="58"/>
      <c r="ET9" s="58"/>
      <c r="EU9" s="58"/>
      <c r="EV9" s="58"/>
      <c r="EW9" s="58"/>
      <c r="EX9" s="59"/>
      <c r="EY9" s="60"/>
      <c r="EZ9" s="58"/>
      <c r="FA9" s="58"/>
      <c r="FB9" s="58"/>
      <c r="FC9" s="58"/>
      <c r="FD9" s="58"/>
      <c r="FE9" s="61"/>
      <c r="FF9" s="58"/>
      <c r="FG9" s="58"/>
      <c r="FH9" s="58"/>
      <c r="FI9" s="58"/>
      <c r="FJ9" s="58"/>
      <c r="FK9" s="58"/>
      <c r="FL9" s="61"/>
      <c r="FM9" s="58"/>
      <c r="FN9" s="58"/>
      <c r="FO9" s="58"/>
      <c r="FP9" s="58"/>
      <c r="FQ9" s="58"/>
      <c r="FR9" s="58"/>
      <c r="FS9" s="61"/>
      <c r="FT9" s="58"/>
      <c r="FU9" s="58"/>
      <c r="FV9" s="58"/>
      <c r="FW9" s="63"/>
      <c r="FX9" s="58"/>
      <c r="FY9" s="58"/>
      <c r="FZ9" s="58"/>
      <c r="GA9" s="58"/>
      <c r="GB9" s="59"/>
      <c r="GC9" s="60"/>
      <c r="GD9" s="58"/>
      <c r="GE9" s="58"/>
      <c r="GF9" s="58"/>
      <c r="GG9" s="61"/>
      <c r="GH9" s="62"/>
      <c r="GI9" s="58"/>
      <c r="GJ9" s="58"/>
      <c r="GK9" s="58"/>
      <c r="GL9" s="58"/>
      <c r="GM9" s="58"/>
      <c r="GN9" s="61"/>
      <c r="GO9" s="58"/>
      <c r="GP9" s="58"/>
      <c r="GQ9" s="58"/>
      <c r="GR9" s="58"/>
      <c r="GS9" s="58"/>
      <c r="GT9" s="58"/>
      <c r="GU9" s="61"/>
      <c r="GV9" s="58"/>
      <c r="GW9" s="58"/>
      <c r="GX9" s="58"/>
      <c r="GY9" s="58"/>
      <c r="GZ9" s="58"/>
      <c r="HA9" s="58"/>
      <c r="HB9" s="61"/>
      <c r="HC9" s="58"/>
      <c r="HD9" s="58"/>
      <c r="HE9" s="58"/>
      <c r="HF9" s="58"/>
      <c r="HG9" s="59"/>
      <c r="HH9" s="60"/>
      <c r="HI9" s="58"/>
      <c r="HJ9" s="58"/>
      <c r="HK9" s="58"/>
      <c r="HL9" s="58"/>
      <c r="HM9" s="58"/>
      <c r="HN9" s="58"/>
      <c r="HO9" s="58"/>
      <c r="HP9" s="61"/>
      <c r="HQ9" s="58"/>
      <c r="HR9" s="58"/>
      <c r="HS9" s="58"/>
      <c r="HT9" s="58"/>
      <c r="HU9" s="58"/>
      <c r="HV9" s="58"/>
      <c r="HW9" s="61"/>
      <c r="HX9" s="58"/>
      <c r="HY9" s="58"/>
      <c r="HZ9" s="58"/>
      <c r="IA9" s="58"/>
      <c r="IB9" s="58"/>
      <c r="IC9" s="58"/>
      <c r="ID9" s="61"/>
      <c r="IE9" s="58"/>
      <c r="IF9" s="58"/>
      <c r="IG9" s="58"/>
      <c r="IH9" s="58"/>
      <c r="II9" s="58"/>
      <c r="IJ9" s="58"/>
      <c r="IK9" s="61"/>
      <c r="IL9" s="59"/>
      <c r="IM9" s="60"/>
      <c r="IN9" s="58"/>
      <c r="IO9" s="58"/>
      <c r="IP9" s="58"/>
      <c r="IQ9" s="58"/>
      <c r="IR9" s="58"/>
      <c r="IS9" s="58"/>
      <c r="IT9" s="58"/>
      <c r="IU9" s="58"/>
      <c r="IV9" s="58"/>
      <c r="IW9" s="58"/>
      <c r="IX9" s="58"/>
      <c r="IY9" s="58"/>
      <c r="IZ9" s="58"/>
      <c r="JA9" s="58"/>
      <c r="JB9" s="58"/>
      <c r="JC9" s="58"/>
      <c r="JD9" s="58"/>
      <c r="JE9" s="58"/>
      <c r="JF9" s="58"/>
      <c r="JG9" s="58"/>
      <c r="JH9" s="58"/>
      <c r="JI9" s="58"/>
      <c r="JJ9" s="58"/>
      <c r="JK9" s="58"/>
      <c r="JL9" s="58"/>
      <c r="JM9" s="58"/>
      <c r="JN9" s="58"/>
      <c r="JO9" s="58"/>
      <c r="JP9" s="59"/>
      <c r="JQ9" s="60"/>
      <c r="JR9" s="58"/>
      <c r="JS9" s="58"/>
      <c r="JT9" s="58"/>
      <c r="JU9" s="58"/>
      <c r="JV9" s="58"/>
      <c r="JW9" s="58"/>
      <c r="JX9" s="58"/>
      <c r="JY9" s="58"/>
      <c r="JZ9" s="58"/>
      <c r="KA9" s="58"/>
      <c r="KB9" s="58"/>
      <c r="KC9" s="58"/>
      <c r="KD9" s="58"/>
      <c r="KE9" s="58"/>
      <c r="KF9" s="58"/>
      <c r="KG9" s="58"/>
      <c r="KH9" s="58"/>
      <c r="KI9" s="58"/>
      <c r="KJ9" s="58"/>
      <c r="KK9" s="58"/>
      <c r="KL9" s="58"/>
      <c r="KM9" s="58"/>
      <c r="KN9" s="58"/>
      <c r="KO9" s="58"/>
      <c r="KP9" s="58"/>
      <c r="KQ9" s="58"/>
      <c r="KR9" s="58"/>
      <c r="KS9" s="58"/>
      <c r="KT9" s="58"/>
      <c r="KU9" s="59"/>
      <c r="KV9" s="58"/>
      <c r="KW9" s="58"/>
      <c r="KX9" s="58"/>
      <c r="KY9" s="58"/>
      <c r="KZ9" s="58"/>
      <c r="LA9" s="58"/>
      <c r="LB9" s="58"/>
      <c r="LC9" s="58"/>
      <c r="LD9" s="58"/>
      <c r="LE9" s="58"/>
      <c r="LF9" s="58"/>
      <c r="LG9" s="58"/>
      <c r="LH9" s="58"/>
      <c r="LI9" s="58"/>
      <c r="LJ9" s="58"/>
      <c r="LK9" s="58"/>
      <c r="LL9" s="58"/>
      <c r="LM9" s="58"/>
      <c r="LN9" s="58"/>
      <c r="LO9" s="58"/>
      <c r="LP9" s="58"/>
      <c r="LQ9" s="58"/>
      <c r="LR9" s="58"/>
      <c r="LS9" s="58"/>
      <c r="LT9" s="58"/>
      <c r="LU9" s="58"/>
      <c r="LV9" s="58"/>
      <c r="LW9" s="58"/>
      <c r="LX9" s="58"/>
      <c r="LY9" s="59"/>
      <c r="LZ9" s="60"/>
      <c r="MA9" s="58"/>
      <c r="MB9" s="58"/>
      <c r="MC9" s="58"/>
      <c r="MD9" s="58"/>
      <c r="ME9" s="58"/>
      <c r="MF9" s="58"/>
      <c r="MG9" s="58"/>
      <c r="MH9" s="58"/>
      <c r="MI9" s="58"/>
      <c r="MJ9" s="58"/>
      <c r="MK9" s="58"/>
      <c r="ML9" s="58"/>
      <c r="MM9" s="58"/>
      <c r="MN9" s="58"/>
      <c r="MO9" s="58"/>
      <c r="MP9" s="58"/>
      <c r="MQ9" s="58"/>
      <c r="MR9" s="58"/>
      <c r="MS9" s="58"/>
      <c r="MT9" s="58"/>
      <c r="MU9" s="58"/>
      <c r="MV9" s="58"/>
      <c r="MW9" s="58"/>
      <c r="MX9" s="58"/>
      <c r="MY9" s="58"/>
      <c r="MZ9" s="58"/>
      <c r="NA9" s="58"/>
      <c r="NB9" s="58"/>
      <c r="NC9" s="58"/>
      <c r="ND9" s="59"/>
      <c r="NE9" s="64"/>
      <c r="NF9" s="58"/>
      <c r="NG9" s="58"/>
      <c r="NH9" s="58"/>
      <c r="NI9" s="58"/>
      <c r="NJ9" s="58"/>
      <c r="NK9" s="58"/>
      <c r="NL9" s="58"/>
      <c r="NM9" s="58"/>
      <c r="NN9" s="58"/>
      <c r="NO9" s="58"/>
      <c r="NP9" s="58"/>
      <c r="NQ9" s="58"/>
      <c r="NR9" s="58"/>
      <c r="NS9" s="58"/>
      <c r="NT9" s="58"/>
      <c r="NU9" s="58"/>
      <c r="NV9" s="58"/>
      <c r="NW9" s="58"/>
      <c r="NX9" s="58"/>
      <c r="NY9" s="58"/>
      <c r="NZ9" s="58"/>
      <c r="OA9" s="58"/>
      <c r="OB9" s="58"/>
      <c r="OC9" s="58"/>
      <c r="OD9" s="58"/>
      <c r="OE9" s="58"/>
      <c r="OF9" s="58"/>
      <c r="OG9" s="58"/>
      <c r="OH9" s="58"/>
      <c r="OI9" s="58"/>
      <c r="OJ9" s="58"/>
      <c r="OK9" s="58"/>
      <c r="OL9" s="58"/>
      <c r="OM9" s="58"/>
      <c r="ON9" s="58"/>
      <c r="OO9" s="58"/>
      <c r="OP9" s="58"/>
      <c r="OQ9" s="58"/>
      <c r="OR9" s="58"/>
      <c r="OS9" s="58"/>
      <c r="OT9" s="58"/>
      <c r="OU9" s="58"/>
      <c r="OV9" s="58"/>
      <c r="OW9" s="58"/>
      <c r="OX9" s="58"/>
      <c r="OY9" s="58"/>
      <c r="OZ9" s="58"/>
      <c r="PA9" s="58"/>
      <c r="PB9" s="58"/>
      <c r="PC9" s="58"/>
      <c r="PD9" s="58"/>
      <c r="PE9" s="58"/>
      <c r="PF9" s="58"/>
      <c r="PG9" s="58"/>
      <c r="PH9" s="58"/>
      <c r="PI9" s="58"/>
      <c r="PJ9" s="58"/>
      <c r="PK9" s="58"/>
      <c r="PL9" s="65"/>
    </row>
    <row r="10" spans="1:428" ht="23.5" hidden="1" customHeight="1" thickBot="1" x14ac:dyDescent="0.4">
      <c r="A10" s="20" t="str" cm="1">
        <f t="array" aca="1" ref="A10" ca="1">IF(INDIRECT("'CALENDAR - Workflow'!B"&amp;ROW(A10)-1)&lt;&gt;0,INDIRECT("'CALENDAR - Workflow'!B"&amp;ROW(A10)-1),"")</f>
        <v>Germany</v>
      </c>
      <c r="B10" s="21" t="str" cm="1">
        <f t="array" aca="1" ref="B10" ca="1">IF(INDIRECT("'CALENDAR - Workflow'!C"&amp;ROW(A10)-1)&lt;&gt;0,INDIRECT("'CALENDAR - Workflow'!C"&amp;ROW(A10)-1),"")</f>
        <v>E-balance Sheet</v>
      </c>
      <c r="C10" s="57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9"/>
      <c r="AH10" s="60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9"/>
      <c r="BK10" s="60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9"/>
      <c r="CP10" s="60"/>
      <c r="CQ10" s="58"/>
      <c r="CR10" s="58"/>
      <c r="CS10" s="58"/>
      <c r="CT10" s="61"/>
      <c r="CU10" s="62"/>
      <c r="CV10" s="58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9"/>
      <c r="DT10" s="62"/>
      <c r="DU10" s="58"/>
      <c r="DV10" s="61"/>
      <c r="DW10" s="62"/>
      <c r="DX10" s="58"/>
      <c r="DY10" s="58"/>
      <c r="DZ10" s="58"/>
      <c r="EA10" s="58"/>
      <c r="EB10" s="58"/>
      <c r="EC10" s="61"/>
      <c r="ED10" s="62"/>
      <c r="EE10" s="58"/>
      <c r="EF10" s="58"/>
      <c r="EG10" s="58"/>
      <c r="EH10" s="58"/>
      <c r="EI10" s="58"/>
      <c r="EJ10" s="61"/>
      <c r="EK10" s="62"/>
      <c r="EL10" s="58"/>
      <c r="EM10" s="58"/>
      <c r="EN10" s="58"/>
      <c r="EO10" s="58"/>
      <c r="EP10" s="58"/>
      <c r="EQ10" s="61"/>
      <c r="ER10" s="58"/>
      <c r="ES10" s="58"/>
      <c r="ET10" s="58"/>
      <c r="EU10" s="58"/>
      <c r="EV10" s="58"/>
      <c r="EW10" s="58"/>
      <c r="EX10" s="59"/>
      <c r="EY10" s="60"/>
      <c r="EZ10" s="58"/>
      <c r="FA10" s="58"/>
      <c r="FB10" s="58"/>
      <c r="FC10" s="58"/>
      <c r="FD10" s="58"/>
      <c r="FE10" s="61"/>
      <c r="FF10" s="58"/>
      <c r="FG10" s="58"/>
      <c r="FH10" s="58"/>
      <c r="FI10" s="58"/>
      <c r="FJ10" s="58"/>
      <c r="FK10" s="58"/>
      <c r="FL10" s="61"/>
      <c r="FM10" s="58"/>
      <c r="FN10" s="58"/>
      <c r="FO10" s="58"/>
      <c r="FP10" s="58"/>
      <c r="FQ10" s="58"/>
      <c r="FR10" s="58"/>
      <c r="FS10" s="61"/>
      <c r="FT10" s="58"/>
      <c r="FU10" s="58"/>
      <c r="FV10" s="58"/>
      <c r="FW10" s="58"/>
      <c r="FX10" s="58"/>
      <c r="FY10" s="58"/>
      <c r="FZ10" s="58"/>
      <c r="GA10" s="58"/>
      <c r="GB10" s="59"/>
      <c r="GC10" s="60"/>
      <c r="GD10" s="58"/>
      <c r="GE10" s="58"/>
      <c r="GF10" s="58"/>
      <c r="GG10" s="61"/>
      <c r="GH10" s="62"/>
      <c r="GI10" s="58"/>
      <c r="GJ10" s="58"/>
      <c r="GK10" s="58"/>
      <c r="GL10" s="58"/>
      <c r="GM10" s="58"/>
      <c r="GN10" s="61"/>
      <c r="GO10" s="58"/>
      <c r="GP10" s="58"/>
      <c r="GQ10" s="58"/>
      <c r="GR10" s="58"/>
      <c r="GS10" s="58"/>
      <c r="GT10" s="58"/>
      <c r="GU10" s="61"/>
      <c r="GV10" s="58"/>
      <c r="GW10" s="58"/>
      <c r="GX10" s="58"/>
      <c r="GY10" s="58"/>
      <c r="GZ10" s="58"/>
      <c r="HA10" s="58"/>
      <c r="HB10" s="61"/>
      <c r="HC10" s="58"/>
      <c r="HD10" s="58"/>
      <c r="HE10" s="58"/>
      <c r="HF10" s="58"/>
      <c r="HG10" s="59"/>
      <c r="HH10" s="60"/>
      <c r="HI10" s="61"/>
      <c r="HJ10" s="58"/>
      <c r="HK10" s="58"/>
      <c r="HL10" s="58"/>
      <c r="HM10" s="58"/>
      <c r="HN10" s="58"/>
      <c r="HO10" s="58"/>
      <c r="HP10" s="61"/>
      <c r="HQ10" s="58"/>
      <c r="HR10" s="58"/>
      <c r="HS10" s="58"/>
      <c r="HT10" s="58"/>
      <c r="HU10" s="58"/>
      <c r="HV10" s="58"/>
      <c r="HW10" s="58"/>
      <c r="HX10" s="58"/>
      <c r="HY10" s="58"/>
      <c r="HZ10" s="58"/>
      <c r="IA10" s="58"/>
      <c r="IB10" s="58"/>
      <c r="IC10" s="58"/>
      <c r="ID10" s="61"/>
      <c r="IE10" s="58"/>
      <c r="IF10" s="58"/>
      <c r="IG10" s="58"/>
      <c r="IH10" s="58"/>
      <c r="II10" s="58"/>
      <c r="IJ10" s="58"/>
      <c r="IK10" s="61"/>
      <c r="IL10" s="59"/>
      <c r="IM10" s="60"/>
      <c r="IN10" s="58"/>
      <c r="IO10" s="58"/>
      <c r="IP10" s="58"/>
      <c r="IQ10" s="58"/>
      <c r="IR10" s="58"/>
      <c r="IS10" s="58"/>
      <c r="IT10" s="58"/>
      <c r="IU10" s="58"/>
      <c r="IV10" s="58"/>
      <c r="IW10" s="58"/>
      <c r="IX10" s="58"/>
      <c r="IY10" s="58"/>
      <c r="IZ10" s="58"/>
      <c r="JA10" s="58"/>
      <c r="JB10" s="58"/>
      <c r="JC10" s="58"/>
      <c r="JD10" s="58"/>
      <c r="JE10" s="58"/>
      <c r="JF10" s="58"/>
      <c r="JG10" s="58"/>
      <c r="JH10" s="58"/>
      <c r="JI10" s="58"/>
      <c r="JJ10" s="58"/>
      <c r="JK10" s="58"/>
      <c r="JL10" s="58"/>
      <c r="JM10" s="58"/>
      <c r="JN10" s="58"/>
      <c r="JO10" s="58"/>
      <c r="JP10" s="59"/>
      <c r="JQ10" s="60"/>
      <c r="JR10" s="58"/>
      <c r="JS10" s="58"/>
      <c r="JT10" s="58"/>
      <c r="JU10" s="58"/>
      <c r="JV10" s="58"/>
      <c r="JW10" s="58"/>
      <c r="JX10" s="58"/>
      <c r="JY10" s="58"/>
      <c r="JZ10" s="58"/>
      <c r="KA10" s="58"/>
      <c r="KB10" s="58"/>
      <c r="KC10" s="58"/>
      <c r="KD10" s="58"/>
      <c r="KE10" s="58"/>
      <c r="KF10" s="58"/>
      <c r="KG10" s="58"/>
      <c r="KH10" s="58"/>
      <c r="KI10" s="58"/>
      <c r="KJ10" s="58"/>
      <c r="KK10" s="58"/>
      <c r="KL10" s="58"/>
      <c r="KM10" s="58"/>
      <c r="KN10" s="58"/>
      <c r="KO10" s="58"/>
      <c r="KP10" s="58"/>
      <c r="KQ10" s="58"/>
      <c r="KR10" s="58"/>
      <c r="KS10" s="58"/>
      <c r="KT10" s="61"/>
      <c r="KU10" s="59"/>
      <c r="KV10" s="58"/>
      <c r="KW10" s="58"/>
      <c r="KX10" s="58"/>
      <c r="KY10" s="58"/>
      <c r="KZ10" s="58"/>
      <c r="LA10" s="58"/>
      <c r="LB10" s="58"/>
      <c r="LC10" s="58"/>
      <c r="LD10" s="58"/>
      <c r="LE10" s="58"/>
      <c r="LF10" s="58"/>
      <c r="LG10" s="58"/>
      <c r="LH10" s="58"/>
      <c r="LI10" s="58"/>
      <c r="LJ10" s="58"/>
      <c r="LK10" s="58"/>
      <c r="LL10" s="58"/>
      <c r="LM10" s="58"/>
      <c r="LN10" s="58"/>
      <c r="LO10" s="58"/>
      <c r="LP10" s="58"/>
      <c r="LQ10" s="58"/>
      <c r="LR10" s="58"/>
      <c r="LS10" s="58"/>
      <c r="LT10" s="58"/>
      <c r="LU10" s="58"/>
      <c r="LV10" s="58"/>
      <c r="LW10" s="58"/>
      <c r="LX10" s="61"/>
      <c r="LY10" s="59"/>
      <c r="LZ10" s="60"/>
      <c r="MA10" s="58"/>
      <c r="MB10" s="58"/>
      <c r="MC10" s="58"/>
      <c r="MD10" s="58"/>
      <c r="ME10" s="58"/>
      <c r="MF10" s="58"/>
      <c r="MG10" s="58"/>
      <c r="MH10" s="58"/>
      <c r="MI10" s="58"/>
      <c r="MJ10" s="58"/>
      <c r="MK10" s="58"/>
      <c r="ML10" s="58"/>
      <c r="MM10" s="58"/>
      <c r="MN10" s="58"/>
      <c r="MO10" s="58"/>
      <c r="MP10" s="58"/>
      <c r="MQ10" s="58"/>
      <c r="MR10" s="58"/>
      <c r="MS10" s="58"/>
      <c r="MT10" s="58"/>
      <c r="MU10" s="58"/>
      <c r="MV10" s="58"/>
      <c r="MW10" s="58"/>
      <c r="MX10" s="58"/>
      <c r="MY10" s="58"/>
      <c r="MZ10" s="58"/>
      <c r="NA10" s="58"/>
      <c r="NB10" s="58"/>
      <c r="NC10" s="58"/>
      <c r="ND10" s="59"/>
      <c r="NE10" s="64"/>
      <c r="NF10" s="58"/>
      <c r="NG10" s="58"/>
      <c r="NH10" s="58"/>
      <c r="NI10" s="58"/>
      <c r="NJ10" s="58"/>
      <c r="NK10" s="58"/>
      <c r="NL10" s="58"/>
      <c r="NM10" s="58"/>
      <c r="NN10" s="58"/>
      <c r="NO10" s="58"/>
      <c r="NP10" s="58"/>
      <c r="NQ10" s="58"/>
      <c r="NR10" s="58"/>
      <c r="NS10" s="58"/>
      <c r="NT10" s="58"/>
      <c r="NU10" s="58"/>
      <c r="NV10" s="58"/>
      <c r="NW10" s="58"/>
      <c r="NX10" s="58"/>
      <c r="NY10" s="58"/>
      <c r="NZ10" s="58"/>
      <c r="OA10" s="58"/>
      <c r="OB10" s="58"/>
      <c r="OC10" s="58"/>
      <c r="OD10" s="58"/>
      <c r="OE10" s="58"/>
      <c r="OF10" s="58"/>
      <c r="OG10" s="58"/>
      <c r="OH10" s="58"/>
      <c r="OI10" s="58"/>
      <c r="OJ10" s="58"/>
      <c r="OK10" s="58"/>
      <c r="OL10" s="58"/>
      <c r="OM10" s="58"/>
      <c r="ON10" s="58"/>
      <c r="OO10" s="58"/>
      <c r="OP10" s="58"/>
      <c r="OQ10" s="58"/>
      <c r="OR10" s="58"/>
      <c r="OS10" s="58"/>
      <c r="OT10" s="58"/>
      <c r="OU10" s="58"/>
      <c r="OV10" s="58"/>
      <c r="OW10" s="58"/>
      <c r="OX10" s="58"/>
      <c r="OY10" s="58"/>
      <c r="OZ10" s="58"/>
      <c r="PA10" s="58"/>
      <c r="PB10" s="58"/>
      <c r="PC10" s="58"/>
      <c r="PD10" s="58"/>
      <c r="PE10" s="58"/>
      <c r="PF10" s="58"/>
      <c r="PG10" s="58"/>
      <c r="PH10" s="58"/>
      <c r="PI10" s="58"/>
      <c r="PJ10" s="58"/>
      <c r="PK10" s="58"/>
      <c r="PL10" s="65"/>
    </row>
    <row r="11" spans="1:428" ht="23.5" hidden="1" customHeight="1" thickBot="1" x14ac:dyDescent="0.4">
      <c r="A11" s="20" t="str" cm="1">
        <f t="array" aca="1" ref="A11" ca="1">IF(INDIRECT("'CALENDAR - Workflow'!B"&amp;ROW(A11)-1)&lt;&gt;0,INDIRECT("'CALENDAR - Workflow'!B"&amp;ROW(A11)-1),"")</f>
        <v>Germany</v>
      </c>
      <c r="B11" s="21" t="str" cm="1">
        <f t="array" aca="1" ref="B11" ca="1">IF(INDIRECT("'CALENDAR - Workflow'!C"&amp;ROW(A11)-1)&lt;&gt;0,INDIRECT("'CALENDAR - Workflow'!C"&amp;ROW(A11)-1),"")</f>
        <v>Deferred filing scheme</v>
      </c>
      <c r="C11" s="57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9"/>
      <c r="AH11" s="60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9"/>
      <c r="BK11" s="60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9"/>
      <c r="CP11" s="60"/>
      <c r="CQ11" s="58"/>
      <c r="CR11" s="58"/>
      <c r="CS11" s="58"/>
      <c r="CT11" s="61"/>
      <c r="CU11" s="62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9"/>
      <c r="DT11" s="62"/>
      <c r="DU11" s="58"/>
      <c r="DV11" s="61"/>
      <c r="DW11" s="62"/>
      <c r="DX11" s="58"/>
      <c r="DY11" s="58"/>
      <c r="DZ11" s="58"/>
      <c r="EA11" s="58"/>
      <c r="EB11" s="58"/>
      <c r="EC11" s="61"/>
      <c r="ED11" s="62"/>
      <c r="EE11" s="58"/>
      <c r="EF11" s="58"/>
      <c r="EG11" s="58"/>
      <c r="EH11" s="58"/>
      <c r="EI11" s="58"/>
      <c r="EJ11" s="61"/>
      <c r="EK11" s="62"/>
      <c r="EL11" s="58"/>
      <c r="EM11" s="58"/>
      <c r="EN11" s="58"/>
      <c r="EO11" s="58"/>
      <c r="EP11" s="58"/>
      <c r="EQ11" s="61"/>
      <c r="ER11" s="58"/>
      <c r="ES11" s="58"/>
      <c r="ET11" s="58"/>
      <c r="EU11" s="58"/>
      <c r="EV11" s="58"/>
      <c r="EW11" s="58"/>
      <c r="EX11" s="59"/>
      <c r="EY11" s="60"/>
      <c r="EZ11" s="58"/>
      <c r="FA11" s="58"/>
      <c r="FB11" s="58"/>
      <c r="FC11" s="58"/>
      <c r="FD11" s="58"/>
      <c r="FE11" s="61"/>
      <c r="FF11" s="58"/>
      <c r="FG11" s="58"/>
      <c r="FH11" s="58"/>
      <c r="FI11" s="58"/>
      <c r="FJ11" s="58"/>
      <c r="FK11" s="58"/>
      <c r="FL11" s="61"/>
      <c r="FM11" s="58"/>
      <c r="FN11" s="58"/>
      <c r="FO11" s="58"/>
      <c r="FP11" s="58"/>
      <c r="FQ11" s="58"/>
      <c r="FR11" s="58"/>
      <c r="FS11" s="61"/>
      <c r="FT11" s="58"/>
      <c r="FU11" s="58"/>
      <c r="FV11" s="58"/>
      <c r="FW11" s="63"/>
      <c r="FX11" s="58"/>
      <c r="FY11" s="58"/>
      <c r="FZ11" s="58"/>
      <c r="GA11" s="58"/>
      <c r="GB11" s="59"/>
      <c r="GC11" s="60"/>
      <c r="GD11" s="58"/>
      <c r="GE11" s="58"/>
      <c r="GF11" s="58"/>
      <c r="GG11" s="61"/>
      <c r="GH11" s="62"/>
      <c r="GI11" s="58"/>
      <c r="GJ11" s="58"/>
      <c r="GK11" s="58"/>
      <c r="GL11" s="58"/>
      <c r="GM11" s="58"/>
      <c r="GN11" s="61"/>
      <c r="GO11" s="58"/>
      <c r="GP11" s="58"/>
      <c r="GQ11" s="58"/>
      <c r="GR11" s="58"/>
      <c r="GS11" s="58"/>
      <c r="GT11" s="58"/>
      <c r="GU11" s="61"/>
      <c r="GV11" s="58"/>
      <c r="GW11" s="58"/>
      <c r="GX11" s="58"/>
      <c r="GY11" s="58"/>
      <c r="GZ11" s="58"/>
      <c r="HA11" s="58"/>
      <c r="HB11" s="61"/>
      <c r="HC11" s="58"/>
      <c r="HD11" s="58"/>
      <c r="HE11" s="58"/>
      <c r="HF11" s="58"/>
      <c r="HG11" s="59"/>
      <c r="HH11" s="60"/>
      <c r="HI11" s="58"/>
      <c r="HJ11" s="58"/>
      <c r="HK11" s="58"/>
      <c r="HL11" s="58"/>
      <c r="HM11" s="58"/>
      <c r="HN11" s="58"/>
      <c r="HO11" s="58"/>
      <c r="HP11" s="61"/>
      <c r="HQ11" s="58"/>
      <c r="HR11" s="58"/>
      <c r="HS11" s="58"/>
      <c r="HT11" s="58"/>
      <c r="HU11" s="58"/>
      <c r="HV11" s="58"/>
      <c r="HW11" s="61"/>
      <c r="HX11" s="58"/>
      <c r="HY11" s="58"/>
      <c r="HZ11" s="58"/>
      <c r="IA11" s="58"/>
      <c r="IB11" s="58"/>
      <c r="IC11" s="58"/>
      <c r="ID11" s="61"/>
      <c r="IE11" s="58"/>
      <c r="IF11" s="58"/>
      <c r="IG11" s="58"/>
      <c r="IH11" s="58"/>
      <c r="II11" s="58"/>
      <c r="IJ11" s="58"/>
      <c r="IK11" s="61"/>
      <c r="IL11" s="59"/>
      <c r="IM11" s="60"/>
      <c r="IN11" s="58"/>
      <c r="IO11" s="58"/>
      <c r="IP11" s="58"/>
      <c r="IQ11" s="58"/>
      <c r="IR11" s="58"/>
      <c r="IS11" s="58"/>
      <c r="IT11" s="58"/>
      <c r="IU11" s="58"/>
      <c r="IV11" s="58"/>
      <c r="IW11" s="58"/>
      <c r="IX11" s="58"/>
      <c r="IY11" s="58"/>
      <c r="IZ11" s="58"/>
      <c r="JA11" s="58"/>
      <c r="JB11" s="58"/>
      <c r="JC11" s="58"/>
      <c r="JD11" s="58"/>
      <c r="JE11" s="58"/>
      <c r="JF11" s="58"/>
      <c r="JG11" s="58"/>
      <c r="JH11" s="58"/>
      <c r="JI11" s="58"/>
      <c r="JJ11" s="58"/>
      <c r="JK11" s="58"/>
      <c r="JL11" s="58"/>
      <c r="JM11" s="58"/>
      <c r="JN11" s="58"/>
      <c r="JO11" s="58"/>
      <c r="JP11" s="59"/>
      <c r="JQ11" s="60"/>
      <c r="JR11" s="58"/>
      <c r="JS11" s="58"/>
      <c r="JT11" s="58"/>
      <c r="JU11" s="58"/>
      <c r="JV11" s="58"/>
      <c r="JW11" s="58"/>
      <c r="JX11" s="58"/>
      <c r="JY11" s="58"/>
      <c r="JZ11" s="58"/>
      <c r="KA11" s="58"/>
      <c r="KB11" s="58"/>
      <c r="KC11" s="58"/>
      <c r="KD11" s="58"/>
      <c r="KE11" s="58"/>
      <c r="KF11" s="58"/>
      <c r="KG11" s="58"/>
      <c r="KH11" s="58"/>
      <c r="KI11" s="58"/>
      <c r="KJ11" s="58"/>
      <c r="KK11" s="58"/>
      <c r="KL11" s="58"/>
      <c r="KM11" s="58"/>
      <c r="KN11" s="58"/>
      <c r="KO11" s="58"/>
      <c r="KP11" s="58"/>
      <c r="KQ11" s="58"/>
      <c r="KR11" s="58"/>
      <c r="KS11" s="58"/>
      <c r="KT11" s="58"/>
      <c r="KU11" s="59"/>
      <c r="KV11" s="58"/>
      <c r="KW11" s="58"/>
      <c r="KX11" s="58"/>
      <c r="KY11" s="58"/>
      <c r="KZ11" s="58"/>
      <c r="LA11" s="58"/>
      <c r="LB11" s="58"/>
      <c r="LC11" s="58"/>
      <c r="LD11" s="58"/>
      <c r="LE11" s="58"/>
      <c r="LF11" s="58"/>
      <c r="LG11" s="58"/>
      <c r="LH11" s="58"/>
      <c r="LI11" s="58"/>
      <c r="LJ11" s="58"/>
      <c r="LK11" s="58"/>
      <c r="LL11" s="58"/>
      <c r="LM11" s="58"/>
      <c r="LN11" s="58"/>
      <c r="LO11" s="58"/>
      <c r="LP11" s="58"/>
      <c r="LQ11" s="58"/>
      <c r="LR11" s="58"/>
      <c r="LS11" s="58"/>
      <c r="LT11" s="58"/>
      <c r="LU11" s="58"/>
      <c r="LV11" s="58"/>
      <c r="LW11" s="58"/>
      <c r="LX11" s="58"/>
      <c r="LY11" s="59"/>
      <c r="LZ11" s="60"/>
      <c r="MA11" s="58"/>
      <c r="MB11" s="58"/>
      <c r="MC11" s="58"/>
      <c r="MD11" s="58"/>
      <c r="ME11" s="58"/>
      <c r="MF11" s="58"/>
      <c r="MG11" s="58"/>
      <c r="MH11" s="58"/>
      <c r="MI11" s="58"/>
      <c r="MJ11" s="58"/>
      <c r="MK11" s="58"/>
      <c r="ML11" s="58"/>
      <c r="MM11" s="58"/>
      <c r="MN11" s="58"/>
      <c r="MO11" s="58"/>
      <c r="MP11" s="58"/>
      <c r="MQ11" s="58"/>
      <c r="MR11" s="58"/>
      <c r="MS11" s="58"/>
      <c r="MT11" s="58"/>
      <c r="MU11" s="58"/>
      <c r="MV11" s="58"/>
      <c r="MW11" s="58"/>
      <c r="MX11" s="58"/>
      <c r="MY11" s="58"/>
      <c r="MZ11" s="58"/>
      <c r="NA11" s="58"/>
      <c r="NB11" s="58"/>
      <c r="NC11" s="58"/>
      <c r="ND11" s="59"/>
      <c r="NE11" s="64"/>
      <c r="NF11" s="58"/>
      <c r="NG11" s="58"/>
      <c r="NH11" s="58"/>
      <c r="NI11" s="58"/>
      <c r="NJ11" s="58"/>
      <c r="NK11" s="58"/>
      <c r="NL11" s="58"/>
      <c r="NM11" s="58"/>
      <c r="NN11" s="58"/>
      <c r="NO11" s="58"/>
      <c r="NP11" s="58"/>
      <c r="NQ11" s="58"/>
      <c r="NR11" s="58"/>
      <c r="NS11" s="58"/>
      <c r="NT11" s="58"/>
      <c r="NU11" s="58"/>
      <c r="NV11" s="58"/>
      <c r="NW11" s="58"/>
      <c r="NX11" s="58"/>
      <c r="NY11" s="58"/>
      <c r="NZ11" s="58"/>
      <c r="OA11" s="58"/>
      <c r="OB11" s="58"/>
      <c r="OC11" s="58"/>
      <c r="OD11" s="58"/>
      <c r="OE11" s="58"/>
      <c r="OF11" s="58"/>
      <c r="OG11" s="58"/>
      <c r="OH11" s="58"/>
      <c r="OI11" s="58"/>
      <c r="OJ11" s="58"/>
      <c r="OK11" s="58"/>
      <c r="OL11" s="58"/>
      <c r="OM11" s="58"/>
      <c r="ON11" s="58"/>
      <c r="OO11" s="58"/>
      <c r="OP11" s="58"/>
      <c r="OQ11" s="58"/>
      <c r="OR11" s="58"/>
      <c r="OS11" s="58"/>
      <c r="OT11" s="58"/>
      <c r="OU11" s="58"/>
      <c r="OV11" s="58"/>
      <c r="OW11" s="58"/>
      <c r="OX11" s="58"/>
      <c r="OY11" s="58"/>
      <c r="OZ11" s="58"/>
      <c r="PA11" s="58"/>
      <c r="PB11" s="58"/>
      <c r="PC11" s="58"/>
      <c r="PD11" s="58"/>
      <c r="PE11" s="58"/>
      <c r="PF11" s="58"/>
      <c r="PG11" s="58"/>
      <c r="PH11" s="58"/>
      <c r="PI11" s="58"/>
      <c r="PJ11" s="58"/>
      <c r="PK11" s="58"/>
      <c r="PL11" s="65"/>
    </row>
    <row r="12" spans="1:428" ht="23.5" hidden="1" customHeight="1" thickBot="1" x14ac:dyDescent="0.4">
      <c r="A12" s="20" t="str" cm="1">
        <f t="array" aca="1" ref="A12" ca="1">IF(INDIRECT("'CALENDAR - Workflow'!B"&amp;ROW(A12)-1)&lt;&gt;0,INDIRECT("'CALENDAR - Workflow'!B"&amp;ROW(A12)-1),"")</f>
        <v>Germany</v>
      </c>
      <c r="B12" s="21" t="str" cm="1">
        <f t="array" aca="1" ref="B12" ca="1">IF(INDIRECT("'CALENDAR - Workflow'!C"&amp;ROW(A12)-1)&lt;&gt;0,INDIRECT("'CALENDAR - Workflow'!C"&amp;ROW(A12)-1),"")</f>
        <v/>
      </c>
      <c r="C12" s="57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9"/>
      <c r="AH12" s="60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9"/>
      <c r="BK12" s="60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9"/>
      <c r="CP12" s="60"/>
      <c r="CQ12" s="58"/>
      <c r="CR12" s="58"/>
      <c r="CS12" s="58"/>
      <c r="CT12" s="61"/>
      <c r="CU12" s="62"/>
      <c r="CV12" s="58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9"/>
      <c r="DT12" s="62"/>
      <c r="DU12" s="58"/>
      <c r="DV12" s="61"/>
      <c r="DW12" s="62"/>
      <c r="DX12" s="58"/>
      <c r="DY12" s="58"/>
      <c r="DZ12" s="58"/>
      <c r="EA12" s="58"/>
      <c r="EB12" s="58"/>
      <c r="EC12" s="61"/>
      <c r="ED12" s="62"/>
      <c r="EE12" s="58"/>
      <c r="EF12" s="58"/>
      <c r="EG12" s="58"/>
      <c r="EH12" s="58"/>
      <c r="EI12" s="58"/>
      <c r="EJ12" s="61"/>
      <c r="EK12" s="62"/>
      <c r="EL12" s="58"/>
      <c r="EM12" s="58"/>
      <c r="EN12" s="58"/>
      <c r="EO12" s="58"/>
      <c r="EP12" s="58"/>
      <c r="EQ12" s="61"/>
      <c r="ER12" s="58"/>
      <c r="ES12" s="58"/>
      <c r="ET12" s="58"/>
      <c r="EU12" s="58"/>
      <c r="EV12" s="58"/>
      <c r="EW12" s="58"/>
      <c r="EX12" s="59"/>
      <c r="EY12" s="60"/>
      <c r="EZ12" s="58"/>
      <c r="FA12" s="58"/>
      <c r="FB12" s="58"/>
      <c r="FC12" s="58"/>
      <c r="FD12" s="58"/>
      <c r="FE12" s="61"/>
      <c r="FF12" s="58"/>
      <c r="FG12" s="58"/>
      <c r="FH12" s="58"/>
      <c r="FI12" s="58"/>
      <c r="FJ12" s="58"/>
      <c r="FK12" s="58"/>
      <c r="FL12" s="61"/>
      <c r="FM12" s="58"/>
      <c r="FN12" s="58"/>
      <c r="FO12" s="58"/>
      <c r="FP12" s="58"/>
      <c r="FQ12" s="58"/>
      <c r="FR12" s="58"/>
      <c r="FS12" s="61"/>
      <c r="FT12" s="58"/>
      <c r="FU12" s="58"/>
      <c r="FV12" s="58"/>
      <c r="FW12" s="58"/>
      <c r="FX12" s="58"/>
      <c r="FY12" s="58"/>
      <c r="FZ12" s="58"/>
      <c r="GA12" s="58"/>
      <c r="GB12" s="59"/>
      <c r="GC12" s="60"/>
      <c r="GD12" s="58"/>
      <c r="GE12" s="58"/>
      <c r="GF12" s="58"/>
      <c r="GG12" s="61"/>
      <c r="GH12" s="62"/>
      <c r="GI12" s="58"/>
      <c r="GJ12" s="58"/>
      <c r="GK12" s="58"/>
      <c r="GL12" s="58"/>
      <c r="GM12" s="58"/>
      <c r="GN12" s="61"/>
      <c r="GO12" s="58"/>
      <c r="GP12" s="58"/>
      <c r="GQ12" s="58"/>
      <c r="GR12" s="58"/>
      <c r="GS12" s="58"/>
      <c r="GT12" s="58"/>
      <c r="GU12" s="61"/>
      <c r="GV12" s="58"/>
      <c r="GW12" s="58"/>
      <c r="GX12" s="58"/>
      <c r="GY12" s="58"/>
      <c r="GZ12" s="58"/>
      <c r="HA12" s="58"/>
      <c r="HB12" s="61"/>
      <c r="HC12" s="58"/>
      <c r="HD12" s="58"/>
      <c r="HE12" s="58"/>
      <c r="HF12" s="58"/>
      <c r="HG12" s="59"/>
      <c r="HH12" s="60"/>
      <c r="HI12" s="58"/>
      <c r="HJ12" s="58"/>
      <c r="HK12" s="58"/>
      <c r="HL12" s="58"/>
      <c r="HM12" s="58"/>
      <c r="HN12" s="58"/>
      <c r="HO12" s="58"/>
      <c r="HP12" s="61"/>
      <c r="HQ12" s="58"/>
      <c r="HR12" s="58"/>
      <c r="HS12" s="58"/>
      <c r="HT12" s="58"/>
      <c r="HU12" s="58"/>
      <c r="HV12" s="58"/>
      <c r="HW12" s="61"/>
      <c r="HX12" s="58"/>
      <c r="HY12" s="58"/>
      <c r="HZ12" s="58"/>
      <c r="IA12" s="58"/>
      <c r="IB12" s="58"/>
      <c r="IC12" s="58"/>
      <c r="ID12" s="61"/>
      <c r="IE12" s="58"/>
      <c r="IF12" s="58"/>
      <c r="IG12" s="58"/>
      <c r="IH12" s="58"/>
      <c r="II12" s="58"/>
      <c r="IJ12" s="58"/>
      <c r="IK12" s="61"/>
      <c r="IL12" s="59"/>
      <c r="IM12" s="60"/>
      <c r="IN12" s="58"/>
      <c r="IO12" s="58"/>
      <c r="IP12" s="58"/>
      <c r="IQ12" s="58"/>
      <c r="IR12" s="58"/>
      <c r="IS12" s="58"/>
      <c r="IT12" s="58"/>
      <c r="IU12" s="58"/>
      <c r="IV12" s="58"/>
      <c r="IW12" s="58"/>
      <c r="IX12" s="58"/>
      <c r="IY12" s="58"/>
      <c r="IZ12" s="58"/>
      <c r="JA12" s="58"/>
      <c r="JB12" s="58"/>
      <c r="JC12" s="58"/>
      <c r="JD12" s="58"/>
      <c r="JE12" s="58"/>
      <c r="JF12" s="63"/>
      <c r="JG12" s="58"/>
      <c r="JH12" s="58"/>
      <c r="JI12" s="58"/>
      <c r="JJ12" s="58"/>
      <c r="JK12" s="58"/>
      <c r="JL12" s="58"/>
      <c r="JM12" s="58"/>
      <c r="JN12" s="58"/>
      <c r="JO12" s="58"/>
      <c r="JP12" s="59"/>
      <c r="JQ12" s="60"/>
      <c r="JR12" s="58"/>
      <c r="JS12" s="58"/>
      <c r="JT12" s="58"/>
      <c r="JU12" s="58"/>
      <c r="JV12" s="58"/>
      <c r="JW12" s="58"/>
      <c r="JX12" s="58"/>
      <c r="JY12" s="58"/>
      <c r="JZ12" s="58"/>
      <c r="KA12" s="58"/>
      <c r="KB12" s="58"/>
      <c r="KC12" s="58"/>
      <c r="KD12" s="58"/>
      <c r="KE12" s="58"/>
      <c r="KF12" s="58"/>
      <c r="KG12" s="58"/>
      <c r="KH12" s="58"/>
      <c r="KI12" s="58"/>
      <c r="KJ12" s="58"/>
      <c r="KK12" s="58"/>
      <c r="KL12" s="58"/>
      <c r="KM12" s="58"/>
      <c r="KN12" s="58"/>
      <c r="KO12" s="58"/>
      <c r="KP12" s="58"/>
      <c r="KQ12" s="58"/>
      <c r="KR12" s="58"/>
      <c r="KS12" s="58"/>
      <c r="KT12" s="58"/>
      <c r="KU12" s="59"/>
      <c r="KV12" s="58"/>
      <c r="KW12" s="58"/>
      <c r="KX12" s="58"/>
      <c r="KY12" s="58"/>
      <c r="KZ12" s="58"/>
      <c r="LA12" s="58"/>
      <c r="LB12" s="58"/>
      <c r="LC12" s="58"/>
      <c r="LD12" s="58"/>
      <c r="LE12" s="58"/>
      <c r="LF12" s="58"/>
      <c r="LG12" s="58"/>
      <c r="LH12" s="58"/>
      <c r="LI12" s="58"/>
      <c r="LJ12" s="58"/>
      <c r="LK12" s="58"/>
      <c r="LL12" s="58"/>
      <c r="LM12" s="58"/>
      <c r="LN12" s="58"/>
      <c r="LO12" s="58"/>
      <c r="LP12" s="58"/>
      <c r="LQ12" s="58"/>
      <c r="LR12" s="58"/>
      <c r="LS12" s="58"/>
      <c r="LT12" s="58"/>
      <c r="LU12" s="58"/>
      <c r="LV12" s="58"/>
      <c r="LW12" s="58"/>
      <c r="LX12" s="58"/>
      <c r="LY12" s="59"/>
      <c r="LZ12" s="60"/>
      <c r="MA12" s="58"/>
      <c r="MB12" s="58"/>
      <c r="MC12" s="58"/>
      <c r="MD12" s="58"/>
      <c r="ME12" s="58"/>
      <c r="MF12" s="58"/>
      <c r="MG12" s="58"/>
      <c r="MH12" s="58"/>
      <c r="MI12" s="58"/>
      <c r="MJ12" s="58"/>
      <c r="MK12" s="58"/>
      <c r="ML12" s="58"/>
      <c r="MM12" s="58"/>
      <c r="MN12" s="58"/>
      <c r="MO12" s="58"/>
      <c r="MP12" s="58"/>
      <c r="MQ12" s="58"/>
      <c r="MR12" s="58"/>
      <c r="MS12" s="58"/>
      <c r="MT12" s="58"/>
      <c r="MU12" s="58"/>
      <c r="MV12" s="58"/>
      <c r="MW12" s="58"/>
      <c r="MX12" s="58"/>
      <c r="MY12" s="58"/>
      <c r="MZ12" s="58"/>
      <c r="NA12" s="58"/>
      <c r="NB12" s="58"/>
      <c r="NC12" s="58"/>
      <c r="ND12" s="59"/>
      <c r="NE12" s="64"/>
      <c r="NF12" s="58"/>
      <c r="NG12" s="58"/>
      <c r="NH12" s="58"/>
      <c r="NI12" s="58"/>
      <c r="NJ12" s="58"/>
      <c r="NK12" s="58"/>
      <c r="NL12" s="58"/>
      <c r="NM12" s="58"/>
      <c r="NN12" s="58"/>
      <c r="NO12" s="58"/>
      <c r="NP12" s="58"/>
      <c r="NQ12" s="58"/>
      <c r="NR12" s="58"/>
      <c r="NS12" s="58"/>
      <c r="NT12" s="58"/>
      <c r="NU12" s="58"/>
      <c r="NV12" s="58"/>
      <c r="NW12" s="58"/>
      <c r="NX12" s="58"/>
      <c r="NY12" s="58"/>
      <c r="NZ12" s="58"/>
      <c r="OA12" s="58"/>
      <c r="OB12" s="58"/>
      <c r="OC12" s="58"/>
      <c r="OD12" s="58"/>
      <c r="OE12" s="58"/>
      <c r="OF12" s="58"/>
      <c r="OG12" s="58"/>
      <c r="OH12" s="58"/>
      <c r="OI12" s="58"/>
      <c r="OJ12" s="58"/>
      <c r="OK12" s="58"/>
      <c r="OL12" s="58"/>
      <c r="OM12" s="58"/>
      <c r="ON12" s="58"/>
      <c r="OO12" s="58"/>
      <c r="OP12" s="58"/>
      <c r="OQ12" s="58"/>
      <c r="OR12" s="58"/>
      <c r="OS12" s="58"/>
      <c r="OT12" s="58"/>
      <c r="OU12" s="58"/>
      <c r="OV12" s="58"/>
      <c r="OW12" s="58"/>
      <c r="OX12" s="58"/>
      <c r="OY12" s="58"/>
      <c r="OZ12" s="58"/>
      <c r="PA12" s="58"/>
      <c r="PB12" s="58"/>
      <c r="PC12" s="58"/>
      <c r="PD12" s="58"/>
      <c r="PE12" s="58"/>
      <c r="PF12" s="58"/>
      <c r="PG12" s="58"/>
      <c r="PH12" s="58"/>
      <c r="PI12" s="58"/>
      <c r="PJ12" s="58"/>
      <c r="PK12" s="58"/>
      <c r="PL12" s="65"/>
    </row>
    <row r="13" spans="1:428" ht="15" hidden="1" thickBot="1" x14ac:dyDescent="0.4">
      <c r="A13" s="20" t="str" cm="1">
        <f t="array" aca="1" ref="A13" ca="1">IF(INDIRECT("'CALENDAR - Workflow'!B"&amp;ROW(A13)-1)&lt;&gt;0,INDIRECT("'CALENDAR - Workflow'!B"&amp;ROW(A13)-1),"")</f>
        <v>France</v>
      </c>
      <c r="B13" s="21" t="str" cm="1">
        <f t="array" aca="1" ref="B13" ca="1">IF(INDIRECT("'CALENDAR - Workflow'!C"&amp;ROW(A13)-1)&lt;&gt;0,INDIRECT("'CALENDAR - Workflow'!C"&amp;ROW(A13)-1),"")</f>
        <v>Corporate Income Tax return 2024</v>
      </c>
      <c r="C13" s="57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9"/>
      <c r="AH13" s="60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9"/>
      <c r="BK13" s="60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9"/>
      <c r="CP13" s="60"/>
      <c r="CQ13" s="58"/>
      <c r="CR13" s="58"/>
      <c r="CS13" s="58"/>
      <c r="CT13" s="61"/>
      <c r="CU13" s="62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9"/>
      <c r="DT13" s="62"/>
      <c r="DU13" s="58"/>
      <c r="DV13" s="61"/>
      <c r="DW13" s="62"/>
      <c r="DX13" s="58"/>
      <c r="DY13" s="58"/>
      <c r="DZ13" s="58"/>
      <c r="EA13" s="58"/>
      <c r="EB13" s="58"/>
      <c r="EC13" s="61"/>
      <c r="ED13" s="62"/>
      <c r="EE13" s="58"/>
      <c r="EF13" s="58"/>
      <c r="EG13" s="58"/>
      <c r="EH13" s="58"/>
      <c r="EI13" s="58"/>
      <c r="EJ13" s="61"/>
      <c r="EK13" s="62"/>
      <c r="EL13" s="58"/>
      <c r="EM13" s="58"/>
      <c r="EN13" s="58"/>
      <c r="EO13" s="58"/>
      <c r="EP13" s="58"/>
      <c r="EQ13" s="61"/>
      <c r="ER13" s="58"/>
      <c r="ES13" s="58"/>
      <c r="ET13" s="58"/>
      <c r="EU13" s="58"/>
      <c r="EV13" s="58"/>
      <c r="EW13" s="58"/>
      <c r="EX13" s="59"/>
      <c r="EY13" s="60"/>
      <c r="EZ13" s="58"/>
      <c r="FA13" s="58"/>
      <c r="FB13" s="58"/>
      <c r="FC13" s="58"/>
      <c r="FD13" s="58"/>
      <c r="FE13" s="61"/>
      <c r="FF13" s="58"/>
      <c r="FG13" s="58"/>
      <c r="FH13" s="58"/>
      <c r="FI13" s="58"/>
      <c r="FJ13" s="58"/>
      <c r="FK13" s="58"/>
      <c r="FL13" s="61"/>
      <c r="FM13" s="58"/>
      <c r="FN13" s="58"/>
      <c r="FO13" s="58"/>
      <c r="FP13" s="58"/>
      <c r="FQ13" s="58"/>
      <c r="FR13" s="58"/>
      <c r="FS13" s="61"/>
      <c r="FT13" s="58"/>
      <c r="FU13" s="58"/>
      <c r="FV13" s="58"/>
      <c r="FW13" s="58"/>
      <c r="FX13" s="58"/>
      <c r="FY13" s="58"/>
      <c r="FZ13" s="58"/>
      <c r="GA13" s="58"/>
      <c r="GB13" s="59"/>
      <c r="GC13" s="60"/>
      <c r="GD13" s="58"/>
      <c r="GE13" s="58"/>
      <c r="GF13" s="58"/>
      <c r="GG13" s="61"/>
      <c r="GH13" s="62"/>
      <c r="GI13" s="58"/>
      <c r="GJ13" s="58"/>
      <c r="GK13" s="58"/>
      <c r="GL13" s="58"/>
      <c r="GM13" s="58"/>
      <c r="GN13" s="61"/>
      <c r="GO13" s="58"/>
      <c r="GP13" s="58"/>
      <c r="GQ13" s="58"/>
      <c r="GR13" s="58"/>
      <c r="GS13" s="58"/>
      <c r="GT13" s="58"/>
      <c r="GU13" s="61"/>
      <c r="GV13" s="58"/>
      <c r="GW13" s="58"/>
      <c r="GX13" s="58"/>
      <c r="GY13" s="58"/>
      <c r="GZ13" s="58"/>
      <c r="HA13" s="58"/>
      <c r="HB13" s="61"/>
      <c r="HC13" s="58"/>
      <c r="HD13" s="58"/>
      <c r="HE13" s="58"/>
      <c r="HF13" s="58"/>
      <c r="HG13" s="59"/>
      <c r="HH13" s="60"/>
      <c r="HI13" s="58"/>
      <c r="HJ13" s="58"/>
      <c r="HK13" s="58"/>
      <c r="HL13" s="58"/>
      <c r="HM13" s="58"/>
      <c r="HN13" s="58"/>
      <c r="HO13" s="58"/>
      <c r="HP13" s="61"/>
      <c r="HQ13" s="58"/>
      <c r="HR13" s="58"/>
      <c r="HS13" s="58"/>
      <c r="HT13" s="58"/>
      <c r="HU13" s="58"/>
      <c r="HV13" s="58"/>
      <c r="HW13" s="58"/>
      <c r="HX13" s="58"/>
      <c r="HY13" s="58"/>
      <c r="HZ13" s="58"/>
      <c r="IA13" s="58"/>
      <c r="IB13" s="58"/>
      <c r="IC13" s="58"/>
      <c r="ID13" s="61"/>
      <c r="IE13" s="58"/>
      <c r="IF13" s="58"/>
      <c r="IG13" s="58"/>
      <c r="IH13" s="58"/>
      <c r="II13" s="58"/>
      <c r="IJ13" s="58"/>
      <c r="IK13" s="61"/>
      <c r="IL13" s="59"/>
      <c r="IM13" s="60"/>
      <c r="IN13" s="58"/>
      <c r="IO13" s="58"/>
      <c r="IP13" s="58"/>
      <c r="IQ13" s="58"/>
      <c r="IR13" s="58"/>
      <c r="IS13" s="58"/>
      <c r="IT13" s="58"/>
      <c r="IU13" s="58"/>
      <c r="IV13" s="58"/>
      <c r="IW13" s="58"/>
      <c r="IX13" s="58"/>
      <c r="IY13" s="58"/>
      <c r="IZ13" s="58"/>
      <c r="JA13" s="58"/>
      <c r="JB13" s="58"/>
      <c r="JC13" s="58"/>
      <c r="JD13" s="58"/>
      <c r="JE13" s="58"/>
      <c r="JF13" s="58"/>
      <c r="JG13" s="58"/>
      <c r="JH13" s="58"/>
      <c r="JI13" s="58"/>
      <c r="JJ13" s="58"/>
      <c r="JK13" s="58"/>
      <c r="JL13" s="58"/>
      <c r="JM13" s="58"/>
      <c r="JN13" s="58"/>
      <c r="JO13" s="58"/>
      <c r="JP13" s="59"/>
      <c r="JQ13" s="60"/>
      <c r="JR13" s="58"/>
      <c r="JS13" s="58"/>
      <c r="JT13" s="58"/>
      <c r="JU13" s="58"/>
      <c r="JV13" s="58"/>
      <c r="JW13" s="58"/>
      <c r="JX13" s="58"/>
      <c r="JY13" s="58"/>
      <c r="JZ13" s="58"/>
      <c r="KA13" s="58"/>
      <c r="KB13" s="58"/>
      <c r="KC13" s="58"/>
      <c r="KD13" s="58"/>
      <c r="KE13" s="58"/>
      <c r="KF13" s="58"/>
      <c r="KG13" s="58"/>
      <c r="KH13" s="58"/>
      <c r="KI13" s="58"/>
      <c r="KJ13" s="58"/>
      <c r="KK13" s="58"/>
      <c r="KL13" s="58"/>
      <c r="KM13" s="58"/>
      <c r="KN13" s="58"/>
      <c r="KO13" s="58"/>
      <c r="KP13" s="58"/>
      <c r="KQ13" s="58"/>
      <c r="KR13" s="58"/>
      <c r="KS13" s="58"/>
      <c r="KT13" s="58"/>
      <c r="KU13" s="59"/>
      <c r="KV13" s="58"/>
      <c r="KW13" s="58"/>
      <c r="KX13" s="58"/>
      <c r="KY13" s="58"/>
      <c r="KZ13" s="58"/>
      <c r="LA13" s="58"/>
      <c r="LB13" s="58"/>
      <c r="LC13" s="58"/>
      <c r="LD13" s="58"/>
      <c r="LE13" s="58"/>
      <c r="LF13" s="58"/>
      <c r="LG13" s="58"/>
      <c r="LH13" s="58"/>
      <c r="LI13" s="58"/>
      <c r="LJ13" s="58"/>
      <c r="LK13" s="58"/>
      <c r="LL13" s="58"/>
      <c r="LM13" s="58"/>
      <c r="LN13" s="58"/>
      <c r="LO13" s="58"/>
      <c r="LP13" s="58"/>
      <c r="LQ13" s="58"/>
      <c r="LR13" s="58"/>
      <c r="LS13" s="58"/>
      <c r="LT13" s="58"/>
      <c r="LU13" s="58"/>
      <c r="LV13" s="58"/>
      <c r="LW13" s="58"/>
      <c r="LX13" s="58"/>
      <c r="LY13" s="59"/>
      <c r="LZ13" s="60"/>
      <c r="MA13" s="58"/>
      <c r="MB13" s="58"/>
      <c r="MC13" s="58"/>
      <c r="MD13" s="58"/>
      <c r="ME13" s="58"/>
      <c r="MF13" s="58"/>
      <c r="MG13" s="58"/>
      <c r="MH13" s="58"/>
      <c r="MI13" s="58"/>
      <c r="MJ13" s="58"/>
      <c r="MK13" s="58"/>
      <c r="ML13" s="58"/>
      <c r="MM13" s="58"/>
      <c r="MN13" s="58"/>
      <c r="MO13" s="58"/>
      <c r="MP13" s="58"/>
      <c r="MQ13" s="58"/>
      <c r="MR13" s="58"/>
      <c r="MS13" s="58"/>
      <c r="MT13" s="58"/>
      <c r="MU13" s="58"/>
      <c r="MV13" s="58"/>
      <c r="MW13" s="58"/>
      <c r="MX13" s="58"/>
      <c r="MY13" s="58"/>
      <c r="MZ13" s="58"/>
      <c r="NA13" s="58"/>
      <c r="NB13" s="58"/>
      <c r="NC13" s="58"/>
      <c r="ND13" s="59"/>
      <c r="NE13" s="64"/>
      <c r="NF13" s="58"/>
      <c r="NG13" s="58"/>
      <c r="NH13" s="58"/>
      <c r="NI13" s="58"/>
      <c r="NJ13" s="58"/>
      <c r="NK13" s="58"/>
      <c r="NL13" s="58"/>
      <c r="NM13" s="58"/>
      <c r="NN13" s="58"/>
      <c r="NO13" s="58"/>
      <c r="NP13" s="58"/>
      <c r="NQ13" s="58"/>
      <c r="NR13" s="58"/>
      <c r="NS13" s="58"/>
      <c r="NT13" s="58"/>
      <c r="NU13" s="58"/>
      <c r="NV13" s="58"/>
      <c r="NW13" s="58"/>
      <c r="NX13" s="58"/>
      <c r="NY13" s="58"/>
      <c r="NZ13" s="58"/>
      <c r="OA13" s="58"/>
      <c r="OB13" s="58"/>
      <c r="OC13" s="58"/>
      <c r="OD13" s="58"/>
      <c r="OE13" s="58"/>
      <c r="OF13" s="58"/>
      <c r="OG13" s="58"/>
      <c r="OH13" s="58"/>
      <c r="OI13" s="58"/>
      <c r="OJ13" s="58"/>
      <c r="OK13" s="58"/>
      <c r="OL13" s="58"/>
      <c r="OM13" s="58"/>
      <c r="ON13" s="58"/>
      <c r="OO13" s="58"/>
      <c r="OP13" s="58"/>
      <c r="OQ13" s="58"/>
      <c r="OR13" s="58"/>
      <c r="OS13" s="58"/>
      <c r="OT13" s="58"/>
      <c r="OU13" s="58"/>
      <c r="OV13" s="58"/>
      <c r="OW13" s="58"/>
      <c r="OX13" s="58"/>
      <c r="OY13" s="58"/>
      <c r="OZ13" s="58"/>
      <c r="PA13" s="58"/>
      <c r="PB13" s="58"/>
      <c r="PC13" s="58"/>
      <c r="PD13" s="58"/>
      <c r="PE13" s="58"/>
      <c r="PF13" s="58"/>
      <c r="PG13" s="58"/>
      <c r="PH13" s="58"/>
      <c r="PI13" s="58"/>
      <c r="PJ13" s="58"/>
      <c r="PK13" s="58"/>
      <c r="PL13" s="65"/>
    </row>
    <row r="14" spans="1:428" ht="15" hidden="1" thickBot="1" x14ac:dyDescent="0.4">
      <c r="A14" s="20" t="str" cm="1">
        <f t="array" aca="1" ref="A14" ca="1">IF(INDIRECT("'CALENDAR - Workflow'!B"&amp;ROW(A14)-1)&lt;&gt;0,INDIRECT("'CALENDAR - Workflow'!B"&amp;ROW(A14)-1),"")</f>
        <v>France</v>
      </c>
      <c r="B14" s="21" t="str" cm="1">
        <f t="array" aca="1" ref="B14" ca="1">IF(INDIRECT("'CALENDAR - Workflow'!C"&amp;ROW(A14)-1)&lt;&gt;0,INDIRECT("'CALENDAR - Workflow'!C"&amp;ROW(A14)-1),"")</f>
        <v>CIT Instalments</v>
      </c>
      <c r="C14" s="57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9"/>
      <c r="AH14" s="60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9"/>
      <c r="BK14" s="60"/>
      <c r="BL14" s="58"/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9"/>
      <c r="CP14" s="60"/>
      <c r="CQ14" s="58"/>
      <c r="CR14" s="58"/>
      <c r="CS14" s="58"/>
      <c r="CT14" s="61"/>
      <c r="CU14" s="62"/>
      <c r="CV14" s="58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9"/>
      <c r="DT14" s="62"/>
      <c r="DU14" s="58"/>
      <c r="DV14" s="61"/>
      <c r="DW14" s="62"/>
      <c r="DX14" s="58"/>
      <c r="DY14" s="58"/>
      <c r="DZ14" s="58"/>
      <c r="EA14" s="58"/>
      <c r="EB14" s="58"/>
      <c r="EC14" s="61"/>
      <c r="ED14" s="62"/>
      <c r="EE14" s="58"/>
      <c r="EF14" s="58"/>
      <c r="EG14" s="58"/>
      <c r="EH14" s="58"/>
      <c r="EI14" s="58"/>
      <c r="EJ14" s="61"/>
      <c r="EK14" s="62"/>
      <c r="EL14" s="58"/>
      <c r="EM14" s="58"/>
      <c r="EN14" s="58"/>
      <c r="EO14" s="58"/>
      <c r="EP14" s="58"/>
      <c r="EQ14" s="61"/>
      <c r="ER14" s="58"/>
      <c r="ES14" s="58"/>
      <c r="ET14" s="58"/>
      <c r="EU14" s="58"/>
      <c r="EV14" s="58"/>
      <c r="EW14" s="58"/>
      <c r="EX14" s="59"/>
      <c r="EY14" s="60"/>
      <c r="EZ14" s="58"/>
      <c r="FA14" s="58"/>
      <c r="FB14" s="58"/>
      <c r="FC14" s="58"/>
      <c r="FD14" s="58"/>
      <c r="FE14" s="61"/>
      <c r="FF14" s="58"/>
      <c r="FG14" s="58"/>
      <c r="FH14" s="58"/>
      <c r="FI14" s="58"/>
      <c r="FJ14" s="58"/>
      <c r="FK14" s="58"/>
      <c r="FL14" s="61"/>
      <c r="FM14" s="58"/>
      <c r="FN14" s="58"/>
      <c r="FO14" s="58"/>
      <c r="FP14" s="58"/>
      <c r="FQ14" s="58"/>
      <c r="FR14" s="58"/>
      <c r="FS14" s="61"/>
      <c r="FT14" s="58"/>
      <c r="FU14" s="58"/>
      <c r="FV14" s="58"/>
      <c r="FW14" s="58"/>
      <c r="FX14" s="58"/>
      <c r="FY14" s="58"/>
      <c r="FZ14" s="58"/>
      <c r="GA14" s="58"/>
      <c r="GB14" s="59"/>
      <c r="GC14" s="60"/>
      <c r="GD14" s="58"/>
      <c r="GE14" s="58"/>
      <c r="GF14" s="58"/>
      <c r="GG14" s="61"/>
      <c r="GH14" s="62"/>
      <c r="GI14" s="58"/>
      <c r="GJ14" s="58"/>
      <c r="GK14" s="58"/>
      <c r="GL14" s="58"/>
      <c r="GM14" s="58"/>
      <c r="GN14" s="61"/>
      <c r="GO14" s="58"/>
      <c r="GP14" s="58"/>
      <c r="GQ14" s="58"/>
      <c r="GR14" s="58"/>
      <c r="GS14" s="58"/>
      <c r="GT14" s="58"/>
      <c r="GU14" s="61"/>
      <c r="GV14" s="58"/>
      <c r="GW14" s="58"/>
      <c r="GX14" s="58"/>
      <c r="GY14" s="58"/>
      <c r="GZ14" s="58"/>
      <c r="HA14" s="58"/>
      <c r="HB14" s="61"/>
      <c r="HC14" s="58"/>
      <c r="HD14" s="58"/>
      <c r="HE14" s="58"/>
      <c r="HF14" s="58"/>
      <c r="HG14" s="59"/>
      <c r="HH14" s="60"/>
      <c r="HI14" s="58"/>
      <c r="HJ14" s="58"/>
      <c r="HK14" s="58"/>
      <c r="HL14" s="58"/>
      <c r="HM14" s="58"/>
      <c r="HN14" s="58"/>
      <c r="HO14" s="58"/>
      <c r="HP14" s="61"/>
      <c r="HQ14" s="58"/>
      <c r="HR14" s="58"/>
      <c r="HS14" s="58"/>
      <c r="HT14" s="58"/>
      <c r="HU14" s="58"/>
      <c r="HV14" s="58"/>
      <c r="HW14" s="58"/>
      <c r="HX14" s="58"/>
      <c r="HY14" s="58"/>
      <c r="HZ14" s="58"/>
      <c r="IA14" s="58"/>
      <c r="IB14" s="58"/>
      <c r="IC14" s="58"/>
      <c r="ID14" s="61"/>
      <c r="IE14" s="58"/>
      <c r="IF14" s="58"/>
      <c r="IG14" s="58"/>
      <c r="IH14" s="58"/>
      <c r="II14" s="58"/>
      <c r="IJ14" s="58"/>
      <c r="IK14" s="61"/>
      <c r="IL14" s="59"/>
      <c r="IM14" s="60"/>
      <c r="IN14" s="58"/>
      <c r="IO14" s="58"/>
      <c r="IP14" s="58"/>
      <c r="IQ14" s="58"/>
      <c r="IR14" s="58"/>
      <c r="IS14" s="58"/>
      <c r="IT14" s="58"/>
      <c r="IU14" s="58"/>
      <c r="IV14" s="58"/>
      <c r="IW14" s="58"/>
      <c r="IX14" s="58"/>
      <c r="IY14" s="58"/>
      <c r="IZ14" s="58"/>
      <c r="JA14" s="58"/>
      <c r="JB14" s="58"/>
      <c r="JC14" s="58"/>
      <c r="JD14" s="58"/>
      <c r="JE14" s="58"/>
      <c r="JF14" s="58"/>
      <c r="JG14" s="58"/>
      <c r="JH14" s="58"/>
      <c r="JI14" s="58"/>
      <c r="JJ14" s="58"/>
      <c r="JK14" s="58"/>
      <c r="JL14" s="58"/>
      <c r="JM14" s="58"/>
      <c r="JN14" s="58"/>
      <c r="JO14" s="58"/>
      <c r="JP14" s="59"/>
      <c r="JQ14" s="60"/>
      <c r="JR14" s="58"/>
      <c r="JS14" s="58"/>
      <c r="JT14" s="58"/>
      <c r="JU14" s="58"/>
      <c r="JV14" s="58"/>
      <c r="JW14" s="58"/>
      <c r="JX14" s="58"/>
      <c r="JY14" s="58"/>
      <c r="JZ14" s="58"/>
      <c r="KA14" s="58"/>
      <c r="KB14" s="58"/>
      <c r="KC14" s="58"/>
      <c r="KD14" s="58"/>
      <c r="KE14" s="58"/>
      <c r="KF14" s="58"/>
      <c r="KG14" s="58"/>
      <c r="KH14" s="58"/>
      <c r="KI14" s="58"/>
      <c r="KJ14" s="58"/>
      <c r="KK14" s="58"/>
      <c r="KL14" s="58"/>
      <c r="KM14" s="58"/>
      <c r="KN14" s="58"/>
      <c r="KO14" s="58"/>
      <c r="KP14" s="58"/>
      <c r="KQ14" s="58"/>
      <c r="KR14" s="58"/>
      <c r="KS14" s="58"/>
      <c r="KT14" s="58"/>
      <c r="KU14" s="59"/>
      <c r="KV14" s="58"/>
      <c r="KW14" s="58"/>
      <c r="KX14" s="58"/>
      <c r="KY14" s="58"/>
      <c r="KZ14" s="58"/>
      <c r="LA14" s="58"/>
      <c r="LB14" s="58"/>
      <c r="LC14" s="58"/>
      <c r="LD14" s="58"/>
      <c r="LE14" s="58"/>
      <c r="LF14" s="58"/>
      <c r="LG14" s="58"/>
      <c r="LH14" s="58"/>
      <c r="LI14" s="58"/>
      <c r="LJ14" s="58"/>
      <c r="LK14" s="58"/>
      <c r="LL14" s="58"/>
      <c r="LM14" s="58"/>
      <c r="LN14" s="58"/>
      <c r="LO14" s="58"/>
      <c r="LP14" s="58"/>
      <c r="LQ14" s="58"/>
      <c r="LR14" s="58"/>
      <c r="LS14" s="58"/>
      <c r="LT14" s="58"/>
      <c r="LU14" s="58"/>
      <c r="LV14" s="58"/>
      <c r="LW14" s="58"/>
      <c r="LX14" s="58"/>
      <c r="LY14" s="59"/>
      <c r="LZ14" s="60"/>
      <c r="MA14" s="58"/>
      <c r="MB14" s="58"/>
      <c r="MC14" s="58"/>
      <c r="MD14" s="58"/>
      <c r="ME14" s="58"/>
      <c r="MF14" s="58"/>
      <c r="MG14" s="58"/>
      <c r="MH14" s="58"/>
      <c r="MI14" s="58"/>
      <c r="MJ14" s="58"/>
      <c r="MK14" s="58"/>
      <c r="ML14" s="58"/>
      <c r="MM14" s="58"/>
      <c r="MN14" s="58"/>
      <c r="MO14" s="58"/>
      <c r="MP14" s="58"/>
      <c r="MQ14" s="58"/>
      <c r="MR14" s="58"/>
      <c r="MS14" s="58"/>
      <c r="MT14" s="58"/>
      <c r="MU14" s="58"/>
      <c r="MV14" s="58"/>
      <c r="MW14" s="58"/>
      <c r="MX14" s="58"/>
      <c r="MY14" s="58"/>
      <c r="MZ14" s="58"/>
      <c r="NA14" s="58"/>
      <c r="NB14" s="58"/>
      <c r="NC14" s="58"/>
      <c r="ND14" s="59"/>
      <c r="NE14" s="64"/>
      <c r="NF14" s="58"/>
      <c r="NG14" s="58"/>
      <c r="NH14" s="58"/>
      <c r="NI14" s="58"/>
      <c r="NJ14" s="58"/>
      <c r="NK14" s="58"/>
      <c r="NL14" s="58"/>
      <c r="NM14" s="58"/>
      <c r="NN14" s="58"/>
      <c r="NO14" s="58"/>
      <c r="NP14" s="58"/>
      <c r="NQ14" s="58"/>
      <c r="NR14" s="58"/>
      <c r="NS14" s="58"/>
      <c r="NT14" s="58"/>
      <c r="NU14" s="58"/>
      <c r="NV14" s="58"/>
      <c r="NW14" s="58"/>
      <c r="NX14" s="58"/>
      <c r="NY14" s="58"/>
      <c r="NZ14" s="58"/>
      <c r="OA14" s="58"/>
      <c r="OB14" s="58"/>
      <c r="OC14" s="58"/>
      <c r="OD14" s="58"/>
      <c r="OE14" s="58"/>
      <c r="OF14" s="58"/>
      <c r="OG14" s="58"/>
      <c r="OH14" s="58"/>
      <c r="OI14" s="58"/>
      <c r="OJ14" s="58"/>
      <c r="OK14" s="58"/>
      <c r="OL14" s="58"/>
      <c r="OM14" s="58"/>
      <c r="ON14" s="58"/>
      <c r="OO14" s="58"/>
      <c r="OP14" s="58"/>
      <c r="OQ14" s="58"/>
      <c r="OR14" s="58"/>
      <c r="OS14" s="58"/>
      <c r="OT14" s="58"/>
      <c r="OU14" s="58"/>
      <c r="OV14" s="58"/>
      <c r="OW14" s="58"/>
      <c r="OX14" s="58"/>
      <c r="OY14" s="58"/>
      <c r="OZ14" s="58"/>
      <c r="PA14" s="58"/>
      <c r="PB14" s="58"/>
      <c r="PC14" s="58"/>
      <c r="PD14" s="58"/>
      <c r="PE14" s="58"/>
      <c r="PF14" s="58"/>
      <c r="PG14" s="58"/>
      <c r="PH14" s="58"/>
      <c r="PI14" s="58"/>
      <c r="PJ14" s="58"/>
      <c r="PK14" s="58"/>
      <c r="PL14" s="65"/>
    </row>
    <row r="15" spans="1:428" ht="15" hidden="1" thickBot="1" x14ac:dyDescent="0.4">
      <c r="A15" s="20" t="str" cm="1">
        <f t="array" aca="1" ref="A15" ca="1">IF(INDIRECT("'CALENDAR - Workflow'!B"&amp;ROW(A15)-1)&lt;&gt;0,INDIRECT("'CALENDAR - Workflow'!B"&amp;ROW(A15)-1),"")</f>
        <v>France</v>
      </c>
      <c r="B15" s="21" t="str" cm="1">
        <f t="array" aca="1" ref="B15" ca="1">IF(INDIRECT("'CALENDAR - Workflow'!C"&amp;ROW(A15)-1)&lt;&gt;0,INDIRECT("'CALENDAR - Workflow'!C"&amp;ROW(A15)-1),"")</f>
        <v>CVAE</v>
      </c>
      <c r="C15" s="57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9"/>
      <c r="AH15" s="60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9"/>
      <c r="BK15" s="60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9"/>
      <c r="CP15" s="60"/>
      <c r="CQ15" s="58"/>
      <c r="CR15" s="58"/>
      <c r="CS15" s="58"/>
      <c r="CT15" s="61"/>
      <c r="CU15" s="62"/>
      <c r="CV15" s="58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9"/>
      <c r="DT15" s="62"/>
      <c r="DU15" s="58"/>
      <c r="DV15" s="61"/>
      <c r="DW15" s="62"/>
      <c r="DX15" s="58"/>
      <c r="DY15" s="58"/>
      <c r="DZ15" s="58"/>
      <c r="EA15" s="58"/>
      <c r="EB15" s="58"/>
      <c r="EC15" s="61"/>
      <c r="ED15" s="62"/>
      <c r="EE15" s="58"/>
      <c r="EF15" s="58"/>
      <c r="EG15" s="58"/>
      <c r="EH15" s="58"/>
      <c r="EI15" s="58"/>
      <c r="EJ15" s="61"/>
      <c r="EK15" s="62"/>
      <c r="EL15" s="58"/>
      <c r="EM15" s="58"/>
      <c r="EN15" s="58"/>
      <c r="EO15" s="58"/>
      <c r="EP15" s="58"/>
      <c r="EQ15" s="61"/>
      <c r="ER15" s="58"/>
      <c r="ES15" s="58"/>
      <c r="ET15" s="58"/>
      <c r="EU15" s="58"/>
      <c r="EV15" s="58"/>
      <c r="EW15" s="58"/>
      <c r="EX15" s="59"/>
      <c r="EY15" s="60"/>
      <c r="EZ15" s="58"/>
      <c r="FA15" s="58"/>
      <c r="FB15" s="58"/>
      <c r="FC15" s="58"/>
      <c r="FD15" s="58"/>
      <c r="FE15" s="61"/>
      <c r="FF15" s="58"/>
      <c r="FG15" s="58"/>
      <c r="FH15" s="58"/>
      <c r="FI15" s="58"/>
      <c r="FJ15" s="58"/>
      <c r="FK15" s="58"/>
      <c r="FL15" s="61"/>
      <c r="FM15" s="58"/>
      <c r="FN15" s="58"/>
      <c r="FO15" s="58"/>
      <c r="FP15" s="58"/>
      <c r="FQ15" s="58"/>
      <c r="FR15" s="58"/>
      <c r="FS15" s="61"/>
      <c r="FT15" s="58"/>
      <c r="FU15" s="58"/>
      <c r="FV15" s="58"/>
      <c r="FW15" s="63"/>
      <c r="FX15" s="58"/>
      <c r="FY15" s="58"/>
      <c r="FZ15" s="58"/>
      <c r="GA15" s="58"/>
      <c r="GB15" s="59"/>
      <c r="GC15" s="60"/>
      <c r="GD15" s="58"/>
      <c r="GE15" s="58"/>
      <c r="GF15" s="58"/>
      <c r="GG15" s="61"/>
      <c r="GH15" s="62"/>
      <c r="GI15" s="58"/>
      <c r="GJ15" s="58"/>
      <c r="GK15" s="58"/>
      <c r="GL15" s="58"/>
      <c r="GM15" s="58"/>
      <c r="GN15" s="61"/>
      <c r="GO15" s="58"/>
      <c r="GP15" s="58"/>
      <c r="GQ15" s="58"/>
      <c r="GR15" s="58"/>
      <c r="GS15" s="58"/>
      <c r="GT15" s="58"/>
      <c r="GU15" s="61"/>
      <c r="GV15" s="58"/>
      <c r="GW15" s="58"/>
      <c r="GX15" s="58"/>
      <c r="GY15" s="58"/>
      <c r="GZ15" s="58"/>
      <c r="HA15" s="58"/>
      <c r="HB15" s="61"/>
      <c r="HC15" s="58"/>
      <c r="HD15" s="58"/>
      <c r="HE15" s="58"/>
      <c r="HF15" s="58"/>
      <c r="HG15" s="59"/>
      <c r="HH15" s="60"/>
      <c r="HI15" s="61"/>
      <c r="HJ15" s="58"/>
      <c r="HK15" s="58"/>
      <c r="HL15" s="58"/>
      <c r="HM15" s="58"/>
      <c r="HN15" s="58"/>
      <c r="HO15" s="58"/>
      <c r="HP15" s="61"/>
      <c r="HQ15" s="58"/>
      <c r="HR15" s="58"/>
      <c r="HS15" s="58"/>
      <c r="HT15" s="58"/>
      <c r="HU15" s="58"/>
      <c r="HV15" s="58"/>
      <c r="HW15" s="58"/>
      <c r="HX15" s="58"/>
      <c r="HY15" s="58"/>
      <c r="HZ15" s="58"/>
      <c r="IA15" s="58"/>
      <c r="IB15" s="58"/>
      <c r="IC15" s="58"/>
      <c r="ID15" s="61"/>
      <c r="IE15" s="58"/>
      <c r="IF15" s="58"/>
      <c r="IG15" s="58"/>
      <c r="IH15" s="58"/>
      <c r="II15" s="58"/>
      <c r="IJ15" s="58"/>
      <c r="IK15" s="61"/>
      <c r="IL15" s="59"/>
      <c r="IM15" s="60"/>
      <c r="IN15" s="58"/>
      <c r="IO15" s="58"/>
      <c r="IP15" s="58"/>
      <c r="IQ15" s="58"/>
      <c r="IR15" s="58"/>
      <c r="IS15" s="58"/>
      <c r="IT15" s="58"/>
      <c r="IU15" s="58"/>
      <c r="IV15" s="58"/>
      <c r="IW15" s="58"/>
      <c r="IX15" s="58"/>
      <c r="IY15" s="58"/>
      <c r="IZ15" s="58"/>
      <c r="JA15" s="58"/>
      <c r="JB15" s="58"/>
      <c r="JC15" s="58"/>
      <c r="JD15" s="58"/>
      <c r="JE15" s="58"/>
      <c r="JF15" s="58"/>
      <c r="JG15" s="58"/>
      <c r="JH15" s="58"/>
      <c r="JI15" s="58"/>
      <c r="JJ15" s="58"/>
      <c r="JK15" s="58"/>
      <c r="JL15" s="58"/>
      <c r="JM15" s="58"/>
      <c r="JN15" s="58"/>
      <c r="JO15" s="58"/>
      <c r="JP15" s="59"/>
      <c r="JQ15" s="60"/>
      <c r="JR15" s="58"/>
      <c r="JS15" s="58"/>
      <c r="JT15" s="58"/>
      <c r="JU15" s="58"/>
      <c r="JV15" s="58"/>
      <c r="JW15" s="58"/>
      <c r="JX15" s="58"/>
      <c r="JY15" s="58"/>
      <c r="JZ15" s="58"/>
      <c r="KA15" s="58"/>
      <c r="KB15" s="58"/>
      <c r="KC15" s="58"/>
      <c r="KD15" s="58"/>
      <c r="KE15" s="58"/>
      <c r="KF15" s="58"/>
      <c r="KG15" s="58"/>
      <c r="KH15" s="58"/>
      <c r="KI15" s="58"/>
      <c r="KJ15" s="58"/>
      <c r="KK15" s="58"/>
      <c r="KL15" s="58"/>
      <c r="KM15" s="58"/>
      <c r="KN15" s="58"/>
      <c r="KO15" s="58"/>
      <c r="KP15" s="58"/>
      <c r="KQ15" s="58"/>
      <c r="KR15" s="58"/>
      <c r="KS15" s="58"/>
      <c r="KT15" s="61"/>
      <c r="KU15" s="59"/>
      <c r="KV15" s="58"/>
      <c r="KW15" s="58"/>
      <c r="KX15" s="58"/>
      <c r="KY15" s="58"/>
      <c r="KZ15" s="58"/>
      <c r="LA15" s="58"/>
      <c r="LB15" s="58"/>
      <c r="LC15" s="58"/>
      <c r="LD15" s="58"/>
      <c r="LE15" s="58"/>
      <c r="LF15" s="58"/>
      <c r="LG15" s="58"/>
      <c r="LH15" s="58"/>
      <c r="LI15" s="58"/>
      <c r="LJ15" s="58"/>
      <c r="LK15" s="58"/>
      <c r="LL15" s="58"/>
      <c r="LM15" s="58"/>
      <c r="LN15" s="58"/>
      <c r="LO15" s="58"/>
      <c r="LP15" s="58"/>
      <c r="LQ15" s="58"/>
      <c r="LR15" s="58"/>
      <c r="LS15" s="58"/>
      <c r="LT15" s="58"/>
      <c r="LU15" s="58"/>
      <c r="LV15" s="58"/>
      <c r="LW15" s="58"/>
      <c r="LX15" s="61"/>
      <c r="LY15" s="59"/>
      <c r="LZ15" s="60"/>
      <c r="MA15" s="58"/>
      <c r="MB15" s="58"/>
      <c r="MC15" s="58"/>
      <c r="MD15" s="58"/>
      <c r="ME15" s="58"/>
      <c r="MF15" s="58"/>
      <c r="MG15" s="58"/>
      <c r="MH15" s="58"/>
      <c r="MI15" s="58"/>
      <c r="MJ15" s="58"/>
      <c r="MK15" s="58"/>
      <c r="ML15" s="58"/>
      <c r="MM15" s="58"/>
      <c r="MN15" s="58"/>
      <c r="MO15" s="58"/>
      <c r="MP15" s="58"/>
      <c r="MQ15" s="58"/>
      <c r="MR15" s="58"/>
      <c r="MS15" s="58"/>
      <c r="MT15" s="58"/>
      <c r="MU15" s="58"/>
      <c r="MV15" s="58"/>
      <c r="MW15" s="58"/>
      <c r="MX15" s="58"/>
      <c r="MY15" s="58"/>
      <c r="MZ15" s="58"/>
      <c r="NA15" s="58"/>
      <c r="NB15" s="58"/>
      <c r="NC15" s="58"/>
      <c r="ND15" s="59"/>
      <c r="NE15" s="64"/>
      <c r="NF15" s="58"/>
      <c r="NG15" s="58"/>
      <c r="NH15" s="58"/>
      <c r="NI15" s="58"/>
      <c r="NJ15" s="58"/>
      <c r="NK15" s="58"/>
      <c r="NL15" s="58"/>
      <c r="NM15" s="58"/>
      <c r="NN15" s="58"/>
      <c r="NO15" s="58"/>
      <c r="NP15" s="58"/>
      <c r="NQ15" s="58"/>
      <c r="NR15" s="58"/>
      <c r="NS15" s="58"/>
      <c r="NT15" s="58"/>
      <c r="NU15" s="58"/>
      <c r="NV15" s="58"/>
      <c r="NW15" s="58"/>
      <c r="NX15" s="58"/>
      <c r="NY15" s="58"/>
      <c r="NZ15" s="58"/>
      <c r="OA15" s="58"/>
      <c r="OB15" s="58"/>
      <c r="OC15" s="58"/>
      <c r="OD15" s="58"/>
      <c r="OE15" s="58"/>
      <c r="OF15" s="58"/>
      <c r="OG15" s="58"/>
      <c r="OH15" s="58"/>
      <c r="OI15" s="58"/>
      <c r="OJ15" s="58"/>
      <c r="OK15" s="58"/>
      <c r="OL15" s="58"/>
      <c r="OM15" s="58"/>
      <c r="ON15" s="58"/>
      <c r="OO15" s="58"/>
      <c r="OP15" s="58"/>
      <c r="OQ15" s="58"/>
      <c r="OR15" s="58"/>
      <c r="OS15" s="58"/>
      <c r="OT15" s="58"/>
      <c r="OU15" s="58"/>
      <c r="OV15" s="58"/>
      <c r="OW15" s="58"/>
      <c r="OX15" s="58"/>
      <c r="OY15" s="58"/>
      <c r="OZ15" s="58"/>
      <c r="PA15" s="58"/>
      <c r="PB15" s="58"/>
      <c r="PC15" s="58"/>
      <c r="PD15" s="58"/>
      <c r="PE15" s="58"/>
      <c r="PF15" s="58"/>
      <c r="PG15" s="58"/>
      <c r="PH15" s="58"/>
      <c r="PI15" s="58"/>
      <c r="PJ15" s="58"/>
      <c r="PK15" s="58"/>
      <c r="PL15" s="65"/>
    </row>
    <row r="16" spans="1:428" ht="15" hidden="1" thickBot="1" x14ac:dyDescent="0.4">
      <c r="A16" s="20" t="str" cm="1">
        <f t="array" aca="1" ref="A16" ca="1">IF(INDIRECT("'CALENDAR - Workflow'!B"&amp;ROW(A16)-1)&lt;&gt;0,INDIRECT("'CALENDAR - Workflow'!B"&amp;ROW(A16)-1),"")</f>
        <v>France</v>
      </c>
      <c r="B16" s="21" t="str" cm="1">
        <f t="array" aca="1" ref="B16" ca="1">IF(INDIRECT("'CALENDAR - Workflow'!C"&amp;ROW(A16)-1)&lt;&gt;0,INDIRECT("'CALENDAR - Workflow'!C"&amp;ROW(A16)-1),"")</f>
        <v>C3S</v>
      </c>
      <c r="C16" s="57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9"/>
      <c r="AH16" s="60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9"/>
      <c r="BK16" s="60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9"/>
      <c r="CP16" s="60"/>
      <c r="CQ16" s="58"/>
      <c r="CR16" s="58"/>
      <c r="CS16" s="58"/>
      <c r="CT16" s="61"/>
      <c r="CU16" s="62"/>
      <c r="CV16" s="58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9"/>
      <c r="DT16" s="62"/>
      <c r="DU16" s="58"/>
      <c r="DV16" s="61"/>
      <c r="DW16" s="62"/>
      <c r="DX16" s="58"/>
      <c r="DY16" s="58"/>
      <c r="DZ16" s="58"/>
      <c r="EA16" s="58"/>
      <c r="EB16" s="58"/>
      <c r="EC16" s="61"/>
      <c r="ED16" s="62"/>
      <c r="EE16" s="58"/>
      <c r="EF16" s="58"/>
      <c r="EG16" s="58"/>
      <c r="EH16" s="58"/>
      <c r="EI16" s="58"/>
      <c r="EJ16" s="61"/>
      <c r="EK16" s="62"/>
      <c r="EL16" s="58"/>
      <c r="EM16" s="58"/>
      <c r="EN16" s="58"/>
      <c r="EO16" s="58"/>
      <c r="EP16" s="58"/>
      <c r="EQ16" s="61"/>
      <c r="ER16" s="58"/>
      <c r="ES16" s="58"/>
      <c r="ET16" s="58"/>
      <c r="EU16" s="58"/>
      <c r="EV16" s="58"/>
      <c r="EW16" s="58"/>
      <c r="EX16" s="59"/>
      <c r="EY16" s="60"/>
      <c r="EZ16" s="58"/>
      <c r="FA16" s="58"/>
      <c r="FB16" s="58"/>
      <c r="FC16" s="58"/>
      <c r="FD16" s="58"/>
      <c r="FE16" s="61"/>
      <c r="FF16" s="58"/>
      <c r="FG16" s="58"/>
      <c r="FH16" s="58"/>
      <c r="FI16" s="58"/>
      <c r="FJ16" s="58"/>
      <c r="FK16" s="58"/>
      <c r="FL16" s="61"/>
      <c r="FM16" s="58"/>
      <c r="FN16" s="58"/>
      <c r="FO16" s="58"/>
      <c r="FP16" s="58"/>
      <c r="FQ16" s="58"/>
      <c r="FR16" s="58"/>
      <c r="FS16" s="61"/>
      <c r="FT16" s="58"/>
      <c r="FU16" s="58"/>
      <c r="FV16" s="58"/>
      <c r="FW16" s="63"/>
      <c r="FX16" s="58"/>
      <c r="FY16" s="58"/>
      <c r="FZ16" s="58"/>
      <c r="GA16" s="58"/>
      <c r="GB16" s="59"/>
      <c r="GC16" s="60"/>
      <c r="GD16" s="58"/>
      <c r="GE16" s="58"/>
      <c r="GF16" s="58"/>
      <c r="GG16" s="61"/>
      <c r="GH16" s="62"/>
      <c r="GI16" s="58"/>
      <c r="GJ16" s="58"/>
      <c r="GK16" s="58"/>
      <c r="GL16" s="58"/>
      <c r="GM16" s="58"/>
      <c r="GN16" s="61"/>
      <c r="GO16" s="58"/>
      <c r="GP16" s="58"/>
      <c r="GQ16" s="58"/>
      <c r="GR16" s="58"/>
      <c r="GS16" s="58"/>
      <c r="GT16" s="58"/>
      <c r="GU16" s="61"/>
      <c r="GV16" s="58"/>
      <c r="GW16" s="58"/>
      <c r="GX16" s="58"/>
      <c r="GY16" s="58"/>
      <c r="GZ16" s="58"/>
      <c r="HA16" s="58"/>
      <c r="HB16" s="61"/>
      <c r="HC16" s="58"/>
      <c r="HD16" s="58"/>
      <c r="HE16" s="58"/>
      <c r="HF16" s="58"/>
      <c r="HG16" s="59"/>
      <c r="HH16" s="60"/>
      <c r="HI16" s="61"/>
      <c r="HJ16" s="58"/>
      <c r="HK16" s="58"/>
      <c r="HL16" s="58"/>
      <c r="HM16" s="58"/>
      <c r="HN16" s="58"/>
      <c r="HO16" s="58"/>
      <c r="HP16" s="61"/>
      <c r="HQ16" s="58"/>
      <c r="HR16" s="58"/>
      <c r="HS16" s="58"/>
      <c r="HT16" s="58"/>
      <c r="HU16" s="58"/>
      <c r="HV16" s="58"/>
      <c r="HW16" s="58"/>
      <c r="HX16" s="58"/>
      <c r="HY16" s="58"/>
      <c r="HZ16" s="58"/>
      <c r="IA16" s="58"/>
      <c r="IB16" s="58"/>
      <c r="IC16" s="58"/>
      <c r="ID16" s="61"/>
      <c r="IE16" s="58"/>
      <c r="IF16" s="58"/>
      <c r="IG16" s="58"/>
      <c r="IH16" s="58"/>
      <c r="II16" s="58"/>
      <c r="IJ16" s="58"/>
      <c r="IK16" s="61"/>
      <c r="IL16" s="59"/>
      <c r="IM16" s="60"/>
      <c r="IN16" s="58"/>
      <c r="IO16" s="58"/>
      <c r="IP16" s="58"/>
      <c r="IQ16" s="58"/>
      <c r="IR16" s="58"/>
      <c r="IS16" s="58"/>
      <c r="IT16" s="58"/>
      <c r="IU16" s="58"/>
      <c r="IV16" s="58"/>
      <c r="IW16" s="58"/>
      <c r="IX16" s="58"/>
      <c r="IY16" s="58"/>
      <c r="IZ16" s="58"/>
      <c r="JA16" s="58"/>
      <c r="JB16" s="58"/>
      <c r="JC16" s="58"/>
      <c r="JD16" s="58"/>
      <c r="JE16" s="58"/>
      <c r="JF16" s="58"/>
      <c r="JG16" s="58"/>
      <c r="JH16" s="58"/>
      <c r="JI16" s="58"/>
      <c r="JJ16" s="58"/>
      <c r="JK16" s="58"/>
      <c r="JL16" s="58"/>
      <c r="JM16" s="58"/>
      <c r="JN16" s="58"/>
      <c r="JO16" s="58"/>
      <c r="JP16" s="59"/>
      <c r="JQ16" s="60"/>
      <c r="JR16" s="58"/>
      <c r="JS16" s="58"/>
      <c r="JT16" s="58"/>
      <c r="JU16" s="58"/>
      <c r="JV16" s="58"/>
      <c r="JW16" s="58"/>
      <c r="JX16" s="58"/>
      <c r="JY16" s="58"/>
      <c r="JZ16" s="58"/>
      <c r="KA16" s="58"/>
      <c r="KB16" s="58"/>
      <c r="KC16" s="58"/>
      <c r="KD16" s="58"/>
      <c r="KE16" s="58"/>
      <c r="KF16" s="58"/>
      <c r="KG16" s="58"/>
      <c r="KH16" s="58"/>
      <c r="KI16" s="58"/>
      <c r="KJ16" s="58"/>
      <c r="KK16" s="58"/>
      <c r="KL16" s="58"/>
      <c r="KM16" s="58"/>
      <c r="KN16" s="58"/>
      <c r="KO16" s="58"/>
      <c r="KP16" s="58"/>
      <c r="KQ16" s="58"/>
      <c r="KR16" s="58"/>
      <c r="KS16" s="58"/>
      <c r="KT16" s="61"/>
      <c r="KU16" s="59"/>
      <c r="KV16" s="58"/>
      <c r="KW16" s="58"/>
      <c r="KX16" s="58"/>
      <c r="KY16" s="58"/>
      <c r="KZ16" s="58"/>
      <c r="LA16" s="58"/>
      <c r="LB16" s="58"/>
      <c r="LC16" s="58"/>
      <c r="LD16" s="58"/>
      <c r="LE16" s="58"/>
      <c r="LF16" s="58"/>
      <c r="LG16" s="58"/>
      <c r="LH16" s="58"/>
      <c r="LI16" s="58"/>
      <c r="LJ16" s="58"/>
      <c r="LK16" s="58"/>
      <c r="LL16" s="58"/>
      <c r="LM16" s="58"/>
      <c r="LN16" s="58"/>
      <c r="LO16" s="58"/>
      <c r="LP16" s="58"/>
      <c r="LQ16" s="58"/>
      <c r="LR16" s="58"/>
      <c r="LS16" s="58"/>
      <c r="LT16" s="58"/>
      <c r="LU16" s="58"/>
      <c r="LV16" s="58"/>
      <c r="LW16" s="58"/>
      <c r="LX16" s="61"/>
      <c r="LY16" s="59"/>
      <c r="LZ16" s="60"/>
      <c r="MA16" s="58"/>
      <c r="MB16" s="58"/>
      <c r="MC16" s="58"/>
      <c r="MD16" s="58"/>
      <c r="ME16" s="58"/>
      <c r="MF16" s="58"/>
      <c r="MG16" s="58"/>
      <c r="MH16" s="58"/>
      <c r="MI16" s="58"/>
      <c r="MJ16" s="58"/>
      <c r="MK16" s="58"/>
      <c r="ML16" s="58"/>
      <c r="MM16" s="58"/>
      <c r="MN16" s="58"/>
      <c r="MO16" s="58"/>
      <c r="MP16" s="58"/>
      <c r="MQ16" s="58"/>
      <c r="MR16" s="58"/>
      <c r="MS16" s="58"/>
      <c r="MT16" s="58"/>
      <c r="MU16" s="58"/>
      <c r="MV16" s="58"/>
      <c r="MW16" s="58"/>
      <c r="MX16" s="58"/>
      <c r="MY16" s="58"/>
      <c r="MZ16" s="58"/>
      <c r="NA16" s="58"/>
      <c r="NB16" s="58"/>
      <c r="NC16" s="58"/>
      <c r="ND16" s="59"/>
      <c r="NE16" s="64"/>
      <c r="NF16" s="58"/>
      <c r="NG16" s="58"/>
      <c r="NH16" s="58"/>
      <c r="NI16" s="58"/>
      <c r="NJ16" s="58"/>
      <c r="NK16" s="58"/>
      <c r="NL16" s="58"/>
      <c r="NM16" s="58"/>
      <c r="NN16" s="58"/>
      <c r="NO16" s="58"/>
      <c r="NP16" s="58"/>
      <c r="NQ16" s="58"/>
      <c r="NR16" s="58"/>
      <c r="NS16" s="58"/>
      <c r="NT16" s="58"/>
      <c r="NU16" s="58"/>
      <c r="NV16" s="58"/>
      <c r="NW16" s="58"/>
      <c r="NX16" s="58"/>
      <c r="NY16" s="58"/>
      <c r="NZ16" s="58"/>
      <c r="OA16" s="58"/>
      <c r="OB16" s="58"/>
      <c r="OC16" s="58"/>
      <c r="OD16" s="58"/>
      <c r="OE16" s="58"/>
      <c r="OF16" s="58"/>
      <c r="OG16" s="58"/>
      <c r="OH16" s="58"/>
      <c r="OI16" s="58"/>
      <c r="OJ16" s="58"/>
      <c r="OK16" s="58"/>
      <c r="OL16" s="58"/>
      <c r="OM16" s="58"/>
      <c r="ON16" s="58"/>
      <c r="OO16" s="58"/>
      <c r="OP16" s="58"/>
      <c r="OQ16" s="58"/>
      <c r="OR16" s="58"/>
      <c r="OS16" s="58"/>
      <c r="OT16" s="58"/>
      <c r="OU16" s="58"/>
      <c r="OV16" s="58"/>
      <c r="OW16" s="58"/>
      <c r="OX16" s="58"/>
      <c r="OY16" s="58"/>
      <c r="OZ16" s="58"/>
      <c r="PA16" s="58"/>
      <c r="PB16" s="58"/>
      <c r="PC16" s="58"/>
      <c r="PD16" s="58"/>
      <c r="PE16" s="58"/>
      <c r="PF16" s="58"/>
      <c r="PG16" s="58"/>
      <c r="PH16" s="58"/>
      <c r="PI16" s="58"/>
      <c r="PJ16" s="58"/>
      <c r="PK16" s="58"/>
      <c r="PL16" s="65"/>
    </row>
    <row r="17" spans="1:428" ht="15" hidden="1" thickBot="1" x14ac:dyDescent="0.4">
      <c r="A17" s="20" t="str" cm="1">
        <f t="array" aca="1" ref="A17" ca="1">IF(INDIRECT("'CALENDAR - Workflow'!B"&amp;ROW(A17)-1)&lt;&gt;0,INDIRECT("'CALENDAR - Workflow'!B"&amp;ROW(A17)-1),"")</f>
        <v>France</v>
      </c>
      <c r="B17" s="21" t="str" cm="1">
        <f t="array" aca="1" ref="B17" ca="1">IF(INDIRECT("'CALENDAR - Workflow'!C"&amp;ROW(A17)-1)&lt;&gt;0,INDIRECT("'CALENDAR - Workflow'!C"&amp;ROW(A17)-1),"")</f>
        <v>DAS2</v>
      </c>
      <c r="C17" s="57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9"/>
      <c r="AH17" s="60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9"/>
      <c r="BK17" s="60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9"/>
      <c r="CP17" s="60"/>
      <c r="CQ17" s="58"/>
      <c r="CR17" s="58"/>
      <c r="CS17" s="58"/>
      <c r="CT17" s="61"/>
      <c r="CU17" s="62"/>
      <c r="CV17" s="58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9"/>
      <c r="DT17" s="62"/>
      <c r="DU17" s="58"/>
      <c r="DV17" s="61"/>
      <c r="DW17" s="62"/>
      <c r="DX17" s="58"/>
      <c r="DY17" s="58"/>
      <c r="DZ17" s="58"/>
      <c r="EA17" s="58"/>
      <c r="EB17" s="58"/>
      <c r="EC17" s="61"/>
      <c r="ED17" s="62"/>
      <c r="EE17" s="58"/>
      <c r="EF17" s="58"/>
      <c r="EG17" s="58"/>
      <c r="EH17" s="58"/>
      <c r="EI17" s="58"/>
      <c r="EJ17" s="61"/>
      <c r="EK17" s="62"/>
      <c r="EL17" s="58"/>
      <c r="EM17" s="58"/>
      <c r="EN17" s="58"/>
      <c r="EO17" s="58"/>
      <c r="EP17" s="58"/>
      <c r="EQ17" s="61"/>
      <c r="ER17" s="58"/>
      <c r="ES17" s="58"/>
      <c r="ET17" s="58"/>
      <c r="EU17" s="58"/>
      <c r="EV17" s="58"/>
      <c r="EW17" s="58"/>
      <c r="EX17" s="59"/>
      <c r="EY17" s="60"/>
      <c r="EZ17" s="58"/>
      <c r="FA17" s="58"/>
      <c r="FB17" s="58"/>
      <c r="FC17" s="58"/>
      <c r="FD17" s="58"/>
      <c r="FE17" s="61"/>
      <c r="FF17" s="58"/>
      <c r="FG17" s="58"/>
      <c r="FH17" s="58"/>
      <c r="FI17" s="58"/>
      <c r="FJ17" s="58"/>
      <c r="FK17" s="58"/>
      <c r="FL17" s="61"/>
      <c r="FM17" s="58"/>
      <c r="FN17" s="58"/>
      <c r="FO17" s="58"/>
      <c r="FP17" s="58"/>
      <c r="FQ17" s="58"/>
      <c r="FR17" s="58"/>
      <c r="FS17" s="61"/>
      <c r="FT17" s="58"/>
      <c r="FU17" s="58"/>
      <c r="FV17" s="58"/>
      <c r="FW17" s="63"/>
      <c r="FX17" s="58"/>
      <c r="FY17" s="58"/>
      <c r="FZ17" s="58"/>
      <c r="GA17" s="58"/>
      <c r="GB17" s="59"/>
      <c r="GC17" s="60"/>
      <c r="GD17" s="58"/>
      <c r="GE17" s="58"/>
      <c r="GF17" s="58"/>
      <c r="GG17" s="61"/>
      <c r="GH17" s="62"/>
      <c r="GI17" s="58"/>
      <c r="GJ17" s="58"/>
      <c r="GK17" s="58"/>
      <c r="GL17" s="58"/>
      <c r="GM17" s="58"/>
      <c r="GN17" s="61"/>
      <c r="GO17" s="58"/>
      <c r="GP17" s="58"/>
      <c r="GQ17" s="58"/>
      <c r="GR17" s="58"/>
      <c r="GS17" s="58"/>
      <c r="GT17" s="58"/>
      <c r="GU17" s="61"/>
      <c r="GV17" s="58"/>
      <c r="GW17" s="58"/>
      <c r="GX17" s="58"/>
      <c r="GY17" s="58"/>
      <c r="GZ17" s="58"/>
      <c r="HA17" s="58"/>
      <c r="HB17" s="61"/>
      <c r="HC17" s="58"/>
      <c r="HD17" s="58"/>
      <c r="HE17" s="58"/>
      <c r="HF17" s="58"/>
      <c r="HG17" s="59"/>
      <c r="HH17" s="60"/>
      <c r="HI17" s="61"/>
      <c r="HJ17" s="58"/>
      <c r="HK17" s="58"/>
      <c r="HL17" s="58"/>
      <c r="HM17" s="58"/>
      <c r="HN17" s="58"/>
      <c r="HO17" s="58"/>
      <c r="HP17" s="61"/>
      <c r="HQ17" s="58"/>
      <c r="HR17" s="58"/>
      <c r="HS17" s="58"/>
      <c r="HT17" s="58"/>
      <c r="HU17" s="58"/>
      <c r="HV17" s="58"/>
      <c r="HW17" s="58"/>
      <c r="HX17" s="58"/>
      <c r="HY17" s="58"/>
      <c r="HZ17" s="58"/>
      <c r="IA17" s="58"/>
      <c r="IB17" s="58"/>
      <c r="IC17" s="58"/>
      <c r="ID17" s="61"/>
      <c r="IE17" s="58"/>
      <c r="IF17" s="58"/>
      <c r="IG17" s="58"/>
      <c r="IH17" s="58"/>
      <c r="II17" s="58"/>
      <c r="IJ17" s="58"/>
      <c r="IK17" s="61"/>
      <c r="IL17" s="59"/>
      <c r="IM17" s="60"/>
      <c r="IN17" s="58"/>
      <c r="IO17" s="58"/>
      <c r="IP17" s="58"/>
      <c r="IQ17" s="58"/>
      <c r="IR17" s="58"/>
      <c r="IS17" s="58"/>
      <c r="IT17" s="58"/>
      <c r="IU17" s="58"/>
      <c r="IV17" s="58"/>
      <c r="IW17" s="58"/>
      <c r="IX17" s="58"/>
      <c r="IY17" s="58"/>
      <c r="IZ17" s="58"/>
      <c r="JA17" s="58"/>
      <c r="JB17" s="58"/>
      <c r="JC17" s="58"/>
      <c r="JD17" s="58"/>
      <c r="JE17" s="58"/>
      <c r="JF17" s="58"/>
      <c r="JG17" s="58"/>
      <c r="JH17" s="58"/>
      <c r="JI17" s="58"/>
      <c r="JJ17" s="58"/>
      <c r="JK17" s="58"/>
      <c r="JL17" s="58"/>
      <c r="JM17" s="58"/>
      <c r="JN17" s="58"/>
      <c r="JO17" s="58"/>
      <c r="JP17" s="59"/>
      <c r="JQ17" s="60"/>
      <c r="JR17" s="58"/>
      <c r="JS17" s="58"/>
      <c r="JT17" s="58"/>
      <c r="JU17" s="58"/>
      <c r="JV17" s="58"/>
      <c r="JW17" s="58"/>
      <c r="JX17" s="58"/>
      <c r="JY17" s="58"/>
      <c r="JZ17" s="58"/>
      <c r="KA17" s="58"/>
      <c r="KB17" s="58"/>
      <c r="KC17" s="58"/>
      <c r="KD17" s="58"/>
      <c r="KE17" s="58"/>
      <c r="KF17" s="58"/>
      <c r="KG17" s="58"/>
      <c r="KH17" s="58"/>
      <c r="KI17" s="58"/>
      <c r="KJ17" s="58"/>
      <c r="KK17" s="58"/>
      <c r="KL17" s="58"/>
      <c r="KM17" s="58"/>
      <c r="KN17" s="58"/>
      <c r="KO17" s="58"/>
      <c r="KP17" s="58"/>
      <c r="KQ17" s="58"/>
      <c r="KR17" s="58"/>
      <c r="KS17" s="58"/>
      <c r="KT17" s="61"/>
      <c r="KU17" s="59"/>
      <c r="KV17" s="58"/>
      <c r="KW17" s="58"/>
      <c r="KX17" s="58"/>
      <c r="KY17" s="58"/>
      <c r="KZ17" s="58"/>
      <c r="LA17" s="58"/>
      <c r="LB17" s="58"/>
      <c r="LC17" s="58"/>
      <c r="LD17" s="58"/>
      <c r="LE17" s="58"/>
      <c r="LF17" s="58"/>
      <c r="LG17" s="58"/>
      <c r="LH17" s="58"/>
      <c r="LI17" s="58"/>
      <c r="LJ17" s="58"/>
      <c r="LK17" s="58"/>
      <c r="LL17" s="58"/>
      <c r="LM17" s="58"/>
      <c r="LN17" s="58"/>
      <c r="LO17" s="58"/>
      <c r="LP17" s="58"/>
      <c r="LQ17" s="58"/>
      <c r="LR17" s="58"/>
      <c r="LS17" s="58"/>
      <c r="LT17" s="58"/>
      <c r="LU17" s="58"/>
      <c r="LV17" s="58"/>
      <c r="LW17" s="58"/>
      <c r="LX17" s="61"/>
      <c r="LY17" s="59"/>
      <c r="LZ17" s="60"/>
      <c r="MA17" s="58"/>
      <c r="MB17" s="58"/>
      <c r="MC17" s="58"/>
      <c r="MD17" s="58"/>
      <c r="ME17" s="58"/>
      <c r="MF17" s="58"/>
      <c r="MG17" s="58"/>
      <c r="MH17" s="58"/>
      <c r="MI17" s="58"/>
      <c r="MJ17" s="58"/>
      <c r="MK17" s="58"/>
      <c r="ML17" s="58"/>
      <c r="MM17" s="58"/>
      <c r="MN17" s="58"/>
      <c r="MO17" s="58"/>
      <c r="MP17" s="58"/>
      <c r="MQ17" s="58"/>
      <c r="MR17" s="58"/>
      <c r="MS17" s="58"/>
      <c r="MT17" s="58"/>
      <c r="MU17" s="58"/>
      <c r="MV17" s="58"/>
      <c r="MW17" s="58"/>
      <c r="MX17" s="58"/>
      <c r="MY17" s="58"/>
      <c r="MZ17" s="58"/>
      <c r="NA17" s="58"/>
      <c r="NB17" s="58"/>
      <c r="NC17" s="58"/>
      <c r="ND17" s="59"/>
      <c r="NE17" s="64"/>
      <c r="NF17" s="58"/>
      <c r="NG17" s="58"/>
      <c r="NH17" s="58"/>
      <c r="NI17" s="58"/>
      <c r="NJ17" s="58"/>
      <c r="NK17" s="58"/>
      <c r="NL17" s="58"/>
      <c r="NM17" s="58"/>
      <c r="NN17" s="58"/>
      <c r="NO17" s="58"/>
      <c r="NP17" s="58"/>
      <c r="NQ17" s="58"/>
      <c r="NR17" s="58"/>
      <c r="NS17" s="58"/>
      <c r="NT17" s="58"/>
      <c r="NU17" s="58"/>
      <c r="NV17" s="58"/>
      <c r="NW17" s="58"/>
      <c r="NX17" s="58"/>
      <c r="NY17" s="58"/>
      <c r="NZ17" s="58"/>
      <c r="OA17" s="58"/>
      <c r="OB17" s="58"/>
      <c r="OC17" s="58"/>
      <c r="OD17" s="58"/>
      <c r="OE17" s="58"/>
      <c r="OF17" s="58"/>
      <c r="OG17" s="58"/>
      <c r="OH17" s="58"/>
      <c r="OI17" s="58"/>
      <c r="OJ17" s="58"/>
      <c r="OK17" s="58"/>
      <c r="OL17" s="58"/>
      <c r="OM17" s="58"/>
      <c r="ON17" s="58"/>
      <c r="OO17" s="58"/>
      <c r="OP17" s="58"/>
      <c r="OQ17" s="58"/>
      <c r="OR17" s="58"/>
      <c r="OS17" s="58"/>
      <c r="OT17" s="58"/>
      <c r="OU17" s="58"/>
      <c r="OV17" s="58"/>
      <c r="OW17" s="58"/>
      <c r="OX17" s="58"/>
      <c r="OY17" s="58"/>
      <c r="OZ17" s="58"/>
      <c r="PA17" s="58"/>
      <c r="PB17" s="58"/>
      <c r="PC17" s="58"/>
      <c r="PD17" s="58"/>
      <c r="PE17" s="58"/>
      <c r="PF17" s="58"/>
      <c r="PG17" s="58"/>
      <c r="PH17" s="58"/>
      <c r="PI17" s="58"/>
      <c r="PJ17" s="58"/>
      <c r="PK17" s="58"/>
      <c r="PL17" s="65"/>
    </row>
    <row r="18" spans="1:428" ht="15" hidden="1" thickBot="1" x14ac:dyDescent="0.4">
      <c r="A18" s="20" t="str" cm="1">
        <f t="array" aca="1" ref="A18" ca="1">IF(INDIRECT("'CALENDAR - Workflow'!B"&amp;ROW(A18)-1)&lt;&gt;0,INDIRECT("'CALENDAR - Workflow'!B"&amp;ROW(A18)-1),"")</f>
        <v>France</v>
      </c>
      <c r="B18" s="21" t="str" cm="1">
        <f t="array" aca="1" ref="B18" ca="1">IF(INDIRECT("'CALENDAR - Workflow'!C"&amp;ROW(A18)-1)&lt;&gt;0,INDIRECT("'CALENDAR - Workflow'!C"&amp;ROW(A18)-1),"")</f>
        <v>Transfer Pricing Declaration Form</v>
      </c>
      <c r="C18" s="57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9"/>
      <c r="AH18" s="60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9"/>
      <c r="BK18" s="60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9"/>
      <c r="CP18" s="60"/>
      <c r="CQ18" s="58"/>
      <c r="CR18" s="58"/>
      <c r="CS18" s="58"/>
      <c r="CT18" s="61"/>
      <c r="CU18" s="62"/>
      <c r="CV18" s="58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9"/>
      <c r="DT18" s="62"/>
      <c r="DU18" s="58"/>
      <c r="DV18" s="61"/>
      <c r="DW18" s="62"/>
      <c r="DX18" s="58"/>
      <c r="DY18" s="58"/>
      <c r="DZ18" s="58"/>
      <c r="EA18" s="58"/>
      <c r="EB18" s="58"/>
      <c r="EC18" s="61"/>
      <c r="ED18" s="62"/>
      <c r="EE18" s="58"/>
      <c r="EF18" s="58"/>
      <c r="EG18" s="58"/>
      <c r="EH18" s="58"/>
      <c r="EI18" s="58"/>
      <c r="EJ18" s="61"/>
      <c r="EK18" s="62"/>
      <c r="EL18" s="58"/>
      <c r="EM18" s="58"/>
      <c r="EN18" s="58"/>
      <c r="EO18" s="58"/>
      <c r="EP18" s="58"/>
      <c r="EQ18" s="61"/>
      <c r="ER18" s="58"/>
      <c r="ES18" s="58"/>
      <c r="ET18" s="58"/>
      <c r="EU18" s="58"/>
      <c r="EV18" s="58"/>
      <c r="EW18" s="58"/>
      <c r="EX18" s="59"/>
      <c r="EY18" s="60"/>
      <c r="EZ18" s="58"/>
      <c r="FA18" s="58"/>
      <c r="FB18" s="58"/>
      <c r="FC18" s="58"/>
      <c r="FD18" s="58"/>
      <c r="FE18" s="61"/>
      <c r="FF18" s="58"/>
      <c r="FG18" s="58"/>
      <c r="FH18" s="58"/>
      <c r="FI18" s="58"/>
      <c r="FJ18" s="58"/>
      <c r="FK18" s="58"/>
      <c r="FL18" s="61"/>
      <c r="FM18" s="58"/>
      <c r="FN18" s="58"/>
      <c r="FO18" s="58"/>
      <c r="FP18" s="58"/>
      <c r="FQ18" s="58"/>
      <c r="FR18" s="58"/>
      <c r="FS18" s="61"/>
      <c r="FT18" s="58"/>
      <c r="FU18" s="58"/>
      <c r="FV18" s="58"/>
      <c r="FW18" s="63"/>
      <c r="FX18" s="58"/>
      <c r="FY18" s="58"/>
      <c r="FZ18" s="58"/>
      <c r="GA18" s="58"/>
      <c r="GB18" s="59"/>
      <c r="GC18" s="60"/>
      <c r="GD18" s="58"/>
      <c r="GE18" s="58"/>
      <c r="GF18" s="58"/>
      <c r="GG18" s="61"/>
      <c r="GH18" s="62"/>
      <c r="GI18" s="58"/>
      <c r="GJ18" s="58"/>
      <c r="GK18" s="58"/>
      <c r="GL18" s="58"/>
      <c r="GM18" s="58"/>
      <c r="GN18" s="61"/>
      <c r="GO18" s="58"/>
      <c r="GP18" s="58"/>
      <c r="GQ18" s="58"/>
      <c r="GR18" s="58"/>
      <c r="GS18" s="58"/>
      <c r="GT18" s="58"/>
      <c r="GU18" s="61"/>
      <c r="GV18" s="58"/>
      <c r="GW18" s="58"/>
      <c r="GX18" s="58"/>
      <c r="GY18" s="58"/>
      <c r="GZ18" s="58"/>
      <c r="HA18" s="58"/>
      <c r="HB18" s="61"/>
      <c r="HC18" s="58"/>
      <c r="HD18" s="58"/>
      <c r="HE18" s="58"/>
      <c r="HF18" s="58"/>
      <c r="HG18" s="59"/>
      <c r="HH18" s="60"/>
      <c r="HI18" s="61"/>
      <c r="HJ18" s="58"/>
      <c r="HK18" s="58"/>
      <c r="HL18" s="58"/>
      <c r="HM18" s="58"/>
      <c r="HN18" s="58"/>
      <c r="HO18" s="58"/>
      <c r="HP18" s="61"/>
      <c r="HQ18" s="58"/>
      <c r="HR18" s="58"/>
      <c r="HS18" s="58"/>
      <c r="HT18" s="58"/>
      <c r="HU18" s="58"/>
      <c r="HV18" s="58"/>
      <c r="HW18" s="58"/>
      <c r="HX18" s="58"/>
      <c r="HY18" s="58"/>
      <c r="HZ18" s="58"/>
      <c r="IA18" s="58"/>
      <c r="IB18" s="58"/>
      <c r="IC18" s="58"/>
      <c r="ID18" s="61"/>
      <c r="IE18" s="58"/>
      <c r="IF18" s="58"/>
      <c r="IG18" s="58"/>
      <c r="IH18" s="58"/>
      <c r="II18" s="58"/>
      <c r="IJ18" s="58"/>
      <c r="IK18" s="61"/>
      <c r="IL18" s="59"/>
      <c r="IM18" s="60"/>
      <c r="IN18" s="58"/>
      <c r="IO18" s="58"/>
      <c r="IP18" s="58"/>
      <c r="IQ18" s="58"/>
      <c r="IR18" s="58"/>
      <c r="IS18" s="58"/>
      <c r="IT18" s="58"/>
      <c r="IU18" s="58"/>
      <c r="IV18" s="58"/>
      <c r="IW18" s="58"/>
      <c r="IX18" s="58"/>
      <c r="IY18" s="58"/>
      <c r="IZ18" s="58"/>
      <c r="JA18" s="58"/>
      <c r="JB18" s="58"/>
      <c r="JC18" s="58"/>
      <c r="JD18" s="58"/>
      <c r="JE18" s="58"/>
      <c r="JF18" s="58"/>
      <c r="JG18" s="58"/>
      <c r="JH18" s="58"/>
      <c r="JI18" s="58"/>
      <c r="JJ18" s="58"/>
      <c r="JK18" s="58"/>
      <c r="JL18" s="58"/>
      <c r="JM18" s="58"/>
      <c r="JN18" s="58"/>
      <c r="JO18" s="58"/>
      <c r="JP18" s="59"/>
      <c r="JQ18" s="60"/>
      <c r="JR18" s="58"/>
      <c r="JS18" s="58"/>
      <c r="JT18" s="58"/>
      <c r="JU18" s="58"/>
      <c r="JV18" s="58"/>
      <c r="JW18" s="58"/>
      <c r="JX18" s="58"/>
      <c r="JY18" s="58"/>
      <c r="JZ18" s="58"/>
      <c r="KA18" s="58"/>
      <c r="KB18" s="58"/>
      <c r="KC18" s="58"/>
      <c r="KD18" s="58"/>
      <c r="KE18" s="58"/>
      <c r="KF18" s="58"/>
      <c r="KG18" s="58"/>
      <c r="KH18" s="58"/>
      <c r="KI18" s="58"/>
      <c r="KJ18" s="58"/>
      <c r="KK18" s="58"/>
      <c r="KL18" s="58"/>
      <c r="KM18" s="58"/>
      <c r="KN18" s="58"/>
      <c r="KO18" s="58"/>
      <c r="KP18" s="58"/>
      <c r="KQ18" s="58"/>
      <c r="KR18" s="58"/>
      <c r="KS18" s="58"/>
      <c r="KT18" s="61"/>
      <c r="KU18" s="59"/>
      <c r="KV18" s="58"/>
      <c r="KW18" s="58"/>
      <c r="KX18" s="58"/>
      <c r="KY18" s="58"/>
      <c r="KZ18" s="58"/>
      <c r="LA18" s="58"/>
      <c r="LB18" s="58"/>
      <c r="LC18" s="58"/>
      <c r="LD18" s="58"/>
      <c r="LE18" s="58"/>
      <c r="LF18" s="58"/>
      <c r="LG18" s="58"/>
      <c r="LH18" s="58"/>
      <c r="LI18" s="58"/>
      <c r="LJ18" s="58"/>
      <c r="LK18" s="58"/>
      <c r="LL18" s="58"/>
      <c r="LM18" s="58"/>
      <c r="LN18" s="58"/>
      <c r="LO18" s="58"/>
      <c r="LP18" s="58"/>
      <c r="LQ18" s="58"/>
      <c r="LR18" s="58"/>
      <c r="LS18" s="58"/>
      <c r="LT18" s="58"/>
      <c r="LU18" s="58"/>
      <c r="LV18" s="58"/>
      <c r="LW18" s="58"/>
      <c r="LX18" s="61"/>
      <c r="LY18" s="59"/>
      <c r="LZ18" s="60"/>
      <c r="MA18" s="58"/>
      <c r="MB18" s="58"/>
      <c r="MC18" s="58"/>
      <c r="MD18" s="58"/>
      <c r="ME18" s="58"/>
      <c r="MF18" s="58"/>
      <c r="MG18" s="58"/>
      <c r="MH18" s="58"/>
      <c r="MI18" s="58"/>
      <c r="MJ18" s="58"/>
      <c r="MK18" s="58"/>
      <c r="ML18" s="58"/>
      <c r="MM18" s="58"/>
      <c r="MN18" s="58"/>
      <c r="MO18" s="58"/>
      <c r="MP18" s="58"/>
      <c r="MQ18" s="58"/>
      <c r="MR18" s="58"/>
      <c r="MS18" s="58"/>
      <c r="MT18" s="58"/>
      <c r="MU18" s="58"/>
      <c r="MV18" s="58"/>
      <c r="MW18" s="58"/>
      <c r="MX18" s="58"/>
      <c r="MY18" s="58"/>
      <c r="MZ18" s="58"/>
      <c r="NA18" s="58"/>
      <c r="NB18" s="58"/>
      <c r="NC18" s="58"/>
      <c r="ND18" s="59"/>
      <c r="NE18" s="64"/>
      <c r="NF18" s="58"/>
      <c r="NG18" s="58"/>
      <c r="NH18" s="58"/>
      <c r="NI18" s="58"/>
      <c r="NJ18" s="58"/>
      <c r="NK18" s="58"/>
      <c r="NL18" s="58"/>
      <c r="NM18" s="58"/>
      <c r="NN18" s="58"/>
      <c r="NO18" s="58"/>
      <c r="NP18" s="58"/>
      <c r="NQ18" s="58"/>
      <c r="NR18" s="58"/>
      <c r="NS18" s="58"/>
      <c r="NT18" s="58"/>
      <c r="NU18" s="58"/>
      <c r="NV18" s="58"/>
      <c r="NW18" s="58"/>
      <c r="NX18" s="58"/>
      <c r="NY18" s="58"/>
      <c r="NZ18" s="58"/>
      <c r="OA18" s="58"/>
      <c r="OB18" s="58"/>
      <c r="OC18" s="58"/>
      <c r="OD18" s="58"/>
      <c r="OE18" s="58"/>
      <c r="OF18" s="58"/>
      <c r="OG18" s="58"/>
      <c r="OH18" s="58"/>
      <c r="OI18" s="58"/>
      <c r="OJ18" s="58"/>
      <c r="OK18" s="58"/>
      <c r="OL18" s="58"/>
      <c r="OM18" s="58"/>
      <c r="ON18" s="58"/>
      <c r="OO18" s="58"/>
      <c r="OP18" s="58"/>
      <c r="OQ18" s="58"/>
      <c r="OR18" s="58"/>
      <c r="OS18" s="58"/>
      <c r="OT18" s="58"/>
      <c r="OU18" s="58"/>
      <c r="OV18" s="58"/>
      <c r="OW18" s="58"/>
      <c r="OX18" s="58"/>
      <c r="OY18" s="58"/>
      <c r="OZ18" s="58"/>
      <c r="PA18" s="58"/>
      <c r="PB18" s="58"/>
      <c r="PC18" s="58"/>
      <c r="PD18" s="58"/>
      <c r="PE18" s="58"/>
      <c r="PF18" s="58"/>
      <c r="PG18" s="58"/>
      <c r="PH18" s="58"/>
      <c r="PI18" s="58"/>
      <c r="PJ18" s="58"/>
      <c r="PK18" s="58"/>
      <c r="PL18" s="65"/>
    </row>
    <row r="19" spans="1:428" ht="15" hidden="1" thickBot="1" x14ac:dyDescent="0.4">
      <c r="A19" s="20" t="str" cm="1">
        <f t="array" aca="1" ref="A19" ca="1">IF(INDIRECT("'CALENDAR - Workflow'!B"&amp;ROW(A19)-1)&lt;&gt;0,INDIRECT("'CALENDAR - Workflow'!B"&amp;ROW(A19)-1),"")</f>
        <v>France</v>
      </c>
      <c r="B19" s="21" t="str" cm="1">
        <f t="array" aca="1" ref="B19" ca="1">IF(INDIRECT("'CALENDAR - Workflow'!C"&amp;ROW(A19)-1)&lt;&gt;0,INDIRECT("'CALENDAR - Workflow'!C"&amp;ROW(A19)-1),"")</f>
        <v>Local GAAP Adjustments</v>
      </c>
      <c r="C19" s="57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9"/>
      <c r="AH19" s="60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9"/>
      <c r="BK19" s="60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9"/>
      <c r="CP19" s="60"/>
      <c r="CQ19" s="58"/>
      <c r="CR19" s="58"/>
      <c r="CS19" s="58"/>
      <c r="CT19" s="61"/>
      <c r="CU19" s="62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9"/>
      <c r="DT19" s="62"/>
      <c r="DU19" s="58"/>
      <c r="DV19" s="61"/>
      <c r="DW19" s="62"/>
      <c r="DX19" s="58"/>
      <c r="DY19" s="58"/>
      <c r="DZ19" s="58"/>
      <c r="EA19" s="58"/>
      <c r="EB19" s="58"/>
      <c r="EC19" s="61"/>
      <c r="ED19" s="62"/>
      <c r="EE19" s="58"/>
      <c r="EF19" s="58"/>
      <c r="EG19" s="58"/>
      <c r="EH19" s="58"/>
      <c r="EI19" s="58"/>
      <c r="EJ19" s="61"/>
      <c r="EK19" s="62"/>
      <c r="EL19" s="58"/>
      <c r="EM19" s="58"/>
      <c r="EN19" s="58"/>
      <c r="EO19" s="58"/>
      <c r="EP19" s="58"/>
      <c r="EQ19" s="61"/>
      <c r="ER19" s="58"/>
      <c r="ES19" s="58"/>
      <c r="ET19" s="58"/>
      <c r="EU19" s="58"/>
      <c r="EV19" s="58"/>
      <c r="EW19" s="58"/>
      <c r="EX19" s="59"/>
      <c r="EY19" s="60"/>
      <c r="EZ19" s="58"/>
      <c r="FA19" s="58"/>
      <c r="FB19" s="58"/>
      <c r="FC19" s="58"/>
      <c r="FD19" s="58"/>
      <c r="FE19" s="61"/>
      <c r="FF19" s="58"/>
      <c r="FG19" s="58"/>
      <c r="FH19" s="58"/>
      <c r="FI19" s="58"/>
      <c r="FJ19" s="58"/>
      <c r="FK19" s="58"/>
      <c r="FL19" s="61"/>
      <c r="FM19" s="58"/>
      <c r="FN19" s="58"/>
      <c r="FO19" s="58"/>
      <c r="FP19" s="58"/>
      <c r="FQ19" s="58"/>
      <c r="FR19" s="58"/>
      <c r="FS19" s="61"/>
      <c r="FT19" s="58"/>
      <c r="FU19" s="58"/>
      <c r="FV19" s="58"/>
      <c r="FW19" s="63"/>
      <c r="FX19" s="58"/>
      <c r="FY19" s="58"/>
      <c r="FZ19" s="58"/>
      <c r="GA19" s="58"/>
      <c r="GB19" s="59"/>
      <c r="GC19" s="60"/>
      <c r="GD19" s="58"/>
      <c r="GE19" s="58"/>
      <c r="GF19" s="58"/>
      <c r="GG19" s="61"/>
      <c r="GH19" s="62"/>
      <c r="GI19" s="58"/>
      <c r="GJ19" s="58"/>
      <c r="GK19" s="58"/>
      <c r="GL19" s="58"/>
      <c r="GM19" s="58"/>
      <c r="GN19" s="61"/>
      <c r="GO19" s="58"/>
      <c r="GP19" s="58"/>
      <c r="GQ19" s="58"/>
      <c r="GR19" s="58"/>
      <c r="GS19" s="58"/>
      <c r="GT19" s="58"/>
      <c r="GU19" s="61"/>
      <c r="GV19" s="58"/>
      <c r="GW19" s="58"/>
      <c r="GX19" s="58"/>
      <c r="GY19" s="58"/>
      <c r="GZ19" s="58"/>
      <c r="HA19" s="58"/>
      <c r="HB19" s="61"/>
      <c r="HC19" s="58"/>
      <c r="HD19" s="58"/>
      <c r="HE19" s="58"/>
      <c r="HF19" s="58"/>
      <c r="HG19" s="59"/>
      <c r="HH19" s="60"/>
      <c r="HI19" s="61"/>
      <c r="HJ19" s="58"/>
      <c r="HK19" s="58"/>
      <c r="HL19" s="58"/>
      <c r="HM19" s="58"/>
      <c r="HN19" s="58"/>
      <c r="HO19" s="58"/>
      <c r="HP19" s="61"/>
      <c r="HQ19" s="58"/>
      <c r="HR19" s="58"/>
      <c r="HS19" s="58"/>
      <c r="HT19" s="58"/>
      <c r="HU19" s="58"/>
      <c r="HV19" s="58"/>
      <c r="HW19" s="58"/>
      <c r="HX19" s="58"/>
      <c r="HY19" s="58"/>
      <c r="HZ19" s="58"/>
      <c r="IA19" s="58"/>
      <c r="IB19" s="58"/>
      <c r="IC19" s="58"/>
      <c r="ID19" s="61"/>
      <c r="IE19" s="58"/>
      <c r="IF19" s="58"/>
      <c r="IG19" s="58"/>
      <c r="IH19" s="58"/>
      <c r="II19" s="58"/>
      <c r="IJ19" s="58"/>
      <c r="IK19" s="61"/>
      <c r="IL19" s="59"/>
      <c r="IM19" s="60"/>
      <c r="IN19" s="58"/>
      <c r="IO19" s="58"/>
      <c r="IP19" s="58"/>
      <c r="IQ19" s="58"/>
      <c r="IR19" s="58"/>
      <c r="IS19" s="58"/>
      <c r="IT19" s="58"/>
      <c r="IU19" s="58"/>
      <c r="IV19" s="58"/>
      <c r="IW19" s="58"/>
      <c r="IX19" s="58"/>
      <c r="IY19" s="58"/>
      <c r="IZ19" s="58"/>
      <c r="JA19" s="58"/>
      <c r="JB19" s="58"/>
      <c r="JC19" s="58"/>
      <c r="JD19" s="58"/>
      <c r="JE19" s="58"/>
      <c r="JF19" s="58"/>
      <c r="JG19" s="58"/>
      <c r="JH19" s="58"/>
      <c r="JI19" s="58"/>
      <c r="JJ19" s="58"/>
      <c r="JK19" s="58"/>
      <c r="JL19" s="58"/>
      <c r="JM19" s="58"/>
      <c r="JN19" s="58"/>
      <c r="JO19" s="58"/>
      <c r="JP19" s="59"/>
      <c r="JQ19" s="60"/>
      <c r="JR19" s="58"/>
      <c r="JS19" s="58"/>
      <c r="JT19" s="58"/>
      <c r="JU19" s="58"/>
      <c r="JV19" s="58"/>
      <c r="JW19" s="58"/>
      <c r="JX19" s="58"/>
      <c r="JY19" s="58"/>
      <c r="JZ19" s="58"/>
      <c r="KA19" s="58"/>
      <c r="KB19" s="58"/>
      <c r="KC19" s="58"/>
      <c r="KD19" s="58"/>
      <c r="KE19" s="58"/>
      <c r="KF19" s="58"/>
      <c r="KG19" s="58"/>
      <c r="KH19" s="58"/>
      <c r="KI19" s="58"/>
      <c r="KJ19" s="58"/>
      <c r="KK19" s="58"/>
      <c r="KL19" s="58"/>
      <c r="KM19" s="58"/>
      <c r="KN19" s="58"/>
      <c r="KO19" s="58"/>
      <c r="KP19" s="58"/>
      <c r="KQ19" s="58"/>
      <c r="KR19" s="58"/>
      <c r="KS19" s="58"/>
      <c r="KT19" s="61"/>
      <c r="KU19" s="59"/>
      <c r="KV19" s="58"/>
      <c r="KW19" s="58"/>
      <c r="KX19" s="58"/>
      <c r="KY19" s="58"/>
      <c r="KZ19" s="58"/>
      <c r="LA19" s="58"/>
      <c r="LB19" s="58"/>
      <c r="LC19" s="58"/>
      <c r="LD19" s="58"/>
      <c r="LE19" s="58"/>
      <c r="LF19" s="58"/>
      <c r="LG19" s="58"/>
      <c r="LH19" s="58"/>
      <c r="LI19" s="58"/>
      <c r="LJ19" s="58"/>
      <c r="LK19" s="58"/>
      <c r="LL19" s="58"/>
      <c r="LM19" s="58"/>
      <c r="LN19" s="58"/>
      <c r="LO19" s="58"/>
      <c r="LP19" s="58"/>
      <c r="LQ19" s="58"/>
      <c r="LR19" s="58"/>
      <c r="LS19" s="58"/>
      <c r="LT19" s="58"/>
      <c r="LU19" s="58"/>
      <c r="LV19" s="58"/>
      <c r="LW19" s="58"/>
      <c r="LX19" s="61"/>
      <c r="LY19" s="59"/>
      <c r="LZ19" s="60"/>
      <c r="MA19" s="58"/>
      <c r="MB19" s="58"/>
      <c r="MC19" s="58"/>
      <c r="MD19" s="58"/>
      <c r="ME19" s="58"/>
      <c r="MF19" s="58"/>
      <c r="MG19" s="58"/>
      <c r="MH19" s="58"/>
      <c r="MI19" s="58"/>
      <c r="MJ19" s="58"/>
      <c r="MK19" s="58"/>
      <c r="ML19" s="58"/>
      <c r="MM19" s="58"/>
      <c r="MN19" s="58"/>
      <c r="MO19" s="58"/>
      <c r="MP19" s="58"/>
      <c r="MQ19" s="58"/>
      <c r="MR19" s="58"/>
      <c r="MS19" s="58"/>
      <c r="MT19" s="58"/>
      <c r="MU19" s="58"/>
      <c r="MV19" s="58"/>
      <c r="MW19" s="58"/>
      <c r="MX19" s="58"/>
      <c r="MY19" s="58"/>
      <c r="MZ19" s="58"/>
      <c r="NA19" s="58"/>
      <c r="NB19" s="58"/>
      <c r="NC19" s="58"/>
      <c r="ND19" s="59"/>
      <c r="NE19" s="64"/>
      <c r="NF19" s="58"/>
      <c r="NG19" s="58"/>
      <c r="NH19" s="58"/>
      <c r="NI19" s="58"/>
      <c r="NJ19" s="58"/>
      <c r="NK19" s="58"/>
      <c r="NL19" s="58"/>
      <c r="NM19" s="58"/>
      <c r="NN19" s="58"/>
      <c r="NO19" s="58"/>
      <c r="NP19" s="58"/>
      <c r="NQ19" s="58"/>
      <c r="NR19" s="58"/>
      <c r="NS19" s="58"/>
      <c r="NT19" s="58"/>
      <c r="NU19" s="58"/>
      <c r="NV19" s="58"/>
      <c r="NW19" s="58"/>
      <c r="NX19" s="58"/>
      <c r="NY19" s="58"/>
      <c r="NZ19" s="58"/>
      <c r="OA19" s="58"/>
      <c r="OB19" s="58"/>
      <c r="OC19" s="58"/>
      <c r="OD19" s="58"/>
      <c r="OE19" s="58"/>
      <c r="OF19" s="58"/>
      <c r="OG19" s="58"/>
      <c r="OH19" s="58"/>
      <c r="OI19" s="58"/>
      <c r="OJ19" s="58"/>
      <c r="OK19" s="58"/>
      <c r="OL19" s="58"/>
      <c r="OM19" s="58"/>
      <c r="ON19" s="58"/>
      <c r="OO19" s="58"/>
      <c r="OP19" s="58"/>
      <c r="OQ19" s="58"/>
      <c r="OR19" s="58"/>
      <c r="OS19" s="58"/>
      <c r="OT19" s="58"/>
      <c r="OU19" s="58"/>
      <c r="OV19" s="58"/>
      <c r="OW19" s="58"/>
      <c r="OX19" s="58"/>
      <c r="OY19" s="58"/>
      <c r="OZ19" s="58"/>
      <c r="PA19" s="58"/>
      <c r="PB19" s="58"/>
      <c r="PC19" s="58"/>
      <c r="PD19" s="58"/>
      <c r="PE19" s="58"/>
      <c r="PF19" s="58"/>
      <c r="PG19" s="58"/>
      <c r="PH19" s="58"/>
      <c r="PI19" s="58"/>
      <c r="PJ19" s="58"/>
      <c r="PK19" s="58"/>
      <c r="PL19" s="65"/>
    </row>
    <row r="20" spans="1:428" ht="15" hidden="1" thickBot="1" x14ac:dyDescent="0.4">
      <c r="A20" s="20" t="str" cm="1">
        <f t="array" aca="1" ref="A20" ca="1">IF(INDIRECT("'CALENDAR - Workflow'!B"&amp;ROW(A20)-1)&lt;&gt;0,INDIRECT("'CALENDAR - Workflow'!B"&amp;ROW(A20)-1),"")</f>
        <v>France</v>
      </c>
      <c r="B20" s="21" t="str" cm="1">
        <f t="array" aca="1" ref="B20" ca="1">IF(INDIRECT("'CALENDAR - Workflow'!C"&amp;ROW(A20)-1)&lt;&gt;0,INDIRECT("'CALENDAR - Workflow'!C"&amp;ROW(A20)-1),"")</f>
        <v>VAT return</v>
      </c>
      <c r="C20" s="57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9"/>
      <c r="AH20" s="60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9"/>
      <c r="BK20" s="60"/>
      <c r="BL20" s="58"/>
      <c r="BM20" s="58"/>
      <c r="BN20" s="58"/>
      <c r="BO20" s="58"/>
      <c r="BP20" s="58"/>
      <c r="BQ20" s="58"/>
      <c r="BR20" s="58"/>
      <c r="BS20" s="58"/>
      <c r="BT20" s="58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9"/>
      <c r="CP20" s="60"/>
      <c r="CQ20" s="58"/>
      <c r="CR20" s="58"/>
      <c r="CS20" s="58"/>
      <c r="CT20" s="61"/>
      <c r="CU20" s="62"/>
      <c r="CV20" s="58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9"/>
      <c r="DT20" s="62"/>
      <c r="DU20" s="58"/>
      <c r="DV20" s="61"/>
      <c r="DW20" s="62"/>
      <c r="DX20" s="58"/>
      <c r="DY20" s="58"/>
      <c r="DZ20" s="58"/>
      <c r="EA20" s="58"/>
      <c r="EB20" s="58"/>
      <c r="EC20" s="61"/>
      <c r="ED20" s="62"/>
      <c r="EE20" s="58"/>
      <c r="EF20" s="58"/>
      <c r="EG20" s="58"/>
      <c r="EH20" s="58"/>
      <c r="EI20" s="58"/>
      <c r="EJ20" s="61"/>
      <c r="EK20" s="62"/>
      <c r="EL20" s="58"/>
      <c r="EM20" s="58"/>
      <c r="EN20" s="58"/>
      <c r="EO20" s="58"/>
      <c r="EP20" s="58"/>
      <c r="EQ20" s="61"/>
      <c r="ER20" s="58"/>
      <c r="ES20" s="58"/>
      <c r="ET20" s="58"/>
      <c r="EU20" s="58"/>
      <c r="EV20" s="58"/>
      <c r="EW20" s="58"/>
      <c r="EX20" s="59"/>
      <c r="EY20" s="60"/>
      <c r="EZ20" s="58"/>
      <c r="FA20" s="58"/>
      <c r="FB20" s="58"/>
      <c r="FC20" s="58"/>
      <c r="FD20" s="58"/>
      <c r="FE20" s="61"/>
      <c r="FF20" s="58"/>
      <c r="FG20" s="58"/>
      <c r="FH20" s="58"/>
      <c r="FI20" s="58"/>
      <c r="FJ20" s="58"/>
      <c r="FK20" s="58"/>
      <c r="FL20" s="61"/>
      <c r="FM20" s="58"/>
      <c r="FN20" s="58"/>
      <c r="FO20" s="58"/>
      <c r="FP20" s="58"/>
      <c r="FQ20" s="58"/>
      <c r="FR20" s="58"/>
      <c r="FS20" s="61"/>
      <c r="FT20" s="58"/>
      <c r="FU20" s="58"/>
      <c r="FV20" s="58"/>
      <c r="FW20" s="63"/>
      <c r="FX20" s="58"/>
      <c r="FY20" s="58"/>
      <c r="FZ20" s="58"/>
      <c r="GA20" s="58"/>
      <c r="GB20" s="59"/>
      <c r="GC20" s="60"/>
      <c r="GD20" s="58"/>
      <c r="GE20" s="58"/>
      <c r="GF20" s="58"/>
      <c r="GG20" s="61"/>
      <c r="GH20" s="62"/>
      <c r="GI20" s="58"/>
      <c r="GJ20" s="58"/>
      <c r="GK20" s="58"/>
      <c r="GL20" s="58"/>
      <c r="GM20" s="58"/>
      <c r="GN20" s="61"/>
      <c r="GO20" s="58"/>
      <c r="GP20" s="58"/>
      <c r="GQ20" s="58"/>
      <c r="GR20" s="58"/>
      <c r="GS20" s="58"/>
      <c r="GT20" s="58"/>
      <c r="GU20" s="61"/>
      <c r="GV20" s="58"/>
      <c r="GW20" s="58"/>
      <c r="GX20" s="58"/>
      <c r="GY20" s="58"/>
      <c r="GZ20" s="58"/>
      <c r="HA20" s="58"/>
      <c r="HB20" s="61"/>
      <c r="HC20" s="58"/>
      <c r="HD20" s="58"/>
      <c r="HE20" s="58"/>
      <c r="HF20" s="58"/>
      <c r="HG20" s="59"/>
      <c r="HH20" s="60"/>
      <c r="HI20" s="61"/>
      <c r="HJ20" s="58"/>
      <c r="HK20" s="58"/>
      <c r="HL20" s="58"/>
      <c r="HM20" s="58"/>
      <c r="HN20" s="58"/>
      <c r="HO20" s="58"/>
      <c r="HP20" s="61"/>
      <c r="HQ20" s="58"/>
      <c r="HR20" s="58"/>
      <c r="HS20" s="58"/>
      <c r="HT20" s="58"/>
      <c r="HU20" s="58"/>
      <c r="HV20" s="58"/>
      <c r="HW20" s="58"/>
      <c r="HX20" s="58"/>
      <c r="HY20" s="58"/>
      <c r="HZ20" s="58"/>
      <c r="IA20" s="58"/>
      <c r="IB20" s="58"/>
      <c r="IC20" s="58"/>
      <c r="ID20" s="61"/>
      <c r="IE20" s="58"/>
      <c r="IF20" s="58"/>
      <c r="IG20" s="58"/>
      <c r="IH20" s="58"/>
      <c r="II20" s="58"/>
      <c r="IJ20" s="58"/>
      <c r="IK20" s="61"/>
      <c r="IL20" s="59"/>
      <c r="IM20" s="60"/>
      <c r="IN20" s="58"/>
      <c r="IO20" s="58"/>
      <c r="IP20" s="58"/>
      <c r="IQ20" s="58"/>
      <c r="IR20" s="58"/>
      <c r="IS20" s="58"/>
      <c r="IT20" s="58"/>
      <c r="IU20" s="58"/>
      <c r="IV20" s="58"/>
      <c r="IW20" s="58"/>
      <c r="IX20" s="58"/>
      <c r="IY20" s="58"/>
      <c r="IZ20" s="58"/>
      <c r="JA20" s="58"/>
      <c r="JB20" s="58"/>
      <c r="JC20" s="58"/>
      <c r="JD20" s="58"/>
      <c r="JE20" s="58"/>
      <c r="JF20" s="58"/>
      <c r="JG20" s="58"/>
      <c r="JH20" s="58"/>
      <c r="JI20" s="58"/>
      <c r="JJ20" s="58"/>
      <c r="JK20" s="58"/>
      <c r="JL20" s="58"/>
      <c r="JM20" s="58"/>
      <c r="JN20" s="58"/>
      <c r="JO20" s="58"/>
      <c r="JP20" s="59"/>
      <c r="JQ20" s="60"/>
      <c r="JR20" s="58"/>
      <c r="JS20" s="58"/>
      <c r="JT20" s="58"/>
      <c r="JU20" s="58"/>
      <c r="JV20" s="58"/>
      <c r="JW20" s="58"/>
      <c r="JX20" s="58"/>
      <c r="JY20" s="58"/>
      <c r="JZ20" s="58"/>
      <c r="KA20" s="58"/>
      <c r="KB20" s="58"/>
      <c r="KC20" s="58"/>
      <c r="KD20" s="58"/>
      <c r="KE20" s="58"/>
      <c r="KF20" s="58"/>
      <c r="KG20" s="58"/>
      <c r="KH20" s="58"/>
      <c r="KI20" s="58"/>
      <c r="KJ20" s="58"/>
      <c r="KK20" s="58"/>
      <c r="KL20" s="58"/>
      <c r="KM20" s="58"/>
      <c r="KN20" s="58"/>
      <c r="KO20" s="58"/>
      <c r="KP20" s="58"/>
      <c r="KQ20" s="58"/>
      <c r="KR20" s="58"/>
      <c r="KS20" s="58"/>
      <c r="KT20" s="61"/>
      <c r="KU20" s="59"/>
      <c r="KV20" s="58"/>
      <c r="KW20" s="58"/>
      <c r="KX20" s="58"/>
      <c r="KY20" s="58"/>
      <c r="KZ20" s="58"/>
      <c r="LA20" s="58"/>
      <c r="LB20" s="58"/>
      <c r="LC20" s="58"/>
      <c r="LD20" s="58"/>
      <c r="LE20" s="58"/>
      <c r="LF20" s="58"/>
      <c r="LG20" s="58"/>
      <c r="LH20" s="58"/>
      <c r="LI20" s="58"/>
      <c r="LJ20" s="58"/>
      <c r="LK20" s="58"/>
      <c r="LL20" s="58"/>
      <c r="LM20" s="58"/>
      <c r="LN20" s="58"/>
      <c r="LO20" s="58"/>
      <c r="LP20" s="58"/>
      <c r="LQ20" s="58"/>
      <c r="LR20" s="58"/>
      <c r="LS20" s="58"/>
      <c r="LT20" s="58"/>
      <c r="LU20" s="58"/>
      <c r="LV20" s="58"/>
      <c r="LW20" s="58"/>
      <c r="LX20" s="61"/>
      <c r="LY20" s="59"/>
      <c r="LZ20" s="60"/>
      <c r="MA20" s="58"/>
      <c r="MB20" s="58"/>
      <c r="MC20" s="58"/>
      <c r="MD20" s="58"/>
      <c r="ME20" s="58"/>
      <c r="MF20" s="58"/>
      <c r="MG20" s="58"/>
      <c r="MH20" s="58"/>
      <c r="MI20" s="58"/>
      <c r="MJ20" s="58"/>
      <c r="MK20" s="58"/>
      <c r="ML20" s="58"/>
      <c r="MM20" s="58"/>
      <c r="MN20" s="58"/>
      <c r="MO20" s="58"/>
      <c r="MP20" s="58"/>
      <c r="MQ20" s="58"/>
      <c r="MR20" s="58"/>
      <c r="MS20" s="58"/>
      <c r="MT20" s="58"/>
      <c r="MU20" s="58"/>
      <c r="MV20" s="58"/>
      <c r="MW20" s="58"/>
      <c r="MX20" s="58"/>
      <c r="MY20" s="58"/>
      <c r="MZ20" s="58"/>
      <c r="NA20" s="58"/>
      <c r="NB20" s="58"/>
      <c r="NC20" s="58"/>
      <c r="ND20" s="59"/>
      <c r="NE20" s="64"/>
      <c r="NF20" s="58"/>
      <c r="NG20" s="58"/>
      <c r="NH20" s="58"/>
      <c r="NI20" s="58"/>
      <c r="NJ20" s="58"/>
      <c r="NK20" s="58"/>
      <c r="NL20" s="58"/>
      <c r="NM20" s="58"/>
      <c r="NN20" s="58"/>
      <c r="NO20" s="58"/>
      <c r="NP20" s="58"/>
      <c r="NQ20" s="58"/>
      <c r="NR20" s="58"/>
      <c r="NS20" s="58"/>
      <c r="NT20" s="58"/>
      <c r="NU20" s="58"/>
      <c r="NV20" s="58"/>
      <c r="NW20" s="58"/>
      <c r="NX20" s="58"/>
      <c r="NY20" s="58"/>
      <c r="NZ20" s="58"/>
      <c r="OA20" s="58"/>
      <c r="OB20" s="58"/>
      <c r="OC20" s="58"/>
      <c r="OD20" s="58"/>
      <c r="OE20" s="58"/>
      <c r="OF20" s="58"/>
      <c r="OG20" s="58"/>
      <c r="OH20" s="58"/>
      <c r="OI20" s="58"/>
      <c r="OJ20" s="58"/>
      <c r="OK20" s="58"/>
      <c r="OL20" s="58"/>
      <c r="OM20" s="58"/>
      <c r="ON20" s="58"/>
      <c r="OO20" s="58"/>
      <c r="OP20" s="58"/>
      <c r="OQ20" s="58"/>
      <c r="OR20" s="58"/>
      <c r="OS20" s="58"/>
      <c r="OT20" s="58"/>
      <c r="OU20" s="58"/>
      <c r="OV20" s="58"/>
      <c r="OW20" s="58"/>
      <c r="OX20" s="58"/>
      <c r="OY20" s="58"/>
      <c r="OZ20" s="58"/>
      <c r="PA20" s="58"/>
      <c r="PB20" s="58"/>
      <c r="PC20" s="58"/>
      <c r="PD20" s="58"/>
      <c r="PE20" s="58"/>
      <c r="PF20" s="58"/>
      <c r="PG20" s="58"/>
      <c r="PH20" s="58"/>
      <c r="PI20" s="58"/>
      <c r="PJ20" s="58"/>
      <c r="PK20" s="58"/>
      <c r="PL20" s="65"/>
    </row>
    <row r="21" spans="1:428" ht="27" hidden="1" thickBot="1" x14ac:dyDescent="0.4">
      <c r="A21" s="20" t="str" cm="1">
        <f t="array" aca="1" ref="A21" ca="1">IF(INDIRECT("'CALENDAR - Workflow'!B"&amp;ROW(A21)-1)&lt;&gt;0,INDIRECT("'CALENDAR - Workflow'!B"&amp;ROW(A21)-1),"")</f>
        <v>France</v>
      </c>
      <c r="B21" s="21" t="str" cm="1">
        <f t="array" aca="1" ref="B21" ca="1">IF(INDIRECT("'CALENDAR - Workflow'!C"&amp;ROW(A21)-1)&lt;&gt;0,INDIRECT("'CALENDAR - Workflow'!C"&amp;ROW(A21)-1),"")</f>
        <v xml:space="preserve">Pillar 2 Obligations Minimum Group Tax Notification Form and Minimum tax return </v>
      </c>
      <c r="C21" s="57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9"/>
      <c r="AH21" s="60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9"/>
      <c r="BK21" s="60"/>
      <c r="BL21" s="58"/>
      <c r="BM21" s="58"/>
      <c r="BN21" s="58"/>
      <c r="BO21" s="58"/>
      <c r="BP21" s="58"/>
      <c r="BQ21" s="58"/>
      <c r="BR21" s="58"/>
      <c r="BS21" s="58"/>
      <c r="BT21" s="58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9"/>
      <c r="CP21" s="60"/>
      <c r="CQ21" s="58"/>
      <c r="CR21" s="58"/>
      <c r="CS21" s="58"/>
      <c r="CT21" s="61"/>
      <c r="CU21" s="62"/>
      <c r="CV21" s="58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9"/>
      <c r="DT21" s="62"/>
      <c r="DU21" s="58"/>
      <c r="DV21" s="61"/>
      <c r="DW21" s="62"/>
      <c r="DX21" s="58"/>
      <c r="DY21" s="58"/>
      <c r="DZ21" s="58"/>
      <c r="EA21" s="58"/>
      <c r="EB21" s="58"/>
      <c r="EC21" s="61"/>
      <c r="ED21" s="62"/>
      <c r="EE21" s="58"/>
      <c r="EF21" s="58"/>
      <c r="EG21" s="58"/>
      <c r="EH21" s="58"/>
      <c r="EI21" s="58"/>
      <c r="EJ21" s="61"/>
      <c r="EK21" s="62"/>
      <c r="EL21" s="58"/>
      <c r="EM21" s="58"/>
      <c r="EN21" s="58"/>
      <c r="EO21" s="58"/>
      <c r="EP21" s="58"/>
      <c r="EQ21" s="61"/>
      <c r="ER21" s="58"/>
      <c r="ES21" s="58"/>
      <c r="ET21" s="58"/>
      <c r="EU21" s="58"/>
      <c r="EV21" s="58"/>
      <c r="EW21" s="58"/>
      <c r="EX21" s="59"/>
      <c r="EY21" s="60"/>
      <c r="EZ21" s="58"/>
      <c r="FA21" s="58"/>
      <c r="FB21" s="58"/>
      <c r="FC21" s="58"/>
      <c r="FD21" s="58"/>
      <c r="FE21" s="61"/>
      <c r="FF21" s="58"/>
      <c r="FG21" s="58"/>
      <c r="FH21" s="58"/>
      <c r="FI21" s="58"/>
      <c r="FJ21" s="58"/>
      <c r="FK21" s="58"/>
      <c r="FL21" s="61"/>
      <c r="FM21" s="58"/>
      <c r="FN21" s="58"/>
      <c r="FO21" s="58"/>
      <c r="FP21" s="58"/>
      <c r="FQ21" s="58"/>
      <c r="FR21" s="58"/>
      <c r="FS21" s="61"/>
      <c r="FT21" s="58"/>
      <c r="FU21" s="58"/>
      <c r="FV21" s="58"/>
      <c r="FW21" s="63"/>
      <c r="FX21" s="58"/>
      <c r="FY21" s="58"/>
      <c r="FZ21" s="58"/>
      <c r="GA21" s="58"/>
      <c r="GB21" s="59"/>
      <c r="GC21" s="60"/>
      <c r="GD21" s="58"/>
      <c r="GE21" s="58"/>
      <c r="GF21" s="58"/>
      <c r="GG21" s="61"/>
      <c r="GH21" s="62"/>
      <c r="GI21" s="58"/>
      <c r="GJ21" s="58"/>
      <c r="GK21" s="58"/>
      <c r="GL21" s="58"/>
      <c r="GM21" s="58"/>
      <c r="GN21" s="61"/>
      <c r="GO21" s="58"/>
      <c r="GP21" s="58"/>
      <c r="GQ21" s="58"/>
      <c r="GR21" s="58"/>
      <c r="GS21" s="58"/>
      <c r="GT21" s="58"/>
      <c r="GU21" s="61"/>
      <c r="GV21" s="58"/>
      <c r="GW21" s="58"/>
      <c r="GX21" s="58"/>
      <c r="GY21" s="58"/>
      <c r="GZ21" s="58"/>
      <c r="HA21" s="58"/>
      <c r="HB21" s="61"/>
      <c r="HC21" s="58"/>
      <c r="HD21" s="58"/>
      <c r="HE21" s="58"/>
      <c r="HF21" s="58"/>
      <c r="HG21" s="59"/>
      <c r="HH21" s="60"/>
      <c r="HI21" s="61"/>
      <c r="HJ21" s="58"/>
      <c r="HK21" s="58"/>
      <c r="HL21" s="58"/>
      <c r="HM21" s="58"/>
      <c r="HN21" s="58"/>
      <c r="HO21" s="58"/>
      <c r="HP21" s="61"/>
      <c r="HQ21" s="58"/>
      <c r="HR21" s="58"/>
      <c r="HS21" s="58"/>
      <c r="HT21" s="58"/>
      <c r="HU21" s="58"/>
      <c r="HV21" s="58"/>
      <c r="HW21" s="58"/>
      <c r="HX21" s="58"/>
      <c r="HY21" s="58"/>
      <c r="HZ21" s="58"/>
      <c r="IA21" s="58"/>
      <c r="IB21" s="58"/>
      <c r="IC21" s="58"/>
      <c r="ID21" s="61"/>
      <c r="IE21" s="58"/>
      <c r="IF21" s="58"/>
      <c r="IG21" s="58"/>
      <c r="IH21" s="58"/>
      <c r="II21" s="58"/>
      <c r="IJ21" s="58"/>
      <c r="IK21" s="61"/>
      <c r="IL21" s="59"/>
      <c r="IM21" s="60"/>
      <c r="IN21" s="58"/>
      <c r="IO21" s="58"/>
      <c r="IP21" s="58"/>
      <c r="IQ21" s="58"/>
      <c r="IR21" s="58"/>
      <c r="IS21" s="58"/>
      <c r="IT21" s="58"/>
      <c r="IU21" s="58"/>
      <c r="IV21" s="58"/>
      <c r="IW21" s="58"/>
      <c r="IX21" s="58"/>
      <c r="IY21" s="58"/>
      <c r="IZ21" s="58"/>
      <c r="JA21" s="58"/>
      <c r="JB21" s="58"/>
      <c r="JC21" s="58"/>
      <c r="JD21" s="58"/>
      <c r="JE21" s="58"/>
      <c r="JF21" s="58"/>
      <c r="JG21" s="58"/>
      <c r="JH21" s="58"/>
      <c r="JI21" s="58"/>
      <c r="JJ21" s="58"/>
      <c r="JK21" s="58"/>
      <c r="JL21" s="58"/>
      <c r="JM21" s="58"/>
      <c r="JN21" s="58"/>
      <c r="JO21" s="58"/>
      <c r="JP21" s="59"/>
      <c r="JQ21" s="60"/>
      <c r="JR21" s="58"/>
      <c r="JS21" s="58"/>
      <c r="JT21" s="58"/>
      <c r="JU21" s="58"/>
      <c r="JV21" s="58"/>
      <c r="JW21" s="58"/>
      <c r="JX21" s="58"/>
      <c r="JY21" s="58"/>
      <c r="JZ21" s="58"/>
      <c r="KA21" s="58"/>
      <c r="KB21" s="58"/>
      <c r="KC21" s="58"/>
      <c r="KD21" s="58"/>
      <c r="KE21" s="58"/>
      <c r="KF21" s="58"/>
      <c r="KG21" s="58"/>
      <c r="KH21" s="58"/>
      <c r="KI21" s="58"/>
      <c r="KJ21" s="58"/>
      <c r="KK21" s="58"/>
      <c r="KL21" s="58"/>
      <c r="KM21" s="58"/>
      <c r="KN21" s="58"/>
      <c r="KO21" s="58"/>
      <c r="KP21" s="58"/>
      <c r="KQ21" s="58"/>
      <c r="KR21" s="58"/>
      <c r="KS21" s="58"/>
      <c r="KT21" s="61"/>
      <c r="KU21" s="59"/>
      <c r="KV21" s="58"/>
      <c r="KW21" s="58"/>
      <c r="KX21" s="58"/>
      <c r="KY21" s="58"/>
      <c r="KZ21" s="58"/>
      <c r="LA21" s="58"/>
      <c r="LB21" s="58"/>
      <c r="LC21" s="58"/>
      <c r="LD21" s="58"/>
      <c r="LE21" s="58"/>
      <c r="LF21" s="58"/>
      <c r="LG21" s="58"/>
      <c r="LH21" s="58"/>
      <c r="LI21" s="58"/>
      <c r="LJ21" s="58"/>
      <c r="LK21" s="58"/>
      <c r="LL21" s="58"/>
      <c r="LM21" s="58"/>
      <c r="LN21" s="58"/>
      <c r="LO21" s="58"/>
      <c r="LP21" s="58"/>
      <c r="LQ21" s="58"/>
      <c r="LR21" s="58"/>
      <c r="LS21" s="58"/>
      <c r="LT21" s="58"/>
      <c r="LU21" s="58"/>
      <c r="LV21" s="58"/>
      <c r="LW21" s="58"/>
      <c r="LX21" s="61"/>
      <c r="LY21" s="59"/>
      <c r="LZ21" s="60"/>
      <c r="MA21" s="58"/>
      <c r="MB21" s="58"/>
      <c r="MC21" s="58"/>
      <c r="MD21" s="58"/>
      <c r="ME21" s="58"/>
      <c r="MF21" s="58"/>
      <c r="MG21" s="58"/>
      <c r="MH21" s="58"/>
      <c r="MI21" s="58"/>
      <c r="MJ21" s="58"/>
      <c r="MK21" s="58"/>
      <c r="ML21" s="58"/>
      <c r="MM21" s="58"/>
      <c r="MN21" s="58"/>
      <c r="MO21" s="58"/>
      <c r="MP21" s="58"/>
      <c r="MQ21" s="58"/>
      <c r="MR21" s="58"/>
      <c r="MS21" s="58"/>
      <c r="MT21" s="58"/>
      <c r="MU21" s="58"/>
      <c r="MV21" s="58"/>
      <c r="MW21" s="58"/>
      <c r="MX21" s="58"/>
      <c r="MY21" s="58"/>
      <c r="MZ21" s="58"/>
      <c r="NA21" s="58"/>
      <c r="NB21" s="58"/>
      <c r="NC21" s="58"/>
      <c r="ND21" s="59"/>
      <c r="NE21" s="64"/>
      <c r="NF21" s="58"/>
      <c r="NG21" s="58"/>
      <c r="NH21" s="58"/>
      <c r="NI21" s="58"/>
      <c r="NJ21" s="58"/>
      <c r="NK21" s="58"/>
      <c r="NL21" s="58"/>
      <c r="NM21" s="58"/>
      <c r="NN21" s="58"/>
      <c r="NO21" s="58"/>
      <c r="NP21" s="58"/>
      <c r="NQ21" s="58"/>
      <c r="NR21" s="58"/>
      <c r="NS21" s="58"/>
      <c r="NT21" s="58"/>
      <c r="NU21" s="58"/>
      <c r="NV21" s="58"/>
      <c r="NW21" s="58"/>
      <c r="NX21" s="58"/>
      <c r="NY21" s="58"/>
      <c r="NZ21" s="58"/>
      <c r="OA21" s="58"/>
      <c r="OB21" s="58"/>
      <c r="OC21" s="58"/>
      <c r="OD21" s="58"/>
      <c r="OE21" s="58"/>
      <c r="OF21" s="58"/>
      <c r="OG21" s="58"/>
      <c r="OH21" s="58"/>
      <c r="OI21" s="58"/>
      <c r="OJ21" s="58"/>
      <c r="OK21" s="58"/>
      <c r="OL21" s="58"/>
      <c r="OM21" s="58"/>
      <c r="ON21" s="58"/>
      <c r="OO21" s="58"/>
      <c r="OP21" s="58"/>
      <c r="OQ21" s="58"/>
      <c r="OR21" s="58"/>
      <c r="OS21" s="58"/>
      <c r="OT21" s="58"/>
      <c r="OU21" s="58"/>
      <c r="OV21" s="58"/>
      <c r="OW21" s="58"/>
      <c r="OX21" s="58"/>
      <c r="OY21" s="58"/>
      <c r="OZ21" s="58"/>
      <c r="PA21" s="58"/>
      <c r="PB21" s="58"/>
      <c r="PC21" s="58"/>
      <c r="PD21" s="58"/>
      <c r="PE21" s="58"/>
      <c r="PF21" s="58"/>
      <c r="PG21" s="58"/>
      <c r="PH21" s="58"/>
      <c r="PI21" s="58"/>
      <c r="PJ21" s="58"/>
      <c r="PK21" s="58"/>
      <c r="PL21" s="65"/>
    </row>
    <row r="22" spans="1:428" ht="15" hidden="1" thickBot="1" x14ac:dyDescent="0.4">
      <c r="A22" s="20" t="str" cm="1">
        <f t="array" aca="1" ref="A22" ca="1">IF(INDIRECT("'CALENDAR - Workflow'!B"&amp;ROW(A22)-1)&lt;&gt;0,INDIRECT("'CALENDAR - Workflow'!B"&amp;ROW(A22)-1),"")</f>
        <v/>
      </c>
      <c r="B22" s="21" t="str" cm="1">
        <f t="array" aca="1" ref="B22" ca="1">IF(INDIRECT("'CALENDAR - Workflow'!C"&amp;ROW(A22)-1)&lt;&gt;0,INDIRECT("'CALENDAR - Workflow'!C"&amp;ROW(A22)-1),"")</f>
        <v/>
      </c>
      <c r="C22" s="57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9"/>
      <c r="AH22" s="60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9"/>
      <c r="BK22" s="60"/>
      <c r="BL22" s="58"/>
      <c r="BM22" s="58"/>
      <c r="BN22" s="58"/>
      <c r="BO22" s="58"/>
      <c r="BP22" s="58"/>
      <c r="BQ22" s="58"/>
      <c r="BR22" s="58"/>
      <c r="BS22" s="58"/>
      <c r="BT22" s="58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9"/>
      <c r="CP22" s="60"/>
      <c r="CQ22" s="58"/>
      <c r="CR22" s="58"/>
      <c r="CS22" s="58"/>
      <c r="CT22" s="61"/>
      <c r="CU22" s="62"/>
      <c r="CV22" s="58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9"/>
      <c r="DT22" s="62"/>
      <c r="DU22" s="58"/>
      <c r="DV22" s="61"/>
      <c r="DW22" s="62"/>
      <c r="DX22" s="58"/>
      <c r="DY22" s="58"/>
      <c r="DZ22" s="58"/>
      <c r="EA22" s="58"/>
      <c r="EB22" s="58"/>
      <c r="EC22" s="61"/>
      <c r="ED22" s="62"/>
      <c r="EE22" s="58"/>
      <c r="EF22" s="58"/>
      <c r="EG22" s="58"/>
      <c r="EH22" s="58"/>
      <c r="EI22" s="58"/>
      <c r="EJ22" s="61"/>
      <c r="EK22" s="62"/>
      <c r="EL22" s="58"/>
      <c r="EM22" s="58"/>
      <c r="EN22" s="58"/>
      <c r="EO22" s="58"/>
      <c r="EP22" s="58"/>
      <c r="EQ22" s="61"/>
      <c r="ER22" s="58"/>
      <c r="ES22" s="58"/>
      <c r="ET22" s="58"/>
      <c r="EU22" s="58"/>
      <c r="EV22" s="58"/>
      <c r="EW22" s="58"/>
      <c r="EX22" s="59"/>
      <c r="EY22" s="60"/>
      <c r="EZ22" s="58"/>
      <c r="FA22" s="58"/>
      <c r="FB22" s="58"/>
      <c r="FC22" s="58"/>
      <c r="FD22" s="58"/>
      <c r="FE22" s="61"/>
      <c r="FF22" s="58"/>
      <c r="FG22" s="58"/>
      <c r="FH22" s="58"/>
      <c r="FI22" s="58"/>
      <c r="FJ22" s="58"/>
      <c r="FK22" s="58"/>
      <c r="FL22" s="61"/>
      <c r="FM22" s="58"/>
      <c r="FN22" s="58"/>
      <c r="FO22" s="58"/>
      <c r="FP22" s="58"/>
      <c r="FQ22" s="58"/>
      <c r="FR22" s="58"/>
      <c r="FS22" s="61"/>
      <c r="FT22" s="58"/>
      <c r="FU22" s="58"/>
      <c r="FV22" s="58"/>
      <c r="FW22" s="63"/>
      <c r="FX22" s="58"/>
      <c r="FY22" s="58"/>
      <c r="FZ22" s="58"/>
      <c r="GA22" s="58"/>
      <c r="GB22" s="59"/>
      <c r="GC22" s="60"/>
      <c r="GD22" s="58"/>
      <c r="GE22" s="58"/>
      <c r="GF22" s="58"/>
      <c r="GG22" s="61"/>
      <c r="GH22" s="62"/>
      <c r="GI22" s="58"/>
      <c r="GJ22" s="58"/>
      <c r="GK22" s="58"/>
      <c r="GL22" s="58"/>
      <c r="GM22" s="58"/>
      <c r="GN22" s="61"/>
      <c r="GO22" s="58"/>
      <c r="GP22" s="58"/>
      <c r="GQ22" s="58"/>
      <c r="GR22" s="58"/>
      <c r="GS22" s="58"/>
      <c r="GT22" s="58"/>
      <c r="GU22" s="61"/>
      <c r="GV22" s="58"/>
      <c r="GW22" s="58"/>
      <c r="GX22" s="58"/>
      <c r="GY22" s="58"/>
      <c r="GZ22" s="58"/>
      <c r="HA22" s="58"/>
      <c r="HB22" s="61"/>
      <c r="HC22" s="58"/>
      <c r="HD22" s="58"/>
      <c r="HE22" s="58"/>
      <c r="HF22" s="58"/>
      <c r="HG22" s="59"/>
      <c r="HH22" s="60"/>
      <c r="HI22" s="61"/>
      <c r="HJ22" s="58"/>
      <c r="HK22" s="58"/>
      <c r="HL22" s="58"/>
      <c r="HM22" s="58"/>
      <c r="HN22" s="58"/>
      <c r="HO22" s="58"/>
      <c r="HP22" s="61"/>
      <c r="HQ22" s="58"/>
      <c r="HR22" s="58"/>
      <c r="HS22" s="58"/>
      <c r="HT22" s="58"/>
      <c r="HU22" s="58"/>
      <c r="HV22" s="58"/>
      <c r="HW22" s="58"/>
      <c r="HX22" s="58"/>
      <c r="HY22" s="58"/>
      <c r="HZ22" s="58"/>
      <c r="IA22" s="58"/>
      <c r="IB22" s="58"/>
      <c r="IC22" s="58"/>
      <c r="ID22" s="61"/>
      <c r="IE22" s="58"/>
      <c r="IF22" s="58"/>
      <c r="IG22" s="58"/>
      <c r="IH22" s="58"/>
      <c r="II22" s="58"/>
      <c r="IJ22" s="58"/>
      <c r="IK22" s="61"/>
      <c r="IL22" s="59"/>
      <c r="IM22" s="60"/>
      <c r="IN22" s="58"/>
      <c r="IO22" s="58"/>
      <c r="IP22" s="58"/>
      <c r="IQ22" s="58"/>
      <c r="IR22" s="58"/>
      <c r="IS22" s="58"/>
      <c r="IT22" s="58"/>
      <c r="IU22" s="58"/>
      <c r="IV22" s="58"/>
      <c r="IW22" s="58"/>
      <c r="IX22" s="58"/>
      <c r="IY22" s="58"/>
      <c r="IZ22" s="58"/>
      <c r="JA22" s="58"/>
      <c r="JB22" s="58"/>
      <c r="JC22" s="58"/>
      <c r="JD22" s="58"/>
      <c r="JE22" s="58"/>
      <c r="JF22" s="58"/>
      <c r="JG22" s="58"/>
      <c r="JH22" s="58"/>
      <c r="JI22" s="58"/>
      <c r="JJ22" s="58"/>
      <c r="JK22" s="58"/>
      <c r="JL22" s="58"/>
      <c r="JM22" s="58"/>
      <c r="JN22" s="58"/>
      <c r="JO22" s="58"/>
      <c r="JP22" s="59"/>
      <c r="JQ22" s="60"/>
      <c r="JR22" s="58"/>
      <c r="JS22" s="58"/>
      <c r="JT22" s="58"/>
      <c r="JU22" s="58"/>
      <c r="JV22" s="58"/>
      <c r="JW22" s="58"/>
      <c r="JX22" s="58"/>
      <c r="JY22" s="58"/>
      <c r="JZ22" s="58"/>
      <c r="KA22" s="58"/>
      <c r="KB22" s="58"/>
      <c r="KC22" s="58"/>
      <c r="KD22" s="58"/>
      <c r="KE22" s="58"/>
      <c r="KF22" s="58"/>
      <c r="KG22" s="58"/>
      <c r="KH22" s="58"/>
      <c r="KI22" s="58"/>
      <c r="KJ22" s="58"/>
      <c r="KK22" s="58"/>
      <c r="KL22" s="58"/>
      <c r="KM22" s="58"/>
      <c r="KN22" s="58"/>
      <c r="KO22" s="58"/>
      <c r="KP22" s="58"/>
      <c r="KQ22" s="58"/>
      <c r="KR22" s="58"/>
      <c r="KS22" s="58"/>
      <c r="KT22" s="61"/>
      <c r="KU22" s="59"/>
      <c r="KV22" s="58"/>
      <c r="KW22" s="58"/>
      <c r="KX22" s="58"/>
      <c r="KY22" s="58"/>
      <c r="KZ22" s="58"/>
      <c r="LA22" s="58"/>
      <c r="LB22" s="58"/>
      <c r="LC22" s="58"/>
      <c r="LD22" s="58"/>
      <c r="LE22" s="58"/>
      <c r="LF22" s="58"/>
      <c r="LG22" s="58"/>
      <c r="LH22" s="58"/>
      <c r="LI22" s="58"/>
      <c r="LJ22" s="58"/>
      <c r="LK22" s="58"/>
      <c r="LL22" s="58"/>
      <c r="LM22" s="58"/>
      <c r="LN22" s="58"/>
      <c r="LO22" s="58"/>
      <c r="LP22" s="58"/>
      <c r="LQ22" s="58"/>
      <c r="LR22" s="58"/>
      <c r="LS22" s="58"/>
      <c r="LT22" s="58"/>
      <c r="LU22" s="58"/>
      <c r="LV22" s="58"/>
      <c r="LW22" s="58"/>
      <c r="LX22" s="61"/>
      <c r="LY22" s="59"/>
      <c r="LZ22" s="60"/>
      <c r="MA22" s="58"/>
      <c r="MB22" s="58"/>
      <c r="MC22" s="58"/>
      <c r="MD22" s="58"/>
      <c r="ME22" s="58"/>
      <c r="MF22" s="58"/>
      <c r="MG22" s="58"/>
      <c r="MH22" s="58"/>
      <c r="MI22" s="58"/>
      <c r="MJ22" s="58"/>
      <c r="MK22" s="58"/>
      <c r="ML22" s="58"/>
      <c r="MM22" s="58"/>
      <c r="MN22" s="58"/>
      <c r="MO22" s="58"/>
      <c r="MP22" s="58"/>
      <c r="MQ22" s="58"/>
      <c r="MR22" s="58"/>
      <c r="MS22" s="58"/>
      <c r="MT22" s="58"/>
      <c r="MU22" s="58"/>
      <c r="MV22" s="58"/>
      <c r="MW22" s="58"/>
      <c r="MX22" s="58"/>
      <c r="MY22" s="58"/>
      <c r="MZ22" s="58"/>
      <c r="NA22" s="58"/>
      <c r="NB22" s="58"/>
      <c r="NC22" s="58"/>
      <c r="ND22" s="59"/>
      <c r="NE22" s="64"/>
      <c r="NF22" s="58"/>
      <c r="NG22" s="58"/>
      <c r="NH22" s="58"/>
      <c r="NI22" s="58"/>
      <c r="NJ22" s="58"/>
      <c r="NK22" s="58"/>
      <c r="NL22" s="58"/>
      <c r="NM22" s="58"/>
      <c r="NN22" s="58"/>
      <c r="NO22" s="58"/>
      <c r="NP22" s="58"/>
      <c r="NQ22" s="58"/>
      <c r="NR22" s="58"/>
      <c r="NS22" s="58"/>
      <c r="NT22" s="58"/>
      <c r="NU22" s="58"/>
      <c r="NV22" s="58"/>
      <c r="NW22" s="58"/>
      <c r="NX22" s="58"/>
      <c r="NY22" s="58"/>
      <c r="NZ22" s="58"/>
      <c r="OA22" s="58"/>
      <c r="OB22" s="58"/>
      <c r="OC22" s="58"/>
      <c r="OD22" s="58"/>
      <c r="OE22" s="58"/>
      <c r="OF22" s="58"/>
      <c r="OG22" s="58"/>
      <c r="OH22" s="58"/>
      <c r="OI22" s="58"/>
      <c r="OJ22" s="58"/>
      <c r="OK22" s="58"/>
      <c r="OL22" s="58"/>
      <c r="OM22" s="58"/>
      <c r="ON22" s="58"/>
      <c r="OO22" s="58"/>
      <c r="OP22" s="58"/>
      <c r="OQ22" s="58"/>
      <c r="OR22" s="58"/>
      <c r="OS22" s="58"/>
      <c r="OT22" s="58"/>
      <c r="OU22" s="58"/>
      <c r="OV22" s="58"/>
      <c r="OW22" s="58"/>
      <c r="OX22" s="58"/>
      <c r="OY22" s="58"/>
      <c r="OZ22" s="58"/>
      <c r="PA22" s="58"/>
      <c r="PB22" s="58"/>
      <c r="PC22" s="58"/>
      <c r="PD22" s="58"/>
      <c r="PE22" s="58"/>
      <c r="PF22" s="58"/>
      <c r="PG22" s="58"/>
      <c r="PH22" s="58"/>
      <c r="PI22" s="58"/>
      <c r="PJ22" s="58"/>
      <c r="PK22" s="58"/>
      <c r="PL22" s="65"/>
    </row>
    <row r="23" spans="1:428" ht="15" hidden="1" thickBot="1" x14ac:dyDescent="0.4">
      <c r="A23" s="20" t="str" cm="1">
        <f t="array" aca="1" ref="A23" ca="1">IF(INDIRECT("'CALENDAR - Workflow'!B"&amp;ROW(A23)-1)&lt;&gt;0,INDIRECT("'CALENDAR - Workflow'!B"&amp;ROW(A23)-1),"")</f>
        <v/>
      </c>
      <c r="B23" s="21" t="str" cm="1">
        <f t="array" aca="1" ref="B23" ca="1">IF(INDIRECT("'CALENDAR - Workflow'!C"&amp;ROW(A23)-1)&lt;&gt;0,INDIRECT("'CALENDAR - Workflow'!C"&amp;ROW(A23)-1),"")</f>
        <v/>
      </c>
      <c r="C23" s="57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9"/>
      <c r="AH23" s="60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9"/>
      <c r="BK23" s="60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9"/>
      <c r="CP23" s="60"/>
      <c r="CQ23" s="58"/>
      <c r="CR23" s="58"/>
      <c r="CS23" s="58"/>
      <c r="CT23" s="61"/>
      <c r="CU23" s="62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9"/>
      <c r="DT23" s="62"/>
      <c r="DU23" s="58"/>
      <c r="DV23" s="61"/>
      <c r="DW23" s="62"/>
      <c r="DX23" s="58"/>
      <c r="DY23" s="58"/>
      <c r="DZ23" s="58"/>
      <c r="EA23" s="58"/>
      <c r="EB23" s="58"/>
      <c r="EC23" s="61"/>
      <c r="ED23" s="62"/>
      <c r="EE23" s="58"/>
      <c r="EF23" s="58"/>
      <c r="EG23" s="58"/>
      <c r="EH23" s="58"/>
      <c r="EI23" s="58"/>
      <c r="EJ23" s="61"/>
      <c r="EK23" s="62"/>
      <c r="EL23" s="58"/>
      <c r="EM23" s="58"/>
      <c r="EN23" s="58"/>
      <c r="EO23" s="58"/>
      <c r="EP23" s="58"/>
      <c r="EQ23" s="61"/>
      <c r="ER23" s="58"/>
      <c r="ES23" s="58"/>
      <c r="ET23" s="58"/>
      <c r="EU23" s="58"/>
      <c r="EV23" s="58"/>
      <c r="EW23" s="58"/>
      <c r="EX23" s="59"/>
      <c r="EY23" s="60"/>
      <c r="EZ23" s="58"/>
      <c r="FA23" s="58"/>
      <c r="FB23" s="58"/>
      <c r="FC23" s="58"/>
      <c r="FD23" s="58"/>
      <c r="FE23" s="61"/>
      <c r="FF23" s="58"/>
      <c r="FG23" s="58"/>
      <c r="FH23" s="58"/>
      <c r="FI23" s="58"/>
      <c r="FJ23" s="58"/>
      <c r="FK23" s="58"/>
      <c r="FL23" s="61"/>
      <c r="FM23" s="58"/>
      <c r="FN23" s="58"/>
      <c r="FO23" s="58"/>
      <c r="FP23" s="58"/>
      <c r="FQ23" s="58"/>
      <c r="FR23" s="58"/>
      <c r="FS23" s="61"/>
      <c r="FT23" s="58"/>
      <c r="FU23" s="58"/>
      <c r="FV23" s="58"/>
      <c r="FW23" s="63"/>
      <c r="FX23" s="58"/>
      <c r="FY23" s="58"/>
      <c r="FZ23" s="58"/>
      <c r="GA23" s="58"/>
      <c r="GB23" s="59"/>
      <c r="GC23" s="60"/>
      <c r="GD23" s="58"/>
      <c r="GE23" s="58"/>
      <c r="GF23" s="58"/>
      <c r="GG23" s="61"/>
      <c r="GH23" s="62"/>
      <c r="GI23" s="58"/>
      <c r="GJ23" s="58"/>
      <c r="GK23" s="58"/>
      <c r="GL23" s="58"/>
      <c r="GM23" s="58"/>
      <c r="GN23" s="61"/>
      <c r="GO23" s="58"/>
      <c r="GP23" s="58"/>
      <c r="GQ23" s="58"/>
      <c r="GR23" s="58"/>
      <c r="GS23" s="58"/>
      <c r="GT23" s="58"/>
      <c r="GU23" s="61"/>
      <c r="GV23" s="58"/>
      <c r="GW23" s="58"/>
      <c r="GX23" s="58"/>
      <c r="GY23" s="58"/>
      <c r="GZ23" s="58"/>
      <c r="HA23" s="58"/>
      <c r="HB23" s="61"/>
      <c r="HC23" s="58"/>
      <c r="HD23" s="58"/>
      <c r="HE23" s="58"/>
      <c r="HF23" s="58"/>
      <c r="HG23" s="59"/>
      <c r="HH23" s="60"/>
      <c r="HI23" s="61"/>
      <c r="HJ23" s="58"/>
      <c r="HK23" s="58"/>
      <c r="HL23" s="58"/>
      <c r="HM23" s="58"/>
      <c r="HN23" s="58"/>
      <c r="HO23" s="58"/>
      <c r="HP23" s="61"/>
      <c r="HQ23" s="58"/>
      <c r="HR23" s="58"/>
      <c r="HS23" s="58"/>
      <c r="HT23" s="58"/>
      <c r="HU23" s="58"/>
      <c r="HV23" s="58"/>
      <c r="HW23" s="58"/>
      <c r="HX23" s="58"/>
      <c r="HY23" s="58"/>
      <c r="HZ23" s="58"/>
      <c r="IA23" s="58"/>
      <c r="IB23" s="58"/>
      <c r="IC23" s="58"/>
      <c r="ID23" s="61"/>
      <c r="IE23" s="58"/>
      <c r="IF23" s="58"/>
      <c r="IG23" s="58"/>
      <c r="IH23" s="58"/>
      <c r="II23" s="58"/>
      <c r="IJ23" s="58"/>
      <c r="IK23" s="61"/>
      <c r="IL23" s="59"/>
      <c r="IM23" s="60"/>
      <c r="IN23" s="58"/>
      <c r="IO23" s="58"/>
      <c r="IP23" s="58"/>
      <c r="IQ23" s="58"/>
      <c r="IR23" s="58"/>
      <c r="IS23" s="58"/>
      <c r="IT23" s="58"/>
      <c r="IU23" s="58"/>
      <c r="IV23" s="58"/>
      <c r="IW23" s="58"/>
      <c r="IX23" s="58"/>
      <c r="IY23" s="58"/>
      <c r="IZ23" s="58"/>
      <c r="JA23" s="58"/>
      <c r="JB23" s="58"/>
      <c r="JC23" s="58"/>
      <c r="JD23" s="58"/>
      <c r="JE23" s="58"/>
      <c r="JF23" s="58"/>
      <c r="JG23" s="58"/>
      <c r="JH23" s="58"/>
      <c r="JI23" s="58"/>
      <c r="JJ23" s="58"/>
      <c r="JK23" s="58"/>
      <c r="JL23" s="58"/>
      <c r="JM23" s="58"/>
      <c r="JN23" s="58"/>
      <c r="JO23" s="58"/>
      <c r="JP23" s="59"/>
      <c r="JQ23" s="60"/>
      <c r="JR23" s="58"/>
      <c r="JS23" s="58"/>
      <c r="JT23" s="58"/>
      <c r="JU23" s="58"/>
      <c r="JV23" s="58"/>
      <c r="JW23" s="58"/>
      <c r="JX23" s="58"/>
      <c r="JY23" s="58"/>
      <c r="JZ23" s="58"/>
      <c r="KA23" s="58"/>
      <c r="KB23" s="58"/>
      <c r="KC23" s="58"/>
      <c r="KD23" s="58"/>
      <c r="KE23" s="58"/>
      <c r="KF23" s="58"/>
      <c r="KG23" s="58"/>
      <c r="KH23" s="58"/>
      <c r="KI23" s="58"/>
      <c r="KJ23" s="58"/>
      <c r="KK23" s="58"/>
      <c r="KL23" s="58"/>
      <c r="KM23" s="58"/>
      <c r="KN23" s="58"/>
      <c r="KO23" s="58"/>
      <c r="KP23" s="58"/>
      <c r="KQ23" s="58"/>
      <c r="KR23" s="58"/>
      <c r="KS23" s="58"/>
      <c r="KT23" s="61"/>
      <c r="KU23" s="59"/>
      <c r="KV23" s="58"/>
      <c r="KW23" s="58"/>
      <c r="KX23" s="58"/>
      <c r="KY23" s="58"/>
      <c r="KZ23" s="58"/>
      <c r="LA23" s="58"/>
      <c r="LB23" s="58"/>
      <c r="LC23" s="58"/>
      <c r="LD23" s="58"/>
      <c r="LE23" s="58"/>
      <c r="LF23" s="58"/>
      <c r="LG23" s="58"/>
      <c r="LH23" s="58"/>
      <c r="LI23" s="58"/>
      <c r="LJ23" s="58"/>
      <c r="LK23" s="58"/>
      <c r="LL23" s="58"/>
      <c r="LM23" s="58"/>
      <c r="LN23" s="58"/>
      <c r="LO23" s="58"/>
      <c r="LP23" s="58"/>
      <c r="LQ23" s="58"/>
      <c r="LR23" s="58"/>
      <c r="LS23" s="58"/>
      <c r="LT23" s="58"/>
      <c r="LU23" s="58"/>
      <c r="LV23" s="58"/>
      <c r="LW23" s="58"/>
      <c r="LX23" s="61"/>
      <c r="LY23" s="59"/>
      <c r="LZ23" s="60"/>
      <c r="MA23" s="58"/>
      <c r="MB23" s="58"/>
      <c r="MC23" s="58"/>
      <c r="MD23" s="58"/>
      <c r="ME23" s="58"/>
      <c r="MF23" s="58"/>
      <c r="MG23" s="58"/>
      <c r="MH23" s="58"/>
      <c r="MI23" s="58"/>
      <c r="MJ23" s="58"/>
      <c r="MK23" s="58"/>
      <c r="ML23" s="58"/>
      <c r="MM23" s="58"/>
      <c r="MN23" s="58"/>
      <c r="MO23" s="58"/>
      <c r="MP23" s="58"/>
      <c r="MQ23" s="58"/>
      <c r="MR23" s="58"/>
      <c r="MS23" s="58"/>
      <c r="MT23" s="58"/>
      <c r="MU23" s="58"/>
      <c r="MV23" s="58"/>
      <c r="MW23" s="58"/>
      <c r="MX23" s="58"/>
      <c r="MY23" s="58"/>
      <c r="MZ23" s="58"/>
      <c r="NA23" s="58"/>
      <c r="NB23" s="58"/>
      <c r="NC23" s="58"/>
      <c r="ND23" s="59"/>
      <c r="NE23" s="64"/>
      <c r="NF23" s="58"/>
      <c r="NG23" s="58"/>
      <c r="NH23" s="58"/>
      <c r="NI23" s="58"/>
      <c r="NJ23" s="58"/>
      <c r="NK23" s="58"/>
      <c r="NL23" s="58"/>
      <c r="NM23" s="58"/>
      <c r="NN23" s="58"/>
      <c r="NO23" s="58"/>
      <c r="NP23" s="58"/>
      <c r="NQ23" s="58"/>
      <c r="NR23" s="58"/>
      <c r="NS23" s="58"/>
      <c r="NT23" s="58"/>
      <c r="NU23" s="58"/>
      <c r="NV23" s="58"/>
      <c r="NW23" s="58"/>
      <c r="NX23" s="58"/>
      <c r="NY23" s="58"/>
      <c r="NZ23" s="58"/>
      <c r="OA23" s="58"/>
      <c r="OB23" s="58"/>
      <c r="OC23" s="58"/>
      <c r="OD23" s="58"/>
      <c r="OE23" s="58"/>
      <c r="OF23" s="58"/>
      <c r="OG23" s="58"/>
      <c r="OH23" s="58"/>
      <c r="OI23" s="58"/>
      <c r="OJ23" s="58"/>
      <c r="OK23" s="58"/>
      <c r="OL23" s="58"/>
      <c r="OM23" s="58"/>
      <c r="ON23" s="58"/>
      <c r="OO23" s="58"/>
      <c r="OP23" s="58"/>
      <c r="OQ23" s="58"/>
      <c r="OR23" s="58"/>
      <c r="OS23" s="58"/>
      <c r="OT23" s="58"/>
      <c r="OU23" s="58"/>
      <c r="OV23" s="58"/>
      <c r="OW23" s="58"/>
      <c r="OX23" s="58"/>
      <c r="OY23" s="58"/>
      <c r="OZ23" s="58"/>
      <c r="PA23" s="58"/>
      <c r="PB23" s="58"/>
      <c r="PC23" s="58"/>
      <c r="PD23" s="58"/>
      <c r="PE23" s="58"/>
      <c r="PF23" s="58"/>
      <c r="PG23" s="58"/>
      <c r="PH23" s="58"/>
      <c r="PI23" s="58"/>
      <c r="PJ23" s="58"/>
      <c r="PK23" s="58"/>
      <c r="PL23" s="65"/>
    </row>
    <row r="24" spans="1:428" ht="15" hidden="1" thickBot="1" x14ac:dyDescent="0.4">
      <c r="A24" s="20" t="str" cm="1">
        <f t="array" aca="1" ref="A24" ca="1">IF(INDIRECT("'CALENDAR - Workflow'!B"&amp;ROW(A24)-1)&lt;&gt;0,INDIRECT("'CALENDAR - Workflow'!B"&amp;ROW(A24)-1),"")</f>
        <v/>
      </c>
      <c r="B24" s="21" t="str" cm="1">
        <f t="array" aca="1" ref="B24" ca="1">IF(INDIRECT("'CALENDAR - Workflow'!C"&amp;ROW(A24)-1)&lt;&gt;0,INDIRECT("'CALENDAR - Workflow'!C"&amp;ROW(A24)-1),"")</f>
        <v/>
      </c>
      <c r="C24" s="57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9"/>
      <c r="AH24" s="60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9"/>
      <c r="BK24" s="60"/>
      <c r="BL24" s="58"/>
      <c r="BM24" s="58"/>
      <c r="BN24" s="58"/>
      <c r="BO24" s="58"/>
      <c r="BP24" s="58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9"/>
      <c r="CP24" s="60"/>
      <c r="CQ24" s="58"/>
      <c r="CR24" s="58"/>
      <c r="CS24" s="58"/>
      <c r="CT24" s="61"/>
      <c r="CU24" s="62"/>
      <c r="CV24" s="58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9"/>
      <c r="DT24" s="62"/>
      <c r="DU24" s="58"/>
      <c r="DV24" s="61"/>
      <c r="DW24" s="62"/>
      <c r="DX24" s="58"/>
      <c r="DY24" s="58"/>
      <c r="DZ24" s="58"/>
      <c r="EA24" s="58"/>
      <c r="EB24" s="58"/>
      <c r="EC24" s="61"/>
      <c r="ED24" s="62"/>
      <c r="EE24" s="58"/>
      <c r="EF24" s="58"/>
      <c r="EG24" s="58"/>
      <c r="EH24" s="58"/>
      <c r="EI24" s="58"/>
      <c r="EJ24" s="61"/>
      <c r="EK24" s="62"/>
      <c r="EL24" s="58"/>
      <c r="EM24" s="58"/>
      <c r="EN24" s="58"/>
      <c r="EO24" s="58"/>
      <c r="EP24" s="58"/>
      <c r="EQ24" s="61"/>
      <c r="ER24" s="58"/>
      <c r="ES24" s="58"/>
      <c r="ET24" s="58"/>
      <c r="EU24" s="58"/>
      <c r="EV24" s="58"/>
      <c r="EW24" s="58"/>
      <c r="EX24" s="59"/>
      <c r="EY24" s="60"/>
      <c r="EZ24" s="58"/>
      <c r="FA24" s="58"/>
      <c r="FB24" s="58"/>
      <c r="FC24" s="58"/>
      <c r="FD24" s="58"/>
      <c r="FE24" s="61"/>
      <c r="FF24" s="58"/>
      <c r="FG24" s="58"/>
      <c r="FH24" s="58"/>
      <c r="FI24" s="58"/>
      <c r="FJ24" s="58"/>
      <c r="FK24" s="58"/>
      <c r="FL24" s="61"/>
      <c r="FM24" s="58"/>
      <c r="FN24" s="58"/>
      <c r="FO24" s="58"/>
      <c r="FP24" s="58"/>
      <c r="FQ24" s="58"/>
      <c r="FR24" s="58"/>
      <c r="FS24" s="61"/>
      <c r="FT24" s="58"/>
      <c r="FU24" s="58"/>
      <c r="FV24" s="58"/>
      <c r="FW24" s="63"/>
      <c r="FX24" s="58"/>
      <c r="FY24" s="58"/>
      <c r="FZ24" s="58"/>
      <c r="GA24" s="58"/>
      <c r="GB24" s="59"/>
      <c r="GC24" s="60"/>
      <c r="GD24" s="58"/>
      <c r="GE24" s="58"/>
      <c r="GF24" s="58"/>
      <c r="GG24" s="61"/>
      <c r="GH24" s="62"/>
      <c r="GI24" s="58"/>
      <c r="GJ24" s="58"/>
      <c r="GK24" s="58"/>
      <c r="GL24" s="58"/>
      <c r="GM24" s="58"/>
      <c r="GN24" s="61"/>
      <c r="GO24" s="58"/>
      <c r="GP24" s="58"/>
      <c r="GQ24" s="58"/>
      <c r="GR24" s="58"/>
      <c r="GS24" s="58"/>
      <c r="GT24" s="58"/>
      <c r="GU24" s="61"/>
      <c r="GV24" s="58"/>
      <c r="GW24" s="58"/>
      <c r="GX24" s="58"/>
      <c r="GY24" s="58"/>
      <c r="GZ24" s="58"/>
      <c r="HA24" s="58"/>
      <c r="HB24" s="61"/>
      <c r="HC24" s="58"/>
      <c r="HD24" s="58"/>
      <c r="HE24" s="58"/>
      <c r="HF24" s="58"/>
      <c r="HG24" s="59"/>
      <c r="HH24" s="60"/>
      <c r="HI24" s="61"/>
      <c r="HJ24" s="58"/>
      <c r="HK24" s="58"/>
      <c r="HL24" s="58"/>
      <c r="HM24" s="58"/>
      <c r="HN24" s="58"/>
      <c r="HO24" s="58"/>
      <c r="HP24" s="61"/>
      <c r="HQ24" s="58"/>
      <c r="HR24" s="58"/>
      <c r="HS24" s="58"/>
      <c r="HT24" s="58"/>
      <c r="HU24" s="58"/>
      <c r="HV24" s="58"/>
      <c r="HW24" s="58"/>
      <c r="HX24" s="58"/>
      <c r="HY24" s="58"/>
      <c r="HZ24" s="58"/>
      <c r="IA24" s="58"/>
      <c r="IB24" s="58"/>
      <c r="IC24" s="58"/>
      <c r="ID24" s="61"/>
      <c r="IE24" s="58"/>
      <c r="IF24" s="58"/>
      <c r="IG24" s="58"/>
      <c r="IH24" s="58"/>
      <c r="II24" s="58"/>
      <c r="IJ24" s="58"/>
      <c r="IK24" s="61"/>
      <c r="IL24" s="59"/>
      <c r="IM24" s="60"/>
      <c r="IN24" s="58"/>
      <c r="IO24" s="58"/>
      <c r="IP24" s="58"/>
      <c r="IQ24" s="58"/>
      <c r="IR24" s="58"/>
      <c r="IS24" s="58"/>
      <c r="IT24" s="58"/>
      <c r="IU24" s="58"/>
      <c r="IV24" s="58"/>
      <c r="IW24" s="58"/>
      <c r="IX24" s="58"/>
      <c r="IY24" s="58"/>
      <c r="IZ24" s="58"/>
      <c r="JA24" s="58"/>
      <c r="JB24" s="58"/>
      <c r="JC24" s="58"/>
      <c r="JD24" s="58"/>
      <c r="JE24" s="58"/>
      <c r="JF24" s="58"/>
      <c r="JG24" s="58"/>
      <c r="JH24" s="58"/>
      <c r="JI24" s="58"/>
      <c r="JJ24" s="58"/>
      <c r="JK24" s="58"/>
      <c r="JL24" s="58"/>
      <c r="JM24" s="58"/>
      <c r="JN24" s="58"/>
      <c r="JO24" s="58"/>
      <c r="JP24" s="59"/>
      <c r="JQ24" s="60"/>
      <c r="JR24" s="58"/>
      <c r="JS24" s="58"/>
      <c r="JT24" s="58"/>
      <c r="JU24" s="58"/>
      <c r="JV24" s="58"/>
      <c r="JW24" s="58"/>
      <c r="JX24" s="58"/>
      <c r="JY24" s="58"/>
      <c r="JZ24" s="58"/>
      <c r="KA24" s="58"/>
      <c r="KB24" s="58"/>
      <c r="KC24" s="58"/>
      <c r="KD24" s="58"/>
      <c r="KE24" s="58"/>
      <c r="KF24" s="58"/>
      <c r="KG24" s="58"/>
      <c r="KH24" s="58"/>
      <c r="KI24" s="58"/>
      <c r="KJ24" s="58"/>
      <c r="KK24" s="58"/>
      <c r="KL24" s="58"/>
      <c r="KM24" s="58"/>
      <c r="KN24" s="58"/>
      <c r="KO24" s="58"/>
      <c r="KP24" s="58"/>
      <c r="KQ24" s="58"/>
      <c r="KR24" s="58"/>
      <c r="KS24" s="58"/>
      <c r="KT24" s="61"/>
      <c r="KU24" s="59"/>
      <c r="KV24" s="58"/>
      <c r="KW24" s="58"/>
      <c r="KX24" s="58"/>
      <c r="KY24" s="58"/>
      <c r="KZ24" s="58"/>
      <c r="LA24" s="58"/>
      <c r="LB24" s="58"/>
      <c r="LC24" s="58"/>
      <c r="LD24" s="58"/>
      <c r="LE24" s="58"/>
      <c r="LF24" s="58"/>
      <c r="LG24" s="58"/>
      <c r="LH24" s="58"/>
      <c r="LI24" s="58"/>
      <c r="LJ24" s="58"/>
      <c r="LK24" s="58"/>
      <c r="LL24" s="58"/>
      <c r="LM24" s="58"/>
      <c r="LN24" s="58"/>
      <c r="LO24" s="58"/>
      <c r="LP24" s="58"/>
      <c r="LQ24" s="58"/>
      <c r="LR24" s="58"/>
      <c r="LS24" s="58"/>
      <c r="LT24" s="58"/>
      <c r="LU24" s="58"/>
      <c r="LV24" s="58"/>
      <c r="LW24" s="58"/>
      <c r="LX24" s="61"/>
      <c r="LY24" s="59"/>
      <c r="LZ24" s="60"/>
      <c r="MA24" s="58"/>
      <c r="MB24" s="58"/>
      <c r="MC24" s="58"/>
      <c r="MD24" s="58"/>
      <c r="ME24" s="58"/>
      <c r="MF24" s="58"/>
      <c r="MG24" s="58"/>
      <c r="MH24" s="58"/>
      <c r="MI24" s="58"/>
      <c r="MJ24" s="58"/>
      <c r="MK24" s="58"/>
      <c r="ML24" s="58"/>
      <c r="MM24" s="58"/>
      <c r="MN24" s="58"/>
      <c r="MO24" s="58"/>
      <c r="MP24" s="58"/>
      <c r="MQ24" s="58"/>
      <c r="MR24" s="58"/>
      <c r="MS24" s="58"/>
      <c r="MT24" s="58"/>
      <c r="MU24" s="58"/>
      <c r="MV24" s="58"/>
      <c r="MW24" s="58"/>
      <c r="MX24" s="58"/>
      <c r="MY24" s="58"/>
      <c r="MZ24" s="58"/>
      <c r="NA24" s="58"/>
      <c r="NB24" s="58"/>
      <c r="NC24" s="58"/>
      <c r="ND24" s="59"/>
      <c r="NE24" s="64"/>
      <c r="NF24" s="58"/>
      <c r="NG24" s="58"/>
      <c r="NH24" s="58"/>
      <c r="NI24" s="58"/>
      <c r="NJ24" s="58"/>
      <c r="NK24" s="58"/>
      <c r="NL24" s="58"/>
      <c r="NM24" s="58"/>
      <c r="NN24" s="58"/>
      <c r="NO24" s="58"/>
      <c r="NP24" s="58"/>
      <c r="NQ24" s="58"/>
      <c r="NR24" s="58"/>
      <c r="NS24" s="58"/>
      <c r="NT24" s="58"/>
      <c r="NU24" s="58"/>
      <c r="NV24" s="58"/>
      <c r="NW24" s="58"/>
      <c r="NX24" s="58"/>
      <c r="NY24" s="58"/>
      <c r="NZ24" s="58"/>
      <c r="OA24" s="58"/>
      <c r="OB24" s="58"/>
      <c r="OC24" s="58"/>
      <c r="OD24" s="58"/>
      <c r="OE24" s="58"/>
      <c r="OF24" s="58"/>
      <c r="OG24" s="58"/>
      <c r="OH24" s="58"/>
      <c r="OI24" s="58"/>
      <c r="OJ24" s="58"/>
      <c r="OK24" s="58"/>
      <c r="OL24" s="58"/>
      <c r="OM24" s="58"/>
      <c r="ON24" s="58"/>
      <c r="OO24" s="58"/>
      <c r="OP24" s="58"/>
      <c r="OQ24" s="58"/>
      <c r="OR24" s="58"/>
      <c r="OS24" s="58"/>
      <c r="OT24" s="58"/>
      <c r="OU24" s="58"/>
      <c r="OV24" s="58"/>
      <c r="OW24" s="58"/>
      <c r="OX24" s="58"/>
      <c r="OY24" s="58"/>
      <c r="OZ24" s="58"/>
      <c r="PA24" s="58"/>
      <c r="PB24" s="58"/>
      <c r="PC24" s="58"/>
      <c r="PD24" s="58"/>
      <c r="PE24" s="58"/>
      <c r="PF24" s="58"/>
      <c r="PG24" s="58"/>
      <c r="PH24" s="58"/>
      <c r="PI24" s="58"/>
      <c r="PJ24" s="58"/>
      <c r="PK24" s="58"/>
      <c r="PL24" s="65"/>
    </row>
    <row r="25" spans="1:428" ht="15" hidden="1" thickBot="1" x14ac:dyDescent="0.4">
      <c r="A25" s="20" t="str" cm="1">
        <f t="array" aca="1" ref="A25" ca="1">IF(INDIRECT("'CALENDAR - Workflow'!B"&amp;ROW(A25)-1)&lt;&gt;0,INDIRECT("'CALENDAR - Workflow'!B"&amp;ROW(A25)-1),"")</f>
        <v/>
      </c>
      <c r="B25" s="21" t="str" cm="1">
        <f t="array" aca="1" ref="B25" ca="1">IF(INDIRECT("'CALENDAR - Workflow'!C"&amp;ROW(A25)-1)&lt;&gt;0,INDIRECT("'CALENDAR - Workflow'!C"&amp;ROW(A25)-1),"")</f>
        <v/>
      </c>
      <c r="C25" s="57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9"/>
      <c r="AH25" s="60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9"/>
      <c r="BK25" s="60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9"/>
      <c r="CP25" s="60"/>
      <c r="CQ25" s="58"/>
      <c r="CR25" s="58"/>
      <c r="CS25" s="58"/>
      <c r="CT25" s="61"/>
      <c r="CU25" s="62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9"/>
      <c r="DT25" s="62"/>
      <c r="DU25" s="58"/>
      <c r="DV25" s="61"/>
      <c r="DW25" s="62"/>
      <c r="DX25" s="58"/>
      <c r="DY25" s="58"/>
      <c r="DZ25" s="58"/>
      <c r="EA25" s="58"/>
      <c r="EB25" s="58"/>
      <c r="EC25" s="61"/>
      <c r="ED25" s="62"/>
      <c r="EE25" s="58"/>
      <c r="EF25" s="58"/>
      <c r="EG25" s="58"/>
      <c r="EH25" s="58"/>
      <c r="EI25" s="58"/>
      <c r="EJ25" s="61"/>
      <c r="EK25" s="62"/>
      <c r="EL25" s="58"/>
      <c r="EM25" s="58"/>
      <c r="EN25" s="58"/>
      <c r="EO25" s="58"/>
      <c r="EP25" s="58"/>
      <c r="EQ25" s="61"/>
      <c r="ER25" s="58"/>
      <c r="ES25" s="58"/>
      <c r="ET25" s="58"/>
      <c r="EU25" s="58"/>
      <c r="EV25" s="58"/>
      <c r="EW25" s="58"/>
      <c r="EX25" s="59"/>
      <c r="EY25" s="60"/>
      <c r="EZ25" s="58"/>
      <c r="FA25" s="58"/>
      <c r="FB25" s="58"/>
      <c r="FC25" s="58"/>
      <c r="FD25" s="58"/>
      <c r="FE25" s="61"/>
      <c r="FF25" s="58"/>
      <c r="FG25" s="58"/>
      <c r="FH25" s="58"/>
      <c r="FI25" s="58"/>
      <c r="FJ25" s="58"/>
      <c r="FK25" s="58"/>
      <c r="FL25" s="61"/>
      <c r="FM25" s="58"/>
      <c r="FN25" s="58"/>
      <c r="FO25" s="58"/>
      <c r="FP25" s="58"/>
      <c r="FQ25" s="58"/>
      <c r="FR25" s="58"/>
      <c r="FS25" s="61"/>
      <c r="FT25" s="58"/>
      <c r="FU25" s="58"/>
      <c r="FV25" s="58"/>
      <c r="FW25" s="63"/>
      <c r="FX25" s="58"/>
      <c r="FY25" s="58"/>
      <c r="FZ25" s="58"/>
      <c r="GA25" s="58"/>
      <c r="GB25" s="59"/>
      <c r="GC25" s="60"/>
      <c r="GD25" s="58"/>
      <c r="GE25" s="58"/>
      <c r="GF25" s="58"/>
      <c r="GG25" s="61"/>
      <c r="GH25" s="62"/>
      <c r="GI25" s="58"/>
      <c r="GJ25" s="58"/>
      <c r="GK25" s="58"/>
      <c r="GL25" s="58"/>
      <c r="GM25" s="58"/>
      <c r="GN25" s="61"/>
      <c r="GO25" s="58"/>
      <c r="GP25" s="58"/>
      <c r="GQ25" s="58"/>
      <c r="GR25" s="58"/>
      <c r="GS25" s="58"/>
      <c r="GT25" s="58"/>
      <c r="GU25" s="61"/>
      <c r="GV25" s="58"/>
      <c r="GW25" s="58"/>
      <c r="GX25" s="58"/>
      <c r="GY25" s="58"/>
      <c r="GZ25" s="58"/>
      <c r="HA25" s="58"/>
      <c r="HB25" s="61"/>
      <c r="HC25" s="58"/>
      <c r="HD25" s="58"/>
      <c r="HE25" s="58"/>
      <c r="HF25" s="58"/>
      <c r="HG25" s="59"/>
      <c r="HH25" s="60"/>
      <c r="HI25" s="61"/>
      <c r="HJ25" s="58"/>
      <c r="HK25" s="58"/>
      <c r="HL25" s="58"/>
      <c r="HM25" s="58"/>
      <c r="HN25" s="58"/>
      <c r="HO25" s="58"/>
      <c r="HP25" s="61"/>
      <c r="HQ25" s="58"/>
      <c r="HR25" s="58"/>
      <c r="HS25" s="58"/>
      <c r="HT25" s="58"/>
      <c r="HU25" s="58"/>
      <c r="HV25" s="58"/>
      <c r="HW25" s="58"/>
      <c r="HX25" s="58"/>
      <c r="HY25" s="58"/>
      <c r="HZ25" s="58"/>
      <c r="IA25" s="58"/>
      <c r="IB25" s="58"/>
      <c r="IC25" s="58"/>
      <c r="ID25" s="61"/>
      <c r="IE25" s="58"/>
      <c r="IF25" s="58"/>
      <c r="IG25" s="58"/>
      <c r="IH25" s="58"/>
      <c r="II25" s="58"/>
      <c r="IJ25" s="58"/>
      <c r="IK25" s="61"/>
      <c r="IL25" s="59"/>
      <c r="IM25" s="60"/>
      <c r="IN25" s="58"/>
      <c r="IO25" s="58"/>
      <c r="IP25" s="58"/>
      <c r="IQ25" s="58"/>
      <c r="IR25" s="58"/>
      <c r="IS25" s="58"/>
      <c r="IT25" s="58"/>
      <c r="IU25" s="58"/>
      <c r="IV25" s="58"/>
      <c r="IW25" s="58"/>
      <c r="IX25" s="58"/>
      <c r="IY25" s="58"/>
      <c r="IZ25" s="58"/>
      <c r="JA25" s="58"/>
      <c r="JB25" s="58"/>
      <c r="JC25" s="58"/>
      <c r="JD25" s="58"/>
      <c r="JE25" s="58"/>
      <c r="JF25" s="58"/>
      <c r="JG25" s="58"/>
      <c r="JH25" s="58"/>
      <c r="JI25" s="58"/>
      <c r="JJ25" s="58"/>
      <c r="JK25" s="58"/>
      <c r="JL25" s="58"/>
      <c r="JM25" s="58"/>
      <c r="JN25" s="58"/>
      <c r="JO25" s="58"/>
      <c r="JP25" s="59"/>
      <c r="JQ25" s="60"/>
      <c r="JR25" s="58"/>
      <c r="JS25" s="58"/>
      <c r="JT25" s="58"/>
      <c r="JU25" s="58"/>
      <c r="JV25" s="58"/>
      <c r="JW25" s="58"/>
      <c r="JX25" s="58"/>
      <c r="JY25" s="58"/>
      <c r="JZ25" s="58"/>
      <c r="KA25" s="58"/>
      <c r="KB25" s="58"/>
      <c r="KC25" s="58"/>
      <c r="KD25" s="58"/>
      <c r="KE25" s="58"/>
      <c r="KF25" s="58"/>
      <c r="KG25" s="58"/>
      <c r="KH25" s="58"/>
      <c r="KI25" s="58"/>
      <c r="KJ25" s="58"/>
      <c r="KK25" s="58"/>
      <c r="KL25" s="58"/>
      <c r="KM25" s="58"/>
      <c r="KN25" s="58"/>
      <c r="KO25" s="58"/>
      <c r="KP25" s="58"/>
      <c r="KQ25" s="58"/>
      <c r="KR25" s="58"/>
      <c r="KS25" s="58"/>
      <c r="KT25" s="61"/>
      <c r="KU25" s="59"/>
      <c r="KV25" s="58"/>
      <c r="KW25" s="58"/>
      <c r="KX25" s="58"/>
      <c r="KY25" s="58"/>
      <c r="KZ25" s="58"/>
      <c r="LA25" s="58"/>
      <c r="LB25" s="58"/>
      <c r="LC25" s="58"/>
      <c r="LD25" s="58"/>
      <c r="LE25" s="58"/>
      <c r="LF25" s="58"/>
      <c r="LG25" s="58"/>
      <c r="LH25" s="58"/>
      <c r="LI25" s="58"/>
      <c r="LJ25" s="58"/>
      <c r="LK25" s="58"/>
      <c r="LL25" s="58"/>
      <c r="LM25" s="58"/>
      <c r="LN25" s="58"/>
      <c r="LO25" s="58"/>
      <c r="LP25" s="58"/>
      <c r="LQ25" s="58"/>
      <c r="LR25" s="58"/>
      <c r="LS25" s="58"/>
      <c r="LT25" s="58"/>
      <c r="LU25" s="58"/>
      <c r="LV25" s="58"/>
      <c r="LW25" s="58"/>
      <c r="LX25" s="61"/>
      <c r="LY25" s="59"/>
      <c r="LZ25" s="60"/>
      <c r="MA25" s="58"/>
      <c r="MB25" s="58"/>
      <c r="MC25" s="58"/>
      <c r="MD25" s="58"/>
      <c r="ME25" s="58"/>
      <c r="MF25" s="58"/>
      <c r="MG25" s="58"/>
      <c r="MH25" s="58"/>
      <c r="MI25" s="58"/>
      <c r="MJ25" s="58"/>
      <c r="MK25" s="58"/>
      <c r="ML25" s="58"/>
      <c r="MM25" s="58"/>
      <c r="MN25" s="58"/>
      <c r="MO25" s="58"/>
      <c r="MP25" s="58"/>
      <c r="MQ25" s="58"/>
      <c r="MR25" s="58"/>
      <c r="MS25" s="58"/>
      <c r="MT25" s="58"/>
      <c r="MU25" s="58"/>
      <c r="MV25" s="58"/>
      <c r="MW25" s="58"/>
      <c r="MX25" s="58"/>
      <c r="MY25" s="58"/>
      <c r="MZ25" s="58"/>
      <c r="NA25" s="58"/>
      <c r="NB25" s="58"/>
      <c r="NC25" s="58"/>
      <c r="ND25" s="59"/>
      <c r="NE25" s="64"/>
      <c r="NF25" s="58"/>
      <c r="NG25" s="58"/>
      <c r="NH25" s="58"/>
      <c r="NI25" s="58"/>
      <c r="NJ25" s="58"/>
      <c r="NK25" s="58"/>
      <c r="NL25" s="58"/>
      <c r="NM25" s="58"/>
      <c r="NN25" s="58"/>
      <c r="NO25" s="58"/>
      <c r="NP25" s="58"/>
      <c r="NQ25" s="58"/>
      <c r="NR25" s="58"/>
      <c r="NS25" s="58"/>
      <c r="NT25" s="58"/>
      <c r="NU25" s="58"/>
      <c r="NV25" s="58"/>
      <c r="NW25" s="58"/>
      <c r="NX25" s="58"/>
      <c r="NY25" s="58"/>
      <c r="NZ25" s="58"/>
      <c r="OA25" s="58"/>
      <c r="OB25" s="58"/>
      <c r="OC25" s="58"/>
      <c r="OD25" s="58"/>
      <c r="OE25" s="58"/>
      <c r="OF25" s="58"/>
      <c r="OG25" s="58"/>
      <c r="OH25" s="58"/>
      <c r="OI25" s="58"/>
      <c r="OJ25" s="58"/>
      <c r="OK25" s="58"/>
      <c r="OL25" s="58"/>
      <c r="OM25" s="58"/>
      <c r="ON25" s="58"/>
      <c r="OO25" s="58"/>
      <c r="OP25" s="58"/>
      <c r="OQ25" s="58"/>
      <c r="OR25" s="58"/>
      <c r="OS25" s="58"/>
      <c r="OT25" s="58"/>
      <c r="OU25" s="58"/>
      <c r="OV25" s="58"/>
      <c r="OW25" s="58"/>
      <c r="OX25" s="58"/>
      <c r="OY25" s="58"/>
      <c r="OZ25" s="58"/>
      <c r="PA25" s="58"/>
      <c r="PB25" s="58"/>
      <c r="PC25" s="58"/>
      <c r="PD25" s="58"/>
      <c r="PE25" s="58"/>
      <c r="PF25" s="58"/>
      <c r="PG25" s="58"/>
      <c r="PH25" s="58"/>
      <c r="PI25" s="58"/>
      <c r="PJ25" s="58"/>
      <c r="PK25" s="58"/>
      <c r="PL25" s="65"/>
    </row>
    <row r="26" spans="1:428" ht="15" hidden="1" thickBot="1" x14ac:dyDescent="0.4">
      <c r="A26" s="20" t="str" cm="1">
        <f t="array" aca="1" ref="A26" ca="1">IF(INDIRECT("'CALENDAR - Workflow'!B"&amp;ROW(A26)-1)&lt;&gt;0,INDIRECT("'CALENDAR - Workflow'!B"&amp;ROW(A26)-1),"")</f>
        <v/>
      </c>
      <c r="B26" s="21" t="str" cm="1">
        <f t="array" aca="1" ref="B26" ca="1">IF(INDIRECT("'CALENDAR - Workflow'!C"&amp;ROW(A26)-1)&lt;&gt;0,INDIRECT("'CALENDAR - Workflow'!C"&amp;ROW(A26)-1),"")</f>
        <v/>
      </c>
      <c r="C26" s="57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9"/>
      <c r="AH26" s="60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9"/>
      <c r="BK26" s="60"/>
      <c r="BL26" s="58"/>
      <c r="BM26" s="58"/>
      <c r="BN26" s="58"/>
      <c r="BO26" s="58"/>
      <c r="BP26" s="58"/>
      <c r="BQ26" s="58"/>
      <c r="BR26" s="58"/>
      <c r="BS26" s="58"/>
      <c r="BT26" s="58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9"/>
      <c r="CP26" s="60"/>
      <c r="CQ26" s="58"/>
      <c r="CR26" s="58"/>
      <c r="CS26" s="58"/>
      <c r="CT26" s="61"/>
      <c r="CU26" s="62"/>
      <c r="CV26" s="58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9"/>
      <c r="DT26" s="62"/>
      <c r="DU26" s="58"/>
      <c r="DV26" s="61"/>
      <c r="DW26" s="62"/>
      <c r="DX26" s="58"/>
      <c r="DY26" s="58"/>
      <c r="DZ26" s="58"/>
      <c r="EA26" s="58"/>
      <c r="EB26" s="58"/>
      <c r="EC26" s="61"/>
      <c r="ED26" s="62"/>
      <c r="EE26" s="58"/>
      <c r="EF26" s="58"/>
      <c r="EG26" s="58"/>
      <c r="EH26" s="58"/>
      <c r="EI26" s="58"/>
      <c r="EJ26" s="61"/>
      <c r="EK26" s="62"/>
      <c r="EL26" s="58"/>
      <c r="EM26" s="58"/>
      <c r="EN26" s="58"/>
      <c r="EO26" s="58"/>
      <c r="EP26" s="58"/>
      <c r="EQ26" s="61"/>
      <c r="ER26" s="58"/>
      <c r="ES26" s="58"/>
      <c r="ET26" s="58"/>
      <c r="EU26" s="58"/>
      <c r="EV26" s="58"/>
      <c r="EW26" s="58"/>
      <c r="EX26" s="59"/>
      <c r="EY26" s="60"/>
      <c r="EZ26" s="58"/>
      <c r="FA26" s="58"/>
      <c r="FB26" s="58"/>
      <c r="FC26" s="58"/>
      <c r="FD26" s="58"/>
      <c r="FE26" s="61"/>
      <c r="FF26" s="58"/>
      <c r="FG26" s="58"/>
      <c r="FH26" s="58"/>
      <c r="FI26" s="58"/>
      <c r="FJ26" s="58"/>
      <c r="FK26" s="58"/>
      <c r="FL26" s="61"/>
      <c r="FM26" s="58"/>
      <c r="FN26" s="58"/>
      <c r="FO26" s="58"/>
      <c r="FP26" s="58"/>
      <c r="FQ26" s="58"/>
      <c r="FR26" s="58"/>
      <c r="FS26" s="61"/>
      <c r="FT26" s="58"/>
      <c r="FU26" s="58"/>
      <c r="FV26" s="58"/>
      <c r="FW26" s="63"/>
      <c r="FX26" s="58"/>
      <c r="FY26" s="58"/>
      <c r="FZ26" s="58"/>
      <c r="GA26" s="58"/>
      <c r="GB26" s="59"/>
      <c r="GC26" s="60"/>
      <c r="GD26" s="58"/>
      <c r="GE26" s="58"/>
      <c r="GF26" s="58"/>
      <c r="GG26" s="61"/>
      <c r="GH26" s="62"/>
      <c r="GI26" s="58"/>
      <c r="GJ26" s="58"/>
      <c r="GK26" s="58"/>
      <c r="GL26" s="58"/>
      <c r="GM26" s="58"/>
      <c r="GN26" s="61"/>
      <c r="GO26" s="58"/>
      <c r="GP26" s="58"/>
      <c r="GQ26" s="58"/>
      <c r="GR26" s="58"/>
      <c r="GS26" s="58"/>
      <c r="GT26" s="58"/>
      <c r="GU26" s="61"/>
      <c r="GV26" s="58"/>
      <c r="GW26" s="58"/>
      <c r="GX26" s="58"/>
      <c r="GY26" s="58"/>
      <c r="GZ26" s="58"/>
      <c r="HA26" s="58"/>
      <c r="HB26" s="61"/>
      <c r="HC26" s="58"/>
      <c r="HD26" s="58"/>
      <c r="HE26" s="58"/>
      <c r="HF26" s="58"/>
      <c r="HG26" s="59"/>
      <c r="HH26" s="60"/>
      <c r="HI26" s="61"/>
      <c r="HJ26" s="58"/>
      <c r="HK26" s="58"/>
      <c r="HL26" s="58"/>
      <c r="HM26" s="58"/>
      <c r="HN26" s="58"/>
      <c r="HO26" s="58"/>
      <c r="HP26" s="61"/>
      <c r="HQ26" s="58"/>
      <c r="HR26" s="58"/>
      <c r="HS26" s="58"/>
      <c r="HT26" s="58"/>
      <c r="HU26" s="58"/>
      <c r="HV26" s="58"/>
      <c r="HW26" s="58"/>
      <c r="HX26" s="58"/>
      <c r="HY26" s="58"/>
      <c r="HZ26" s="58"/>
      <c r="IA26" s="58"/>
      <c r="IB26" s="58"/>
      <c r="IC26" s="58"/>
      <c r="ID26" s="61"/>
      <c r="IE26" s="58"/>
      <c r="IF26" s="58"/>
      <c r="IG26" s="58"/>
      <c r="IH26" s="58"/>
      <c r="II26" s="58"/>
      <c r="IJ26" s="58"/>
      <c r="IK26" s="61"/>
      <c r="IL26" s="59"/>
      <c r="IM26" s="60"/>
      <c r="IN26" s="58"/>
      <c r="IO26" s="58"/>
      <c r="IP26" s="58"/>
      <c r="IQ26" s="58"/>
      <c r="IR26" s="58"/>
      <c r="IS26" s="58"/>
      <c r="IT26" s="58"/>
      <c r="IU26" s="58"/>
      <c r="IV26" s="58"/>
      <c r="IW26" s="58"/>
      <c r="IX26" s="58"/>
      <c r="IY26" s="58"/>
      <c r="IZ26" s="58"/>
      <c r="JA26" s="58"/>
      <c r="JB26" s="58"/>
      <c r="JC26" s="58"/>
      <c r="JD26" s="58"/>
      <c r="JE26" s="58"/>
      <c r="JF26" s="58"/>
      <c r="JG26" s="58"/>
      <c r="JH26" s="58"/>
      <c r="JI26" s="58"/>
      <c r="JJ26" s="58"/>
      <c r="JK26" s="58"/>
      <c r="JL26" s="58"/>
      <c r="JM26" s="58"/>
      <c r="JN26" s="58"/>
      <c r="JO26" s="58"/>
      <c r="JP26" s="59"/>
      <c r="JQ26" s="60"/>
      <c r="JR26" s="58"/>
      <c r="JS26" s="58"/>
      <c r="JT26" s="58"/>
      <c r="JU26" s="58"/>
      <c r="JV26" s="58"/>
      <c r="JW26" s="58"/>
      <c r="JX26" s="58"/>
      <c r="JY26" s="58"/>
      <c r="JZ26" s="58"/>
      <c r="KA26" s="58"/>
      <c r="KB26" s="58"/>
      <c r="KC26" s="58"/>
      <c r="KD26" s="58"/>
      <c r="KE26" s="58"/>
      <c r="KF26" s="58"/>
      <c r="KG26" s="58"/>
      <c r="KH26" s="58"/>
      <c r="KI26" s="58"/>
      <c r="KJ26" s="58"/>
      <c r="KK26" s="58"/>
      <c r="KL26" s="58"/>
      <c r="KM26" s="58"/>
      <c r="KN26" s="58"/>
      <c r="KO26" s="58"/>
      <c r="KP26" s="58"/>
      <c r="KQ26" s="58"/>
      <c r="KR26" s="58"/>
      <c r="KS26" s="58"/>
      <c r="KT26" s="61"/>
      <c r="KU26" s="59"/>
      <c r="KV26" s="58"/>
      <c r="KW26" s="58"/>
      <c r="KX26" s="58"/>
      <c r="KY26" s="58"/>
      <c r="KZ26" s="58"/>
      <c r="LA26" s="58"/>
      <c r="LB26" s="58"/>
      <c r="LC26" s="58"/>
      <c r="LD26" s="58"/>
      <c r="LE26" s="58"/>
      <c r="LF26" s="58"/>
      <c r="LG26" s="58"/>
      <c r="LH26" s="58"/>
      <c r="LI26" s="58"/>
      <c r="LJ26" s="58"/>
      <c r="LK26" s="58"/>
      <c r="LL26" s="58"/>
      <c r="LM26" s="58"/>
      <c r="LN26" s="58"/>
      <c r="LO26" s="58"/>
      <c r="LP26" s="58"/>
      <c r="LQ26" s="58"/>
      <c r="LR26" s="58"/>
      <c r="LS26" s="58"/>
      <c r="LT26" s="58"/>
      <c r="LU26" s="58"/>
      <c r="LV26" s="58"/>
      <c r="LW26" s="58"/>
      <c r="LX26" s="61"/>
      <c r="LY26" s="59"/>
      <c r="LZ26" s="60"/>
      <c r="MA26" s="58"/>
      <c r="MB26" s="58"/>
      <c r="MC26" s="58"/>
      <c r="MD26" s="58"/>
      <c r="ME26" s="58"/>
      <c r="MF26" s="58"/>
      <c r="MG26" s="58"/>
      <c r="MH26" s="58"/>
      <c r="MI26" s="58"/>
      <c r="MJ26" s="58"/>
      <c r="MK26" s="58"/>
      <c r="ML26" s="58"/>
      <c r="MM26" s="58"/>
      <c r="MN26" s="58"/>
      <c r="MO26" s="58"/>
      <c r="MP26" s="58"/>
      <c r="MQ26" s="58"/>
      <c r="MR26" s="58"/>
      <c r="MS26" s="58"/>
      <c r="MT26" s="58"/>
      <c r="MU26" s="58"/>
      <c r="MV26" s="58"/>
      <c r="MW26" s="58"/>
      <c r="MX26" s="58"/>
      <c r="MY26" s="58"/>
      <c r="MZ26" s="58"/>
      <c r="NA26" s="58"/>
      <c r="NB26" s="58"/>
      <c r="NC26" s="58"/>
      <c r="ND26" s="59"/>
      <c r="NE26" s="64"/>
      <c r="NF26" s="58"/>
      <c r="NG26" s="58"/>
      <c r="NH26" s="58"/>
      <c r="NI26" s="58"/>
      <c r="NJ26" s="58"/>
      <c r="NK26" s="58"/>
      <c r="NL26" s="58"/>
      <c r="NM26" s="58"/>
      <c r="NN26" s="58"/>
      <c r="NO26" s="58"/>
      <c r="NP26" s="58"/>
      <c r="NQ26" s="58"/>
      <c r="NR26" s="58"/>
      <c r="NS26" s="58"/>
      <c r="NT26" s="58"/>
      <c r="NU26" s="58"/>
      <c r="NV26" s="58"/>
      <c r="NW26" s="58"/>
      <c r="NX26" s="58"/>
      <c r="NY26" s="58"/>
      <c r="NZ26" s="58"/>
      <c r="OA26" s="58"/>
      <c r="OB26" s="58"/>
      <c r="OC26" s="58"/>
      <c r="OD26" s="58"/>
      <c r="OE26" s="58"/>
      <c r="OF26" s="58"/>
      <c r="OG26" s="58"/>
      <c r="OH26" s="58"/>
      <c r="OI26" s="58"/>
      <c r="OJ26" s="58"/>
      <c r="OK26" s="58"/>
      <c r="OL26" s="58"/>
      <c r="OM26" s="58"/>
      <c r="ON26" s="58"/>
      <c r="OO26" s="58"/>
      <c r="OP26" s="58"/>
      <c r="OQ26" s="58"/>
      <c r="OR26" s="58"/>
      <c r="OS26" s="58"/>
      <c r="OT26" s="58"/>
      <c r="OU26" s="58"/>
      <c r="OV26" s="58"/>
      <c r="OW26" s="58"/>
      <c r="OX26" s="58"/>
      <c r="OY26" s="58"/>
      <c r="OZ26" s="58"/>
      <c r="PA26" s="58"/>
      <c r="PB26" s="58"/>
      <c r="PC26" s="58"/>
      <c r="PD26" s="58"/>
      <c r="PE26" s="58"/>
      <c r="PF26" s="58"/>
      <c r="PG26" s="58"/>
      <c r="PH26" s="58"/>
      <c r="PI26" s="58"/>
      <c r="PJ26" s="58"/>
      <c r="PK26" s="58"/>
      <c r="PL26" s="65"/>
    </row>
    <row r="27" spans="1:428" ht="15" hidden="1" thickBot="1" x14ac:dyDescent="0.4">
      <c r="A27" s="20" t="str" cm="1">
        <f t="array" aca="1" ref="A27" ca="1">IF(INDIRECT("'CALENDAR - Workflow'!B"&amp;ROW(A27)-1)&lt;&gt;0,INDIRECT("'CALENDAR - Workflow'!B"&amp;ROW(A27)-1),"")</f>
        <v/>
      </c>
      <c r="B27" s="21" t="str" cm="1">
        <f t="array" aca="1" ref="B27" ca="1">IF(INDIRECT("'CALENDAR - Workflow'!C"&amp;ROW(A27)-1)&lt;&gt;0,INDIRECT("'CALENDAR - Workflow'!C"&amp;ROW(A27)-1),"")</f>
        <v/>
      </c>
      <c r="C27" s="57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9"/>
      <c r="AH27" s="60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9"/>
      <c r="BK27" s="60"/>
      <c r="BL27" s="58"/>
      <c r="BM27" s="58"/>
      <c r="BN27" s="58"/>
      <c r="BO27" s="58"/>
      <c r="BP27" s="58"/>
      <c r="BQ27" s="58"/>
      <c r="BR27" s="58"/>
      <c r="BS27" s="58"/>
      <c r="BT27" s="58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9"/>
      <c r="CP27" s="60"/>
      <c r="CQ27" s="58"/>
      <c r="CR27" s="58"/>
      <c r="CS27" s="58"/>
      <c r="CT27" s="61"/>
      <c r="CU27" s="62"/>
      <c r="CV27" s="58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9"/>
      <c r="DT27" s="62"/>
      <c r="DU27" s="58"/>
      <c r="DV27" s="61"/>
      <c r="DW27" s="62"/>
      <c r="DX27" s="58"/>
      <c r="DY27" s="58"/>
      <c r="DZ27" s="58"/>
      <c r="EA27" s="58"/>
      <c r="EB27" s="58"/>
      <c r="EC27" s="61"/>
      <c r="ED27" s="62"/>
      <c r="EE27" s="58"/>
      <c r="EF27" s="58"/>
      <c r="EG27" s="58"/>
      <c r="EH27" s="58"/>
      <c r="EI27" s="58"/>
      <c r="EJ27" s="61"/>
      <c r="EK27" s="62"/>
      <c r="EL27" s="58"/>
      <c r="EM27" s="58"/>
      <c r="EN27" s="58"/>
      <c r="EO27" s="58"/>
      <c r="EP27" s="58"/>
      <c r="EQ27" s="61"/>
      <c r="ER27" s="58"/>
      <c r="ES27" s="58"/>
      <c r="ET27" s="58"/>
      <c r="EU27" s="58"/>
      <c r="EV27" s="58"/>
      <c r="EW27" s="58"/>
      <c r="EX27" s="59"/>
      <c r="EY27" s="60"/>
      <c r="EZ27" s="58"/>
      <c r="FA27" s="58"/>
      <c r="FB27" s="58"/>
      <c r="FC27" s="58"/>
      <c r="FD27" s="58"/>
      <c r="FE27" s="61"/>
      <c r="FF27" s="58"/>
      <c r="FG27" s="58"/>
      <c r="FH27" s="58"/>
      <c r="FI27" s="58"/>
      <c r="FJ27" s="58"/>
      <c r="FK27" s="58"/>
      <c r="FL27" s="61"/>
      <c r="FM27" s="58"/>
      <c r="FN27" s="58"/>
      <c r="FO27" s="58"/>
      <c r="FP27" s="58"/>
      <c r="FQ27" s="58"/>
      <c r="FR27" s="58"/>
      <c r="FS27" s="61"/>
      <c r="FT27" s="58"/>
      <c r="FU27" s="58"/>
      <c r="FV27" s="58"/>
      <c r="FW27" s="63"/>
      <c r="FX27" s="58"/>
      <c r="FY27" s="58"/>
      <c r="FZ27" s="58"/>
      <c r="GA27" s="58"/>
      <c r="GB27" s="59"/>
      <c r="GC27" s="60"/>
      <c r="GD27" s="58"/>
      <c r="GE27" s="58"/>
      <c r="GF27" s="58"/>
      <c r="GG27" s="61"/>
      <c r="GH27" s="62"/>
      <c r="GI27" s="58"/>
      <c r="GJ27" s="58"/>
      <c r="GK27" s="58"/>
      <c r="GL27" s="58"/>
      <c r="GM27" s="58"/>
      <c r="GN27" s="61"/>
      <c r="GO27" s="58"/>
      <c r="GP27" s="58"/>
      <c r="GQ27" s="58"/>
      <c r="GR27" s="58"/>
      <c r="GS27" s="58"/>
      <c r="GT27" s="58"/>
      <c r="GU27" s="61"/>
      <c r="GV27" s="58"/>
      <c r="GW27" s="58"/>
      <c r="GX27" s="58"/>
      <c r="GY27" s="58"/>
      <c r="GZ27" s="58"/>
      <c r="HA27" s="58"/>
      <c r="HB27" s="61"/>
      <c r="HC27" s="58"/>
      <c r="HD27" s="58"/>
      <c r="HE27" s="58"/>
      <c r="HF27" s="58"/>
      <c r="HG27" s="59"/>
      <c r="HH27" s="60"/>
      <c r="HI27" s="61"/>
      <c r="HJ27" s="58"/>
      <c r="HK27" s="58"/>
      <c r="HL27" s="58"/>
      <c r="HM27" s="58"/>
      <c r="HN27" s="58"/>
      <c r="HO27" s="58"/>
      <c r="HP27" s="61"/>
      <c r="HQ27" s="58"/>
      <c r="HR27" s="58"/>
      <c r="HS27" s="58"/>
      <c r="HT27" s="58"/>
      <c r="HU27" s="58"/>
      <c r="HV27" s="58"/>
      <c r="HW27" s="58"/>
      <c r="HX27" s="58"/>
      <c r="HY27" s="58"/>
      <c r="HZ27" s="58"/>
      <c r="IA27" s="58"/>
      <c r="IB27" s="58"/>
      <c r="IC27" s="58"/>
      <c r="ID27" s="61"/>
      <c r="IE27" s="58"/>
      <c r="IF27" s="58"/>
      <c r="IG27" s="58"/>
      <c r="IH27" s="58"/>
      <c r="II27" s="58"/>
      <c r="IJ27" s="58"/>
      <c r="IK27" s="61"/>
      <c r="IL27" s="59"/>
      <c r="IM27" s="60"/>
      <c r="IN27" s="58"/>
      <c r="IO27" s="58"/>
      <c r="IP27" s="58"/>
      <c r="IQ27" s="58"/>
      <c r="IR27" s="58"/>
      <c r="IS27" s="58"/>
      <c r="IT27" s="58"/>
      <c r="IU27" s="58"/>
      <c r="IV27" s="58"/>
      <c r="IW27" s="58"/>
      <c r="IX27" s="58"/>
      <c r="IY27" s="58"/>
      <c r="IZ27" s="58"/>
      <c r="JA27" s="58"/>
      <c r="JB27" s="58"/>
      <c r="JC27" s="58"/>
      <c r="JD27" s="58"/>
      <c r="JE27" s="58"/>
      <c r="JF27" s="58"/>
      <c r="JG27" s="58"/>
      <c r="JH27" s="58"/>
      <c r="JI27" s="58"/>
      <c r="JJ27" s="58"/>
      <c r="JK27" s="58"/>
      <c r="JL27" s="58"/>
      <c r="JM27" s="58"/>
      <c r="JN27" s="58"/>
      <c r="JO27" s="58"/>
      <c r="JP27" s="59"/>
      <c r="JQ27" s="60"/>
      <c r="JR27" s="58"/>
      <c r="JS27" s="58"/>
      <c r="JT27" s="58"/>
      <c r="JU27" s="58"/>
      <c r="JV27" s="58"/>
      <c r="JW27" s="58"/>
      <c r="JX27" s="58"/>
      <c r="JY27" s="58"/>
      <c r="JZ27" s="58"/>
      <c r="KA27" s="58"/>
      <c r="KB27" s="58"/>
      <c r="KC27" s="58"/>
      <c r="KD27" s="58"/>
      <c r="KE27" s="58"/>
      <c r="KF27" s="58"/>
      <c r="KG27" s="58"/>
      <c r="KH27" s="58"/>
      <c r="KI27" s="58"/>
      <c r="KJ27" s="58"/>
      <c r="KK27" s="58"/>
      <c r="KL27" s="58"/>
      <c r="KM27" s="58"/>
      <c r="KN27" s="58"/>
      <c r="KO27" s="58"/>
      <c r="KP27" s="58"/>
      <c r="KQ27" s="58"/>
      <c r="KR27" s="58"/>
      <c r="KS27" s="58"/>
      <c r="KT27" s="61"/>
      <c r="KU27" s="59"/>
      <c r="KV27" s="58"/>
      <c r="KW27" s="58"/>
      <c r="KX27" s="58"/>
      <c r="KY27" s="58"/>
      <c r="KZ27" s="58"/>
      <c r="LA27" s="58"/>
      <c r="LB27" s="58"/>
      <c r="LC27" s="58"/>
      <c r="LD27" s="58"/>
      <c r="LE27" s="58"/>
      <c r="LF27" s="58"/>
      <c r="LG27" s="58"/>
      <c r="LH27" s="58"/>
      <c r="LI27" s="58"/>
      <c r="LJ27" s="58"/>
      <c r="LK27" s="58"/>
      <c r="LL27" s="58"/>
      <c r="LM27" s="58"/>
      <c r="LN27" s="58"/>
      <c r="LO27" s="58"/>
      <c r="LP27" s="58"/>
      <c r="LQ27" s="58"/>
      <c r="LR27" s="58"/>
      <c r="LS27" s="58"/>
      <c r="LT27" s="58"/>
      <c r="LU27" s="58"/>
      <c r="LV27" s="58"/>
      <c r="LW27" s="58"/>
      <c r="LX27" s="61"/>
      <c r="LY27" s="59"/>
      <c r="LZ27" s="60"/>
      <c r="MA27" s="58"/>
      <c r="MB27" s="58"/>
      <c r="MC27" s="58"/>
      <c r="MD27" s="58"/>
      <c r="ME27" s="58"/>
      <c r="MF27" s="58"/>
      <c r="MG27" s="58"/>
      <c r="MH27" s="58"/>
      <c r="MI27" s="58"/>
      <c r="MJ27" s="58"/>
      <c r="MK27" s="58"/>
      <c r="ML27" s="58"/>
      <c r="MM27" s="58"/>
      <c r="MN27" s="58"/>
      <c r="MO27" s="58"/>
      <c r="MP27" s="58"/>
      <c r="MQ27" s="58"/>
      <c r="MR27" s="58"/>
      <c r="MS27" s="58"/>
      <c r="MT27" s="58"/>
      <c r="MU27" s="58"/>
      <c r="MV27" s="58"/>
      <c r="MW27" s="58"/>
      <c r="MX27" s="58"/>
      <c r="MY27" s="58"/>
      <c r="MZ27" s="58"/>
      <c r="NA27" s="58"/>
      <c r="NB27" s="58"/>
      <c r="NC27" s="58"/>
      <c r="ND27" s="59"/>
      <c r="NE27" s="64"/>
      <c r="NF27" s="58"/>
      <c r="NG27" s="58"/>
      <c r="NH27" s="58"/>
      <c r="NI27" s="58"/>
      <c r="NJ27" s="58"/>
      <c r="NK27" s="58"/>
      <c r="NL27" s="58"/>
      <c r="NM27" s="58"/>
      <c r="NN27" s="58"/>
      <c r="NO27" s="58"/>
      <c r="NP27" s="58"/>
      <c r="NQ27" s="58"/>
      <c r="NR27" s="58"/>
      <c r="NS27" s="58"/>
      <c r="NT27" s="58"/>
      <c r="NU27" s="58"/>
      <c r="NV27" s="58"/>
      <c r="NW27" s="58"/>
      <c r="NX27" s="58"/>
      <c r="NY27" s="58"/>
      <c r="NZ27" s="58"/>
      <c r="OA27" s="58"/>
      <c r="OB27" s="58"/>
      <c r="OC27" s="58"/>
      <c r="OD27" s="58"/>
      <c r="OE27" s="58"/>
      <c r="OF27" s="58"/>
      <c r="OG27" s="58"/>
      <c r="OH27" s="58"/>
      <c r="OI27" s="58"/>
      <c r="OJ27" s="58"/>
      <c r="OK27" s="58"/>
      <c r="OL27" s="58"/>
      <c r="OM27" s="58"/>
      <c r="ON27" s="58"/>
      <c r="OO27" s="58"/>
      <c r="OP27" s="58"/>
      <c r="OQ27" s="58"/>
      <c r="OR27" s="58"/>
      <c r="OS27" s="58"/>
      <c r="OT27" s="58"/>
      <c r="OU27" s="58"/>
      <c r="OV27" s="58"/>
      <c r="OW27" s="58"/>
      <c r="OX27" s="58"/>
      <c r="OY27" s="58"/>
      <c r="OZ27" s="58"/>
      <c r="PA27" s="58"/>
      <c r="PB27" s="58"/>
      <c r="PC27" s="58"/>
      <c r="PD27" s="58"/>
      <c r="PE27" s="58"/>
      <c r="PF27" s="58"/>
      <c r="PG27" s="58"/>
      <c r="PH27" s="58"/>
      <c r="PI27" s="58"/>
      <c r="PJ27" s="58"/>
      <c r="PK27" s="58"/>
      <c r="PL27" s="65"/>
    </row>
    <row r="28" spans="1:428" ht="15" hidden="1" thickBot="1" x14ac:dyDescent="0.4">
      <c r="A28" s="20" t="str" cm="1">
        <f t="array" aca="1" ref="A28" ca="1">IF(INDIRECT("'CALENDAR - Workflow'!B"&amp;ROW(A28)-1)&lt;&gt;0,INDIRECT("'CALENDAR - Workflow'!B"&amp;ROW(A28)-1),"")</f>
        <v/>
      </c>
      <c r="B28" s="21" t="str" cm="1">
        <f t="array" aca="1" ref="B28" ca="1">IF(INDIRECT("'CALENDAR - Workflow'!C"&amp;ROW(A28)-1)&lt;&gt;0,INDIRECT("'CALENDAR - Workflow'!C"&amp;ROW(A28)-1),"")</f>
        <v/>
      </c>
      <c r="C28" s="57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9"/>
      <c r="AH28" s="60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9"/>
      <c r="BK28" s="60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9"/>
      <c r="CP28" s="60"/>
      <c r="CQ28" s="58"/>
      <c r="CR28" s="58"/>
      <c r="CS28" s="58"/>
      <c r="CT28" s="61"/>
      <c r="CU28" s="62"/>
      <c r="CV28" s="58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9"/>
      <c r="DT28" s="62"/>
      <c r="DU28" s="58"/>
      <c r="DV28" s="61"/>
      <c r="DW28" s="62"/>
      <c r="DX28" s="58"/>
      <c r="DY28" s="58"/>
      <c r="DZ28" s="58"/>
      <c r="EA28" s="58"/>
      <c r="EB28" s="58"/>
      <c r="EC28" s="61"/>
      <c r="ED28" s="62"/>
      <c r="EE28" s="58"/>
      <c r="EF28" s="58"/>
      <c r="EG28" s="58"/>
      <c r="EH28" s="58"/>
      <c r="EI28" s="58"/>
      <c r="EJ28" s="61"/>
      <c r="EK28" s="62"/>
      <c r="EL28" s="58"/>
      <c r="EM28" s="58"/>
      <c r="EN28" s="58"/>
      <c r="EO28" s="58"/>
      <c r="EP28" s="58"/>
      <c r="EQ28" s="61"/>
      <c r="ER28" s="58"/>
      <c r="ES28" s="58"/>
      <c r="ET28" s="58"/>
      <c r="EU28" s="58"/>
      <c r="EV28" s="58"/>
      <c r="EW28" s="58"/>
      <c r="EX28" s="59"/>
      <c r="EY28" s="60"/>
      <c r="EZ28" s="58"/>
      <c r="FA28" s="58"/>
      <c r="FB28" s="58"/>
      <c r="FC28" s="58"/>
      <c r="FD28" s="58"/>
      <c r="FE28" s="61"/>
      <c r="FF28" s="58"/>
      <c r="FG28" s="58"/>
      <c r="FH28" s="58"/>
      <c r="FI28" s="58"/>
      <c r="FJ28" s="58"/>
      <c r="FK28" s="58"/>
      <c r="FL28" s="61"/>
      <c r="FM28" s="58"/>
      <c r="FN28" s="58"/>
      <c r="FO28" s="58"/>
      <c r="FP28" s="58"/>
      <c r="FQ28" s="58"/>
      <c r="FR28" s="58"/>
      <c r="FS28" s="61"/>
      <c r="FT28" s="58"/>
      <c r="FU28" s="58"/>
      <c r="FV28" s="58"/>
      <c r="FW28" s="63"/>
      <c r="FX28" s="58"/>
      <c r="FY28" s="58"/>
      <c r="FZ28" s="58"/>
      <c r="GA28" s="58"/>
      <c r="GB28" s="59"/>
      <c r="GC28" s="60"/>
      <c r="GD28" s="58"/>
      <c r="GE28" s="58"/>
      <c r="GF28" s="58"/>
      <c r="GG28" s="61"/>
      <c r="GH28" s="62"/>
      <c r="GI28" s="58"/>
      <c r="GJ28" s="58"/>
      <c r="GK28" s="58"/>
      <c r="GL28" s="58"/>
      <c r="GM28" s="58"/>
      <c r="GN28" s="61"/>
      <c r="GO28" s="58"/>
      <c r="GP28" s="58"/>
      <c r="GQ28" s="58"/>
      <c r="GR28" s="58"/>
      <c r="GS28" s="58"/>
      <c r="GT28" s="58"/>
      <c r="GU28" s="61"/>
      <c r="GV28" s="58"/>
      <c r="GW28" s="58"/>
      <c r="GX28" s="58"/>
      <c r="GY28" s="58"/>
      <c r="GZ28" s="58"/>
      <c r="HA28" s="58"/>
      <c r="HB28" s="61"/>
      <c r="HC28" s="58"/>
      <c r="HD28" s="58"/>
      <c r="HE28" s="58"/>
      <c r="HF28" s="58"/>
      <c r="HG28" s="59"/>
      <c r="HH28" s="60"/>
      <c r="HI28" s="61"/>
      <c r="HJ28" s="58"/>
      <c r="HK28" s="58"/>
      <c r="HL28" s="58"/>
      <c r="HM28" s="58"/>
      <c r="HN28" s="58"/>
      <c r="HO28" s="58"/>
      <c r="HP28" s="61"/>
      <c r="HQ28" s="58"/>
      <c r="HR28" s="58"/>
      <c r="HS28" s="58"/>
      <c r="HT28" s="58"/>
      <c r="HU28" s="58"/>
      <c r="HV28" s="58"/>
      <c r="HW28" s="58"/>
      <c r="HX28" s="58"/>
      <c r="HY28" s="58"/>
      <c r="HZ28" s="58"/>
      <c r="IA28" s="58"/>
      <c r="IB28" s="58"/>
      <c r="IC28" s="58"/>
      <c r="ID28" s="61"/>
      <c r="IE28" s="58"/>
      <c r="IF28" s="58"/>
      <c r="IG28" s="58"/>
      <c r="IH28" s="58"/>
      <c r="II28" s="58"/>
      <c r="IJ28" s="58"/>
      <c r="IK28" s="61"/>
      <c r="IL28" s="59"/>
      <c r="IM28" s="60"/>
      <c r="IN28" s="58"/>
      <c r="IO28" s="58"/>
      <c r="IP28" s="58"/>
      <c r="IQ28" s="58"/>
      <c r="IR28" s="58"/>
      <c r="IS28" s="58"/>
      <c r="IT28" s="58"/>
      <c r="IU28" s="58"/>
      <c r="IV28" s="58"/>
      <c r="IW28" s="58"/>
      <c r="IX28" s="58"/>
      <c r="IY28" s="58"/>
      <c r="IZ28" s="58"/>
      <c r="JA28" s="58"/>
      <c r="JB28" s="58"/>
      <c r="JC28" s="58"/>
      <c r="JD28" s="58"/>
      <c r="JE28" s="58"/>
      <c r="JF28" s="58"/>
      <c r="JG28" s="58"/>
      <c r="JH28" s="58"/>
      <c r="JI28" s="58"/>
      <c r="JJ28" s="58"/>
      <c r="JK28" s="58"/>
      <c r="JL28" s="58"/>
      <c r="JM28" s="58"/>
      <c r="JN28" s="58"/>
      <c r="JO28" s="58"/>
      <c r="JP28" s="59"/>
      <c r="JQ28" s="60"/>
      <c r="JR28" s="58"/>
      <c r="JS28" s="58"/>
      <c r="JT28" s="58"/>
      <c r="JU28" s="58"/>
      <c r="JV28" s="58"/>
      <c r="JW28" s="58"/>
      <c r="JX28" s="58"/>
      <c r="JY28" s="58"/>
      <c r="JZ28" s="58"/>
      <c r="KA28" s="58"/>
      <c r="KB28" s="58"/>
      <c r="KC28" s="58"/>
      <c r="KD28" s="58"/>
      <c r="KE28" s="58"/>
      <c r="KF28" s="58"/>
      <c r="KG28" s="58"/>
      <c r="KH28" s="58"/>
      <c r="KI28" s="58"/>
      <c r="KJ28" s="58"/>
      <c r="KK28" s="58"/>
      <c r="KL28" s="58"/>
      <c r="KM28" s="58"/>
      <c r="KN28" s="58"/>
      <c r="KO28" s="58"/>
      <c r="KP28" s="58"/>
      <c r="KQ28" s="58"/>
      <c r="KR28" s="58"/>
      <c r="KS28" s="58"/>
      <c r="KT28" s="61"/>
      <c r="KU28" s="59"/>
      <c r="KV28" s="58"/>
      <c r="KW28" s="58"/>
      <c r="KX28" s="58"/>
      <c r="KY28" s="58"/>
      <c r="KZ28" s="58"/>
      <c r="LA28" s="58"/>
      <c r="LB28" s="58"/>
      <c r="LC28" s="58"/>
      <c r="LD28" s="58"/>
      <c r="LE28" s="58"/>
      <c r="LF28" s="58"/>
      <c r="LG28" s="58"/>
      <c r="LH28" s="58"/>
      <c r="LI28" s="58"/>
      <c r="LJ28" s="58"/>
      <c r="LK28" s="58"/>
      <c r="LL28" s="58"/>
      <c r="LM28" s="58"/>
      <c r="LN28" s="58"/>
      <c r="LO28" s="58"/>
      <c r="LP28" s="58"/>
      <c r="LQ28" s="58"/>
      <c r="LR28" s="58"/>
      <c r="LS28" s="58"/>
      <c r="LT28" s="58"/>
      <c r="LU28" s="58"/>
      <c r="LV28" s="58"/>
      <c r="LW28" s="58"/>
      <c r="LX28" s="61"/>
      <c r="LY28" s="59"/>
      <c r="LZ28" s="60"/>
      <c r="MA28" s="58"/>
      <c r="MB28" s="58"/>
      <c r="MC28" s="58"/>
      <c r="MD28" s="58"/>
      <c r="ME28" s="58"/>
      <c r="MF28" s="58"/>
      <c r="MG28" s="58"/>
      <c r="MH28" s="58"/>
      <c r="MI28" s="58"/>
      <c r="MJ28" s="58"/>
      <c r="MK28" s="58"/>
      <c r="ML28" s="58"/>
      <c r="MM28" s="58"/>
      <c r="MN28" s="58"/>
      <c r="MO28" s="58"/>
      <c r="MP28" s="58"/>
      <c r="MQ28" s="58"/>
      <c r="MR28" s="58"/>
      <c r="MS28" s="58"/>
      <c r="MT28" s="58"/>
      <c r="MU28" s="58"/>
      <c r="MV28" s="58"/>
      <c r="MW28" s="58"/>
      <c r="MX28" s="58"/>
      <c r="MY28" s="58"/>
      <c r="MZ28" s="58"/>
      <c r="NA28" s="58"/>
      <c r="NB28" s="58"/>
      <c r="NC28" s="58"/>
      <c r="ND28" s="59"/>
      <c r="NE28" s="64"/>
      <c r="NF28" s="58"/>
      <c r="NG28" s="58"/>
      <c r="NH28" s="58"/>
      <c r="NI28" s="58"/>
      <c r="NJ28" s="58"/>
      <c r="NK28" s="58"/>
      <c r="NL28" s="58"/>
      <c r="NM28" s="58"/>
      <c r="NN28" s="58"/>
      <c r="NO28" s="58"/>
      <c r="NP28" s="58"/>
      <c r="NQ28" s="58"/>
      <c r="NR28" s="58"/>
      <c r="NS28" s="58"/>
      <c r="NT28" s="58"/>
      <c r="NU28" s="58"/>
      <c r="NV28" s="58"/>
      <c r="NW28" s="58"/>
      <c r="NX28" s="58"/>
      <c r="NY28" s="58"/>
      <c r="NZ28" s="58"/>
      <c r="OA28" s="58"/>
      <c r="OB28" s="58"/>
      <c r="OC28" s="58"/>
      <c r="OD28" s="58"/>
      <c r="OE28" s="58"/>
      <c r="OF28" s="58"/>
      <c r="OG28" s="58"/>
      <c r="OH28" s="58"/>
      <c r="OI28" s="58"/>
      <c r="OJ28" s="58"/>
      <c r="OK28" s="58"/>
      <c r="OL28" s="58"/>
      <c r="OM28" s="58"/>
      <c r="ON28" s="58"/>
      <c r="OO28" s="58"/>
      <c r="OP28" s="58"/>
      <c r="OQ28" s="58"/>
      <c r="OR28" s="58"/>
      <c r="OS28" s="58"/>
      <c r="OT28" s="58"/>
      <c r="OU28" s="58"/>
      <c r="OV28" s="58"/>
      <c r="OW28" s="58"/>
      <c r="OX28" s="58"/>
      <c r="OY28" s="58"/>
      <c r="OZ28" s="58"/>
      <c r="PA28" s="58"/>
      <c r="PB28" s="58"/>
      <c r="PC28" s="58"/>
      <c r="PD28" s="58"/>
      <c r="PE28" s="58"/>
      <c r="PF28" s="58"/>
      <c r="PG28" s="58"/>
      <c r="PH28" s="58"/>
      <c r="PI28" s="58"/>
      <c r="PJ28" s="58"/>
      <c r="PK28" s="58"/>
      <c r="PL28" s="65"/>
    </row>
    <row r="29" spans="1:428" ht="15" hidden="1" thickBot="1" x14ac:dyDescent="0.4">
      <c r="A29" s="20" t="str" cm="1">
        <f t="array" aca="1" ref="A29" ca="1">IF(INDIRECT("'CALENDAR - Workflow'!B"&amp;ROW(A29)-1)&lt;&gt;0,INDIRECT("'CALENDAR - Workflow'!B"&amp;ROW(A29)-1),"")</f>
        <v/>
      </c>
      <c r="B29" s="21" t="str" cm="1">
        <f t="array" aca="1" ref="B29" ca="1">IF(INDIRECT("'CALENDAR - Workflow'!C"&amp;ROW(A29)-1)&lt;&gt;0,INDIRECT("'CALENDAR - Workflow'!C"&amp;ROW(A29)-1),"")</f>
        <v/>
      </c>
      <c r="C29" s="57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9"/>
      <c r="AH29" s="60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9"/>
      <c r="BK29" s="60"/>
      <c r="BL29" s="58"/>
      <c r="BM29" s="58"/>
      <c r="BN29" s="58"/>
      <c r="BO29" s="58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9"/>
      <c r="CP29" s="60"/>
      <c r="CQ29" s="58"/>
      <c r="CR29" s="58"/>
      <c r="CS29" s="58"/>
      <c r="CT29" s="61"/>
      <c r="CU29" s="62"/>
      <c r="CV29" s="58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9"/>
      <c r="DT29" s="62"/>
      <c r="DU29" s="58"/>
      <c r="DV29" s="61"/>
      <c r="DW29" s="62"/>
      <c r="DX29" s="58"/>
      <c r="DY29" s="58"/>
      <c r="DZ29" s="58"/>
      <c r="EA29" s="58"/>
      <c r="EB29" s="58"/>
      <c r="EC29" s="61"/>
      <c r="ED29" s="62"/>
      <c r="EE29" s="58"/>
      <c r="EF29" s="58"/>
      <c r="EG29" s="58"/>
      <c r="EH29" s="58"/>
      <c r="EI29" s="58"/>
      <c r="EJ29" s="61"/>
      <c r="EK29" s="62"/>
      <c r="EL29" s="58"/>
      <c r="EM29" s="58"/>
      <c r="EN29" s="58"/>
      <c r="EO29" s="58"/>
      <c r="EP29" s="58"/>
      <c r="EQ29" s="61"/>
      <c r="ER29" s="58"/>
      <c r="ES29" s="58"/>
      <c r="ET29" s="58"/>
      <c r="EU29" s="58"/>
      <c r="EV29" s="58"/>
      <c r="EW29" s="58"/>
      <c r="EX29" s="59"/>
      <c r="EY29" s="60"/>
      <c r="EZ29" s="58"/>
      <c r="FA29" s="58"/>
      <c r="FB29" s="58"/>
      <c r="FC29" s="58"/>
      <c r="FD29" s="58"/>
      <c r="FE29" s="61"/>
      <c r="FF29" s="58"/>
      <c r="FG29" s="58"/>
      <c r="FH29" s="58"/>
      <c r="FI29" s="58"/>
      <c r="FJ29" s="58"/>
      <c r="FK29" s="58"/>
      <c r="FL29" s="61"/>
      <c r="FM29" s="58"/>
      <c r="FN29" s="58"/>
      <c r="FO29" s="58"/>
      <c r="FP29" s="58"/>
      <c r="FQ29" s="58"/>
      <c r="FR29" s="58"/>
      <c r="FS29" s="61"/>
      <c r="FT29" s="58"/>
      <c r="FU29" s="58"/>
      <c r="FV29" s="58"/>
      <c r="FW29" s="63"/>
      <c r="FX29" s="58"/>
      <c r="FY29" s="58"/>
      <c r="FZ29" s="58"/>
      <c r="GA29" s="58"/>
      <c r="GB29" s="59"/>
      <c r="GC29" s="60"/>
      <c r="GD29" s="58"/>
      <c r="GE29" s="58"/>
      <c r="GF29" s="58"/>
      <c r="GG29" s="61"/>
      <c r="GH29" s="62"/>
      <c r="GI29" s="58"/>
      <c r="GJ29" s="58"/>
      <c r="GK29" s="58"/>
      <c r="GL29" s="58"/>
      <c r="GM29" s="58"/>
      <c r="GN29" s="61"/>
      <c r="GO29" s="58"/>
      <c r="GP29" s="58"/>
      <c r="GQ29" s="58"/>
      <c r="GR29" s="58"/>
      <c r="GS29" s="58"/>
      <c r="GT29" s="58"/>
      <c r="GU29" s="61"/>
      <c r="GV29" s="58"/>
      <c r="GW29" s="58"/>
      <c r="GX29" s="58"/>
      <c r="GY29" s="58"/>
      <c r="GZ29" s="58"/>
      <c r="HA29" s="58"/>
      <c r="HB29" s="61"/>
      <c r="HC29" s="58"/>
      <c r="HD29" s="58"/>
      <c r="HE29" s="58"/>
      <c r="HF29" s="58"/>
      <c r="HG29" s="59"/>
      <c r="HH29" s="60"/>
      <c r="HI29" s="61"/>
      <c r="HJ29" s="58"/>
      <c r="HK29" s="58"/>
      <c r="HL29" s="58"/>
      <c r="HM29" s="58"/>
      <c r="HN29" s="58"/>
      <c r="HO29" s="58"/>
      <c r="HP29" s="61"/>
      <c r="HQ29" s="58"/>
      <c r="HR29" s="58"/>
      <c r="HS29" s="58"/>
      <c r="HT29" s="58"/>
      <c r="HU29" s="58"/>
      <c r="HV29" s="58"/>
      <c r="HW29" s="58"/>
      <c r="HX29" s="58"/>
      <c r="HY29" s="58"/>
      <c r="HZ29" s="58"/>
      <c r="IA29" s="58"/>
      <c r="IB29" s="58"/>
      <c r="IC29" s="58"/>
      <c r="ID29" s="61"/>
      <c r="IE29" s="58"/>
      <c r="IF29" s="58"/>
      <c r="IG29" s="58"/>
      <c r="IH29" s="58"/>
      <c r="II29" s="58"/>
      <c r="IJ29" s="58"/>
      <c r="IK29" s="61"/>
      <c r="IL29" s="59"/>
      <c r="IM29" s="60"/>
      <c r="IN29" s="58"/>
      <c r="IO29" s="58"/>
      <c r="IP29" s="58"/>
      <c r="IQ29" s="58"/>
      <c r="IR29" s="58"/>
      <c r="IS29" s="58"/>
      <c r="IT29" s="58"/>
      <c r="IU29" s="58"/>
      <c r="IV29" s="58"/>
      <c r="IW29" s="58"/>
      <c r="IX29" s="58"/>
      <c r="IY29" s="58"/>
      <c r="IZ29" s="58"/>
      <c r="JA29" s="58"/>
      <c r="JB29" s="58"/>
      <c r="JC29" s="58"/>
      <c r="JD29" s="58"/>
      <c r="JE29" s="58"/>
      <c r="JF29" s="58"/>
      <c r="JG29" s="58"/>
      <c r="JH29" s="58"/>
      <c r="JI29" s="58"/>
      <c r="JJ29" s="58"/>
      <c r="JK29" s="58"/>
      <c r="JL29" s="58"/>
      <c r="JM29" s="58"/>
      <c r="JN29" s="58"/>
      <c r="JO29" s="58"/>
      <c r="JP29" s="59"/>
      <c r="JQ29" s="60"/>
      <c r="JR29" s="58"/>
      <c r="JS29" s="58"/>
      <c r="JT29" s="58"/>
      <c r="JU29" s="58"/>
      <c r="JV29" s="58"/>
      <c r="JW29" s="58"/>
      <c r="JX29" s="58"/>
      <c r="JY29" s="58"/>
      <c r="JZ29" s="58"/>
      <c r="KA29" s="58"/>
      <c r="KB29" s="58"/>
      <c r="KC29" s="58"/>
      <c r="KD29" s="58"/>
      <c r="KE29" s="58"/>
      <c r="KF29" s="58"/>
      <c r="KG29" s="58"/>
      <c r="KH29" s="58"/>
      <c r="KI29" s="58"/>
      <c r="KJ29" s="58"/>
      <c r="KK29" s="58"/>
      <c r="KL29" s="58"/>
      <c r="KM29" s="58"/>
      <c r="KN29" s="58"/>
      <c r="KO29" s="58"/>
      <c r="KP29" s="58"/>
      <c r="KQ29" s="58"/>
      <c r="KR29" s="58"/>
      <c r="KS29" s="58"/>
      <c r="KT29" s="61"/>
      <c r="KU29" s="59"/>
      <c r="KV29" s="58"/>
      <c r="KW29" s="58"/>
      <c r="KX29" s="58"/>
      <c r="KY29" s="58"/>
      <c r="KZ29" s="58"/>
      <c r="LA29" s="58"/>
      <c r="LB29" s="58"/>
      <c r="LC29" s="58"/>
      <c r="LD29" s="58"/>
      <c r="LE29" s="58"/>
      <c r="LF29" s="58"/>
      <c r="LG29" s="58"/>
      <c r="LH29" s="58"/>
      <c r="LI29" s="58"/>
      <c r="LJ29" s="58"/>
      <c r="LK29" s="58"/>
      <c r="LL29" s="58"/>
      <c r="LM29" s="58"/>
      <c r="LN29" s="58"/>
      <c r="LO29" s="58"/>
      <c r="LP29" s="58"/>
      <c r="LQ29" s="58"/>
      <c r="LR29" s="58"/>
      <c r="LS29" s="58"/>
      <c r="LT29" s="58"/>
      <c r="LU29" s="58"/>
      <c r="LV29" s="58"/>
      <c r="LW29" s="58"/>
      <c r="LX29" s="61"/>
      <c r="LY29" s="59"/>
      <c r="LZ29" s="60"/>
      <c r="MA29" s="58"/>
      <c r="MB29" s="58"/>
      <c r="MC29" s="58"/>
      <c r="MD29" s="58"/>
      <c r="ME29" s="58"/>
      <c r="MF29" s="58"/>
      <c r="MG29" s="58"/>
      <c r="MH29" s="58"/>
      <c r="MI29" s="58"/>
      <c r="MJ29" s="58"/>
      <c r="MK29" s="58"/>
      <c r="ML29" s="58"/>
      <c r="MM29" s="58"/>
      <c r="MN29" s="58"/>
      <c r="MO29" s="58"/>
      <c r="MP29" s="58"/>
      <c r="MQ29" s="58"/>
      <c r="MR29" s="58"/>
      <c r="MS29" s="58"/>
      <c r="MT29" s="58"/>
      <c r="MU29" s="58"/>
      <c r="MV29" s="58"/>
      <c r="MW29" s="58"/>
      <c r="MX29" s="58"/>
      <c r="MY29" s="58"/>
      <c r="MZ29" s="58"/>
      <c r="NA29" s="58"/>
      <c r="NB29" s="58"/>
      <c r="NC29" s="58"/>
      <c r="ND29" s="59"/>
      <c r="NE29" s="64"/>
      <c r="NF29" s="58"/>
      <c r="NG29" s="58"/>
      <c r="NH29" s="58"/>
      <c r="NI29" s="58"/>
      <c r="NJ29" s="58"/>
      <c r="NK29" s="58"/>
      <c r="NL29" s="58"/>
      <c r="NM29" s="58"/>
      <c r="NN29" s="58"/>
      <c r="NO29" s="58"/>
      <c r="NP29" s="58"/>
      <c r="NQ29" s="58"/>
      <c r="NR29" s="58"/>
      <c r="NS29" s="58"/>
      <c r="NT29" s="58"/>
      <c r="NU29" s="58"/>
      <c r="NV29" s="58"/>
      <c r="NW29" s="58"/>
      <c r="NX29" s="58"/>
      <c r="NY29" s="58"/>
      <c r="NZ29" s="58"/>
      <c r="OA29" s="58"/>
      <c r="OB29" s="58"/>
      <c r="OC29" s="58"/>
      <c r="OD29" s="58"/>
      <c r="OE29" s="58"/>
      <c r="OF29" s="58"/>
      <c r="OG29" s="58"/>
      <c r="OH29" s="58"/>
      <c r="OI29" s="58"/>
      <c r="OJ29" s="58"/>
      <c r="OK29" s="58"/>
      <c r="OL29" s="58"/>
      <c r="OM29" s="58"/>
      <c r="ON29" s="58"/>
      <c r="OO29" s="58"/>
      <c r="OP29" s="58"/>
      <c r="OQ29" s="58"/>
      <c r="OR29" s="58"/>
      <c r="OS29" s="58"/>
      <c r="OT29" s="58"/>
      <c r="OU29" s="58"/>
      <c r="OV29" s="58"/>
      <c r="OW29" s="58"/>
      <c r="OX29" s="58"/>
      <c r="OY29" s="58"/>
      <c r="OZ29" s="58"/>
      <c r="PA29" s="58"/>
      <c r="PB29" s="58"/>
      <c r="PC29" s="58"/>
      <c r="PD29" s="58"/>
      <c r="PE29" s="58"/>
      <c r="PF29" s="58"/>
      <c r="PG29" s="58"/>
      <c r="PH29" s="58"/>
      <c r="PI29" s="58"/>
      <c r="PJ29" s="58"/>
      <c r="PK29" s="58"/>
      <c r="PL29" s="65"/>
    </row>
    <row r="30" spans="1:428" ht="15" hidden="1" thickBot="1" x14ac:dyDescent="0.4">
      <c r="A30" s="20" t="str" cm="1">
        <f t="array" aca="1" ref="A30" ca="1">IF(INDIRECT("'CALENDAR - Workflow'!B"&amp;ROW(A30)-1)&lt;&gt;0,INDIRECT("'CALENDAR - Workflow'!B"&amp;ROW(A30)-1),"")</f>
        <v/>
      </c>
      <c r="B30" s="21" t="str" cm="1">
        <f t="array" aca="1" ref="B30" ca="1">IF(INDIRECT("'CALENDAR - Workflow'!C"&amp;ROW(A30)-1)&lt;&gt;0,INDIRECT("'CALENDAR - Workflow'!C"&amp;ROW(A30)-1),"")</f>
        <v/>
      </c>
      <c r="C30" s="57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9"/>
      <c r="AH30" s="60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9"/>
      <c r="BK30" s="60"/>
      <c r="BL30" s="58"/>
      <c r="BM30" s="58"/>
      <c r="BN30" s="58"/>
      <c r="BO30" s="58"/>
      <c r="BP30" s="58"/>
      <c r="BQ30" s="58"/>
      <c r="BR30" s="58"/>
      <c r="BS30" s="58"/>
      <c r="BT30" s="58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9"/>
      <c r="CP30" s="60"/>
      <c r="CQ30" s="58"/>
      <c r="CR30" s="58"/>
      <c r="CS30" s="58"/>
      <c r="CT30" s="61"/>
      <c r="CU30" s="62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9"/>
      <c r="DT30" s="62"/>
      <c r="DU30" s="58"/>
      <c r="DV30" s="61"/>
      <c r="DW30" s="62"/>
      <c r="DX30" s="58"/>
      <c r="DY30" s="58"/>
      <c r="DZ30" s="58"/>
      <c r="EA30" s="58"/>
      <c r="EB30" s="58"/>
      <c r="EC30" s="61"/>
      <c r="ED30" s="62"/>
      <c r="EE30" s="58"/>
      <c r="EF30" s="58"/>
      <c r="EG30" s="58"/>
      <c r="EH30" s="58"/>
      <c r="EI30" s="58"/>
      <c r="EJ30" s="61"/>
      <c r="EK30" s="62"/>
      <c r="EL30" s="58"/>
      <c r="EM30" s="58"/>
      <c r="EN30" s="58"/>
      <c r="EO30" s="58"/>
      <c r="EP30" s="58"/>
      <c r="EQ30" s="61"/>
      <c r="ER30" s="58"/>
      <c r="ES30" s="58"/>
      <c r="ET30" s="58"/>
      <c r="EU30" s="58"/>
      <c r="EV30" s="58"/>
      <c r="EW30" s="58"/>
      <c r="EX30" s="59"/>
      <c r="EY30" s="60"/>
      <c r="EZ30" s="58"/>
      <c r="FA30" s="58"/>
      <c r="FB30" s="58"/>
      <c r="FC30" s="58"/>
      <c r="FD30" s="58"/>
      <c r="FE30" s="61"/>
      <c r="FF30" s="58"/>
      <c r="FG30" s="58"/>
      <c r="FH30" s="58"/>
      <c r="FI30" s="58"/>
      <c r="FJ30" s="58"/>
      <c r="FK30" s="58"/>
      <c r="FL30" s="61"/>
      <c r="FM30" s="58"/>
      <c r="FN30" s="58"/>
      <c r="FO30" s="58"/>
      <c r="FP30" s="58"/>
      <c r="FQ30" s="58"/>
      <c r="FR30" s="58"/>
      <c r="FS30" s="61"/>
      <c r="FT30" s="58"/>
      <c r="FU30" s="58"/>
      <c r="FV30" s="58"/>
      <c r="FW30" s="63"/>
      <c r="FX30" s="58"/>
      <c r="FY30" s="58"/>
      <c r="FZ30" s="58"/>
      <c r="GA30" s="58"/>
      <c r="GB30" s="59"/>
      <c r="GC30" s="60"/>
      <c r="GD30" s="58"/>
      <c r="GE30" s="58"/>
      <c r="GF30" s="58"/>
      <c r="GG30" s="61"/>
      <c r="GH30" s="62"/>
      <c r="GI30" s="58"/>
      <c r="GJ30" s="58"/>
      <c r="GK30" s="58"/>
      <c r="GL30" s="58"/>
      <c r="GM30" s="58"/>
      <c r="GN30" s="61"/>
      <c r="GO30" s="58"/>
      <c r="GP30" s="58"/>
      <c r="GQ30" s="58"/>
      <c r="GR30" s="58"/>
      <c r="GS30" s="58"/>
      <c r="GT30" s="58"/>
      <c r="GU30" s="61"/>
      <c r="GV30" s="58"/>
      <c r="GW30" s="58"/>
      <c r="GX30" s="58"/>
      <c r="GY30" s="58"/>
      <c r="GZ30" s="58"/>
      <c r="HA30" s="58"/>
      <c r="HB30" s="61"/>
      <c r="HC30" s="58"/>
      <c r="HD30" s="58"/>
      <c r="HE30" s="58"/>
      <c r="HF30" s="58"/>
      <c r="HG30" s="59"/>
      <c r="HH30" s="60"/>
      <c r="HI30" s="61"/>
      <c r="HJ30" s="58"/>
      <c r="HK30" s="58"/>
      <c r="HL30" s="58"/>
      <c r="HM30" s="58"/>
      <c r="HN30" s="58"/>
      <c r="HO30" s="58"/>
      <c r="HP30" s="61"/>
      <c r="HQ30" s="58"/>
      <c r="HR30" s="58"/>
      <c r="HS30" s="58"/>
      <c r="HT30" s="58"/>
      <c r="HU30" s="58"/>
      <c r="HV30" s="58"/>
      <c r="HW30" s="58"/>
      <c r="HX30" s="58"/>
      <c r="HY30" s="58"/>
      <c r="HZ30" s="58"/>
      <c r="IA30" s="58"/>
      <c r="IB30" s="58"/>
      <c r="IC30" s="58"/>
      <c r="ID30" s="61"/>
      <c r="IE30" s="58"/>
      <c r="IF30" s="58"/>
      <c r="IG30" s="58"/>
      <c r="IH30" s="58"/>
      <c r="II30" s="58"/>
      <c r="IJ30" s="58"/>
      <c r="IK30" s="61"/>
      <c r="IL30" s="59"/>
      <c r="IM30" s="60"/>
      <c r="IN30" s="58"/>
      <c r="IO30" s="58"/>
      <c r="IP30" s="58"/>
      <c r="IQ30" s="58"/>
      <c r="IR30" s="58"/>
      <c r="IS30" s="58"/>
      <c r="IT30" s="58"/>
      <c r="IU30" s="58"/>
      <c r="IV30" s="58"/>
      <c r="IW30" s="58"/>
      <c r="IX30" s="58"/>
      <c r="IY30" s="58"/>
      <c r="IZ30" s="58"/>
      <c r="JA30" s="58"/>
      <c r="JB30" s="58"/>
      <c r="JC30" s="58"/>
      <c r="JD30" s="58"/>
      <c r="JE30" s="58"/>
      <c r="JF30" s="58"/>
      <c r="JG30" s="58"/>
      <c r="JH30" s="58"/>
      <c r="JI30" s="58"/>
      <c r="JJ30" s="58"/>
      <c r="JK30" s="58"/>
      <c r="JL30" s="58"/>
      <c r="JM30" s="58"/>
      <c r="JN30" s="58"/>
      <c r="JO30" s="58"/>
      <c r="JP30" s="59"/>
      <c r="JQ30" s="60"/>
      <c r="JR30" s="58"/>
      <c r="JS30" s="58"/>
      <c r="JT30" s="58"/>
      <c r="JU30" s="58"/>
      <c r="JV30" s="58"/>
      <c r="JW30" s="58"/>
      <c r="JX30" s="58"/>
      <c r="JY30" s="58"/>
      <c r="JZ30" s="58"/>
      <c r="KA30" s="58"/>
      <c r="KB30" s="58"/>
      <c r="KC30" s="58"/>
      <c r="KD30" s="58"/>
      <c r="KE30" s="58"/>
      <c r="KF30" s="58"/>
      <c r="KG30" s="58"/>
      <c r="KH30" s="58"/>
      <c r="KI30" s="58"/>
      <c r="KJ30" s="58"/>
      <c r="KK30" s="58"/>
      <c r="KL30" s="58"/>
      <c r="KM30" s="58"/>
      <c r="KN30" s="58"/>
      <c r="KO30" s="58"/>
      <c r="KP30" s="58"/>
      <c r="KQ30" s="58"/>
      <c r="KR30" s="58"/>
      <c r="KS30" s="58"/>
      <c r="KT30" s="61"/>
      <c r="KU30" s="59"/>
      <c r="KV30" s="58"/>
      <c r="KW30" s="58"/>
      <c r="KX30" s="58"/>
      <c r="KY30" s="58"/>
      <c r="KZ30" s="58"/>
      <c r="LA30" s="58"/>
      <c r="LB30" s="58"/>
      <c r="LC30" s="58"/>
      <c r="LD30" s="58"/>
      <c r="LE30" s="58"/>
      <c r="LF30" s="58"/>
      <c r="LG30" s="58"/>
      <c r="LH30" s="58"/>
      <c r="LI30" s="58"/>
      <c r="LJ30" s="58"/>
      <c r="LK30" s="58"/>
      <c r="LL30" s="58"/>
      <c r="LM30" s="58"/>
      <c r="LN30" s="58"/>
      <c r="LO30" s="58"/>
      <c r="LP30" s="58"/>
      <c r="LQ30" s="58"/>
      <c r="LR30" s="58"/>
      <c r="LS30" s="58"/>
      <c r="LT30" s="58"/>
      <c r="LU30" s="58"/>
      <c r="LV30" s="58"/>
      <c r="LW30" s="58"/>
      <c r="LX30" s="61"/>
      <c r="LY30" s="59"/>
      <c r="LZ30" s="60"/>
      <c r="MA30" s="58"/>
      <c r="MB30" s="58"/>
      <c r="MC30" s="58"/>
      <c r="MD30" s="58"/>
      <c r="ME30" s="58"/>
      <c r="MF30" s="58"/>
      <c r="MG30" s="58"/>
      <c r="MH30" s="58"/>
      <c r="MI30" s="58"/>
      <c r="MJ30" s="58"/>
      <c r="MK30" s="58"/>
      <c r="ML30" s="58"/>
      <c r="MM30" s="58"/>
      <c r="MN30" s="58"/>
      <c r="MO30" s="58"/>
      <c r="MP30" s="58"/>
      <c r="MQ30" s="58"/>
      <c r="MR30" s="58"/>
      <c r="MS30" s="58"/>
      <c r="MT30" s="58"/>
      <c r="MU30" s="58"/>
      <c r="MV30" s="58"/>
      <c r="MW30" s="58"/>
      <c r="MX30" s="58"/>
      <c r="MY30" s="58"/>
      <c r="MZ30" s="58"/>
      <c r="NA30" s="58"/>
      <c r="NB30" s="58"/>
      <c r="NC30" s="58"/>
      <c r="ND30" s="59"/>
      <c r="NE30" s="64"/>
      <c r="NF30" s="58"/>
      <c r="NG30" s="58"/>
      <c r="NH30" s="58"/>
      <c r="NI30" s="58"/>
      <c r="NJ30" s="58"/>
      <c r="NK30" s="58"/>
      <c r="NL30" s="58"/>
      <c r="NM30" s="58"/>
      <c r="NN30" s="58"/>
      <c r="NO30" s="58"/>
      <c r="NP30" s="58"/>
      <c r="NQ30" s="58"/>
      <c r="NR30" s="58"/>
      <c r="NS30" s="58"/>
      <c r="NT30" s="58"/>
      <c r="NU30" s="58"/>
      <c r="NV30" s="58"/>
      <c r="NW30" s="58"/>
      <c r="NX30" s="58"/>
      <c r="NY30" s="58"/>
      <c r="NZ30" s="58"/>
      <c r="OA30" s="58"/>
      <c r="OB30" s="58"/>
      <c r="OC30" s="58"/>
      <c r="OD30" s="58"/>
      <c r="OE30" s="58"/>
      <c r="OF30" s="58"/>
      <c r="OG30" s="58"/>
      <c r="OH30" s="58"/>
      <c r="OI30" s="58"/>
      <c r="OJ30" s="58"/>
      <c r="OK30" s="58"/>
      <c r="OL30" s="58"/>
      <c r="OM30" s="58"/>
      <c r="ON30" s="58"/>
      <c r="OO30" s="58"/>
      <c r="OP30" s="58"/>
      <c r="OQ30" s="58"/>
      <c r="OR30" s="58"/>
      <c r="OS30" s="58"/>
      <c r="OT30" s="58"/>
      <c r="OU30" s="58"/>
      <c r="OV30" s="58"/>
      <c r="OW30" s="58"/>
      <c r="OX30" s="58"/>
      <c r="OY30" s="58"/>
      <c r="OZ30" s="58"/>
      <c r="PA30" s="58"/>
      <c r="PB30" s="58"/>
      <c r="PC30" s="58"/>
      <c r="PD30" s="58"/>
      <c r="PE30" s="58"/>
      <c r="PF30" s="58"/>
      <c r="PG30" s="58"/>
      <c r="PH30" s="58"/>
      <c r="PI30" s="58"/>
      <c r="PJ30" s="58"/>
      <c r="PK30" s="58"/>
      <c r="PL30" s="65"/>
    </row>
    <row r="31" spans="1:428" ht="15" hidden="1" thickBot="1" x14ac:dyDescent="0.4">
      <c r="A31" s="20" t="str" cm="1">
        <f t="array" aca="1" ref="A31" ca="1">IF(INDIRECT("'CALENDAR - Workflow'!B"&amp;ROW(A31)-1)&lt;&gt;0,INDIRECT("'CALENDAR - Workflow'!B"&amp;ROW(A31)-1),"")</f>
        <v/>
      </c>
      <c r="B31" s="21" t="str" cm="1">
        <f t="array" aca="1" ref="B31" ca="1">IF(INDIRECT("'CALENDAR - Workflow'!C"&amp;ROW(A31)-1)&lt;&gt;0,INDIRECT("'CALENDAR - Workflow'!C"&amp;ROW(A31)-1),"")</f>
        <v/>
      </c>
      <c r="C31" s="57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9"/>
      <c r="AH31" s="60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9"/>
      <c r="BK31" s="60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9"/>
      <c r="CP31" s="60"/>
      <c r="CQ31" s="58"/>
      <c r="CR31" s="58"/>
      <c r="CS31" s="58"/>
      <c r="CT31" s="61"/>
      <c r="CU31" s="62"/>
      <c r="CV31" s="58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9"/>
      <c r="DT31" s="62"/>
      <c r="DU31" s="58"/>
      <c r="DV31" s="61"/>
      <c r="DW31" s="62"/>
      <c r="DX31" s="58"/>
      <c r="DY31" s="58"/>
      <c r="DZ31" s="58"/>
      <c r="EA31" s="58"/>
      <c r="EB31" s="58"/>
      <c r="EC31" s="61"/>
      <c r="ED31" s="62"/>
      <c r="EE31" s="58"/>
      <c r="EF31" s="58"/>
      <c r="EG31" s="58"/>
      <c r="EH31" s="58"/>
      <c r="EI31" s="58"/>
      <c r="EJ31" s="61"/>
      <c r="EK31" s="62"/>
      <c r="EL31" s="58"/>
      <c r="EM31" s="58"/>
      <c r="EN31" s="58"/>
      <c r="EO31" s="58"/>
      <c r="EP31" s="58"/>
      <c r="EQ31" s="61"/>
      <c r="ER31" s="58"/>
      <c r="ES31" s="58"/>
      <c r="ET31" s="58"/>
      <c r="EU31" s="58"/>
      <c r="EV31" s="58"/>
      <c r="EW31" s="58"/>
      <c r="EX31" s="59"/>
      <c r="EY31" s="60"/>
      <c r="EZ31" s="58"/>
      <c r="FA31" s="58"/>
      <c r="FB31" s="58"/>
      <c r="FC31" s="58"/>
      <c r="FD31" s="58"/>
      <c r="FE31" s="61"/>
      <c r="FF31" s="58"/>
      <c r="FG31" s="58"/>
      <c r="FH31" s="58"/>
      <c r="FI31" s="58"/>
      <c r="FJ31" s="58"/>
      <c r="FK31" s="58"/>
      <c r="FL31" s="61"/>
      <c r="FM31" s="58"/>
      <c r="FN31" s="58"/>
      <c r="FO31" s="58"/>
      <c r="FP31" s="58"/>
      <c r="FQ31" s="58"/>
      <c r="FR31" s="58"/>
      <c r="FS31" s="61"/>
      <c r="FT31" s="58"/>
      <c r="FU31" s="58"/>
      <c r="FV31" s="58"/>
      <c r="FW31" s="63"/>
      <c r="FX31" s="58"/>
      <c r="FY31" s="58"/>
      <c r="FZ31" s="58"/>
      <c r="GA31" s="58"/>
      <c r="GB31" s="59"/>
      <c r="GC31" s="60"/>
      <c r="GD31" s="58"/>
      <c r="GE31" s="58"/>
      <c r="GF31" s="58"/>
      <c r="GG31" s="61"/>
      <c r="GH31" s="62"/>
      <c r="GI31" s="58"/>
      <c r="GJ31" s="58"/>
      <c r="GK31" s="58"/>
      <c r="GL31" s="58"/>
      <c r="GM31" s="58"/>
      <c r="GN31" s="61"/>
      <c r="GO31" s="58"/>
      <c r="GP31" s="58"/>
      <c r="GQ31" s="58"/>
      <c r="GR31" s="58"/>
      <c r="GS31" s="58"/>
      <c r="GT31" s="58"/>
      <c r="GU31" s="61"/>
      <c r="GV31" s="58"/>
      <c r="GW31" s="58"/>
      <c r="GX31" s="58"/>
      <c r="GY31" s="58"/>
      <c r="GZ31" s="58"/>
      <c r="HA31" s="58"/>
      <c r="HB31" s="61"/>
      <c r="HC31" s="58"/>
      <c r="HD31" s="58"/>
      <c r="HE31" s="58"/>
      <c r="HF31" s="58"/>
      <c r="HG31" s="59"/>
      <c r="HH31" s="60"/>
      <c r="HI31" s="61"/>
      <c r="HJ31" s="58"/>
      <c r="HK31" s="58"/>
      <c r="HL31" s="58"/>
      <c r="HM31" s="58"/>
      <c r="HN31" s="58"/>
      <c r="HO31" s="58"/>
      <c r="HP31" s="61"/>
      <c r="HQ31" s="58"/>
      <c r="HR31" s="58"/>
      <c r="HS31" s="58"/>
      <c r="HT31" s="58"/>
      <c r="HU31" s="58"/>
      <c r="HV31" s="58"/>
      <c r="HW31" s="58"/>
      <c r="HX31" s="58"/>
      <c r="HY31" s="58"/>
      <c r="HZ31" s="58"/>
      <c r="IA31" s="58"/>
      <c r="IB31" s="58"/>
      <c r="IC31" s="58"/>
      <c r="ID31" s="61"/>
      <c r="IE31" s="58"/>
      <c r="IF31" s="58"/>
      <c r="IG31" s="58"/>
      <c r="IH31" s="58"/>
      <c r="II31" s="58"/>
      <c r="IJ31" s="58"/>
      <c r="IK31" s="61"/>
      <c r="IL31" s="59"/>
      <c r="IM31" s="60"/>
      <c r="IN31" s="58"/>
      <c r="IO31" s="58"/>
      <c r="IP31" s="58"/>
      <c r="IQ31" s="58"/>
      <c r="IR31" s="58"/>
      <c r="IS31" s="58"/>
      <c r="IT31" s="58"/>
      <c r="IU31" s="58"/>
      <c r="IV31" s="58"/>
      <c r="IW31" s="58"/>
      <c r="IX31" s="58"/>
      <c r="IY31" s="58"/>
      <c r="IZ31" s="58"/>
      <c r="JA31" s="58"/>
      <c r="JB31" s="58"/>
      <c r="JC31" s="58"/>
      <c r="JD31" s="58"/>
      <c r="JE31" s="58"/>
      <c r="JF31" s="58"/>
      <c r="JG31" s="58"/>
      <c r="JH31" s="58"/>
      <c r="JI31" s="58"/>
      <c r="JJ31" s="58"/>
      <c r="JK31" s="58"/>
      <c r="JL31" s="58"/>
      <c r="JM31" s="58"/>
      <c r="JN31" s="58"/>
      <c r="JO31" s="58"/>
      <c r="JP31" s="59"/>
      <c r="JQ31" s="60"/>
      <c r="JR31" s="58"/>
      <c r="JS31" s="58"/>
      <c r="JT31" s="58"/>
      <c r="JU31" s="58"/>
      <c r="JV31" s="58"/>
      <c r="JW31" s="58"/>
      <c r="JX31" s="58"/>
      <c r="JY31" s="58"/>
      <c r="JZ31" s="58"/>
      <c r="KA31" s="58"/>
      <c r="KB31" s="58"/>
      <c r="KC31" s="58"/>
      <c r="KD31" s="58"/>
      <c r="KE31" s="58"/>
      <c r="KF31" s="58"/>
      <c r="KG31" s="58"/>
      <c r="KH31" s="58"/>
      <c r="KI31" s="58"/>
      <c r="KJ31" s="58"/>
      <c r="KK31" s="58"/>
      <c r="KL31" s="58"/>
      <c r="KM31" s="58"/>
      <c r="KN31" s="58"/>
      <c r="KO31" s="58"/>
      <c r="KP31" s="58"/>
      <c r="KQ31" s="58"/>
      <c r="KR31" s="58"/>
      <c r="KS31" s="58"/>
      <c r="KT31" s="61"/>
      <c r="KU31" s="59"/>
      <c r="KV31" s="58"/>
      <c r="KW31" s="58"/>
      <c r="KX31" s="58"/>
      <c r="KY31" s="58"/>
      <c r="KZ31" s="58"/>
      <c r="LA31" s="58"/>
      <c r="LB31" s="58"/>
      <c r="LC31" s="58"/>
      <c r="LD31" s="58"/>
      <c r="LE31" s="58"/>
      <c r="LF31" s="58"/>
      <c r="LG31" s="58"/>
      <c r="LH31" s="58"/>
      <c r="LI31" s="58"/>
      <c r="LJ31" s="58"/>
      <c r="LK31" s="58"/>
      <c r="LL31" s="58"/>
      <c r="LM31" s="58"/>
      <c r="LN31" s="58"/>
      <c r="LO31" s="58"/>
      <c r="LP31" s="58"/>
      <c r="LQ31" s="58"/>
      <c r="LR31" s="58"/>
      <c r="LS31" s="58"/>
      <c r="LT31" s="58"/>
      <c r="LU31" s="58"/>
      <c r="LV31" s="58"/>
      <c r="LW31" s="58"/>
      <c r="LX31" s="61"/>
      <c r="LY31" s="59"/>
      <c r="LZ31" s="60"/>
      <c r="MA31" s="58"/>
      <c r="MB31" s="58"/>
      <c r="MC31" s="58"/>
      <c r="MD31" s="58"/>
      <c r="ME31" s="58"/>
      <c r="MF31" s="58"/>
      <c r="MG31" s="58"/>
      <c r="MH31" s="58"/>
      <c r="MI31" s="58"/>
      <c r="MJ31" s="58"/>
      <c r="MK31" s="58"/>
      <c r="ML31" s="58"/>
      <c r="MM31" s="58"/>
      <c r="MN31" s="58"/>
      <c r="MO31" s="58"/>
      <c r="MP31" s="58"/>
      <c r="MQ31" s="58"/>
      <c r="MR31" s="58"/>
      <c r="MS31" s="58"/>
      <c r="MT31" s="58"/>
      <c r="MU31" s="58"/>
      <c r="MV31" s="58"/>
      <c r="MW31" s="58"/>
      <c r="MX31" s="58"/>
      <c r="MY31" s="58"/>
      <c r="MZ31" s="58"/>
      <c r="NA31" s="58"/>
      <c r="NB31" s="58"/>
      <c r="NC31" s="58"/>
      <c r="ND31" s="59"/>
      <c r="NE31" s="64"/>
      <c r="NF31" s="58"/>
      <c r="NG31" s="58"/>
      <c r="NH31" s="58"/>
      <c r="NI31" s="58"/>
      <c r="NJ31" s="58"/>
      <c r="NK31" s="58"/>
      <c r="NL31" s="58"/>
      <c r="NM31" s="58"/>
      <c r="NN31" s="58"/>
      <c r="NO31" s="58"/>
      <c r="NP31" s="58"/>
      <c r="NQ31" s="58"/>
      <c r="NR31" s="58"/>
      <c r="NS31" s="58"/>
      <c r="NT31" s="58"/>
      <c r="NU31" s="58"/>
      <c r="NV31" s="58"/>
      <c r="NW31" s="58"/>
      <c r="NX31" s="58"/>
      <c r="NY31" s="58"/>
      <c r="NZ31" s="58"/>
      <c r="OA31" s="58"/>
      <c r="OB31" s="58"/>
      <c r="OC31" s="58"/>
      <c r="OD31" s="58"/>
      <c r="OE31" s="58"/>
      <c r="OF31" s="58"/>
      <c r="OG31" s="58"/>
      <c r="OH31" s="58"/>
      <c r="OI31" s="58"/>
      <c r="OJ31" s="58"/>
      <c r="OK31" s="58"/>
      <c r="OL31" s="58"/>
      <c r="OM31" s="58"/>
      <c r="ON31" s="58"/>
      <c r="OO31" s="58"/>
      <c r="OP31" s="58"/>
      <c r="OQ31" s="58"/>
      <c r="OR31" s="58"/>
      <c r="OS31" s="58"/>
      <c r="OT31" s="58"/>
      <c r="OU31" s="58"/>
      <c r="OV31" s="58"/>
      <c r="OW31" s="58"/>
      <c r="OX31" s="58"/>
      <c r="OY31" s="58"/>
      <c r="OZ31" s="58"/>
      <c r="PA31" s="58"/>
      <c r="PB31" s="58"/>
      <c r="PC31" s="58"/>
      <c r="PD31" s="58"/>
      <c r="PE31" s="58"/>
      <c r="PF31" s="58"/>
      <c r="PG31" s="58"/>
      <c r="PH31" s="58"/>
      <c r="PI31" s="58"/>
      <c r="PJ31" s="58"/>
      <c r="PK31" s="58"/>
      <c r="PL31" s="65"/>
    </row>
    <row r="32" spans="1:428" ht="15" hidden="1" thickBot="1" x14ac:dyDescent="0.4">
      <c r="A32" s="20" t="str" cm="1">
        <f t="array" aca="1" ref="A32" ca="1">IF(INDIRECT("'CALENDAR - Workflow'!B"&amp;ROW(A32)-1)&lt;&gt;0,INDIRECT("'CALENDAR - Workflow'!B"&amp;ROW(A32)-1),"")</f>
        <v/>
      </c>
      <c r="B32" s="21" t="str" cm="1">
        <f t="array" aca="1" ref="B32" ca="1">IF(INDIRECT("'CALENDAR - Workflow'!C"&amp;ROW(A32)-1)&lt;&gt;0,INDIRECT("'CALENDAR - Workflow'!C"&amp;ROW(A32)-1),"")</f>
        <v/>
      </c>
      <c r="C32" s="57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9"/>
      <c r="AH32" s="60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9"/>
      <c r="BK32" s="60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9"/>
      <c r="CP32" s="60"/>
      <c r="CQ32" s="58"/>
      <c r="CR32" s="58"/>
      <c r="CS32" s="58"/>
      <c r="CT32" s="61"/>
      <c r="CU32" s="62"/>
      <c r="CV32" s="58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9"/>
      <c r="DT32" s="62"/>
      <c r="DU32" s="58"/>
      <c r="DV32" s="61"/>
      <c r="DW32" s="62"/>
      <c r="DX32" s="58"/>
      <c r="DY32" s="58"/>
      <c r="DZ32" s="58"/>
      <c r="EA32" s="58"/>
      <c r="EB32" s="58"/>
      <c r="EC32" s="61"/>
      <c r="ED32" s="62"/>
      <c r="EE32" s="58"/>
      <c r="EF32" s="58"/>
      <c r="EG32" s="58"/>
      <c r="EH32" s="58"/>
      <c r="EI32" s="58"/>
      <c r="EJ32" s="61"/>
      <c r="EK32" s="62"/>
      <c r="EL32" s="58"/>
      <c r="EM32" s="58"/>
      <c r="EN32" s="58"/>
      <c r="EO32" s="58"/>
      <c r="EP32" s="58"/>
      <c r="EQ32" s="61"/>
      <c r="ER32" s="58"/>
      <c r="ES32" s="58"/>
      <c r="ET32" s="58"/>
      <c r="EU32" s="58"/>
      <c r="EV32" s="58"/>
      <c r="EW32" s="58"/>
      <c r="EX32" s="59"/>
      <c r="EY32" s="60"/>
      <c r="EZ32" s="58"/>
      <c r="FA32" s="58"/>
      <c r="FB32" s="58"/>
      <c r="FC32" s="58"/>
      <c r="FD32" s="58"/>
      <c r="FE32" s="61"/>
      <c r="FF32" s="58"/>
      <c r="FG32" s="58"/>
      <c r="FH32" s="58"/>
      <c r="FI32" s="58"/>
      <c r="FJ32" s="58"/>
      <c r="FK32" s="58"/>
      <c r="FL32" s="61"/>
      <c r="FM32" s="58"/>
      <c r="FN32" s="58"/>
      <c r="FO32" s="58"/>
      <c r="FP32" s="58"/>
      <c r="FQ32" s="58"/>
      <c r="FR32" s="58"/>
      <c r="FS32" s="61"/>
      <c r="FT32" s="58"/>
      <c r="FU32" s="58"/>
      <c r="FV32" s="58"/>
      <c r="FW32" s="63"/>
      <c r="FX32" s="58"/>
      <c r="FY32" s="58"/>
      <c r="FZ32" s="58"/>
      <c r="GA32" s="58"/>
      <c r="GB32" s="59"/>
      <c r="GC32" s="60"/>
      <c r="GD32" s="58"/>
      <c r="GE32" s="58"/>
      <c r="GF32" s="58"/>
      <c r="GG32" s="61"/>
      <c r="GH32" s="62"/>
      <c r="GI32" s="58"/>
      <c r="GJ32" s="58"/>
      <c r="GK32" s="58"/>
      <c r="GL32" s="58"/>
      <c r="GM32" s="58"/>
      <c r="GN32" s="61"/>
      <c r="GO32" s="58"/>
      <c r="GP32" s="58"/>
      <c r="GQ32" s="58"/>
      <c r="GR32" s="58"/>
      <c r="GS32" s="58"/>
      <c r="GT32" s="58"/>
      <c r="GU32" s="61"/>
      <c r="GV32" s="58"/>
      <c r="GW32" s="58"/>
      <c r="GX32" s="58"/>
      <c r="GY32" s="58"/>
      <c r="GZ32" s="58"/>
      <c r="HA32" s="58"/>
      <c r="HB32" s="61"/>
      <c r="HC32" s="58"/>
      <c r="HD32" s="58"/>
      <c r="HE32" s="58"/>
      <c r="HF32" s="58"/>
      <c r="HG32" s="59"/>
      <c r="HH32" s="60"/>
      <c r="HI32" s="61"/>
      <c r="HJ32" s="58"/>
      <c r="HK32" s="58"/>
      <c r="HL32" s="58"/>
      <c r="HM32" s="58"/>
      <c r="HN32" s="58"/>
      <c r="HO32" s="58"/>
      <c r="HP32" s="61"/>
      <c r="HQ32" s="58"/>
      <c r="HR32" s="58"/>
      <c r="HS32" s="58"/>
      <c r="HT32" s="58"/>
      <c r="HU32" s="58"/>
      <c r="HV32" s="58"/>
      <c r="HW32" s="58"/>
      <c r="HX32" s="58"/>
      <c r="HY32" s="58"/>
      <c r="HZ32" s="58"/>
      <c r="IA32" s="58"/>
      <c r="IB32" s="58"/>
      <c r="IC32" s="58"/>
      <c r="ID32" s="61"/>
      <c r="IE32" s="58"/>
      <c r="IF32" s="58"/>
      <c r="IG32" s="58"/>
      <c r="IH32" s="58"/>
      <c r="II32" s="58"/>
      <c r="IJ32" s="58"/>
      <c r="IK32" s="61"/>
      <c r="IL32" s="59"/>
      <c r="IM32" s="60"/>
      <c r="IN32" s="58"/>
      <c r="IO32" s="58"/>
      <c r="IP32" s="58"/>
      <c r="IQ32" s="58"/>
      <c r="IR32" s="58"/>
      <c r="IS32" s="58"/>
      <c r="IT32" s="58"/>
      <c r="IU32" s="58"/>
      <c r="IV32" s="58"/>
      <c r="IW32" s="58"/>
      <c r="IX32" s="58"/>
      <c r="IY32" s="58"/>
      <c r="IZ32" s="58"/>
      <c r="JA32" s="58"/>
      <c r="JB32" s="58"/>
      <c r="JC32" s="58"/>
      <c r="JD32" s="58"/>
      <c r="JE32" s="58"/>
      <c r="JF32" s="58"/>
      <c r="JG32" s="58"/>
      <c r="JH32" s="58"/>
      <c r="JI32" s="58"/>
      <c r="JJ32" s="58"/>
      <c r="JK32" s="58"/>
      <c r="JL32" s="58"/>
      <c r="JM32" s="58"/>
      <c r="JN32" s="58"/>
      <c r="JO32" s="58"/>
      <c r="JP32" s="59"/>
      <c r="JQ32" s="60"/>
      <c r="JR32" s="58"/>
      <c r="JS32" s="58"/>
      <c r="JT32" s="58"/>
      <c r="JU32" s="58"/>
      <c r="JV32" s="58"/>
      <c r="JW32" s="58"/>
      <c r="JX32" s="58"/>
      <c r="JY32" s="58"/>
      <c r="JZ32" s="58"/>
      <c r="KA32" s="58"/>
      <c r="KB32" s="58"/>
      <c r="KC32" s="58"/>
      <c r="KD32" s="58"/>
      <c r="KE32" s="58"/>
      <c r="KF32" s="58"/>
      <c r="KG32" s="58"/>
      <c r="KH32" s="58"/>
      <c r="KI32" s="58"/>
      <c r="KJ32" s="58"/>
      <c r="KK32" s="58"/>
      <c r="KL32" s="58"/>
      <c r="KM32" s="58"/>
      <c r="KN32" s="58"/>
      <c r="KO32" s="58"/>
      <c r="KP32" s="58"/>
      <c r="KQ32" s="58"/>
      <c r="KR32" s="58"/>
      <c r="KS32" s="58"/>
      <c r="KT32" s="61"/>
      <c r="KU32" s="59"/>
      <c r="KV32" s="58"/>
      <c r="KW32" s="58"/>
      <c r="KX32" s="58"/>
      <c r="KY32" s="58"/>
      <c r="KZ32" s="58"/>
      <c r="LA32" s="58"/>
      <c r="LB32" s="58"/>
      <c r="LC32" s="58"/>
      <c r="LD32" s="58"/>
      <c r="LE32" s="58"/>
      <c r="LF32" s="58"/>
      <c r="LG32" s="58"/>
      <c r="LH32" s="58"/>
      <c r="LI32" s="58"/>
      <c r="LJ32" s="58"/>
      <c r="LK32" s="58"/>
      <c r="LL32" s="58"/>
      <c r="LM32" s="58"/>
      <c r="LN32" s="58"/>
      <c r="LO32" s="58"/>
      <c r="LP32" s="58"/>
      <c r="LQ32" s="58"/>
      <c r="LR32" s="58"/>
      <c r="LS32" s="58"/>
      <c r="LT32" s="58"/>
      <c r="LU32" s="58"/>
      <c r="LV32" s="58"/>
      <c r="LW32" s="58"/>
      <c r="LX32" s="61"/>
      <c r="LY32" s="59"/>
      <c r="LZ32" s="60"/>
      <c r="MA32" s="58"/>
      <c r="MB32" s="58"/>
      <c r="MC32" s="58"/>
      <c r="MD32" s="58"/>
      <c r="ME32" s="58"/>
      <c r="MF32" s="58"/>
      <c r="MG32" s="58"/>
      <c r="MH32" s="58"/>
      <c r="MI32" s="58"/>
      <c r="MJ32" s="58"/>
      <c r="MK32" s="58"/>
      <c r="ML32" s="58"/>
      <c r="MM32" s="58"/>
      <c r="MN32" s="58"/>
      <c r="MO32" s="58"/>
      <c r="MP32" s="58"/>
      <c r="MQ32" s="58"/>
      <c r="MR32" s="58"/>
      <c r="MS32" s="58"/>
      <c r="MT32" s="58"/>
      <c r="MU32" s="58"/>
      <c r="MV32" s="58"/>
      <c r="MW32" s="58"/>
      <c r="MX32" s="58"/>
      <c r="MY32" s="58"/>
      <c r="MZ32" s="58"/>
      <c r="NA32" s="58"/>
      <c r="NB32" s="58"/>
      <c r="NC32" s="58"/>
      <c r="ND32" s="59"/>
      <c r="NE32" s="64"/>
      <c r="NF32" s="58"/>
      <c r="NG32" s="58"/>
      <c r="NH32" s="58"/>
      <c r="NI32" s="58"/>
      <c r="NJ32" s="58"/>
      <c r="NK32" s="58"/>
      <c r="NL32" s="58"/>
      <c r="NM32" s="58"/>
      <c r="NN32" s="58"/>
      <c r="NO32" s="58"/>
      <c r="NP32" s="58"/>
      <c r="NQ32" s="58"/>
      <c r="NR32" s="58"/>
      <c r="NS32" s="58"/>
      <c r="NT32" s="58"/>
      <c r="NU32" s="58"/>
      <c r="NV32" s="58"/>
      <c r="NW32" s="58"/>
      <c r="NX32" s="58"/>
      <c r="NY32" s="58"/>
      <c r="NZ32" s="58"/>
      <c r="OA32" s="58"/>
      <c r="OB32" s="58"/>
      <c r="OC32" s="58"/>
      <c r="OD32" s="58"/>
      <c r="OE32" s="58"/>
      <c r="OF32" s="58"/>
      <c r="OG32" s="58"/>
      <c r="OH32" s="58"/>
      <c r="OI32" s="58"/>
      <c r="OJ32" s="58"/>
      <c r="OK32" s="58"/>
      <c r="OL32" s="58"/>
      <c r="OM32" s="58"/>
      <c r="ON32" s="58"/>
      <c r="OO32" s="58"/>
      <c r="OP32" s="58"/>
      <c r="OQ32" s="58"/>
      <c r="OR32" s="58"/>
      <c r="OS32" s="58"/>
      <c r="OT32" s="58"/>
      <c r="OU32" s="58"/>
      <c r="OV32" s="58"/>
      <c r="OW32" s="58"/>
      <c r="OX32" s="58"/>
      <c r="OY32" s="58"/>
      <c r="OZ32" s="58"/>
      <c r="PA32" s="58"/>
      <c r="PB32" s="58"/>
      <c r="PC32" s="58"/>
      <c r="PD32" s="58"/>
      <c r="PE32" s="58"/>
      <c r="PF32" s="58"/>
      <c r="PG32" s="58"/>
      <c r="PH32" s="58"/>
      <c r="PI32" s="58"/>
      <c r="PJ32" s="58"/>
      <c r="PK32" s="58"/>
      <c r="PL32" s="65"/>
    </row>
    <row r="33" spans="1:428" ht="15" hidden="1" thickBot="1" x14ac:dyDescent="0.4">
      <c r="A33" s="20" t="str" cm="1">
        <f t="array" aca="1" ref="A33" ca="1">IF(INDIRECT("'CALENDAR - Workflow'!B"&amp;ROW(A33)-1)&lt;&gt;0,INDIRECT("'CALENDAR - Workflow'!B"&amp;ROW(A33)-1),"")</f>
        <v/>
      </c>
      <c r="B33" s="21" t="str" cm="1">
        <f t="array" aca="1" ref="B33" ca="1">IF(INDIRECT("'CALENDAR - Workflow'!C"&amp;ROW(A33)-1)&lt;&gt;0,INDIRECT("'CALENDAR - Workflow'!C"&amp;ROW(A33)-1),"")</f>
        <v/>
      </c>
      <c r="C33" s="57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9"/>
      <c r="AH33" s="60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9"/>
      <c r="BK33" s="60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9"/>
      <c r="CP33" s="60"/>
      <c r="CQ33" s="58"/>
      <c r="CR33" s="58"/>
      <c r="CS33" s="58"/>
      <c r="CT33" s="61"/>
      <c r="CU33" s="62"/>
      <c r="CV33" s="58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9"/>
      <c r="DT33" s="62"/>
      <c r="DU33" s="58"/>
      <c r="DV33" s="61"/>
      <c r="DW33" s="62"/>
      <c r="DX33" s="58"/>
      <c r="DY33" s="58"/>
      <c r="DZ33" s="58"/>
      <c r="EA33" s="58"/>
      <c r="EB33" s="58"/>
      <c r="EC33" s="61"/>
      <c r="ED33" s="62"/>
      <c r="EE33" s="58"/>
      <c r="EF33" s="58"/>
      <c r="EG33" s="58"/>
      <c r="EH33" s="58"/>
      <c r="EI33" s="58"/>
      <c r="EJ33" s="61"/>
      <c r="EK33" s="62"/>
      <c r="EL33" s="58"/>
      <c r="EM33" s="58"/>
      <c r="EN33" s="58"/>
      <c r="EO33" s="58"/>
      <c r="EP33" s="58"/>
      <c r="EQ33" s="61"/>
      <c r="ER33" s="58"/>
      <c r="ES33" s="58"/>
      <c r="ET33" s="58"/>
      <c r="EU33" s="58"/>
      <c r="EV33" s="58"/>
      <c r="EW33" s="58"/>
      <c r="EX33" s="59"/>
      <c r="EY33" s="60"/>
      <c r="EZ33" s="58"/>
      <c r="FA33" s="58"/>
      <c r="FB33" s="58"/>
      <c r="FC33" s="58"/>
      <c r="FD33" s="58"/>
      <c r="FE33" s="61"/>
      <c r="FF33" s="58"/>
      <c r="FG33" s="58"/>
      <c r="FH33" s="58"/>
      <c r="FI33" s="58"/>
      <c r="FJ33" s="58"/>
      <c r="FK33" s="58"/>
      <c r="FL33" s="61"/>
      <c r="FM33" s="58"/>
      <c r="FN33" s="58"/>
      <c r="FO33" s="58"/>
      <c r="FP33" s="58"/>
      <c r="FQ33" s="58"/>
      <c r="FR33" s="58"/>
      <c r="FS33" s="61"/>
      <c r="FT33" s="58"/>
      <c r="FU33" s="58"/>
      <c r="FV33" s="58"/>
      <c r="FW33" s="63"/>
      <c r="FX33" s="58"/>
      <c r="FY33" s="58"/>
      <c r="FZ33" s="58"/>
      <c r="GA33" s="58"/>
      <c r="GB33" s="59"/>
      <c r="GC33" s="60"/>
      <c r="GD33" s="58"/>
      <c r="GE33" s="58"/>
      <c r="GF33" s="58"/>
      <c r="GG33" s="61"/>
      <c r="GH33" s="62"/>
      <c r="GI33" s="58"/>
      <c r="GJ33" s="58"/>
      <c r="GK33" s="58"/>
      <c r="GL33" s="58"/>
      <c r="GM33" s="58"/>
      <c r="GN33" s="61"/>
      <c r="GO33" s="58"/>
      <c r="GP33" s="58"/>
      <c r="GQ33" s="58"/>
      <c r="GR33" s="58"/>
      <c r="GS33" s="58"/>
      <c r="GT33" s="58"/>
      <c r="GU33" s="61"/>
      <c r="GV33" s="58"/>
      <c r="GW33" s="58"/>
      <c r="GX33" s="58"/>
      <c r="GY33" s="58"/>
      <c r="GZ33" s="58"/>
      <c r="HA33" s="58"/>
      <c r="HB33" s="61"/>
      <c r="HC33" s="58"/>
      <c r="HD33" s="58"/>
      <c r="HE33" s="58"/>
      <c r="HF33" s="58"/>
      <c r="HG33" s="59"/>
      <c r="HH33" s="60"/>
      <c r="HI33" s="61"/>
      <c r="HJ33" s="58"/>
      <c r="HK33" s="58"/>
      <c r="HL33" s="58"/>
      <c r="HM33" s="58"/>
      <c r="HN33" s="58"/>
      <c r="HO33" s="58"/>
      <c r="HP33" s="61"/>
      <c r="HQ33" s="58"/>
      <c r="HR33" s="58"/>
      <c r="HS33" s="58"/>
      <c r="HT33" s="58"/>
      <c r="HU33" s="58"/>
      <c r="HV33" s="58"/>
      <c r="HW33" s="58"/>
      <c r="HX33" s="58"/>
      <c r="HY33" s="58"/>
      <c r="HZ33" s="58"/>
      <c r="IA33" s="58"/>
      <c r="IB33" s="58"/>
      <c r="IC33" s="58"/>
      <c r="ID33" s="61"/>
      <c r="IE33" s="58"/>
      <c r="IF33" s="58"/>
      <c r="IG33" s="58"/>
      <c r="IH33" s="58"/>
      <c r="II33" s="58"/>
      <c r="IJ33" s="58"/>
      <c r="IK33" s="61"/>
      <c r="IL33" s="59"/>
      <c r="IM33" s="60"/>
      <c r="IN33" s="58"/>
      <c r="IO33" s="58"/>
      <c r="IP33" s="58"/>
      <c r="IQ33" s="58"/>
      <c r="IR33" s="58"/>
      <c r="IS33" s="58"/>
      <c r="IT33" s="58"/>
      <c r="IU33" s="58"/>
      <c r="IV33" s="58"/>
      <c r="IW33" s="58"/>
      <c r="IX33" s="58"/>
      <c r="IY33" s="58"/>
      <c r="IZ33" s="58"/>
      <c r="JA33" s="58"/>
      <c r="JB33" s="58"/>
      <c r="JC33" s="58"/>
      <c r="JD33" s="58"/>
      <c r="JE33" s="58"/>
      <c r="JF33" s="58"/>
      <c r="JG33" s="58"/>
      <c r="JH33" s="58"/>
      <c r="JI33" s="58"/>
      <c r="JJ33" s="58"/>
      <c r="JK33" s="58"/>
      <c r="JL33" s="58"/>
      <c r="JM33" s="58"/>
      <c r="JN33" s="58"/>
      <c r="JO33" s="58"/>
      <c r="JP33" s="59"/>
      <c r="JQ33" s="60"/>
      <c r="JR33" s="58"/>
      <c r="JS33" s="58"/>
      <c r="JT33" s="58"/>
      <c r="JU33" s="58"/>
      <c r="JV33" s="58"/>
      <c r="JW33" s="58"/>
      <c r="JX33" s="58"/>
      <c r="JY33" s="58"/>
      <c r="JZ33" s="58"/>
      <c r="KA33" s="58"/>
      <c r="KB33" s="58"/>
      <c r="KC33" s="58"/>
      <c r="KD33" s="58"/>
      <c r="KE33" s="58"/>
      <c r="KF33" s="58"/>
      <c r="KG33" s="58"/>
      <c r="KH33" s="58"/>
      <c r="KI33" s="58"/>
      <c r="KJ33" s="58"/>
      <c r="KK33" s="58"/>
      <c r="KL33" s="58"/>
      <c r="KM33" s="58"/>
      <c r="KN33" s="58"/>
      <c r="KO33" s="58"/>
      <c r="KP33" s="58"/>
      <c r="KQ33" s="58"/>
      <c r="KR33" s="58"/>
      <c r="KS33" s="58"/>
      <c r="KT33" s="61"/>
      <c r="KU33" s="59"/>
      <c r="KV33" s="58"/>
      <c r="KW33" s="58"/>
      <c r="KX33" s="58"/>
      <c r="KY33" s="58"/>
      <c r="KZ33" s="58"/>
      <c r="LA33" s="58"/>
      <c r="LB33" s="58"/>
      <c r="LC33" s="58"/>
      <c r="LD33" s="58"/>
      <c r="LE33" s="58"/>
      <c r="LF33" s="58"/>
      <c r="LG33" s="58"/>
      <c r="LH33" s="58"/>
      <c r="LI33" s="58"/>
      <c r="LJ33" s="58"/>
      <c r="LK33" s="58"/>
      <c r="LL33" s="58"/>
      <c r="LM33" s="58"/>
      <c r="LN33" s="58"/>
      <c r="LO33" s="58"/>
      <c r="LP33" s="58"/>
      <c r="LQ33" s="58"/>
      <c r="LR33" s="58"/>
      <c r="LS33" s="58"/>
      <c r="LT33" s="58"/>
      <c r="LU33" s="58"/>
      <c r="LV33" s="58"/>
      <c r="LW33" s="58"/>
      <c r="LX33" s="61"/>
      <c r="LY33" s="59"/>
      <c r="LZ33" s="60"/>
      <c r="MA33" s="58"/>
      <c r="MB33" s="58"/>
      <c r="MC33" s="58"/>
      <c r="MD33" s="58"/>
      <c r="ME33" s="58"/>
      <c r="MF33" s="58"/>
      <c r="MG33" s="58"/>
      <c r="MH33" s="58"/>
      <c r="MI33" s="58"/>
      <c r="MJ33" s="58"/>
      <c r="MK33" s="58"/>
      <c r="ML33" s="58"/>
      <c r="MM33" s="58"/>
      <c r="MN33" s="58"/>
      <c r="MO33" s="58"/>
      <c r="MP33" s="58"/>
      <c r="MQ33" s="58"/>
      <c r="MR33" s="58"/>
      <c r="MS33" s="58"/>
      <c r="MT33" s="58"/>
      <c r="MU33" s="58"/>
      <c r="MV33" s="58"/>
      <c r="MW33" s="58"/>
      <c r="MX33" s="58"/>
      <c r="MY33" s="58"/>
      <c r="MZ33" s="58"/>
      <c r="NA33" s="58"/>
      <c r="NB33" s="58"/>
      <c r="NC33" s="58"/>
      <c r="ND33" s="59"/>
      <c r="NE33" s="64"/>
      <c r="NF33" s="58"/>
      <c r="NG33" s="58"/>
      <c r="NH33" s="58"/>
      <c r="NI33" s="58"/>
      <c r="NJ33" s="58"/>
      <c r="NK33" s="58"/>
      <c r="NL33" s="58"/>
      <c r="NM33" s="58"/>
      <c r="NN33" s="58"/>
      <c r="NO33" s="58"/>
      <c r="NP33" s="58"/>
      <c r="NQ33" s="58"/>
      <c r="NR33" s="58"/>
      <c r="NS33" s="58"/>
      <c r="NT33" s="58"/>
      <c r="NU33" s="58"/>
      <c r="NV33" s="58"/>
      <c r="NW33" s="58"/>
      <c r="NX33" s="58"/>
      <c r="NY33" s="58"/>
      <c r="NZ33" s="58"/>
      <c r="OA33" s="58"/>
      <c r="OB33" s="58"/>
      <c r="OC33" s="58"/>
      <c r="OD33" s="58"/>
      <c r="OE33" s="58"/>
      <c r="OF33" s="58"/>
      <c r="OG33" s="58"/>
      <c r="OH33" s="58"/>
      <c r="OI33" s="58"/>
      <c r="OJ33" s="58"/>
      <c r="OK33" s="58"/>
      <c r="OL33" s="58"/>
      <c r="OM33" s="58"/>
      <c r="ON33" s="58"/>
      <c r="OO33" s="58"/>
      <c r="OP33" s="58"/>
      <c r="OQ33" s="58"/>
      <c r="OR33" s="58"/>
      <c r="OS33" s="58"/>
      <c r="OT33" s="58"/>
      <c r="OU33" s="58"/>
      <c r="OV33" s="58"/>
      <c r="OW33" s="58"/>
      <c r="OX33" s="58"/>
      <c r="OY33" s="58"/>
      <c r="OZ33" s="58"/>
      <c r="PA33" s="58"/>
      <c r="PB33" s="58"/>
      <c r="PC33" s="58"/>
      <c r="PD33" s="58"/>
      <c r="PE33" s="58"/>
      <c r="PF33" s="58"/>
      <c r="PG33" s="58"/>
      <c r="PH33" s="58"/>
      <c r="PI33" s="58"/>
      <c r="PJ33" s="58"/>
      <c r="PK33" s="58"/>
      <c r="PL33" s="65"/>
    </row>
    <row r="34" spans="1:428" ht="15" hidden="1" thickBot="1" x14ac:dyDescent="0.4">
      <c r="A34" s="20" t="str" cm="1">
        <f t="array" aca="1" ref="A34" ca="1">IF(INDIRECT("'CALENDAR - Workflow'!B"&amp;ROW(A34)-1)&lt;&gt;0,INDIRECT("'CALENDAR - Workflow'!B"&amp;ROW(A34)-1),"")</f>
        <v/>
      </c>
      <c r="B34" s="21" t="str" cm="1">
        <f t="array" aca="1" ref="B34" ca="1">IF(INDIRECT("'CALENDAR - Workflow'!C"&amp;ROW(A34)-1)&lt;&gt;0,INDIRECT("'CALENDAR - Workflow'!C"&amp;ROW(A34)-1),"")</f>
        <v/>
      </c>
      <c r="C34" s="57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9"/>
      <c r="AH34" s="60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9"/>
      <c r="BK34" s="60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9"/>
      <c r="CP34" s="60"/>
      <c r="CQ34" s="58"/>
      <c r="CR34" s="58"/>
      <c r="CS34" s="58"/>
      <c r="CT34" s="61"/>
      <c r="CU34" s="62"/>
      <c r="CV34" s="58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9"/>
      <c r="DT34" s="62"/>
      <c r="DU34" s="58"/>
      <c r="DV34" s="61"/>
      <c r="DW34" s="62"/>
      <c r="DX34" s="58"/>
      <c r="DY34" s="58"/>
      <c r="DZ34" s="58"/>
      <c r="EA34" s="58"/>
      <c r="EB34" s="58"/>
      <c r="EC34" s="61"/>
      <c r="ED34" s="62"/>
      <c r="EE34" s="58"/>
      <c r="EF34" s="58"/>
      <c r="EG34" s="58"/>
      <c r="EH34" s="58"/>
      <c r="EI34" s="58"/>
      <c r="EJ34" s="61"/>
      <c r="EK34" s="62"/>
      <c r="EL34" s="58"/>
      <c r="EM34" s="58"/>
      <c r="EN34" s="58"/>
      <c r="EO34" s="58"/>
      <c r="EP34" s="58"/>
      <c r="EQ34" s="61"/>
      <c r="ER34" s="58"/>
      <c r="ES34" s="58"/>
      <c r="ET34" s="58"/>
      <c r="EU34" s="58"/>
      <c r="EV34" s="58"/>
      <c r="EW34" s="58"/>
      <c r="EX34" s="59"/>
      <c r="EY34" s="60"/>
      <c r="EZ34" s="58"/>
      <c r="FA34" s="58"/>
      <c r="FB34" s="58"/>
      <c r="FC34" s="58"/>
      <c r="FD34" s="58"/>
      <c r="FE34" s="61"/>
      <c r="FF34" s="58"/>
      <c r="FG34" s="58"/>
      <c r="FH34" s="58"/>
      <c r="FI34" s="58"/>
      <c r="FJ34" s="58"/>
      <c r="FK34" s="58"/>
      <c r="FL34" s="61"/>
      <c r="FM34" s="58"/>
      <c r="FN34" s="58"/>
      <c r="FO34" s="58"/>
      <c r="FP34" s="58"/>
      <c r="FQ34" s="58"/>
      <c r="FR34" s="58"/>
      <c r="FS34" s="61"/>
      <c r="FT34" s="58"/>
      <c r="FU34" s="58"/>
      <c r="FV34" s="58"/>
      <c r="FW34" s="63"/>
      <c r="FX34" s="58"/>
      <c r="FY34" s="58"/>
      <c r="FZ34" s="58"/>
      <c r="GA34" s="58"/>
      <c r="GB34" s="59"/>
      <c r="GC34" s="60"/>
      <c r="GD34" s="58"/>
      <c r="GE34" s="58"/>
      <c r="GF34" s="58"/>
      <c r="GG34" s="61"/>
      <c r="GH34" s="62"/>
      <c r="GI34" s="58"/>
      <c r="GJ34" s="58"/>
      <c r="GK34" s="58"/>
      <c r="GL34" s="58"/>
      <c r="GM34" s="58"/>
      <c r="GN34" s="61"/>
      <c r="GO34" s="58"/>
      <c r="GP34" s="58"/>
      <c r="GQ34" s="58"/>
      <c r="GR34" s="58"/>
      <c r="GS34" s="58"/>
      <c r="GT34" s="58"/>
      <c r="GU34" s="61"/>
      <c r="GV34" s="58"/>
      <c r="GW34" s="58"/>
      <c r="GX34" s="58"/>
      <c r="GY34" s="58"/>
      <c r="GZ34" s="58"/>
      <c r="HA34" s="58"/>
      <c r="HB34" s="61"/>
      <c r="HC34" s="58"/>
      <c r="HD34" s="58"/>
      <c r="HE34" s="58"/>
      <c r="HF34" s="58"/>
      <c r="HG34" s="59"/>
      <c r="HH34" s="60"/>
      <c r="HI34" s="61"/>
      <c r="HJ34" s="58"/>
      <c r="HK34" s="58"/>
      <c r="HL34" s="58"/>
      <c r="HM34" s="58"/>
      <c r="HN34" s="58"/>
      <c r="HO34" s="58"/>
      <c r="HP34" s="61"/>
      <c r="HQ34" s="58"/>
      <c r="HR34" s="58"/>
      <c r="HS34" s="58"/>
      <c r="HT34" s="58"/>
      <c r="HU34" s="58"/>
      <c r="HV34" s="58"/>
      <c r="HW34" s="58"/>
      <c r="HX34" s="58"/>
      <c r="HY34" s="58"/>
      <c r="HZ34" s="58"/>
      <c r="IA34" s="58"/>
      <c r="IB34" s="58"/>
      <c r="IC34" s="58"/>
      <c r="ID34" s="61"/>
      <c r="IE34" s="58"/>
      <c r="IF34" s="58"/>
      <c r="IG34" s="58"/>
      <c r="IH34" s="58"/>
      <c r="II34" s="58"/>
      <c r="IJ34" s="58"/>
      <c r="IK34" s="61"/>
      <c r="IL34" s="59"/>
      <c r="IM34" s="60"/>
      <c r="IN34" s="58"/>
      <c r="IO34" s="58"/>
      <c r="IP34" s="58"/>
      <c r="IQ34" s="58"/>
      <c r="IR34" s="58"/>
      <c r="IS34" s="58"/>
      <c r="IT34" s="58"/>
      <c r="IU34" s="58"/>
      <c r="IV34" s="58"/>
      <c r="IW34" s="58"/>
      <c r="IX34" s="58"/>
      <c r="IY34" s="58"/>
      <c r="IZ34" s="58"/>
      <c r="JA34" s="58"/>
      <c r="JB34" s="58"/>
      <c r="JC34" s="58"/>
      <c r="JD34" s="58"/>
      <c r="JE34" s="58"/>
      <c r="JF34" s="58"/>
      <c r="JG34" s="58"/>
      <c r="JH34" s="58"/>
      <c r="JI34" s="58"/>
      <c r="JJ34" s="58"/>
      <c r="JK34" s="58"/>
      <c r="JL34" s="58"/>
      <c r="JM34" s="58"/>
      <c r="JN34" s="58"/>
      <c r="JO34" s="58"/>
      <c r="JP34" s="59"/>
      <c r="JQ34" s="60"/>
      <c r="JR34" s="58"/>
      <c r="JS34" s="58"/>
      <c r="JT34" s="58"/>
      <c r="JU34" s="58"/>
      <c r="JV34" s="58"/>
      <c r="JW34" s="58"/>
      <c r="JX34" s="58"/>
      <c r="JY34" s="58"/>
      <c r="JZ34" s="58"/>
      <c r="KA34" s="58"/>
      <c r="KB34" s="58"/>
      <c r="KC34" s="58"/>
      <c r="KD34" s="58"/>
      <c r="KE34" s="58"/>
      <c r="KF34" s="58"/>
      <c r="KG34" s="58"/>
      <c r="KH34" s="58"/>
      <c r="KI34" s="58"/>
      <c r="KJ34" s="58"/>
      <c r="KK34" s="58"/>
      <c r="KL34" s="58"/>
      <c r="KM34" s="58"/>
      <c r="KN34" s="58"/>
      <c r="KO34" s="58"/>
      <c r="KP34" s="58"/>
      <c r="KQ34" s="58"/>
      <c r="KR34" s="58"/>
      <c r="KS34" s="58"/>
      <c r="KT34" s="61"/>
      <c r="KU34" s="59"/>
      <c r="KV34" s="58"/>
      <c r="KW34" s="58"/>
      <c r="KX34" s="58"/>
      <c r="KY34" s="58"/>
      <c r="KZ34" s="58"/>
      <c r="LA34" s="58"/>
      <c r="LB34" s="58"/>
      <c r="LC34" s="58"/>
      <c r="LD34" s="58"/>
      <c r="LE34" s="58"/>
      <c r="LF34" s="58"/>
      <c r="LG34" s="58"/>
      <c r="LH34" s="58"/>
      <c r="LI34" s="58"/>
      <c r="LJ34" s="58"/>
      <c r="LK34" s="58"/>
      <c r="LL34" s="58"/>
      <c r="LM34" s="58"/>
      <c r="LN34" s="58"/>
      <c r="LO34" s="58"/>
      <c r="LP34" s="58"/>
      <c r="LQ34" s="58"/>
      <c r="LR34" s="58"/>
      <c r="LS34" s="58"/>
      <c r="LT34" s="58"/>
      <c r="LU34" s="58"/>
      <c r="LV34" s="58"/>
      <c r="LW34" s="58"/>
      <c r="LX34" s="61"/>
      <c r="LY34" s="59"/>
      <c r="LZ34" s="60"/>
      <c r="MA34" s="58"/>
      <c r="MB34" s="58"/>
      <c r="MC34" s="58"/>
      <c r="MD34" s="58"/>
      <c r="ME34" s="58"/>
      <c r="MF34" s="58"/>
      <c r="MG34" s="58"/>
      <c r="MH34" s="58"/>
      <c r="MI34" s="58"/>
      <c r="MJ34" s="58"/>
      <c r="MK34" s="58"/>
      <c r="ML34" s="58"/>
      <c r="MM34" s="58"/>
      <c r="MN34" s="58"/>
      <c r="MO34" s="58"/>
      <c r="MP34" s="58"/>
      <c r="MQ34" s="58"/>
      <c r="MR34" s="58"/>
      <c r="MS34" s="58"/>
      <c r="MT34" s="58"/>
      <c r="MU34" s="58"/>
      <c r="MV34" s="58"/>
      <c r="MW34" s="58"/>
      <c r="MX34" s="58"/>
      <c r="MY34" s="58"/>
      <c r="MZ34" s="58"/>
      <c r="NA34" s="58"/>
      <c r="NB34" s="58"/>
      <c r="NC34" s="58"/>
      <c r="ND34" s="59"/>
      <c r="NE34" s="64"/>
      <c r="NF34" s="58"/>
      <c r="NG34" s="58"/>
      <c r="NH34" s="58"/>
      <c r="NI34" s="58"/>
      <c r="NJ34" s="58"/>
      <c r="NK34" s="58"/>
      <c r="NL34" s="58"/>
      <c r="NM34" s="58"/>
      <c r="NN34" s="58"/>
      <c r="NO34" s="58"/>
      <c r="NP34" s="58"/>
      <c r="NQ34" s="58"/>
      <c r="NR34" s="58"/>
      <c r="NS34" s="58"/>
      <c r="NT34" s="58"/>
      <c r="NU34" s="58"/>
      <c r="NV34" s="58"/>
      <c r="NW34" s="58"/>
      <c r="NX34" s="58"/>
      <c r="NY34" s="58"/>
      <c r="NZ34" s="58"/>
      <c r="OA34" s="58"/>
      <c r="OB34" s="58"/>
      <c r="OC34" s="58"/>
      <c r="OD34" s="58"/>
      <c r="OE34" s="58"/>
      <c r="OF34" s="58"/>
      <c r="OG34" s="58"/>
      <c r="OH34" s="58"/>
      <c r="OI34" s="58"/>
      <c r="OJ34" s="58"/>
      <c r="OK34" s="58"/>
      <c r="OL34" s="58"/>
      <c r="OM34" s="58"/>
      <c r="ON34" s="58"/>
      <c r="OO34" s="58"/>
      <c r="OP34" s="58"/>
      <c r="OQ34" s="58"/>
      <c r="OR34" s="58"/>
      <c r="OS34" s="58"/>
      <c r="OT34" s="58"/>
      <c r="OU34" s="58"/>
      <c r="OV34" s="58"/>
      <c r="OW34" s="58"/>
      <c r="OX34" s="58"/>
      <c r="OY34" s="58"/>
      <c r="OZ34" s="58"/>
      <c r="PA34" s="58"/>
      <c r="PB34" s="58"/>
      <c r="PC34" s="58"/>
      <c r="PD34" s="58"/>
      <c r="PE34" s="58"/>
      <c r="PF34" s="58"/>
      <c r="PG34" s="58"/>
      <c r="PH34" s="58"/>
      <c r="PI34" s="58"/>
      <c r="PJ34" s="58"/>
      <c r="PK34" s="58"/>
      <c r="PL34" s="65"/>
    </row>
    <row r="35" spans="1:428" ht="15" hidden="1" thickBot="1" x14ac:dyDescent="0.4">
      <c r="A35" s="20" t="str" cm="1">
        <f t="array" aca="1" ref="A35" ca="1">IF(INDIRECT("'CALENDAR - Workflow'!B"&amp;ROW(A35)-1)&lt;&gt;0,INDIRECT("'CALENDAR - Workflow'!B"&amp;ROW(A35)-1),"")</f>
        <v/>
      </c>
      <c r="B35" s="21" t="str" cm="1">
        <f t="array" aca="1" ref="B35" ca="1">IF(INDIRECT("'CALENDAR - Workflow'!C"&amp;ROW(A35)-1)&lt;&gt;0,INDIRECT("'CALENDAR - Workflow'!C"&amp;ROW(A35)-1),"")</f>
        <v/>
      </c>
      <c r="C35" s="57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9"/>
      <c r="AH35" s="60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9"/>
      <c r="BK35" s="60"/>
      <c r="BL35" s="58"/>
      <c r="BM35" s="58"/>
      <c r="BN35" s="58"/>
      <c r="BO35" s="58"/>
      <c r="BP35" s="58"/>
      <c r="BQ35" s="58"/>
      <c r="BR35" s="58"/>
      <c r="BS35" s="58"/>
      <c r="BT35" s="58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9"/>
      <c r="CP35" s="60"/>
      <c r="CQ35" s="58"/>
      <c r="CR35" s="58"/>
      <c r="CS35" s="58"/>
      <c r="CT35" s="61"/>
      <c r="CU35" s="62"/>
      <c r="CV35" s="58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9"/>
      <c r="DT35" s="62"/>
      <c r="DU35" s="58"/>
      <c r="DV35" s="61"/>
      <c r="DW35" s="62"/>
      <c r="DX35" s="58"/>
      <c r="DY35" s="58"/>
      <c r="DZ35" s="58"/>
      <c r="EA35" s="58"/>
      <c r="EB35" s="58"/>
      <c r="EC35" s="61"/>
      <c r="ED35" s="62"/>
      <c r="EE35" s="58"/>
      <c r="EF35" s="58"/>
      <c r="EG35" s="58"/>
      <c r="EH35" s="58"/>
      <c r="EI35" s="58"/>
      <c r="EJ35" s="61"/>
      <c r="EK35" s="62"/>
      <c r="EL35" s="58"/>
      <c r="EM35" s="58"/>
      <c r="EN35" s="58"/>
      <c r="EO35" s="58"/>
      <c r="EP35" s="58"/>
      <c r="EQ35" s="61"/>
      <c r="ER35" s="58"/>
      <c r="ES35" s="58"/>
      <c r="ET35" s="58"/>
      <c r="EU35" s="58"/>
      <c r="EV35" s="58"/>
      <c r="EW35" s="58"/>
      <c r="EX35" s="59"/>
      <c r="EY35" s="60"/>
      <c r="EZ35" s="58"/>
      <c r="FA35" s="58"/>
      <c r="FB35" s="58"/>
      <c r="FC35" s="58"/>
      <c r="FD35" s="58"/>
      <c r="FE35" s="61"/>
      <c r="FF35" s="58"/>
      <c r="FG35" s="58"/>
      <c r="FH35" s="58"/>
      <c r="FI35" s="58"/>
      <c r="FJ35" s="58"/>
      <c r="FK35" s="58"/>
      <c r="FL35" s="61"/>
      <c r="FM35" s="58"/>
      <c r="FN35" s="58"/>
      <c r="FO35" s="58"/>
      <c r="FP35" s="58"/>
      <c r="FQ35" s="58"/>
      <c r="FR35" s="58"/>
      <c r="FS35" s="61"/>
      <c r="FT35" s="58"/>
      <c r="FU35" s="58"/>
      <c r="FV35" s="58"/>
      <c r="FW35" s="63"/>
      <c r="FX35" s="58"/>
      <c r="FY35" s="58"/>
      <c r="FZ35" s="58"/>
      <c r="GA35" s="58"/>
      <c r="GB35" s="59"/>
      <c r="GC35" s="60"/>
      <c r="GD35" s="58"/>
      <c r="GE35" s="58"/>
      <c r="GF35" s="58"/>
      <c r="GG35" s="61"/>
      <c r="GH35" s="62"/>
      <c r="GI35" s="58"/>
      <c r="GJ35" s="58"/>
      <c r="GK35" s="58"/>
      <c r="GL35" s="58"/>
      <c r="GM35" s="58"/>
      <c r="GN35" s="61"/>
      <c r="GO35" s="58"/>
      <c r="GP35" s="58"/>
      <c r="GQ35" s="58"/>
      <c r="GR35" s="58"/>
      <c r="GS35" s="58"/>
      <c r="GT35" s="58"/>
      <c r="GU35" s="61"/>
      <c r="GV35" s="58"/>
      <c r="GW35" s="58"/>
      <c r="GX35" s="58"/>
      <c r="GY35" s="58"/>
      <c r="GZ35" s="58"/>
      <c r="HA35" s="58"/>
      <c r="HB35" s="61"/>
      <c r="HC35" s="58"/>
      <c r="HD35" s="58"/>
      <c r="HE35" s="58"/>
      <c r="HF35" s="58"/>
      <c r="HG35" s="59"/>
      <c r="HH35" s="60"/>
      <c r="HI35" s="61"/>
      <c r="HJ35" s="58"/>
      <c r="HK35" s="58"/>
      <c r="HL35" s="58"/>
      <c r="HM35" s="58"/>
      <c r="HN35" s="58"/>
      <c r="HO35" s="58"/>
      <c r="HP35" s="61"/>
      <c r="HQ35" s="58"/>
      <c r="HR35" s="58"/>
      <c r="HS35" s="58"/>
      <c r="HT35" s="58"/>
      <c r="HU35" s="58"/>
      <c r="HV35" s="58"/>
      <c r="HW35" s="58"/>
      <c r="HX35" s="58"/>
      <c r="HY35" s="58"/>
      <c r="HZ35" s="58"/>
      <c r="IA35" s="58"/>
      <c r="IB35" s="58"/>
      <c r="IC35" s="58"/>
      <c r="ID35" s="61"/>
      <c r="IE35" s="58"/>
      <c r="IF35" s="58"/>
      <c r="IG35" s="58"/>
      <c r="IH35" s="58"/>
      <c r="II35" s="58"/>
      <c r="IJ35" s="58"/>
      <c r="IK35" s="61"/>
      <c r="IL35" s="59"/>
      <c r="IM35" s="60"/>
      <c r="IN35" s="58"/>
      <c r="IO35" s="58"/>
      <c r="IP35" s="58"/>
      <c r="IQ35" s="58"/>
      <c r="IR35" s="58"/>
      <c r="IS35" s="58"/>
      <c r="IT35" s="58"/>
      <c r="IU35" s="58"/>
      <c r="IV35" s="58"/>
      <c r="IW35" s="58"/>
      <c r="IX35" s="58"/>
      <c r="IY35" s="58"/>
      <c r="IZ35" s="58"/>
      <c r="JA35" s="58"/>
      <c r="JB35" s="58"/>
      <c r="JC35" s="58"/>
      <c r="JD35" s="58"/>
      <c r="JE35" s="58"/>
      <c r="JF35" s="58"/>
      <c r="JG35" s="58"/>
      <c r="JH35" s="58"/>
      <c r="JI35" s="58"/>
      <c r="JJ35" s="58"/>
      <c r="JK35" s="58"/>
      <c r="JL35" s="58"/>
      <c r="JM35" s="58"/>
      <c r="JN35" s="58"/>
      <c r="JO35" s="58"/>
      <c r="JP35" s="59"/>
      <c r="JQ35" s="60"/>
      <c r="JR35" s="58"/>
      <c r="JS35" s="58"/>
      <c r="JT35" s="58"/>
      <c r="JU35" s="58"/>
      <c r="JV35" s="58"/>
      <c r="JW35" s="58"/>
      <c r="JX35" s="58"/>
      <c r="JY35" s="58"/>
      <c r="JZ35" s="58"/>
      <c r="KA35" s="58"/>
      <c r="KB35" s="58"/>
      <c r="KC35" s="58"/>
      <c r="KD35" s="58"/>
      <c r="KE35" s="58"/>
      <c r="KF35" s="58"/>
      <c r="KG35" s="58"/>
      <c r="KH35" s="58"/>
      <c r="KI35" s="58"/>
      <c r="KJ35" s="58"/>
      <c r="KK35" s="58"/>
      <c r="KL35" s="58"/>
      <c r="KM35" s="58"/>
      <c r="KN35" s="58"/>
      <c r="KO35" s="58"/>
      <c r="KP35" s="58"/>
      <c r="KQ35" s="58"/>
      <c r="KR35" s="58"/>
      <c r="KS35" s="58"/>
      <c r="KT35" s="61"/>
      <c r="KU35" s="59"/>
      <c r="KV35" s="58"/>
      <c r="KW35" s="58"/>
      <c r="KX35" s="58"/>
      <c r="KY35" s="58"/>
      <c r="KZ35" s="58"/>
      <c r="LA35" s="58"/>
      <c r="LB35" s="58"/>
      <c r="LC35" s="58"/>
      <c r="LD35" s="58"/>
      <c r="LE35" s="58"/>
      <c r="LF35" s="58"/>
      <c r="LG35" s="58"/>
      <c r="LH35" s="58"/>
      <c r="LI35" s="58"/>
      <c r="LJ35" s="58"/>
      <c r="LK35" s="58"/>
      <c r="LL35" s="58"/>
      <c r="LM35" s="58"/>
      <c r="LN35" s="58"/>
      <c r="LO35" s="58"/>
      <c r="LP35" s="58"/>
      <c r="LQ35" s="58"/>
      <c r="LR35" s="58"/>
      <c r="LS35" s="58"/>
      <c r="LT35" s="58"/>
      <c r="LU35" s="58"/>
      <c r="LV35" s="58"/>
      <c r="LW35" s="58"/>
      <c r="LX35" s="61"/>
      <c r="LY35" s="59"/>
      <c r="LZ35" s="60"/>
      <c r="MA35" s="58"/>
      <c r="MB35" s="58"/>
      <c r="MC35" s="58"/>
      <c r="MD35" s="58"/>
      <c r="ME35" s="58"/>
      <c r="MF35" s="58"/>
      <c r="MG35" s="58"/>
      <c r="MH35" s="58"/>
      <c r="MI35" s="58"/>
      <c r="MJ35" s="58"/>
      <c r="MK35" s="58"/>
      <c r="ML35" s="58"/>
      <c r="MM35" s="58"/>
      <c r="MN35" s="58"/>
      <c r="MO35" s="58"/>
      <c r="MP35" s="58"/>
      <c r="MQ35" s="58"/>
      <c r="MR35" s="58"/>
      <c r="MS35" s="58"/>
      <c r="MT35" s="58"/>
      <c r="MU35" s="58"/>
      <c r="MV35" s="58"/>
      <c r="MW35" s="58"/>
      <c r="MX35" s="58"/>
      <c r="MY35" s="58"/>
      <c r="MZ35" s="58"/>
      <c r="NA35" s="58"/>
      <c r="NB35" s="58"/>
      <c r="NC35" s="58"/>
      <c r="ND35" s="59"/>
      <c r="NE35" s="64"/>
      <c r="NF35" s="58"/>
      <c r="NG35" s="58"/>
      <c r="NH35" s="58"/>
      <c r="NI35" s="58"/>
      <c r="NJ35" s="58"/>
      <c r="NK35" s="58"/>
      <c r="NL35" s="58"/>
      <c r="NM35" s="58"/>
      <c r="NN35" s="58"/>
      <c r="NO35" s="58"/>
      <c r="NP35" s="58"/>
      <c r="NQ35" s="58"/>
      <c r="NR35" s="58"/>
      <c r="NS35" s="58"/>
      <c r="NT35" s="58"/>
      <c r="NU35" s="58"/>
      <c r="NV35" s="58"/>
      <c r="NW35" s="58"/>
      <c r="NX35" s="58"/>
      <c r="NY35" s="58"/>
      <c r="NZ35" s="58"/>
      <c r="OA35" s="58"/>
      <c r="OB35" s="58"/>
      <c r="OC35" s="58"/>
      <c r="OD35" s="58"/>
      <c r="OE35" s="58"/>
      <c r="OF35" s="58"/>
      <c r="OG35" s="58"/>
      <c r="OH35" s="58"/>
      <c r="OI35" s="58"/>
      <c r="OJ35" s="58"/>
      <c r="OK35" s="58"/>
      <c r="OL35" s="58"/>
      <c r="OM35" s="58"/>
      <c r="ON35" s="58"/>
      <c r="OO35" s="58"/>
      <c r="OP35" s="58"/>
      <c r="OQ35" s="58"/>
      <c r="OR35" s="58"/>
      <c r="OS35" s="58"/>
      <c r="OT35" s="58"/>
      <c r="OU35" s="58"/>
      <c r="OV35" s="58"/>
      <c r="OW35" s="58"/>
      <c r="OX35" s="58"/>
      <c r="OY35" s="58"/>
      <c r="OZ35" s="58"/>
      <c r="PA35" s="58"/>
      <c r="PB35" s="58"/>
      <c r="PC35" s="58"/>
      <c r="PD35" s="58"/>
      <c r="PE35" s="58"/>
      <c r="PF35" s="58"/>
      <c r="PG35" s="58"/>
      <c r="PH35" s="58"/>
      <c r="PI35" s="58"/>
      <c r="PJ35" s="58"/>
      <c r="PK35" s="58"/>
      <c r="PL35" s="65"/>
    </row>
    <row r="36" spans="1:428" ht="15" hidden="1" thickBot="1" x14ac:dyDescent="0.4">
      <c r="A36" s="20" t="str" cm="1">
        <f t="array" aca="1" ref="A36" ca="1">IF(INDIRECT("'CALENDAR - Workflow'!B"&amp;ROW(A36)-1)&lt;&gt;0,INDIRECT("'CALENDAR - Workflow'!B"&amp;ROW(A36)-1),"")</f>
        <v/>
      </c>
      <c r="B36" s="21" t="str" cm="1">
        <f t="array" aca="1" ref="B36" ca="1">IF(INDIRECT("'CALENDAR - Workflow'!C"&amp;ROW(A36)-1)&lt;&gt;0,INDIRECT("'CALENDAR - Workflow'!C"&amp;ROW(A36)-1),"")</f>
        <v/>
      </c>
      <c r="C36" s="57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9"/>
      <c r="AH36" s="60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  <c r="BB36" s="58"/>
      <c r="BC36" s="58"/>
      <c r="BD36" s="58"/>
      <c r="BE36" s="58"/>
      <c r="BF36" s="58"/>
      <c r="BG36" s="58"/>
      <c r="BH36" s="58"/>
      <c r="BI36" s="58"/>
      <c r="BJ36" s="59"/>
      <c r="BK36" s="60"/>
      <c r="BL36" s="58"/>
      <c r="BM36" s="58"/>
      <c r="BN36" s="58"/>
      <c r="BO36" s="58"/>
      <c r="BP36" s="58"/>
      <c r="BQ36" s="58"/>
      <c r="BR36" s="58"/>
      <c r="BS36" s="58"/>
      <c r="BT36" s="58"/>
      <c r="BU36" s="58"/>
      <c r="BV36" s="58"/>
      <c r="BW36" s="58"/>
      <c r="BX36" s="58"/>
      <c r="BY36" s="58"/>
      <c r="BZ36" s="58"/>
      <c r="CA36" s="58"/>
      <c r="CB36" s="58"/>
      <c r="CC36" s="58"/>
      <c r="CD36" s="58"/>
      <c r="CE36" s="58"/>
      <c r="CF36" s="58"/>
      <c r="CG36" s="58"/>
      <c r="CH36" s="58"/>
      <c r="CI36" s="58"/>
      <c r="CJ36" s="58"/>
      <c r="CK36" s="58"/>
      <c r="CL36" s="58"/>
      <c r="CM36" s="58"/>
      <c r="CN36" s="58"/>
      <c r="CO36" s="59"/>
      <c r="CP36" s="60"/>
      <c r="CQ36" s="58"/>
      <c r="CR36" s="58"/>
      <c r="CS36" s="58"/>
      <c r="CT36" s="61"/>
      <c r="CU36" s="62"/>
      <c r="CV36" s="58"/>
      <c r="CW36" s="58"/>
      <c r="CX36" s="58"/>
      <c r="CY36" s="58"/>
      <c r="CZ36" s="58"/>
      <c r="DA36" s="58"/>
      <c r="DB36" s="58"/>
      <c r="DC36" s="58"/>
      <c r="DD36" s="58"/>
      <c r="DE36" s="58"/>
      <c r="DF36" s="58"/>
      <c r="DG36" s="58"/>
      <c r="DH36" s="58"/>
      <c r="DI36" s="58"/>
      <c r="DJ36" s="58"/>
      <c r="DK36" s="58"/>
      <c r="DL36" s="58"/>
      <c r="DM36" s="58"/>
      <c r="DN36" s="58"/>
      <c r="DO36" s="58"/>
      <c r="DP36" s="58"/>
      <c r="DQ36" s="58"/>
      <c r="DR36" s="58"/>
      <c r="DS36" s="59"/>
      <c r="DT36" s="62"/>
      <c r="DU36" s="58"/>
      <c r="DV36" s="61"/>
      <c r="DW36" s="62"/>
      <c r="DX36" s="58"/>
      <c r="DY36" s="58"/>
      <c r="DZ36" s="58"/>
      <c r="EA36" s="58"/>
      <c r="EB36" s="58"/>
      <c r="EC36" s="61"/>
      <c r="ED36" s="62"/>
      <c r="EE36" s="58"/>
      <c r="EF36" s="58"/>
      <c r="EG36" s="58"/>
      <c r="EH36" s="58"/>
      <c r="EI36" s="58"/>
      <c r="EJ36" s="61"/>
      <c r="EK36" s="62"/>
      <c r="EL36" s="58"/>
      <c r="EM36" s="58"/>
      <c r="EN36" s="58"/>
      <c r="EO36" s="58"/>
      <c r="EP36" s="58"/>
      <c r="EQ36" s="61"/>
      <c r="ER36" s="58"/>
      <c r="ES36" s="58"/>
      <c r="ET36" s="58"/>
      <c r="EU36" s="58"/>
      <c r="EV36" s="58"/>
      <c r="EW36" s="58"/>
      <c r="EX36" s="59"/>
      <c r="EY36" s="60"/>
      <c r="EZ36" s="58"/>
      <c r="FA36" s="58"/>
      <c r="FB36" s="58"/>
      <c r="FC36" s="58"/>
      <c r="FD36" s="58"/>
      <c r="FE36" s="61"/>
      <c r="FF36" s="58"/>
      <c r="FG36" s="58"/>
      <c r="FH36" s="58"/>
      <c r="FI36" s="58"/>
      <c r="FJ36" s="58"/>
      <c r="FK36" s="58"/>
      <c r="FL36" s="61"/>
      <c r="FM36" s="58"/>
      <c r="FN36" s="58"/>
      <c r="FO36" s="58"/>
      <c r="FP36" s="58"/>
      <c r="FQ36" s="58"/>
      <c r="FR36" s="58"/>
      <c r="FS36" s="61"/>
      <c r="FT36" s="58"/>
      <c r="FU36" s="58"/>
      <c r="FV36" s="58"/>
      <c r="FW36" s="63"/>
      <c r="FX36" s="58"/>
      <c r="FY36" s="58"/>
      <c r="FZ36" s="58"/>
      <c r="GA36" s="58"/>
      <c r="GB36" s="59"/>
      <c r="GC36" s="60"/>
      <c r="GD36" s="58"/>
      <c r="GE36" s="58"/>
      <c r="GF36" s="58"/>
      <c r="GG36" s="61"/>
      <c r="GH36" s="62"/>
      <c r="GI36" s="58"/>
      <c r="GJ36" s="58"/>
      <c r="GK36" s="58"/>
      <c r="GL36" s="58"/>
      <c r="GM36" s="58"/>
      <c r="GN36" s="61"/>
      <c r="GO36" s="58"/>
      <c r="GP36" s="58"/>
      <c r="GQ36" s="58"/>
      <c r="GR36" s="58"/>
      <c r="GS36" s="58"/>
      <c r="GT36" s="58"/>
      <c r="GU36" s="61"/>
      <c r="GV36" s="58"/>
      <c r="GW36" s="58"/>
      <c r="GX36" s="58"/>
      <c r="GY36" s="58"/>
      <c r="GZ36" s="58"/>
      <c r="HA36" s="58"/>
      <c r="HB36" s="61"/>
      <c r="HC36" s="58"/>
      <c r="HD36" s="58"/>
      <c r="HE36" s="58"/>
      <c r="HF36" s="58"/>
      <c r="HG36" s="59"/>
      <c r="HH36" s="60"/>
      <c r="HI36" s="61"/>
      <c r="HJ36" s="58"/>
      <c r="HK36" s="58"/>
      <c r="HL36" s="58"/>
      <c r="HM36" s="58"/>
      <c r="HN36" s="58"/>
      <c r="HO36" s="58"/>
      <c r="HP36" s="61"/>
      <c r="HQ36" s="58"/>
      <c r="HR36" s="58"/>
      <c r="HS36" s="58"/>
      <c r="HT36" s="58"/>
      <c r="HU36" s="58"/>
      <c r="HV36" s="58"/>
      <c r="HW36" s="58"/>
      <c r="HX36" s="58"/>
      <c r="HY36" s="58"/>
      <c r="HZ36" s="58"/>
      <c r="IA36" s="58"/>
      <c r="IB36" s="58"/>
      <c r="IC36" s="58"/>
      <c r="ID36" s="61"/>
      <c r="IE36" s="58"/>
      <c r="IF36" s="58"/>
      <c r="IG36" s="58"/>
      <c r="IH36" s="58"/>
      <c r="II36" s="58"/>
      <c r="IJ36" s="58"/>
      <c r="IK36" s="61"/>
      <c r="IL36" s="59"/>
      <c r="IM36" s="60"/>
      <c r="IN36" s="58"/>
      <c r="IO36" s="58"/>
      <c r="IP36" s="58"/>
      <c r="IQ36" s="58"/>
      <c r="IR36" s="58"/>
      <c r="IS36" s="58"/>
      <c r="IT36" s="58"/>
      <c r="IU36" s="58"/>
      <c r="IV36" s="58"/>
      <c r="IW36" s="58"/>
      <c r="IX36" s="58"/>
      <c r="IY36" s="58"/>
      <c r="IZ36" s="58"/>
      <c r="JA36" s="58"/>
      <c r="JB36" s="58"/>
      <c r="JC36" s="58"/>
      <c r="JD36" s="58"/>
      <c r="JE36" s="58"/>
      <c r="JF36" s="58"/>
      <c r="JG36" s="58"/>
      <c r="JH36" s="58"/>
      <c r="JI36" s="58"/>
      <c r="JJ36" s="58"/>
      <c r="JK36" s="58"/>
      <c r="JL36" s="58"/>
      <c r="JM36" s="58"/>
      <c r="JN36" s="58"/>
      <c r="JO36" s="58"/>
      <c r="JP36" s="59"/>
      <c r="JQ36" s="60"/>
      <c r="JR36" s="58"/>
      <c r="JS36" s="58"/>
      <c r="JT36" s="58"/>
      <c r="JU36" s="58"/>
      <c r="JV36" s="58"/>
      <c r="JW36" s="58"/>
      <c r="JX36" s="58"/>
      <c r="JY36" s="58"/>
      <c r="JZ36" s="58"/>
      <c r="KA36" s="58"/>
      <c r="KB36" s="58"/>
      <c r="KC36" s="58"/>
      <c r="KD36" s="58"/>
      <c r="KE36" s="58"/>
      <c r="KF36" s="58"/>
      <c r="KG36" s="58"/>
      <c r="KH36" s="58"/>
      <c r="KI36" s="58"/>
      <c r="KJ36" s="58"/>
      <c r="KK36" s="58"/>
      <c r="KL36" s="58"/>
      <c r="KM36" s="58"/>
      <c r="KN36" s="58"/>
      <c r="KO36" s="58"/>
      <c r="KP36" s="58"/>
      <c r="KQ36" s="58"/>
      <c r="KR36" s="58"/>
      <c r="KS36" s="58"/>
      <c r="KT36" s="61"/>
      <c r="KU36" s="59"/>
      <c r="KV36" s="58"/>
      <c r="KW36" s="58"/>
      <c r="KX36" s="58"/>
      <c r="KY36" s="58"/>
      <c r="KZ36" s="58"/>
      <c r="LA36" s="58"/>
      <c r="LB36" s="58"/>
      <c r="LC36" s="58"/>
      <c r="LD36" s="58"/>
      <c r="LE36" s="58"/>
      <c r="LF36" s="58"/>
      <c r="LG36" s="58"/>
      <c r="LH36" s="58"/>
      <c r="LI36" s="58"/>
      <c r="LJ36" s="58"/>
      <c r="LK36" s="58"/>
      <c r="LL36" s="58"/>
      <c r="LM36" s="58"/>
      <c r="LN36" s="58"/>
      <c r="LO36" s="58"/>
      <c r="LP36" s="58"/>
      <c r="LQ36" s="58"/>
      <c r="LR36" s="58"/>
      <c r="LS36" s="58"/>
      <c r="LT36" s="58"/>
      <c r="LU36" s="58"/>
      <c r="LV36" s="58"/>
      <c r="LW36" s="58"/>
      <c r="LX36" s="61"/>
      <c r="LY36" s="59"/>
      <c r="LZ36" s="60"/>
      <c r="MA36" s="58"/>
      <c r="MB36" s="58"/>
      <c r="MC36" s="58"/>
      <c r="MD36" s="58"/>
      <c r="ME36" s="58"/>
      <c r="MF36" s="58"/>
      <c r="MG36" s="58"/>
      <c r="MH36" s="58"/>
      <c r="MI36" s="58"/>
      <c r="MJ36" s="58"/>
      <c r="MK36" s="58"/>
      <c r="ML36" s="58"/>
      <c r="MM36" s="58"/>
      <c r="MN36" s="58"/>
      <c r="MO36" s="58"/>
      <c r="MP36" s="58"/>
      <c r="MQ36" s="58"/>
      <c r="MR36" s="58"/>
      <c r="MS36" s="58"/>
      <c r="MT36" s="58"/>
      <c r="MU36" s="58"/>
      <c r="MV36" s="58"/>
      <c r="MW36" s="58"/>
      <c r="MX36" s="58"/>
      <c r="MY36" s="58"/>
      <c r="MZ36" s="58"/>
      <c r="NA36" s="58"/>
      <c r="NB36" s="58"/>
      <c r="NC36" s="58"/>
      <c r="ND36" s="59"/>
      <c r="NE36" s="64"/>
      <c r="NF36" s="58"/>
      <c r="NG36" s="58"/>
      <c r="NH36" s="58"/>
      <c r="NI36" s="58"/>
      <c r="NJ36" s="58"/>
      <c r="NK36" s="58"/>
      <c r="NL36" s="58"/>
      <c r="NM36" s="58"/>
      <c r="NN36" s="58"/>
      <c r="NO36" s="58"/>
      <c r="NP36" s="58"/>
      <c r="NQ36" s="58"/>
      <c r="NR36" s="58"/>
      <c r="NS36" s="58"/>
      <c r="NT36" s="58"/>
      <c r="NU36" s="58"/>
      <c r="NV36" s="58"/>
      <c r="NW36" s="58"/>
      <c r="NX36" s="58"/>
      <c r="NY36" s="58"/>
      <c r="NZ36" s="58"/>
      <c r="OA36" s="58"/>
      <c r="OB36" s="58"/>
      <c r="OC36" s="58"/>
      <c r="OD36" s="58"/>
      <c r="OE36" s="58"/>
      <c r="OF36" s="58"/>
      <c r="OG36" s="58"/>
      <c r="OH36" s="58"/>
      <c r="OI36" s="58"/>
      <c r="OJ36" s="58"/>
      <c r="OK36" s="58"/>
      <c r="OL36" s="58"/>
      <c r="OM36" s="58"/>
      <c r="ON36" s="58"/>
      <c r="OO36" s="58"/>
      <c r="OP36" s="58"/>
      <c r="OQ36" s="58"/>
      <c r="OR36" s="58"/>
      <c r="OS36" s="58"/>
      <c r="OT36" s="58"/>
      <c r="OU36" s="58"/>
      <c r="OV36" s="58"/>
      <c r="OW36" s="58"/>
      <c r="OX36" s="58"/>
      <c r="OY36" s="58"/>
      <c r="OZ36" s="58"/>
      <c r="PA36" s="58"/>
      <c r="PB36" s="58"/>
      <c r="PC36" s="58"/>
      <c r="PD36" s="58"/>
      <c r="PE36" s="58"/>
      <c r="PF36" s="58"/>
      <c r="PG36" s="58"/>
      <c r="PH36" s="58"/>
      <c r="PI36" s="58"/>
      <c r="PJ36" s="58"/>
      <c r="PK36" s="58"/>
      <c r="PL36" s="65"/>
    </row>
    <row r="37" spans="1:428" ht="15" hidden="1" thickBot="1" x14ac:dyDescent="0.4">
      <c r="A37" s="20" t="str" cm="1">
        <f t="array" aca="1" ref="A37" ca="1">IF(INDIRECT("'CALENDAR - Workflow'!B"&amp;ROW(A37)-1)&lt;&gt;0,INDIRECT("'CALENDAR - Workflow'!B"&amp;ROW(A37)-1),"")</f>
        <v/>
      </c>
      <c r="B37" s="21" t="str" cm="1">
        <f t="array" aca="1" ref="B37" ca="1">IF(INDIRECT("'CALENDAR - Workflow'!C"&amp;ROW(A37)-1)&lt;&gt;0,INDIRECT("'CALENDAR - Workflow'!C"&amp;ROW(A37)-1),"")</f>
        <v/>
      </c>
      <c r="C37" s="57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9"/>
      <c r="AH37" s="60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  <c r="BB37" s="58"/>
      <c r="BC37" s="58"/>
      <c r="BD37" s="58"/>
      <c r="BE37" s="58"/>
      <c r="BF37" s="58"/>
      <c r="BG37" s="58"/>
      <c r="BH37" s="58"/>
      <c r="BI37" s="58"/>
      <c r="BJ37" s="59"/>
      <c r="BK37" s="60"/>
      <c r="BL37" s="58"/>
      <c r="BM37" s="58"/>
      <c r="BN37" s="58"/>
      <c r="BO37" s="58"/>
      <c r="BP37" s="58"/>
      <c r="BQ37" s="58"/>
      <c r="BR37" s="58"/>
      <c r="BS37" s="58"/>
      <c r="BT37" s="58"/>
      <c r="BU37" s="58"/>
      <c r="BV37" s="58"/>
      <c r="BW37" s="58"/>
      <c r="BX37" s="58"/>
      <c r="BY37" s="58"/>
      <c r="BZ37" s="58"/>
      <c r="CA37" s="58"/>
      <c r="CB37" s="58"/>
      <c r="CC37" s="58"/>
      <c r="CD37" s="58"/>
      <c r="CE37" s="58"/>
      <c r="CF37" s="58"/>
      <c r="CG37" s="58"/>
      <c r="CH37" s="58"/>
      <c r="CI37" s="58"/>
      <c r="CJ37" s="58"/>
      <c r="CK37" s="58"/>
      <c r="CL37" s="58"/>
      <c r="CM37" s="58"/>
      <c r="CN37" s="58"/>
      <c r="CO37" s="59"/>
      <c r="CP37" s="60"/>
      <c r="CQ37" s="58"/>
      <c r="CR37" s="58"/>
      <c r="CS37" s="58"/>
      <c r="CT37" s="61"/>
      <c r="CU37" s="62"/>
      <c r="CV37" s="58"/>
      <c r="CW37" s="58"/>
      <c r="CX37" s="58"/>
      <c r="CY37" s="58"/>
      <c r="CZ37" s="58"/>
      <c r="DA37" s="58"/>
      <c r="DB37" s="58"/>
      <c r="DC37" s="58"/>
      <c r="DD37" s="58"/>
      <c r="DE37" s="58"/>
      <c r="DF37" s="58"/>
      <c r="DG37" s="58"/>
      <c r="DH37" s="58"/>
      <c r="DI37" s="58"/>
      <c r="DJ37" s="58"/>
      <c r="DK37" s="58"/>
      <c r="DL37" s="58"/>
      <c r="DM37" s="58"/>
      <c r="DN37" s="58"/>
      <c r="DO37" s="58"/>
      <c r="DP37" s="58"/>
      <c r="DQ37" s="58"/>
      <c r="DR37" s="58"/>
      <c r="DS37" s="59"/>
      <c r="DT37" s="62"/>
      <c r="DU37" s="58"/>
      <c r="DV37" s="61"/>
      <c r="DW37" s="62"/>
      <c r="DX37" s="58"/>
      <c r="DY37" s="58"/>
      <c r="DZ37" s="58"/>
      <c r="EA37" s="58"/>
      <c r="EB37" s="58"/>
      <c r="EC37" s="61"/>
      <c r="ED37" s="62"/>
      <c r="EE37" s="58"/>
      <c r="EF37" s="58"/>
      <c r="EG37" s="58"/>
      <c r="EH37" s="58"/>
      <c r="EI37" s="58"/>
      <c r="EJ37" s="61"/>
      <c r="EK37" s="62"/>
      <c r="EL37" s="58"/>
      <c r="EM37" s="58"/>
      <c r="EN37" s="58"/>
      <c r="EO37" s="58"/>
      <c r="EP37" s="58"/>
      <c r="EQ37" s="61"/>
      <c r="ER37" s="58"/>
      <c r="ES37" s="58"/>
      <c r="ET37" s="58"/>
      <c r="EU37" s="58"/>
      <c r="EV37" s="58"/>
      <c r="EW37" s="58"/>
      <c r="EX37" s="59"/>
      <c r="EY37" s="60"/>
      <c r="EZ37" s="58"/>
      <c r="FA37" s="58"/>
      <c r="FB37" s="58"/>
      <c r="FC37" s="58"/>
      <c r="FD37" s="58"/>
      <c r="FE37" s="61"/>
      <c r="FF37" s="58"/>
      <c r="FG37" s="58"/>
      <c r="FH37" s="58"/>
      <c r="FI37" s="58"/>
      <c r="FJ37" s="58"/>
      <c r="FK37" s="58"/>
      <c r="FL37" s="61"/>
      <c r="FM37" s="58"/>
      <c r="FN37" s="58"/>
      <c r="FO37" s="58"/>
      <c r="FP37" s="58"/>
      <c r="FQ37" s="58"/>
      <c r="FR37" s="58"/>
      <c r="FS37" s="61"/>
      <c r="FT37" s="58"/>
      <c r="FU37" s="58"/>
      <c r="FV37" s="58"/>
      <c r="FW37" s="63"/>
      <c r="FX37" s="58"/>
      <c r="FY37" s="58"/>
      <c r="FZ37" s="58"/>
      <c r="GA37" s="58"/>
      <c r="GB37" s="59"/>
      <c r="GC37" s="60"/>
      <c r="GD37" s="58"/>
      <c r="GE37" s="58"/>
      <c r="GF37" s="58"/>
      <c r="GG37" s="61"/>
      <c r="GH37" s="62"/>
      <c r="GI37" s="58"/>
      <c r="GJ37" s="58"/>
      <c r="GK37" s="58"/>
      <c r="GL37" s="58"/>
      <c r="GM37" s="58"/>
      <c r="GN37" s="61"/>
      <c r="GO37" s="58"/>
      <c r="GP37" s="58"/>
      <c r="GQ37" s="58"/>
      <c r="GR37" s="58"/>
      <c r="GS37" s="58"/>
      <c r="GT37" s="58"/>
      <c r="GU37" s="61"/>
      <c r="GV37" s="58"/>
      <c r="GW37" s="58"/>
      <c r="GX37" s="58"/>
      <c r="GY37" s="58"/>
      <c r="GZ37" s="58"/>
      <c r="HA37" s="58"/>
      <c r="HB37" s="61"/>
      <c r="HC37" s="58"/>
      <c r="HD37" s="58"/>
      <c r="HE37" s="58"/>
      <c r="HF37" s="58"/>
      <c r="HG37" s="59"/>
      <c r="HH37" s="60"/>
      <c r="HI37" s="61"/>
      <c r="HJ37" s="58"/>
      <c r="HK37" s="58"/>
      <c r="HL37" s="58"/>
      <c r="HM37" s="58"/>
      <c r="HN37" s="58"/>
      <c r="HO37" s="58"/>
      <c r="HP37" s="61"/>
      <c r="HQ37" s="58"/>
      <c r="HR37" s="58"/>
      <c r="HS37" s="58"/>
      <c r="HT37" s="58"/>
      <c r="HU37" s="58"/>
      <c r="HV37" s="58"/>
      <c r="HW37" s="58"/>
      <c r="HX37" s="58"/>
      <c r="HY37" s="58"/>
      <c r="HZ37" s="58"/>
      <c r="IA37" s="58"/>
      <c r="IB37" s="58"/>
      <c r="IC37" s="58"/>
      <c r="ID37" s="61"/>
      <c r="IE37" s="58"/>
      <c r="IF37" s="58"/>
      <c r="IG37" s="58"/>
      <c r="IH37" s="58"/>
      <c r="II37" s="58"/>
      <c r="IJ37" s="58"/>
      <c r="IK37" s="61"/>
      <c r="IL37" s="59"/>
      <c r="IM37" s="60"/>
      <c r="IN37" s="58"/>
      <c r="IO37" s="58"/>
      <c r="IP37" s="58"/>
      <c r="IQ37" s="58"/>
      <c r="IR37" s="58"/>
      <c r="IS37" s="58"/>
      <c r="IT37" s="58"/>
      <c r="IU37" s="58"/>
      <c r="IV37" s="58"/>
      <c r="IW37" s="58"/>
      <c r="IX37" s="58"/>
      <c r="IY37" s="58"/>
      <c r="IZ37" s="58"/>
      <c r="JA37" s="58"/>
      <c r="JB37" s="58"/>
      <c r="JC37" s="58"/>
      <c r="JD37" s="58"/>
      <c r="JE37" s="58"/>
      <c r="JF37" s="58"/>
      <c r="JG37" s="58"/>
      <c r="JH37" s="58"/>
      <c r="JI37" s="58"/>
      <c r="JJ37" s="58"/>
      <c r="JK37" s="58"/>
      <c r="JL37" s="58"/>
      <c r="JM37" s="58"/>
      <c r="JN37" s="58"/>
      <c r="JO37" s="58"/>
      <c r="JP37" s="59"/>
      <c r="JQ37" s="60"/>
      <c r="JR37" s="58"/>
      <c r="JS37" s="58"/>
      <c r="JT37" s="58"/>
      <c r="JU37" s="58"/>
      <c r="JV37" s="58"/>
      <c r="JW37" s="58"/>
      <c r="JX37" s="58"/>
      <c r="JY37" s="58"/>
      <c r="JZ37" s="58"/>
      <c r="KA37" s="58"/>
      <c r="KB37" s="58"/>
      <c r="KC37" s="58"/>
      <c r="KD37" s="58"/>
      <c r="KE37" s="58"/>
      <c r="KF37" s="58"/>
      <c r="KG37" s="58"/>
      <c r="KH37" s="58"/>
      <c r="KI37" s="58"/>
      <c r="KJ37" s="58"/>
      <c r="KK37" s="58"/>
      <c r="KL37" s="58"/>
      <c r="KM37" s="58"/>
      <c r="KN37" s="58"/>
      <c r="KO37" s="58"/>
      <c r="KP37" s="58"/>
      <c r="KQ37" s="58"/>
      <c r="KR37" s="58"/>
      <c r="KS37" s="58"/>
      <c r="KT37" s="61"/>
      <c r="KU37" s="59"/>
      <c r="KV37" s="58"/>
      <c r="KW37" s="58"/>
      <c r="KX37" s="58"/>
      <c r="KY37" s="58"/>
      <c r="KZ37" s="58"/>
      <c r="LA37" s="58"/>
      <c r="LB37" s="58"/>
      <c r="LC37" s="58"/>
      <c r="LD37" s="58"/>
      <c r="LE37" s="58"/>
      <c r="LF37" s="58"/>
      <c r="LG37" s="58"/>
      <c r="LH37" s="58"/>
      <c r="LI37" s="58"/>
      <c r="LJ37" s="58"/>
      <c r="LK37" s="58"/>
      <c r="LL37" s="58"/>
      <c r="LM37" s="58"/>
      <c r="LN37" s="58"/>
      <c r="LO37" s="58"/>
      <c r="LP37" s="58"/>
      <c r="LQ37" s="58"/>
      <c r="LR37" s="58"/>
      <c r="LS37" s="58"/>
      <c r="LT37" s="58"/>
      <c r="LU37" s="58"/>
      <c r="LV37" s="58"/>
      <c r="LW37" s="58"/>
      <c r="LX37" s="61"/>
      <c r="LY37" s="59"/>
      <c r="LZ37" s="60"/>
      <c r="MA37" s="58"/>
      <c r="MB37" s="58"/>
      <c r="MC37" s="58"/>
      <c r="MD37" s="58"/>
      <c r="ME37" s="58"/>
      <c r="MF37" s="58"/>
      <c r="MG37" s="58"/>
      <c r="MH37" s="58"/>
      <c r="MI37" s="58"/>
      <c r="MJ37" s="58"/>
      <c r="MK37" s="58"/>
      <c r="ML37" s="58"/>
      <c r="MM37" s="58"/>
      <c r="MN37" s="58"/>
      <c r="MO37" s="58"/>
      <c r="MP37" s="58"/>
      <c r="MQ37" s="58"/>
      <c r="MR37" s="58"/>
      <c r="MS37" s="58"/>
      <c r="MT37" s="58"/>
      <c r="MU37" s="58"/>
      <c r="MV37" s="58"/>
      <c r="MW37" s="58"/>
      <c r="MX37" s="58"/>
      <c r="MY37" s="58"/>
      <c r="MZ37" s="58"/>
      <c r="NA37" s="58"/>
      <c r="NB37" s="58"/>
      <c r="NC37" s="58"/>
      <c r="ND37" s="59"/>
      <c r="NE37" s="64"/>
      <c r="NF37" s="58"/>
      <c r="NG37" s="58"/>
      <c r="NH37" s="58"/>
      <c r="NI37" s="58"/>
      <c r="NJ37" s="58"/>
      <c r="NK37" s="58"/>
      <c r="NL37" s="58"/>
      <c r="NM37" s="58"/>
      <c r="NN37" s="58"/>
      <c r="NO37" s="58"/>
      <c r="NP37" s="58"/>
      <c r="NQ37" s="58"/>
      <c r="NR37" s="58"/>
      <c r="NS37" s="58"/>
      <c r="NT37" s="58"/>
      <c r="NU37" s="58"/>
      <c r="NV37" s="58"/>
      <c r="NW37" s="58"/>
      <c r="NX37" s="58"/>
      <c r="NY37" s="58"/>
      <c r="NZ37" s="58"/>
      <c r="OA37" s="58"/>
      <c r="OB37" s="58"/>
      <c r="OC37" s="58"/>
      <c r="OD37" s="58"/>
      <c r="OE37" s="58"/>
      <c r="OF37" s="58"/>
      <c r="OG37" s="58"/>
      <c r="OH37" s="58"/>
      <c r="OI37" s="58"/>
      <c r="OJ37" s="58"/>
      <c r="OK37" s="58"/>
      <c r="OL37" s="58"/>
      <c r="OM37" s="58"/>
      <c r="ON37" s="58"/>
      <c r="OO37" s="58"/>
      <c r="OP37" s="58"/>
      <c r="OQ37" s="58"/>
      <c r="OR37" s="58"/>
      <c r="OS37" s="58"/>
      <c r="OT37" s="58"/>
      <c r="OU37" s="58"/>
      <c r="OV37" s="58"/>
      <c r="OW37" s="58"/>
      <c r="OX37" s="58"/>
      <c r="OY37" s="58"/>
      <c r="OZ37" s="58"/>
      <c r="PA37" s="58"/>
      <c r="PB37" s="58"/>
      <c r="PC37" s="58"/>
      <c r="PD37" s="58"/>
      <c r="PE37" s="58"/>
      <c r="PF37" s="58"/>
      <c r="PG37" s="58"/>
      <c r="PH37" s="58"/>
      <c r="PI37" s="58"/>
      <c r="PJ37" s="58"/>
      <c r="PK37" s="58"/>
      <c r="PL37" s="65"/>
    </row>
    <row r="38" spans="1:428" ht="15" hidden="1" thickBot="1" x14ac:dyDescent="0.4">
      <c r="A38" s="20" t="str" cm="1">
        <f t="array" aca="1" ref="A38" ca="1">IF(INDIRECT("'CALENDAR - Workflow'!B"&amp;ROW(A38)-1)&lt;&gt;0,INDIRECT("'CALENDAR - Workflow'!B"&amp;ROW(A38)-1),"")</f>
        <v/>
      </c>
      <c r="B38" s="21" t="str" cm="1">
        <f t="array" aca="1" ref="B38" ca="1">IF(INDIRECT("'CALENDAR - Workflow'!C"&amp;ROW(A38)-1)&lt;&gt;0,INDIRECT("'CALENDAR - Workflow'!C"&amp;ROW(A38)-1),"")</f>
        <v/>
      </c>
      <c r="C38" s="57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9"/>
      <c r="AH38" s="60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8"/>
      <c r="BA38" s="58"/>
      <c r="BB38" s="58"/>
      <c r="BC38" s="58"/>
      <c r="BD38" s="58"/>
      <c r="BE38" s="58"/>
      <c r="BF38" s="58"/>
      <c r="BG38" s="58"/>
      <c r="BH38" s="58"/>
      <c r="BI38" s="58"/>
      <c r="BJ38" s="59"/>
      <c r="BK38" s="60"/>
      <c r="BL38" s="58"/>
      <c r="BM38" s="58"/>
      <c r="BN38" s="58"/>
      <c r="BO38" s="58"/>
      <c r="BP38" s="58"/>
      <c r="BQ38" s="58"/>
      <c r="BR38" s="58"/>
      <c r="BS38" s="58"/>
      <c r="BT38" s="58"/>
      <c r="BU38" s="58"/>
      <c r="BV38" s="58"/>
      <c r="BW38" s="58"/>
      <c r="BX38" s="58"/>
      <c r="BY38" s="58"/>
      <c r="BZ38" s="58"/>
      <c r="CA38" s="58"/>
      <c r="CB38" s="58"/>
      <c r="CC38" s="58"/>
      <c r="CD38" s="58"/>
      <c r="CE38" s="58"/>
      <c r="CF38" s="58"/>
      <c r="CG38" s="58"/>
      <c r="CH38" s="58"/>
      <c r="CI38" s="58"/>
      <c r="CJ38" s="58"/>
      <c r="CK38" s="58"/>
      <c r="CL38" s="58"/>
      <c r="CM38" s="58"/>
      <c r="CN38" s="58"/>
      <c r="CO38" s="59"/>
      <c r="CP38" s="60"/>
      <c r="CQ38" s="58"/>
      <c r="CR38" s="58"/>
      <c r="CS38" s="58"/>
      <c r="CT38" s="61"/>
      <c r="CU38" s="62"/>
      <c r="CV38" s="58"/>
      <c r="CW38" s="58"/>
      <c r="CX38" s="58"/>
      <c r="CY38" s="58"/>
      <c r="CZ38" s="58"/>
      <c r="DA38" s="58"/>
      <c r="DB38" s="58"/>
      <c r="DC38" s="58"/>
      <c r="DD38" s="58"/>
      <c r="DE38" s="58"/>
      <c r="DF38" s="58"/>
      <c r="DG38" s="58"/>
      <c r="DH38" s="58"/>
      <c r="DI38" s="58"/>
      <c r="DJ38" s="58"/>
      <c r="DK38" s="58"/>
      <c r="DL38" s="58"/>
      <c r="DM38" s="58"/>
      <c r="DN38" s="58"/>
      <c r="DO38" s="58"/>
      <c r="DP38" s="58"/>
      <c r="DQ38" s="58"/>
      <c r="DR38" s="58"/>
      <c r="DS38" s="59"/>
      <c r="DT38" s="62"/>
      <c r="DU38" s="58"/>
      <c r="DV38" s="61"/>
      <c r="DW38" s="62"/>
      <c r="DX38" s="58"/>
      <c r="DY38" s="58"/>
      <c r="DZ38" s="58"/>
      <c r="EA38" s="58"/>
      <c r="EB38" s="58"/>
      <c r="EC38" s="61"/>
      <c r="ED38" s="62"/>
      <c r="EE38" s="58"/>
      <c r="EF38" s="58"/>
      <c r="EG38" s="58"/>
      <c r="EH38" s="58"/>
      <c r="EI38" s="58"/>
      <c r="EJ38" s="61"/>
      <c r="EK38" s="62"/>
      <c r="EL38" s="58"/>
      <c r="EM38" s="58"/>
      <c r="EN38" s="58"/>
      <c r="EO38" s="58"/>
      <c r="EP38" s="58"/>
      <c r="EQ38" s="61"/>
      <c r="ER38" s="58"/>
      <c r="ES38" s="58"/>
      <c r="ET38" s="58"/>
      <c r="EU38" s="58"/>
      <c r="EV38" s="58"/>
      <c r="EW38" s="58"/>
      <c r="EX38" s="59"/>
      <c r="EY38" s="60"/>
      <c r="EZ38" s="58"/>
      <c r="FA38" s="58"/>
      <c r="FB38" s="58"/>
      <c r="FC38" s="58"/>
      <c r="FD38" s="58"/>
      <c r="FE38" s="61"/>
      <c r="FF38" s="58"/>
      <c r="FG38" s="58"/>
      <c r="FH38" s="58"/>
      <c r="FI38" s="58"/>
      <c r="FJ38" s="58"/>
      <c r="FK38" s="58"/>
      <c r="FL38" s="61"/>
      <c r="FM38" s="58"/>
      <c r="FN38" s="58"/>
      <c r="FO38" s="58"/>
      <c r="FP38" s="58"/>
      <c r="FQ38" s="58"/>
      <c r="FR38" s="58"/>
      <c r="FS38" s="61"/>
      <c r="FT38" s="58"/>
      <c r="FU38" s="58"/>
      <c r="FV38" s="58"/>
      <c r="FW38" s="63"/>
      <c r="FX38" s="58"/>
      <c r="FY38" s="58"/>
      <c r="FZ38" s="58"/>
      <c r="GA38" s="58"/>
      <c r="GB38" s="59"/>
      <c r="GC38" s="60"/>
      <c r="GD38" s="58"/>
      <c r="GE38" s="58"/>
      <c r="GF38" s="58"/>
      <c r="GG38" s="61"/>
      <c r="GH38" s="62"/>
      <c r="GI38" s="58"/>
      <c r="GJ38" s="58"/>
      <c r="GK38" s="58"/>
      <c r="GL38" s="58"/>
      <c r="GM38" s="58"/>
      <c r="GN38" s="61"/>
      <c r="GO38" s="58"/>
      <c r="GP38" s="58"/>
      <c r="GQ38" s="58"/>
      <c r="GR38" s="58"/>
      <c r="GS38" s="58"/>
      <c r="GT38" s="58"/>
      <c r="GU38" s="61"/>
      <c r="GV38" s="58"/>
      <c r="GW38" s="58"/>
      <c r="GX38" s="58"/>
      <c r="GY38" s="58"/>
      <c r="GZ38" s="58"/>
      <c r="HA38" s="58"/>
      <c r="HB38" s="61"/>
      <c r="HC38" s="58"/>
      <c r="HD38" s="58"/>
      <c r="HE38" s="58"/>
      <c r="HF38" s="58"/>
      <c r="HG38" s="59"/>
      <c r="HH38" s="60"/>
      <c r="HI38" s="61"/>
      <c r="HJ38" s="58"/>
      <c r="HK38" s="58"/>
      <c r="HL38" s="58"/>
      <c r="HM38" s="58"/>
      <c r="HN38" s="58"/>
      <c r="HO38" s="58"/>
      <c r="HP38" s="61"/>
      <c r="HQ38" s="58"/>
      <c r="HR38" s="58"/>
      <c r="HS38" s="58"/>
      <c r="HT38" s="58"/>
      <c r="HU38" s="58"/>
      <c r="HV38" s="58"/>
      <c r="HW38" s="58"/>
      <c r="HX38" s="58"/>
      <c r="HY38" s="58"/>
      <c r="HZ38" s="58"/>
      <c r="IA38" s="58"/>
      <c r="IB38" s="58"/>
      <c r="IC38" s="58"/>
      <c r="ID38" s="61"/>
      <c r="IE38" s="58"/>
      <c r="IF38" s="58"/>
      <c r="IG38" s="58"/>
      <c r="IH38" s="58"/>
      <c r="II38" s="58"/>
      <c r="IJ38" s="58"/>
      <c r="IK38" s="61"/>
      <c r="IL38" s="59"/>
      <c r="IM38" s="60"/>
      <c r="IN38" s="58"/>
      <c r="IO38" s="58"/>
      <c r="IP38" s="58"/>
      <c r="IQ38" s="58"/>
      <c r="IR38" s="58"/>
      <c r="IS38" s="58"/>
      <c r="IT38" s="58"/>
      <c r="IU38" s="58"/>
      <c r="IV38" s="58"/>
      <c r="IW38" s="58"/>
      <c r="IX38" s="58"/>
      <c r="IY38" s="58"/>
      <c r="IZ38" s="58"/>
      <c r="JA38" s="58"/>
      <c r="JB38" s="58"/>
      <c r="JC38" s="58"/>
      <c r="JD38" s="58"/>
      <c r="JE38" s="58"/>
      <c r="JF38" s="58"/>
      <c r="JG38" s="58"/>
      <c r="JH38" s="58"/>
      <c r="JI38" s="58"/>
      <c r="JJ38" s="58"/>
      <c r="JK38" s="58"/>
      <c r="JL38" s="58"/>
      <c r="JM38" s="58"/>
      <c r="JN38" s="58"/>
      <c r="JO38" s="58"/>
      <c r="JP38" s="59"/>
      <c r="JQ38" s="60"/>
      <c r="JR38" s="58"/>
      <c r="JS38" s="58"/>
      <c r="JT38" s="58"/>
      <c r="JU38" s="58"/>
      <c r="JV38" s="58"/>
      <c r="JW38" s="58"/>
      <c r="JX38" s="58"/>
      <c r="JY38" s="58"/>
      <c r="JZ38" s="58"/>
      <c r="KA38" s="58"/>
      <c r="KB38" s="58"/>
      <c r="KC38" s="58"/>
      <c r="KD38" s="58"/>
      <c r="KE38" s="58"/>
      <c r="KF38" s="58"/>
      <c r="KG38" s="58"/>
      <c r="KH38" s="58"/>
      <c r="KI38" s="58"/>
      <c r="KJ38" s="58"/>
      <c r="KK38" s="58"/>
      <c r="KL38" s="58"/>
      <c r="KM38" s="58"/>
      <c r="KN38" s="58"/>
      <c r="KO38" s="58"/>
      <c r="KP38" s="58"/>
      <c r="KQ38" s="58"/>
      <c r="KR38" s="58"/>
      <c r="KS38" s="58"/>
      <c r="KT38" s="61"/>
      <c r="KU38" s="59"/>
      <c r="KV38" s="58"/>
      <c r="KW38" s="58"/>
      <c r="KX38" s="58"/>
      <c r="KY38" s="58"/>
      <c r="KZ38" s="58"/>
      <c r="LA38" s="58"/>
      <c r="LB38" s="58"/>
      <c r="LC38" s="58"/>
      <c r="LD38" s="58"/>
      <c r="LE38" s="58"/>
      <c r="LF38" s="58"/>
      <c r="LG38" s="58"/>
      <c r="LH38" s="58"/>
      <c r="LI38" s="58"/>
      <c r="LJ38" s="58"/>
      <c r="LK38" s="58"/>
      <c r="LL38" s="58"/>
      <c r="LM38" s="58"/>
      <c r="LN38" s="58"/>
      <c r="LO38" s="58"/>
      <c r="LP38" s="58"/>
      <c r="LQ38" s="58"/>
      <c r="LR38" s="58"/>
      <c r="LS38" s="58"/>
      <c r="LT38" s="58"/>
      <c r="LU38" s="58"/>
      <c r="LV38" s="58"/>
      <c r="LW38" s="58"/>
      <c r="LX38" s="61"/>
      <c r="LY38" s="59"/>
      <c r="LZ38" s="60"/>
      <c r="MA38" s="58"/>
      <c r="MB38" s="58"/>
      <c r="MC38" s="58"/>
      <c r="MD38" s="58"/>
      <c r="ME38" s="58"/>
      <c r="MF38" s="58"/>
      <c r="MG38" s="58"/>
      <c r="MH38" s="58"/>
      <c r="MI38" s="58"/>
      <c r="MJ38" s="58"/>
      <c r="MK38" s="58"/>
      <c r="ML38" s="58"/>
      <c r="MM38" s="58"/>
      <c r="MN38" s="58"/>
      <c r="MO38" s="58"/>
      <c r="MP38" s="58"/>
      <c r="MQ38" s="58"/>
      <c r="MR38" s="58"/>
      <c r="MS38" s="58"/>
      <c r="MT38" s="58"/>
      <c r="MU38" s="58"/>
      <c r="MV38" s="58"/>
      <c r="MW38" s="58"/>
      <c r="MX38" s="58"/>
      <c r="MY38" s="58"/>
      <c r="MZ38" s="58"/>
      <c r="NA38" s="58"/>
      <c r="NB38" s="58"/>
      <c r="NC38" s="58"/>
      <c r="ND38" s="59"/>
      <c r="NE38" s="64"/>
      <c r="NF38" s="58"/>
      <c r="NG38" s="58"/>
      <c r="NH38" s="58"/>
      <c r="NI38" s="58"/>
      <c r="NJ38" s="58"/>
      <c r="NK38" s="58"/>
      <c r="NL38" s="58"/>
      <c r="NM38" s="58"/>
      <c r="NN38" s="58"/>
      <c r="NO38" s="58"/>
      <c r="NP38" s="58"/>
      <c r="NQ38" s="58"/>
      <c r="NR38" s="58"/>
      <c r="NS38" s="58"/>
      <c r="NT38" s="58"/>
      <c r="NU38" s="58"/>
      <c r="NV38" s="58"/>
      <c r="NW38" s="58"/>
      <c r="NX38" s="58"/>
      <c r="NY38" s="58"/>
      <c r="NZ38" s="58"/>
      <c r="OA38" s="58"/>
      <c r="OB38" s="58"/>
      <c r="OC38" s="58"/>
      <c r="OD38" s="58"/>
      <c r="OE38" s="58"/>
      <c r="OF38" s="58"/>
      <c r="OG38" s="58"/>
      <c r="OH38" s="58"/>
      <c r="OI38" s="58"/>
      <c r="OJ38" s="58"/>
      <c r="OK38" s="58"/>
      <c r="OL38" s="58"/>
      <c r="OM38" s="58"/>
      <c r="ON38" s="58"/>
      <c r="OO38" s="58"/>
      <c r="OP38" s="58"/>
      <c r="OQ38" s="58"/>
      <c r="OR38" s="58"/>
      <c r="OS38" s="58"/>
      <c r="OT38" s="58"/>
      <c r="OU38" s="58"/>
      <c r="OV38" s="58"/>
      <c r="OW38" s="58"/>
      <c r="OX38" s="58"/>
      <c r="OY38" s="58"/>
      <c r="OZ38" s="58"/>
      <c r="PA38" s="58"/>
      <c r="PB38" s="58"/>
      <c r="PC38" s="58"/>
      <c r="PD38" s="58"/>
      <c r="PE38" s="58"/>
      <c r="PF38" s="58"/>
      <c r="PG38" s="58"/>
      <c r="PH38" s="58"/>
      <c r="PI38" s="58"/>
      <c r="PJ38" s="58"/>
      <c r="PK38" s="58"/>
      <c r="PL38" s="65"/>
    </row>
    <row r="39" spans="1:428" ht="15" hidden="1" thickBot="1" x14ac:dyDescent="0.4">
      <c r="A39" s="20" t="str" cm="1">
        <f t="array" aca="1" ref="A39" ca="1">IF(INDIRECT("'CALENDAR - Workflow'!B"&amp;ROW(A39)-1)&lt;&gt;0,INDIRECT("'CALENDAR - Workflow'!B"&amp;ROW(A39)-1),"")</f>
        <v/>
      </c>
      <c r="B39" s="21" t="str" cm="1">
        <f t="array" aca="1" ref="B39" ca="1">IF(INDIRECT("'CALENDAR - Workflow'!C"&amp;ROW(A39)-1)&lt;&gt;0,INDIRECT("'CALENDAR - Workflow'!C"&amp;ROW(A39)-1),"")</f>
        <v/>
      </c>
      <c r="C39" s="57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9"/>
      <c r="AH39" s="60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  <c r="BB39" s="58"/>
      <c r="BC39" s="58"/>
      <c r="BD39" s="58"/>
      <c r="BE39" s="58"/>
      <c r="BF39" s="58"/>
      <c r="BG39" s="58"/>
      <c r="BH39" s="58"/>
      <c r="BI39" s="58"/>
      <c r="BJ39" s="59"/>
      <c r="BK39" s="60"/>
      <c r="BL39" s="58"/>
      <c r="BM39" s="58"/>
      <c r="BN39" s="58"/>
      <c r="BO39" s="58"/>
      <c r="BP39" s="58"/>
      <c r="BQ39" s="58"/>
      <c r="BR39" s="58"/>
      <c r="BS39" s="58"/>
      <c r="BT39" s="58"/>
      <c r="BU39" s="58"/>
      <c r="BV39" s="58"/>
      <c r="BW39" s="58"/>
      <c r="BX39" s="58"/>
      <c r="BY39" s="58"/>
      <c r="BZ39" s="58"/>
      <c r="CA39" s="58"/>
      <c r="CB39" s="58"/>
      <c r="CC39" s="58"/>
      <c r="CD39" s="58"/>
      <c r="CE39" s="58"/>
      <c r="CF39" s="58"/>
      <c r="CG39" s="58"/>
      <c r="CH39" s="58"/>
      <c r="CI39" s="58"/>
      <c r="CJ39" s="58"/>
      <c r="CK39" s="58"/>
      <c r="CL39" s="58"/>
      <c r="CM39" s="58"/>
      <c r="CN39" s="58"/>
      <c r="CO39" s="59"/>
      <c r="CP39" s="60"/>
      <c r="CQ39" s="58"/>
      <c r="CR39" s="58"/>
      <c r="CS39" s="58"/>
      <c r="CT39" s="61"/>
      <c r="CU39" s="62"/>
      <c r="CV39" s="58"/>
      <c r="CW39" s="58"/>
      <c r="CX39" s="58"/>
      <c r="CY39" s="58"/>
      <c r="CZ39" s="58"/>
      <c r="DA39" s="58"/>
      <c r="DB39" s="58"/>
      <c r="DC39" s="58"/>
      <c r="DD39" s="58"/>
      <c r="DE39" s="58"/>
      <c r="DF39" s="58"/>
      <c r="DG39" s="58"/>
      <c r="DH39" s="58"/>
      <c r="DI39" s="58"/>
      <c r="DJ39" s="58"/>
      <c r="DK39" s="58"/>
      <c r="DL39" s="58"/>
      <c r="DM39" s="58"/>
      <c r="DN39" s="58"/>
      <c r="DO39" s="58"/>
      <c r="DP39" s="58"/>
      <c r="DQ39" s="58"/>
      <c r="DR39" s="58"/>
      <c r="DS39" s="59"/>
      <c r="DT39" s="62"/>
      <c r="DU39" s="58"/>
      <c r="DV39" s="61"/>
      <c r="DW39" s="62"/>
      <c r="DX39" s="58"/>
      <c r="DY39" s="58"/>
      <c r="DZ39" s="58"/>
      <c r="EA39" s="58"/>
      <c r="EB39" s="58"/>
      <c r="EC39" s="61"/>
      <c r="ED39" s="62"/>
      <c r="EE39" s="58"/>
      <c r="EF39" s="58"/>
      <c r="EG39" s="58"/>
      <c r="EH39" s="58"/>
      <c r="EI39" s="58"/>
      <c r="EJ39" s="61"/>
      <c r="EK39" s="62"/>
      <c r="EL39" s="58"/>
      <c r="EM39" s="58"/>
      <c r="EN39" s="58"/>
      <c r="EO39" s="58"/>
      <c r="EP39" s="58"/>
      <c r="EQ39" s="61"/>
      <c r="ER39" s="58"/>
      <c r="ES39" s="58"/>
      <c r="ET39" s="58"/>
      <c r="EU39" s="58"/>
      <c r="EV39" s="58"/>
      <c r="EW39" s="58"/>
      <c r="EX39" s="59"/>
      <c r="EY39" s="60"/>
      <c r="EZ39" s="58"/>
      <c r="FA39" s="58"/>
      <c r="FB39" s="58"/>
      <c r="FC39" s="58"/>
      <c r="FD39" s="58"/>
      <c r="FE39" s="61"/>
      <c r="FF39" s="58"/>
      <c r="FG39" s="58"/>
      <c r="FH39" s="58"/>
      <c r="FI39" s="58"/>
      <c r="FJ39" s="58"/>
      <c r="FK39" s="58"/>
      <c r="FL39" s="61"/>
      <c r="FM39" s="58"/>
      <c r="FN39" s="58"/>
      <c r="FO39" s="58"/>
      <c r="FP39" s="58"/>
      <c r="FQ39" s="58"/>
      <c r="FR39" s="58"/>
      <c r="FS39" s="61"/>
      <c r="FT39" s="58"/>
      <c r="FU39" s="58"/>
      <c r="FV39" s="58"/>
      <c r="FW39" s="63"/>
      <c r="FX39" s="58"/>
      <c r="FY39" s="58"/>
      <c r="FZ39" s="58"/>
      <c r="GA39" s="58"/>
      <c r="GB39" s="59"/>
      <c r="GC39" s="60"/>
      <c r="GD39" s="58"/>
      <c r="GE39" s="58"/>
      <c r="GF39" s="58"/>
      <c r="GG39" s="61"/>
      <c r="GH39" s="62"/>
      <c r="GI39" s="58"/>
      <c r="GJ39" s="58"/>
      <c r="GK39" s="58"/>
      <c r="GL39" s="58"/>
      <c r="GM39" s="58"/>
      <c r="GN39" s="61"/>
      <c r="GO39" s="58"/>
      <c r="GP39" s="58"/>
      <c r="GQ39" s="58"/>
      <c r="GR39" s="58"/>
      <c r="GS39" s="58"/>
      <c r="GT39" s="58"/>
      <c r="GU39" s="61"/>
      <c r="GV39" s="58"/>
      <c r="GW39" s="58"/>
      <c r="GX39" s="58"/>
      <c r="GY39" s="58"/>
      <c r="GZ39" s="58"/>
      <c r="HA39" s="58"/>
      <c r="HB39" s="61"/>
      <c r="HC39" s="58"/>
      <c r="HD39" s="58"/>
      <c r="HE39" s="58"/>
      <c r="HF39" s="58"/>
      <c r="HG39" s="59"/>
      <c r="HH39" s="60"/>
      <c r="HI39" s="61"/>
      <c r="HJ39" s="58"/>
      <c r="HK39" s="58"/>
      <c r="HL39" s="58"/>
      <c r="HM39" s="58"/>
      <c r="HN39" s="58"/>
      <c r="HO39" s="58"/>
      <c r="HP39" s="61"/>
      <c r="HQ39" s="58"/>
      <c r="HR39" s="58"/>
      <c r="HS39" s="58"/>
      <c r="HT39" s="58"/>
      <c r="HU39" s="58"/>
      <c r="HV39" s="58"/>
      <c r="HW39" s="58"/>
      <c r="HX39" s="58"/>
      <c r="HY39" s="58"/>
      <c r="HZ39" s="58"/>
      <c r="IA39" s="58"/>
      <c r="IB39" s="58"/>
      <c r="IC39" s="58"/>
      <c r="ID39" s="61"/>
      <c r="IE39" s="58"/>
      <c r="IF39" s="58"/>
      <c r="IG39" s="58"/>
      <c r="IH39" s="58"/>
      <c r="II39" s="58"/>
      <c r="IJ39" s="58"/>
      <c r="IK39" s="61"/>
      <c r="IL39" s="59"/>
      <c r="IM39" s="60"/>
      <c r="IN39" s="58"/>
      <c r="IO39" s="58"/>
      <c r="IP39" s="58"/>
      <c r="IQ39" s="58"/>
      <c r="IR39" s="58"/>
      <c r="IS39" s="58"/>
      <c r="IT39" s="58"/>
      <c r="IU39" s="58"/>
      <c r="IV39" s="58"/>
      <c r="IW39" s="58"/>
      <c r="IX39" s="58"/>
      <c r="IY39" s="58"/>
      <c r="IZ39" s="58"/>
      <c r="JA39" s="58"/>
      <c r="JB39" s="58"/>
      <c r="JC39" s="58"/>
      <c r="JD39" s="58"/>
      <c r="JE39" s="58"/>
      <c r="JF39" s="58"/>
      <c r="JG39" s="58"/>
      <c r="JH39" s="58"/>
      <c r="JI39" s="58"/>
      <c r="JJ39" s="58"/>
      <c r="JK39" s="58"/>
      <c r="JL39" s="58"/>
      <c r="JM39" s="58"/>
      <c r="JN39" s="58"/>
      <c r="JO39" s="58"/>
      <c r="JP39" s="59"/>
      <c r="JQ39" s="60"/>
      <c r="JR39" s="58"/>
      <c r="JS39" s="58"/>
      <c r="JT39" s="58"/>
      <c r="JU39" s="58"/>
      <c r="JV39" s="58"/>
      <c r="JW39" s="58"/>
      <c r="JX39" s="58"/>
      <c r="JY39" s="58"/>
      <c r="JZ39" s="58"/>
      <c r="KA39" s="58"/>
      <c r="KB39" s="58"/>
      <c r="KC39" s="58"/>
      <c r="KD39" s="58"/>
      <c r="KE39" s="58"/>
      <c r="KF39" s="58"/>
      <c r="KG39" s="58"/>
      <c r="KH39" s="58"/>
      <c r="KI39" s="58"/>
      <c r="KJ39" s="58"/>
      <c r="KK39" s="58"/>
      <c r="KL39" s="58"/>
      <c r="KM39" s="58"/>
      <c r="KN39" s="58"/>
      <c r="KO39" s="58"/>
      <c r="KP39" s="58"/>
      <c r="KQ39" s="58"/>
      <c r="KR39" s="58"/>
      <c r="KS39" s="58"/>
      <c r="KT39" s="61"/>
      <c r="KU39" s="59"/>
      <c r="KV39" s="58"/>
      <c r="KW39" s="58"/>
      <c r="KX39" s="58"/>
      <c r="KY39" s="58"/>
      <c r="KZ39" s="58"/>
      <c r="LA39" s="58"/>
      <c r="LB39" s="58"/>
      <c r="LC39" s="58"/>
      <c r="LD39" s="58"/>
      <c r="LE39" s="58"/>
      <c r="LF39" s="58"/>
      <c r="LG39" s="58"/>
      <c r="LH39" s="58"/>
      <c r="LI39" s="58"/>
      <c r="LJ39" s="58"/>
      <c r="LK39" s="58"/>
      <c r="LL39" s="58"/>
      <c r="LM39" s="58"/>
      <c r="LN39" s="58"/>
      <c r="LO39" s="58"/>
      <c r="LP39" s="58"/>
      <c r="LQ39" s="58"/>
      <c r="LR39" s="58"/>
      <c r="LS39" s="58"/>
      <c r="LT39" s="58"/>
      <c r="LU39" s="58"/>
      <c r="LV39" s="58"/>
      <c r="LW39" s="58"/>
      <c r="LX39" s="61"/>
      <c r="LY39" s="59"/>
      <c r="LZ39" s="60"/>
      <c r="MA39" s="58"/>
      <c r="MB39" s="58"/>
      <c r="MC39" s="58"/>
      <c r="MD39" s="58"/>
      <c r="ME39" s="58"/>
      <c r="MF39" s="58"/>
      <c r="MG39" s="58"/>
      <c r="MH39" s="58"/>
      <c r="MI39" s="58"/>
      <c r="MJ39" s="58"/>
      <c r="MK39" s="58"/>
      <c r="ML39" s="58"/>
      <c r="MM39" s="58"/>
      <c r="MN39" s="58"/>
      <c r="MO39" s="58"/>
      <c r="MP39" s="58"/>
      <c r="MQ39" s="58"/>
      <c r="MR39" s="58"/>
      <c r="MS39" s="58"/>
      <c r="MT39" s="58"/>
      <c r="MU39" s="58"/>
      <c r="MV39" s="58"/>
      <c r="MW39" s="58"/>
      <c r="MX39" s="58"/>
      <c r="MY39" s="58"/>
      <c r="MZ39" s="58"/>
      <c r="NA39" s="58"/>
      <c r="NB39" s="58"/>
      <c r="NC39" s="58"/>
      <c r="ND39" s="59"/>
      <c r="NE39" s="64"/>
      <c r="NF39" s="58"/>
      <c r="NG39" s="58"/>
      <c r="NH39" s="58"/>
      <c r="NI39" s="58"/>
      <c r="NJ39" s="58"/>
      <c r="NK39" s="58"/>
      <c r="NL39" s="58"/>
      <c r="NM39" s="58"/>
      <c r="NN39" s="58"/>
      <c r="NO39" s="58"/>
      <c r="NP39" s="58"/>
      <c r="NQ39" s="58"/>
      <c r="NR39" s="58"/>
      <c r="NS39" s="58"/>
      <c r="NT39" s="58"/>
      <c r="NU39" s="58"/>
      <c r="NV39" s="58"/>
      <c r="NW39" s="58"/>
      <c r="NX39" s="58"/>
      <c r="NY39" s="58"/>
      <c r="NZ39" s="58"/>
      <c r="OA39" s="58"/>
      <c r="OB39" s="58"/>
      <c r="OC39" s="58"/>
      <c r="OD39" s="58"/>
      <c r="OE39" s="58"/>
      <c r="OF39" s="58"/>
      <c r="OG39" s="58"/>
      <c r="OH39" s="58"/>
      <c r="OI39" s="58"/>
      <c r="OJ39" s="58"/>
      <c r="OK39" s="58"/>
      <c r="OL39" s="58"/>
      <c r="OM39" s="58"/>
      <c r="ON39" s="58"/>
      <c r="OO39" s="58"/>
      <c r="OP39" s="58"/>
      <c r="OQ39" s="58"/>
      <c r="OR39" s="58"/>
      <c r="OS39" s="58"/>
      <c r="OT39" s="58"/>
      <c r="OU39" s="58"/>
      <c r="OV39" s="58"/>
      <c r="OW39" s="58"/>
      <c r="OX39" s="58"/>
      <c r="OY39" s="58"/>
      <c r="OZ39" s="58"/>
      <c r="PA39" s="58"/>
      <c r="PB39" s="58"/>
      <c r="PC39" s="58"/>
      <c r="PD39" s="58"/>
      <c r="PE39" s="58"/>
      <c r="PF39" s="58"/>
      <c r="PG39" s="58"/>
      <c r="PH39" s="58"/>
      <c r="PI39" s="58"/>
      <c r="PJ39" s="58"/>
      <c r="PK39" s="58"/>
      <c r="PL39" s="65"/>
    </row>
    <row r="40" spans="1:428" ht="15" hidden="1" thickBot="1" x14ac:dyDescent="0.4">
      <c r="A40" s="20" t="str" cm="1">
        <f t="array" aca="1" ref="A40" ca="1">IF(INDIRECT("'CALENDAR - Workflow'!B"&amp;ROW(A40)-1)&lt;&gt;0,INDIRECT("'CALENDAR - Workflow'!B"&amp;ROW(A40)-1),"")</f>
        <v/>
      </c>
      <c r="B40" s="21" t="str" cm="1">
        <f t="array" aca="1" ref="B40" ca="1">IF(INDIRECT("'CALENDAR - Workflow'!C"&amp;ROW(A40)-1)&lt;&gt;0,INDIRECT("'CALENDAR - Workflow'!C"&amp;ROW(A40)-1),"")</f>
        <v/>
      </c>
      <c r="C40" s="57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9"/>
      <c r="AH40" s="60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  <c r="BB40" s="58"/>
      <c r="BC40" s="58"/>
      <c r="BD40" s="58"/>
      <c r="BE40" s="58"/>
      <c r="BF40" s="58"/>
      <c r="BG40" s="58"/>
      <c r="BH40" s="58"/>
      <c r="BI40" s="58"/>
      <c r="BJ40" s="59"/>
      <c r="BK40" s="60"/>
      <c r="BL40" s="58"/>
      <c r="BM40" s="58"/>
      <c r="BN40" s="58"/>
      <c r="BO40" s="58"/>
      <c r="BP40" s="58"/>
      <c r="BQ40" s="58"/>
      <c r="BR40" s="58"/>
      <c r="BS40" s="58"/>
      <c r="BT40" s="58"/>
      <c r="BU40" s="58"/>
      <c r="BV40" s="58"/>
      <c r="BW40" s="58"/>
      <c r="BX40" s="58"/>
      <c r="BY40" s="58"/>
      <c r="BZ40" s="58"/>
      <c r="CA40" s="58"/>
      <c r="CB40" s="58"/>
      <c r="CC40" s="58"/>
      <c r="CD40" s="58"/>
      <c r="CE40" s="58"/>
      <c r="CF40" s="58"/>
      <c r="CG40" s="58"/>
      <c r="CH40" s="58"/>
      <c r="CI40" s="58"/>
      <c r="CJ40" s="58"/>
      <c r="CK40" s="58"/>
      <c r="CL40" s="58"/>
      <c r="CM40" s="58"/>
      <c r="CN40" s="58"/>
      <c r="CO40" s="59"/>
      <c r="CP40" s="60"/>
      <c r="CQ40" s="58"/>
      <c r="CR40" s="58"/>
      <c r="CS40" s="58"/>
      <c r="CT40" s="61"/>
      <c r="CU40" s="62"/>
      <c r="CV40" s="58"/>
      <c r="CW40" s="58"/>
      <c r="CX40" s="58"/>
      <c r="CY40" s="58"/>
      <c r="CZ40" s="58"/>
      <c r="DA40" s="58"/>
      <c r="DB40" s="58"/>
      <c r="DC40" s="58"/>
      <c r="DD40" s="58"/>
      <c r="DE40" s="58"/>
      <c r="DF40" s="58"/>
      <c r="DG40" s="58"/>
      <c r="DH40" s="58"/>
      <c r="DI40" s="58"/>
      <c r="DJ40" s="58"/>
      <c r="DK40" s="58"/>
      <c r="DL40" s="58"/>
      <c r="DM40" s="58"/>
      <c r="DN40" s="58"/>
      <c r="DO40" s="58"/>
      <c r="DP40" s="58"/>
      <c r="DQ40" s="58"/>
      <c r="DR40" s="58"/>
      <c r="DS40" s="59"/>
      <c r="DT40" s="62"/>
      <c r="DU40" s="58"/>
      <c r="DV40" s="61"/>
      <c r="DW40" s="62"/>
      <c r="DX40" s="58"/>
      <c r="DY40" s="58"/>
      <c r="DZ40" s="58"/>
      <c r="EA40" s="58"/>
      <c r="EB40" s="58"/>
      <c r="EC40" s="61"/>
      <c r="ED40" s="62"/>
      <c r="EE40" s="58"/>
      <c r="EF40" s="58"/>
      <c r="EG40" s="58"/>
      <c r="EH40" s="58"/>
      <c r="EI40" s="58"/>
      <c r="EJ40" s="61"/>
      <c r="EK40" s="62"/>
      <c r="EL40" s="58"/>
      <c r="EM40" s="58"/>
      <c r="EN40" s="58"/>
      <c r="EO40" s="58"/>
      <c r="EP40" s="58"/>
      <c r="EQ40" s="61"/>
      <c r="ER40" s="58"/>
      <c r="ES40" s="58"/>
      <c r="ET40" s="58"/>
      <c r="EU40" s="58"/>
      <c r="EV40" s="58"/>
      <c r="EW40" s="58"/>
      <c r="EX40" s="59"/>
      <c r="EY40" s="60"/>
      <c r="EZ40" s="58"/>
      <c r="FA40" s="58"/>
      <c r="FB40" s="58"/>
      <c r="FC40" s="58"/>
      <c r="FD40" s="58"/>
      <c r="FE40" s="61"/>
      <c r="FF40" s="58"/>
      <c r="FG40" s="58"/>
      <c r="FH40" s="58"/>
      <c r="FI40" s="58"/>
      <c r="FJ40" s="58"/>
      <c r="FK40" s="58"/>
      <c r="FL40" s="61"/>
      <c r="FM40" s="58"/>
      <c r="FN40" s="58"/>
      <c r="FO40" s="58"/>
      <c r="FP40" s="58"/>
      <c r="FQ40" s="58"/>
      <c r="FR40" s="58"/>
      <c r="FS40" s="61"/>
      <c r="FT40" s="58"/>
      <c r="FU40" s="58"/>
      <c r="FV40" s="58"/>
      <c r="FW40" s="63"/>
      <c r="FX40" s="58"/>
      <c r="FY40" s="58"/>
      <c r="FZ40" s="58"/>
      <c r="GA40" s="58"/>
      <c r="GB40" s="59"/>
      <c r="GC40" s="60"/>
      <c r="GD40" s="58"/>
      <c r="GE40" s="58"/>
      <c r="GF40" s="58"/>
      <c r="GG40" s="61"/>
      <c r="GH40" s="62"/>
      <c r="GI40" s="58"/>
      <c r="GJ40" s="58"/>
      <c r="GK40" s="58"/>
      <c r="GL40" s="58"/>
      <c r="GM40" s="58"/>
      <c r="GN40" s="61"/>
      <c r="GO40" s="58"/>
      <c r="GP40" s="58"/>
      <c r="GQ40" s="58"/>
      <c r="GR40" s="58"/>
      <c r="GS40" s="58"/>
      <c r="GT40" s="58"/>
      <c r="GU40" s="61"/>
      <c r="GV40" s="58"/>
      <c r="GW40" s="58"/>
      <c r="GX40" s="58"/>
      <c r="GY40" s="58"/>
      <c r="GZ40" s="58"/>
      <c r="HA40" s="58"/>
      <c r="HB40" s="61"/>
      <c r="HC40" s="58"/>
      <c r="HD40" s="58"/>
      <c r="HE40" s="58"/>
      <c r="HF40" s="58"/>
      <c r="HG40" s="59"/>
      <c r="HH40" s="60"/>
      <c r="HI40" s="61"/>
      <c r="HJ40" s="58"/>
      <c r="HK40" s="58"/>
      <c r="HL40" s="58"/>
      <c r="HM40" s="58"/>
      <c r="HN40" s="58"/>
      <c r="HO40" s="58"/>
      <c r="HP40" s="61"/>
      <c r="HQ40" s="58"/>
      <c r="HR40" s="58"/>
      <c r="HS40" s="58"/>
      <c r="HT40" s="58"/>
      <c r="HU40" s="58"/>
      <c r="HV40" s="58"/>
      <c r="HW40" s="58"/>
      <c r="HX40" s="58"/>
      <c r="HY40" s="58"/>
      <c r="HZ40" s="58"/>
      <c r="IA40" s="58"/>
      <c r="IB40" s="58"/>
      <c r="IC40" s="58"/>
      <c r="ID40" s="61"/>
      <c r="IE40" s="58"/>
      <c r="IF40" s="58"/>
      <c r="IG40" s="58"/>
      <c r="IH40" s="58"/>
      <c r="II40" s="58"/>
      <c r="IJ40" s="58"/>
      <c r="IK40" s="61"/>
      <c r="IL40" s="59"/>
      <c r="IM40" s="60"/>
      <c r="IN40" s="58"/>
      <c r="IO40" s="58"/>
      <c r="IP40" s="58"/>
      <c r="IQ40" s="58"/>
      <c r="IR40" s="58"/>
      <c r="IS40" s="58"/>
      <c r="IT40" s="58"/>
      <c r="IU40" s="58"/>
      <c r="IV40" s="58"/>
      <c r="IW40" s="58"/>
      <c r="IX40" s="58"/>
      <c r="IY40" s="58"/>
      <c r="IZ40" s="58"/>
      <c r="JA40" s="58"/>
      <c r="JB40" s="58"/>
      <c r="JC40" s="58"/>
      <c r="JD40" s="58"/>
      <c r="JE40" s="58"/>
      <c r="JF40" s="58"/>
      <c r="JG40" s="58"/>
      <c r="JH40" s="58"/>
      <c r="JI40" s="58"/>
      <c r="JJ40" s="58"/>
      <c r="JK40" s="58"/>
      <c r="JL40" s="58"/>
      <c r="JM40" s="58"/>
      <c r="JN40" s="58"/>
      <c r="JO40" s="58"/>
      <c r="JP40" s="59"/>
      <c r="JQ40" s="60"/>
      <c r="JR40" s="58"/>
      <c r="JS40" s="58"/>
      <c r="JT40" s="58"/>
      <c r="JU40" s="58"/>
      <c r="JV40" s="58"/>
      <c r="JW40" s="58"/>
      <c r="JX40" s="58"/>
      <c r="JY40" s="58"/>
      <c r="JZ40" s="58"/>
      <c r="KA40" s="58"/>
      <c r="KB40" s="58"/>
      <c r="KC40" s="58"/>
      <c r="KD40" s="58"/>
      <c r="KE40" s="58"/>
      <c r="KF40" s="58"/>
      <c r="KG40" s="58"/>
      <c r="KH40" s="58"/>
      <c r="KI40" s="58"/>
      <c r="KJ40" s="58"/>
      <c r="KK40" s="58"/>
      <c r="KL40" s="58"/>
      <c r="KM40" s="58"/>
      <c r="KN40" s="58"/>
      <c r="KO40" s="58"/>
      <c r="KP40" s="58"/>
      <c r="KQ40" s="58"/>
      <c r="KR40" s="58"/>
      <c r="KS40" s="58"/>
      <c r="KT40" s="61"/>
      <c r="KU40" s="59"/>
      <c r="KV40" s="58"/>
      <c r="KW40" s="58"/>
      <c r="KX40" s="58"/>
      <c r="KY40" s="58"/>
      <c r="KZ40" s="58"/>
      <c r="LA40" s="58"/>
      <c r="LB40" s="58"/>
      <c r="LC40" s="58"/>
      <c r="LD40" s="58"/>
      <c r="LE40" s="58"/>
      <c r="LF40" s="58"/>
      <c r="LG40" s="58"/>
      <c r="LH40" s="58"/>
      <c r="LI40" s="58"/>
      <c r="LJ40" s="58"/>
      <c r="LK40" s="58"/>
      <c r="LL40" s="58"/>
      <c r="LM40" s="58"/>
      <c r="LN40" s="58"/>
      <c r="LO40" s="58"/>
      <c r="LP40" s="58"/>
      <c r="LQ40" s="58"/>
      <c r="LR40" s="58"/>
      <c r="LS40" s="58"/>
      <c r="LT40" s="58"/>
      <c r="LU40" s="58"/>
      <c r="LV40" s="58"/>
      <c r="LW40" s="58"/>
      <c r="LX40" s="61"/>
      <c r="LY40" s="59"/>
      <c r="LZ40" s="60"/>
      <c r="MA40" s="58"/>
      <c r="MB40" s="58"/>
      <c r="MC40" s="58"/>
      <c r="MD40" s="58"/>
      <c r="ME40" s="58"/>
      <c r="MF40" s="58"/>
      <c r="MG40" s="58"/>
      <c r="MH40" s="58"/>
      <c r="MI40" s="58"/>
      <c r="MJ40" s="58"/>
      <c r="MK40" s="58"/>
      <c r="ML40" s="58"/>
      <c r="MM40" s="58"/>
      <c r="MN40" s="58"/>
      <c r="MO40" s="58"/>
      <c r="MP40" s="58"/>
      <c r="MQ40" s="58"/>
      <c r="MR40" s="58"/>
      <c r="MS40" s="58"/>
      <c r="MT40" s="58"/>
      <c r="MU40" s="58"/>
      <c r="MV40" s="58"/>
      <c r="MW40" s="58"/>
      <c r="MX40" s="58"/>
      <c r="MY40" s="58"/>
      <c r="MZ40" s="58"/>
      <c r="NA40" s="58"/>
      <c r="NB40" s="58"/>
      <c r="NC40" s="58"/>
      <c r="ND40" s="59"/>
      <c r="NE40" s="64"/>
      <c r="NF40" s="58"/>
      <c r="NG40" s="58"/>
      <c r="NH40" s="58"/>
      <c r="NI40" s="58"/>
      <c r="NJ40" s="58"/>
      <c r="NK40" s="58"/>
      <c r="NL40" s="58"/>
      <c r="NM40" s="58"/>
      <c r="NN40" s="58"/>
      <c r="NO40" s="58"/>
      <c r="NP40" s="58"/>
      <c r="NQ40" s="58"/>
      <c r="NR40" s="58"/>
      <c r="NS40" s="58"/>
      <c r="NT40" s="58"/>
      <c r="NU40" s="58"/>
      <c r="NV40" s="58"/>
      <c r="NW40" s="58"/>
      <c r="NX40" s="58"/>
      <c r="NY40" s="58"/>
      <c r="NZ40" s="58"/>
      <c r="OA40" s="58"/>
      <c r="OB40" s="58"/>
      <c r="OC40" s="58"/>
      <c r="OD40" s="58"/>
      <c r="OE40" s="58"/>
      <c r="OF40" s="58"/>
      <c r="OG40" s="58"/>
      <c r="OH40" s="58"/>
      <c r="OI40" s="58"/>
      <c r="OJ40" s="58"/>
      <c r="OK40" s="58"/>
      <c r="OL40" s="58"/>
      <c r="OM40" s="58"/>
      <c r="ON40" s="58"/>
      <c r="OO40" s="58"/>
      <c r="OP40" s="58"/>
      <c r="OQ40" s="58"/>
      <c r="OR40" s="58"/>
      <c r="OS40" s="58"/>
      <c r="OT40" s="58"/>
      <c r="OU40" s="58"/>
      <c r="OV40" s="58"/>
      <c r="OW40" s="58"/>
      <c r="OX40" s="58"/>
      <c r="OY40" s="58"/>
      <c r="OZ40" s="58"/>
      <c r="PA40" s="58"/>
      <c r="PB40" s="58"/>
      <c r="PC40" s="58"/>
      <c r="PD40" s="58"/>
      <c r="PE40" s="58"/>
      <c r="PF40" s="58"/>
      <c r="PG40" s="58"/>
      <c r="PH40" s="58"/>
      <c r="PI40" s="58"/>
      <c r="PJ40" s="58"/>
      <c r="PK40" s="58"/>
      <c r="PL40" s="65"/>
    </row>
    <row r="41" spans="1:428" ht="15" hidden="1" thickBot="1" x14ac:dyDescent="0.4">
      <c r="A41" s="20" t="str" cm="1">
        <f t="array" aca="1" ref="A41" ca="1">IF(INDIRECT("'CALENDAR - Workflow'!B"&amp;ROW(A41)-1)&lt;&gt;0,INDIRECT("'CALENDAR - Workflow'!B"&amp;ROW(A41)-1),"")</f>
        <v/>
      </c>
      <c r="B41" s="21" t="str" cm="1">
        <f t="array" aca="1" ref="B41" ca="1">IF(INDIRECT("'CALENDAR - Workflow'!C"&amp;ROW(A41)-1)&lt;&gt;0,INDIRECT("'CALENDAR - Workflow'!C"&amp;ROW(A41)-1),"")</f>
        <v/>
      </c>
      <c r="C41" s="57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9"/>
      <c r="AH41" s="60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8"/>
      <c r="BA41" s="58"/>
      <c r="BB41" s="58"/>
      <c r="BC41" s="58"/>
      <c r="BD41" s="58"/>
      <c r="BE41" s="58"/>
      <c r="BF41" s="58"/>
      <c r="BG41" s="58"/>
      <c r="BH41" s="58"/>
      <c r="BI41" s="58"/>
      <c r="BJ41" s="59"/>
      <c r="BK41" s="60"/>
      <c r="BL41" s="58"/>
      <c r="BM41" s="58"/>
      <c r="BN41" s="58"/>
      <c r="BO41" s="58"/>
      <c r="BP41" s="58"/>
      <c r="BQ41" s="58"/>
      <c r="BR41" s="58"/>
      <c r="BS41" s="58"/>
      <c r="BT41" s="58"/>
      <c r="BU41" s="58"/>
      <c r="BV41" s="58"/>
      <c r="BW41" s="58"/>
      <c r="BX41" s="58"/>
      <c r="BY41" s="58"/>
      <c r="BZ41" s="58"/>
      <c r="CA41" s="58"/>
      <c r="CB41" s="58"/>
      <c r="CC41" s="58"/>
      <c r="CD41" s="58"/>
      <c r="CE41" s="58"/>
      <c r="CF41" s="58"/>
      <c r="CG41" s="58"/>
      <c r="CH41" s="58"/>
      <c r="CI41" s="58"/>
      <c r="CJ41" s="58"/>
      <c r="CK41" s="58"/>
      <c r="CL41" s="58"/>
      <c r="CM41" s="58"/>
      <c r="CN41" s="58"/>
      <c r="CO41" s="59"/>
      <c r="CP41" s="60"/>
      <c r="CQ41" s="58"/>
      <c r="CR41" s="58"/>
      <c r="CS41" s="58"/>
      <c r="CT41" s="61"/>
      <c r="CU41" s="62"/>
      <c r="CV41" s="58"/>
      <c r="CW41" s="58"/>
      <c r="CX41" s="58"/>
      <c r="CY41" s="58"/>
      <c r="CZ41" s="58"/>
      <c r="DA41" s="58"/>
      <c r="DB41" s="58"/>
      <c r="DC41" s="58"/>
      <c r="DD41" s="58"/>
      <c r="DE41" s="58"/>
      <c r="DF41" s="58"/>
      <c r="DG41" s="58"/>
      <c r="DH41" s="58"/>
      <c r="DI41" s="58"/>
      <c r="DJ41" s="58"/>
      <c r="DK41" s="58"/>
      <c r="DL41" s="58"/>
      <c r="DM41" s="58"/>
      <c r="DN41" s="58"/>
      <c r="DO41" s="58"/>
      <c r="DP41" s="58"/>
      <c r="DQ41" s="58"/>
      <c r="DR41" s="58"/>
      <c r="DS41" s="59"/>
      <c r="DT41" s="62"/>
      <c r="DU41" s="58"/>
      <c r="DV41" s="61"/>
      <c r="DW41" s="62"/>
      <c r="DX41" s="58"/>
      <c r="DY41" s="58"/>
      <c r="DZ41" s="58"/>
      <c r="EA41" s="58"/>
      <c r="EB41" s="58"/>
      <c r="EC41" s="61"/>
      <c r="ED41" s="62"/>
      <c r="EE41" s="58"/>
      <c r="EF41" s="58"/>
      <c r="EG41" s="58"/>
      <c r="EH41" s="58"/>
      <c r="EI41" s="58"/>
      <c r="EJ41" s="61"/>
      <c r="EK41" s="62"/>
      <c r="EL41" s="58"/>
      <c r="EM41" s="58"/>
      <c r="EN41" s="58"/>
      <c r="EO41" s="58"/>
      <c r="EP41" s="58"/>
      <c r="EQ41" s="61"/>
      <c r="ER41" s="58"/>
      <c r="ES41" s="58"/>
      <c r="ET41" s="58"/>
      <c r="EU41" s="58"/>
      <c r="EV41" s="58"/>
      <c r="EW41" s="58"/>
      <c r="EX41" s="59"/>
      <c r="EY41" s="60"/>
      <c r="EZ41" s="58"/>
      <c r="FA41" s="58"/>
      <c r="FB41" s="58"/>
      <c r="FC41" s="58"/>
      <c r="FD41" s="58"/>
      <c r="FE41" s="61"/>
      <c r="FF41" s="58"/>
      <c r="FG41" s="58"/>
      <c r="FH41" s="58"/>
      <c r="FI41" s="58"/>
      <c r="FJ41" s="58"/>
      <c r="FK41" s="58"/>
      <c r="FL41" s="61"/>
      <c r="FM41" s="58"/>
      <c r="FN41" s="58"/>
      <c r="FO41" s="58"/>
      <c r="FP41" s="58"/>
      <c r="FQ41" s="58"/>
      <c r="FR41" s="58"/>
      <c r="FS41" s="61"/>
      <c r="FT41" s="58"/>
      <c r="FU41" s="58"/>
      <c r="FV41" s="58"/>
      <c r="FW41" s="63"/>
      <c r="FX41" s="58"/>
      <c r="FY41" s="58"/>
      <c r="FZ41" s="58"/>
      <c r="GA41" s="58"/>
      <c r="GB41" s="59"/>
      <c r="GC41" s="60"/>
      <c r="GD41" s="58"/>
      <c r="GE41" s="58"/>
      <c r="GF41" s="58"/>
      <c r="GG41" s="61"/>
      <c r="GH41" s="62"/>
      <c r="GI41" s="58"/>
      <c r="GJ41" s="58"/>
      <c r="GK41" s="58"/>
      <c r="GL41" s="58"/>
      <c r="GM41" s="58"/>
      <c r="GN41" s="61"/>
      <c r="GO41" s="58"/>
      <c r="GP41" s="58"/>
      <c r="GQ41" s="58"/>
      <c r="GR41" s="58"/>
      <c r="GS41" s="58"/>
      <c r="GT41" s="58"/>
      <c r="GU41" s="61"/>
      <c r="GV41" s="58"/>
      <c r="GW41" s="58"/>
      <c r="GX41" s="58"/>
      <c r="GY41" s="58"/>
      <c r="GZ41" s="58"/>
      <c r="HA41" s="58"/>
      <c r="HB41" s="61"/>
      <c r="HC41" s="58"/>
      <c r="HD41" s="58"/>
      <c r="HE41" s="58"/>
      <c r="HF41" s="58"/>
      <c r="HG41" s="59"/>
      <c r="HH41" s="60"/>
      <c r="HI41" s="61"/>
      <c r="HJ41" s="58"/>
      <c r="HK41" s="58"/>
      <c r="HL41" s="58"/>
      <c r="HM41" s="58"/>
      <c r="HN41" s="58"/>
      <c r="HO41" s="58"/>
      <c r="HP41" s="61"/>
      <c r="HQ41" s="58"/>
      <c r="HR41" s="58"/>
      <c r="HS41" s="58"/>
      <c r="HT41" s="58"/>
      <c r="HU41" s="58"/>
      <c r="HV41" s="58"/>
      <c r="HW41" s="58"/>
      <c r="HX41" s="58"/>
      <c r="HY41" s="58"/>
      <c r="HZ41" s="58"/>
      <c r="IA41" s="58"/>
      <c r="IB41" s="58"/>
      <c r="IC41" s="58"/>
      <c r="ID41" s="61"/>
      <c r="IE41" s="58"/>
      <c r="IF41" s="58"/>
      <c r="IG41" s="58"/>
      <c r="IH41" s="58"/>
      <c r="II41" s="58"/>
      <c r="IJ41" s="58"/>
      <c r="IK41" s="61"/>
      <c r="IL41" s="59"/>
      <c r="IM41" s="60"/>
      <c r="IN41" s="58"/>
      <c r="IO41" s="58"/>
      <c r="IP41" s="58"/>
      <c r="IQ41" s="58"/>
      <c r="IR41" s="58"/>
      <c r="IS41" s="58"/>
      <c r="IT41" s="58"/>
      <c r="IU41" s="58"/>
      <c r="IV41" s="58"/>
      <c r="IW41" s="58"/>
      <c r="IX41" s="58"/>
      <c r="IY41" s="58"/>
      <c r="IZ41" s="58"/>
      <c r="JA41" s="58"/>
      <c r="JB41" s="58"/>
      <c r="JC41" s="58"/>
      <c r="JD41" s="58"/>
      <c r="JE41" s="58"/>
      <c r="JF41" s="58"/>
      <c r="JG41" s="58"/>
      <c r="JH41" s="58"/>
      <c r="JI41" s="58"/>
      <c r="JJ41" s="58"/>
      <c r="JK41" s="58"/>
      <c r="JL41" s="58"/>
      <c r="JM41" s="58"/>
      <c r="JN41" s="58"/>
      <c r="JO41" s="58"/>
      <c r="JP41" s="59"/>
      <c r="JQ41" s="60"/>
      <c r="JR41" s="58"/>
      <c r="JS41" s="58"/>
      <c r="JT41" s="58"/>
      <c r="JU41" s="58"/>
      <c r="JV41" s="58"/>
      <c r="JW41" s="58"/>
      <c r="JX41" s="58"/>
      <c r="JY41" s="58"/>
      <c r="JZ41" s="58"/>
      <c r="KA41" s="58"/>
      <c r="KB41" s="58"/>
      <c r="KC41" s="58"/>
      <c r="KD41" s="58"/>
      <c r="KE41" s="58"/>
      <c r="KF41" s="58"/>
      <c r="KG41" s="58"/>
      <c r="KH41" s="58"/>
      <c r="KI41" s="58"/>
      <c r="KJ41" s="58"/>
      <c r="KK41" s="58"/>
      <c r="KL41" s="58"/>
      <c r="KM41" s="58"/>
      <c r="KN41" s="58"/>
      <c r="KO41" s="58"/>
      <c r="KP41" s="58"/>
      <c r="KQ41" s="58"/>
      <c r="KR41" s="58"/>
      <c r="KS41" s="58"/>
      <c r="KT41" s="61"/>
      <c r="KU41" s="59"/>
      <c r="KV41" s="58"/>
      <c r="KW41" s="58"/>
      <c r="KX41" s="58"/>
      <c r="KY41" s="58"/>
      <c r="KZ41" s="58"/>
      <c r="LA41" s="58"/>
      <c r="LB41" s="58"/>
      <c r="LC41" s="58"/>
      <c r="LD41" s="58"/>
      <c r="LE41" s="58"/>
      <c r="LF41" s="58"/>
      <c r="LG41" s="58"/>
      <c r="LH41" s="58"/>
      <c r="LI41" s="58"/>
      <c r="LJ41" s="58"/>
      <c r="LK41" s="58"/>
      <c r="LL41" s="58"/>
      <c r="LM41" s="58"/>
      <c r="LN41" s="58"/>
      <c r="LO41" s="58"/>
      <c r="LP41" s="58"/>
      <c r="LQ41" s="58"/>
      <c r="LR41" s="58"/>
      <c r="LS41" s="58"/>
      <c r="LT41" s="58"/>
      <c r="LU41" s="58"/>
      <c r="LV41" s="58"/>
      <c r="LW41" s="58"/>
      <c r="LX41" s="61"/>
      <c r="LY41" s="59"/>
      <c r="LZ41" s="60"/>
      <c r="MA41" s="58"/>
      <c r="MB41" s="58"/>
      <c r="MC41" s="58"/>
      <c r="MD41" s="58"/>
      <c r="ME41" s="58"/>
      <c r="MF41" s="58"/>
      <c r="MG41" s="58"/>
      <c r="MH41" s="58"/>
      <c r="MI41" s="58"/>
      <c r="MJ41" s="58"/>
      <c r="MK41" s="58"/>
      <c r="ML41" s="58"/>
      <c r="MM41" s="58"/>
      <c r="MN41" s="58"/>
      <c r="MO41" s="58"/>
      <c r="MP41" s="58"/>
      <c r="MQ41" s="58"/>
      <c r="MR41" s="58"/>
      <c r="MS41" s="58"/>
      <c r="MT41" s="58"/>
      <c r="MU41" s="58"/>
      <c r="MV41" s="58"/>
      <c r="MW41" s="58"/>
      <c r="MX41" s="58"/>
      <c r="MY41" s="58"/>
      <c r="MZ41" s="58"/>
      <c r="NA41" s="58"/>
      <c r="NB41" s="58"/>
      <c r="NC41" s="58"/>
      <c r="ND41" s="59"/>
      <c r="NE41" s="64"/>
      <c r="NF41" s="58"/>
      <c r="NG41" s="58"/>
      <c r="NH41" s="58"/>
      <c r="NI41" s="58"/>
      <c r="NJ41" s="58"/>
      <c r="NK41" s="58"/>
      <c r="NL41" s="58"/>
      <c r="NM41" s="58"/>
      <c r="NN41" s="58"/>
      <c r="NO41" s="58"/>
      <c r="NP41" s="58"/>
      <c r="NQ41" s="58"/>
      <c r="NR41" s="58"/>
      <c r="NS41" s="58"/>
      <c r="NT41" s="58"/>
      <c r="NU41" s="58"/>
      <c r="NV41" s="58"/>
      <c r="NW41" s="58"/>
      <c r="NX41" s="58"/>
      <c r="NY41" s="58"/>
      <c r="NZ41" s="58"/>
      <c r="OA41" s="58"/>
      <c r="OB41" s="58"/>
      <c r="OC41" s="58"/>
      <c r="OD41" s="58"/>
      <c r="OE41" s="58"/>
      <c r="OF41" s="58"/>
      <c r="OG41" s="58"/>
      <c r="OH41" s="58"/>
      <c r="OI41" s="58"/>
      <c r="OJ41" s="58"/>
      <c r="OK41" s="58"/>
      <c r="OL41" s="58"/>
      <c r="OM41" s="58"/>
      <c r="ON41" s="58"/>
      <c r="OO41" s="58"/>
      <c r="OP41" s="58"/>
      <c r="OQ41" s="58"/>
      <c r="OR41" s="58"/>
      <c r="OS41" s="58"/>
      <c r="OT41" s="58"/>
      <c r="OU41" s="58"/>
      <c r="OV41" s="58"/>
      <c r="OW41" s="58"/>
      <c r="OX41" s="58"/>
      <c r="OY41" s="58"/>
      <c r="OZ41" s="58"/>
      <c r="PA41" s="58"/>
      <c r="PB41" s="58"/>
      <c r="PC41" s="58"/>
      <c r="PD41" s="58"/>
      <c r="PE41" s="58"/>
      <c r="PF41" s="58"/>
      <c r="PG41" s="58"/>
      <c r="PH41" s="58"/>
      <c r="PI41" s="58"/>
      <c r="PJ41" s="58"/>
      <c r="PK41" s="58"/>
      <c r="PL41" s="65"/>
    </row>
    <row r="42" spans="1:428" ht="15" hidden="1" thickBot="1" x14ac:dyDescent="0.4">
      <c r="A42" s="20" t="str" cm="1">
        <f t="array" aca="1" ref="A42" ca="1">IF(INDIRECT("'CALENDAR - Workflow'!B"&amp;ROW(A42)-1)&lt;&gt;0,INDIRECT("'CALENDAR - Workflow'!B"&amp;ROW(A42)-1),"")</f>
        <v/>
      </c>
      <c r="B42" s="21" t="str" cm="1">
        <f t="array" aca="1" ref="B42" ca="1">IF(INDIRECT("'CALENDAR - Workflow'!C"&amp;ROW(A42)-1)&lt;&gt;0,INDIRECT("'CALENDAR - Workflow'!C"&amp;ROW(A42)-1),"")</f>
        <v/>
      </c>
      <c r="C42" s="57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9"/>
      <c r="AH42" s="60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8"/>
      <c r="BA42" s="58"/>
      <c r="BB42" s="58"/>
      <c r="BC42" s="58"/>
      <c r="BD42" s="58"/>
      <c r="BE42" s="58"/>
      <c r="BF42" s="58"/>
      <c r="BG42" s="58"/>
      <c r="BH42" s="58"/>
      <c r="BI42" s="58"/>
      <c r="BJ42" s="59"/>
      <c r="BK42" s="60"/>
      <c r="BL42" s="58"/>
      <c r="BM42" s="58"/>
      <c r="BN42" s="58"/>
      <c r="BO42" s="58"/>
      <c r="BP42" s="58"/>
      <c r="BQ42" s="58"/>
      <c r="BR42" s="58"/>
      <c r="BS42" s="58"/>
      <c r="BT42" s="58"/>
      <c r="BU42" s="58"/>
      <c r="BV42" s="58"/>
      <c r="BW42" s="58"/>
      <c r="BX42" s="58"/>
      <c r="BY42" s="58"/>
      <c r="BZ42" s="58"/>
      <c r="CA42" s="58"/>
      <c r="CB42" s="58"/>
      <c r="CC42" s="58"/>
      <c r="CD42" s="58"/>
      <c r="CE42" s="58"/>
      <c r="CF42" s="58"/>
      <c r="CG42" s="58"/>
      <c r="CH42" s="58"/>
      <c r="CI42" s="58"/>
      <c r="CJ42" s="58"/>
      <c r="CK42" s="58"/>
      <c r="CL42" s="58"/>
      <c r="CM42" s="58"/>
      <c r="CN42" s="58"/>
      <c r="CO42" s="59"/>
      <c r="CP42" s="60"/>
      <c r="CQ42" s="58"/>
      <c r="CR42" s="58"/>
      <c r="CS42" s="58"/>
      <c r="CT42" s="61"/>
      <c r="CU42" s="62"/>
      <c r="CV42" s="58"/>
      <c r="CW42" s="58"/>
      <c r="CX42" s="58"/>
      <c r="CY42" s="58"/>
      <c r="CZ42" s="58"/>
      <c r="DA42" s="58"/>
      <c r="DB42" s="58"/>
      <c r="DC42" s="58"/>
      <c r="DD42" s="58"/>
      <c r="DE42" s="58"/>
      <c r="DF42" s="58"/>
      <c r="DG42" s="58"/>
      <c r="DH42" s="58"/>
      <c r="DI42" s="58"/>
      <c r="DJ42" s="58"/>
      <c r="DK42" s="58"/>
      <c r="DL42" s="58"/>
      <c r="DM42" s="58"/>
      <c r="DN42" s="58"/>
      <c r="DO42" s="58"/>
      <c r="DP42" s="58"/>
      <c r="DQ42" s="58"/>
      <c r="DR42" s="58"/>
      <c r="DS42" s="59"/>
      <c r="DT42" s="62"/>
      <c r="DU42" s="58"/>
      <c r="DV42" s="61"/>
      <c r="DW42" s="62"/>
      <c r="DX42" s="58"/>
      <c r="DY42" s="58"/>
      <c r="DZ42" s="58"/>
      <c r="EA42" s="58"/>
      <c r="EB42" s="58"/>
      <c r="EC42" s="61"/>
      <c r="ED42" s="62"/>
      <c r="EE42" s="58"/>
      <c r="EF42" s="58"/>
      <c r="EG42" s="58"/>
      <c r="EH42" s="58"/>
      <c r="EI42" s="58"/>
      <c r="EJ42" s="61"/>
      <c r="EK42" s="62"/>
      <c r="EL42" s="58"/>
      <c r="EM42" s="58"/>
      <c r="EN42" s="58"/>
      <c r="EO42" s="58"/>
      <c r="EP42" s="58"/>
      <c r="EQ42" s="61"/>
      <c r="ER42" s="58"/>
      <c r="ES42" s="58"/>
      <c r="ET42" s="58"/>
      <c r="EU42" s="58"/>
      <c r="EV42" s="58"/>
      <c r="EW42" s="58"/>
      <c r="EX42" s="59"/>
      <c r="EY42" s="60"/>
      <c r="EZ42" s="58"/>
      <c r="FA42" s="58"/>
      <c r="FB42" s="58"/>
      <c r="FC42" s="58"/>
      <c r="FD42" s="58"/>
      <c r="FE42" s="61"/>
      <c r="FF42" s="58"/>
      <c r="FG42" s="58"/>
      <c r="FH42" s="58"/>
      <c r="FI42" s="58"/>
      <c r="FJ42" s="58"/>
      <c r="FK42" s="58"/>
      <c r="FL42" s="61"/>
      <c r="FM42" s="58"/>
      <c r="FN42" s="58"/>
      <c r="FO42" s="58"/>
      <c r="FP42" s="58"/>
      <c r="FQ42" s="58"/>
      <c r="FR42" s="58"/>
      <c r="FS42" s="61"/>
      <c r="FT42" s="58"/>
      <c r="FU42" s="58"/>
      <c r="FV42" s="58"/>
      <c r="FW42" s="63"/>
      <c r="FX42" s="58"/>
      <c r="FY42" s="58"/>
      <c r="FZ42" s="58"/>
      <c r="GA42" s="58"/>
      <c r="GB42" s="59"/>
      <c r="GC42" s="60"/>
      <c r="GD42" s="58"/>
      <c r="GE42" s="58"/>
      <c r="GF42" s="58"/>
      <c r="GG42" s="61"/>
      <c r="GH42" s="62"/>
      <c r="GI42" s="58"/>
      <c r="GJ42" s="58"/>
      <c r="GK42" s="58"/>
      <c r="GL42" s="58"/>
      <c r="GM42" s="58"/>
      <c r="GN42" s="61"/>
      <c r="GO42" s="58"/>
      <c r="GP42" s="58"/>
      <c r="GQ42" s="58"/>
      <c r="GR42" s="58"/>
      <c r="GS42" s="58"/>
      <c r="GT42" s="58"/>
      <c r="GU42" s="61"/>
      <c r="GV42" s="58"/>
      <c r="GW42" s="58"/>
      <c r="GX42" s="58"/>
      <c r="GY42" s="58"/>
      <c r="GZ42" s="58"/>
      <c r="HA42" s="58"/>
      <c r="HB42" s="61"/>
      <c r="HC42" s="58"/>
      <c r="HD42" s="58"/>
      <c r="HE42" s="58"/>
      <c r="HF42" s="58"/>
      <c r="HG42" s="59"/>
      <c r="HH42" s="60"/>
      <c r="HI42" s="61"/>
      <c r="HJ42" s="58"/>
      <c r="HK42" s="58"/>
      <c r="HL42" s="58"/>
      <c r="HM42" s="58"/>
      <c r="HN42" s="58"/>
      <c r="HO42" s="58"/>
      <c r="HP42" s="61"/>
      <c r="HQ42" s="58"/>
      <c r="HR42" s="58"/>
      <c r="HS42" s="58"/>
      <c r="HT42" s="58"/>
      <c r="HU42" s="58"/>
      <c r="HV42" s="58"/>
      <c r="HW42" s="58"/>
      <c r="HX42" s="58"/>
      <c r="HY42" s="58"/>
      <c r="HZ42" s="58"/>
      <c r="IA42" s="58"/>
      <c r="IB42" s="58"/>
      <c r="IC42" s="58"/>
      <c r="ID42" s="61"/>
      <c r="IE42" s="58"/>
      <c r="IF42" s="58"/>
      <c r="IG42" s="58"/>
      <c r="IH42" s="58"/>
      <c r="II42" s="58"/>
      <c r="IJ42" s="58"/>
      <c r="IK42" s="61"/>
      <c r="IL42" s="59"/>
      <c r="IM42" s="60"/>
      <c r="IN42" s="58"/>
      <c r="IO42" s="58"/>
      <c r="IP42" s="58"/>
      <c r="IQ42" s="58"/>
      <c r="IR42" s="58"/>
      <c r="IS42" s="58"/>
      <c r="IT42" s="58"/>
      <c r="IU42" s="58"/>
      <c r="IV42" s="58"/>
      <c r="IW42" s="58"/>
      <c r="IX42" s="58"/>
      <c r="IY42" s="58"/>
      <c r="IZ42" s="58"/>
      <c r="JA42" s="58"/>
      <c r="JB42" s="58"/>
      <c r="JC42" s="58"/>
      <c r="JD42" s="58"/>
      <c r="JE42" s="58"/>
      <c r="JF42" s="58"/>
      <c r="JG42" s="58"/>
      <c r="JH42" s="58"/>
      <c r="JI42" s="58"/>
      <c r="JJ42" s="58"/>
      <c r="JK42" s="58"/>
      <c r="JL42" s="58"/>
      <c r="JM42" s="58"/>
      <c r="JN42" s="58"/>
      <c r="JO42" s="58"/>
      <c r="JP42" s="59"/>
      <c r="JQ42" s="60"/>
      <c r="JR42" s="58"/>
      <c r="JS42" s="58"/>
      <c r="JT42" s="58"/>
      <c r="JU42" s="58"/>
      <c r="JV42" s="58"/>
      <c r="JW42" s="58"/>
      <c r="JX42" s="58"/>
      <c r="JY42" s="58"/>
      <c r="JZ42" s="58"/>
      <c r="KA42" s="58"/>
      <c r="KB42" s="58"/>
      <c r="KC42" s="58"/>
      <c r="KD42" s="58"/>
      <c r="KE42" s="58"/>
      <c r="KF42" s="58"/>
      <c r="KG42" s="58"/>
      <c r="KH42" s="58"/>
      <c r="KI42" s="58"/>
      <c r="KJ42" s="58"/>
      <c r="KK42" s="58"/>
      <c r="KL42" s="58"/>
      <c r="KM42" s="58"/>
      <c r="KN42" s="58"/>
      <c r="KO42" s="58"/>
      <c r="KP42" s="58"/>
      <c r="KQ42" s="58"/>
      <c r="KR42" s="58"/>
      <c r="KS42" s="58"/>
      <c r="KT42" s="61"/>
      <c r="KU42" s="59"/>
      <c r="KV42" s="58"/>
      <c r="KW42" s="58"/>
      <c r="KX42" s="58"/>
      <c r="KY42" s="58"/>
      <c r="KZ42" s="58"/>
      <c r="LA42" s="58"/>
      <c r="LB42" s="58"/>
      <c r="LC42" s="58"/>
      <c r="LD42" s="58"/>
      <c r="LE42" s="58"/>
      <c r="LF42" s="58"/>
      <c r="LG42" s="58"/>
      <c r="LH42" s="58"/>
      <c r="LI42" s="58"/>
      <c r="LJ42" s="58"/>
      <c r="LK42" s="58"/>
      <c r="LL42" s="58"/>
      <c r="LM42" s="58"/>
      <c r="LN42" s="58"/>
      <c r="LO42" s="58"/>
      <c r="LP42" s="58"/>
      <c r="LQ42" s="58"/>
      <c r="LR42" s="58"/>
      <c r="LS42" s="58"/>
      <c r="LT42" s="58"/>
      <c r="LU42" s="58"/>
      <c r="LV42" s="58"/>
      <c r="LW42" s="58"/>
      <c r="LX42" s="61"/>
      <c r="LY42" s="59"/>
      <c r="LZ42" s="60"/>
      <c r="MA42" s="58"/>
      <c r="MB42" s="58"/>
      <c r="MC42" s="58"/>
      <c r="MD42" s="58"/>
      <c r="ME42" s="58"/>
      <c r="MF42" s="58"/>
      <c r="MG42" s="58"/>
      <c r="MH42" s="58"/>
      <c r="MI42" s="58"/>
      <c r="MJ42" s="58"/>
      <c r="MK42" s="58"/>
      <c r="ML42" s="58"/>
      <c r="MM42" s="58"/>
      <c r="MN42" s="58"/>
      <c r="MO42" s="58"/>
      <c r="MP42" s="58"/>
      <c r="MQ42" s="58"/>
      <c r="MR42" s="58"/>
      <c r="MS42" s="58"/>
      <c r="MT42" s="58"/>
      <c r="MU42" s="58"/>
      <c r="MV42" s="58"/>
      <c r="MW42" s="58"/>
      <c r="MX42" s="58"/>
      <c r="MY42" s="58"/>
      <c r="MZ42" s="58"/>
      <c r="NA42" s="58"/>
      <c r="NB42" s="58"/>
      <c r="NC42" s="58"/>
      <c r="ND42" s="59"/>
      <c r="NE42" s="64"/>
      <c r="NF42" s="58"/>
      <c r="NG42" s="58"/>
      <c r="NH42" s="58"/>
      <c r="NI42" s="58"/>
      <c r="NJ42" s="58"/>
      <c r="NK42" s="58"/>
      <c r="NL42" s="58"/>
      <c r="NM42" s="58"/>
      <c r="NN42" s="58"/>
      <c r="NO42" s="58"/>
      <c r="NP42" s="58"/>
      <c r="NQ42" s="58"/>
      <c r="NR42" s="58"/>
      <c r="NS42" s="58"/>
      <c r="NT42" s="58"/>
      <c r="NU42" s="58"/>
      <c r="NV42" s="58"/>
      <c r="NW42" s="58"/>
      <c r="NX42" s="58"/>
      <c r="NY42" s="58"/>
      <c r="NZ42" s="58"/>
      <c r="OA42" s="58"/>
      <c r="OB42" s="58"/>
      <c r="OC42" s="58"/>
      <c r="OD42" s="58"/>
      <c r="OE42" s="58"/>
      <c r="OF42" s="58"/>
      <c r="OG42" s="58"/>
      <c r="OH42" s="58"/>
      <c r="OI42" s="58"/>
      <c r="OJ42" s="58"/>
      <c r="OK42" s="58"/>
      <c r="OL42" s="58"/>
      <c r="OM42" s="58"/>
      <c r="ON42" s="58"/>
      <c r="OO42" s="58"/>
      <c r="OP42" s="58"/>
      <c r="OQ42" s="58"/>
      <c r="OR42" s="58"/>
      <c r="OS42" s="58"/>
      <c r="OT42" s="58"/>
      <c r="OU42" s="58"/>
      <c r="OV42" s="58"/>
      <c r="OW42" s="58"/>
      <c r="OX42" s="58"/>
      <c r="OY42" s="58"/>
      <c r="OZ42" s="58"/>
      <c r="PA42" s="58"/>
      <c r="PB42" s="58"/>
      <c r="PC42" s="58"/>
      <c r="PD42" s="58"/>
      <c r="PE42" s="58"/>
      <c r="PF42" s="58"/>
      <c r="PG42" s="58"/>
      <c r="PH42" s="58"/>
      <c r="PI42" s="58"/>
      <c r="PJ42" s="58"/>
      <c r="PK42" s="58"/>
      <c r="PL42" s="65"/>
    </row>
    <row r="43" spans="1:428" ht="15" hidden="1" thickBot="1" x14ac:dyDescent="0.4">
      <c r="A43" s="20" t="str" cm="1">
        <f t="array" aca="1" ref="A43" ca="1">IF(INDIRECT("'CALENDAR - Workflow'!B"&amp;ROW(A43)-1)&lt;&gt;0,INDIRECT("'CALENDAR - Workflow'!B"&amp;ROW(A43)-1),"")</f>
        <v/>
      </c>
      <c r="B43" s="21" t="str" cm="1">
        <f t="array" aca="1" ref="B43" ca="1">IF(INDIRECT("'CALENDAR - Workflow'!C"&amp;ROW(A43)-1)&lt;&gt;0,INDIRECT("'CALENDAR - Workflow'!C"&amp;ROW(A43)-1),"")</f>
        <v/>
      </c>
      <c r="C43" s="57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9"/>
      <c r="AH43" s="60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58"/>
      <c r="BC43" s="58"/>
      <c r="BD43" s="58"/>
      <c r="BE43" s="58"/>
      <c r="BF43" s="58"/>
      <c r="BG43" s="58"/>
      <c r="BH43" s="58"/>
      <c r="BI43" s="58"/>
      <c r="BJ43" s="59"/>
      <c r="BK43" s="60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9"/>
      <c r="CP43" s="60"/>
      <c r="CQ43" s="58"/>
      <c r="CR43" s="58"/>
      <c r="CS43" s="58"/>
      <c r="CT43" s="61"/>
      <c r="CU43" s="62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9"/>
      <c r="DT43" s="62"/>
      <c r="DU43" s="58"/>
      <c r="DV43" s="61"/>
      <c r="DW43" s="62"/>
      <c r="DX43" s="58"/>
      <c r="DY43" s="58"/>
      <c r="DZ43" s="58"/>
      <c r="EA43" s="58"/>
      <c r="EB43" s="58"/>
      <c r="EC43" s="61"/>
      <c r="ED43" s="62"/>
      <c r="EE43" s="58"/>
      <c r="EF43" s="58"/>
      <c r="EG43" s="58"/>
      <c r="EH43" s="58"/>
      <c r="EI43" s="58"/>
      <c r="EJ43" s="61"/>
      <c r="EK43" s="62"/>
      <c r="EL43" s="58"/>
      <c r="EM43" s="58"/>
      <c r="EN43" s="58"/>
      <c r="EO43" s="58"/>
      <c r="EP43" s="58"/>
      <c r="EQ43" s="61"/>
      <c r="ER43" s="58"/>
      <c r="ES43" s="58"/>
      <c r="ET43" s="58"/>
      <c r="EU43" s="58"/>
      <c r="EV43" s="58"/>
      <c r="EW43" s="58"/>
      <c r="EX43" s="59"/>
      <c r="EY43" s="60"/>
      <c r="EZ43" s="58"/>
      <c r="FA43" s="58"/>
      <c r="FB43" s="58"/>
      <c r="FC43" s="58"/>
      <c r="FD43" s="58"/>
      <c r="FE43" s="61"/>
      <c r="FF43" s="58"/>
      <c r="FG43" s="58"/>
      <c r="FH43" s="58"/>
      <c r="FI43" s="58"/>
      <c r="FJ43" s="58"/>
      <c r="FK43" s="58"/>
      <c r="FL43" s="61"/>
      <c r="FM43" s="58"/>
      <c r="FN43" s="58"/>
      <c r="FO43" s="58"/>
      <c r="FP43" s="58"/>
      <c r="FQ43" s="58"/>
      <c r="FR43" s="58"/>
      <c r="FS43" s="61"/>
      <c r="FT43" s="58"/>
      <c r="FU43" s="58"/>
      <c r="FV43" s="58"/>
      <c r="FW43" s="63"/>
      <c r="FX43" s="58"/>
      <c r="FY43" s="58"/>
      <c r="FZ43" s="58"/>
      <c r="GA43" s="58"/>
      <c r="GB43" s="59"/>
      <c r="GC43" s="60"/>
      <c r="GD43" s="58"/>
      <c r="GE43" s="58"/>
      <c r="GF43" s="58"/>
      <c r="GG43" s="61"/>
      <c r="GH43" s="62"/>
      <c r="GI43" s="58"/>
      <c r="GJ43" s="58"/>
      <c r="GK43" s="58"/>
      <c r="GL43" s="58"/>
      <c r="GM43" s="58"/>
      <c r="GN43" s="61"/>
      <c r="GO43" s="58"/>
      <c r="GP43" s="58"/>
      <c r="GQ43" s="58"/>
      <c r="GR43" s="58"/>
      <c r="GS43" s="58"/>
      <c r="GT43" s="58"/>
      <c r="GU43" s="61"/>
      <c r="GV43" s="58"/>
      <c r="GW43" s="58"/>
      <c r="GX43" s="58"/>
      <c r="GY43" s="58"/>
      <c r="GZ43" s="58"/>
      <c r="HA43" s="58"/>
      <c r="HB43" s="61"/>
      <c r="HC43" s="58"/>
      <c r="HD43" s="58"/>
      <c r="HE43" s="58"/>
      <c r="HF43" s="58"/>
      <c r="HG43" s="59"/>
      <c r="HH43" s="60"/>
      <c r="HI43" s="61"/>
      <c r="HJ43" s="58"/>
      <c r="HK43" s="58"/>
      <c r="HL43" s="58"/>
      <c r="HM43" s="58"/>
      <c r="HN43" s="58"/>
      <c r="HO43" s="58"/>
      <c r="HP43" s="61"/>
      <c r="HQ43" s="58"/>
      <c r="HR43" s="58"/>
      <c r="HS43" s="58"/>
      <c r="HT43" s="58"/>
      <c r="HU43" s="58"/>
      <c r="HV43" s="58"/>
      <c r="HW43" s="58"/>
      <c r="HX43" s="58"/>
      <c r="HY43" s="58"/>
      <c r="HZ43" s="58"/>
      <c r="IA43" s="58"/>
      <c r="IB43" s="58"/>
      <c r="IC43" s="58"/>
      <c r="ID43" s="61"/>
      <c r="IE43" s="58"/>
      <c r="IF43" s="58"/>
      <c r="IG43" s="58"/>
      <c r="IH43" s="58"/>
      <c r="II43" s="58"/>
      <c r="IJ43" s="58"/>
      <c r="IK43" s="61"/>
      <c r="IL43" s="59"/>
      <c r="IM43" s="60"/>
      <c r="IN43" s="58"/>
      <c r="IO43" s="58"/>
      <c r="IP43" s="58"/>
      <c r="IQ43" s="58"/>
      <c r="IR43" s="58"/>
      <c r="IS43" s="58"/>
      <c r="IT43" s="58"/>
      <c r="IU43" s="58"/>
      <c r="IV43" s="58"/>
      <c r="IW43" s="58"/>
      <c r="IX43" s="58"/>
      <c r="IY43" s="58"/>
      <c r="IZ43" s="58"/>
      <c r="JA43" s="58"/>
      <c r="JB43" s="58"/>
      <c r="JC43" s="58"/>
      <c r="JD43" s="58"/>
      <c r="JE43" s="58"/>
      <c r="JF43" s="58"/>
      <c r="JG43" s="58"/>
      <c r="JH43" s="58"/>
      <c r="JI43" s="58"/>
      <c r="JJ43" s="58"/>
      <c r="JK43" s="58"/>
      <c r="JL43" s="58"/>
      <c r="JM43" s="58"/>
      <c r="JN43" s="58"/>
      <c r="JO43" s="58"/>
      <c r="JP43" s="59"/>
      <c r="JQ43" s="60"/>
      <c r="JR43" s="58"/>
      <c r="JS43" s="58"/>
      <c r="JT43" s="58"/>
      <c r="JU43" s="58"/>
      <c r="JV43" s="58"/>
      <c r="JW43" s="58"/>
      <c r="JX43" s="58"/>
      <c r="JY43" s="58"/>
      <c r="JZ43" s="58"/>
      <c r="KA43" s="58"/>
      <c r="KB43" s="58"/>
      <c r="KC43" s="58"/>
      <c r="KD43" s="58"/>
      <c r="KE43" s="58"/>
      <c r="KF43" s="58"/>
      <c r="KG43" s="58"/>
      <c r="KH43" s="58"/>
      <c r="KI43" s="58"/>
      <c r="KJ43" s="58"/>
      <c r="KK43" s="58"/>
      <c r="KL43" s="58"/>
      <c r="KM43" s="58"/>
      <c r="KN43" s="58"/>
      <c r="KO43" s="58"/>
      <c r="KP43" s="58"/>
      <c r="KQ43" s="58"/>
      <c r="KR43" s="58"/>
      <c r="KS43" s="58"/>
      <c r="KT43" s="61"/>
      <c r="KU43" s="59"/>
      <c r="KV43" s="58"/>
      <c r="KW43" s="58"/>
      <c r="KX43" s="58"/>
      <c r="KY43" s="58"/>
      <c r="KZ43" s="58"/>
      <c r="LA43" s="58"/>
      <c r="LB43" s="58"/>
      <c r="LC43" s="58"/>
      <c r="LD43" s="58"/>
      <c r="LE43" s="58"/>
      <c r="LF43" s="58"/>
      <c r="LG43" s="58"/>
      <c r="LH43" s="58"/>
      <c r="LI43" s="58"/>
      <c r="LJ43" s="58"/>
      <c r="LK43" s="58"/>
      <c r="LL43" s="58"/>
      <c r="LM43" s="58"/>
      <c r="LN43" s="58"/>
      <c r="LO43" s="58"/>
      <c r="LP43" s="58"/>
      <c r="LQ43" s="58"/>
      <c r="LR43" s="58"/>
      <c r="LS43" s="58"/>
      <c r="LT43" s="58"/>
      <c r="LU43" s="58"/>
      <c r="LV43" s="58"/>
      <c r="LW43" s="58"/>
      <c r="LX43" s="61"/>
      <c r="LY43" s="59"/>
      <c r="LZ43" s="60"/>
      <c r="MA43" s="58"/>
      <c r="MB43" s="58"/>
      <c r="MC43" s="58"/>
      <c r="MD43" s="58"/>
      <c r="ME43" s="58"/>
      <c r="MF43" s="58"/>
      <c r="MG43" s="58"/>
      <c r="MH43" s="58"/>
      <c r="MI43" s="58"/>
      <c r="MJ43" s="58"/>
      <c r="MK43" s="58"/>
      <c r="ML43" s="58"/>
      <c r="MM43" s="58"/>
      <c r="MN43" s="58"/>
      <c r="MO43" s="58"/>
      <c r="MP43" s="58"/>
      <c r="MQ43" s="58"/>
      <c r="MR43" s="58"/>
      <c r="MS43" s="58"/>
      <c r="MT43" s="58"/>
      <c r="MU43" s="58"/>
      <c r="MV43" s="58"/>
      <c r="MW43" s="58"/>
      <c r="MX43" s="58"/>
      <c r="MY43" s="58"/>
      <c r="MZ43" s="58"/>
      <c r="NA43" s="58"/>
      <c r="NB43" s="58"/>
      <c r="NC43" s="58"/>
      <c r="ND43" s="59"/>
      <c r="NE43" s="64"/>
      <c r="NF43" s="58"/>
      <c r="NG43" s="58"/>
      <c r="NH43" s="58"/>
      <c r="NI43" s="58"/>
      <c r="NJ43" s="58"/>
      <c r="NK43" s="58"/>
      <c r="NL43" s="58"/>
      <c r="NM43" s="58"/>
      <c r="NN43" s="58"/>
      <c r="NO43" s="58"/>
      <c r="NP43" s="58"/>
      <c r="NQ43" s="58"/>
      <c r="NR43" s="58"/>
      <c r="NS43" s="58"/>
      <c r="NT43" s="58"/>
      <c r="NU43" s="58"/>
      <c r="NV43" s="58"/>
      <c r="NW43" s="58"/>
      <c r="NX43" s="58"/>
      <c r="NY43" s="58"/>
      <c r="NZ43" s="58"/>
      <c r="OA43" s="58"/>
      <c r="OB43" s="58"/>
      <c r="OC43" s="58"/>
      <c r="OD43" s="58"/>
      <c r="OE43" s="58"/>
      <c r="OF43" s="58"/>
      <c r="OG43" s="58"/>
      <c r="OH43" s="58"/>
      <c r="OI43" s="58"/>
      <c r="OJ43" s="58"/>
      <c r="OK43" s="58"/>
      <c r="OL43" s="58"/>
      <c r="OM43" s="58"/>
      <c r="ON43" s="58"/>
      <c r="OO43" s="58"/>
      <c r="OP43" s="58"/>
      <c r="OQ43" s="58"/>
      <c r="OR43" s="58"/>
      <c r="OS43" s="58"/>
      <c r="OT43" s="58"/>
      <c r="OU43" s="58"/>
      <c r="OV43" s="58"/>
      <c r="OW43" s="58"/>
      <c r="OX43" s="58"/>
      <c r="OY43" s="58"/>
      <c r="OZ43" s="58"/>
      <c r="PA43" s="58"/>
      <c r="PB43" s="58"/>
      <c r="PC43" s="58"/>
      <c r="PD43" s="58"/>
      <c r="PE43" s="58"/>
      <c r="PF43" s="58"/>
      <c r="PG43" s="58"/>
      <c r="PH43" s="58"/>
      <c r="PI43" s="58"/>
      <c r="PJ43" s="58"/>
      <c r="PK43" s="58"/>
      <c r="PL43" s="65"/>
    </row>
    <row r="44" spans="1:428" ht="15" hidden="1" thickBot="1" x14ac:dyDescent="0.4">
      <c r="A44" s="20" t="str" cm="1">
        <f t="array" aca="1" ref="A44" ca="1">IF(INDIRECT("'CALENDAR - Workflow'!B"&amp;ROW(A44)-1)&lt;&gt;0,INDIRECT("'CALENDAR - Workflow'!B"&amp;ROW(A44)-1),"")</f>
        <v/>
      </c>
      <c r="B44" s="21" t="str" cm="1">
        <f t="array" aca="1" ref="B44" ca="1">IF(INDIRECT("'CALENDAR - Workflow'!C"&amp;ROW(A44)-1)&lt;&gt;0,INDIRECT("'CALENDAR - Workflow'!C"&amp;ROW(A44)-1),"")</f>
        <v/>
      </c>
      <c r="C44" s="57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9"/>
      <c r="AH44" s="60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58"/>
      <c r="BC44" s="58"/>
      <c r="BD44" s="58"/>
      <c r="BE44" s="58"/>
      <c r="BF44" s="58"/>
      <c r="BG44" s="58"/>
      <c r="BH44" s="58"/>
      <c r="BI44" s="58"/>
      <c r="BJ44" s="59"/>
      <c r="BK44" s="60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9"/>
      <c r="CP44" s="60"/>
      <c r="CQ44" s="58"/>
      <c r="CR44" s="58"/>
      <c r="CS44" s="58"/>
      <c r="CT44" s="61"/>
      <c r="CU44" s="62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9"/>
      <c r="DT44" s="62"/>
      <c r="DU44" s="58"/>
      <c r="DV44" s="61"/>
      <c r="DW44" s="62"/>
      <c r="DX44" s="58"/>
      <c r="DY44" s="58"/>
      <c r="DZ44" s="58"/>
      <c r="EA44" s="58"/>
      <c r="EB44" s="58"/>
      <c r="EC44" s="61"/>
      <c r="ED44" s="62"/>
      <c r="EE44" s="58"/>
      <c r="EF44" s="58"/>
      <c r="EG44" s="58"/>
      <c r="EH44" s="58"/>
      <c r="EI44" s="58"/>
      <c r="EJ44" s="61"/>
      <c r="EK44" s="62"/>
      <c r="EL44" s="58"/>
      <c r="EM44" s="58"/>
      <c r="EN44" s="58"/>
      <c r="EO44" s="58"/>
      <c r="EP44" s="58"/>
      <c r="EQ44" s="61"/>
      <c r="ER44" s="58"/>
      <c r="ES44" s="58"/>
      <c r="ET44" s="58"/>
      <c r="EU44" s="58"/>
      <c r="EV44" s="58"/>
      <c r="EW44" s="58"/>
      <c r="EX44" s="59"/>
      <c r="EY44" s="60"/>
      <c r="EZ44" s="58"/>
      <c r="FA44" s="58"/>
      <c r="FB44" s="58"/>
      <c r="FC44" s="58"/>
      <c r="FD44" s="58"/>
      <c r="FE44" s="61"/>
      <c r="FF44" s="58"/>
      <c r="FG44" s="58"/>
      <c r="FH44" s="58"/>
      <c r="FI44" s="58"/>
      <c r="FJ44" s="58"/>
      <c r="FK44" s="58"/>
      <c r="FL44" s="61"/>
      <c r="FM44" s="58"/>
      <c r="FN44" s="58"/>
      <c r="FO44" s="58"/>
      <c r="FP44" s="58"/>
      <c r="FQ44" s="58"/>
      <c r="FR44" s="58"/>
      <c r="FS44" s="61"/>
      <c r="FT44" s="58"/>
      <c r="FU44" s="58"/>
      <c r="FV44" s="58"/>
      <c r="FW44" s="63"/>
      <c r="FX44" s="58"/>
      <c r="FY44" s="58"/>
      <c r="FZ44" s="58"/>
      <c r="GA44" s="58"/>
      <c r="GB44" s="59"/>
      <c r="GC44" s="60"/>
      <c r="GD44" s="58"/>
      <c r="GE44" s="58"/>
      <c r="GF44" s="58"/>
      <c r="GG44" s="61"/>
      <c r="GH44" s="62"/>
      <c r="GI44" s="58"/>
      <c r="GJ44" s="58"/>
      <c r="GK44" s="58"/>
      <c r="GL44" s="58"/>
      <c r="GM44" s="58"/>
      <c r="GN44" s="61"/>
      <c r="GO44" s="58"/>
      <c r="GP44" s="58"/>
      <c r="GQ44" s="58"/>
      <c r="GR44" s="58"/>
      <c r="GS44" s="58"/>
      <c r="GT44" s="58"/>
      <c r="GU44" s="61"/>
      <c r="GV44" s="58"/>
      <c r="GW44" s="58"/>
      <c r="GX44" s="58"/>
      <c r="GY44" s="58"/>
      <c r="GZ44" s="58"/>
      <c r="HA44" s="58"/>
      <c r="HB44" s="61"/>
      <c r="HC44" s="58"/>
      <c r="HD44" s="58"/>
      <c r="HE44" s="58"/>
      <c r="HF44" s="58"/>
      <c r="HG44" s="59"/>
      <c r="HH44" s="60"/>
      <c r="HI44" s="61"/>
      <c r="HJ44" s="58"/>
      <c r="HK44" s="58"/>
      <c r="HL44" s="58"/>
      <c r="HM44" s="58"/>
      <c r="HN44" s="58"/>
      <c r="HO44" s="58"/>
      <c r="HP44" s="61"/>
      <c r="HQ44" s="58"/>
      <c r="HR44" s="58"/>
      <c r="HS44" s="58"/>
      <c r="HT44" s="58"/>
      <c r="HU44" s="58"/>
      <c r="HV44" s="58"/>
      <c r="HW44" s="58"/>
      <c r="HX44" s="58"/>
      <c r="HY44" s="58"/>
      <c r="HZ44" s="58"/>
      <c r="IA44" s="58"/>
      <c r="IB44" s="58"/>
      <c r="IC44" s="58"/>
      <c r="ID44" s="61"/>
      <c r="IE44" s="58"/>
      <c r="IF44" s="58"/>
      <c r="IG44" s="58"/>
      <c r="IH44" s="58"/>
      <c r="II44" s="58"/>
      <c r="IJ44" s="58"/>
      <c r="IK44" s="61"/>
      <c r="IL44" s="59"/>
      <c r="IM44" s="60"/>
      <c r="IN44" s="58"/>
      <c r="IO44" s="58"/>
      <c r="IP44" s="58"/>
      <c r="IQ44" s="58"/>
      <c r="IR44" s="58"/>
      <c r="IS44" s="58"/>
      <c r="IT44" s="58"/>
      <c r="IU44" s="58"/>
      <c r="IV44" s="58"/>
      <c r="IW44" s="58"/>
      <c r="IX44" s="58"/>
      <c r="IY44" s="58"/>
      <c r="IZ44" s="58"/>
      <c r="JA44" s="58"/>
      <c r="JB44" s="58"/>
      <c r="JC44" s="58"/>
      <c r="JD44" s="58"/>
      <c r="JE44" s="58"/>
      <c r="JF44" s="58"/>
      <c r="JG44" s="58"/>
      <c r="JH44" s="58"/>
      <c r="JI44" s="58"/>
      <c r="JJ44" s="58"/>
      <c r="JK44" s="58"/>
      <c r="JL44" s="58"/>
      <c r="JM44" s="58"/>
      <c r="JN44" s="58"/>
      <c r="JO44" s="58"/>
      <c r="JP44" s="59"/>
      <c r="JQ44" s="60"/>
      <c r="JR44" s="58"/>
      <c r="JS44" s="58"/>
      <c r="JT44" s="58"/>
      <c r="JU44" s="58"/>
      <c r="JV44" s="58"/>
      <c r="JW44" s="58"/>
      <c r="JX44" s="58"/>
      <c r="JY44" s="58"/>
      <c r="JZ44" s="58"/>
      <c r="KA44" s="58"/>
      <c r="KB44" s="58"/>
      <c r="KC44" s="58"/>
      <c r="KD44" s="58"/>
      <c r="KE44" s="58"/>
      <c r="KF44" s="58"/>
      <c r="KG44" s="58"/>
      <c r="KH44" s="58"/>
      <c r="KI44" s="58"/>
      <c r="KJ44" s="58"/>
      <c r="KK44" s="58"/>
      <c r="KL44" s="58"/>
      <c r="KM44" s="58"/>
      <c r="KN44" s="58"/>
      <c r="KO44" s="58"/>
      <c r="KP44" s="58"/>
      <c r="KQ44" s="58"/>
      <c r="KR44" s="58"/>
      <c r="KS44" s="58"/>
      <c r="KT44" s="61"/>
      <c r="KU44" s="59"/>
      <c r="KV44" s="58"/>
      <c r="KW44" s="58"/>
      <c r="KX44" s="58"/>
      <c r="KY44" s="58"/>
      <c r="KZ44" s="58"/>
      <c r="LA44" s="58"/>
      <c r="LB44" s="58"/>
      <c r="LC44" s="58"/>
      <c r="LD44" s="58"/>
      <c r="LE44" s="58"/>
      <c r="LF44" s="58"/>
      <c r="LG44" s="58"/>
      <c r="LH44" s="58"/>
      <c r="LI44" s="58"/>
      <c r="LJ44" s="58"/>
      <c r="LK44" s="58"/>
      <c r="LL44" s="58"/>
      <c r="LM44" s="58"/>
      <c r="LN44" s="58"/>
      <c r="LO44" s="58"/>
      <c r="LP44" s="58"/>
      <c r="LQ44" s="58"/>
      <c r="LR44" s="58"/>
      <c r="LS44" s="58"/>
      <c r="LT44" s="58"/>
      <c r="LU44" s="58"/>
      <c r="LV44" s="58"/>
      <c r="LW44" s="58"/>
      <c r="LX44" s="61"/>
      <c r="LY44" s="59"/>
      <c r="LZ44" s="60"/>
      <c r="MA44" s="58"/>
      <c r="MB44" s="58"/>
      <c r="MC44" s="58"/>
      <c r="MD44" s="58"/>
      <c r="ME44" s="58"/>
      <c r="MF44" s="58"/>
      <c r="MG44" s="58"/>
      <c r="MH44" s="58"/>
      <c r="MI44" s="58"/>
      <c r="MJ44" s="58"/>
      <c r="MK44" s="58"/>
      <c r="ML44" s="58"/>
      <c r="MM44" s="58"/>
      <c r="MN44" s="58"/>
      <c r="MO44" s="58"/>
      <c r="MP44" s="58"/>
      <c r="MQ44" s="58"/>
      <c r="MR44" s="58"/>
      <c r="MS44" s="58"/>
      <c r="MT44" s="58"/>
      <c r="MU44" s="58"/>
      <c r="MV44" s="58"/>
      <c r="MW44" s="58"/>
      <c r="MX44" s="58"/>
      <c r="MY44" s="58"/>
      <c r="MZ44" s="58"/>
      <c r="NA44" s="58"/>
      <c r="NB44" s="58"/>
      <c r="NC44" s="58"/>
      <c r="ND44" s="59"/>
      <c r="NE44" s="64"/>
      <c r="NF44" s="58"/>
      <c r="NG44" s="58"/>
      <c r="NH44" s="58"/>
      <c r="NI44" s="58"/>
      <c r="NJ44" s="58"/>
      <c r="NK44" s="58"/>
      <c r="NL44" s="58"/>
      <c r="NM44" s="58"/>
      <c r="NN44" s="58"/>
      <c r="NO44" s="58"/>
      <c r="NP44" s="58"/>
      <c r="NQ44" s="58"/>
      <c r="NR44" s="58"/>
      <c r="NS44" s="58"/>
      <c r="NT44" s="58"/>
      <c r="NU44" s="58"/>
      <c r="NV44" s="58"/>
      <c r="NW44" s="58"/>
      <c r="NX44" s="58"/>
      <c r="NY44" s="58"/>
      <c r="NZ44" s="58"/>
      <c r="OA44" s="58"/>
      <c r="OB44" s="58"/>
      <c r="OC44" s="58"/>
      <c r="OD44" s="58"/>
      <c r="OE44" s="58"/>
      <c r="OF44" s="58"/>
      <c r="OG44" s="58"/>
      <c r="OH44" s="58"/>
      <c r="OI44" s="58"/>
      <c r="OJ44" s="58"/>
      <c r="OK44" s="58"/>
      <c r="OL44" s="58"/>
      <c r="OM44" s="58"/>
      <c r="ON44" s="58"/>
      <c r="OO44" s="58"/>
      <c r="OP44" s="58"/>
      <c r="OQ44" s="58"/>
      <c r="OR44" s="58"/>
      <c r="OS44" s="58"/>
      <c r="OT44" s="58"/>
      <c r="OU44" s="58"/>
      <c r="OV44" s="58"/>
      <c r="OW44" s="58"/>
      <c r="OX44" s="58"/>
      <c r="OY44" s="58"/>
      <c r="OZ44" s="58"/>
      <c r="PA44" s="58"/>
      <c r="PB44" s="58"/>
      <c r="PC44" s="58"/>
      <c r="PD44" s="58"/>
      <c r="PE44" s="58"/>
      <c r="PF44" s="58"/>
      <c r="PG44" s="58"/>
      <c r="PH44" s="58"/>
      <c r="PI44" s="58"/>
      <c r="PJ44" s="58"/>
      <c r="PK44" s="58"/>
      <c r="PL44" s="65"/>
    </row>
    <row r="45" spans="1:428" ht="15" hidden="1" thickBot="1" x14ac:dyDescent="0.4">
      <c r="A45" s="20" t="str" cm="1">
        <f t="array" aca="1" ref="A45" ca="1">IF(INDIRECT("'CALENDAR - Workflow'!B"&amp;ROW(A45)-1)&lt;&gt;0,INDIRECT("'CALENDAR - Workflow'!B"&amp;ROW(A45)-1),"")</f>
        <v/>
      </c>
      <c r="B45" s="21" t="str" cm="1">
        <f t="array" aca="1" ref="B45" ca="1">IF(INDIRECT("'CALENDAR - Workflow'!C"&amp;ROW(A45)-1)&lt;&gt;0,INDIRECT("'CALENDAR - Workflow'!C"&amp;ROW(A45)-1),"")</f>
        <v/>
      </c>
      <c r="C45" s="57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9"/>
      <c r="AH45" s="60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58"/>
      <c r="BC45" s="58"/>
      <c r="BD45" s="58"/>
      <c r="BE45" s="58"/>
      <c r="BF45" s="58"/>
      <c r="BG45" s="58"/>
      <c r="BH45" s="58"/>
      <c r="BI45" s="58"/>
      <c r="BJ45" s="59"/>
      <c r="BK45" s="60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9"/>
      <c r="CP45" s="60"/>
      <c r="CQ45" s="58"/>
      <c r="CR45" s="58"/>
      <c r="CS45" s="58"/>
      <c r="CT45" s="61"/>
      <c r="CU45" s="62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9"/>
      <c r="DT45" s="62"/>
      <c r="DU45" s="58"/>
      <c r="DV45" s="61"/>
      <c r="DW45" s="62"/>
      <c r="DX45" s="58"/>
      <c r="DY45" s="58"/>
      <c r="DZ45" s="58"/>
      <c r="EA45" s="58"/>
      <c r="EB45" s="58"/>
      <c r="EC45" s="61"/>
      <c r="ED45" s="62"/>
      <c r="EE45" s="58"/>
      <c r="EF45" s="58"/>
      <c r="EG45" s="58"/>
      <c r="EH45" s="58"/>
      <c r="EI45" s="58"/>
      <c r="EJ45" s="61"/>
      <c r="EK45" s="62"/>
      <c r="EL45" s="58"/>
      <c r="EM45" s="58"/>
      <c r="EN45" s="58"/>
      <c r="EO45" s="58"/>
      <c r="EP45" s="58"/>
      <c r="EQ45" s="61"/>
      <c r="ER45" s="58"/>
      <c r="ES45" s="58"/>
      <c r="ET45" s="58"/>
      <c r="EU45" s="58"/>
      <c r="EV45" s="58"/>
      <c r="EW45" s="58"/>
      <c r="EX45" s="59"/>
      <c r="EY45" s="60"/>
      <c r="EZ45" s="58"/>
      <c r="FA45" s="58"/>
      <c r="FB45" s="58"/>
      <c r="FC45" s="58"/>
      <c r="FD45" s="58"/>
      <c r="FE45" s="61"/>
      <c r="FF45" s="58"/>
      <c r="FG45" s="58"/>
      <c r="FH45" s="58"/>
      <c r="FI45" s="58"/>
      <c r="FJ45" s="58"/>
      <c r="FK45" s="58"/>
      <c r="FL45" s="61"/>
      <c r="FM45" s="58"/>
      <c r="FN45" s="58"/>
      <c r="FO45" s="58"/>
      <c r="FP45" s="58"/>
      <c r="FQ45" s="58"/>
      <c r="FR45" s="58"/>
      <c r="FS45" s="61"/>
      <c r="FT45" s="58"/>
      <c r="FU45" s="58"/>
      <c r="FV45" s="58"/>
      <c r="FW45" s="63"/>
      <c r="FX45" s="58"/>
      <c r="FY45" s="58"/>
      <c r="FZ45" s="58"/>
      <c r="GA45" s="58"/>
      <c r="GB45" s="59"/>
      <c r="GC45" s="60"/>
      <c r="GD45" s="58"/>
      <c r="GE45" s="58"/>
      <c r="GF45" s="58"/>
      <c r="GG45" s="61"/>
      <c r="GH45" s="62"/>
      <c r="GI45" s="58"/>
      <c r="GJ45" s="58"/>
      <c r="GK45" s="58"/>
      <c r="GL45" s="58"/>
      <c r="GM45" s="58"/>
      <c r="GN45" s="61"/>
      <c r="GO45" s="58"/>
      <c r="GP45" s="58"/>
      <c r="GQ45" s="58"/>
      <c r="GR45" s="58"/>
      <c r="GS45" s="58"/>
      <c r="GT45" s="58"/>
      <c r="GU45" s="61"/>
      <c r="GV45" s="58"/>
      <c r="GW45" s="58"/>
      <c r="GX45" s="58"/>
      <c r="GY45" s="58"/>
      <c r="GZ45" s="58"/>
      <c r="HA45" s="58"/>
      <c r="HB45" s="61"/>
      <c r="HC45" s="58"/>
      <c r="HD45" s="58"/>
      <c r="HE45" s="58"/>
      <c r="HF45" s="58"/>
      <c r="HG45" s="59"/>
      <c r="HH45" s="60"/>
      <c r="HI45" s="61"/>
      <c r="HJ45" s="58"/>
      <c r="HK45" s="58"/>
      <c r="HL45" s="58"/>
      <c r="HM45" s="58"/>
      <c r="HN45" s="58"/>
      <c r="HO45" s="58"/>
      <c r="HP45" s="61"/>
      <c r="HQ45" s="58"/>
      <c r="HR45" s="58"/>
      <c r="HS45" s="58"/>
      <c r="HT45" s="58"/>
      <c r="HU45" s="58"/>
      <c r="HV45" s="58"/>
      <c r="HW45" s="58"/>
      <c r="HX45" s="58"/>
      <c r="HY45" s="58"/>
      <c r="HZ45" s="58"/>
      <c r="IA45" s="58"/>
      <c r="IB45" s="58"/>
      <c r="IC45" s="58"/>
      <c r="ID45" s="61"/>
      <c r="IE45" s="58"/>
      <c r="IF45" s="58"/>
      <c r="IG45" s="58"/>
      <c r="IH45" s="58"/>
      <c r="II45" s="58"/>
      <c r="IJ45" s="58"/>
      <c r="IK45" s="61"/>
      <c r="IL45" s="59"/>
      <c r="IM45" s="60"/>
      <c r="IN45" s="58"/>
      <c r="IO45" s="58"/>
      <c r="IP45" s="58"/>
      <c r="IQ45" s="58"/>
      <c r="IR45" s="58"/>
      <c r="IS45" s="58"/>
      <c r="IT45" s="58"/>
      <c r="IU45" s="58"/>
      <c r="IV45" s="58"/>
      <c r="IW45" s="58"/>
      <c r="IX45" s="58"/>
      <c r="IY45" s="58"/>
      <c r="IZ45" s="58"/>
      <c r="JA45" s="58"/>
      <c r="JB45" s="58"/>
      <c r="JC45" s="58"/>
      <c r="JD45" s="58"/>
      <c r="JE45" s="58"/>
      <c r="JF45" s="58"/>
      <c r="JG45" s="58"/>
      <c r="JH45" s="58"/>
      <c r="JI45" s="58"/>
      <c r="JJ45" s="58"/>
      <c r="JK45" s="58"/>
      <c r="JL45" s="58"/>
      <c r="JM45" s="58"/>
      <c r="JN45" s="58"/>
      <c r="JO45" s="58"/>
      <c r="JP45" s="59"/>
      <c r="JQ45" s="60"/>
      <c r="JR45" s="58"/>
      <c r="JS45" s="58"/>
      <c r="JT45" s="58"/>
      <c r="JU45" s="58"/>
      <c r="JV45" s="58"/>
      <c r="JW45" s="58"/>
      <c r="JX45" s="58"/>
      <c r="JY45" s="58"/>
      <c r="JZ45" s="58"/>
      <c r="KA45" s="58"/>
      <c r="KB45" s="58"/>
      <c r="KC45" s="58"/>
      <c r="KD45" s="58"/>
      <c r="KE45" s="58"/>
      <c r="KF45" s="58"/>
      <c r="KG45" s="58"/>
      <c r="KH45" s="58"/>
      <c r="KI45" s="58"/>
      <c r="KJ45" s="58"/>
      <c r="KK45" s="58"/>
      <c r="KL45" s="58"/>
      <c r="KM45" s="58"/>
      <c r="KN45" s="58"/>
      <c r="KO45" s="58"/>
      <c r="KP45" s="58"/>
      <c r="KQ45" s="58"/>
      <c r="KR45" s="58"/>
      <c r="KS45" s="58"/>
      <c r="KT45" s="61"/>
      <c r="KU45" s="59"/>
      <c r="KV45" s="58"/>
      <c r="KW45" s="58"/>
      <c r="KX45" s="58"/>
      <c r="KY45" s="58"/>
      <c r="KZ45" s="58"/>
      <c r="LA45" s="58"/>
      <c r="LB45" s="58"/>
      <c r="LC45" s="58"/>
      <c r="LD45" s="58"/>
      <c r="LE45" s="58"/>
      <c r="LF45" s="58"/>
      <c r="LG45" s="58"/>
      <c r="LH45" s="58"/>
      <c r="LI45" s="58"/>
      <c r="LJ45" s="58"/>
      <c r="LK45" s="58"/>
      <c r="LL45" s="58"/>
      <c r="LM45" s="58"/>
      <c r="LN45" s="58"/>
      <c r="LO45" s="58"/>
      <c r="LP45" s="58"/>
      <c r="LQ45" s="58"/>
      <c r="LR45" s="58"/>
      <c r="LS45" s="58"/>
      <c r="LT45" s="58"/>
      <c r="LU45" s="58"/>
      <c r="LV45" s="58"/>
      <c r="LW45" s="58"/>
      <c r="LX45" s="61"/>
      <c r="LY45" s="59"/>
      <c r="LZ45" s="60"/>
      <c r="MA45" s="58"/>
      <c r="MB45" s="58"/>
      <c r="MC45" s="58"/>
      <c r="MD45" s="58"/>
      <c r="ME45" s="58"/>
      <c r="MF45" s="58"/>
      <c r="MG45" s="58"/>
      <c r="MH45" s="58"/>
      <c r="MI45" s="58"/>
      <c r="MJ45" s="58"/>
      <c r="MK45" s="58"/>
      <c r="ML45" s="58"/>
      <c r="MM45" s="58"/>
      <c r="MN45" s="58"/>
      <c r="MO45" s="58"/>
      <c r="MP45" s="58"/>
      <c r="MQ45" s="58"/>
      <c r="MR45" s="58"/>
      <c r="MS45" s="58"/>
      <c r="MT45" s="58"/>
      <c r="MU45" s="58"/>
      <c r="MV45" s="58"/>
      <c r="MW45" s="58"/>
      <c r="MX45" s="58"/>
      <c r="MY45" s="58"/>
      <c r="MZ45" s="58"/>
      <c r="NA45" s="58"/>
      <c r="NB45" s="58"/>
      <c r="NC45" s="58"/>
      <c r="ND45" s="59"/>
      <c r="NE45" s="64"/>
      <c r="NF45" s="58"/>
      <c r="NG45" s="58"/>
      <c r="NH45" s="58"/>
      <c r="NI45" s="58"/>
      <c r="NJ45" s="58"/>
      <c r="NK45" s="58"/>
      <c r="NL45" s="58"/>
      <c r="NM45" s="58"/>
      <c r="NN45" s="58"/>
      <c r="NO45" s="58"/>
      <c r="NP45" s="58"/>
      <c r="NQ45" s="58"/>
      <c r="NR45" s="58"/>
      <c r="NS45" s="58"/>
      <c r="NT45" s="58"/>
      <c r="NU45" s="58"/>
      <c r="NV45" s="58"/>
      <c r="NW45" s="58"/>
      <c r="NX45" s="58"/>
      <c r="NY45" s="58"/>
      <c r="NZ45" s="58"/>
      <c r="OA45" s="58"/>
      <c r="OB45" s="58"/>
      <c r="OC45" s="58"/>
      <c r="OD45" s="58"/>
      <c r="OE45" s="58"/>
      <c r="OF45" s="58"/>
      <c r="OG45" s="58"/>
      <c r="OH45" s="58"/>
      <c r="OI45" s="58"/>
      <c r="OJ45" s="58"/>
      <c r="OK45" s="58"/>
      <c r="OL45" s="58"/>
      <c r="OM45" s="58"/>
      <c r="ON45" s="58"/>
      <c r="OO45" s="58"/>
      <c r="OP45" s="58"/>
      <c r="OQ45" s="58"/>
      <c r="OR45" s="58"/>
      <c r="OS45" s="58"/>
      <c r="OT45" s="58"/>
      <c r="OU45" s="58"/>
      <c r="OV45" s="58"/>
      <c r="OW45" s="58"/>
      <c r="OX45" s="58"/>
      <c r="OY45" s="58"/>
      <c r="OZ45" s="58"/>
      <c r="PA45" s="58"/>
      <c r="PB45" s="58"/>
      <c r="PC45" s="58"/>
      <c r="PD45" s="58"/>
      <c r="PE45" s="58"/>
      <c r="PF45" s="58"/>
      <c r="PG45" s="58"/>
      <c r="PH45" s="58"/>
      <c r="PI45" s="58"/>
      <c r="PJ45" s="58"/>
      <c r="PK45" s="58"/>
      <c r="PL45" s="65"/>
    </row>
    <row r="46" spans="1:428" ht="15" hidden="1" thickBot="1" x14ac:dyDescent="0.4">
      <c r="A46" s="20" t="str" cm="1">
        <f t="array" aca="1" ref="A46" ca="1">IF(INDIRECT("'CALENDAR - Workflow'!B"&amp;ROW(A46)-1)&lt;&gt;0,INDIRECT("'CALENDAR - Workflow'!B"&amp;ROW(A46)-1),"")</f>
        <v/>
      </c>
      <c r="B46" s="21" t="str" cm="1">
        <f t="array" aca="1" ref="B46" ca="1">IF(INDIRECT("'CALENDAR - Workflow'!C"&amp;ROW(A46)-1)&lt;&gt;0,INDIRECT("'CALENDAR - Workflow'!C"&amp;ROW(A46)-1),"")</f>
        <v/>
      </c>
      <c r="C46" s="57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9"/>
      <c r="AH46" s="60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58"/>
      <c r="BC46" s="58"/>
      <c r="BD46" s="58"/>
      <c r="BE46" s="58"/>
      <c r="BF46" s="58"/>
      <c r="BG46" s="58"/>
      <c r="BH46" s="58"/>
      <c r="BI46" s="58"/>
      <c r="BJ46" s="59"/>
      <c r="BK46" s="60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9"/>
      <c r="CP46" s="60"/>
      <c r="CQ46" s="58"/>
      <c r="CR46" s="58"/>
      <c r="CS46" s="58"/>
      <c r="CT46" s="61"/>
      <c r="CU46" s="62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9"/>
      <c r="DT46" s="62"/>
      <c r="DU46" s="58"/>
      <c r="DV46" s="61"/>
      <c r="DW46" s="62"/>
      <c r="DX46" s="58"/>
      <c r="DY46" s="58"/>
      <c r="DZ46" s="58"/>
      <c r="EA46" s="58"/>
      <c r="EB46" s="58"/>
      <c r="EC46" s="61"/>
      <c r="ED46" s="62"/>
      <c r="EE46" s="58"/>
      <c r="EF46" s="58"/>
      <c r="EG46" s="58"/>
      <c r="EH46" s="58"/>
      <c r="EI46" s="58"/>
      <c r="EJ46" s="61"/>
      <c r="EK46" s="62"/>
      <c r="EL46" s="58"/>
      <c r="EM46" s="58"/>
      <c r="EN46" s="58"/>
      <c r="EO46" s="58"/>
      <c r="EP46" s="58"/>
      <c r="EQ46" s="61"/>
      <c r="ER46" s="58"/>
      <c r="ES46" s="58"/>
      <c r="ET46" s="58"/>
      <c r="EU46" s="58"/>
      <c r="EV46" s="58"/>
      <c r="EW46" s="58"/>
      <c r="EX46" s="59"/>
      <c r="EY46" s="60"/>
      <c r="EZ46" s="58"/>
      <c r="FA46" s="58"/>
      <c r="FB46" s="58"/>
      <c r="FC46" s="58"/>
      <c r="FD46" s="58"/>
      <c r="FE46" s="61"/>
      <c r="FF46" s="58"/>
      <c r="FG46" s="58"/>
      <c r="FH46" s="58"/>
      <c r="FI46" s="58"/>
      <c r="FJ46" s="58"/>
      <c r="FK46" s="58"/>
      <c r="FL46" s="61"/>
      <c r="FM46" s="58"/>
      <c r="FN46" s="58"/>
      <c r="FO46" s="58"/>
      <c r="FP46" s="58"/>
      <c r="FQ46" s="58"/>
      <c r="FR46" s="58"/>
      <c r="FS46" s="61"/>
      <c r="FT46" s="58"/>
      <c r="FU46" s="58"/>
      <c r="FV46" s="58"/>
      <c r="FW46" s="63"/>
      <c r="FX46" s="58"/>
      <c r="FY46" s="58"/>
      <c r="FZ46" s="58"/>
      <c r="GA46" s="58"/>
      <c r="GB46" s="59"/>
      <c r="GC46" s="60"/>
      <c r="GD46" s="58"/>
      <c r="GE46" s="58"/>
      <c r="GF46" s="58"/>
      <c r="GG46" s="61"/>
      <c r="GH46" s="62"/>
      <c r="GI46" s="58"/>
      <c r="GJ46" s="58"/>
      <c r="GK46" s="58"/>
      <c r="GL46" s="58"/>
      <c r="GM46" s="58"/>
      <c r="GN46" s="61"/>
      <c r="GO46" s="58"/>
      <c r="GP46" s="58"/>
      <c r="GQ46" s="58"/>
      <c r="GR46" s="58"/>
      <c r="GS46" s="58"/>
      <c r="GT46" s="58"/>
      <c r="GU46" s="61"/>
      <c r="GV46" s="58"/>
      <c r="GW46" s="58"/>
      <c r="GX46" s="58"/>
      <c r="GY46" s="58"/>
      <c r="GZ46" s="58"/>
      <c r="HA46" s="58"/>
      <c r="HB46" s="61"/>
      <c r="HC46" s="58"/>
      <c r="HD46" s="58"/>
      <c r="HE46" s="58"/>
      <c r="HF46" s="58"/>
      <c r="HG46" s="59"/>
      <c r="HH46" s="60"/>
      <c r="HI46" s="61"/>
      <c r="HJ46" s="58"/>
      <c r="HK46" s="58"/>
      <c r="HL46" s="58"/>
      <c r="HM46" s="58"/>
      <c r="HN46" s="58"/>
      <c r="HO46" s="58"/>
      <c r="HP46" s="61"/>
      <c r="HQ46" s="58"/>
      <c r="HR46" s="58"/>
      <c r="HS46" s="58"/>
      <c r="HT46" s="58"/>
      <c r="HU46" s="58"/>
      <c r="HV46" s="58"/>
      <c r="HW46" s="58"/>
      <c r="HX46" s="58"/>
      <c r="HY46" s="58"/>
      <c r="HZ46" s="58"/>
      <c r="IA46" s="58"/>
      <c r="IB46" s="58"/>
      <c r="IC46" s="58"/>
      <c r="ID46" s="61"/>
      <c r="IE46" s="58"/>
      <c r="IF46" s="58"/>
      <c r="IG46" s="58"/>
      <c r="IH46" s="58"/>
      <c r="II46" s="58"/>
      <c r="IJ46" s="58"/>
      <c r="IK46" s="61"/>
      <c r="IL46" s="59"/>
      <c r="IM46" s="60"/>
      <c r="IN46" s="58"/>
      <c r="IO46" s="58"/>
      <c r="IP46" s="58"/>
      <c r="IQ46" s="58"/>
      <c r="IR46" s="58"/>
      <c r="IS46" s="58"/>
      <c r="IT46" s="58"/>
      <c r="IU46" s="58"/>
      <c r="IV46" s="58"/>
      <c r="IW46" s="58"/>
      <c r="IX46" s="58"/>
      <c r="IY46" s="58"/>
      <c r="IZ46" s="58"/>
      <c r="JA46" s="58"/>
      <c r="JB46" s="58"/>
      <c r="JC46" s="58"/>
      <c r="JD46" s="58"/>
      <c r="JE46" s="58"/>
      <c r="JF46" s="58"/>
      <c r="JG46" s="58"/>
      <c r="JH46" s="58"/>
      <c r="JI46" s="58"/>
      <c r="JJ46" s="58"/>
      <c r="JK46" s="58"/>
      <c r="JL46" s="58"/>
      <c r="JM46" s="58"/>
      <c r="JN46" s="58"/>
      <c r="JO46" s="58"/>
      <c r="JP46" s="59"/>
      <c r="JQ46" s="60"/>
      <c r="JR46" s="58"/>
      <c r="JS46" s="58"/>
      <c r="JT46" s="58"/>
      <c r="JU46" s="58"/>
      <c r="JV46" s="58"/>
      <c r="JW46" s="58"/>
      <c r="JX46" s="58"/>
      <c r="JY46" s="58"/>
      <c r="JZ46" s="58"/>
      <c r="KA46" s="58"/>
      <c r="KB46" s="58"/>
      <c r="KC46" s="58"/>
      <c r="KD46" s="58"/>
      <c r="KE46" s="58"/>
      <c r="KF46" s="58"/>
      <c r="KG46" s="58"/>
      <c r="KH46" s="58"/>
      <c r="KI46" s="58"/>
      <c r="KJ46" s="58"/>
      <c r="KK46" s="58"/>
      <c r="KL46" s="58"/>
      <c r="KM46" s="58"/>
      <c r="KN46" s="58"/>
      <c r="KO46" s="58"/>
      <c r="KP46" s="58"/>
      <c r="KQ46" s="58"/>
      <c r="KR46" s="58"/>
      <c r="KS46" s="58"/>
      <c r="KT46" s="61"/>
      <c r="KU46" s="59"/>
      <c r="KV46" s="58"/>
      <c r="KW46" s="58"/>
      <c r="KX46" s="58"/>
      <c r="KY46" s="58"/>
      <c r="KZ46" s="58"/>
      <c r="LA46" s="58"/>
      <c r="LB46" s="58"/>
      <c r="LC46" s="58"/>
      <c r="LD46" s="58"/>
      <c r="LE46" s="58"/>
      <c r="LF46" s="58"/>
      <c r="LG46" s="58"/>
      <c r="LH46" s="58"/>
      <c r="LI46" s="58"/>
      <c r="LJ46" s="58"/>
      <c r="LK46" s="58"/>
      <c r="LL46" s="58"/>
      <c r="LM46" s="58"/>
      <c r="LN46" s="58"/>
      <c r="LO46" s="58"/>
      <c r="LP46" s="58"/>
      <c r="LQ46" s="58"/>
      <c r="LR46" s="58"/>
      <c r="LS46" s="58"/>
      <c r="LT46" s="58"/>
      <c r="LU46" s="58"/>
      <c r="LV46" s="58"/>
      <c r="LW46" s="58"/>
      <c r="LX46" s="61"/>
      <c r="LY46" s="59"/>
      <c r="LZ46" s="60"/>
      <c r="MA46" s="58"/>
      <c r="MB46" s="58"/>
      <c r="MC46" s="58"/>
      <c r="MD46" s="58"/>
      <c r="ME46" s="58"/>
      <c r="MF46" s="58"/>
      <c r="MG46" s="58"/>
      <c r="MH46" s="58"/>
      <c r="MI46" s="58"/>
      <c r="MJ46" s="58"/>
      <c r="MK46" s="58"/>
      <c r="ML46" s="58"/>
      <c r="MM46" s="58"/>
      <c r="MN46" s="58"/>
      <c r="MO46" s="58"/>
      <c r="MP46" s="58"/>
      <c r="MQ46" s="58"/>
      <c r="MR46" s="58"/>
      <c r="MS46" s="58"/>
      <c r="MT46" s="58"/>
      <c r="MU46" s="58"/>
      <c r="MV46" s="58"/>
      <c r="MW46" s="58"/>
      <c r="MX46" s="58"/>
      <c r="MY46" s="58"/>
      <c r="MZ46" s="58"/>
      <c r="NA46" s="58"/>
      <c r="NB46" s="58"/>
      <c r="NC46" s="58"/>
      <c r="ND46" s="59"/>
      <c r="NE46" s="64"/>
      <c r="NF46" s="58"/>
      <c r="NG46" s="58"/>
      <c r="NH46" s="58"/>
      <c r="NI46" s="58"/>
      <c r="NJ46" s="58"/>
      <c r="NK46" s="58"/>
      <c r="NL46" s="58"/>
      <c r="NM46" s="58"/>
      <c r="NN46" s="58"/>
      <c r="NO46" s="58"/>
      <c r="NP46" s="58"/>
      <c r="NQ46" s="58"/>
      <c r="NR46" s="58"/>
      <c r="NS46" s="58"/>
      <c r="NT46" s="58"/>
      <c r="NU46" s="58"/>
      <c r="NV46" s="58"/>
      <c r="NW46" s="58"/>
      <c r="NX46" s="58"/>
      <c r="NY46" s="58"/>
      <c r="NZ46" s="58"/>
      <c r="OA46" s="58"/>
      <c r="OB46" s="58"/>
      <c r="OC46" s="58"/>
      <c r="OD46" s="58"/>
      <c r="OE46" s="58"/>
      <c r="OF46" s="58"/>
      <c r="OG46" s="58"/>
      <c r="OH46" s="58"/>
      <c r="OI46" s="58"/>
      <c r="OJ46" s="58"/>
      <c r="OK46" s="58"/>
      <c r="OL46" s="58"/>
      <c r="OM46" s="58"/>
      <c r="ON46" s="58"/>
      <c r="OO46" s="58"/>
      <c r="OP46" s="58"/>
      <c r="OQ46" s="58"/>
      <c r="OR46" s="58"/>
      <c r="OS46" s="58"/>
      <c r="OT46" s="58"/>
      <c r="OU46" s="58"/>
      <c r="OV46" s="58"/>
      <c r="OW46" s="58"/>
      <c r="OX46" s="58"/>
      <c r="OY46" s="58"/>
      <c r="OZ46" s="58"/>
      <c r="PA46" s="58"/>
      <c r="PB46" s="58"/>
      <c r="PC46" s="58"/>
      <c r="PD46" s="58"/>
      <c r="PE46" s="58"/>
      <c r="PF46" s="58"/>
      <c r="PG46" s="58"/>
      <c r="PH46" s="58"/>
      <c r="PI46" s="58"/>
      <c r="PJ46" s="58"/>
      <c r="PK46" s="58"/>
      <c r="PL46" s="65"/>
    </row>
    <row r="47" spans="1:428" ht="15" hidden="1" thickBot="1" x14ac:dyDescent="0.4">
      <c r="A47" s="20" t="str" cm="1">
        <f t="array" aca="1" ref="A47" ca="1">IF(INDIRECT("'CALENDAR - Workflow'!B"&amp;ROW(A47)-1)&lt;&gt;0,INDIRECT("'CALENDAR - Workflow'!B"&amp;ROW(A47)-1),"")</f>
        <v/>
      </c>
      <c r="B47" s="21" t="str" cm="1">
        <f t="array" aca="1" ref="B47" ca="1">IF(INDIRECT("'CALENDAR - Workflow'!C"&amp;ROW(A47)-1)&lt;&gt;0,INDIRECT("'CALENDAR - Workflow'!C"&amp;ROW(A47)-1),"")</f>
        <v/>
      </c>
      <c r="C47" s="57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9"/>
      <c r="AH47" s="60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8"/>
      <c r="BA47" s="58"/>
      <c r="BB47" s="58"/>
      <c r="BC47" s="58"/>
      <c r="BD47" s="58"/>
      <c r="BE47" s="58"/>
      <c r="BF47" s="58"/>
      <c r="BG47" s="58"/>
      <c r="BH47" s="58"/>
      <c r="BI47" s="58"/>
      <c r="BJ47" s="59"/>
      <c r="BK47" s="60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9"/>
      <c r="CP47" s="60"/>
      <c r="CQ47" s="58"/>
      <c r="CR47" s="58"/>
      <c r="CS47" s="58"/>
      <c r="CT47" s="61"/>
      <c r="CU47" s="62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9"/>
      <c r="DT47" s="62"/>
      <c r="DU47" s="58"/>
      <c r="DV47" s="61"/>
      <c r="DW47" s="62"/>
      <c r="DX47" s="58"/>
      <c r="DY47" s="58"/>
      <c r="DZ47" s="58"/>
      <c r="EA47" s="58"/>
      <c r="EB47" s="58"/>
      <c r="EC47" s="61"/>
      <c r="ED47" s="62"/>
      <c r="EE47" s="58"/>
      <c r="EF47" s="58"/>
      <c r="EG47" s="58"/>
      <c r="EH47" s="58"/>
      <c r="EI47" s="58"/>
      <c r="EJ47" s="61"/>
      <c r="EK47" s="62"/>
      <c r="EL47" s="58"/>
      <c r="EM47" s="58"/>
      <c r="EN47" s="58"/>
      <c r="EO47" s="58"/>
      <c r="EP47" s="58"/>
      <c r="EQ47" s="61"/>
      <c r="ER47" s="58"/>
      <c r="ES47" s="58"/>
      <c r="ET47" s="58"/>
      <c r="EU47" s="58"/>
      <c r="EV47" s="58"/>
      <c r="EW47" s="58"/>
      <c r="EX47" s="59"/>
      <c r="EY47" s="60"/>
      <c r="EZ47" s="58"/>
      <c r="FA47" s="58"/>
      <c r="FB47" s="58"/>
      <c r="FC47" s="58"/>
      <c r="FD47" s="58"/>
      <c r="FE47" s="61"/>
      <c r="FF47" s="58"/>
      <c r="FG47" s="58"/>
      <c r="FH47" s="58"/>
      <c r="FI47" s="58"/>
      <c r="FJ47" s="58"/>
      <c r="FK47" s="58"/>
      <c r="FL47" s="61"/>
      <c r="FM47" s="58"/>
      <c r="FN47" s="58"/>
      <c r="FO47" s="58"/>
      <c r="FP47" s="58"/>
      <c r="FQ47" s="58"/>
      <c r="FR47" s="58"/>
      <c r="FS47" s="61"/>
      <c r="FT47" s="58"/>
      <c r="FU47" s="58"/>
      <c r="FV47" s="58"/>
      <c r="FW47" s="63"/>
      <c r="FX47" s="58"/>
      <c r="FY47" s="58"/>
      <c r="FZ47" s="58"/>
      <c r="GA47" s="58"/>
      <c r="GB47" s="59"/>
      <c r="GC47" s="60"/>
      <c r="GD47" s="58"/>
      <c r="GE47" s="58"/>
      <c r="GF47" s="58"/>
      <c r="GG47" s="61"/>
      <c r="GH47" s="62"/>
      <c r="GI47" s="58"/>
      <c r="GJ47" s="58"/>
      <c r="GK47" s="58"/>
      <c r="GL47" s="58"/>
      <c r="GM47" s="58"/>
      <c r="GN47" s="61"/>
      <c r="GO47" s="58"/>
      <c r="GP47" s="58"/>
      <c r="GQ47" s="58"/>
      <c r="GR47" s="58"/>
      <c r="GS47" s="58"/>
      <c r="GT47" s="58"/>
      <c r="GU47" s="61"/>
      <c r="GV47" s="58"/>
      <c r="GW47" s="58"/>
      <c r="GX47" s="58"/>
      <c r="GY47" s="58"/>
      <c r="GZ47" s="58"/>
      <c r="HA47" s="58"/>
      <c r="HB47" s="61"/>
      <c r="HC47" s="58"/>
      <c r="HD47" s="58"/>
      <c r="HE47" s="58"/>
      <c r="HF47" s="58"/>
      <c r="HG47" s="59"/>
      <c r="HH47" s="60"/>
      <c r="HI47" s="61"/>
      <c r="HJ47" s="58"/>
      <c r="HK47" s="58"/>
      <c r="HL47" s="58"/>
      <c r="HM47" s="58"/>
      <c r="HN47" s="58"/>
      <c r="HO47" s="58"/>
      <c r="HP47" s="61"/>
      <c r="HQ47" s="58"/>
      <c r="HR47" s="58"/>
      <c r="HS47" s="58"/>
      <c r="HT47" s="58"/>
      <c r="HU47" s="58"/>
      <c r="HV47" s="58"/>
      <c r="HW47" s="58"/>
      <c r="HX47" s="58"/>
      <c r="HY47" s="58"/>
      <c r="HZ47" s="58"/>
      <c r="IA47" s="58"/>
      <c r="IB47" s="58"/>
      <c r="IC47" s="58"/>
      <c r="ID47" s="61"/>
      <c r="IE47" s="58"/>
      <c r="IF47" s="58"/>
      <c r="IG47" s="58"/>
      <c r="IH47" s="58"/>
      <c r="II47" s="58"/>
      <c r="IJ47" s="58"/>
      <c r="IK47" s="61"/>
      <c r="IL47" s="59"/>
      <c r="IM47" s="60"/>
      <c r="IN47" s="58"/>
      <c r="IO47" s="58"/>
      <c r="IP47" s="58"/>
      <c r="IQ47" s="58"/>
      <c r="IR47" s="58"/>
      <c r="IS47" s="58"/>
      <c r="IT47" s="58"/>
      <c r="IU47" s="58"/>
      <c r="IV47" s="58"/>
      <c r="IW47" s="58"/>
      <c r="IX47" s="58"/>
      <c r="IY47" s="58"/>
      <c r="IZ47" s="58"/>
      <c r="JA47" s="58"/>
      <c r="JB47" s="58"/>
      <c r="JC47" s="58"/>
      <c r="JD47" s="58"/>
      <c r="JE47" s="58"/>
      <c r="JF47" s="58"/>
      <c r="JG47" s="58"/>
      <c r="JH47" s="58"/>
      <c r="JI47" s="58"/>
      <c r="JJ47" s="58"/>
      <c r="JK47" s="58"/>
      <c r="JL47" s="58"/>
      <c r="JM47" s="58"/>
      <c r="JN47" s="58"/>
      <c r="JO47" s="58"/>
      <c r="JP47" s="59"/>
      <c r="JQ47" s="60"/>
      <c r="JR47" s="58"/>
      <c r="JS47" s="58"/>
      <c r="JT47" s="58"/>
      <c r="JU47" s="58"/>
      <c r="JV47" s="58"/>
      <c r="JW47" s="58"/>
      <c r="JX47" s="58"/>
      <c r="JY47" s="58"/>
      <c r="JZ47" s="58"/>
      <c r="KA47" s="58"/>
      <c r="KB47" s="58"/>
      <c r="KC47" s="58"/>
      <c r="KD47" s="58"/>
      <c r="KE47" s="58"/>
      <c r="KF47" s="58"/>
      <c r="KG47" s="58"/>
      <c r="KH47" s="58"/>
      <c r="KI47" s="58"/>
      <c r="KJ47" s="58"/>
      <c r="KK47" s="58"/>
      <c r="KL47" s="58"/>
      <c r="KM47" s="58"/>
      <c r="KN47" s="58"/>
      <c r="KO47" s="58"/>
      <c r="KP47" s="58"/>
      <c r="KQ47" s="58"/>
      <c r="KR47" s="58"/>
      <c r="KS47" s="58"/>
      <c r="KT47" s="61"/>
      <c r="KU47" s="59"/>
      <c r="KV47" s="58"/>
      <c r="KW47" s="58"/>
      <c r="KX47" s="58"/>
      <c r="KY47" s="58"/>
      <c r="KZ47" s="58"/>
      <c r="LA47" s="58"/>
      <c r="LB47" s="58"/>
      <c r="LC47" s="58"/>
      <c r="LD47" s="58"/>
      <c r="LE47" s="58"/>
      <c r="LF47" s="58"/>
      <c r="LG47" s="58"/>
      <c r="LH47" s="58"/>
      <c r="LI47" s="58"/>
      <c r="LJ47" s="58"/>
      <c r="LK47" s="58"/>
      <c r="LL47" s="58"/>
      <c r="LM47" s="58"/>
      <c r="LN47" s="58"/>
      <c r="LO47" s="58"/>
      <c r="LP47" s="58"/>
      <c r="LQ47" s="58"/>
      <c r="LR47" s="58"/>
      <c r="LS47" s="58"/>
      <c r="LT47" s="58"/>
      <c r="LU47" s="58"/>
      <c r="LV47" s="58"/>
      <c r="LW47" s="58"/>
      <c r="LX47" s="61"/>
      <c r="LY47" s="59"/>
      <c r="LZ47" s="60"/>
      <c r="MA47" s="58"/>
      <c r="MB47" s="58"/>
      <c r="MC47" s="58"/>
      <c r="MD47" s="58"/>
      <c r="ME47" s="58"/>
      <c r="MF47" s="58"/>
      <c r="MG47" s="58"/>
      <c r="MH47" s="58"/>
      <c r="MI47" s="58"/>
      <c r="MJ47" s="58"/>
      <c r="MK47" s="58"/>
      <c r="ML47" s="58"/>
      <c r="MM47" s="58"/>
      <c r="MN47" s="58"/>
      <c r="MO47" s="58"/>
      <c r="MP47" s="58"/>
      <c r="MQ47" s="58"/>
      <c r="MR47" s="58"/>
      <c r="MS47" s="58"/>
      <c r="MT47" s="58"/>
      <c r="MU47" s="58"/>
      <c r="MV47" s="58"/>
      <c r="MW47" s="58"/>
      <c r="MX47" s="58"/>
      <c r="MY47" s="58"/>
      <c r="MZ47" s="58"/>
      <c r="NA47" s="58"/>
      <c r="NB47" s="58"/>
      <c r="NC47" s="58"/>
      <c r="ND47" s="59"/>
      <c r="NE47" s="64"/>
      <c r="NF47" s="58"/>
      <c r="NG47" s="58"/>
      <c r="NH47" s="58"/>
      <c r="NI47" s="58"/>
      <c r="NJ47" s="58"/>
      <c r="NK47" s="58"/>
      <c r="NL47" s="58"/>
      <c r="NM47" s="58"/>
      <c r="NN47" s="58"/>
      <c r="NO47" s="58"/>
      <c r="NP47" s="58"/>
      <c r="NQ47" s="58"/>
      <c r="NR47" s="58"/>
      <c r="NS47" s="58"/>
      <c r="NT47" s="58"/>
      <c r="NU47" s="58"/>
      <c r="NV47" s="58"/>
      <c r="NW47" s="58"/>
      <c r="NX47" s="58"/>
      <c r="NY47" s="58"/>
      <c r="NZ47" s="58"/>
      <c r="OA47" s="58"/>
      <c r="OB47" s="58"/>
      <c r="OC47" s="58"/>
      <c r="OD47" s="58"/>
      <c r="OE47" s="58"/>
      <c r="OF47" s="58"/>
      <c r="OG47" s="58"/>
      <c r="OH47" s="58"/>
      <c r="OI47" s="58"/>
      <c r="OJ47" s="58"/>
      <c r="OK47" s="58"/>
      <c r="OL47" s="58"/>
      <c r="OM47" s="58"/>
      <c r="ON47" s="58"/>
      <c r="OO47" s="58"/>
      <c r="OP47" s="58"/>
      <c r="OQ47" s="58"/>
      <c r="OR47" s="58"/>
      <c r="OS47" s="58"/>
      <c r="OT47" s="58"/>
      <c r="OU47" s="58"/>
      <c r="OV47" s="58"/>
      <c r="OW47" s="58"/>
      <c r="OX47" s="58"/>
      <c r="OY47" s="58"/>
      <c r="OZ47" s="58"/>
      <c r="PA47" s="58"/>
      <c r="PB47" s="58"/>
      <c r="PC47" s="58"/>
      <c r="PD47" s="58"/>
      <c r="PE47" s="58"/>
      <c r="PF47" s="58"/>
      <c r="PG47" s="58"/>
      <c r="PH47" s="58"/>
      <c r="PI47" s="58"/>
      <c r="PJ47" s="58"/>
      <c r="PK47" s="58"/>
      <c r="PL47" s="65"/>
    </row>
    <row r="48" spans="1:428" ht="15" hidden="1" thickBot="1" x14ac:dyDescent="0.4">
      <c r="A48" s="20" t="str" cm="1">
        <f t="array" aca="1" ref="A48" ca="1">IF(INDIRECT("'CALENDAR - Workflow'!B"&amp;ROW(A48)-1)&lt;&gt;0,INDIRECT("'CALENDAR - Workflow'!B"&amp;ROW(A48)-1),"")</f>
        <v/>
      </c>
      <c r="B48" s="21" t="str" cm="1">
        <f t="array" aca="1" ref="B48" ca="1">IF(INDIRECT("'CALENDAR - Workflow'!C"&amp;ROW(A48)-1)&lt;&gt;0,INDIRECT("'CALENDAR - Workflow'!C"&amp;ROW(A48)-1),"")</f>
        <v/>
      </c>
      <c r="C48" s="57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9"/>
      <c r="AH48" s="60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58"/>
      <c r="BC48" s="58"/>
      <c r="BD48" s="58"/>
      <c r="BE48" s="58"/>
      <c r="BF48" s="58"/>
      <c r="BG48" s="58"/>
      <c r="BH48" s="58"/>
      <c r="BI48" s="58"/>
      <c r="BJ48" s="59"/>
      <c r="BK48" s="60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9"/>
      <c r="CP48" s="60"/>
      <c r="CQ48" s="58"/>
      <c r="CR48" s="58"/>
      <c r="CS48" s="58"/>
      <c r="CT48" s="61"/>
      <c r="CU48" s="62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9"/>
      <c r="DT48" s="62"/>
      <c r="DU48" s="58"/>
      <c r="DV48" s="61"/>
      <c r="DW48" s="62"/>
      <c r="DX48" s="58"/>
      <c r="DY48" s="58"/>
      <c r="DZ48" s="58"/>
      <c r="EA48" s="58"/>
      <c r="EB48" s="58"/>
      <c r="EC48" s="61"/>
      <c r="ED48" s="62"/>
      <c r="EE48" s="58"/>
      <c r="EF48" s="58"/>
      <c r="EG48" s="58"/>
      <c r="EH48" s="58"/>
      <c r="EI48" s="58"/>
      <c r="EJ48" s="61"/>
      <c r="EK48" s="62"/>
      <c r="EL48" s="58"/>
      <c r="EM48" s="58"/>
      <c r="EN48" s="58"/>
      <c r="EO48" s="58"/>
      <c r="EP48" s="58"/>
      <c r="EQ48" s="61"/>
      <c r="ER48" s="58"/>
      <c r="ES48" s="58"/>
      <c r="ET48" s="58"/>
      <c r="EU48" s="58"/>
      <c r="EV48" s="58"/>
      <c r="EW48" s="58"/>
      <c r="EX48" s="59"/>
      <c r="EY48" s="60"/>
      <c r="EZ48" s="58"/>
      <c r="FA48" s="58"/>
      <c r="FB48" s="58"/>
      <c r="FC48" s="58"/>
      <c r="FD48" s="58"/>
      <c r="FE48" s="61"/>
      <c r="FF48" s="58"/>
      <c r="FG48" s="58"/>
      <c r="FH48" s="58"/>
      <c r="FI48" s="58"/>
      <c r="FJ48" s="58"/>
      <c r="FK48" s="58"/>
      <c r="FL48" s="61"/>
      <c r="FM48" s="58"/>
      <c r="FN48" s="58"/>
      <c r="FO48" s="58"/>
      <c r="FP48" s="58"/>
      <c r="FQ48" s="58"/>
      <c r="FR48" s="58"/>
      <c r="FS48" s="61"/>
      <c r="FT48" s="58"/>
      <c r="FU48" s="58"/>
      <c r="FV48" s="58"/>
      <c r="FW48" s="63"/>
      <c r="FX48" s="58"/>
      <c r="FY48" s="58"/>
      <c r="FZ48" s="58"/>
      <c r="GA48" s="58"/>
      <c r="GB48" s="59"/>
      <c r="GC48" s="60"/>
      <c r="GD48" s="58"/>
      <c r="GE48" s="58"/>
      <c r="GF48" s="58"/>
      <c r="GG48" s="61"/>
      <c r="GH48" s="62"/>
      <c r="GI48" s="58"/>
      <c r="GJ48" s="58"/>
      <c r="GK48" s="58"/>
      <c r="GL48" s="58"/>
      <c r="GM48" s="58"/>
      <c r="GN48" s="61"/>
      <c r="GO48" s="58"/>
      <c r="GP48" s="58"/>
      <c r="GQ48" s="58"/>
      <c r="GR48" s="58"/>
      <c r="GS48" s="58"/>
      <c r="GT48" s="58"/>
      <c r="GU48" s="61"/>
      <c r="GV48" s="58"/>
      <c r="GW48" s="58"/>
      <c r="GX48" s="58"/>
      <c r="GY48" s="58"/>
      <c r="GZ48" s="58"/>
      <c r="HA48" s="58"/>
      <c r="HB48" s="61"/>
      <c r="HC48" s="58"/>
      <c r="HD48" s="58"/>
      <c r="HE48" s="58"/>
      <c r="HF48" s="58"/>
      <c r="HG48" s="59"/>
      <c r="HH48" s="60"/>
      <c r="HI48" s="61"/>
      <c r="HJ48" s="58"/>
      <c r="HK48" s="58"/>
      <c r="HL48" s="58"/>
      <c r="HM48" s="58"/>
      <c r="HN48" s="58"/>
      <c r="HO48" s="58"/>
      <c r="HP48" s="61"/>
      <c r="HQ48" s="58"/>
      <c r="HR48" s="58"/>
      <c r="HS48" s="58"/>
      <c r="HT48" s="58"/>
      <c r="HU48" s="58"/>
      <c r="HV48" s="58"/>
      <c r="HW48" s="58"/>
      <c r="HX48" s="58"/>
      <c r="HY48" s="58"/>
      <c r="HZ48" s="58"/>
      <c r="IA48" s="58"/>
      <c r="IB48" s="58"/>
      <c r="IC48" s="58"/>
      <c r="ID48" s="61"/>
      <c r="IE48" s="58"/>
      <c r="IF48" s="58"/>
      <c r="IG48" s="58"/>
      <c r="IH48" s="58"/>
      <c r="II48" s="58"/>
      <c r="IJ48" s="58"/>
      <c r="IK48" s="61"/>
      <c r="IL48" s="59"/>
      <c r="IM48" s="60"/>
      <c r="IN48" s="58"/>
      <c r="IO48" s="58"/>
      <c r="IP48" s="58"/>
      <c r="IQ48" s="58"/>
      <c r="IR48" s="58"/>
      <c r="IS48" s="58"/>
      <c r="IT48" s="58"/>
      <c r="IU48" s="58"/>
      <c r="IV48" s="58"/>
      <c r="IW48" s="58"/>
      <c r="IX48" s="58"/>
      <c r="IY48" s="58"/>
      <c r="IZ48" s="58"/>
      <c r="JA48" s="58"/>
      <c r="JB48" s="58"/>
      <c r="JC48" s="58"/>
      <c r="JD48" s="58"/>
      <c r="JE48" s="58"/>
      <c r="JF48" s="58"/>
      <c r="JG48" s="58"/>
      <c r="JH48" s="58"/>
      <c r="JI48" s="58"/>
      <c r="JJ48" s="58"/>
      <c r="JK48" s="58"/>
      <c r="JL48" s="58"/>
      <c r="JM48" s="58"/>
      <c r="JN48" s="58"/>
      <c r="JO48" s="58"/>
      <c r="JP48" s="59"/>
      <c r="JQ48" s="60"/>
      <c r="JR48" s="58"/>
      <c r="JS48" s="58"/>
      <c r="JT48" s="58"/>
      <c r="JU48" s="58"/>
      <c r="JV48" s="58"/>
      <c r="JW48" s="58"/>
      <c r="JX48" s="58"/>
      <c r="JY48" s="58"/>
      <c r="JZ48" s="58"/>
      <c r="KA48" s="58"/>
      <c r="KB48" s="58"/>
      <c r="KC48" s="58"/>
      <c r="KD48" s="58"/>
      <c r="KE48" s="58"/>
      <c r="KF48" s="58"/>
      <c r="KG48" s="58"/>
      <c r="KH48" s="58"/>
      <c r="KI48" s="58"/>
      <c r="KJ48" s="58"/>
      <c r="KK48" s="58"/>
      <c r="KL48" s="58"/>
      <c r="KM48" s="58"/>
      <c r="KN48" s="58"/>
      <c r="KO48" s="58"/>
      <c r="KP48" s="58"/>
      <c r="KQ48" s="58"/>
      <c r="KR48" s="58"/>
      <c r="KS48" s="58"/>
      <c r="KT48" s="61"/>
      <c r="KU48" s="59"/>
      <c r="KV48" s="58"/>
      <c r="KW48" s="58"/>
      <c r="KX48" s="58"/>
      <c r="KY48" s="58"/>
      <c r="KZ48" s="58"/>
      <c r="LA48" s="58"/>
      <c r="LB48" s="58"/>
      <c r="LC48" s="58"/>
      <c r="LD48" s="58"/>
      <c r="LE48" s="58"/>
      <c r="LF48" s="58"/>
      <c r="LG48" s="58"/>
      <c r="LH48" s="58"/>
      <c r="LI48" s="58"/>
      <c r="LJ48" s="58"/>
      <c r="LK48" s="58"/>
      <c r="LL48" s="58"/>
      <c r="LM48" s="58"/>
      <c r="LN48" s="58"/>
      <c r="LO48" s="58"/>
      <c r="LP48" s="58"/>
      <c r="LQ48" s="58"/>
      <c r="LR48" s="58"/>
      <c r="LS48" s="58"/>
      <c r="LT48" s="58"/>
      <c r="LU48" s="58"/>
      <c r="LV48" s="58"/>
      <c r="LW48" s="58"/>
      <c r="LX48" s="61"/>
      <c r="LY48" s="59"/>
      <c r="LZ48" s="60"/>
      <c r="MA48" s="58"/>
      <c r="MB48" s="58"/>
      <c r="MC48" s="58"/>
      <c r="MD48" s="58"/>
      <c r="ME48" s="58"/>
      <c r="MF48" s="58"/>
      <c r="MG48" s="58"/>
      <c r="MH48" s="58"/>
      <c r="MI48" s="58"/>
      <c r="MJ48" s="58"/>
      <c r="MK48" s="58"/>
      <c r="ML48" s="58"/>
      <c r="MM48" s="58"/>
      <c r="MN48" s="58"/>
      <c r="MO48" s="58"/>
      <c r="MP48" s="58"/>
      <c r="MQ48" s="58"/>
      <c r="MR48" s="58"/>
      <c r="MS48" s="58"/>
      <c r="MT48" s="58"/>
      <c r="MU48" s="58"/>
      <c r="MV48" s="58"/>
      <c r="MW48" s="58"/>
      <c r="MX48" s="58"/>
      <c r="MY48" s="58"/>
      <c r="MZ48" s="58"/>
      <c r="NA48" s="58"/>
      <c r="NB48" s="58"/>
      <c r="NC48" s="58"/>
      <c r="ND48" s="59"/>
      <c r="NE48" s="64"/>
      <c r="NF48" s="58"/>
      <c r="NG48" s="58"/>
      <c r="NH48" s="58"/>
      <c r="NI48" s="58"/>
      <c r="NJ48" s="58"/>
      <c r="NK48" s="58"/>
      <c r="NL48" s="58"/>
      <c r="NM48" s="58"/>
      <c r="NN48" s="58"/>
      <c r="NO48" s="58"/>
      <c r="NP48" s="58"/>
      <c r="NQ48" s="58"/>
      <c r="NR48" s="58"/>
      <c r="NS48" s="58"/>
      <c r="NT48" s="58"/>
      <c r="NU48" s="58"/>
      <c r="NV48" s="58"/>
      <c r="NW48" s="58"/>
      <c r="NX48" s="58"/>
      <c r="NY48" s="58"/>
      <c r="NZ48" s="58"/>
      <c r="OA48" s="58"/>
      <c r="OB48" s="58"/>
      <c r="OC48" s="58"/>
      <c r="OD48" s="58"/>
      <c r="OE48" s="58"/>
      <c r="OF48" s="58"/>
      <c r="OG48" s="58"/>
      <c r="OH48" s="58"/>
      <c r="OI48" s="58"/>
      <c r="OJ48" s="58"/>
      <c r="OK48" s="58"/>
      <c r="OL48" s="58"/>
      <c r="OM48" s="58"/>
      <c r="ON48" s="58"/>
      <c r="OO48" s="58"/>
      <c r="OP48" s="58"/>
      <c r="OQ48" s="58"/>
      <c r="OR48" s="58"/>
      <c r="OS48" s="58"/>
      <c r="OT48" s="58"/>
      <c r="OU48" s="58"/>
      <c r="OV48" s="58"/>
      <c r="OW48" s="58"/>
      <c r="OX48" s="58"/>
      <c r="OY48" s="58"/>
      <c r="OZ48" s="58"/>
      <c r="PA48" s="58"/>
      <c r="PB48" s="58"/>
      <c r="PC48" s="58"/>
      <c r="PD48" s="58"/>
      <c r="PE48" s="58"/>
      <c r="PF48" s="58"/>
      <c r="PG48" s="58"/>
      <c r="PH48" s="58"/>
      <c r="PI48" s="58"/>
      <c r="PJ48" s="58"/>
      <c r="PK48" s="58"/>
      <c r="PL48" s="65"/>
    </row>
    <row r="49" spans="1:428" ht="15" hidden="1" thickBot="1" x14ac:dyDescent="0.4">
      <c r="A49" s="20" t="str" cm="1">
        <f t="array" aca="1" ref="A49" ca="1">IF(INDIRECT("'CALENDAR - Workflow'!B"&amp;ROW(A49)-1)&lt;&gt;0,INDIRECT("'CALENDAR - Workflow'!B"&amp;ROW(A49)-1),"")</f>
        <v/>
      </c>
      <c r="B49" s="21" t="str" cm="1">
        <f t="array" aca="1" ref="B49" ca="1">IF(INDIRECT("'CALENDAR - Workflow'!C"&amp;ROW(A49)-1)&lt;&gt;0,INDIRECT("'CALENDAR - Workflow'!C"&amp;ROW(A49)-1),"")</f>
        <v/>
      </c>
      <c r="C49" s="57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9"/>
      <c r="AH49" s="60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8"/>
      <c r="BA49" s="58"/>
      <c r="BB49" s="58"/>
      <c r="BC49" s="58"/>
      <c r="BD49" s="58"/>
      <c r="BE49" s="58"/>
      <c r="BF49" s="58"/>
      <c r="BG49" s="58"/>
      <c r="BH49" s="58"/>
      <c r="BI49" s="58"/>
      <c r="BJ49" s="59"/>
      <c r="BK49" s="60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9"/>
      <c r="CP49" s="60"/>
      <c r="CQ49" s="58"/>
      <c r="CR49" s="58"/>
      <c r="CS49" s="58"/>
      <c r="CT49" s="61"/>
      <c r="CU49" s="62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9"/>
      <c r="DT49" s="62"/>
      <c r="DU49" s="58"/>
      <c r="DV49" s="61"/>
      <c r="DW49" s="62"/>
      <c r="DX49" s="58"/>
      <c r="DY49" s="58"/>
      <c r="DZ49" s="58"/>
      <c r="EA49" s="58"/>
      <c r="EB49" s="58"/>
      <c r="EC49" s="61"/>
      <c r="ED49" s="62"/>
      <c r="EE49" s="58"/>
      <c r="EF49" s="58"/>
      <c r="EG49" s="58"/>
      <c r="EH49" s="58"/>
      <c r="EI49" s="58"/>
      <c r="EJ49" s="61"/>
      <c r="EK49" s="62"/>
      <c r="EL49" s="58"/>
      <c r="EM49" s="58"/>
      <c r="EN49" s="58"/>
      <c r="EO49" s="58"/>
      <c r="EP49" s="58"/>
      <c r="EQ49" s="61"/>
      <c r="ER49" s="58"/>
      <c r="ES49" s="58"/>
      <c r="ET49" s="58"/>
      <c r="EU49" s="58"/>
      <c r="EV49" s="58"/>
      <c r="EW49" s="58"/>
      <c r="EX49" s="59"/>
      <c r="EY49" s="60"/>
      <c r="EZ49" s="58"/>
      <c r="FA49" s="58"/>
      <c r="FB49" s="58"/>
      <c r="FC49" s="58"/>
      <c r="FD49" s="58"/>
      <c r="FE49" s="61"/>
      <c r="FF49" s="58"/>
      <c r="FG49" s="58"/>
      <c r="FH49" s="58"/>
      <c r="FI49" s="58"/>
      <c r="FJ49" s="58"/>
      <c r="FK49" s="58"/>
      <c r="FL49" s="61"/>
      <c r="FM49" s="58"/>
      <c r="FN49" s="58"/>
      <c r="FO49" s="58"/>
      <c r="FP49" s="58"/>
      <c r="FQ49" s="58"/>
      <c r="FR49" s="58"/>
      <c r="FS49" s="61"/>
      <c r="FT49" s="58"/>
      <c r="FU49" s="58"/>
      <c r="FV49" s="58"/>
      <c r="FW49" s="63"/>
      <c r="FX49" s="58"/>
      <c r="FY49" s="58"/>
      <c r="FZ49" s="58"/>
      <c r="GA49" s="58"/>
      <c r="GB49" s="59"/>
      <c r="GC49" s="60"/>
      <c r="GD49" s="58"/>
      <c r="GE49" s="58"/>
      <c r="GF49" s="58"/>
      <c r="GG49" s="61"/>
      <c r="GH49" s="62"/>
      <c r="GI49" s="58"/>
      <c r="GJ49" s="58"/>
      <c r="GK49" s="58"/>
      <c r="GL49" s="58"/>
      <c r="GM49" s="58"/>
      <c r="GN49" s="61"/>
      <c r="GO49" s="58"/>
      <c r="GP49" s="58"/>
      <c r="GQ49" s="58"/>
      <c r="GR49" s="58"/>
      <c r="GS49" s="58"/>
      <c r="GT49" s="58"/>
      <c r="GU49" s="61"/>
      <c r="GV49" s="58"/>
      <c r="GW49" s="58"/>
      <c r="GX49" s="58"/>
      <c r="GY49" s="58"/>
      <c r="GZ49" s="58"/>
      <c r="HA49" s="58"/>
      <c r="HB49" s="61"/>
      <c r="HC49" s="58"/>
      <c r="HD49" s="58"/>
      <c r="HE49" s="58"/>
      <c r="HF49" s="58"/>
      <c r="HG49" s="59"/>
      <c r="HH49" s="60"/>
      <c r="HI49" s="61"/>
      <c r="HJ49" s="58"/>
      <c r="HK49" s="58"/>
      <c r="HL49" s="58"/>
      <c r="HM49" s="58"/>
      <c r="HN49" s="58"/>
      <c r="HO49" s="58"/>
      <c r="HP49" s="61"/>
      <c r="HQ49" s="58"/>
      <c r="HR49" s="58"/>
      <c r="HS49" s="58"/>
      <c r="HT49" s="58"/>
      <c r="HU49" s="58"/>
      <c r="HV49" s="58"/>
      <c r="HW49" s="58"/>
      <c r="HX49" s="58"/>
      <c r="HY49" s="58"/>
      <c r="HZ49" s="58"/>
      <c r="IA49" s="58"/>
      <c r="IB49" s="58"/>
      <c r="IC49" s="58"/>
      <c r="ID49" s="61"/>
      <c r="IE49" s="58"/>
      <c r="IF49" s="58"/>
      <c r="IG49" s="58"/>
      <c r="IH49" s="58"/>
      <c r="II49" s="58"/>
      <c r="IJ49" s="58"/>
      <c r="IK49" s="61"/>
      <c r="IL49" s="59"/>
      <c r="IM49" s="60"/>
      <c r="IN49" s="58"/>
      <c r="IO49" s="58"/>
      <c r="IP49" s="58"/>
      <c r="IQ49" s="58"/>
      <c r="IR49" s="58"/>
      <c r="IS49" s="58"/>
      <c r="IT49" s="58"/>
      <c r="IU49" s="58"/>
      <c r="IV49" s="58"/>
      <c r="IW49" s="58"/>
      <c r="IX49" s="58"/>
      <c r="IY49" s="58"/>
      <c r="IZ49" s="58"/>
      <c r="JA49" s="58"/>
      <c r="JB49" s="58"/>
      <c r="JC49" s="58"/>
      <c r="JD49" s="58"/>
      <c r="JE49" s="58"/>
      <c r="JF49" s="58"/>
      <c r="JG49" s="58"/>
      <c r="JH49" s="58"/>
      <c r="JI49" s="58"/>
      <c r="JJ49" s="58"/>
      <c r="JK49" s="58"/>
      <c r="JL49" s="58"/>
      <c r="JM49" s="58"/>
      <c r="JN49" s="58"/>
      <c r="JO49" s="58"/>
      <c r="JP49" s="59"/>
      <c r="JQ49" s="60"/>
      <c r="JR49" s="58"/>
      <c r="JS49" s="58"/>
      <c r="JT49" s="58"/>
      <c r="JU49" s="58"/>
      <c r="JV49" s="58"/>
      <c r="JW49" s="58"/>
      <c r="JX49" s="58"/>
      <c r="JY49" s="58"/>
      <c r="JZ49" s="58"/>
      <c r="KA49" s="58"/>
      <c r="KB49" s="58"/>
      <c r="KC49" s="58"/>
      <c r="KD49" s="58"/>
      <c r="KE49" s="58"/>
      <c r="KF49" s="58"/>
      <c r="KG49" s="58"/>
      <c r="KH49" s="58"/>
      <c r="KI49" s="58"/>
      <c r="KJ49" s="58"/>
      <c r="KK49" s="58"/>
      <c r="KL49" s="58"/>
      <c r="KM49" s="58"/>
      <c r="KN49" s="58"/>
      <c r="KO49" s="58"/>
      <c r="KP49" s="58"/>
      <c r="KQ49" s="58"/>
      <c r="KR49" s="58"/>
      <c r="KS49" s="58"/>
      <c r="KT49" s="61"/>
      <c r="KU49" s="59"/>
      <c r="KV49" s="58"/>
      <c r="KW49" s="58"/>
      <c r="KX49" s="58"/>
      <c r="KY49" s="58"/>
      <c r="KZ49" s="58"/>
      <c r="LA49" s="58"/>
      <c r="LB49" s="58"/>
      <c r="LC49" s="58"/>
      <c r="LD49" s="58"/>
      <c r="LE49" s="58"/>
      <c r="LF49" s="58"/>
      <c r="LG49" s="58"/>
      <c r="LH49" s="58"/>
      <c r="LI49" s="58"/>
      <c r="LJ49" s="58"/>
      <c r="LK49" s="58"/>
      <c r="LL49" s="58"/>
      <c r="LM49" s="58"/>
      <c r="LN49" s="58"/>
      <c r="LO49" s="58"/>
      <c r="LP49" s="58"/>
      <c r="LQ49" s="58"/>
      <c r="LR49" s="58"/>
      <c r="LS49" s="58"/>
      <c r="LT49" s="58"/>
      <c r="LU49" s="58"/>
      <c r="LV49" s="58"/>
      <c r="LW49" s="58"/>
      <c r="LX49" s="61"/>
      <c r="LY49" s="59"/>
      <c r="LZ49" s="60"/>
      <c r="MA49" s="58"/>
      <c r="MB49" s="58"/>
      <c r="MC49" s="58"/>
      <c r="MD49" s="58"/>
      <c r="ME49" s="58"/>
      <c r="MF49" s="58"/>
      <c r="MG49" s="58"/>
      <c r="MH49" s="58"/>
      <c r="MI49" s="58"/>
      <c r="MJ49" s="58"/>
      <c r="MK49" s="58"/>
      <c r="ML49" s="58"/>
      <c r="MM49" s="58"/>
      <c r="MN49" s="58"/>
      <c r="MO49" s="58"/>
      <c r="MP49" s="58"/>
      <c r="MQ49" s="58"/>
      <c r="MR49" s="58"/>
      <c r="MS49" s="58"/>
      <c r="MT49" s="58"/>
      <c r="MU49" s="58"/>
      <c r="MV49" s="58"/>
      <c r="MW49" s="58"/>
      <c r="MX49" s="58"/>
      <c r="MY49" s="58"/>
      <c r="MZ49" s="58"/>
      <c r="NA49" s="58"/>
      <c r="NB49" s="58"/>
      <c r="NC49" s="58"/>
      <c r="ND49" s="59"/>
      <c r="NE49" s="64"/>
      <c r="NF49" s="58"/>
      <c r="NG49" s="58"/>
      <c r="NH49" s="58"/>
      <c r="NI49" s="58"/>
      <c r="NJ49" s="58"/>
      <c r="NK49" s="58"/>
      <c r="NL49" s="58"/>
      <c r="NM49" s="58"/>
      <c r="NN49" s="58"/>
      <c r="NO49" s="58"/>
      <c r="NP49" s="58"/>
      <c r="NQ49" s="58"/>
      <c r="NR49" s="58"/>
      <c r="NS49" s="58"/>
      <c r="NT49" s="58"/>
      <c r="NU49" s="58"/>
      <c r="NV49" s="58"/>
      <c r="NW49" s="58"/>
      <c r="NX49" s="58"/>
      <c r="NY49" s="58"/>
      <c r="NZ49" s="58"/>
      <c r="OA49" s="58"/>
      <c r="OB49" s="58"/>
      <c r="OC49" s="58"/>
      <c r="OD49" s="58"/>
      <c r="OE49" s="58"/>
      <c r="OF49" s="58"/>
      <c r="OG49" s="58"/>
      <c r="OH49" s="58"/>
      <c r="OI49" s="58"/>
      <c r="OJ49" s="58"/>
      <c r="OK49" s="58"/>
      <c r="OL49" s="58"/>
      <c r="OM49" s="58"/>
      <c r="ON49" s="58"/>
      <c r="OO49" s="58"/>
      <c r="OP49" s="58"/>
      <c r="OQ49" s="58"/>
      <c r="OR49" s="58"/>
      <c r="OS49" s="58"/>
      <c r="OT49" s="58"/>
      <c r="OU49" s="58"/>
      <c r="OV49" s="58"/>
      <c r="OW49" s="58"/>
      <c r="OX49" s="58"/>
      <c r="OY49" s="58"/>
      <c r="OZ49" s="58"/>
      <c r="PA49" s="58"/>
      <c r="PB49" s="58"/>
      <c r="PC49" s="58"/>
      <c r="PD49" s="58"/>
      <c r="PE49" s="58"/>
      <c r="PF49" s="58"/>
      <c r="PG49" s="58"/>
      <c r="PH49" s="58"/>
      <c r="PI49" s="58"/>
      <c r="PJ49" s="58"/>
      <c r="PK49" s="58"/>
      <c r="PL49" s="65"/>
    </row>
    <row r="50" spans="1:428" ht="15" hidden="1" thickBot="1" x14ac:dyDescent="0.4">
      <c r="A50" s="20" t="str" cm="1">
        <f t="array" aca="1" ref="A50" ca="1">IF(INDIRECT("'CALENDAR - Workflow'!B"&amp;ROW(A50)-1)&lt;&gt;0,INDIRECT("'CALENDAR - Workflow'!B"&amp;ROW(A50)-1),"")</f>
        <v/>
      </c>
      <c r="B50" s="21" t="str" cm="1">
        <f t="array" aca="1" ref="B50" ca="1">IF(INDIRECT("'CALENDAR - Workflow'!C"&amp;ROW(A50)-1)&lt;&gt;0,INDIRECT("'CALENDAR - Workflow'!C"&amp;ROW(A50)-1),"")</f>
        <v/>
      </c>
      <c r="C50" s="57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9"/>
      <c r="AH50" s="60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8"/>
      <c r="BA50" s="58"/>
      <c r="BB50" s="58"/>
      <c r="BC50" s="58"/>
      <c r="BD50" s="58"/>
      <c r="BE50" s="58"/>
      <c r="BF50" s="58"/>
      <c r="BG50" s="58"/>
      <c r="BH50" s="58"/>
      <c r="BI50" s="58"/>
      <c r="BJ50" s="59"/>
      <c r="BK50" s="60"/>
      <c r="BL50" s="58"/>
      <c r="BM50" s="58"/>
      <c r="BN50" s="58"/>
      <c r="BO50" s="58"/>
      <c r="BP50" s="58"/>
      <c r="BQ50" s="58"/>
      <c r="BR50" s="58"/>
      <c r="BS50" s="58"/>
      <c r="BT50" s="58"/>
      <c r="BU50" s="58"/>
      <c r="BV50" s="58"/>
      <c r="BW50" s="58"/>
      <c r="BX50" s="58"/>
      <c r="BY50" s="58"/>
      <c r="BZ50" s="58"/>
      <c r="CA50" s="58"/>
      <c r="CB50" s="58"/>
      <c r="CC50" s="58"/>
      <c r="CD50" s="58"/>
      <c r="CE50" s="58"/>
      <c r="CF50" s="58"/>
      <c r="CG50" s="58"/>
      <c r="CH50" s="58"/>
      <c r="CI50" s="58"/>
      <c r="CJ50" s="58"/>
      <c r="CK50" s="58"/>
      <c r="CL50" s="58"/>
      <c r="CM50" s="58"/>
      <c r="CN50" s="58"/>
      <c r="CO50" s="59"/>
      <c r="CP50" s="60"/>
      <c r="CQ50" s="58"/>
      <c r="CR50" s="58"/>
      <c r="CS50" s="58"/>
      <c r="CT50" s="61"/>
      <c r="CU50" s="62"/>
      <c r="CV50" s="58"/>
      <c r="CW50" s="58"/>
      <c r="CX50" s="58"/>
      <c r="CY50" s="58"/>
      <c r="CZ50" s="58"/>
      <c r="DA50" s="58"/>
      <c r="DB50" s="58"/>
      <c r="DC50" s="58"/>
      <c r="DD50" s="58"/>
      <c r="DE50" s="58"/>
      <c r="DF50" s="58"/>
      <c r="DG50" s="58"/>
      <c r="DH50" s="58"/>
      <c r="DI50" s="58"/>
      <c r="DJ50" s="58"/>
      <c r="DK50" s="58"/>
      <c r="DL50" s="58"/>
      <c r="DM50" s="58"/>
      <c r="DN50" s="58"/>
      <c r="DO50" s="58"/>
      <c r="DP50" s="58"/>
      <c r="DQ50" s="58"/>
      <c r="DR50" s="58"/>
      <c r="DS50" s="59"/>
      <c r="DT50" s="62"/>
      <c r="DU50" s="58"/>
      <c r="DV50" s="61"/>
      <c r="DW50" s="62"/>
      <c r="DX50" s="58"/>
      <c r="DY50" s="58"/>
      <c r="DZ50" s="58"/>
      <c r="EA50" s="58"/>
      <c r="EB50" s="58"/>
      <c r="EC50" s="61"/>
      <c r="ED50" s="62"/>
      <c r="EE50" s="58"/>
      <c r="EF50" s="58"/>
      <c r="EG50" s="58"/>
      <c r="EH50" s="58"/>
      <c r="EI50" s="58"/>
      <c r="EJ50" s="61"/>
      <c r="EK50" s="62"/>
      <c r="EL50" s="58"/>
      <c r="EM50" s="58"/>
      <c r="EN50" s="58"/>
      <c r="EO50" s="58"/>
      <c r="EP50" s="58"/>
      <c r="EQ50" s="61"/>
      <c r="ER50" s="58"/>
      <c r="ES50" s="58"/>
      <c r="ET50" s="58"/>
      <c r="EU50" s="58"/>
      <c r="EV50" s="58"/>
      <c r="EW50" s="58"/>
      <c r="EX50" s="59"/>
      <c r="EY50" s="60"/>
      <c r="EZ50" s="58"/>
      <c r="FA50" s="58"/>
      <c r="FB50" s="58"/>
      <c r="FC50" s="58"/>
      <c r="FD50" s="58"/>
      <c r="FE50" s="61"/>
      <c r="FF50" s="58"/>
      <c r="FG50" s="58"/>
      <c r="FH50" s="58"/>
      <c r="FI50" s="58"/>
      <c r="FJ50" s="58"/>
      <c r="FK50" s="58"/>
      <c r="FL50" s="61"/>
      <c r="FM50" s="58"/>
      <c r="FN50" s="58"/>
      <c r="FO50" s="58"/>
      <c r="FP50" s="58"/>
      <c r="FQ50" s="58"/>
      <c r="FR50" s="58"/>
      <c r="FS50" s="61"/>
      <c r="FT50" s="58"/>
      <c r="FU50" s="58"/>
      <c r="FV50" s="58"/>
      <c r="FW50" s="63"/>
      <c r="FX50" s="58"/>
      <c r="FY50" s="58"/>
      <c r="FZ50" s="58"/>
      <c r="GA50" s="58"/>
      <c r="GB50" s="59"/>
      <c r="GC50" s="60"/>
      <c r="GD50" s="58"/>
      <c r="GE50" s="58"/>
      <c r="GF50" s="58"/>
      <c r="GG50" s="61"/>
      <c r="GH50" s="62"/>
      <c r="GI50" s="58"/>
      <c r="GJ50" s="58"/>
      <c r="GK50" s="58"/>
      <c r="GL50" s="58"/>
      <c r="GM50" s="58"/>
      <c r="GN50" s="61"/>
      <c r="GO50" s="58"/>
      <c r="GP50" s="58"/>
      <c r="GQ50" s="58"/>
      <c r="GR50" s="58"/>
      <c r="GS50" s="58"/>
      <c r="GT50" s="58"/>
      <c r="GU50" s="61"/>
      <c r="GV50" s="58"/>
      <c r="GW50" s="58"/>
      <c r="GX50" s="58"/>
      <c r="GY50" s="58"/>
      <c r="GZ50" s="58"/>
      <c r="HA50" s="58"/>
      <c r="HB50" s="61"/>
      <c r="HC50" s="58"/>
      <c r="HD50" s="58"/>
      <c r="HE50" s="58"/>
      <c r="HF50" s="58"/>
      <c r="HG50" s="59"/>
      <c r="HH50" s="60"/>
      <c r="HI50" s="61"/>
      <c r="HJ50" s="58"/>
      <c r="HK50" s="58"/>
      <c r="HL50" s="58"/>
      <c r="HM50" s="58"/>
      <c r="HN50" s="58"/>
      <c r="HO50" s="58"/>
      <c r="HP50" s="61"/>
      <c r="HQ50" s="58"/>
      <c r="HR50" s="58"/>
      <c r="HS50" s="58"/>
      <c r="HT50" s="58"/>
      <c r="HU50" s="58"/>
      <c r="HV50" s="58"/>
      <c r="HW50" s="58"/>
      <c r="HX50" s="58"/>
      <c r="HY50" s="58"/>
      <c r="HZ50" s="58"/>
      <c r="IA50" s="58"/>
      <c r="IB50" s="58"/>
      <c r="IC50" s="58"/>
      <c r="ID50" s="61"/>
      <c r="IE50" s="58"/>
      <c r="IF50" s="58"/>
      <c r="IG50" s="58"/>
      <c r="IH50" s="58"/>
      <c r="II50" s="58"/>
      <c r="IJ50" s="58"/>
      <c r="IK50" s="61"/>
      <c r="IL50" s="59"/>
      <c r="IM50" s="60"/>
      <c r="IN50" s="58"/>
      <c r="IO50" s="58"/>
      <c r="IP50" s="58"/>
      <c r="IQ50" s="58"/>
      <c r="IR50" s="58"/>
      <c r="IS50" s="58"/>
      <c r="IT50" s="58"/>
      <c r="IU50" s="58"/>
      <c r="IV50" s="58"/>
      <c r="IW50" s="58"/>
      <c r="IX50" s="58"/>
      <c r="IY50" s="58"/>
      <c r="IZ50" s="58"/>
      <c r="JA50" s="58"/>
      <c r="JB50" s="58"/>
      <c r="JC50" s="58"/>
      <c r="JD50" s="58"/>
      <c r="JE50" s="58"/>
      <c r="JF50" s="58"/>
      <c r="JG50" s="58"/>
      <c r="JH50" s="58"/>
      <c r="JI50" s="58"/>
      <c r="JJ50" s="58"/>
      <c r="JK50" s="58"/>
      <c r="JL50" s="58"/>
      <c r="JM50" s="58"/>
      <c r="JN50" s="58"/>
      <c r="JO50" s="58"/>
      <c r="JP50" s="59"/>
      <c r="JQ50" s="60"/>
      <c r="JR50" s="58"/>
      <c r="JS50" s="58"/>
      <c r="JT50" s="58"/>
      <c r="JU50" s="58"/>
      <c r="JV50" s="58"/>
      <c r="JW50" s="58"/>
      <c r="JX50" s="58"/>
      <c r="JY50" s="58"/>
      <c r="JZ50" s="58"/>
      <c r="KA50" s="58"/>
      <c r="KB50" s="58"/>
      <c r="KC50" s="58"/>
      <c r="KD50" s="58"/>
      <c r="KE50" s="58"/>
      <c r="KF50" s="58"/>
      <c r="KG50" s="58"/>
      <c r="KH50" s="58"/>
      <c r="KI50" s="58"/>
      <c r="KJ50" s="58"/>
      <c r="KK50" s="58"/>
      <c r="KL50" s="58"/>
      <c r="KM50" s="58"/>
      <c r="KN50" s="58"/>
      <c r="KO50" s="58"/>
      <c r="KP50" s="58"/>
      <c r="KQ50" s="58"/>
      <c r="KR50" s="58"/>
      <c r="KS50" s="58"/>
      <c r="KT50" s="61"/>
      <c r="KU50" s="59"/>
      <c r="KV50" s="58"/>
      <c r="KW50" s="58"/>
      <c r="KX50" s="58"/>
      <c r="KY50" s="58"/>
      <c r="KZ50" s="58"/>
      <c r="LA50" s="58"/>
      <c r="LB50" s="58"/>
      <c r="LC50" s="58"/>
      <c r="LD50" s="58"/>
      <c r="LE50" s="58"/>
      <c r="LF50" s="58"/>
      <c r="LG50" s="58"/>
      <c r="LH50" s="58"/>
      <c r="LI50" s="58"/>
      <c r="LJ50" s="58"/>
      <c r="LK50" s="58"/>
      <c r="LL50" s="58"/>
      <c r="LM50" s="58"/>
      <c r="LN50" s="58"/>
      <c r="LO50" s="58"/>
      <c r="LP50" s="58"/>
      <c r="LQ50" s="58"/>
      <c r="LR50" s="58"/>
      <c r="LS50" s="58"/>
      <c r="LT50" s="58"/>
      <c r="LU50" s="58"/>
      <c r="LV50" s="58"/>
      <c r="LW50" s="58"/>
      <c r="LX50" s="61"/>
      <c r="LY50" s="59"/>
      <c r="LZ50" s="60"/>
      <c r="MA50" s="58"/>
      <c r="MB50" s="58"/>
      <c r="MC50" s="58"/>
      <c r="MD50" s="58"/>
      <c r="ME50" s="58"/>
      <c r="MF50" s="58"/>
      <c r="MG50" s="58"/>
      <c r="MH50" s="58"/>
      <c r="MI50" s="58"/>
      <c r="MJ50" s="58"/>
      <c r="MK50" s="58"/>
      <c r="ML50" s="58"/>
      <c r="MM50" s="58"/>
      <c r="MN50" s="58"/>
      <c r="MO50" s="58"/>
      <c r="MP50" s="58"/>
      <c r="MQ50" s="58"/>
      <c r="MR50" s="58"/>
      <c r="MS50" s="58"/>
      <c r="MT50" s="58"/>
      <c r="MU50" s="58"/>
      <c r="MV50" s="58"/>
      <c r="MW50" s="58"/>
      <c r="MX50" s="58"/>
      <c r="MY50" s="58"/>
      <c r="MZ50" s="58"/>
      <c r="NA50" s="58"/>
      <c r="NB50" s="58"/>
      <c r="NC50" s="58"/>
      <c r="ND50" s="59"/>
      <c r="NE50" s="64"/>
      <c r="NF50" s="58"/>
      <c r="NG50" s="58"/>
      <c r="NH50" s="58"/>
      <c r="NI50" s="58"/>
      <c r="NJ50" s="58"/>
      <c r="NK50" s="58"/>
      <c r="NL50" s="58"/>
      <c r="NM50" s="58"/>
      <c r="NN50" s="58"/>
      <c r="NO50" s="58"/>
      <c r="NP50" s="58"/>
      <c r="NQ50" s="58"/>
      <c r="NR50" s="58"/>
      <c r="NS50" s="58"/>
      <c r="NT50" s="58"/>
      <c r="NU50" s="58"/>
      <c r="NV50" s="58"/>
      <c r="NW50" s="58"/>
      <c r="NX50" s="58"/>
      <c r="NY50" s="58"/>
      <c r="NZ50" s="58"/>
      <c r="OA50" s="58"/>
      <c r="OB50" s="58"/>
      <c r="OC50" s="58"/>
      <c r="OD50" s="58"/>
      <c r="OE50" s="58"/>
      <c r="OF50" s="58"/>
      <c r="OG50" s="58"/>
      <c r="OH50" s="58"/>
      <c r="OI50" s="58"/>
      <c r="OJ50" s="58"/>
      <c r="OK50" s="58"/>
      <c r="OL50" s="58"/>
      <c r="OM50" s="58"/>
      <c r="ON50" s="58"/>
      <c r="OO50" s="58"/>
      <c r="OP50" s="58"/>
      <c r="OQ50" s="58"/>
      <c r="OR50" s="58"/>
      <c r="OS50" s="58"/>
      <c r="OT50" s="58"/>
      <c r="OU50" s="58"/>
      <c r="OV50" s="58"/>
      <c r="OW50" s="58"/>
      <c r="OX50" s="58"/>
      <c r="OY50" s="58"/>
      <c r="OZ50" s="58"/>
      <c r="PA50" s="58"/>
      <c r="PB50" s="58"/>
      <c r="PC50" s="58"/>
      <c r="PD50" s="58"/>
      <c r="PE50" s="58"/>
      <c r="PF50" s="58"/>
      <c r="PG50" s="58"/>
      <c r="PH50" s="58"/>
      <c r="PI50" s="58"/>
      <c r="PJ50" s="58"/>
      <c r="PK50" s="58"/>
      <c r="PL50" s="65"/>
    </row>
    <row r="51" spans="1:428" ht="15" hidden="1" thickBot="1" x14ac:dyDescent="0.4">
      <c r="A51" s="20" t="str" cm="1">
        <f t="array" aca="1" ref="A51" ca="1">IF(INDIRECT("'CALENDAR - Workflow'!B"&amp;ROW(A51)-1)&lt;&gt;0,INDIRECT("'CALENDAR - Workflow'!B"&amp;ROW(A51)-1),"")</f>
        <v/>
      </c>
      <c r="B51" s="21" t="str" cm="1">
        <f t="array" aca="1" ref="B51" ca="1">IF(INDIRECT("'CALENDAR - Workflow'!C"&amp;ROW(A51)-1)&lt;&gt;0,INDIRECT("'CALENDAR - Workflow'!C"&amp;ROW(A51)-1),"")</f>
        <v/>
      </c>
      <c r="C51" s="57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9"/>
      <c r="AH51" s="60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8"/>
      <c r="BA51" s="58"/>
      <c r="BB51" s="58"/>
      <c r="BC51" s="58"/>
      <c r="BD51" s="58"/>
      <c r="BE51" s="58"/>
      <c r="BF51" s="58"/>
      <c r="BG51" s="58"/>
      <c r="BH51" s="58"/>
      <c r="BI51" s="58"/>
      <c r="BJ51" s="59"/>
      <c r="BK51" s="60"/>
      <c r="BL51" s="58"/>
      <c r="BM51" s="58"/>
      <c r="BN51" s="58"/>
      <c r="BO51" s="58"/>
      <c r="BP51" s="58"/>
      <c r="BQ51" s="58"/>
      <c r="BR51" s="58"/>
      <c r="BS51" s="58"/>
      <c r="BT51" s="58"/>
      <c r="BU51" s="58"/>
      <c r="BV51" s="58"/>
      <c r="BW51" s="58"/>
      <c r="BX51" s="58"/>
      <c r="BY51" s="58"/>
      <c r="BZ51" s="58"/>
      <c r="CA51" s="58"/>
      <c r="CB51" s="58"/>
      <c r="CC51" s="58"/>
      <c r="CD51" s="58"/>
      <c r="CE51" s="58"/>
      <c r="CF51" s="58"/>
      <c r="CG51" s="58"/>
      <c r="CH51" s="58"/>
      <c r="CI51" s="58"/>
      <c r="CJ51" s="58"/>
      <c r="CK51" s="58"/>
      <c r="CL51" s="58"/>
      <c r="CM51" s="58"/>
      <c r="CN51" s="58"/>
      <c r="CO51" s="59"/>
      <c r="CP51" s="60"/>
      <c r="CQ51" s="58"/>
      <c r="CR51" s="58"/>
      <c r="CS51" s="58"/>
      <c r="CT51" s="61"/>
      <c r="CU51" s="62"/>
      <c r="CV51" s="58"/>
      <c r="CW51" s="58"/>
      <c r="CX51" s="58"/>
      <c r="CY51" s="58"/>
      <c r="CZ51" s="58"/>
      <c r="DA51" s="58"/>
      <c r="DB51" s="58"/>
      <c r="DC51" s="58"/>
      <c r="DD51" s="58"/>
      <c r="DE51" s="58"/>
      <c r="DF51" s="58"/>
      <c r="DG51" s="58"/>
      <c r="DH51" s="58"/>
      <c r="DI51" s="58"/>
      <c r="DJ51" s="58"/>
      <c r="DK51" s="58"/>
      <c r="DL51" s="58"/>
      <c r="DM51" s="58"/>
      <c r="DN51" s="58"/>
      <c r="DO51" s="58"/>
      <c r="DP51" s="58"/>
      <c r="DQ51" s="58"/>
      <c r="DR51" s="58"/>
      <c r="DS51" s="59"/>
      <c r="DT51" s="62"/>
      <c r="DU51" s="58"/>
      <c r="DV51" s="61"/>
      <c r="DW51" s="62"/>
      <c r="DX51" s="58"/>
      <c r="DY51" s="58"/>
      <c r="DZ51" s="58"/>
      <c r="EA51" s="58"/>
      <c r="EB51" s="58"/>
      <c r="EC51" s="61"/>
      <c r="ED51" s="62"/>
      <c r="EE51" s="58"/>
      <c r="EF51" s="58"/>
      <c r="EG51" s="58"/>
      <c r="EH51" s="58"/>
      <c r="EI51" s="58"/>
      <c r="EJ51" s="61"/>
      <c r="EK51" s="62"/>
      <c r="EL51" s="58"/>
      <c r="EM51" s="58"/>
      <c r="EN51" s="58"/>
      <c r="EO51" s="58"/>
      <c r="EP51" s="58"/>
      <c r="EQ51" s="61"/>
      <c r="ER51" s="58"/>
      <c r="ES51" s="58"/>
      <c r="ET51" s="58"/>
      <c r="EU51" s="58"/>
      <c r="EV51" s="58"/>
      <c r="EW51" s="58"/>
      <c r="EX51" s="59"/>
      <c r="EY51" s="60"/>
      <c r="EZ51" s="58"/>
      <c r="FA51" s="58"/>
      <c r="FB51" s="58"/>
      <c r="FC51" s="58"/>
      <c r="FD51" s="58"/>
      <c r="FE51" s="61"/>
      <c r="FF51" s="58"/>
      <c r="FG51" s="58"/>
      <c r="FH51" s="58"/>
      <c r="FI51" s="58"/>
      <c r="FJ51" s="58"/>
      <c r="FK51" s="58"/>
      <c r="FL51" s="61"/>
      <c r="FM51" s="58"/>
      <c r="FN51" s="58"/>
      <c r="FO51" s="58"/>
      <c r="FP51" s="58"/>
      <c r="FQ51" s="58"/>
      <c r="FR51" s="58"/>
      <c r="FS51" s="61"/>
      <c r="FT51" s="58"/>
      <c r="FU51" s="58"/>
      <c r="FV51" s="58"/>
      <c r="FW51" s="63"/>
      <c r="FX51" s="58"/>
      <c r="FY51" s="58"/>
      <c r="FZ51" s="58"/>
      <c r="GA51" s="58"/>
      <c r="GB51" s="59"/>
      <c r="GC51" s="60"/>
      <c r="GD51" s="58"/>
      <c r="GE51" s="58"/>
      <c r="GF51" s="58"/>
      <c r="GG51" s="61"/>
      <c r="GH51" s="62"/>
      <c r="GI51" s="58"/>
      <c r="GJ51" s="58"/>
      <c r="GK51" s="58"/>
      <c r="GL51" s="58"/>
      <c r="GM51" s="58"/>
      <c r="GN51" s="61"/>
      <c r="GO51" s="58"/>
      <c r="GP51" s="58"/>
      <c r="GQ51" s="58"/>
      <c r="GR51" s="58"/>
      <c r="GS51" s="58"/>
      <c r="GT51" s="58"/>
      <c r="GU51" s="61"/>
      <c r="GV51" s="58"/>
      <c r="GW51" s="58"/>
      <c r="GX51" s="58"/>
      <c r="GY51" s="58"/>
      <c r="GZ51" s="58"/>
      <c r="HA51" s="58"/>
      <c r="HB51" s="61"/>
      <c r="HC51" s="58"/>
      <c r="HD51" s="58"/>
      <c r="HE51" s="58"/>
      <c r="HF51" s="58"/>
      <c r="HG51" s="59"/>
      <c r="HH51" s="60"/>
      <c r="HI51" s="61"/>
      <c r="HJ51" s="58"/>
      <c r="HK51" s="58"/>
      <c r="HL51" s="58"/>
      <c r="HM51" s="58"/>
      <c r="HN51" s="58"/>
      <c r="HO51" s="58"/>
      <c r="HP51" s="61"/>
      <c r="HQ51" s="58"/>
      <c r="HR51" s="58"/>
      <c r="HS51" s="58"/>
      <c r="HT51" s="58"/>
      <c r="HU51" s="58"/>
      <c r="HV51" s="58"/>
      <c r="HW51" s="58"/>
      <c r="HX51" s="58"/>
      <c r="HY51" s="58"/>
      <c r="HZ51" s="58"/>
      <c r="IA51" s="58"/>
      <c r="IB51" s="58"/>
      <c r="IC51" s="58"/>
      <c r="ID51" s="61"/>
      <c r="IE51" s="58"/>
      <c r="IF51" s="58"/>
      <c r="IG51" s="58"/>
      <c r="IH51" s="58"/>
      <c r="II51" s="58"/>
      <c r="IJ51" s="58"/>
      <c r="IK51" s="61"/>
      <c r="IL51" s="59"/>
      <c r="IM51" s="60"/>
      <c r="IN51" s="58"/>
      <c r="IO51" s="58"/>
      <c r="IP51" s="58"/>
      <c r="IQ51" s="58"/>
      <c r="IR51" s="58"/>
      <c r="IS51" s="58"/>
      <c r="IT51" s="58"/>
      <c r="IU51" s="58"/>
      <c r="IV51" s="58"/>
      <c r="IW51" s="58"/>
      <c r="IX51" s="58"/>
      <c r="IY51" s="58"/>
      <c r="IZ51" s="58"/>
      <c r="JA51" s="58"/>
      <c r="JB51" s="58"/>
      <c r="JC51" s="58"/>
      <c r="JD51" s="58"/>
      <c r="JE51" s="58"/>
      <c r="JF51" s="58"/>
      <c r="JG51" s="58"/>
      <c r="JH51" s="58"/>
      <c r="JI51" s="58"/>
      <c r="JJ51" s="58"/>
      <c r="JK51" s="58"/>
      <c r="JL51" s="58"/>
      <c r="JM51" s="58"/>
      <c r="JN51" s="58"/>
      <c r="JO51" s="58"/>
      <c r="JP51" s="59"/>
      <c r="JQ51" s="60"/>
      <c r="JR51" s="58"/>
      <c r="JS51" s="58"/>
      <c r="JT51" s="58"/>
      <c r="JU51" s="58"/>
      <c r="JV51" s="58"/>
      <c r="JW51" s="58"/>
      <c r="JX51" s="58"/>
      <c r="JY51" s="58"/>
      <c r="JZ51" s="58"/>
      <c r="KA51" s="58"/>
      <c r="KB51" s="58"/>
      <c r="KC51" s="58"/>
      <c r="KD51" s="58"/>
      <c r="KE51" s="58"/>
      <c r="KF51" s="58"/>
      <c r="KG51" s="58"/>
      <c r="KH51" s="58"/>
      <c r="KI51" s="58"/>
      <c r="KJ51" s="58"/>
      <c r="KK51" s="58"/>
      <c r="KL51" s="58"/>
      <c r="KM51" s="58"/>
      <c r="KN51" s="58"/>
      <c r="KO51" s="58"/>
      <c r="KP51" s="58"/>
      <c r="KQ51" s="58"/>
      <c r="KR51" s="58"/>
      <c r="KS51" s="58"/>
      <c r="KT51" s="61"/>
      <c r="KU51" s="59"/>
      <c r="KV51" s="58"/>
      <c r="KW51" s="58"/>
      <c r="KX51" s="58"/>
      <c r="KY51" s="58"/>
      <c r="KZ51" s="58"/>
      <c r="LA51" s="58"/>
      <c r="LB51" s="58"/>
      <c r="LC51" s="58"/>
      <c r="LD51" s="58"/>
      <c r="LE51" s="58"/>
      <c r="LF51" s="58"/>
      <c r="LG51" s="58"/>
      <c r="LH51" s="58"/>
      <c r="LI51" s="58"/>
      <c r="LJ51" s="58"/>
      <c r="LK51" s="58"/>
      <c r="LL51" s="58"/>
      <c r="LM51" s="58"/>
      <c r="LN51" s="58"/>
      <c r="LO51" s="58"/>
      <c r="LP51" s="58"/>
      <c r="LQ51" s="58"/>
      <c r="LR51" s="58"/>
      <c r="LS51" s="58"/>
      <c r="LT51" s="58"/>
      <c r="LU51" s="58"/>
      <c r="LV51" s="58"/>
      <c r="LW51" s="58"/>
      <c r="LX51" s="61"/>
      <c r="LY51" s="59"/>
      <c r="LZ51" s="60"/>
      <c r="MA51" s="58"/>
      <c r="MB51" s="58"/>
      <c r="MC51" s="58"/>
      <c r="MD51" s="58"/>
      <c r="ME51" s="58"/>
      <c r="MF51" s="58"/>
      <c r="MG51" s="58"/>
      <c r="MH51" s="58"/>
      <c r="MI51" s="58"/>
      <c r="MJ51" s="58"/>
      <c r="MK51" s="58"/>
      <c r="ML51" s="58"/>
      <c r="MM51" s="58"/>
      <c r="MN51" s="58"/>
      <c r="MO51" s="58"/>
      <c r="MP51" s="58"/>
      <c r="MQ51" s="58"/>
      <c r="MR51" s="58"/>
      <c r="MS51" s="58"/>
      <c r="MT51" s="58"/>
      <c r="MU51" s="58"/>
      <c r="MV51" s="58"/>
      <c r="MW51" s="58"/>
      <c r="MX51" s="58"/>
      <c r="MY51" s="58"/>
      <c r="MZ51" s="58"/>
      <c r="NA51" s="58"/>
      <c r="NB51" s="58"/>
      <c r="NC51" s="58"/>
      <c r="ND51" s="59"/>
      <c r="NE51" s="64"/>
      <c r="NF51" s="58"/>
      <c r="NG51" s="58"/>
      <c r="NH51" s="58"/>
      <c r="NI51" s="58"/>
      <c r="NJ51" s="58"/>
      <c r="NK51" s="58"/>
      <c r="NL51" s="58"/>
      <c r="NM51" s="58"/>
      <c r="NN51" s="58"/>
      <c r="NO51" s="58"/>
      <c r="NP51" s="58"/>
      <c r="NQ51" s="58"/>
      <c r="NR51" s="58"/>
      <c r="NS51" s="58"/>
      <c r="NT51" s="58"/>
      <c r="NU51" s="58"/>
      <c r="NV51" s="58"/>
      <c r="NW51" s="58"/>
      <c r="NX51" s="58"/>
      <c r="NY51" s="58"/>
      <c r="NZ51" s="58"/>
      <c r="OA51" s="58"/>
      <c r="OB51" s="58"/>
      <c r="OC51" s="58"/>
      <c r="OD51" s="58"/>
      <c r="OE51" s="58"/>
      <c r="OF51" s="58"/>
      <c r="OG51" s="58"/>
      <c r="OH51" s="58"/>
      <c r="OI51" s="58"/>
      <c r="OJ51" s="58"/>
      <c r="OK51" s="58"/>
      <c r="OL51" s="58"/>
      <c r="OM51" s="58"/>
      <c r="ON51" s="58"/>
      <c r="OO51" s="58"/>
      <c r="OP51" s="58"/>
      <c r="OQ51" s="58"/>
      <c r="OR51" s="58"/>
      <c r="OS51" s="58"/>
      <c r="OT51" s="58"/>
      <c r="OU51" s="58"/>
      <c r="OV51" s="58"/>
      <c r="OW51" s="58"/>
      <c r="OX51" s="58"/>
      <c r="OY51" s="58"/>
      <c r="OZ51" s="58"/>
      <c r="PA51" s="58"/>
      <c r="PB51" s="58"/>
      <c r="PC51" s="58"/>
      <c r="PD51" s="58"/>
      <c r="PE51" s="58"/>
      <c r="PF51" s="58"/>
      <c r="PG51" s="58"/>
      <c r="PH51" s="58"/>
      <c r="PI51" s="58"/>
      <c r="PJ51" s="58"/>
      <c r="PK51" s="58"/>
      <c r="PL51" s="65"/>
    </row>
    <row r="52" spans="1:428" ht="15" hidden="1" thickBot="1" x14ac:dyDescent="0.4">
      <c r="A52" s="20" t="str" cm="1">
        <f t="array" aca="1" ref="A52" ca="1">IF(INDIRECT("'CALENDAR - Workflow'!B"&amp;ROW(A52)-1)&lt;&gt;0,INDIRECT("'CALENDAR - Workflow'!B"&amp;ROW(A52)-1),"")</f>
        <v/>
      </c>
      <c r="B52" s="21" t="str" cm="1">
        <f t="array" aca="1" ref="B52" ca="1">IF(INDIRECT("'CALENDAR - Workflow'!C"&amp;ROW(A52)-1)&lt;&gt;0,INDIRECT("'CALENDAR - Workflow'!C"&amp;ROW(A52)-1),"")</f>
        <v/>
      </c>
      <c r="C52" s="57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9"/>
      <c r="AH52" s="60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58"/>
      <c r="BC52" s="58"/>
      <c r="BD52" s="58"/>
      <c r="BE52" s="58"/>
      <c r="BF52" s="58"/>
      <c r="BG52" s="58"/>
      <c r="BH52" s="58"/>
      <c r="BI52" s="58"/>
      <c r="BJ52" s="59"/>
      <c r="BK52" s="60"/>
      <c r="BL52" s="58"/>
      <c r="BM52" s="58"/>
      <c r="BN52" s="58"/>
      <c r="BO52" s="58"/>
      <c r="BP52" s="58"/>
      <c r="BQ52" s="58"/>
      <c r="BR52" s="58"/>
      <c r="BS52" s="58"/>
      <c r="BT52" s="58"/>
      <c r="BU52" s="58"/>
      <c r="BV52" s="58"/>
      <c r="BW52" s="58"/>
      <c r="BX52" s="58"/>
      <c r="BY52" s="58"/>
      <c r="BZ52" s="58"/>
      <c r="CA52" s="58"/>
      <c r="CB52" s="58"/>
      <c r="CC52" s="58"/>
      <c r="CD52" s="58"/>
      <c r="CE52" s="58"/>
      <c r="CF52" s="58"/>
      <c r="CG52" s="58"/>
      <c r="CH52" s="58"/>
      <c r="CI52" s="58"/>
      <c r="CJ52" s="58"/>
      <c r="CK52" s="58"/>
      <c r="CL52" s="58"/>
      <c r="CM52" s="58"/>
      <c r="CN52" s="58"/>
      <c r="CO52" s="59"/>
      <c r="CP52" s="60"/>
      <c r="CQ52" s="58"/>
      <c r="CR52" s="58"/>
      <c r="CS52" s="58"/>
      <c r="CT52" s="61"/>
      <c r="CU52" s="62"/>
      <c r="CV52" s="58"/>
      <c r="CW52" s="58"/>
      <c r="CX52" s="58"/>
      <c r="CY52" s="58"/>
      <c r="CZ52" s="58"/>
      <c r="DA52" s="58"/>
      <c r="DB52" s="58"/>
      <c r="DC52" s="58"/>
      <c r="DD52" s="58"/>
      <c r="DE52" s="58"/>
      <c r="DF52" s="58"/>
      <c r="DG52" s="58"/>
      <c r="DH52" s="58"/>
      <c r="DI52" s="58"/>
      <c r="DJ52" s="58"/>
      <c r="DK52" s="58"/>
      <c r="DL52" s="58"/>
      <c r="DM52" s="58"/>
      <c r="DN52" s="58"/>
      <c r="DO52" s="58"/>
      <c r="DP52" s="58"/>
      <c r="DQ52" s="58"/>
      <c r="DR52" s="58"/>
      <c r="DS52" s="59"/>
      <c r="DT52" s="62"/>
      <c r="DU52" s="58"/>
      <c r="DV52" s="61"/>
      <c r="DW52" s="62"/>
      <c r="DX52" s="58"/>
      <c r="DY52" s="58"/>
      <c r="DZ52" s="58"/>
      <c r="EA52" s="58"/>
      <c r="EB52" s="58"/>
      <c r="EC52" s="61"/>
      <c r="ED52" s="62"/>
      <c r="EE52" s="58"/>
      <c r="EF52" s="58"/>
      <c r="EG52" s="58"/>
      <c r="EH52" s="58"/>
      <c r="EI52" s="58"/>
      <c r="EJ52" s="61"/>
      <c r="EK52" s="62"/>
      <c r="EL52" s="58"/>
      <c r="EM52" s="58"/>
      <c r="EN52" s="58"/>
      <c r="EO52" s="58"/>
      <c r="EP52" s="58"/>
      <c r="EQ52" s="61"/>
      <c r="ER52" s="58"/>
      <c r="ES52" s="58"/>
      <c r="ET52" s="58"/>
      <c r="EU52" s="58"/>
      <c r="EV52" s="58"/>
      <c r="EW52" s="58"/>
      <c r="EX52" s="59"/>
      <c r="EY52" s="60"/>
      <c r="EZ52" s="58"/>
      <c r="FA52" s="58"/>
      <c r="FB52" s="58"/>
      <c r="FC52" s="58"/>
      <c r="FD52" s="58"/>
      <c r="FE52" s="61"/>
      <c r="FF52" s="58"/>
      <c r="FG52" s="58"/>
      <c r="FH52" s="58"/>
      <c r="FI52" s="58"/>
      <c r="FJ52" s="58"/>
      <c r="FK52" s="58"/>
      <c r="FL52" s="61"/>
      <c r="FM52" s="58"/>
      <c r="FN52" s="58"/>
      <c r="FO52" s="58"/>
      <c r="FP52" s="58"/>
      <c r="FQ52" s="58"/>
      <c r="FR52" s="58"/>
      <c r="FS52" s="61"/>
      <c r="FT52" s="58"/>
      <c r="FU52" s="58"/>
      <c r="FV52" s="58"/>
      <c r="FW52" s="63"/>
      <c r="FX52" s="58"/>
      <c r="FY52" s="58"/>
      <c r="FZ52" s="58"/>
      <c r="GA52" s="58"/>
      <c r="GB52" s="59"/>
      <c r="GC52" s="60"/>
      <c r="GD52" s="58"/>
      <c r="GE52" s="58"/>
      <c r="GF52" s="58"/>
      <c r="GG52" s="61"/>
      <c r="GH52" s="62"/>
      <c r="GI52" s="58"/>
      <c r="GJ52" s="58"/>
      <c r="GK52" s="58"/>
      <c r="GL52" s="58"/>
      <c r="GM52" s="58"/>
      <c r="GN52" s="61"/>
      <c r="GO52" s="58"/>
      <c r="GP52" s="58"/>
      <c r="GQ52" s="58"/>
      <c r="GR52" s="58"/>
      <c r="GS52" s="58"/>
      <c r="GT52" s="58"/>
      <c r="GU52" s="61"/>
      <c r="GV52" s="58"/>
      <c r="GW52" s="58"/>
      <c r="GX52" s="58"/>
      <c r="GY52" s="58"/>
      <c r="GZ52" s="58"/>
      <c r="HA52" s="58"/>
      <c r="HB52" s="61"/>
      <c r="HC52" s="58"/>
      <c r="HD52" s="58"/>
      <c r="HE52" s="58"/>
      <c r="HF52" s="58"/>
      <c r="HG52" s="59"/>
      <c r="HH52" s="60"/>
      <c r="HI52" s="61"/>
      <c r="HJ52" s="58"/>
      <c r="HK52" s="58"/>
      <c r="HL52" s="58"/>
      <c r="HM52" s="58"/>
      <c r="HN52" s="58"/>
      <c r="HO52" s="58"/>
      <c r="HP52" s="61"/>
      <c r="HQ52" s="58"/>
      <c r="HR52" s="58"/>
      <c r="HS52" s="58"/>
      <c r="HT52" s="58"/>
      <c r="HU52" s="58"/>
      <c r="HV52" s="58"/>
      <c r="HW52" s="58"/>
      <c r="HX52" s="58"/>
      <c r="HY52" s="58"/>
      <c r="HZ52" s="58"/>
      <c r="IA52" s="58"/>
      <c r="IB52" s="58"/>
      <c r="IC52" s="58"/>
      <c r="ID52" s="61"/>
      <c r="IE52" s="58"/>
      <c r="IF52" s="58"/>
      <c r="IG52" s="58"/>
      <c r="IH52" s="58"/>
      <c r="II52" s="58"/>
      <c r="IJ52" s="58"/>
      <c r="IK52" s="61"/>
      <c r="IL52" s="59"/>
      <c r="IM52" s="60"/>
      <c r="IN52" s="58"/>
      <c r="IO52" s="58"/>
      <c r="IP52" s="58"/>
      <c r="IQ52" s="58"/>
      <c r="IR52" s="58"/>
      <c r="IS52" s="58"/>
      <c r="IT52" s="58"/>
      <c r="IU52" s="58"/>
      <c r="IV52" s="58"/>
      <c r="IW52" s="58"/>
      <c r="IX52" s="58"/>
      <c r="IY52" s="58"/>
      <c r="IZ52" s="58"/>
      <c r="JA52" s="58"/>
      <c r="JB52" s="58"/>
      <c r="JC52" s="58"/>
      <c r="JD52" s="58"/>
      <c r="JE52" s="58"/>
      <c r="JF52" s="58"/>
      <c r="JG52" s="58"/>
      <c r="JH52" s="58"/>
      <c r="JI52" s="58"/>
      <c r="JJ52" s="58"/>
      <c r="JK52" s="58"/>
      <c r="JL52" s="58"/>
      <c r="JM52" s="58"/>
      <c r="JN52" s="58"/>
      <c r="JO52" s="58"/>
      <c r="JP52" s="59"/>
      <c r="JQ52" s="60"/>
      <c r="JR52" s="58"/>
      <c r="JS52" s="58"/>
      <c r="JT52" s="58"/>
      <c r="JU52" s="58"/>
      <c r="JV52" s="58"/>
      <c r="JW52" s="58"/>
      <c r="JX52" s="58"/>
      <c r="JY52" s="58"/>
      <c r="JZ52" s="58"/>
      <c r="KA52" s="58"/>
      <c r="KB52" s="58"/>
      <c r="KC52" s="58"/>
      <c r="KD52" s="58"/>
      <c r="KE52" s="58"/>
      <c r="KF52" s="58"/>
      <c r="KG52" s="58"/>
      <c r="KH52" s="58"/>
      <c r="KI52" s="58"/>
      <c r="KJ52" s="58"/>
      <c r="KK52" s="58"/>
      <c r="KL52" s="58"/>
      <c r="KM52" s="58"/>
      <c r="KN52" s="58"/>
      <c r="KO52" s="58"/>
      <c r="KP52" s="58"/>
      <c r="KQ52" s="58"/>
      <c r="KR52" s="58"/>
      <c r="KS52" s="58"/>
      <c r="KT52" s="61"/>
      <c r="KU52" s="59"/>
      <c r="KV52" s="58"/>
      <c r="KW52" s="58"/>
      <c r="KX52" s="58"/>
      <c r="KY52" s="58"/>
      <c r="KZ52" s="58"/>
      <c r="LA52" s="58"/>
      <c r="LB52" s="58"/>
      <c r="LC52" s="58"/>
      <c r="LD52" s="58"/>
      <c r="LE52" s="58"/>
      <c r="LF52" s="58"/>
      <c r="LG52" s="58"/>
      <c r="LH52" s="58"/>
      <c r="LI52" s="58"/>
      <c r="LJ52" s="58"/>
      <c r="LK52" s="58"/>
      <c r="LL52" s="58"/>
      <c r="LM52" s="58"/>
      <c r="LN52" s="58"/>
      <c r="LO52" s="58"/>
      <c r="LP52" s="58"/>
      <c r="LQ52" s="58"/>
      <c r="LR52" s="58"/>
      <c r="LS52" s="58"/>
      <c r="LT52" s="58"/>
      <c r="LU52" s="58"/>
      <c r="LV52" s="58"/>
      <c r="LW52" s="58"/>
      <c r="LX52" s="61"/>
      <c r="LY52" s="59"/>
      <c r="LZ52" s="60"/>
      <c r="MA52" s="58"/>
      <c r="MB52" s="58"/>
      <c r="MC52" s="58"/>
      <c r="MD52" s="58"/>
      <c r="ME52" s="58"/>
      <c r="MF52" s="58"/>
      <c r="MG52" s="58"/>
      <c r="MH52" s="58"/>
      <c r="MI52" s="58"/>
      <c r="MJ52" s="58"/>
      <c r="MK52" s="58"/>
      <c r="ML52" s="58"/>
      <c r="MM52" s="58"/>
      <c r="MN52" s="58"/>
      <c r="MO52" s="58"/>
      <c r="MP52" s="58"/>
      <c r="MQ52" s="58"/>
      <c r="MR52" s="58"/>
      <c r="MS52" s="58"/>
      <c r="MT52" s="58"/>
      <c r="MU52" s="58"/>
      <c r="MV52" s="58"/>
      <c r="MW52" s="58"/>
      <c r="MX52" s="58"/>
      <c r="MY52" s="58"/>
      <c r="MZ52" s="58"/>
      <c r="NA52" s="58"/>
      <c r="NB52" s="58"/>
      <c r="NC52" s="58"/>
      <c r="ND52" s="59"/>
      <c r="NE52" s="64"/>
      <c r="NF52" s="58"/>
      <c r="NG52" s="58"/>
      <c r="NH52" s="58"/>
      <c r="NI52" s="58"/>
      <c r="NJ52" s="58"/>
      <c r="NK52" s="58"/>
      <c r="NL52" s="58"/>
      <c r="NM52" s="58"/>
      <c r="NN52" s="58"/>
      <c r="NO52" s="58"/>
      <c r="NP52" s="58"/>
      <c r="NQ52" s="58"/>
      <c r="NR52" s="58"/>
      <c r="NS52" s="58"/>
      <c r="NT52" s="58"/>
      <c r="NU52" s="58"/>
      <c r="NV52" s="58"/>
      <c r="NW52" s="58"/>
      <c r="NX52" s="58"/>
      <c r="NY52" s="58"/>
      <c r="NZ52" s="58"/>
      <c r="OA52" s="58"/>
      <c r="OB52" s="58"/>
      <c r="OC52" s="58"/>
      <c r="OD52" s="58"/>
      <c r="OE52" s="58"/>
      <c r="OF52" s="58"/>
      <c r="OG52" s="58"/>
      <c r="OH52" s="58"/>
      <c r="OI52" s="58"/>
      <c r="OJ52" s="58"/>
      <c r="OK52" s="58"/>
      <c r="OL52" s="58"/>
      <c r="OM52" s="58"/>
      <c r="ON52" s="58"/>
      <c r="OO52" s="58"/>
      <c r="OP52" s="58"/>
      <c r="OQ52" s="58"/>
      <c r="OR52" s="58"/>
      <c r="OS52" s="58"/>
      <c r="OT52" s="58"/>
      <c r="OU52" s="58"/>
      <c r="OV52" s="58"/>
      <c r="OW52" s="58"/>
      <c r="OX52" s="58"/>
      <c r="OY52" s="58"/>
      <c r="OZ52" s="58"/>
      <c r="PA52" s="58"/>
      <c r="PB52" s="58"/>
      <c r="PC52" s="58"/>
      <c r="PD52" s="58"/>
      <c r="PE52" s="58"/>
      <c r="PF52" s="58"/>
      <c r="PG52" s="58"/>
      <c r="PH52" s="58"/>
      <c r="PI52" s="58"/>
      <c r="PJ52" s="58"/>
      <c r="PK52" s="58"/>
      <c r="PL52" s="65"/>
    </row>
    <row r="53" spans="1:428" ht="15" hidden="1" thickBot="1" x14ac:dyDescent="0.4">
      <c r="A53" s="20" t="str" cm="1">
        <f t="array" aca="1" ref="A53" ca="1">IF(INDIRECT("'CALENDAR - Workflow'!B"&amp;ROW(A53)-1)&lt;&gt;0,INDIRECT("'CALENDAR - Workflow'!B"&amp;ROW(A53)-1),"")</f>
        <v/>
      </c>
      <c r="B53" s="21" t="str" cm="1">
        <f t="array" aca="1" ref="B53" ca="1">IF(INDIRECT("'CALENDAR - Workflow'!C"&amp;ROW(A53)-1)&lt;&gt;0,INDIRECT("'CALENDAR - Workflow'!C"&amp;ROW(A53)-1),"")</f>
        <v/>
      </c>
      <c r="C53" s="57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9"/>
      <c r="AH53" s="60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58"/>
      <c r="BC53" s="58"/>
      <c r="BD53" s="58"/>
      <c r="BE53" s="58"/>
      <c r="BF53" s="58"/>
      <c r="BG53" s="58"/>
      <c r="BH53" s="58"/>
      <c r="BI53" s="58"/>
      <c r="BJ53" s="59"/>
      <c r="BK53" s="60"/>
      <c r="BL53" s="58"/>
      <c r="BM53" s="58"/>
      <c r="BN53" s="58"/>
      <c r="BO53" s="58"/>
      <c r="BP53" s="58"/>
      <c r="BQ53" s="58"/>
      <c r="BR53" s="58"/>
      <c r="BS53" s="58"/>
      <c r="BT53" s="58"/>
      <c r="BU53" s="58"/>
      <c r="BV53" s="58"/>
      <c r="BW53" s="58"/>
      <c r="BX53" s="58"/>
      <c r="BY53" s="58"/>
      <c r="BZ53" s="58"/>
      <c r="CA53" s="58"/>
      <c r="CB53" s="58"/>
      <c r="CC53" s="58"/>
      <c r="CD53" s="58"/>
      <c r="CE53" s="58"/>
      <c r="CF53" s="58"/>
      <c r="CG53" s="58"/>
      <c r="CH53" s="58"/>
      <c r="CI53" s="58"/>
      <c r="CJ53" s="58"/>
      <c r="CK53" s="58"/>
      <c r="CL53" s="58"/>
      <c r="CM53" s="58"/>
      <c r="CN53" s="58"/>
      <c r="CO53" s="59"/>
      <c r="CP53" s="60"/>
      <c r="CQ53" s="58"/>
      <c r="CR53" s="58"/>
      <c r="CS53" s="58"/>
      <c r="CT53" s="61"/>
      <c r="CU53" s="62"/>
      <c r="CV53" s="58"/>
      <c r="CW53" s="58"/>
      <c r="CX53" s="58"/>
      <c r="CY53" s="58"/>
      <c r="CZ53" s="58"/>
      <c r="DA53" s="58"/>
      <c r="DB53" s="58"/>
      <c r="DC53" s="58"/>
      <c r="DD53" s="58"/>
      <c r="DE53" s="58"/>
      <c r="DF53" s="58"/>
      <c r="DG53" s="58"/>
      <c r="DH53" s="58"/>
      <c r="DI53" s="58"/>
      <c r="DJ53" s="58"/>
      <c r="DK53" s="58"/>
      <c r="DL53" s="58"/>
      <c r="DM53" s="58"/>
      <c r="DN53" s="58"/>
      <c r="DO53" s="58"/>
      <c r="DP53" s="58"/>
      <c r="DQ53" s="58"/>
      <c r="DR53" s="58"/>
      <c r="DS53" s="59"/>
      <c r="DT53" s="62"/>
      <c r="DU53" s="58"/>
      <c r="DV53" s="61"/>
      <c r="DW53" s="62"/>
      <c r="DX53" s="58"/>
      <c r="DY53" s="58"/>
      <c r="DZ53" s="58"/>
      <c r="EA53" s="58"/>
      <c r="EB53" s="58"/>
      <c r="EC53" s="61"/>
      <c r="ED53" s="62"/>
      <c r="EE53" s="58"/>
      <c r="EF53" s="58"/>
      <c r="EG53" s="58"/>
      <c r="EH53" s="58"/>
      <c r="EI53" s="58"/>
      <c r="EJ53" s="61"/>
      <c r="EK53" s="62"/>
      <c r="EL53" s="58"/>
      <c r="EM53" s="58"/>
      <c r="EN53" s="58"/>
      <c r="EO53" s="58"/>
      <c r="EP53" s="58"/>
      <c r="EQ53" s="61"/>
      <c r="ER53" s="58"/>
      <c r="ES53" s="58"/>
      <c r="ET53" s="58"/>
      <c r="EU53" s="58"/>
      <c r="EV53" s="58"/>
      <c r="EW53" s="58"/>
      <c r="EX53" s="59"/>
      <c r="EY53" s="60"/>
      <c r="EZ53" s="58"/>
      <c r="FA53" s="58"/>
      <c r="FB53" s="58"/>
      <c r="FC53" s="58"/>
      <c r="FD53" s="58"/>
      <c r="FE53" s="61"/>
      <c r="FF53" s="58"/>
      <c r="FG53" s="58"/>
      <c r="FH53" s="58"/>
      <c r="FI53" s="58"/>
      <c r="FJ53" s="58"/>
      <c r="FK53" s="58"/>
      <c r="FL53" s="61"/>
      <c r="FM53" s="58"/>
      <c r="FN53" s="58"/>
      <c r="FO53" s="58"/>
      <c r="FP53" s="58"/>
      <c r="FQ53" s="58"/>
      <c r="FR53" s="58"/>
      <c r="FS53" s="61"/>
      <c r="FT53" s="58"/>
      <c r="FU53" s="58"/>
      <c r="FV53" s="58"/>
      <c r="FW53" s="63"/>
      <c r="FX53" s="58"/>
      <c r="FY53" s="58"/>
      <c r="FZ53" s="58"/>
      <c r="GA53" s="58"/>
      <c r="GB53" s="59"/>
      <c r="GC53" s="60"/>
      <c r="GD53" s="58"/>
      <c r="GE53" s="58"/>
      <c r="GF53" s="58"/>
      <c r="GG53" s="61"/>
      <c r="GH53" s="62"/>
      <c r="GI53" s="58"/>
      <c r="GJ53" s="58"/>
      <c r="GK53" s="58"/>
      <c r="GL53" s="58"/>
      <c r="GM53" s="58"/>
      <c r="GN53" s="61"/>
      <c r="GO53" s="58"/>
      <c r="GP53" s="58"/>
      <c r="GQ53" s="58"/>
      <c r="GR53" s="58"/>
      <c r="GS53" s="58"/>
      <c r="GT53" s="58"/>
      <c r="GU53" s="61"/>
      <c r="GV53" s="58"/>
      <c r="GW53" s="58"/>
      <c r="GX53" s="58"/>
      <c r="GY53" s="58"/>
      <c r="GZ53" s="58"/>
      <c r="HA53" s="58"/>
      <c r="HB53" s="61"/>
      <c r="HC53" s="58"/>
      <c r="HD53" s="58"/>
      <c r="HE53" s="58"/>
      <c r="HF53" s="58"/>
      <c r="HG53" s="59"/>
      <c r="HH53" s="60"/>
      <c r="HI53" s="61"/>
      <c r="HJ53" s="58"/>
      <c r="HK53" s="58"/>
      <c r="HL53" s="58"/>
      <c r="HM53" s="58"/>
      <c r="HN53" s="58"/>
      <c r="HO53" s="58"/>
      <c r="HP53" s="61"/>
      <c r="HQ53" s="58"/>
      <c r="HR53" s="58"/>
      <c r="HS53" s="58"/>
      <c r="HT53" s="58"/>
      <c r="HU53" s="58"/>
      <c r="HV53" s="58"/>
      <c r="HW53" s="58"/>
      <c r="HX53" s="58"/>
      <c r="HY53" s="58"/>
      <c r="HZ53" s="58"/>
      <c r="IA53" s="58"/>
      <c r="IB53" s="58"/>
      <c r="IC53" s="58"/>
      <c r="ID53" s="61"/>
      <c r="IE53" s="58"/>
      <c r="IF53" s="58"/>
      <c r="IG53" s="58"/>
      <c r="IH53" s="58"/>
      <c r="II53" s="58"/>
      <c r="IJ53" s="58"/>
      <c r="IK53" s="61"/>
      <c r="IL53" s="59"/>
      <c r="IM53" s="60"/>
      <c r="IN53" s="58"/>
      <c r="IO53" s="58"/>
      <c r="IP53" s="58"/>
      <c r="IQ53" s="58"/>
      <c r="IR53" s="58"/>
      <c r="IS53" s="58"/>
      <c r="IT53" s="58"/>
      <c r="IU53" s="58"/>
      <c r="IV53" s="58"/>
      <c r="IW53" s="58"/>
      <c r="IX53" s="58"/>
      <c r="IY53" s="58"/>
      <c r="IZ53" s="58"/>
      <c r="JA53" s="58"/>
      <c r="JB53" s="58"/>
      <c r="JC53" s="58"/>
      <c r="JD53" s="58"/>
      <c r="JE53" s="58"/>
      <c r="JF53" s="58"/>
      <c r="JG53" s="58"/>
      <c r="JH53" s="58"/>
      <c r="JI53" s="58"/>
      <c r="JJ53" s="58"/>
      <c r="JK53" s="58"/>
      <c r="JL53" s="58"/>
      <c r="JM53" s="58"/>
      <c r="JN53" s="58"/>
      <c r="JO53" s="58"/>
      <c r="JP53" s="59"/>
      <c r="JQ53" s="60"/>
      <c r="JR53" s="58"/>
      <c r="JS53" s="58"/>
      <c r="JT53" s="58"/>
      <c r="JU53" s="58"/>
      <c r="JV53" s="58"/>
      <c r="JW53" s="58"/>
      <c r="JX53" s="58"/>
      <c r="JY53" s="58"/>
      <c r="JZ53" s="58"/>
      <c r="KA53" s="58"/>
      <c r="KB53" s="58"/>
      <c r="KC53" s="58"/>
      <c r="KD53" s="58"/>
      <c r="KE53" s="58"/>
      <c r="KF53" s="58"/>
      <c r="KG53" s="58"/>
      <c r="KH53" s="58"/>
      <c r="KI53" s="58"/>
      <c r="KJ53" s="58"/>
      <c r="KK53" s="58"/>
      <c r="KL53" s="58"/>
      <c r="KM53" s="58"/>
      <c r="KN53" s="58"/>
      <c r="KO53" s="58"/>
      <c r="KP53" s="58"/>
      <c r="KQ53" s="58"/>
      <c r="KR53" s="58"/>
      <c r="KS53" s="58"/>
      <c r="KT53" s="61"/>
      <c r="KU53" s="59"/>
      <c r="KV53" s="58"/>
      <c r="KW53" s="58"/>
      <c r="KX53" s="58"/>
      <c r="KY53" s="58"/>
      <c r="KZ53" s="58"/>
      <c r="LA53" s="58"/>
      <c r="LB53" s="58"/>
      <c r="LC53" s="58"/>
      <c r="LD53" s="58"/>
      <c r="LE53" s="58"/>
      <c r="LF53" s="58"/>
      <c r="LG53" s="58"/>
      <c r="LH53" s="58"/>
      <c r="LI53" s="58"/>
      <c r="LJ53" s="58"/>
      <c r="LK53" s="58"/>
      <c r="LL53" s="58"/>
      <c r="LM53" s="58"/>
      <c r="LN53" s="58"/>
      <c r="LO53" s="58"/>
      <c r="LP53" s="58"/>
      <c r="LQ53" s="58"/>
      <c r="LR53" s="58"/>
      <c r="LS53" s="58"/>
      <c r="LT53" s="58"/>
      <c r="LU53" s="58"/>
      <c r="LV53" s="58"/>
      <c r="LW53" s="58"/>
      <c r="LX53" s="61"/>
      <c r="LY53" s="59"/>
      <c r="LZ53" s="60"/>
      <c r="MA53" s="58"/>
      <c r="MB53" s="58"/>
      <c r="MC53" s="58"/>
      <c r="MD53" s="58"/>
      <c r="ME53" s="58"/>
      <c r="MF53" s="58"/>
      <c r="MG53" s="58"/>
      <c r="MH53" s="58"/>
      <c r="MI53" s="58"/>
      <c r="MJ53" s="58"/>
      <c r="MK53" s="58"/>
      <c r="ML53" s="58"/>
      <c r="MM53" s="58"/>
      <c r="MN53" s="58"/>
      <c r="MO53" s="58"/>
      <c r="MP53" s="58"/>
      <c r="MQ53" s="58"/>
      <c r="MR53" s="58"/>
      <c r="MS53" s="58"/>
      <c r="MT53" s="58"/>
      <c r="MU53" s="58"/>
      <c r="MV53" s="58"/>
      <c r="MW53" s="58"/>
      <c r="MX53" s="58"/>
      <c r="MY53" s="58"/>
      <c r="MZ53" s="58"/>
      <c r="NA53" s="58"/>
      <c r="NB53" s="58"/>
      <c r="NC53" s="58"/>
      <c r="ND53" s="59"/>
      <c r="NE53" s="64"/>
      <c r="NF53" s="58"/>
      <c r="NG53" s="58"/>
      <c r="NH53" s="58"/>
      <c r="NI53" s="58"/>
      <c r="NJ53" s="58"/>
      <c r="NK53" s="58"/>
      <c r="NL53" s="58"/>
      <c r="NM53" s="58"/>
      <c r="NN53" s="58"/>
      <c r="NO53" s="58"/>
      <c r="NP53" s="58"/>
      <c r="NQ53" s="58"/>
      <c r="NR53" s="58"/>
      <c r="NS53" s="58"/>
      <c r="NT53" s="58"/>
      <c r="NU53" s="58"/>
      <c r="NV53" s="58"/>
      <c r="NW53" s="58"/>
      <c r="NX53" s="58"/>
      <c r="NY53" s="58"/>
      <c r="NZ53" s="58"/>
      <c r="OA53" s="58"/>
      <c r="OB53" s="58"/>
      <c r="OC53" s="58"/>
      <c r="OD53" s="58"/>
      <c r="OE53" s="58"/>
      <c r="OF53" s="58"/>
      <c r="OG53" s="58"/>
      <c r="OH53" s="58"/>
      <c r="OI53" s="58"/>
      <c r="OJ53" s="58"/>
      <c r="OK53" s="58"/>
      <c r="OL53" s="58"/>
      <c r="OM53" s="58"/>
      <c r="ON53" s="58"/>
      <c r="OO53" s="58"/>
      <c r="OP53" s="58"/>
      <c r="OQ53" s="58"/>
      <c r="OR53" s="58"/>
      <c r="OS53" s="58"/>
      <c r="OT53" s="58"/>
      <c r="OU53" s="58"/>
      <c r="OV53" s="58"/>
      <c r="OW53" s="58"/>
      <c r="OX53" s="58"/>
      <c r="OY53" s="58"/>
      <c r="OZ53" s="58"/>
      <c r="PA53" s="58"/>
      <c r="PB53" s="58"/>
      <c r="PC53" s="58"/>
      <c r="PD53" s="58"/>
      <c r="PE53" s="58"/>
      <c r="PF53" s="58"/>
      <c r="PG53" s="58"/>
      <c r="PH53" s="58"/>
      <c r="PI53" s="58"/>
      <c r="PJ53" s="58"/>
      <c r="PK53" s="58"/>
      <c r="PL53" s="65"/>
    </row>
    <row r="54" spans="1:428" ht="15" hidden="1" thickBot="1" x14ac:dyDescent="0.4">
      <c r="A54" s="20" t="str" cm="1">
        <f t="array" aca="1" ref="A54" ca="1">IF(INDIRECT("'CALENDAR - Workflow'!B"&amp;ROW(A54)-1)&lt;&gt;0,INDIRECT("'CALENDAR - Workflow'!B"&amp;ROW(A54)-1),"")</f>
        <v/>
      </c>
      <c r="B54" s="21" t="str" cm="1">
        <f t="array" aca="1" ref="B54" ca="1">IF(INDIRECT("'CALENDAR - Workflow'!C"&amp;ROW(A54)-1)&lt;&gt;0,INDIRECT("'CALENDAR - Workflow'!C"&amp;ROW(A54)-1),"")</f>
        <v/>
      </c>
      <c r="C54" s="57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9"/>
      <c r="AH54" s="60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58"/>
      <c r="BC54" s="58"/>
      <c r="BD54" s="58"/>
      <c r="BE54" s="58"/>
      <c r="BF54" s="58"/>
      <c r="BG54" s="58"/>
      <c r="BH54" s="58"/>
      <c r="BI54" s="58"/>
      <c r="BJ54" s="59"/>
      <c r="BK54" s="60"/>
      <c r="BL54" s="58"/>
      <c r="BM54" s="58"/>
      <c r="BN54" s="58"/>
      <c r="BO54" s="58"/>
      <c r="BP54" s="58"/>
      <c r="BQ54" s="58"/>
      <c r="BR54" s="58"/>
      <c r="BS54" s="58"/>
      <c r="BT54" s="58"/>
      <c r="BU54" s="58"/>
      <c r="BV54" s="58"/>
      <c r="BW54" s="58"/>
      <c r="BX54" s="58"/>
      <c r="BY54" s="58"/>
      <c r="BZ54" s="58"/>
      <c r="CA54" s="58"/>
      <c r="CB54" s="58"/>
      <c r="CC54" s="58"/>
      <c r="CD54" s="58"/>
      <c r="CE54" s="58"/>
      <c r="CF54" s="58"/>
      <c r="CG54" s="58"/>
      <c r="CH54" s="58"/>
      <c r="CI54" s="58"/>
      <c r="CJ54" s="58"/>
      <c r="CK54" s="58"/>
      <c r="CL54" s="58"/>
      <c r="CM54" s="58"/>
      <c r="CN54" s="58"/>
      <c r="CO54" s="59"/>
      <c r="CP54" s="60"/>
      <c r="CQ54" s="58"/>
      <c r="CR54" s="58"/>
      <c r="CS54" s="58"/>
      <c r="CT54" s="61"/>
      <c r="CU54" s="62"/>
      <c r="CV54" s="58"/>
      <c r="CW54" s="58"/>
      <c r="CX54" s="58"/>
      <c r="CY54" s="58"/>
      <c r="CZ54" s="58"/>
      <c r="DA54" s="58"/>
      <c r="DB54" s="58"/>
      <c r="DC54" s="58"/>
      <c r="DD54" s="58"/>
      <c r="DE54" s="58"/>
      <c r="DF54" s="58"/>
      <c r="DG54" s="58"/>
      <c r="DH54" s="58"/>
      <c r="DI54" s="58"/>
      <c r="DJ54" s="58"/>
      <c r="DK54" s="58"/>
      <c r="DL54" s="58"/>
      <c r="DM54" s="58"/>
      <c r="DN54" s="58"/>
      <c r="DO54" s="58"/>
      <c r="DP54" s="58"/>
      <c r="DQ54" s="58"/>
      <c r="DR54" s="58"/>
      <c r="DS54" s="59"/>
      <c r="DT54" s="62"/>
      <c r="DU54" s="58"/>
      <c r="DV54" s="61"/>
      <c r="DW54" s="62"/>
      <c r="DX54" s="58"/>
      <c r="DY54" s="58"/>
      <c r="DZ54" s="58"/>
      <c r="EA54" s="58"/>
      <c r="EB54" s="58"/>
      <c r="EC54" s="61"/>
      <c r="ED54" s="62"/>
      <c r="EE54" s="58"/>
      <c r="EF54" s="58"/>
      <c r="EG54" s="58"/>
      <c r="EH54" s="58"/>
      <c r="EI54" s="58"/>
      <c r="EJ54" s="61"/>
      <c r="EK54" s="62"/>
      <c r="EL54" s="58"/>
      <c r="EM54" s="58"/>
      <c r="EN54" s="58"/>
      <c r="EO54" s="58"/>
      <c r="EP54" s="58"/>
      <c r="EQ54" s="61"/>
      <c r="ER54" s="58"/>
      <c r="ES54" s="58"/>
      <c r="ET54" s="58"/>
      <c r="EU54" s="58"/>
      <c r="EV54" s="58"/>
      <c r="EW54" s="58"/>
      <c r="EX54" s="59"/>
      <c r="EY54" s="60"/>
      <c r="EZ54" s="58"/>
      <c r="FA54" s="58"/>
      <c r="FB54" s="58"/>
      <c r="FC54" s="58"/>
      <c r="FD54" s="58"/>
      <c r="FE54" s="61"/>
      <c r="FF54" s="58"/>
      <c r="FG54" s="58"/>
      <c r="FH54" s="58"/>
      <c r="FI54" s="58"/>
      <c r="FJ54" s="58"/>
      <c r="FK54" s="58"/>
      <c r="FL54" s="61"/>
      <c r="FM54" s="58"/>
      <c r="FN54" s="58"/>
      <c r="FO54" s="58"/>
      <c r="FP54" s="58"/>
      <c r="FQ54" s="58"/>
      <c r="FR54" s="58"/>
      <c r="FS54" s="61"/>
      <c r="FT54" s="58"/>
      <c r="FU54" s="58"/>
      <c r="FV54" s="58"/>
      <c r="FW54" s="63"/>
      <c r="FX54" s="58"/>
      <c r="FY54" s="58"/>
      <c r="FZ54" s="58"/>
      <c r="GA54" s="58"/>
      <c r="GB54" s="59"/>
      <c r="GC54" s="60"/>
      <c r="GD54" s="58"/>
      <c r="GE54" s="58"/>
      <c r="GF54" s="58"/>
      <c r="GG54" s="61"/>
      <c r="GH54" s="62"/>
      <c r="GI54" s="58"/>
      <c r="GJ54" s="58"/>
      <c r="GK54" s="58"/>
      <c r="GL54" s="58"/>
      <c r="GM54" s="58"/>
      <c r="GN54" s="61"/>
      <c r="GO54" s="58"/>
      <c r="GP54" s="58"/>
      <c r="GQ54" s="58"/>
      <c r="GR54" s="58"/>
      <c r="GS54" s="58"/>
      <c r="GT54" s="58"/>
      <c r="GU54" s="61"/>
      <c r="GV54" s="58"/>
      <c r="GW54" s="58"/>
      <c r="GX54" s="58"/>
      <c r="GY54" s="58"/>
      <c r="GZ54" s="58"/>
      <c r="HA54" s="58"/>
      <c r="HB54" s="61"/>
      <c r="HC54" s="58"/>
      <c r="HD54" s="58"/>
      <c r="HE54" s="58"/>
      <c r="HF54" s="58"/>
      <c r="HG54" s="59"/>
      <c r="HH54" s="60"/>
      <c r="HI54" s="61"/>
      <c r="HJ54" s="58"/>
      <c r="HK54" s="58"/>
      <c r="HL54" s="58"/>
      <c r="HM54" s="58"/>
      <c r="HN54" s="58"/>
      <c r="HO54" s="58"/>
      <c r="HP54" s="61"/>
      <c r="HQ54" s="58"/>
      <c r="HR54" s="58"/>
      <c r="HS54" s="58"/>
      <c r="HT54" s="58"/>
      <c r="HU54" s="58"/>
      <c r="HV54" s="58"/>
      <c r="HW54" s="58"/>
      <c r="HX54" s="58"/>
      <c r="HY54" s="58"/>
      <c r="HZ54" s="58"/>
      <c r="IA54" s="58"/>
      <c r="IB54" s="58"/>
      <c r="IC54" s="58"/>
      <c r="ID54" s="61"/>
      <c r="IE54" s="58"/>
      <c r="IF54" s="58"/>
      <c r="IG54" s="58"/>
      <c r="IH54" s="58"/>
      <c r="II54" s="58"/>
      <c r="IJ54" s="58"/>
      <c r="IK54" s="61"/>
      <c r="IL54" s="59"/>
      <c r="IM54" s="60"/>
      <c r="IN54" s="58"/>
      <c r="IO54" s="58"/>
      <c r="IP54" s="58"/>
      <c r="IQ54" s="58"/>
      <c r="IR54" s="58"/>
      <c r="IS54" s="58"/>
      <c r="IT54" s="58"/>
      <c r="IU54" s="58"/>
      <c r="IV54" s="58"/>
      <c r="IW54" s="58"/>
      <c r="IX54" s="58"/>
      <c r="IY54" s="58"/>
      <c r="IZ54" s="58"/>
      <c r="JA54" s="58"/>
      <c r="JB54" s="58"/>
      <c r="JC54" s="58"/>
      <c r="JD54" s="58"/>
      <c r="JE54" s="58"/>
      <c r="JF54" s="58"/>
      <c r="JG54" s="58"/>
      <c r="JH54" s="58"/>
      <c r="JI54" s="58"/>
      <c r="JJ54" s="58"/>
      <c r="JK54" s="58"/>
      <c r="JL54" s="58"/>
      <c r="JM54" s="58"/>
      <c r="JN54" s="58"/>
      <c r="JO54" s="58"/>
      <c r="JP54" s="59"/>
      <c r="JQ54" s="60"/>
      <c r="JR54" s="58"/>
      <c r="JS54" s="58"/>
      <c r="JT54" s="58"/>
      <c r="JU54" s="58"/>
      <c r="JV54" s="58"/>
      <c r="JW54" s="58"/>
      <c r="JX54" s="58"/>
      <c r="JY54" s="58"/>
      <c r="JZ54" s="58"/>
      <c r="KA54" s="58"/>
      <c r="KB54" s="58"/>
      <c r="KC54" s="58"/>
      <c r="KD54" s="58"/>
      <c r="KE54" s="58"/>
      <c r="KF54" s="58"/>
      <c r="KG54" s="58"/>
      <c r="KH54" s="58"/>
      <c r="KI54" s="58"/>
      <c r="KJ54" s="58"/>
      <c r="KK54" s="58"/>
      <c r="KL54" s="58"/>
      <c r="KM54" s="58"/>
      <c r="KN54" s="58"/>
      <c r="KO54" s="58"/>
      <c r="KP54" s="58"/>
      <c r="KQ54" s="58"/>
      <c r="KR54" s="58"/>
      <c r="KS54" s="58"/>
      <c r="KT54" s="61"/>
      <c r="KU54" s="59"/>
      <c r="KV54" s="58"/>
      <c r="KW54" s="58"/>
      <c r="KX54" s="58"/>
      <c r="KY54" s="58"/>
      <c r="KZ54" s="58"/>
      <c r="LA54" s="58"/>
      <c r="LB54" s="58"/>
      <c r="LC54" s="58"/>
      <c r="LD54" s="58"/>
      <c r="LE54" s="58"/>
      <c r="LF54" s="58"/>
      <c r="LG54" s="58"/>
      <c r="LH54" s="58"/>
      <c r="LI54" s="58"/>
      <c r="LJ54" s="58"/>
      <c r="LK54" s="58"/>
      <c r="LL54" s="58"/>
      <c r="LM54" s="58"/>
      <c r="LN54" s="58"/>
      <c r="LO54" s="58"/>
      <c r="LP54" s="58"/>
      <c r="LQ54" s="58"/>
      <c r="LR54" s="58"/>
      <c r="LS54" s="58"/>
      <c r="LT54" s="58"/>
      <c r="LU54" s="58"/>
      <c r="LV54" s="58"/>
      <c r="LW54" s="58"/>
      <c r="LX54" s="61"/>
      <c r="LY54" s="59"/>
      <c r="LZ54" s="60"/>
      <c r="MA54" s="58"/>
      <c r="MB54" s="58"/>
      <c r="MC54" s="58"/>
      <c r="MD54" s="58"/>
      <c r="ME54" s="58"/>
      <c r="MF54" s="58"/>
      <c r="MG54" s="58"/>
      <c r="MH54" s="58"/>
      <c r="MI54" s="58"/>
      <c r="MJ54" s="58"/>
      <c r="MK54" s="58"/>
      <c r="ML54" s="58"/>
      <c r="MM54" s="58"/>
      <c r="MN54" s="58"/>
      <c r="MO54" s="58"/>
      <c r="MP54" s="58"/>
      <c r="MQ54" s="58"/>
      <c r="MR54" s="58"/>
      <c r="MS54" s="58"/>
      <c r="MT54" s="58"/>
      <c r="MU54" s="58"/>
      <c r="MV54" s="58"/>
      <c r="MW54" s="58"/>
      <c r="MX54" s="58"/>
      <c r="MY54" s="58"/>
      <c r="MZ54" s="58"/>
      <c r="NA54" s="58"/>
      <c r="NB54" s="58"/>
      <c r="NC54" s="58"/>
      <c r="ND54" s="59"/>
      <c r="NE54" s="64"/>
      <c r="NF54" s="58"/>
      <c r="NG54" s="58"/>
      <c r="NH54" s="58"/>
      <c r="NI54" s="58"/>
      <c r="NJ54" s="58"/>
      <c r="NK54" s="58"/>
      <c r="NL54" s="58"/>
      <c r="NM54" s="58"/>
      <c r="NN54" s="58"/>
      <c r="NO54" s="58"/>
      <c r="NP54" s="58"/>
      <c r="NQ54" s="58"/>
      <c r="NR54" s="58"/>
      <c r="NS54" s="58"/>
      <c r="NT54" s="58"/>
      <c r="NU54" s="58"/>
      <c r="NV54" s="58"/>
      <c r="NW54" s="58"/>
      <c r="NX54" s="58"/>
      <c r="NY54" s="58"/>
      <c r="NZ54" s="58"/>
      <c r="OA54" s="58"/>
      <c r="OB54" s="58"/>
      <c r="OC54" s="58"/>
      <c r="OD54" s="58"/>
      <c r="OE54" s="58"/>
      <c r="OF54" s="58"/>
      <c r="OG54" s="58"/>
      <c r="OH54" s="58"/>
      <c r="OI54" s="58"/>
      <c r="OJ54" s="58"/>
      <c r="OK54" s="58"/>
      <c r="OL54" s="58"/>
      <c r="OM54" s="58"/>
      <c r="ON54" s="58"/>
      <c r="OO54" s="58"/>
      <c r="OP54" s="58"/>
      <c r="OQ54" s="58"/>
      <c r="OR54" s="58"/>
      <c r="OS54" s="58"/>
      <c r="OT54" s="58"/>
      <c r="OU54" s="58"/>
      <c r="OV54" s="58"/>
      <c r="OW54" s="58"/>
      <c r="OX54" s="58"/>
      <c r="OY54" s="58"/>
      <c r="OZ54" s="58"/>
      <c r="PA54" s="58"/>
      <c r="PB54" s="58"/>
      <c r="PC54" s="58"/>
      <c r="PD54" s="58"/>
      <c r="PE54" s="58"/>
      <c r="PF54" s="58"/>
      <c r="PG54" s="58"/>
      <c r="PH54" s="58"/>
      <c r="PI54" s="58"/>
      <c r="PJ54" s="58"/>
      <c r="PK54" s="58"/>
      <c r="PL54" s="65"/>
    </row>
    <row r="55" spans="1:428" ht="15" hidden="1" thickBot="1" x14ac:dyDescent="0.4">
      <c r="A55" s="20" t="str" cm="1">
        <f t="array" aca="1" ref="A55" ca="1">IF(INDIRECT("'CALENDAR - Workflow'!B"&amp;ROW(A55)-1)&lt;&gt;0,INDIRECT("'CALENDAR - Workflow'!B"&amp;ROW(A55)-1),"")</f>
        <v/>
      </c>
      <c r="B55" s="21" t="str" cm="1">
        <f t="array" aca="1" ref="B55" ca="1">IF(INDIRECT("'CALENDAR - Workflow'!C"&amp;ROW(A55)-1)&lt;&gt;0,INDIRECT("'CALENDAR - Workflow'!C"&amp;ROW(A55)-1),"")</f>
        <v/>
      </c>
      <c r="C55" s="57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9"/>
      <c r="AH55" s="60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58"/>
      <c r="BC55" s="58"/>
      <c r="BD55" s="58"/>
      <c r="BE55" s="58"/>
      <c r="BF55" s="58"/>
      <c r="BG55" s="58"/>
      <c r="BH55" s="58"/>
      <c r="BI55" s="58"/>
      <c r="BJ55" s="59"/>
      <c r="BK55" s="60"/>
      <c r="BL55" s="58"/>
      <c r="BM55" s="58"/>
      <c r="BN55" s="58"/>
      <c r="BO55" s="58"/>
      <c r="BP55" s="58"/>
      <c r="BQ55" s="58"/>
      <c r="BR55" s="58"/>
      <c r="BS55" s="58"/>
      <c r="BT55" s="58"/>
      <c r="BU55" s="58"/>
      <c r="BV55" s="58"/>
      <c r="BW55" s="58"/>
      <c r="BX55" s="58"/>
      <c r="BY55" s="58"/>
      <c r="BZ55" s="58"/>
      <c r="CA55" s="58"/>
      <c r="CB55" s="58"/>
      <c r="CC55" s="58"/>
      <c r="CD55" s="58"/>
      <c r="CE55" s="58"/>
      <c r="CF55" s="58"/>
      <c r="CG55" s="58"/>
      <c r="CH55" s="58"/>
      <c r="CI55" s="58"/>
      <c r="CJ55" s="58"/>
      <c r="CK55" s="58"/>
      <c r="CL55" s="58"/>
      <c r="CM55" s="58"/>
      <c r="CN55" s="58"/>
      <c r="CO55" s="59"/>
      <c r="CP55" s="60"/>
      <c r="CQ55" s="58"/>
      <c r="CR55" s="58"/>
      <c r="CS55" s="58"/>
      <c r="CT55" s="61"/>
      <c r="CU55" s="62"/>
      <c r="CV55" s="58"/>
      <c r="CW55" s="58"/>
      <c r="CX55" s="58"/>
      <c r="CY55" s="58"/>
      <c r="CZ55" s="58"/>
      <c r="DA55" s="58"/>
      <c r="DB55" s="58"/>
      <c r="DC55" s="58"/>
      <c r="DD55" s="58"/>
      <c r="DE55" s="58"/>
      <c r="DF55" s="58"/>
      <c r="DG55" s="58"/>
      <c r="DH55" s="58"/>
      <c r="DI55" s="58"/>
      <c r="DJ55" s="58"/>
      <c r="DK55" s="58"/>
      <c r="DL55" s="58"/>
      <c r="DM55" s="58"/>
      <c r="DN55" s="58"/>
      <c r="DO55" s="58"/>
      <c r="DP55" s="58"/>
      <c r="DQ55" s="58"/>
      <c r="DR55" s="58"/>
      <c r="DS55" s="59"/>
      <c r="DT55" s="62"/>
      <c r="DU55" s="58"/>
      <c r="DV55" s="61"/>
      <c r="DW55" s="62"/>
      <c r="DX55" s="58"/>
      <c r="DY55" s="58"/>
      <c r="DZ55" s="58"/>
      <c r="EA55" s="58"/>
      <c r="EB55" s="58"/>
      <c r="EC55" s="61"/>
      <c r="ED55" s="62"/>
      <c r="EE55" s="58"/>
      <c r="EF55" s="58"/>
      <c r="EG55" s="58"/>
      <c r="EH55" s="58"/>
      <c r="EI55" s="58"/>
      <c r="EJ55" s="61"/>
      <c r="EK55" s="62"/>
      <c r="EL55" s="58"/>
      <c r="EM55" s="58"/>
      <c r="EN55" s="58"/>
      <c r="EO55" s="58"/>
      <c r="EP55" s="58"/>
      <c r="EQ55" s="61"/>
      <c r="ER55" s="58"/>
      <c r="ES55" s="58"/>
      <c r="ET55" s="58"/>
      <c r="EU55" s="58"/>
      <c r="EV55" s="58"/>
      <c r="EW55" s="58"/>
      <c r="EX55" s="59"/>
      <c r="EY55" s="60"/>
      <c r="EZ55" s="58"/>
      <c r="FA55" s="58"/>
      <c r="FB55" s="58"/>
      <c r="FC55" s="58"/>
      <c r="FD55" s="58"/>
      <c r="FE55" s="61"/>
      <c r="FF55" s="58"/>
      <c r="FG55" s="58"/>
      <c r="FH55" s="58"/>
      <c r="FI55" s="58"/>
      <c r="FJ55" s="58"/>
      <c r="FK55" s="58"/>
      <c r="FL55" s="61"/>
      <c r="FM55" s="58"/>
      <c r="FN55" s="58"/>
      <c r="FO55" s="58"/>
      <c r="FP55" s="58"/>
      <c r="FQ55" s="58"/>
      <c r="FR55" s="58"/>
      <c r="FS55" s="61"/>
      <c r="FT55" s="58"/>
      <c r="FU55" s="58"/>
      <c r="FV55" s="58"/>
      <c r="FW55" s="63"/>
      <c r="FX55" s="58"/>
      <c r="FY55" s="58"/>
      <c r="FZ55" s="58"/>
      <c r="GA55" s="58"/>
      <c r="GB55" s="59"/>
      <c r="GC55" s="60"/>
      <c r="GD55" s="58"/>
      <c r="GE55" s="58"/>
      <c r="GF55" s="58"/>
      <c r="GG55" s="61"/>
      <c r="GH55" s="62"/>
      <c r="GI55" s="58"/>
      <c r="GJ55" s="58"/>
      <c r="GK55" s="58"/>
      <c r="GL55" s="58"/>
      <c r="GM55" s="58"/>
      <c r="GN55" s="61"/>
      <c r="GO55" s="58"/>
      <c r="GP55" s="58"/>
      <c r="GQ55" s="58"/>
      <c r="GR55" s="58"/>
      <c r="GS55" s="58"/>
      <c r="GT55" s="58"/>
      <c r="GU55" s="61"/>
      <c r="GV55" s="58"/>
      <c r="GW55" s="58"/>
      <c r="GX55" s="58"/>
      <c r="GY55" s="58"/>
      <c r="GZ55" s="58"/>
      <c r="HA55" s="58"/>
      <c r="HB55" s="61"/>
      <c r="HC55" s="58"/>
      <c r="HD55" s="58"/>
      <c r="HE55" s="58"/>
      <c r="HF55" s="58"/>
      <c r="HG55" s="59"/>
      <c r="HH55" s="60"/>
      <c r="HI55" s="61"/>
      <c r="HJ55" s="58"/>
      <c r="HK55" s="58"/>
      <c r="HL55" s="58"/>
      <c r="HM55" s="58"/>
      <c r="HN55" s="58"/>
      <c r="HO55" s="58"/>
      <c r="HP55" s="61"/>
      <c r="HQ55" s="58"/>
      <c r="HR55" s="58"/>
      <c r="HS55" s="58"/>
      <c r="HT55" s="58"/>
      <c r="HU55" s="58"/>
      <c r="HV55" s="58"/>
      <c r="HW55" s="58"/>
      <c r="HX55" s="58"/>
      <c r="HY55" s="58"/>
      <c r="HZ55" s="58"/>
      <c r="IA55" s="58"/>
      <c r="IB55" s="58"/>
      <c r="IC55" s="58"/>
      <c r="ID55" s="61"/>
      <c r="IE55" s="58"/>
      <c r="IF55" s="58"/>
      <c r="IG55" s="58"/>
      <c r="IH55" s="58"/>
      <c r="II55" s="58"/>
      <c r="IJ55" s="58"/>
      <c r="IK55" s="61"/>
      <c r="IL55" s="59"/>
      <c r="IM55" s="60"/>
      <c r="IN55" s="58"/>
      <c r="IO55" s="58"/>
      <c r="IP55" s="58"/>
      <c r="IQ55" s="58"/>
      <c r="IR55" s="58"/>
      <c r="IS55" s="58"/>
      <c r="IT55" s="58"/>
      <c r="IU55" s="58"/>
      <c r="IV55" s="58"/>
      <c r="IW55" s="58"/>
      <c r="IX55" s="58"/>
      <c r="IY55" s="58"/>
      <c r="IZ55" s="58"/>
      <c r="JA55" s="58"/>
      <c r="JB55" s="58"/>
      <c r="JC55" s="58"/>
      <c r="JD55" s="58"/>
      <c r="JE55" s="58"/>
      <c r="JF55" s="58"/>
      <c r="JG55" s="58"/>
      <c r="JH55" s="58"/>
      <c r="JI55" s="58"/>
      <c r="JJ55" s="58"/>
      <c r="JK55" s="58"/>
      <c r="JL55" s="58"/>
      <c r="JM55" s="58"/>
      <c r="JN55" s="58"/>
      <c r="JO55" s="58"/>
      <c r="JP55" s="59"/>
      <c r="JQ55" s="60"/>
      <c r="JR55" s="58"/>
      <c r="JS55" s="58"/>
      <c r="JT55" s="58"/>
      <c r="JU55" s="58"/>
      <c r="JV55" s="58"/>
      <c r="JW55" s="58"/>
      <c r="JX55" s="58"/>
      <c r="JY55" s="58"/>
      <c r="JZ55" s="58"/>
      <c r="KA55" s="58"/>
      <c r="KB55" s="58"/>
      <c r="KC55" s="58"/>
      <c r="KD55" s="58"/>
      <c r="KE55" s="58"/>
      <c r="KF55" s="58"/>
      <c r="KG55" s="58"/>
      <c r="KH55" s="58"/>
      <c r="KI55" s="58"/>
      <c r="KJ55" s="58"/>
      <c r="KK55" s="58"/>
      <c r="KL55" s="58"/>
      <c r="KM55" s="58"/>
      <c r="KN55" s="58"/>
      <c r="KO55" s="58"/>
      <c r="KP55" s="58"/>
      <c r="KQ55" s="58"/>
      <c r="KR55" s="58"/>
      <c r="KS55" s="58"/>
      <c r="KT55" s="61"/>
      <c r="KU55" s="59"/>
      <c r="KV55" s="58"/>
      <c r="KW55" s="58"/>
      <c r="KX55" s="58"/>
      <c r="KY55" s="58"/>
      <c r="KZ55" s="58"/>
      <c r="LA55" s="58"/>
      <c r="LB55" s="58"/>
      <c r="LC55" s="58"/>
      <c r="LD55" s="58"/>
      <c r="LE55" s="58"/>
      <c r="LF55" s="58"/>
      <c r="LG55" s="58"/>
      <c r="LH55" s="58"/>
      <c r="LI55" s="58"/>
      <c r="LJ55" s="58"/>
      <c r="LK55" s="58"/>
      <c r="LL55" s="58"/>
      <c r="LM55" s="58"/>
      <c r="LN55" s="58"/>
      <c r="LO55" s="58"/>
      <c r="LP55" s="58"/>
      <c r="LQ55" s="58"/>
      <c r="LR55" s="58"/>
      <c r="LS55" s="58"/>
      <c r="LT55" s="58"/>
      <c r="LU55" s="58"/>
      <c r="LV55" s="58"/>
      <c r="LW55" s="58"/>
      <c r="LX55" s="61"/>
      <c r="LY55" s="59"/>
      <c r="LZ55" s="60"/>
      <c r="MA55" s="58"/>
      <c r="MB55" s="58"/>
      <c r="MC55" s="58"/>
      <c r="MD55" s="58"/>
      <c r="ME55" s="58"/>
      <c r="MF55" s="58"/>
      <c r="MG55" s="58"/>
      <c r="MH55" s="58"/>
      <c r="MI55" s="58"/>
      <c r="MJ55" s="58"/>
      <c r="MK55" s="58"/>
      <c r="ML55" s="58"/>
      <c r="MM55" s="58"/>
      <c r="MN55" s="58"/>
      <c r="MO55" s="58"/>
      <c r="MP55" s="58"/>
      <c r="MQ55" s="58"/>
      <c r="MR55" s="58"/>
      <c r="MS55" s="58"/>
      <c r="MT55" s="58"/>
      <c r="MU55" s="58"/>
      <c r="MV55" s="58"/>
      <c r="MW55" s="58"/>
      <c r="MX55" s="58"/>
      <c r="MY55" s="58"/>
      <c r="MZ55" s="58"/>
      <c r="NA55" s="58"/>
      <c r="NB55" s="58"/>
      <c r="NC55" s="58"/>
      <c r="ND55" s="59"/>
      <c r="NE55" s="64"/>
      <c r="NF55" s="58"/>
      <c r="NG55" s="58"/>
      <c r="NH55" s="58"/>
      <c r="NI55" s="58"/>
      <c r="NJ55" s="58"/>
      <c r="NK55" s="58"/>
      <c r="NL55" s="58"/>
      <c r="NM55" s="58"/>
      <c r="NN55" s="58"/>
      <c r="NO55" s="58"/>
      <c r="NP55" s="58"/>
      <c r="NQ55" s="58"/>
      <c r="NR55" s="58"/>
      <c r="NS55" s="58"/>
      <c r="NT55" s="58"/>
      <c r="NU55" s="58"/>
      <c r="NV55" s="58"/>
      <c r="NW55" s="58"/>
      <c r="NX55" s="58"/>
      <c r="NY55" s="58"/>
      <c r="NZ55" s="58"/>
      <c r="OA55" s="58"/>
      <c r="OB55" s="58"/>
      <c r="OC55" s="58"/>
      <c r="OD55" s="58"/>
      <c r="OE55" s="58"/>
      <c r="OF55" s="58"/>
      <c r="OG55" s="58"/>
      <c r="OH55" s="58"/>
      <c r="OI55" s="58"/>
      <c r="OJ55" s="58"/>
      <c r="OK55" s="58"/>
      <c r="OL55" s="58"/>
      <c r="OM55" s="58"/>
      <c r="ON55" s="58"/>
      <c r="OO55" s="58"/>
      <c r="OP55" s="58"/>
      <c r="OQ55" s="58"/>
      <c r="OR55" s="58"/>
      <c r="OS55" s="58"/>
      <c r="OT55" s="58"/>
      <c r="OU55" s="58"/>
      <c r="OV55" s="58"/>
      <c r="OW55" s="58"/>
      <c r="OX55" s="58"/>
      <c r="OY55" s="58"/>
      <c r="OZ55" s="58"/>
      <c r="PA55" s="58"/>
      <c r="PB55" s="58"/>
      <c r="PC55" s="58"/>
      <c r="PD55" s="58"/>
      <c r="PE55" s="58"/>
      <c r="PF55" s="58"/>
      <c r="PG55" s="58"/>
      <c r="PH55" s="58"/>
      <c r="PI55" s="58"/>
      <c r="PJ55" s="58"/>
      <c r="PK55" s="58"/>
      <c r="PL55" s="65"/>
    </row>
    <row r="56" spans="1:428" ht="15" hidden="1" thickBot="1" x14ac:dyDescent="0.4">
      <c r="A56" s="20" t="str" cm="1">
        <f t="array" aca="1" ref="A56" ca="1">IF(INDIRECT("'CALENDAR - Workflow'!B"&amp;ROW(A56)-1)&lt;&gt;0,INDIRECT("'CALENDAR - Workflow'!B"&amp;ROW(A56)-1),"")</f>
        <v/>
      </c>
      <c r="B56" s="21" t="str" cm="1">
        <f t="array" aca="1" ref="B56" ca="1">IF(INDIRECT("'CALENDAR - Workflow'!C"&amp;ROW(A56)-1)&lt;&gt;0,INDIRECT("'CALENDAR - Workflow'!C"&amp;ROW(A56)-1),"")</f>
        <v/>
      </c>
      <c r="C56" s="57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9"/>
      <c r="AH56" s="60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8"/>
      <c r="BA56" s="58"/>
      <c r="BB56" s="58"/>
      <c r="BC56" s="58"/>
      <c r="BD56" s="58"/>
      <c r="BE56" s="58"/>
      <c r="BF56" s="58"/>
      <c r="BG56" s="58"/>
      <c r="BH56" s="58"/>
      <c r="BI56" s="58"/>
      <c r="BJ56" s="59"/>
      <c r="BK56" s="60"/>
      <c r="BL56" s="58"/>
      <c r="BM56" s="58"/>
      <c r="BN56" s="58"/>
      <c r="BO56" s="58"/>
      <c r="BP56" s="58"/>
      <c r="BQ56" s="58"/>
      <c r="BR56" s="58"/>
      <c r="BS56" s="58"/>
      <c r="BT56" s="58"/>
      <c r="BU56" s="58"/>
      <c r="BV56" s="58"/>
      <c r="BW56" s="58"/>
      <c r="BX56" s="58"/>
      <c r="BY56" s="58"/>
      <c r="BZ56" s="58"/>
      <c r="CA56" s="58"/>
      <c r="CB56" s="58"/>
      <c r="CC56" s="58"/>
      <c r="CD56" s="58"/>
      <c r="CE56" s="58"/>
      <c r="CF56" s="58"/>
      <c r="CG56" s="58"/>
      <c r="CH56" s="58"/>
      <c r="CI56" s="58"/>
      <c r="CJ56" s="58"/>
      <c r="CK56" s="58"/>
      <c r="CL56" s="58"/>
      <c r="CM56" s="58"/>
      <c r="CN56" s="58"/>
      <c r="CO56" s="59"/>
      <c r="CP56" s="60"/>
      <c r="CQ56" s="58"/>
      <c r="CR56" s="58"/>
      <c r="CS56" s="58"/>
      <c r="CT56" s="61"/>
      <c r="CU56" s="62"/>
      <c r="CV56" s="58"/>
      <c r="CW56" s="58"/>
      <c r="CX56" s="58"/>
      <c r="CY56" s="58"/>
      <c r="CZ56" s="58"/>
      <c r="DA56" s="58"/>
      <c r="DB56" s="58"/>
      <c r="DC56" s="58"/>
      <c r="DD56" s="58"/>
      <c r="DE56" s="58"/>
      <c r="DF56" s="58"/>
      <c r="DG56" s="58"/>
      <c r="DH56" s="58"/>
      <c r="DI56" s="58"/>
      <c r="DJ56" s="58"/>
      <c r="DK56" s="58"/>
      <c r="DL56" s="58"/>
      <c r="DM56" s="58"/>
      <c r="DN56" s="58"/>
      <c r="DO56" s="58"/>
      <c r="DP56" s="58"/>
      <c r="DQ56" s="58"/>
      <c r="DR56" s="58"/>
      <c r="DS56" s="59"/>
      <c r="DT56" s="62"/>
      <c r="DU56" s="58"/>
      <c r="DV56" s="61"/>
      <c r="DW56" s="62"/>
      <c r="DX56" s="58"/>
      <c r="DY56" s="58"/>
      <c r="DZ56" s="58"/>
      <c r="EA56" s="58"/>
      <c r="EB56" s="58"/>
      <c r="EC56" s="61"/>
      <c r="ED56" s="62"/>
      <c r="EE56" s="58"/>
      <c r="EF56" s="58"/>
      <c r="EG56" s="58"/>
      <c r="EH56" s="58"/>
      <c r="EI56" s="58"/>
      <c r="EJ56" s="61"/>
      <c r="EK56" s="62"/>
      <c r="EL56" s="58"/>
      <c r="EM56" s="58"/>
      <c r="EN56" s="58"/>
      <c r="EO56" s="58"/>
      <c r="EP56" s="58"/>
      <c r="EQ56" s="61"/>
      <c r="ER56" s="58"/>
      <c r="ES56" s="58"/>
      <c r="ET56" s="58"/>
      <c r="EU56" s="58"/>
      <c r="EV56" s="58"/>
      <c r="EW56" s="58"/>
      <c r="EX56" s="59"/>
      <c r="EY56" s="60"/>
      <c r="EZ56" s="58"/>
      <c r="FA56" s="58"/>
      <c r="FB56" s="58"/>
      <c r="FC56" s="58"/>
      <c r="FD56" s="58"/>
      <c r="FE56" s="61"/>
      <c r="FF56" s="58"/>
      <c r="FG56" s="58"/>
      <c r="FH56" s="58"/>
      <c r="FI56" s="58"/>
      <c r="FJ56" s="58"/>
      <c r="FK56" s="58"/>
      <c r="FL56" s="61"/>
      <c r="FM56" s="58"/>
      <c r="FN56" s="58"/>
      <c r="FO56" s="58"/>
      <c r="FP56" s="58"/>
      <c r="FQ56" s="58"/>
      <c r="FR56" s="58"/>
      <c r="FS56" s="61"/>
      <c r="FT56" s="58"/>
      <c r="FU56" s="58"/>
      <c r="FV56" s="58"/>
      <c r="FW56" s="63"/>
      <c r="FX56" s="58"/>
      <c r="FY56" s="58"/>
      <c r="FZ56" s="58"/>
      <c r="GA56" s="58"/>
      <c r="GB56" s="59"/>
      <c r="GC56" s="60"/>
      <c r="GD56" s="58"/>
      <c r="GE56" s="58"/>
      <c r="GF56" s="58"/>
      <c r="GG56" s="61"/>
      <c r="GH56" s="62"/>
      <c r="GI56" s="58"/>
      <c r="GJ56" s="58"/>
      <c r="GK56" s="58"/>
      <c r="GL56" s="58"/>
      <c r="GM56" s="58"/>
      <c r="GN56" s="61"/>
      <c r="GO56" s="58"/>
      <c r="GP56" s="58"/>
      <c r="GQ56" s="58"/>
      <c r="GR56" s="58"/>
      <c r="GS56" s="58"/>
      <c r="GT56" s="58"/>
      <c r="GU56" s="61"/>
      <c r="GV56" s="58"/>
      <c r="GW56" s="58"/>
      <c r="GX56" s="58"/>
      <c r="GY56" s="58"/>
      <c r="GZ56" s="58"/>
      <c r="HA56" s="58"/>
      <c r="HB56" s="61"/>
      <c r="HC56" s="58"/>
      <c r="HD56" s="58"/>
      <c r="HE56" s="58"/>
      <c r="HF56" s="58"/>
      <c r="HG56" s="59"/>
      <c r="HH56" s="60"/>
      <c r="HI56" s="61"/>
      <c r="HJ56" s="58"/>
      <c r="HK56" s="58"/>
      <c r="HL56" s="58"/>
      <c r="HM56" s="58"/>
      <c r="HN56" s="58"/>
      <c r="HO56" s="58"/>
      <c r="HP56" s="61"/>
      <c r="HQ56" s="58"/>
      <c r="HR56" s="58"/>
      <c r="HS56" s="58"/>
      <c r="HT56" s="58"/>
      <c r="HU56" s="58"/>
      <c r="HV56" s="58"/>
      <c r="HW56" s="58"/>
      <c r="HX56" s="58"/>
      <c r="HY56" s="58"/>
      <c r="HZ56" s="58"/>
      <c r="IA56" s="58"/>
      <c r="IB56" s="58"/>
      <c r="IC56" s="58"/>
      <c r="ID56" s="61"/>
      <c r="IE56" s="58"/>
      <c r="IF56" s="58"/>
      <c r="IG56" s="58"/>
      <c r="IH56" s="58"/>
      <c r="II56" s="58"/>
      <c r="IJ56" s="58"/>
      <c r="IK56" s="61"/>
      <c r="IL56" s="59"/>
      <c r="IM56" s="60"/>
      <c r="IN56" s="58"/>
      <c r="IO56" s="58"/>
      <c r="IP56" s="58"/>
      <c r="IQ56" s="58"/>
      <c r="IR56" s="58"/>
      <c r="IS56" s="58"/>
      <c r="IT56" s="58"/>
      <c r="IU56" s="58"/>
      <c r="IV56" s="58"/>
      <c r="IW56" s="58"/>
      <c r="IX56" s="58"/>
      <c r="IY56" s="58"/>
      <c r="IZ56" s="58"/>
      <c r="JA56" s="58"/>
      <c r="JB56" s="58"/>
      <c r="JC56" s="58"/>
      <c r="JD56" s="58"/>
      <c r="JE56" s="58"/>
      <c r="JF56" s="58"/>
      <c r="JG56" s="58"/>
      <c r="JH56" s="58"/>
      <c r="JI56" s="58"/>
      <c r="JJ56" s="58"/>
      <c r="JK56" s="58"/>
      <c r="JL56" s="58"/>
      <c r="JM56" s="58"/>
      <c r="JN56" s="58"/>
      <c r="JO56" s="58"/>
      <c r="JP56" s="59"/>
      <c r="JQ56" s="60"/>
      <c r="JR56" s="58"/>
      <c r="JS56" s="58"/>
      <c r="JT56" s="58"/>
      <c r="JU56" s="58"/>
      <c r="JV56" s="58"/>
      <c r="JW56" s="58"/>
      <c r="JX56" s="58"/>
      <c r="JY56" s="58"/>
      <c r="JZ56" s="58"/>
      <c r="KA56" s="58"/>
      <c r="KB56" s="58"/>
      <c r="KC56" s="58"/>
      <c r="KD56" s="58"/>
      <c r="KE56" s="58"/>
      <c r="KF56" s="58"/>
      <c r="KG56" s="58"/>
      <c r="KH56" s="58"/>
      <c r="KI56" s="58"/>
      <c r="KJ56" s="58"/>
      <c r="KK56" s="58"/>
      <c r="KL56" s="58"/>
      <c r="KM56" s="58"/>
      <c r="KN56" s="58"/>
      <c r="KO56" s="58"/>
      <c r="KP56" s="58"/>
      <c r="KQ56" s="58"/>
      <c r="KR56" s="58"/>
      <c r="KS56" s="58"/>
      <c r="KT56" s="61"/>
      <c r="KU56" s="59"/>
      <c r="KV56" s="58"/>
      <c r="KW56" s="58"/>
      <c r="KX56" s="58"/>
      <c r="KY56" s="58"/>
      <c r="KZ56" s="58"/>
      <c r="LA56" s="58"/>
      <c r="LB56" s="58"/>
      <c r="LC56" s="58"/>
      <c r="LD56" s="58"/>
      <c r="LE56" s="58"/>
      <c r="LF56" s="58"/>
      <c r="LG56" s="58"/>
      <c r="LH56" s="58"/>
      <c r="LI56" s="58"/>
      <c r="LJ56" s="58"/>
      <c r="LK56" s="58"/>
      <c r="LL56" s="58"/>
      <c r="LM56" s="58"/>
      <c r="LN56" s="58"/>
      <c r="LO56" s="58"/>
      <c r="LP56" s="58"/>
      <c r="LQ56" s="58"/>
      <c r="LR56" s="58"/>
      <c r="LS56" s="58"/>
      <c r="LT56" s="58"/>
      <c r="LU56" s="58"/>
      <c r="LV56" s="58"/>
      <c r="LW56" s="58"/>
      <c r="LX56" s="61"/>
      <c r="LY56" s="59"/>
      <c r="LZ56" s="60"/>
      <c r="MA56" s="58"/>
      <c r="MB56" s="58"/>
      <c r="MC56" s="58"/>
      <c r="MD56" s="58"/>
      <c r="ME56" s="58"/>
      <c r="MF56" s="58"/>
      <c r="MG56" s="58"/>
      <c r="MH56" s="58"/>
      <c r="MI56" s="58"/>
      <c r="MJ56" s="58"/>
      <c r="MK56" s="58"/>
      <c r="ML56" s="58"/>
      <c r="MM56" s="58"/>
      <c r="MN56" s="58"/>
      <c r="MO56" s="58"/>
      <c r="MP56" s="58"/>
      <c r="MQ56" s="58"/>
      <c r="MR56" s="58"/>
      <c r="MS56" s="58"/>
      <c r="MT56" s="58"/>
      <c r="MU56" s="58"/>
      <c r="MV56" s="58"/>
      <c r="MW56" s="58"/>
      <c r="MX56" s="58"/>
      <c r="MY56" s="58"/>
      <c r="MZ56" s="58"/>
      <c r="NA56" s="58"/>
      <c r="NB56" s="58"/>
      <c r="NC56" s="58"/>
      <c r="ND56" s="59"/>
      <c r="NE56" s="64"/>
      <c r="NF56" s="58"/>
      <c r="NG56" s="58"/>
      <c r="NH56" s="58"/>
      <c r="NI56" s="58"/>
      <c r="NJ56" s="58"/>
      <c r="NK56" s="58"/>
      <c r="NL56" s="58"/>
      <c r="NM56" s="58"/>
      <c r="NN56" s="58"/>
      <c r="NO56" s="58"/>
      <c r="NP56" s="58"/>
      <c r="NQ56" s="58"/>
      <c r="NR56" s="58"/>
      <c r="NS56" s="58"/>
      <c r="NT56" s="58"/>
      <c r="NU56" s="58"/>
      <c r="NV56" s="58"/>
      <c r="NW56" s="58"/>
      <c r="NX56" s="58"/>
      <c r="NY56" s="58"/>
      <c r="NZ56" s="58"/>
      <c r="OA56" s="58"/>
      <c r="OB56" s="58"/>
      <c r="OC56" s="58"/>
      <c r="OD56" s="58"/>
      <c r="OE56" s="58"/>
      <c r="OF56" s="58"/>
      <c r="OG56" s="58"/>
      <c r="OH56" s="58"/>
      <c r="OI56" s="58"/>
      <c r="OJ56" s="58"/>
      <c r="OK56" s="58"/>
      <c r="OL56" s="58"/>
      <c r="OM56" s="58"/>
      <c r="ON56" s="58"/>
      <c r="OO56" s="58"/>
      <c r="OP56" s="58"/>
      <c r="OQ56" s="58"/>
      <c r="OR56" s="58"/>
      <c r="OS56" s="58"/>
      <c r="OT56" s="58"/>
      <c r="OU56" s="58"/>
      <c r="OV56" s="58"/>
      <c r="OW56" s="58"/>
      <c r="OX56" s="58"/>
      <c r="OY56" s="58"/>
      <c r="OZ56" s="58"/>
      <c r="PA56" s="58"/>
      <c r="PB56" s="58"/>
      <c r="PC56" s="58"/>
      <c r="PD56" s="58"/>
      <c r="PE56" s="58"/>
      <c r="PF56" s="58"/>
      <c r="PG56" s="58"/>
      <c r="PH56" s="58"/>
      <c r="PI56" s="58"/>
      <c r="PJ56" s="58"/>
      <c r="PK56" s="58"/>
      <c r="PL56" s="65"/>
    </row>
    <row r="57" spans="1:428" ht="15" hidden="1" thickBot="1" x14ac:dyDescent="0.4">
      <c r="A57" s="20" t="str" cm="1">
        <f t="array" aca="1" ref="A57" ca="1">IF(INDIRECT("'CALENDAR - Workflow'!B"&amp;ROW(A57)-1)&lt;&gt;0,INDIRECT("'CALENDAR - Workflow'!B"&amp;ROW(A57)-1),"")</f>
        <v/>
      </c>
      <c r="B57" s="21" t="str" cm="1">
        <f t="array" aca="1" ref="B57" ca="1">IF(INDIRECT("'CALENDAR - Workflow'!C"&amp;ROW(A57)-1)&lt;&gt;0,INDIRECT("'CALENDAR - Workflow'!C"&amp;ROW(A57)-1),"")</f>
        <v/>
      </c>
      <c r="C57" s="57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9"/>
      <c r="AH57" s="60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/>
      <c r="BH57" s="58"/>
      <c r="BI57" s="58"/>
      <c r="BJ57" s="59"/>
      <c r="BK57" s="60"/>
      <c r="BL57" s="58"/>
      <c r="BM57" s="58"/>
      <c r="BN57" s="58"/>
      <c r="BO57" s="58"/>
      <c r="BP57" s="58"/>
      <c r="BQ57" s="58"/>
      <c r="BR57" s="58"/>
      <c r="BS57" s="58"/>
      <c r="BT57" s="58"/>
      <c r="BU57" s="58"/>
      <c r="BV57" s="58"/>
      <c r="BW57" s="58"/>
      <c r="BX57" s="58"/>
      <c r="BY57" s="58"/>
      <c r="BZ57" s="58"/>
      <c r="CA57" s="58"/>
      <c r="CB57" s="58"/>
      <c r="CC57" s="58"/>
      <c r="CD57" s="58"/>
      <c r="CE57" s="58"/>
      <c r="CF57" s="58"/>
      <c r="CG57" s="58"/>
      <c r="CH57" s="58"/>
      <c r="CI57" s="58"/>
      <c r="CJ57" s="58"/>
      <c r="CK57" s="58"/>
      <c r="CL57" s="58"/>
      <c r="CM57" s="58"/>
      <c r="CN57" s="58"/>
      <c r="CO57" s="59"/>
      <c r="CP57" s="60"/>
      <c r="CQ57" s="58"/>
      <c r="CR57" s="58"/>
      <c r="CS57" s="58"/>
      <c r="CT57" s="61"/>
      <c r="CU57" s="62"/>
      <c r="CV57" s="58"/>
      <c r="CW57" s="58"/>
      <c r="CX57" s="58"/>
      <c r="CY57" s="58"/>
      <c r="CZ57" s="58"/>
      <c r="DA57" s="58"/>
      <c r="DB57" s="58"/>
      <c r="DC57" s="58"/>
      <c r="DD57" s="58"/>
      <c r="DE57" s="58"/>
      <c r="DF57" s="58"/>
      <c r="DG57" s="58"/>
      <c r="DH57" s="58"/>
      <c r="DI57" s="58"/>
      <c r="DJ57" s="58"/>
      <c r="DK57" s="58"/>
      <c r="DL57" s="58"/>
      <c r="DM57" s="58"/>
      <c r="DN57" s="58"/>
      <c r="DO57" s="58"/>
      <c r="DP57" s="58"/>
      <c r="DQ57" s="58"/>
      <c r="DR57" s="58"/>
      <c r="DS57" s="59"/>
      <c r="DT57" s="62"/>
      <c r="DU57" s="58"/>
      <c r="DV57" s="61"/>
      <c r="DW57" s="62"/>
      <c r="DX57" s="58"/>
      <c r="DY57" s="58"/>
      <c r="DZ57" s="58"/>
      <c r="EA57" s="58"/>
      <c r="EB57" s="58"/>
      <c r="EC57" s="61"/>
      <c r="ED57" s="62"/>
      <c r="EE57" s="58"/>
      <c r="EF57" s="58"/>
      <c r="EG57" s="58"/>
      <c r="EH57" s="58"/>
      <c r="EI57" s="58"/>
      <c r="EJ57" s="61"/>
      <c r="EK57" s="62"/>
      <c r="EL57" s="58"/>
      <c r="EM57" s="58"/>
      <c r="EN57" s="58"/>
      <c r="EO57" s="58"/>
      <c r="EP57" s="58"/>
      <c r="EQ57" s="61"/>
      <c r="ER57" s="58"/>
      <c r="ES57" s="58"/>
      <c r="ET57" s="58"/>
      <c r="EU57" s="58"/>
      <c r="EV57" s="58"/>
      <c r="EW57" s="58"/>
      <c r="EX57" s="59"/>
      <c r="EY57" s="60"/>
      <c r="EZ57" s="58"/>
      <c r="FA57" s="58"/>
      <c r="FB57" s="58"/>
      <c r="FC57" s="58"/>
      <c r="FD57" s="58"/>
      <c r="FE57" s="61"/>
      <c r="FF57" s="58"/>
      <c r="FG57" s="58"/>
      <c r="FH57" s="58"/>
      <c r="FI57" s="58"/>
      <c r="FJ57" s="58"/>
      <c r="FK57" s="58"/>
      <c r="FL57" s="61"/>
      <c r="FM57" s="58"/>
      <c r="FN57" s="58"/>
      <c r="FO57" s="58"/>
      <c r="FP57" s="58"/>
      <c r="FQ57" s="58"/>
      <c r="FR57" s="58"/>
      <c r="FS57" s="61"/>
      <c r="FT57" s="58"/>
      <c r="FU57" s="58"/>
      <c r="FV57" s="58"/>
      <c r="FW57" s="63"/>
      <c r="FX57" s="58"/>
      <c r="FY57" s="58"/>
      <c r="FZ57" s="58"/>
      <c r="GA57" s="58"/>
      <c r="GB57" s="59"/>
      <c r="GC57" s="60"/>
      <c r="GD57" s="58"/>
      <c r="GE57" s="58"/>
      <c r="GF57" s="58"/>
      <c r="GG57" s="61"/>
      <c r="GH57" s="62"/>
      <c r="GI57" s="58"/>
      <c r="GJ57" s="58"/>
      <c r="GK57" s="58"/>
      <c r="GL57" s="58"/>
      <c r="GM57" s="58"/>
      <c r="GN57" s="61"/>
      <c r="GO57" s="58"/>
      <c r="GP57" s="58"/>
      <c r="GQ57" s="58"/>
      <c r="GR57" s="58"/>
      <c r="GS57" s="58"/>
      <c r="GT57" s="58"/>
      <c r="GU57" s="61"/>
      <c r="GV57" s="58"/>
      <c r="GW57" s="58"/>
      <c r="GX57" s="58"/>
      <c r="GY57" s="58"/>
      <c r="GZ57" s="58"/>
      <c r="HA57" s="58"/>
      <c r="HB57" s="61"/>
      <c r="HC57" s="58"/>
      <c r="HD57" s="58"/>
      <c r="HE57" s="58"/>
      <c r="HF57" s="58"/>
      <c r="HG57" s="59"/>
      <c r="HH57" s="60"/>
      <c r="HI57" s="61"/>
      <c r="HJ57" s="58"/>
      <c r="HK57" s="58"/>
      <c r="HL57" s="58"/>
      <c r="HM57" s="58"/>
      <c r="HN57" s="58"/>
      <c r="HO57" s="58"/>
      <c r="HP57" s="61"/>
      <c r="HQ57" s="58"/>
      <c r="HR57" s="58"/>
      <c r="HS57" s="58"/>
      <c r="HT57" s="58"/>
      <c r="HU57" s="58"/>
      <c r="HV57" s="58"/>
      <c r="HW57" s="58"/>
      <c r="HX57" s="58"/>
      <c r="HY57" s="58"/>
      <c r="HZ57" s="58"/>
      <c r="IA57" s="58"/>
      <c r="IB57" s="58"/>
      <c r="IC57" s="58"/>
      <c r="ID57" s="61"/>
      <c r="IE57" s="58"/>
      <c r="IF57" s="58"/>
      <c r="IG57" s="58"/>
      <c r="IH57" s="58"/>
      <c r="II57" s="58"/>
      <c r="IJ57" s="58"/>
      <c r="IK57" s="61"/>
      <c r="IL57" s="59"/>
      <c r="IM57" s="60"/>
      <c r="IN57" s="58"/>
      <c r="IO57" s="58"/>
      <c r="IP57" s="58"/>
      <c r="IQ57" s="58"/>
      <c r="IR57" s="58"/>
      <c r="IS57" s="58"/>
      <c r="IT57" s="58"/>
      <c r="IU57" s="58"/>
      <c r="IV57" s="58"/>
      <c r="IW57" s="58"/>
      <c r="IX57" s="58"/>
      <c r="IY57" s="58"/>
      <c r="IZ57" s="58"/>
      <c r="JA57" s="58"/>
      <c r="JB57" s="58"/>
      <c r="JC57" s="58"/>
      <c r="JD57" s="58"/>
      <c r="JE57" s="58"/>
      <c r="JF57" s="58"/>
      <c r="JG57" s="58"/>
      <c r="JH57" s="58"/>
      <c r="JI57" s="58"/>
      <c r="JJ57" s="58"/>
      <c r="JK57" s="58"/>
      <c r="JL57" s="58"/>
      <c r="JM57" s="58"/>
      <c r="JN57" s="58"/>
      <c r="JO57" s="58"/>
      <c r="JP57" s="59"/>
      <c r="JQ57" s="60"/>
      <c r="JR57" s="58"/>
      <c r="JS57" s="58"/>
      <c r="JT57" s="58"/>
      <c r="JU57" s="58"/>
      <c r="JV57" s="58"/>
      <c r="JW57" s="58"/>
      <c r="JX57" s="58"/>
      <c r="JY57" s="58"/>
      <c r="JZ57" s="58"/>
      <c r="KA57" s="58"/>
      <c r="KB57" s="58"/>
      <c r="KC57" s="58"/>
      <c r="KD57" s="58"/>
      <c r="KE57" s="58"/>
      <c r="KF57" s="58"/>
      <c r="KG57" s="58"/>
      <c r="KH57" s="58"/>
      <c r="KI57" s="58"/>
      <c r="KJ57" s="58"/>
      <c r="KK57" s="58"/>
      <c r="KL57" s="58"/>
      <c r="KM57" s="58"/>
      <c r="KN57" s="58"/>
      <c r="KO57" s="58"/>
      <c r="KP57" s="58"/>
      <c r="KQ57" s="58"/>
      <c r="KR57" s="58"/>
      <c r="KS57" s="58"/>
      <c r="KT57" s="61"/>
      <c r="KU57" s="59"/>
      <c r="KV57" s="58"/>
      <c r="KW57" s="58"/>
      <c r="KX57" s="58"/>
      <c r="KY57" s="58"/>
      <c r="KZ57" s="58"/>
      <c r="LA57" s="58"/>
      <c r="LB57" s="58"/>
      <c r="LC57" s="58"/>
      <c r="LD57" s="58"/>
      <c r="LE57" s="58"/>
      <c r="LF57" s="58"/>
      <c r="LG57" s="58"/>
      <c r="LH57" s="58"/>
      <c r="LI57" s="58"/>
      <c r="LJ57" s="58"/>
      <c r="LK57" s="58"/>
      <c r="LL57" s="58"/>
      <c r="LM57" s="58"/>
      <c r="LN57" s="58"/>
      <c r="LO57" s="58"/>
      <c r="LP57" s="58"/>
      <c r="LQ57" s="58"/>
      <c r="LR57" s="58"/>
      <c r="LS57" s="58"/>
      <c r="LT57" s="58"/>
      <c r="LU57" s="58"/>
      <c r="LV57" s="58"/>
      <c r="LW57" s="58"/>
      <c r="LX57" s="61"/>
      <c r="LY57" s="59"/>
      <c r="LZ57" s="60"/>
      <c r="MA57" s="58"/>
      <c r="MB57" s="58"/>
      <c r="MC57" s="58"/>
      <c r="MD57" s="58"/>
      <c r="ME57" s="58"/>
      <c r="MF57" s="58"/>
      <c r="MG57" s="58"/>
      <c r="MH57" s="58"/>
      <c r="MI57" s="58"/>
      <c r="MJ57" s="58"/>
      <c r="MK57" s="58"/>
      <c r="ML57" s="58"/>
      <c r="MM57" s="58"/>
      <c r="MN57" s="58"/>
      <c r="MO57" s="58"/>
      <c r="MP57" s="58"/>
      <c r="MQ57" s="58"/>
      <c r="MR57" s="58"/>
      <c r="MS57" s="58"/>
      <c r="MT57" s="58"/>
      <c r="MU57" s="58"/>
      <c r="MV57" s="58"/>
      <c r="MW57" s="58"/>
      <c r="MX57" s="58"/>
      <c r="MY57" s="58"/>
      <c r="MZ57" s="58"/>
      <c r="NA57" s="58"/>
      <c r="NB57" s="58"/>
      <c r="NC57" s="58"/>
      <c r="ND57" s="59"/>
      <c r="NE57" s="64"/>
      <c r="NF57" s="58"/>
      <c r="NG57" s="58"/>
      <c r="NH57" s="58"/>
      <c r="NI57" s="58"/>
      <c r="NJ57" s="58"/>
      <c r="NK57" s="58"/>
      <c r="NL57" s="58"/>
      <c r="NM57" s="58"/>
      <c r="NN57" s="58"/>
      <c r="NO57" s="58"/>
      <c r="NP57" s="58"/>
      <c r="NQ57" s="58"/>
      <c r="NR57" s="58"/>
      <c r="NS57" s="58"/>
      <c r="NT57" s="58"/>
      <c r="NU57" s="58"/>
      <c r="NV57" s="58"/>
      <c r="NW57" s="58"/>
      <c r="NX57" s="58"/>
      <c r="NY57" s="58"/>
      <c r="NZ57" s="58"/>
      <c r="OA57" s="58"/>
      <c r="OB57" s="58"/>
      <c r="OC57" s="58"/>
      <c r="OD57" s="58"/>
      <c r="OE57" s="58"/>
      <c r="OF57" s="58"/>
      <c r="OG57" s="58"/>
      <c r="OH57" s="58"/>
      <c r="OI57" s="58"/>
      <c r="OJ57" s="58"/>
      <c r="OK57" s="58"/>
      <c r="OL57" s="58"/>
      <c r="OM57" s="58"/>
      <c r="ON57" s="58"/>
      <c r="OO57" s="58"/>
      <c r="OP57" s="58"/>
      <c r="OQ57" s="58"/>
      <c r="OR57" s="58"/>
      <c r="OS57" s="58"/>
      <c r="OT57" s="58"/>
      <c r="OU57" s="58"/>
      <c r="OV57" s="58"/>
      <c r="OW57" s="58"/>
      <c r="OX57" s="58"/>
      <c r="OY57" s="58"/>
      <c r="OZ57" s="58"/>
      <c r="PA57" s="58"/>
      <c r="PB57" s="58"/>
      <c r="PC57" s="58"/>
      <c r="PD57" s="58"/>
      <c r="PE57" s="58"/>
      <c r="PF57" s="58"/>
      <c r="PG57" s="58"/>
      <c r="PH57" s="58"/>
      <c r="PI57" s="58"/>
      <c r="PJ57" s="58"/>
      <c r="PK57" s="58"/>
      <c r="PL57" s="65"/>
    </row>
    <row r="58" spans="1:428" ht="15" hidden="1" thickBot="1" x14ac:dyDescent="0.4">
      <c r="A58" s="20" t="str" cm="1">
        <f t="array" aca="1" ref="A58" ca="1">IF(INDIRECT("'CALENDAR - Workflow'!B"&amp;ROW(A58)-1)&lt;&gt;0,INDIRECT("'CALENDAR - Workflow'!B"&amp;ROW(A58)-1),"")</f>
        <v/>
      </c>
      <c r="B58" s="21" t="str" cm="1">
        <f t="array" aca="1" ref="B58" ca="1">IF(INDIRECT("'CALENDAR - Workflow'!C"&amp;ROW(A58)-1)&lt;&gt;0,INDIRECT("'CALENDAR - Workflow'!C"&amp;ROW(A58)-1),"")</f>
        <v/>
      </c>
      <c r="C58" s="57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9"/>
      <c r="AH58" s="60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8"/>
      <c r="BA58" s="58"/>
      <c r="BB58" s="58"/>
      <c r="BC58" s="58"/>
      <c r="BD58" s="58"/>
      <c r="BE58" s="58"/>
      <c r="BF58" s="58"/>
      <c r="BG58" s="58"/>
      <c r="BH58" s="58"/>
      <c r="BI58" s="58"/>
      <c r="BJ58" s="59"/>
      <c r="BK58" s="60"/>
      <c r="BL58" s="58"/>
      <c r="BM58" s="58"/>
      <c r="BN58" s="58"/>
      <c r="BO58" s="58"/>
      <c r="BP58" s="58"/>
      <c r="BQ58" s="58"/>
      <c r="BR58" s="58"/>
      <c r="BS58" s="58"/>
      <c r="BT58" s="58"/>
      <c r="BU58" s="58"/>
      <c r="BV58" s="58"/>
      <c r="BW58" s="58"/>
      <c r="BX58" s="58"/>
      <c r="BY58" s="58"/>
      <c r="BZ58" s="58"/>
      <c r="CA58" s="58"/>
      <c r="CB58" s="58"/>
      <c r="CC58" s="58"/>
      <c r="CD58" s="58"/>
      <c r="CE58" s="58"/>
      <c r="CF58" s="58"/>
      <c r="CG58" s="58"/>
      <c r="CH58" s="58"/>
      <c r="CI58" s="58"/>
      <c r="CJ58" s="58"/>
      <c r="CK58" s="58"/>
      <c r="CL58" s="58"/>
      <c r="CM58" s="58"/>
      <c r="CN58" s="58"/>
      <c r="CO58" s="59"/>
      <c r="CP58" s="60"/>
      <c r="CQ58" s="58"/>
      <c r="CR58" s="58"/>
      <c r="CS58" s="58"/>
      <c r="CT58" s="61"/>
      <c r="CU58" s="62"/>
      <c r="CV58" s="58"/>
      <c r="CW58" s="58"/>
      <c r="CX58" s="58"/>
      <c r="CY58" s="58"/>
      <c r="CZ58" s="58"/>
      <c r="DA58" s="58"/>
      <c r="DB58" s="58"/>
      <c r="DC58" s="58"/>
      <c r="DD58" s="58"/>
      <c r="DE58" s="58"/>
      <c r="DF58" s="58"/>
      <c r="DG58" s="58"/>
      <c r="DH58" s="58"/>
      <c r="DI58" s="58"/>
      <c r="DJ58" s="58"/>
      <c r="DK58" s="58"/>
      <c r="DL58" s="58"/>
      <c r="DM58" s="58"/>
      <c r="DN58" s="58"/>
      <c r="DO58" s="58"/>
      <c r="DP58" s="58"/>
      <c r="DQ58" s="58"/>
      <c r="DR58" s="58"/>
      <c r="DS58" s="59"/>
      <c r="DT58" s="62"/>
      <c r="DU58" s="58"/>
      <c r="DV58" s="61"/>
      <c r="DW58" s="62"/>
      <c r="DX58" s="58"/>
      <c r="DY58" s="58"/>
      <c r="DZ58" s="58"/>
      <c r="EA58" s="58"/>
      <c r="EB58" s="58"/>
      <c r="EC58" s="61"/>
      <c r="ED58" s="62"/>
      <c r="EE58" s="58"/>
      <c r="EF58" s="58"/>
      <c r="EG58" s="58"/>
      <c r="EH58" s="58"/>
      <c r="EI58" s="58"/>
      <c r="EJ58" s="61"/>
      <c r="EK58" s="62"/>
      <c r="EL58" s="58"/>
      <c r="EM58" s="58"/>
      <c r="EN58" s="58"/>
      <c r="EO58" s="58"/>
      <c r="EP58" s="58"/>
      <c r="EQ58" s="61"/>
      <c r="ER58" s="58"/>
      <c r="ES58" s="58"/>
      <c r="ET58" s="58"/>
      <c r="EU58" s="58"/>
      <c r="EV58" s="58"/>
      <c r="EW58" s="58"/>
      <c r="EX58" s="59"/>
      <c r="EY58" s="60"/>
      <c r="EZ58" s="58"/>
      <c r="FA58" s="58"/>
      <c r="FB58" s="58"/>
      <c r="FC58" s="58"/>
      <c r="FD58" s="58"/>
      <c r="FE58" s="61"/>
      <c r="FF58" s="58"/>
      <c r="FG58" s="58"/>
      <c r="FH58" s="58"/>
      <c r="FI58" s="58"/>
      <c r="FJ58" s="58"/>
      <c r="FK58" s="58"/>
      <c r="FL58" s="61"/>
      <c r="FM58" s="58"/>
      <c r="FN58" s="58"/>
      <c r="FO58" s="58"/>
      <c r="FP58" s="58"/>
      <c r="FQ58" s="58"/>
      <c r="FR58" s="58"/>
      <c r="FS58" s="61"/>
      <c r="FT58" s="58"/>
      <c r="FU58" s="58"/>
      <c r="FV58" s="58"/>
      <c r="FW58" s="63"/>
      <c r="FX58" s="58"/>
      <c r="FY58" s="58"/>
      <c r="FZ58" s="58"/>
      <c r="GA58" s="58"/>
      <c r="GB58" s="59"/>
      <c r="GC58" s="60"/>
      <c r="GD58" s="58"/>
      <c r="GE58" s="58"/>
      <c r="GF58" s="58"/>
      <c r="GG58" s="61"/>
      <c r="GH58" s="62"/>
      <c r="GI58" s="58"/>
      <c r="GJ58" s="58"/>
      <c r="GK58" s="58"/>
      <c r="GL58" s="58"/>
      <c r="GM58" s="58"/>
      <c r="GN58" s="61"/>
      <c r="GO58" s="58"/>
      <c r="GP58" s="58"/>
      <c r="GQ58" s="58"/>
      <c r="GR58" s="58"/>
      <c r="GS58" s="58"/>
      <c r="GT58" s="58"/>
      <c r="GU58" s="61"/>
      <c r="GV58" s="58"/>
      <c r="GW58" s="58"/>
      <c r="GX58" s="58"/>
      <c r="GY58" s="58"/>
      <c r="GZ58" s="58"/>
      <c r="HA58" s="58"/>
      <c r="HB58" s="61"/>
      <c r="HC58" s="58"/>
      <c r="HD58" s="58"/>
      <c r="HE58" s="58"/>
      <c r="HF58" s="58"/>
      <c r="HG58" s="59"/>
      <c r="HH58" s="60"/>
      <c r="HI58" s="61"/>
      <c r="HJ58" s="58"/>
      <c r="HK58" s="58"/>
      <c r="HL58" s="58"/>
      <c r="HM58" s="58"/>
      <c r="HN58" s="58"/>
      <c r="HO58" s="58"/>
      <c r="HP58" s="61"/>
      <c r="HQ58" s="58"/>
      <c r="HR58" s="58"/>
      <c r="HS58" s="58"/>
      <c r="HT58" s="58"/>
      <c r="HU58" s="58"/>
      <c r="HV58" s="58"/>
      <c r="HW58" s="58"/>
      <c r="HX58" s="58"/>
      <c r="HY58" s="58"/>
      <c r="HZ58" s="58"/>
      <c r="IA58" s="58"/>
      <c r="IB58" s="58"/>
      <c r="IC58" s="58"/>
      <c r="ID58" s="61"/>
      <c r="IE58" s="58"/>
      <c r="IF58" s="58"/>
      <c r="IG58" s="58"/>
      <c r="IH58" s="58"/>
      <c r="II58" s="58"/>
      <c r="IJ58" s="58"/>
      <c r="IK58" s="61"/>
      <c r="IL58" s="59"/>
      <c r="IM58" s="60"/>
      <c r="IN58" s="58"/>
      <c r="IO58" s="58"/>
      <c r="IP58" s="58"/>
      <c r="IQ58" s="58"/>
      <c r="IR58" s="58"/>
      <c r="IS58" s="58"/>
      <c r="IT58" s="58"/>
      <c r="IU58" s="58"/>
      <c r="IV58" s="58"/>
      <c r="IW58" s="58"/>
      <c r="IX58" s="58"/>
      <c r="IY58" s="58"/>
      <c r="IZ58" s="58"/>
      <c r="JA58" s="58"/>
      <c r="JB58" s="58"/>
      <c r="JC58" s="58"/>
      <c r="JD58" s="58"/>
      <c r="JE58" s="58"/>
      <c r="JF58" s="58"/>
      <c r="JG58" s="58"/>
      <c r="JH58" s="58"/>
      <c r="JI58" s="58"/>
      <c r="JJ58" s="58"/>
      <c r="JK58" s="58"/>
      <c r="JL58" s="58"/>
      <c r="JM58" s="58"/>
      <c r="JN58" s="58"/>
      <c r="JO58" s="58"/>
      <c r="JP58" s="59"/>
      <c r="JQ58" s="60"/>
      <c r="JR58" s="58"/>
      <c r="JS58" s="58"/>
      <c r="JT58" s="58"/>
      <c r="JU58" s="58"/>
      <c r="JV58" s="58"/>
      <c r="JW58" s="58"/>
      <c r="JX58" s="58"/>
      <c r="JY58" s="58"/>
      <c r="JZ58" s="58"/>
      <c r="KA58" s="58"/>
      <c r="KB58" s="58"/>
      <c r="KC58" s="58"/>
      <c r="KD58" s="58"/>
      <c r="KE58" s="58"/>
      <c r="KF58" s="58"/>
      <c r="KG58" s="58"/>
      <c r="KH58" s="58"/>
      <c r="KI58" s="58"/>
      <c r="KJ58" s="58"/>
      <c r="KK58" s="58"/>
      <c r="KL58" s="58"/>
      <c r="KM58" s="58"/>
      <c r="KN58" s="58"/>
      <c r="KO58" s="58"/>
      <c r="KP58" s="58"/>
      <c r="KQ58" s="58"/>
      <c r="KR58" s="58"/>
      <c r="KS58" s="58"/>
      <c r="KT58" s="61"/>
      <c r="KU58" s="59"/>
      <c r="KV58" s="58"/>
      <c r="KW58" s="58"/>
      <c r="KX58" s="58"/>
      <c r="KY58" s="58"/>
      <c r="KZ58" s="58"/>
      <c r="LA58" s="58"/>
      <c r="LB58" s="58"/>
      <c r="LC58" s="58"/>
      <c r="LD58" s="58"/>
      <c r="LE58" s="58"/>
      <c r="LF58" s="58"/>
      <c r="LG58" s="58"/>
      <c r="LH58" s="58"/>
      <c r="LI58" s="58"/>
      <c r="LJ58" s="58"/>
      <c r="LK58" s="58"/>
      <c r="LL58" s="58"/>
      <c r="LM58" s="58"/>
      <c r="LN58" s="58"/>
      <c r="LO58" s="58"/>
      <c r="LP58" s="58"/>
      <c r="LQ58" s="58"/>
      <c r="LR58" s="58"/>
      <c r="LS58" s="58"/>
      <c r="LT58" s="58"/>
      <c r="LU58" s="58"/>
      <c r="LV58" s="58"/>
      <c r="LW58" s="58"/>
      <c r="LX58" s="61"/>
      <c r="LY58" s="59"/>
      <c r="LZ58" s="60"/>
      <c r="MA58" s="58"/>
      <c r="MB58" s="58"/>
      <c r="MC58" s="58"/>
      <c r="MD58" s="58"/>
      <c r="ME58" s="58"/>
      <c r="MF58" s="58"/>
      <c r="MG58" s="58"/>
      <c r="MH58" s="58"/>
      <c r="MI58" s="58"/>
      <c r="MJ58" s="58"/>
      <c r="MK58" s="58"/>
      <c r="ML58" s="58"/>
      <c r="MM58" s="58"/>
      <c r="MN58" s="58"/>
      <c r="MO58" s="58"/>
      <c r="MP58" s="58"/>
      <c r="MQ58" s="58"/>
      <c r="MR58" s="58"/>
      <c r="MS58" s="58"/>
      <c r="MT58" s="58"/>
      <c r="MU58" s="58"/>
      <c r="MV58" s="58"/>
      <c r="MW58" s="58"/>
      <c r="MX58" s="58"/>
      <c r="MY58" s="58"/>
      <c r="MZ58" s="58"/>
      <c r="NA58" s="58"/>
      <c r="NB58" s="58"/>
      <c r="NC58" s="58"/>
      <c r="ND58" s="59"/>
      <c r="NE58" s="64"/>
      <c r="NF58" s="58"/>
      <c r="NG58" s="58"/>
      <c r="NH58" s="58"/>
      <c r="NI58" s="58"/>
      <c r="NJ58" s="58"/>
      <c r="NK58" s="58"/>
      <c r="NL58" s="58"/>
      <c r="NM58" s="58"/>
      <c r="NN58" s="58"/>
      <c r="NO58" s="58"/>
      <c r="NP58" s="58"/>
      <c r="NQ58" s="58"/>
      <c r="NR58" s="58"/>
      <c r="NS58" s="58"/>
      <c r="NT58" s="58"/>
      <c r="NU58" s="58"/>
      <c r="NV58" s="58"/>
      <c r="NW58" s="58"/>
      <c r="NX58" s="58"/>
      <c r="NY58" s="58"/>
      <c r="NZ58" s="58"/>
      <c r="OA58" s="58"/>
      <c r="OB58" s="58"/>
      <c r="OC58" s="58"/>
      <c r="OD58" s="58"/>
      <c r="OE58" s="58"/>
      <c r="OF58" s="58"/>
      <c r="OG58" s="58"/>
      <c r="OH58" s="58"/>
      <c r="OI58" s="58"/>
      <c r="OJ58" s="58"/>
      <c r="OK58" s="58"/>
      <c r="OL58" s="58"/>
      <c r="OM58" s="58"/>
      <c r="ON58" s="58"/>
      <c r="OO58" s="58"/>
      <c r="OP58" s="58"/>
      <c r="OQ58" s="58"/>
      <c r="OR58" s="58"/>
      <c r="OS58" s="58"/>
      <c r="OT58" s="58"/>
      <c r="OU58" s="58"/>
      <c r="OV58" s="58"/>
      <c r="OW58" s="58"/>
      <c r="OX58" s="58"/>
      <c r="OY58" s="58"/>
      <c r="OZ58" s="58"/>
      <c r="PA58" s="58"/>
      <c r="PB58" s="58"/>
      <c r="PC58" s="58"/>
      <c r="PD58" s="58"/>
      <c r="PE58" s="58"/>
      <c r="PF58" s="58"/>
      <c r="PG58" s="58"/>
      <c r="PH58" s="58"/>
      <c r="PI58" s="58"/>
      <c r="PJ58" s="58"/>
      <c r="PK58" s="58"/>
      <c r="PL58" s="65"/>
    </row>
    <row r="59" spans="1:428" ht="15" hidden="1" thickBot="1" x14ac:dyDescent="0.4">
      <c r="A59" s="20" t="str" cm="1">
        <f t="array" aca="1" ref="A59" ca="1">IF(INDIRECT("'CALENDAR - Workflow'!B"&amp;ROW(A59)-1)&lt;&gt;0,INDIRECT("'CALENDAR - Workflow'!B"&amp;ROW(A59)-1),"")</f>
        <v/>
      </c>
      <c r="B59" s="21" t="str" cm="1">
        <f t="array" aca="1" ref="B59" ca="1">IF(INDIRECT("'CALENDAR - Workflow'!C"&amp;ROW(A59)-1)&lt;&gt;0,INDIRECT("'CALENDAR - Workflow'!C"&amp;ROW(A59)-1),"")</f>
        <v/>
      </c>
      <c r="C59" s="57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9"/>
      <c r="AH59" s="60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8"/>
      <c r="BA59" s="58"/>
      <c r="BB59" s="58"/>
      <c r="BC59" s="58"/>
      <c r="BD59" s="58"/>
      <c r="BE59" s="58"/>
      <c r="BF59" s="58"/>
      <c r="BG59" s="58"/>
      <c r="BH59" s="58"/>
      <c r="BI59" s="58"/>
      <c r="BJ59" s="59"/>
      <c r="BK59" s="60"/>
      <c r="BL59" s="58"/>
      <c r="BM59" s="58"/>
      <c r="BN59" s="58"/>
      <c r="BO59" s="58"/>
      <c r="BP59" s="58"/>
      <c r="BQ59" s="58"/>
      <c r="BR59" s="58"/>
      <c r="BS59" s="58"/>
      <c r="BT59" s="58"/>
      <c r="BU59" s="58"/>
      <c r="BV59" s="58"/>
      <c r="BW59" s="58"/>
      <c r="BX59" s="58"/>
      <c r="BY59" s="58"/>
      <c r="BZ59" s="58"/>
      <c r="CA59" s="58"/>
      <c r="CB59" s="58"/>
      <c r="CC59" s="58"/>
      <c r="CD59" s="58"/>
      <c r="CE59" s="58"/>
      <c r="CF59" s="58"/>
      <c r="CG59" s="58"/>
      <c r="CH59" s="58"/>
      <c r="CI59" s="58"/>
      <c r="CJ59" s="58"/>
      <c r="CK59" s="58"/>
      <c r="CL59" s="58"/>
      <c r="CM59" s="58"/>
      <c r="CN59" s="58"/>
      <c r="CO59" s="59"/>
      <c r="CP59" s="60"/>
      <c r="CQ59" s="58"/>
      <c r="CR59" s="58"/>
      <c r="CS59" s="58"/>
      <c r="CT59" s="61"/>
      <c r="CU59" s="62"/>
      <c r="CV59" s="58"/>
      <c r="CW59" s="58"/>
      <c r="CX59" s="58"/>
      <c r="CY59" s="58"/>
      <c r="CZ59" s="58"/>
      <c r="DA59" s="58"/>
      <c r="DB59" s="58"/>
      <c r="DC59" s="58"/>
      <c r="DD59" s="58"/>
      <c r="DE59" s="58"/>
      <c r="DF59" s="58"/>
      <c r="DG59" s="58"/>
      <c r="DH59" s="58"/>
      <c r="DI59" s="58"/>
      <c r="DJ59" s="58"/>
      <c r="DK59" s="58"/>
      <c r="DL59" s="58"/>
      <c r="DM59" s="58"/>
      <c r="DN59" s="58"/>
      <c r="DO59" s="58"/>
      <c r="DP59" s="58"/>
      <c r="DQ59" s="58"/>
      <c r="DR59" s="58"/>
      <c r="DS59" s="59"/>
      <c r="DT59" s="62"/>
      <c r="DU59" s="58"/>
      <c r="DV59" s="61"/>
      <c r="DW59" s="62"/>
      <c r="DX59" s="58"/>
      <c r="DY59" s="58"/>
      <c r="DZ59" s="58"/>
      <c r="EA59" s="58"/>
      <c r="EB59" s="58"/>
      <c r="EC59" s="61"/>
      <c r="ED59" s="62"/>
      <c r="EE59" s="58"/>
      <c r="EF59" s="58"/>
      <c r="EG59" s="58"/>
      <c r="EH59" s="58"/>
      <c r="EI59" s="58"/>
      <c r="EJ59" s="61"/>
      <c r="EK59" s="62"/>
      <c r="EL59" s="58"/>
      <c r="EM59" s="58"/>
      <c r="EN59" s="58"/>
      <c r="EO59" s="58"/>
      <c r="EP59" s="58"/>
      <c r="EQ59" s="61"/>
      <c r="ER59" s="58"/>
      <c r="ES59" s="58"/>
      <c r="ET59" s="58"/>
      <c r="EU59" s="58"/>
      <c r="EV59" s="58"/>
      <c r="EW59" s="58"/>
      <c r="EX59" s="59"/>
      <c r="EY59" s="60"/>
      <c r="EZ59" s="58"/>
      <c r="FA59" s="58"/>
      <c r="FB59" s="58"/>
      <c r="FC59" s="58"/>
      <c r="FD59" s="58"/>
      <c r="FE59" s="61"/>
      <c r="FF59" s="58"/>
      <c r="FG59" s="58"/>
      <c r="FH59" s="58"/>
      <c r="FI59" s="58"/>
      <c r="FJ59" s="58"/>
      <c r="FK59" s="58"/>
      <c r="FL59" s="61"/>
      <c r="FM59" s="58"/>
      <c r="FN59" s="58"/>
      <c r="FO59" s="58"/>
      <c r="FP59" s="58"/>
      <c r="FQ59" s="58"/>
      <c r="FR59" s="58"/>
      <c r="FS59" s="61"/>
      <c r="FT59" s="58"/>
      <c r="FU59" s="58"/>
      <c r="FV59" s="58"/>
      <c r="FW59" s="63"/>
      <c r="FX59" s="58"/>
      <c r="FY59" s="58"/>
      <c r="FZ59" s="58"/>
      <c r="GA59" s="58"/>
      <c r="GB59" s="59"/>
      <c r="GC59" s="60"/>
      <c r="GD59" s="58"/>
      <c r="GE59" s="58"/>
      <c r="GF59" s="58"/>
      <c r="GG59" s="61"/>
      <c r="GH59" s="62"/>
      <c r="GI59" s="58"/>
      <c r="GJ59" s="58"/>
      <c r="GK59" s="58"/>
      <c r="GL59" s="58"/>
      <c r="GM59" s="58"/>
      <c r="GN59" s="61"/>
      <c r="GO59" s="58"/>
      <c r="GP59" s="58"/>
      <c r="GQ59" s="58"/>
      <c r="GR59" s="58"/>
      <c r="GS59" s="58"/>
      <c r="GT59" s="58"/>
      <c r="GU59" s="61"/>
      <c r="GV59" s="58"/>
      <c r="GW59" s="58"/>
      <c r="GX59" s="58"/>
      <c r="GY59" s="58"/>
      <c r="GZ59" s="58"/>
      <c r="HA59" s="58"/>
      <c r="HB59" s="61"/>
      <c r="HC59" s="58"/>
      <c r="HD59" s="58"/>
      <c r="HE59" s="58"/>
      <c r="HF59" s="58"/>
      <c r="HG59" s="59"/>
      <c r="HH59" s="60"/>
      <c r="HI59" s="61"/>
      <c r="HJ59" s="58"/>
      <c r="HK59" s="58"/>
      <c r="HL59" s="58"/>
      <c r="HM59" s="58"/>
      <c r="HN59" s="58"/>
      <c r="HO59" s="58"/>
      <c r="HP59" s="61"/>
      <c r="HQ59" s="58"/>
      <c r="HR59" s="58"/>
      <c r="HS59" s="58"/>
      <c r="HT59" s="58"/>
      <c r="HU59" s="58"/>
      <c r="HV59" s="58"/>
      <c r="HW59" s="58"/>
      <c r="HX59" s="58"/>
      <c r="HY59" s="58"/>
      <c r="HZ59" s="58"/>
      <c r="IA59" s="58"/>
      <c r="IB59" s="58"/>
      <c r="IC59" s="58"/>
      <c r="ID59" s="61"/>
      <c r="IE59" s="58"/>
      <c r="IF59" s="58"/>
      <c r="IG59" s="58"/>
      <c r="IH59" s="58"/>
      <c r="II59" s="58"/>
      <c r="IJ59" s="58"/>
      <c r="IK59" s="61"/>
      <c r="IL59" s="59"/>
      <c r="IM59" s="60"/>
      <c r="IN59" s="58"/>
      <c r="IO59" s="58"/>
      <c r="IP59" s="58"/>
      <c r="IQ59" s="58"/>
      <c r="IR59" s="58"/>
      <c r="IS59" s="58"/>
      <c r="IT59" s="58"/>
      <c r="IU59" s="58"/>
      <c r="IV59" s="58"/>
      <c r="IW59" s="58"/>
      <c r="IX59" s="58"/>
      <c r="IY59" s="58"/>
      <c r="IZ59" s="58"/>
      <c r="JA59" s="58"/>
      <c r="JB59" s="58"/>
      <c r="JC59" s="58"/>
      <c r="JD59" s="58"/>
      <c r="JE59" s="58"/>
      <c r="JF59" s="58"/>
      <c r="JG59" s="58"/>
      <c r="JH59" s="58"/>
      <c r="JI59" s="58"/>
      <c r="JJ59" s="58"/>
      <c r="JK59" s="58"/>
      <c r="JL59" s="58"/>
      <c r="JM59" s="58"/>
      <c r="JN59" s="58"/>
      <c r="JO59" s="58"/>
      <c r="JP59" s="59"/>
      <c r="JQ59" s="60"/>
      <c r="JR59" s="58"/>
      <c r="JS59" s="58"/>
      <c r="JT59" s="58"/>
      <c r="JU59" s="58"/>
      <c r="JV59" s="58"/>
      <c r="JW59" s="58"/>
      <c r="JX59" s="58"/>
      <c r="JY59" s="58"/>
      <c r="JZ59" s="58"/>
      <c r="KA59" s="58"/>
      <c r="KB59" s="58"/>
      <c r="KC59" s="58"/>
      <c r="KD59" s="58"/>
      <c r="KE59" s="58"/>
      <c r="KF59" s="58"/>
      <c r="KG59" s="58"/>
      <c r="KH59" s="58"/>
      <c r="KI59" s="58"/>
      <c r="KJ59" s="58"/>
      <c r="KK59" s="58"/>
      <c r="KL59" s="58"/>
      <c r="KM59" s="58"/>
      <c r="KN59" s="58"/>
      <c r="KO59" s="58"/>
      <c r="KP59" s="58"/>
      <c r="KQ59" s="58"/>
      <c r="KR59" s="58"/>
      <c r="KS59" s="58"/>
      <c r="KT59" s="61"/>
      <c r="KU59" s="59"/>
      <c r="KV59" s="58"/>
      <c r="KW59" s="58"/>
      <c r="KX59" s="58"/>
      <c r="KY59" s="58"/>
      <c r="KZ59" s="58"/>
      <c r="LA59" s="58"/>
      <c r="LB59" s="58"/>
      <c r="LC59" s="58"/>
      <c r="LD59" s="58"/>
      <c r="LE59" s="58"/>
      <c r="LF59" s="58"/>
      <c r="LG59" s="58"/>
      <c r="LH59" s="58"/>
      <c r="LI59" s="58"/>
      <c r="LJ59" s="58"/>
      <c r="LK59" s="58"/>
      <c r="LL59" s="58"/>
      <c r="LM59" s="58"/>
      <c r="LN59" s="58"/>
      <c r="LO59" s="58"/>
      <c r="LP59" s="58"/>
      <c r="LQ59" s="58"/>
      <c r="LR59" s="58"/>
      <c r="LS59" s="58"/>
      <c r="LT59" s="58"/>
      <c r="LU59" s="58"/>
      <c r="LV59" s="58"/>
      <c r="LW59" s="58"/>
      <c r="LX59" s="61"/>
      <c r="LY59" s="59"/>
      <c r="LZ59" s="60"/>
      <c r="MA59" s="58"/>
      <c r="MB59" s="58"/>
      <c r="MC59" s="58"/>
      <c r="MD59" s="58"/>
      <c r="ME59" s="58"/>
      <c r="MF59" s="58"/>
      <c r="MG59" s="58"/>
      <c r="MH59" s="58"/>
      <c r="MI59" s="58"/>
      <c r="MJ59" s="58"/>
      <c r="MK59" s="58"/>
      <c r="ML59" s="58"/>
      <c r="MM59" s="58"/>
      <c r="MN59" s="58"/>
      <c r="MO59" s="58"/>
      <c r="MP59" s="58"/>
      <c r="MQ59" s="58"/>
      <c r="MR59" s="58"/>
      <c r="MS59" s="58"/>
      <c r="MT59" s="58"/>
      <c r="MU59" s="58"/>
      <c r="MV59" s="58"/>
      <c r="MW59" s="58"/>
      <c r="MX59" s="58"/>
      <c r="MY59" s="58"/>
      <c r="MZ59" s="58"/>
      <c r="NA59" s="58"/>
      <c r="NB59" s="58"/>
      <c r="NC59" s="58"/>
      <c r="ND59" s="59"/>
      <c r="NE59" s="64"/>
      <c r="NF59" s="58"/>
      <c r="NG59" s="58"/>
      <c r="NH59" s="58"/>
      <c r="NI59" s="58"/>
      <c r="NJ59" s="58"/>
      <c r="NK59" s="58"/>
      <c r="NL59" s="58"/>
      <c r="NM59" s="58"/>
      <c r="NN59" s="58"/>
      <c r="NO59" s="58"/>
      <c r="NP59" s="58"/>
      <c r="NQ59" s="58"/>
      <c r="NR59" s="58"/>
      <c r="NS59" s="58"/>
      <c r="NT59" s="58"/>
      <c r="NU59" s="58"/>
      <c r="NV59" s="58"/>
      <c r="NW59" s="58"/>
      <c r="NX59" s="58"/>
      <c r="NY59" s="58"/>
      <c r="NZ59" s="58"/>
      <c r="OA59" s="58"/>
      <c r="OB59" s="58"/>
      <c r="OC59" s="58"/>
      <c r="OD59" s="58"/>
      <c r="OE59" s="58"/>
      <c r="OF59" s="58"/>
      <c r="OG59" s="58"/>
      <c r="OH59" s="58"/>
      <c r="OI59" s="58"/>
      <c r="OJ59" s="58"/>
      <c r="OK59" s="58"/>
      <c r="OL59" s="58"/>
      <c r="OM59" s="58"/>
      <c r="ON59" s="58"/>
      <c r="OO59" s="58"/>
      <c r="OP59" s="58"/>
      <c r="OQ59" s="58"/>
      <c r="OR59" s="58"/>
      <c r="OS59" s="58"/>
      <c r="OT59" s="58"/>
      <c r="OU59" s="58"/>
      <c r="OV59" s="58"/>
      <c r="OW59" s="58"/>
      <c r="OX59" s="58"/>
      <c r="OY59" s="58"/>
      <c r="OZ59" s="58"/>
      <c r="PA59" s="58"/>
      <c r="PB59" s="58"/>
      <c r="PC59" s="58"/>
      <c r="PD59" s="58"/>
      <c r="PE59" s="58"/>
      <c r="PF59" s="58"/>
      <c r="PG59" s="58"/>
      <c r="PH59" s="58"/>
      <c r="PI59" s="58"/>
      <c r="PJ59" s="58"/>
      <c r="PK59" s="58"/>
      <c r="PL59" s="65"/>
    </row>
    <row r="60" spans="1:428" ht="15" hidden="1" thickBot="1" x14ac:dyDescent="0.4">
      <c r="A60" s="20" t="str" cm="1">
        <f t="array" aca="1" ref="A60" ca="1">IF(INDIRECT("'CALENDAR - Workflow'!B"&amp;ROW(A60)-1)&lt;&gt;0,INDIRECT("'CALENDAR - Workflow'!B"&amp;ROW(A60)-1),"")</f>
        <v/>
      </c>
      <c r="B60" s="21" t="str" cm="1">
        <f t="array" aca="1" ref="B60" ca="1">IF(INDIRECT("'CALENDAR - Workflow'!C"&amp;ROW(A60)-1)&lt;&gt;0,INDIRECT("'CALENDAR - Workflow'!C"&amp;ROW(A60)-1),"")</f>
        <v/>
      </c>
      <c r="C60" s="57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9"/>
      <c r="AH60" s="60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58"/>
      <c r="AZ60" s="58"/>
      <c r="BA60" s="58"/>
      <c r="BB60" s="58"/>
      <c r="BC60" s="58"/>
      <c r="BD60" s="58"/>
      <c r="BE60" s="58"/>
      <c r="BF60" s="58"/>
      <c r="BG60" s="58"/>
      <c r="BH60" s="58"/>
      <c r="BI60" s="58"/>
      <c r="BJ60" s="59"/>
      <c r="BK60" s="60"/>
      <c r="BL60" s="58"/>
      <c r="BM60" s="58"/>
      <c r="BN60" s="58"/>
      <c r="BO60" s="58"/>
      <c r="BP60" s="58"/>
      <c r="BQ60" s="58"/>
      <c r="BR60" s="58"/>
      <c r="BS60" s="58"/>
      <c r="BT60" s="58"/>
      <c r="BU60" s="58"/>
      <c r="BV60" s="58"/>
      <c r="BW60" s="58"/>
      <c r="BX60" s="58"/>
      <c r="BY60" s="58"/>
      <c r="BZ60" s="58"/>
      <c r="CA60" s="58"/>
      <c r="CB60" s="58"/>
      <c r="CC60" s="58"/>
      <c r="CD60" s="58"/>
      <c r="CE60" s="58"/>
      <c r="CF60" s="58"/>
      <c r="CG60" s="58"/>
      <c r="CH60" s="58"/>
      <c r="CI60" s="58"/>
      <c r="CJ60" s="58"/>
      <c r="CK60" s="58"/>
      <c r="CL60" s="58"/>
      <c r="CM60" s="58"/>
      <c r="CN60" s="58"/>
      <c r="CO60" s="59"/>
      <c r="CP60" s="60"/>
      <c r="CQ60" s="58"/>
      <c r="CR60" s="58"/>
      <c r="CS60" s="58"/>
      <c r="CT60" s="61"/>
      <c r="CU60" s="62"/>
      <c r="CV60" s="58"/>
      <c r="CW60" s="58"/>
      <c r="CX60" s="58"/>
      <c r="CY60" s="58"/>
      <c r="CZ60" s="58"/>
      <c r="DA60" s="58"/>
      <c r="DB60" s="58"/>
      <c r="DC60" s="58"/>
      <c r="DD60" s="58"/>
      <c r="DE60" s="58"/>
      <c r="DF60" s="58"/>
      <c r="DG60" s="58"/>
      <c r="DH60" s="58"/>
      <c r="DI60" s="58"/>
      <c r="DJ60" s="58"/>
      <c r="DK60" s="58"/>
      <c r="DL60" s="58"/>
      <c r="DM60" s="58"/>
      <c r="DN60" s="58"/>
      <c r="DO60" s="58"/>
      <c r="DP60" s="58"/>
      <c r="DQ60" s="58"/>
      <c r="DR60" s="58"/>
      <c r="DS60" s="59"/>
      <c r="DT60" s="62"/>
      <c r="DU60" s="58"/>
      <c r="DV60" s="61"/>
      <c r="DW60" s="62"/>
      <c r="DX60" s="58"/>
      <c r="DY60" s="58"/>
      <c r="DZ60" s="58"/>
      <c r="EA60" s="58"/>
      <c r="EB60" s="58"/>
      <c r="EC60" s="61"/>
      <c r="ED60" s="62"/>
      <c r="EE60" s="58"/>
      <c r="EF60" s="58"/>
      <c r="EG60" s="58"/>
      <c r="EH60" s="58"/>
      <c r="EI60" s="58"/>
      <c r="EJ60" s="61"/>
      <c r="EK60" s="62"/>
      <c r="EL60" s="58"/>
      <c r="EM60" s="58"/>
      <c r="EN60" s="58"/>
      <c r="EO60" s="58"/>
      <c r="EP60" s="58"/>
      <c r="EQ60" s="61"/>
      <c r="ER60" s="58"/>
      <c r="ES60" s="58"/>
      <c r="ET60" s="58"/>
      <c r="EU60" s="58"/>
      <c r="EV60" s="58"/>
      <c r="EW60" s="58"/>
      <c r="EX60" s="59"/>
      <c r="EY60" s="60"/>
      <c r="EZ60" s="58"/>
      <c r="FA60" s="58"/>
      <c r="FB60" s="58"/>
      <c r="FC60" s="58"/>
      <c r="FD60" s="58"/>
      <c r="FE60" s="61"/>
      <c r="FF60" s="58"/>
      <c r="FG60" s="58"/>
      <c r="FH60" s="58"/>
      <c r="FI60" s="58"/>
      <c r="FJ60" s="58"/>
      <c r="FK60" s="58"/>
      <c r="FL60" s="61"/>
      <c r="FM60" s="58"/>
      <c r="FN60" s="58"/>
      <c r="FO60" s="58"/>
      <c r="FP60" s="58"/>
      <c r="FQ60" s="58"/>
      <c r="FR60" s="58"/>
      <c r="FS60" s="61"/>
      <c r="FT60" s="58"/>
      <c r="FU60" s="58"/>
      <c r="FV60" s="58"/>
      <c r="FW60" s="63"/>
      <c r="FX60" s="58"/>
      <c r="FY60" s="58"/>
      <c r="FZ60" s="58"/>
      <c r="GA60" s="58"/>
      <c r="GB60" s="59"/>
      <c r="GC60" s="60"/>
      <c r="GD60" s="58"/>
      <c r="GE60" s="58"/>
      <c r="GF60" s="58"/>
      <c r="GG60" s="61"/>
      <c r="GH60" s="62"/>
      <c r="GI60" s="58"/>
      <c r="GJ60" s="58"/>
      <c r="GK60" s="58"/>
      <c r="GL60" s="58"/>
      <c r="GM60" s="58"/>
      <c r="GN60" s="61"/>
      <c r="GO60" s="58"/>
      <c r="GP60" s="58"/>
      <c r="GQ60" s="58"/>
      <c r="GR60" s="58"/>
      <c r="GS60" s="58"/>
      <c r="GT60" s="58"/>
      <c r="GU60" s="61"/>
      <c r="GV60" s="58"/>
      <c r="GW60" s="58"/>
      <c r="GX60" s="58"/>
      <c r="GY60" s="58"/>
      <c r="GZ60" s="58"/>
      <c r="HA60" s="58"/>
      <c r="HB60" s="61"/>
      <c r="HC60" s="58"/>
      <c r="HD60" s="58"/>
      <c r="HE60" s="58"/>
      <c r="HF60" s="58"/>
      <c r="HG60" s="59"/>
      <c r="HH60" s="60"/>
      <c r="HI60" s="61"/>
      <c r="HJ60" s="58"/>
      <c r="HK60" s="58"/>
      <c r="HL60" s="58"/>
      <c r="HM60" s="58"/>
      <c r="HN60" s="58"/>
      <c r="HO60" s="58"/>
      <c r="HP60" s="61"/>
      <c r="HQ60" s="58"/>
      <c r="HR60" s="58"/>
      <c r="HS60" s="58"/>
      <c r="HT60" s="58"/>
      <c r="HU60" s="58"/>
      <c r="HV60" s="58"/>
      <c r="HW60" s="58"/>
      <c r="HX60" s="58"/>
      <c r="HY60" s="58"/>
      <c r="HZ60" s="58"/>
      <c r="IA60" s="58"/>
      <c r="IB60" s="58"/>
      <c r="IC60" s="58"/>
      <c r="ID60" s="61"/>
      <c r="IE60" s="58"/>
      <c r="IF60" s="58"/>
      <c r="IG60" s="58"/>
      <c r="IH60" s="58"/>
      <c r="II60" s="58"/>
      <c r="IJ60" s="58"/>
      <c r="IK60" s="61"/>
      <c r="IL60" s="59"/>
      <c r="IM60" s="60"/>
      <c r="IN60" s="58"/>
      <c r="IO60" s="58"/>
      <c r="IP60" s="58"/>
      <c r="IQ60" s="58"/>
      <c r="IR60" s="58"/>
      <c r="IS60" s="58"/>
      <c r="IT60" s="58"/>
      <c r="IU60" s="58"/>
      <c r="IV60" s="58"/>
      <c r="IW60" s="58"/>
      <c r="IX60" s="58"/>
      <c r="IY60" s="58"/>
      <c r="IZ60" s="58"/>
      <c r="JA60" s="58"/>
      <c r="JB60" s="58"/>
      <c r="JC60" s="58"/>
      <c r="JD60" s="58"/>
      <c r="JE60" s="58"/>
      <c r="JF60" s="58"/>
      <c r="JG60" s="58"/>
      <c r="JH60" s="58"/>
      <c r="JI60" s="58"/>
      <c r="JJ60" s="58"/>
      <c r="JK60" s="58"/>
      <c r="JL60" s="58"/>
      <c r="JM60" s="58"/>
      <c r="JN60" s="58"/>
      <c r="JO60" s="58"/>
      <c r="JP60" s="59"/>
      <c r="JQ60" s="60"/>
      <c r="JR60" s="58"/>
      <c r="JS60" s="58"/>
      <c r="JT60" s="58"/>
      <c r="JU60" s="58"/>
      <c r="JV60" s="58"/>
      <c r="JW60" s="58"/>
      <c r="JX60" s="58"/>
      <c r="JY60" s="58"/>
      <c r="JZ60" s="58"/>
      <c r="KA60" s="58"/>
      <c r="KB60" s="58"/>
      <c r="KC60" s="58"/>
      <c r="KD60" s="58"/>
      <c r="KE60" s="58"/>
      <c r="KF60" s="58"/>
      <c r="KG60" s="58"/>
      <c r="KH60" s="58"/>
      <c r="KI60" s="58"/>
      <c r="KJ60" s="58"/>
      <c r="KK60" s="58"/>
      <c r="KL60" s="58"/>
      <c r="KM60" s="58"/>
      <c r="KN60" s="58"/>
      <c r="KO60" s="58"/>
      <c r="KP60" s="58"/>
      <c r="KQ60" s="58"/>
      <c r="KR60" s="58"/>
      <c r="KS60" s="58"/>
      <c r="KT60" s="61"/>
      <c r="KU60" s="59"/>
      <c r="KV60" s="58"/>
      <c r="KW60" s="58"/>
      <c r="KX60" s="58"/>
      <c r="KY60" s="58"/>
      <c r="KZ60" s="58"/>
      <c r="LA60" s="58"/>
      <c r="LB60" s="58"/>
      <c r="LC60" s="58"/>
      <c r="LD60" s="58"/>
      <c r="LE60" s="58"/>
      <c r="LF60" s="58"/>
      <c r="LG60" s="58"/>
      <c r="LH60" s="58"/>
      <c r="LI60" s="58"/>
      <c r="LJ60" s="58"/>
      <c r="LK60" s="58"/>
      <c r="LL60" s="58"/>
      <c r="LM60" s="58"/>
      <c r="LN60" s="58"/>
      <c r="LO60" s="58"/>
      <c r="LP60" s="58"/>
      <c r="LQ60" s="58"/>
      <c r="LR60" s="58"/>
      <c r="LS60" s="58"/>
      <c r="LT60" s="58"/>
      <c r="LU60" s="58"/>
      <c r="LV60" s="58"/>
      <c r="LW60" s="58"/>
      <c r="LX60" s="61"/>
      <c r="LY60" s="59"/>
      <c r="LZ60" s="60"/>
      <c r="MA60" s="58"/>
      <c r="MB60" s="58"/>
      <c r="MC60" s="58"/>
      <c r="MD60" s="58"/>
      <c r="ME60" s="58"/>
      <c r="MF60" s="58"/>
      <c r="MG60" s="58"/>
      <c r="MH60" s="58"/>
      <c r="MI60" s="58"/>
      <c r="MJ60" s="58"/>
      <c r="MK60" s="58"/>
      <c r="ML60" s="58"/>
      <c r="MM60" s="58"/>
      <c r="MN60" s="58"/>
      <c r="MO60" s="58"/>
      <c r="MP60" s="58"/>
      <c r="MQ60" s="58"/>
      <c r="MR60" s="58"/>
      <c r="MS60" s="58"/>
      <c r="MT60" s="58"/>
      <c r="MU60" s="58"/>
      <c r="MV60" s="58"/>
      <c r="MW60" s="58"/>
      <c r="MX60" s="58"/>
      <c r="MY60" s="58"/>
      <c r="MZ60" s="58"/>
      <c r="NA60" s="58"/>
      <c r="NB60" s="58"/>
      <c r="NC60" s="58"/>
      <c r="ND60" s="59"/>
      <c r="NE60" s="64"/>
      <c r="NF60" s="58"/>
      <c r="NG60" s="58"/>
      <c r="NH60" s="58"/>
      <c r="NI60" s="58"/>
      <c r="NJ60" s="58"/>
      <c r="NK60" s="58"/>
      <c r="NL60" s="58"/>
      <c r="NM60" s="58"/>
      <c r="NN60" s="58"/>
      <c r="NO60" s="58"/>
      <c r="NP60" s="58"/>
      <c r="NQ60" s="58"/>
      <c r="NR60" s="58"/>
      <c r="NS60" s="58"/>
      <c r="NT60" s="58"/>
      <c r="NU60" s="58"/>
      <c r="NV60" s="58"/>
      <c r="NW60" s="58"/>
      <c r="NX60" s="58"/>
      <c r="NY60" s="58"/>
      <c r="NZ60" s="58"/>
      <c r="OA60" s="58"/>
      <c r="OB60" s="58"/>
      <c r="OC60" s="58"/>
      <c r="OD60" s="58"/>
      <c r="OE60" s="58"/>
      <c r="OF60" s="58"/>
      <c r="OG60" s="58"/>
      <c r="OH60" s="58"/>
      <c r="OI60" s="58"/>
      <c r="OJ60" s="58"/>
      <c r="OK60" s="58"/>
      <c r="OL60" s="58"/>
      <c r="OM60" s="58"/>
      <c r="ON60" s="58"/>
      <c r="OO60" s="58"/>
      <c r="OP60" s="58"/>
      <c r="OQ60" s="58"/>
      <c r="OR60" s="58"/>
      <c r="OS60" s="58"/>
      <c r="OT60" s="58"/>
      <c r="OU60" s="58"/>
      <c r="OV60" s="58"/>
      <c r="OW60" s="58"/>
      <c r="OX60" s="58"/>
      <c r="OY60" s="58"/>
      <c r="OZ60" s="58"/>
      <c r="PA60" s="58"/>
      <c r="PB60" s="58"/>
      <c r="PC60" s="58"/>
      <c r="PD60" s="58"/>
      <c r="PE60" s="58"/>
      <c r="PF60" s="58"/>
      <c r="PG60" s="58"/>
      <c r="PH60" s="58"/>
      <c r="PI60" s="58"/>
      <c r="PJ60" s="58"/>
      <c r="PK60" s="58"/>
      <c r="PL60" s="65"/>
    </row>
    <row r="61" spans="1:428" ht="15" hidden="1" thickBot="1" x14ac:dyDescent="0.4">
      <c r="A61" s="20" t="str" cm="1">
        <f t="array" aca="1" ref="A61" ca="1">IF(INDIRECT("'CALENDAR - Workflow'!B"&amp;ROW(A61)-1)&lt;&gt;0,INDIRECT("'CALENDAR - Workflow'!B"&amp;ROW(A61)-1),"")</f>
        <v/>
      </c>
      <c r="B61" s="21" t="str" cm="1">
        <f t="array" aca="1" ref="B61" ca="1">IF(INDIRECT("'CALENDAR - Workflow'!C"&amp;ROW(A61)-1)&lt;&gt;0,INDIRECT("'CALENDAR - Workflow'!C"&amp;ROW(A61)-1),"")</f>
        <v/>
      </c>
      <c r="C61" s="57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9"/>
      <c r="AH61" s="60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8"/>
      <c r="BA61" s="58"/>
      <c r="BB61" s="58"/>
      <c r="BC61" s="58"/>
      <c r="BD61" s="58"/>
      <c r="BE61" s="58"/>
      <c r="BF61" s="58"/>
      <c r="BG61" s="58"/>
      <c r="BH61" s="58"/>
      <c r="BI61" s="58"/>
      <c r="BJ61" s="59"/>
      <c r="BK61" s="60"/>
      <c r="BL61" s="58"/>
      <c r="BM61" s="58"/>
      <c r="BN61" s="58"/>
      <c r="BO61" s="58"/>
      <c r="BP61" s="58"/>
      <c r="BQ61" s="58"/>
      <c r="BR61" s="58"/>
      <c r="BS61" s="58"/>
      <c r="BT61" s="58"/>
      <c r="BU61" s="58"/>
      <c r="BV61" s="58"/>
      <c r="BW61" s="58"/>
      <c r="BX61" s="58"/>
      <c r="BY61" s="58"/>
      <c r="BZ61" s="58"/>
      <c r="CA61" s="58"/>
      <c r="CB61" s="58"/>
      <c r="CC61" s="58"/>
      <c r="CD61" s="58"/>
      <c r="CE61" s="58"/>
      <c r="CF61" s="58"/>
      <c r="CG61" s="58"/>
      <c r="CH61" s="58"/>
      <c r="CI61" s="58"/>
      <c r="CJ61" s="58"/>
      <c r="CK61" s="58"/>
      <c r="CL61" s="58"/>
      <c r="CM61" s="58"/>
      <c r="CN61" s="58"/>
      <c r="CO61" s="59"/>
      <c r="CP61" s="60"/>
      <c r="CQ61" s="58"/>
      <c r="CR61" s="58"/>
      <c r="CS61" s="58"/>
      <c r="CT61" s="61"/>
      <c r="CU61" s="62"/>
      <c r="CV61" s="58"/>
      <c r="CW61" s="58"/>
      <c r="CX61" s="58"/>
      <c r="CY61" s="58"/>
      <c r="CZ61" s="58"/>
      <c r="DA61" s="58"/>
      <c r="DB61" s="58"/>
      <c r="DC61" s="58"/>
      <c r="DD61" s="58"/>
      <c r="DE61" s="58"/>
      <c r="DF61" s="58"/>
      <c r="DG61" s="58"/>
      <c r="DH61" s="58"/>
      <c r="DI61" s="58"/>
      <c r="DJ61" s="58"/>
      <c r="DK61" s="58"/>
      <c r="DL61" s="58"/>
      <c r="DM61" s="58"/>
      <c r="DN61" s="58"/>
      <c r="DO61" s="58"/>
      <c r="DP61" s="58"/>
      <c r="DQ61" s="58"/>
      <c r="DR61" s="58"/>
      <c r="DS61" s="59"/>
      <c r="DT61" s="62"/>
      <c r="DU61" s="58"/>
      <c r="DV61" s="61"/>
      <c r="DW61" s="62"/>
      <c r="DX61" s="58"/>
      <c r="DY61" s="58"/>
      <c r="DZ61" s="58"/>
      <c r="EA61" s="58"/>
      <c r="EB61" s="58"/>
      <c r="EC61" s="61"/>
      <c r="ED61" s="62"/>
      <c r="EE61" s="58"/>
      <c r="EF61" s="58"/>
      <c r="EG61" s="58"/>
      <c r="EH61" s="58"/>
      <c r="EI61" s="58"/>
      <c r="EJ61" s="61"/>
      <c r="EK61" s="62"/>
      <c r="EL61" s="58"/>
      <c r="EM61" s="58"/>
      <c r="EN61" s="58"/>
      <c r="EO61" s="58"/>
      <c r="EP61" s="58"/>
      <c r="EQ61" s="61"/>
      <c r="ER61" s="58"/>
      <c r="ES61" s="58"/>
      <c r="ET61" s="58"/>
      <c r="EU61" s="58"/>
      <c r="EV61" s="58"/>
      <c r="EW61" s="58"/>
      <c r="EX61" s="59"/>
      <c r="EY61" s="60"/>
      <c r="EZ61" s="58"/>
      <c r="FA61" s="58"/>
      <c r="FB61" s="58"/>
      <c r="FC61" s="58"/>
      <c r="FD61" s="58"/>
      <c r="FE61" s="61"/>
      <c r="FF61" s="58"/>
      <c r="FG61" s="58"/>
      <c r="FH61" s="58"/>
      <c r="FI61" s="58"/>
      <c r="FJ61" s="58"/>
      <c r="FK61" s="58"/>
      <c r="FL61" s="61"/>
      <c r="FM61" s="58"/>
      <c r="FN61" s="58"/>
      <c r="FO61" s="58"/>
      <c r="FP61" s="58"/>
      <c r="FQ61" s="58"/>
      <c r="FR61" s="58"/>
      <c r="FS61" s="61"/>
      <c r="FT61" s="58"/>
      <c r="FU61" s="58"/>
      <c r="FV61" s="58"/>
      <c r="FW61" s="63"/>
      <c r="FX61" s="58"/>
      <c r="FY61" s="58"/>
      <c r="FZ61" s="58"/>
      <c r="GA61" s="58"/>
      <c r="GB61" s="59"/>
      <c r="GC61" s="60"/>
      <c r="GD61" s="58"/>
      <c r="GE61" s="58"/>
      <c r="GF61" s="58"/>
      <c r="GG61" s="61"/>
      <c r="GH61" s="62"/>
      <c r="GI61" s="58"/>
      <c r="GJ61" s="58"/>
      <c r="GK61" s="58"/>
      <c r="GL61" s="58"/>
      <c r="GM61" s="58"/>
      <c r="GN61" s="61"/>
      <c r="GO61" s="58"/>
      <c r="GP61" s="58"/>
      <c r="GQ61" s="58"/>
      <c r="GR61" s="58"/>
      <c r="GS61" s="58"/>
      <c r="GT61" s="58"/>
      <c r="GU61" s="61"/>
      <c r="GV61" s="58"/>
      <c r="GW61" s="58"/>
      <c r="GX61" s="58"/>
      <c r="GY61" s="58"/>
      <c r="GZ61" s="58"/>
      <c r="HA61" s="58"/>
      <c r="HB61" s="61"/>
      <c r="HC61" s="58"/>
      <c r="HD61" s="58"/>
      <c r="HE61" s="58"/>
      <c r="HF61" s="58"/>
      <c r="HG61" s="59"/>
      <c r="HH61" s="60"/>
      <c r="HI61" s="61"/>
      <c r="HJ61" s="58"/>
      <c r="HK61" s="58"/>
      <c r="HL61" s="58"/>
      <c r="HM61" s="58"/>
      <c r="HN61" s="58"/>
      <c r="HO61" s="58"/>
      <c r="HP61" s="61"/>
      <c r="HQ61" s="58"/>
      <c r="HR61" s="58"/>
      <c r="HS61" s="58"/>
      <c r="HT61" s="58"/>
      <c r="HU61" s="58"/>
      <c r="HV61" s="58"/>
      <c r="HW61" s="58"/>
      <c r="HX61" s="58"/>
      <c r="HY61" s="58"/>
      <c r="HZ61" s="58"/>
      <c r="IA61" s="58"/>
      <c r="IB61" s="58"/>
      <c r="IC61" s="58"/>
      <c r="ID61" s="61"/>
      <c r="IE61" s="58"/>
      <c r="IF61" s="58"/>
      <c r="IG61" s="58"/>
      <c r="IH61" s="58"/>
      <c r="II61" s="58"/>
      <c r="IJ61" s="58"/>
      <c r="IK61" s="61"/>
      <c r="IL61" s="59"/>
      <c r="IM61" s="60"/>
      <c r="IN61" s="58"/>
      <c r="IO61" s="58"/>
      <c r="IP61" s="58"/>
      <c r="IQ61" s="58"/>
      <c r="IR61" s="58"/>
      <c r="IS61" s="58"/>
      <c r="IT61" s="58"/>
      <c r="IU61" s="58"/>
      <c r="IV61" s="58"/>
      <c r="IW61" s="58"/>
      <c r="IX61" s="58"/>
      <c r="IY61" s="58"/>
      <c r="IZ61" s="58"/>
      <c r="JA61" s="58"/>
      <c r="JB61" s="58"/>
      <c r="JC61" s="58"/>
      <c r="JD61" s="58"/>
      <c r="JE61" s="58"/>
      <c r="JF61" s="58"/>
      <c r="JG61" s="58"/>
      <c r="JH61" s="58"/>
      <c r="JI61" s="58"/>
      <c r="JJ61" s="58"/>
      <c r="JK61" s="58"/>
      <c r="JL61" s="58"/>
      <c r="JM61" s="58"/>
      <c r="JN61" s="58"/>
      <c r="JO61" s="58"/>
      <c r="JP61" s="59"/>
      <c r="JQ61" s="60"/>
      <c r="JR61" s="58"/>
      <c r="JS61" s="58"/>
      <c r="JT61" s="58"/>
      <c r="JU61" s="58"/>
      <c r="JV61" s="58"/>
      <c r="JW61" s="58"/>
      <c r="JX61" s="58"/>
      <c r="JY61" s="58"/>
      <c r="JZ61" s="58"/>
      <c r="KA61" s="58"/>
      <c r="KB61" s="58"/>
      <c r="KC61" s="58"/>
      <c r="KD61" s="58"/>
      <c r="KE61" s="58"/>
      <c r="KF61" s="58"/>
      <c r="KG61" s="58"/>
      <c r="KH61" s="58"/>
      <c r="KI61" s="58"/>
      <c r="KJ61" s="58"/>
      <c r="KK61" s="58"/>
      <c r="KL61" s="58"/>
      <c r="KM61" s="58"/>
      <c r="KN61" s="58"/>
      <c r="KO61" s="58"/>
      <c r="KP61" s="58"/>
      <c r="KQ61" s="58"/>
      <c r="KR61" s="58"/>
      <c r="KS61" s="58"/>
      <c r="KT61" s="61"/>
      <c r="KU61" s="59"/>
      <c r="KV61" s="58"/>
      <c r="KW61" s="58"/>
      <c r="KX61" s="58"/>
      <c r="KY61" s="58"/>
      <c r="KZ61" s="58"/>
      <c r="LA61" s="58"/>
      <c r="LB61" s="58"/>
      <c r="LC61" s="58"/>
      <c r="LD61" s="58"/>
      <c r="LE61" s="58"/>
      <c r="LF61" s="58"/>
      <c r="LG61" s="58"/>
      <c r="LH61" s="58"/>
      <c r="LI61" s="58"/>
      <c r="LJ61" s="58"/>
      <c r="LK61" s="58"/>
      <c r="LL61" s="58"/>
      <c r="LM61" s="58"/>
      <c r="LN61" s="58"/>
      <c r="LO61" s="58"/>
      <c r="LP61" s="58"/>
      <c r="LQ61" s="58"/>
      <c r="LR61" s="58"/>
      <c r="LS61" s="58"/>
      <c r="LT61" s="58"/>
      <c r="LU61" s="58"/>
      <c r="LV61" s="58"/>
      <c r="LW61" s="58"/>
      <c r="LX61" s="61"/>
      <c r="LY61" s="59"/>
      <c r="LZ61" s="60"/>
      <c r="MA61" s="58"/>
      <c r="MB61" s="58"/>
      <c r="MC61" s="58"/>
      <c r="MD61" s="58"/>
      <c r="ME61" s="58"/>
      <c r="MF61" s="58"/>
      <c r="MG61" s="58"/>
      <c r="MH61" s="58"/>
      <c r="MI61" s="58"/>
      <c r="MJ61" s="58"/>
      <c r="MK61" s="58"/>
      <c r="ML61" s="58"/>
      <c r="MM61" s="58"/>
      <c r="MN61" s="58"/>
      <c r="MO61" s="58"/>
      <c r="MP61" s="58"/>
      <c r="MQ61" s="58"/>
      <c r="MR61" s="58"/>
      <c r="MS61" s="58"/>
      <c r="MT61" s="58"/>
      <c r="MU61" s="58"/>
      <c r="MV61" s="58"/>
      <c r="MW61" s="58"/>
      <c r="MX61" s="58"/>
      <c r="MY61" s="58"/>
      <c r="MZ61" s="58"/>
      <c r="NA61" s="58"/>
      <c r="NB61" s="58"/>
      <c r="NC61" s="58"/>
      <c r="ND61" s="59"/>
      <c r="NE61" s="64"/>
      <c r="NF61" s="58"/>
      <c r="NG61" s="58"/>
      <c r="NH61" s="58"/>
      <c r="NI61" s="58"/>
      <c r="NJ61" s="58"/>
      <c r="NK61" s="58"/>
      <c r="NL61" s="58"/>
      <c r="NM61" s="58"/>
      <c r="NN61" s="58"/>
      <c r="NO61" s="58"/>
      <c r="NP61" s="58"/>
      <c r="NQ61" s="58"/>
      <c r="NR61" s="58"/>
      <c r="NS61" s="58"/>
      <c r="NT61" s="58"/>
      <c r="NU61" s="58"/>
      <c r="NV61" s="58"/>
      <c r="NW61" s="58"/>
      <c r="NX61" s="58"/>
      <c r="NY61" s="58"/>
      <c r="NZ61" s="58"/>
      <c r="OA61" s="58"/>
      <c r="OB61" s="58"/>
      <c r="OC61" s="58"/>
      <c r="OD61" s="58"/>
      <c r="OE61" s="58"/>
      <c r="OF61" s="58"/>
      <c r="OG61" s="58"/>
      <c r="OH61" s="58"/>
      <c r="OI61" s="58"/>
      <c r="OJ61" s="58"/>
      <c r="OK61" s="58"/>
      <c r="OL61" s="58"/>
      <c r="OM61" s="58"/>
      <c r="ON61" s="58"/>
      <c r="OO61" s="58"/>
      <c r="OP61" s="58"/>
      <c r="OQ61" s="58"/>
      <c r="OR61" s="58"/>
      <c r="OS61" s="58"/>
      <c r="OT61" s="58"/>
      <c r="OU61" s="58"/>
      <c r="OV61" s="58"/>
      <c r="OW61" s="58"/>
      <c r="OX61" s="58"/>
      <c r="OY61" s="58"/>
      <c r="OZ61" s="58"/>
      <c r="PA61" s="58"/>
      <c r="PB61" s="58"/>
      <c r="PC61" s="58"/>
      <c r="PD61" s="58"/>
      <c r="PE61" s="58"/>
      <c r="PF61" s="58"/>
      <c r="PG61" s="58"/>
      <c r="PH61" s="58"/>
      <c r="PI61" s="58"/>
      <c r="PJ61" s="58"/>
      <c r="PK61" s="58"/>
      <c r="PL61" s="65"/>
    </row>
    <row r="62" spans="1:428" ht="15" hidden="1" thickBot="1" x14ac:dyDescent="0.4">
      <c r="A62" s="20" t="str" cm="1">
        <f t="array" aca="1" ref="A62" ca="1">IF(INDIRECT("'CALENDAR - Workflow'!B"&amp;ROW(A62)-1)&lt;&gt;0,INDIRECT("'CALENDAR - Workflow'!B"&amp;ROW(A62)-1),"")</f>
        <v/>
      </c>
      <c r="B62" s="21" t="str" cm="1">
        <f t="array" aca="1" ref="B62" ca="1">IF(INDIRECT("'CALENDAR - Workflow'!C"&amp;ROW(A62)-1)&lt;&gt;0,INDIRECT("'CALENDAR - Workflow'!C"&amp;ROW(A62)-1),"")</f>
        <v/>
      </c>
      <c r="C62" s="57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9"/>
      <c r="AH62" s="60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8"/>
      <c r="BA62" s="58"/>
      <c r="BB62" s="58"/>
      <c r="BC62" s="58"/>
      <c r="BD62" s="58"/>
      <c r="BE62" s="58"/>
      <c r="BF62" s="58"/>
      <c r="BG62" s="58"/>
      <c r="BH62" s="58"/>
      <c r="BI62" s="58"/>
      <c r="BJ62" s="59"/>
      <c r="BK62" s="60"/>
      <c r="BL62" s="58"/>
      <c r="BM62" s="58"/>
      <c r="BN62" s="58"/>
      <c r="BO62" s="58"/>
      <c r="BP62" s="58"/>
      <c r="BQ62" s="58"/>
      <c r="BR62" s="58"/>
      <c r="BS62" s="58"/>
      <c r="BT62" s="58"/>
      <c r="BU62" s="58"/>
      <c r="BV62" s="58"/>
      <c r="BW62" s="58"/>
      <c r="BX62" s="58"/>
      <c r="BY62" s="58"/>
      <c r="BZ62" s="58"/>
      <c r="CA62" s="58"/>
      <c r="CB62" s="58"/>
      <c r="CC62" s="58"/>
      <c r="CD62" s="58"/>
      <c r="CE62" s="58"/>
      <c r="CF62" s="58"/>
      <c r="CG62" s="58"/>
      <c r="CH62" s="58"/>
      <c r="CI62" s="58"/>
      <c r="CJ62" s="58"/>
      <c r="CK62" s="58"/>
      <c r="CL62" s="58"/>
      <c r="CM62" s="58"/>
      <c r="CN62" s="58"/>
      <c r="CO62" s="59"/>
      <c r="CP62" s="60"/>
      <c r="CQ62" s="58"/>
      <c r="CR62" s="58"/>
      <c r="CS62" s="58"/>
      <c r="CT62" s="61"/>
      <c r="CU62" s="62"/>
      <c r="CV62" s="58"/>
      <c r="CW62" s="58"/>
      <c r="CX62" s="58"/>
      <c r="CY62" s="58"/>
      <c r="CZ62" s="58"/>
      <c r="DA62" s="58"/>
      <c r="DB62" s="58"/>
      <c r="DC62" s="58"/>
      <c r="DD62" s="58"/>
      <c r="DE62" s="58"/>
      <c r="DF62" s="58"/>
      <c r="DG62" s="58"/>
      <c r="DH62" s="58"/>
      <c r="DI62" s="58"/>
      <c r="DJ62" s="58"/>
      <c r="DK62" s="58"/>
      <c r="DL62" s="58"/>
      <c r="DM62" s="58"/>
      <c r="DN62" s="58"/>
      <c r="DO62" s="58"/>
      <c r="DP62" s="58"/>
      <c r="DQ62" s="58"/>
      <c r="DR62" s="58"/>
      <c r="DS62" s="59"/>
      <c r="DT62" s="62"/>
      <c r="DU62" s="58"/>
      <c r="DV62" s="61"/>
      <c r="DW62" s="62"/>
      <c r="DX62" s="58"/>
      <c r="DY62" s="58"/>
      <c r="DZ62" s="58"/>
      <c r="EA62" s="58"/>
      <c r="EB62" s="58"/>
      <c r="EC62" s="61"/>
      <c r="ED62" s="62"/>
      <c r="EE62" s="58"/>
      <c r="EF62" s="58"/>
      <c r="EG62" s="58"/>
      <c r="EH62" s="58"/>
      <c r="EI62" s="58"/>
      <c r="EJ62" s="61"/>
      <c r="EK62" s="62"/>
      <c r="EL62" s="58"/>
      <c r="EM62" s="58"/>
      <c r="EN62" s="58"/>
      <c r="EO62" s="58"/>
      <c r="EP62" s="58"/>
      <c r="EQ62" s="61"/>
      <c r="ER62" s="58"/>
      <c r="ES62" s="58"/>
      <c r="ET62" s="58"/>
      <c r="EU62" s="58"/>
      <c r="EV62" s="58"/>
      <c r="EW62" s="58"/>
      <c r="EX62" s="59"/>
      <c r="EY62" s="60"/>
      <c r="EZ62" s="58"/>
      <c r="FA62" s="58"/>
      <c r="FB62" s="58"/>
      <c r="FC62" s="58"/>
      <c r="FD62" s="58"/>
      <c r="FE62" s="61"/>
      <c r="FF62" s="58"/>
      <c r="FG62" s="58"/>
      <c r="FH62" s="58"/>
      <c r="FI62" s="58"/>
      <c r="FJ62" s="58"/>
      <c r="FK62" s="58"/>
      <c r="FL62" s="61"/>
      <c r="FM62" s="58"/>
      <c r="FN62" s="58"/>
      <c r="FO62" s="58"/>
      <c r="FP62" s="58"/>
      <c r="FQ62" s="58"/>
      <c r="FR62" s="58"/>
      <c r="FS62" s="61"/>
      <c r="FT62" s="58"/>
      <c r="FU62" s="58"/>
      <c r="FV62" s="58"/>
      <c r="FW62" s="63"/>
      <c r="FX62" s="58"/>
      <c r="FY62" s="58"/>
      <c r="FZ62" s="58"/>
      <c r="GA62" s="58"/>
      <c r="GB62" s="59"/>
      <c r="GC62" s="60"/>
      <c r="GD62" s="58"/>
      <c r="GE62" s="58"/>
      <c r="GF62" s="58"/>
      <c r="GG62" s="61"/>
      <c r="GH62" s="62"/>
      <c r="GI62" s="58"/>
      <c r="GJ62" s="58"/>
      <c r="GK62" s="58"/>
      <c r="GL62" s="58"/>
      <c r="GM62" s="58"/>
      <c r="GN62" s="61"/>
      <c r="GO62" s="58"/>
      <c r="GP62" s="58"/>
      <c r="GQ62" s="58"/>
      <c r="GR62" s="58"/>
      <c r="GS62" s="58"/>
      <c r="GT62" s="58"/>
      <c r="GU62" s="61"/>
      <c r="GV62" s="58"/>
      <c r="GW62" s="58"/>
      <c r="GX62" s="58"/>
      <c r="GY62" s="58"/>
      <c r="GZ62" s="58"/>
      <c r="HA62" s="58"/>
      <c r="HB62" s="61"/>
      <c r="HC62" s="58"/>
      <c r="HD62" s="58"/>
      <c r="HE62" s="58"/>
      <c r="HF62" s="58"/>
      <c r="HG62" s="59"/>
      <c r="HH62" s="60"/>
      <c r="HI62" s="61"/>
      <c r="HJ62" s="58"/>
      <c r="HK62" s="58"/>
      <c r="HL62" s="58"/>
      <c r="HM62" s="58"/>
      <c r="HN62" s="58"/>
      <c r="HO62" s="58"/>
      <c r="HP62" s="61"/>
      <c r="HQ62" s="58"/>
      <c r="HR62" s="58"/>
      <c r="HS62" s="58"/>
      <c r="HT62" s="58"/>
      <c r="HU62" s="58"/>
      <c r="HV62" s="58"/>
      <c r="HW62" s="58"/>
      <c r="HX62" s="58"/>
      <c r="HY62" s="58"/>
      <c r="HZ62" s="58"/>
      <c r="IA62" s="58"/>
      <c r="IB62" s="58"/>
      <c r="IC62" s="58"/>
      <c r="ID62" s="61"/>
      <c r="IE62" s="58"/>
      <c r="IF62" s="58"/>
      <c r="IG62" s="58"/>
      <c r="IH62" s="58"/>
      <c r="II62" s="58"/>
      <c r="IJ62" s="58"/>
      <c r="IK62" s="61"/>
      <c r="IL62" s="59"/>
      <c r="IM62" s="60"/>
      <c r="IN62" s="58"/>
      <c r="IO62" s="58"/>
      <c r="IP62" s="58"/>
      <c r="IQ62" s="58"/>
      <c r="IR62" s="58"/>
      <c r="IS62" s="58"/>
      <c r="IT62" s="58"/>
      <c r="IU62" s="58"/>
      <c r="IV62" s="58"/>
      <c r="IW62" s="58"/>
      <c r="IX62" s="58"/>
      <c r="IY62" s="58"/>
      <c r="IZ62" s="58"/>
      <c r="JA62" s="58"/>
      <c r="JB62" s="58"/>
      <c r="JC62" s="58"/>
      <c r="JD62" s="58"/>
      <c r="JE62" s="58"/>
      <c r="JF62" s="58"/>
      <c r="JG62" s="58"/>
      <c r="JH62" s="58"/>
      <c r="JI62" s="58"/>
      <c r="JJ62" s="58"/>
      <c r="JK62" s="58"/>
      <c r="JL62" s="58"/>
      <c r="JM62" s="58"/>
      <c r="JN62" s="58"/>
      <c r="JO62" s="58"/>
      <c r="JP62" s="59"/>
      <c r="JQ62" s="60"/>
      <c r="JR62" s="58"/>
      <c r="JS62" s="58"/>
      <c r="JT62" s="58"/>
      <c r="JU62" s="58"/>
      <c r="JV62" s="58"/>
      <c r="JW62" s="58"/>
      <c r="JX62" s="58"/>
      <c r="JY62" s="58"/>
      <c r="JZ62" s="58"/>
      <c r="KA62" s="58"/>
      <c r="KB62" s="58"/>
      <c r="KC62" s="58"/>
      <c r="KD62" s="58"/>
      <c r="KE62" s="58"/>
      <c r="KF62" s="58"/>
      <c r="KG62" s="58"/>
      <c r="KH62" s="58"/>
      <c r="KI62" s="58"/>
      <c r="KJ62" s="58"/>
      <c r="KK62" s="58"/>
      <c r="KL62" s="58"/>
      <c r="KM62" s="58"/>
      <c r="KN62" s="58"/>
      <c r="KO62" s="58"/>
      <c r="KP62" s="58"/>
      <c r="KQ62" s="58"/>
      <c r="KR62" s="58"/>
      <c r="KS62" s="58"/>
      <c r="KT62" s="61"/>
      <c r="KU62" s="59"/>
      <c r="KV62" s="58"/>
      <c r="KW62" s="58"/>
      <c r="KX62" s="58"/>
      <c r="KY62" s="58"/>
      <c r="KZ62" s="58"/>
      <c r="LA62" s="58"/>
      <c r="LB62" s="58"/>
      <c r="LC62" s="58"/>
      <c r="LD62" s="58"/>
      <c r="LE62" s="58"/>
      <c r="LF62" s="58"/>
      <c r="LG62" s="58"/>
      <c r="LH62" s="58"/>
      <c r="LI62" s="58"/>
      <c r="LJ62" s="58"/>
      <c r="LK62" s="58"/>
      <c r="LL62" s="58"/>
      <c r="LM62" s="58"/>
      <c r="LN62" s="58"/>
      <c r="LO62" s="58"/>
      <c r="LP62" s="58"/>
      <c r="LQ62" s="58"/>
      <c r="LR62" s="58"/>
      <c r="LS62" s="58"/>
      <c r="LT62" s="58"/>
      <c r="LU62" s="58"/>
      <c r="LV62" s="58"/>
      <c r="LW62" s="58"/>
      <c r="LX62" s="61"/>
      <c r="LY62" s="59"/>
      <c r="LZ62" s="60"/>
      <c r="MA62" s="58"/>
      <c r="MB62" s="58"/>
      <c r="MC62" s="58"/>
      <c r="MD62" s="58"/>
      <c r="ME62" s="58"/>
      <c r="MF62" s="58"/>
      <c r="MG62" s="58"/>
      <c r="MH62" s="58"/>
      <c r="MI62" s="58"/>
      <c r="MJ62" s="58"/>
      <c r="MK62" s="58"/>
      <c r="ML62" s="58"/>
      <c r="MM62" s="58"/>
      <c r="MN62" s="58"/>
      <c r="MO62" s="58"/>
      <c r="MP62" s="58"/>
      <c r="MQ62" s="58"/>
      <c r="MR62" s="58"/>
      <c r="MS62" s="58"/>
      <c r="MT62" s="58"/>
      <c r="MU62" s="58"/>
      <c r="MV62" s="58"/>
      <c r="MW62" s="58"/>
      <c r="MX62" s="58"/>
      <c r="MY62" s="58"/>
      <c r="MZ62" s="58"/>
      <c r="NA62" s="58"/>
      <c r="NB62" s="58"/>
      <c r="NC62" s="58"/>
      <c r="ND62" s="59"/>
      <c r="NE62" s="64"/>
      <c r="NF62" s="58"/>
      <c r="NG62" s="58"/>
      <c r="NH62" s="58"/>
      <c r="NI62" s="58"/>
      <c r="NJ62" s="58"/>
      <c r="NK62" s="58"/>
      <c r="NL62" s="58"/>
      <c r="NM62" s="58"/>
      <c r="NN62" s="58"/>
      <c r="NO62" s="58"/>
      <c r="NP62" s="58"/>
      <c r="NQ62" s="58"/>
      <c r="NR62" s="58"/>
      <c r="NS62" s="58"/>
      <c r="NT62" s="58"/>
      <c r="NU62" s="58"/>
      <c r="NV62" s="58"/>
      <c r="NW62" s="58"/>
      <c r="NX62" s="58"/>
      <c r="NY62" s="58"/>
      <c r="NZ62" s="58"/>
      <c r="OA62" s="58"/>
      <c r="OB62" s="58"/>
      <c r="OC62" s="58"/>
      <c r="OD62" s="58"/>
      <c r="OE62" s="58"/>
      <c r="OF62" s="58"/>
      <c r="OG62" s="58"/>
      <c r="OH62" s="58"/>
      <c r="OI62" s="58"/>
      <c r="OJ62" s="58"/>
      <c r="OK62" s="58"/>
      <c r="OL62" s="58"/>
      <c r="OM62" s="58"/>
      <c r="ON62" s="58"/>
      <c r="OO62" s="58"/>
      <c r="OP62" s="58"/>
      <c r="OQ62" s="58"/>
      <c r="OR62" s="58"/>
      <c r="OS62" s="58"/>
      <c r="OT62" s="58"/>
      <c r="OU62" s="58"/>
      <c r="OV62" s="58"/>
      <c r="OW62" s="58"/>
      <c r="OX62" s="58"/>
      <c r="OY62" s="58"/>
      <c r="OZ62" s="58"/>
      <c r="PA62" s="58"/>
      <c r="PB62" s="58"/>
      <c r="PC62" s="58"/>
      <c r="PD62" s="58"/>
      <c r="PE62" s="58"/>
      <c r="PF62" s="58"/>
      <c r="PG62" s="58"/>
      <c r="PH62" s="58"/>
      <c r="PI62" s="58"/>
      <c r="PJ62" s="58"/>
      <c r="PK62" s="58"/>
      <c r="PL62" s="65"/>
    </row>
    <row r="63" spans="1:428" ht="15" hidden="1" thickBot="1" x14ac:dyDescent="0.4">
      <c r="A63" s="20" t="str" cm="1">
        <f t="array" aca="1" ref="A63" ca="1">IF(INDIRECT("'CALENDAR - Workflow'!B"&amp;ROW(A63)-1)&lt;&gt;0,INDIRECT("'CALENDAR - Workflow'!B"&amp;ROW(A63)-1),"")</f>
        <v/>
      </c>
      <c r="B63" s="21" t="str" cm="1">
        <f t="array" aca="1" ref="B63" ca="1">IF(INDIRECT("'CALENDAR - Workflow'!C"&amp;ROW(A63)-1)&lt;&gt;0,INDIRECT("'CALENDAR - Workflow'!C"&amp;ROW(A63)-1),"")</f>
        <v/>
      </c>
      <c r="C63" s="57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9"/>
      <c r="AH63" s="60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8"/>
      <c r="BA63" s="58"/>
      <c r="BB63" s="58"/>
      <c r="BC63" s="58"/>
      <c r="BD63" s="58"/>
      <c r="BE63" s="58"/>
      <c r="BF63" s="58"/>
      <c r="BG63" s="58"/>
      <c r="BH63" s="58"/>
      <c r="BI63" s="58"/>
      <c r="BJ63" s="59"/>
      <c r="BK63" s="60"/>
      <c r="BL63" s="58"/>
      <c r="BM63" s="58"/>
      <c r="BN63" s="58"/>
      <c r="BO63" s="58"/>
      <c r="BP63" s="58"/>
      <c r="BQ63" s="58"/>
      <c r="BR63" s="58"/>
      <c r="BS63" s="58"/>
      <c r="BT63" s="58"/>
      <c r="BU63" s="58"/>
      <c r="BV63" s="58"/>
      <c r="BW63" s="58"/>
      <c r="BX63" s="58"/>
      <c r="BY63" s="58"/>
      <c r="BZ63" s="58"/>
      <c r="CA63" s="58"/>
      <c r="CB63" s="58"/>
      <c r="CC63" s="58"/>
      <c r="CD63" s="58"/>
      <c r="CE63" s="58"/>
      <c r="CF63" s="58"/>
      <c r="CG63" s="58"/>
      <c r="CH63" s="58"/>
      <c r="CI63" s="58"/>
      <c r="CJ63" s="58"/>
      <c r="CK63" s="58"/>
      <c r="CL63" s="58"/>
      <c r="CM63" s="58"/>
      <c r="CN63" s="58"/>
      <c r="CO63" s="59"/>
      <c r="CP63" s="60"/>
      <c r="CQ63" s="58"/>
      <c r="CR63" s="58"/>
      <c r="CS63" s="58"/>
      <c r="CT63" s="61"/>
      <c r="CU63" s="62"/>
      <c r="CV63" s="58"/>
      <c r="CW63" s="58"/>
      <c r="CX63" s="58"/>
      <c r="CY63" s="58"/>
      <c r="CZ63" s="58"/>
      <c r="DA63" s="58"/>
      <c r="DB63" s="58"/>
      <c r="DC63" s="58"/>
      <c r="DD63" s="58"/>
      <c r="DE63" s="58"/>
      <c r="DF63" s="58"/>
      <c r="DG63" s="58"/>
      <c r="DH63" s="58"/>
      <c r="DI63" s="58"/>
      <c r="DJ63" s="58"/>
      <c r="DK63" s="58"/>
      <c r="DL63" s="58"/>
      <c r="DM63" s="58"/>
      <c r="DN63" s="58"/>
      <c r="DO63" s="58"/>
      <c r="DP63" s="58"/>
      <c r="DQ63" s="58"/>
      <c r="DR63" s="58"/>
      <c r="DS63" s="59"/>
      <c r="DT63" s="62"/>
      <c r="DU63" s="58"/>
      <c r="DV63" s="61"/>
      <c r="DW63" s="62"/>
      <c r="DX63" s="58"/>
      <c r="DY63" s="58"/>
      <c r="DZ63" s="58"/>
      <c r="EA63" s="58"/>
      <c r="EB63" s="58"/>
      <c r="EC63" s="61"/>
      <c r="ED63" s="62"/>
      <c r="EE63" s="58"/>
      <c r="EF63" s="58"/>
      <c r="EG63" s="58"/>
      <c r="EH63" s="58"/>
      <c r="EI63" s="58"/>
      <c r="EJ63" s="61"/>
      <c r="EK63" s="62"/>
      <c r="EL63" s="58"/>
      <c r="EM63" s="58"/>
      <c r="EN63" s="58"/>
      <c r="EO63" s="58"/>
      <c r="EP63" s="58"/>
      <c r="EQ63" s="61"/>
      <c r="ER63" s="58"/>
      <c r="ES63" s="58"/>
      <c r="ET63" s="58"/>
      <c r="EU63" s="58"/>
      <c r="EV63" s="58"/>
      <c r="EW63" s="58"/>
      <c r="EX63" s="59"/>
      <c r="EY63" s="60"/>
      <c r="EZ63" s="58"/>
      <c r="FA63" s="58"/>
      <c r="FB63" s="58"/>
      <c r="FC63" s="58"/>
      <c r="FD63" s="58"/>
      <c r="FE63" s="61"/>
      <c r="FF63" s="58"/>
      <c r="FG63" s="58"/>
      <c r="FH63" s="58"/>
      <c r="FI63" s="58"/>
      <c r="FJ63" s="58"/>
      <c r="FK63" s="58"/>
      <c r="FL63" s="61"/>
      <c r="FM63" s="58"/>
      <c r="FN63" s="58"/>
      <c r="FO63" s="58"/>
      <c r="FP63" s="58"/>
      <c r="FQ63" s="58"/>
      <c r="FR63" s="58"/>
      <c r="FS63" s="61"/>
      <c r="FT63" s="58"/>
      <c r="FU63" s="58"/>
      <c r="FV63" s="58"/>
      <c r="FW63" s="63"/>
      <c r="FX63" s="58"/>
      <c r="FY63" s="58"/>
      <c r="FZ63" s="58"/>
      <c r="GA63" s="58"/>
      <c r="GB63" s="59"/>
      <c r="GC63" s="60"/>
      <c r="GD63" s="58"/>
      <c r="GE63" s="58"/>
      <c r="GF63" s="58"/>
      <c r="GG63" s="61"/>
      <c r="GH63" s="62"/>
      <c r="GI63" s="58"/>
      <c r="GJ63" s="58"/>
      <c r="GK63" s="58"/>
      <c r="GL63" s="58"/>
      <c r="GM63" s="58"/>
      <c r="GN63" s="61"/>
      <c r="GO63" s="58"/>
      <c r="GP63" s="58"/>
      <c r="GQ63" s="58"/>
      <c r="GR63" s="58"/>
      <c r="GS63" s="58"/>
      <c r="GT63" s="58"/>
      <c r="GU63" s="61"/>
      <c r="GV63" s="58"/>
      <c r="GW63" s="58"/>
      <c r="GX63" s="58"/>
      <c r="GY63" s="58"/>
      <c r="GZ63" s="58"/>
      <c r="HA63" s="58"/>
      <c r="HB63" s="61"/>
      <c r="HC63" s="58"/>
      <c r="HD63" s="58"/>
      <c r="HE63" s="58"/>
      <c r="HF63" s="58"/>
      <c r="HG63" s="59"/>
      <c r="HH63" s="60"/>
      <c r="HI63" s="61"/>
      <c r="HJ63" s="58"/>
      <c r="HK63" s="58"/>
      <c r="HL63" s="58"/>
      <c r="HM63" s="58"/>
      <c r="HN63" s="58"/>
      <c r="HO63" s="58"/>
      <c r="HP63" s="61"/>
      <c r="HQ63" s="58"/>
      <c r="HR63" s="58"/>
      <c r="HS63" s="58"/>
      <c r="HT63" s="58"/>
      <c r="HU63" s="58"/>
      <c r="HV63" s="58"/>
      <c r="HW63" s="58"/>
      <c r="HX63" s="58"/>
      <c r="HY63" s="58"/>
      <c r="HZ63" s="58"/>
      <c r="IA63" s="58"/>
      <c r="IB63" s="58"/>
      <c r="IC63" s="58"/>
      <c r="ID63" s="61"/>
      <c r="IE63" s="58"/>
      <c r="IF63" s="58"/>
      <c r="IG63" s="58"/>
      <c r="IH63" s="58"/>
      <c r="II63" s="58"/>
      <c r="IJ63" s="58"/>
      <c r="IK63" s="61"/>
      <c r="IL63" s="59"/>
      <c r="IM63" s="60"/>
      <c r="IN63" s="58"/>
      <c r="IO63" s="58"/>
      <c r="IP63" s="58"/>
      <c r="IQ63" s="58"/>
      <c r="IR63" s="58"/>
      <c r="IS63" s="58"/>
      <c r="IT63" s="58"/>
      <c r="IU63" s="58"/>
      <c r="IV63" s="58"/>
      <c r="IW63" s="58"/>
      <c r="IX63" s="58"/>
      <c r="IY63" s="58"/>
      <c r="IZ63" s="58"/>
      <c r="JA63" s="58"/>
      <c r="JB63" s="58"/>
      <c r="JC63" s="58"/>
      <c r="JD63" s="58"/>
      <c r="JE63" s="58"/>
      <c r="JF63" s="58"/>
      <c r="JG63" s="58"/>
      <c r="JH63" s="58"/>
      <c r="JI63" s="58"/>
      <c r="JJ63" s="58"/>
      <c r="JK63" s="58"/>
      <c r="JL63" s="58"/>
      <c r="JM63" s="58"/>
      <c r="JN63" s="58"/>
      <c r="JO63" s="58"/>
      <c r="JP63" s="59"/>
      <c r="JQ63" s="60"/>
      <c r="JR63" s="58"/>
      <c r="JS63" s="58"/>
      <c r="JT63" s="58"/>
      <c r="JU63" s="58"/>
      <c r="JV63" s="58"/>
      <c r="JW63" s="58"/>
      <c r="JX63" s="58"/>
      <c r="JY63" s="58"/>
      <c r="JZ63" s="58"/>
      <c r="KA63" s="58"/>
      <c r="KB63" s="58"/>
      <c r="KC63" s="58"/>
      <c r="KD63" s="58"/>
      <c r="KE63" s="58"/>
      <c r="KF63" s="58"/>
      <c r="KG63" s="58"/>
      <c r="KH63" s="58"/>
      <c r="KI63" s="58"/>
      <c r="KJ63" s="58"/>
      <c r="KK63" s="58"/>
      <c r="KL63" s="58"/>
      <c r="KM63" s="58"/>
      <c r="KN63" s="58"/>
      <c r="KO63" s="58"/>
      <c r="KP63" s="58"/>
      <c r="KQ63" s="58"/>
      <c r="KR63" s="58"/>
      <c r="KS63" s="58"/>
      <c r="KT63" s="61"/>
      <c r="KU63" s="59"/>
      <c r="KV63" s="58"/>
      <c r="KW63" s="58"/>
      <c r="KX63" s="58"/>
      <c r="KY63" s="58"/>
      <c r="KZ63" s="58"/>
      <c r="LA63" s="58"/>
      <c r="LB63" s="58"/>
      <c r="LC63" s="58"/>
      <c r="LD63" s="58"/>
      <c r="LE63" s="58"/>
      <c r="LF63" s="58"/>
      <c r="LG63" s="58"/>
      <c r="LH63" s="58"/>
      <c r="LI63" s="58"/>
      <c r="LJ63" s="58"/>
      <c r="LK63" s="58"/>
      <c r="LL63" s="58"/>
      <c r="LM63" s="58"/>
      <c r="LN63" s="58"/>
      <c r="LO63" s="58"/>
      <c r="LP63" s="58"/>
      <c r="LQ63" s="58"/>
      <c r="LR63" s="58"/>
      <c r="LS63" s="58"/>
      <c r="LT63" s="58"/>
      <c r="LU63" s="58"/>
      <c r="LV63" s="58"/>
      <c r="LW63" s="58"/>
      <c r="LX63" s="61"/>
      <c r="LY63" s="59"/>
      <c r="LZ63" s="60"/>
      <c r="MA63" s="58"/>
      <c r="MB63" s="58"/>
      <c r="MC63" s="58"/>
      <c r="MD63" s="58"/>
      <c r="ME63" s="58"/>
      <c r="MF63" s="58"/>
      <c r="MG63" s="58"/>
      <c r="MH63" s="58"/>
      <c r="MI63" s="58"/>
      <c r="MJ63" s="58"/>
      <c r="MK63" s="58"/>
      <c r="ML63" s="58"/>
      <c r="MM63" s="58"/>
      <c r="MN63" s="58"/>
      <c r="MO63" s="58"/>
      <c r="MP63" s="58"/>
      <c r="MQ63" s="58"/>
      <c r="MR63" s="58"/>
      <c r="MS63" s="58"/>
      <c r="MT63" s="58"/>
      <c r="MU63" s="58"/>
      <c r="MV63" s="58"/>
      <c r="MW63" s="58"/>
      <c r="MX63" s="58"/>
      <c r="MY63" s="58"/>
      <c r="MZ63" s="58"/>
      <c r="NA63" s="58"/>
      <c r="NB63" s="58"/>
      <c r="NC63" s="58"/>
      <c r="ND63" s="59"/>
      <c r="NE63" s="64"/>
      <c r="NF63" s="58"/>
      <c r="NG63" s="58"/>
      <c r="NH63" s="58"/>
      <c r="NI63" s="58"/>
      <c r="NJ63" s="58"/>
      <c r="NK63" s="58"/>
      <c r="NL63" s="58"/>
      <c r="NM63" s="58"/>
      <c r="NN63" s="58"/>
      <c r="NO63" s="58"/>
      <c r="NP63" s="58"/>
      <c r="NQ63" s="58"/>
      <c r="NR63" s="58"/>
      <c r="NS63" s="58"/>
      <c r="NT63" s="58"/>
      <c r="NU63" s="58"/>
      <c r="NV63" s="58"/>
      <c r="NW63" s="58"/>
      <c r="NX63" s="58"/>
      <c r="NY63" s="58"/>
      <c r="NZ63" s="58"/>
      <c r="OA63" s="58"/>
      <c r="OB63" s="58"/>
      <c r="OC63" s="58"/>
      <c r="OD63" s="58"/>
      <c r="OE63" s="58"/>
      <c r="OF63" s="58"/>
      <c r="OG63" s="58"/>
      <c r="OH63" s="58"/>
      <c r="OI63" s="58"/>
      <c r="OJ63" s="58"/>
      <c r="OK63" s="58"/>
      <c r="OL63" s="58"/>
      <c r="OM63" s="58"/>
      <c r="ON63" s="58"/>
      <c r="OO63" s="58"/>
      <c r="OP63" s="58"/>
      <c r="OQ63" s="58"/>
      <c r="OR63" s="58"/>
      <c r="OS63" s="58"/>
      <c r="OT63" s="58"/>
      <c r="OU63" s="58"/>
      <c r="OV63" s="58"/>
      <c r="OW63" s="58"/>
      <c r="OX63" s="58"/>
      <c r="OY63" s="58"/>
      <c r="OZ63" s="58"/>
      <c r="PA63" s="58"/>
      <c r="PB63" s="58"/>
      <c r="PC63" s="58"/>
      <c r="PD63" s="58"/>
      <c r="PE63" s="58"/>
      <c r="PF63" s="58"/>
      <c r="PG63" s="58"/>
      <c r="PH63" s="58"/>
      <c r="PI63" s="58"/>
      <c r="PJ63" s="58"/>
      <c r="PK63" s="58"/>
      <c r="PL63" s="65"/>
    </row>
    <row r="64" spans="1:428" ht="15" hidden="1" thickBot="1" x14ac:dyDescent="0.4">
      <c r="A64" s="20" t="str" cm="1">
        <f t="array" aca="1" ref="A64" ca="1">IF(INDIRECT("'CALENDAR - Workflow'!B"&amp;ROW(A64)-1)&lt;&gt;0,INDIRECT("'CALENDAR - Workflow'!B"&amp;ROW(A64)-1),"")</f>
        <v/>
      </c>
      <c r="B64" s="21" t="str" cm="1">
        <f t="array" aca="1" ref="B64" ca="1">IF(INDIRECT("'CALENDAR - Workflow'!C"&amp;ROW(A64)-1)&lt;&gt;0,INDIRECT("'CALENDAR - Workflow'!C"&amp;ROW(A64)-1),"")</f>
        <v/>
      </c>
      <c r="C64" s="57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9"/>
      <c r="AH64" s="60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8"/>
      <c r="BA64" s="58"/>
      <c r="BB64" s="58"/>
      <c r="BC64" s="58"/>
      <c r="BD64" s="58"/>
      <c r="BE64" s="58"/>
      <c r="BF64" s="58"/>
      <c r="BG64" s="58"/>
      <c r="BH64" s="58"/>
      <c r="BI64" s="58"/>
      <c r="BJ64" s="59"/>
      <c r="BK64" s="60"/>
      <c r="BL64" s="58"/>
      <c r="BM64" s="58"/>
      <c r="BN64" s="58"/>
      <c r="BO64" s="58"/>
      <c r="BP64" s="58"/>
      <c r="BQ64" s="58"/>
      <c r="BR64" s="58"/>
      <c r="BS64" s="58"/>
      <c r="BT64" s="58"/>
      <c r="BU64" s="58"/>
      <c r="BV64" s="58"/>
      <c r="BW64" s="58"/>
      <c r="BX64" s="58"/>
      <c r="BY64" s="58"/>
      <c r="BZ64" s="58"/>
      <c r="CA64" s="58"/>
      <c r="CB64" s="58"/>
      <c r="CC64" s="58"/>
      <c r="CD64" s="58"/>
      <c r="CE64" s="58"/>
      <c r="CF64" s="58"/>
      <c r="CG64" s="58"/>
      <c r="CH64" s="58"/>
      <c r="CI64" s="58"/>
      <c r="CJ64" s="58"/>
      <c r="CK64" s="58"/>
      <c r="CL64" s="58"/>
      <c r="CM64" s="58"/>
      <c r="CN64" s="58"/>
      <c r="CO64" s="59"/>
      <c r="CP64" s="60"/>
      <c r="CQ64" s="58"/>
      <c r="CR64" s="58"/>
      <c r="CS64" s="58"/>
      <c r="CT64" s="61"/>
      <c r="CU64" s="62"/>
      <c r="CV64" s="58"/>
      <c r="CW64" s="58"/>
      <c r="CX64" s="58"/>
      <c r="CY64" s="58"/>
      <c r="CZ64" s="58"/>
      <c r="DA64" s="58"/>
      <c r="DB64" s="58"/>
      <c r="DC64" s="58"/>
      <c r="DD64" s="58"/>
      <c r="DE64" s="58"/>
      <c r="DF64" s="58"/>
      <c r="DG64" s="58"/>
      <c r="DH64" s="58"/>
      <c r="DI64" s="58"/>
      <c r="DJ64" s="58"/>
      <c r="DK64" s="58"/>
      <c r="DL64" s="58"/>
      <c r="DM64" s="58"/>
      <c r="DN64" s="58"/>
      <c r="DO64" s="58"/>
      <c r="DP64" s="58"/>
      <c r="DQ64" s="58"/>
      <c r="DR64" s="58"/>
      <c r="DS64" s="59"/>
      <c r="DT64" s="62"/>
      <c r="DU64" s="58"/>
      <c r="DV64" s="61"/>
      <c r="DW64" s="62"/>
      <c r="DX64" s="58"/>
      <c r="DY64" s="58"/>
      <c r="DZ64" s="58"/>
      <c r="EA64" s="58"/>
      <c r="EB64" s="58"/>
      <c r="EC64" s="61"/>
      <c r="ED64" s="62"/>
      <c r="EE64" s="58"/>
      <c r="EF64" s="58"/>
      <c r="EG64" s="58"/>
      <c r="EH64" s="58"/>
      <c r="EI64" s="58"/>
      <c r="EJ64" s="61"/>
      <c r="EK64" s="62"/>
      <c r="EL64" s="58"/>
      <c r="EM64" s="58"/>
      <c r="EN64" s="58"/>
      <c r="EO64" s="58"/>
      <c r="EP64" s="58"/>
      <c r="EQ64" s="61"/>
      <c r="ER64" s="58"/>
      <c r="ES64" s="58"/>
      <c r="ET64" s="58"/>
      <c r="EU64" s="58"/>
      <c r="EV64" s="58"/>
      <c r="EW64" s="58"/>
      <c r="EX64" s="59"/>
      <c r="EY64" s="60"/>
      <c r="EZ64" s="58"/>
      <c r="FA64" s="58"/>
      <c r="FB64" s="58"/>
      <c r="FC64" s="58"/>
      <c r="FD64" s="58"/>
      <c r="FE64" s="61"/>
      <c r="FF64" s="58"/>
      <c r="FG64" s="58"/>
      <c r="FH64" s="58"/>
      <c r="FI64" s="58"/>
      <c r="FJ64" s="58"/>
      <c r="FK64" s="58"/>
      <c r="FL64" s="61"/>
      <c r="FM64" s="58"/>
      <c r="FN64" s="58"/>
      <c r="FO64" s="58"/>
      <c r="FP64" s="58"/>
      <c r="FQ64" s="58"/>
      <c r="FR64" s="58"/>
      <c r="FS64" s="61"/>
      <c r="FT64" s="58"/>
      <c r="FU64" s="58"/>
      <c r="FV64" s="58"/>
      <c r="FW64" s="63"/>
      <c r="FX64" s="58"/>
      <c r="FY64" s="58"/>
      <c r="FZ64" s="58"/>
      <c r="GA64" s="58"/>
      <c r="GB64" s="59"/>
      <c r="GC64" s="60"/>
      <c r="GD64" s="58"/>
      <c r="GE64" s="58"/>
      <c r="GF64" s="58"/>
      <c r="GG64" s="61"/>
      <c r="GH64" s="62"/>
      <c r="GI64" s="58"/>
      <c r="GJ64" s="58"/>
      <c r="GK64" s="58"/>
      <c r="GL64" s="58"/>
      <c r="GM64" s="58"/>
      <c r="GN64" s="61"/>
      <c r="GO64" s="58"/>
      <c r="GP64" s="58"/>
      <c r="GQ64" s="58"/>
      <c r="GR64" s="58"/>
      <c r="GS64" s="58"/>
      <c r="GT64" s="58"/>
      <c r="GU64" s="61"/>
      <c r="GV64" s="58"/>
      <c r="GW64" s="58"/>
      <c r="GX64" s="58"/>
      <c r="GY64" s="58"/>
      <c r="GZ64" s="58"/>
      <c r="HA64" s="58"/>
      <c r="HB64" s="61"/>
      <c r="HC64" s="58"/>
      <c r="HD64" s="58"/>
      <c r="HE64" s="58"/>
      <c r="HF64" s="58"/>
      <c r="HG64" s="59"/>
      <c r="HH64" s="60"/>
      <c r="HI64" s="61"/>
      <c r="HJ64" s="58"/>
      <c r="HK64" s="58"/>
      <c r="HL64" s="58"/>
      <c r="HM64" s="58"/>
      <c r="HN64" s="58"/>
      <c r="HO64" s="58"/>
      <c r="HP64" s="61"/>
      <c r="HQ64" s="58"/>
      <c r="HR64" s="58"/>
      <c r="HS64" s="58"/>
      <c r="HT64" s="58"/>
      <c r="HU64" s="58"/>
      <c r="HV64" s="58"/>
      <c r="HW64" s="58"/>
      <c r="HX64" s="58"/>
      <c r="HY64" s="58"/>
      <c r="HZ64" s="58"/>
      <c r="IA64" s="58"/>
      <c r="IB64" s="58"/>
      <c r="IC64" s="58"/>
      <c r="ID64" s="61"/>
      <c r="IE64" s="58"/>
      <c r="IF64" s="58"/>
      <c r="IG64" s="58"/>
      <c r="IH64" s="58"/>
      <c r="II64" s="58"/>
      <c r="IJ64" s="58"/>
      <c r="IK64" s="61"/>
      <c r="IL64" s="59"/>
      <c r="IM64" s="60"/>
      <c r="IN64" s="58"/>
      <c r="IO64" s="58"/>
      <c r="IP64" s="58"/>
      <c r="IQ64" s="58"/>
      <c r="IR64" s="58"/>
      <c r="IS64" s="58"/>
      <c r="IT64" s="58"/>
      <c r="IU64" s="58"/>
      <c r="IV64" s="58"/>
      <c r="IW64" s="58"/>
      <c r="IX64" s="58"/>
      <c r="IY64" s="58"/>
      <c r="IZ64" s="58"/>
      <c r="JA64" s="58"/>
      <c r="JB64" s="58"/>
      <c r="JC64" s="58"/>
      <c r="JD64" s="58"/>
      <c r="JE64" s="58"/>
      <c r="JF64" s="58"/>
      <c r="JG64" s="58"/>
      <c r="JH64" s="58"/>
      <c r="JI64" s="58"/>
      <c r="JJ64" s="58"/>
      <c r="JK64" s="58"/>
      <c r="JL64" s="58"/>
      <c r="JM64" s="58"/>
      <c r="JN64" s="58"/>
      <c r="JO64" s="58"/>
      <c r="JP64" s="59"/>
      <c r="JQ64" s="60"/>
      <c r="JR64" s="58"/>
      <c r="JS64" s="58"/>
      <c r="JT64" s="58"/>
      <c r="JU64" s="58"/>
      <c r="JV64" s="58"/>
      <c r="JW64" s="58"/>
      <c r="JX64" s="58"/>
      <c r="JY64" s="58"/>
      <c r="JZ64" s="58"/>
      <c r="KA64" s="58"/>
      <c r="KB64" s="58"/>
      <c r="KC64" s="58"/>
      <c r="KD64" s="58"/>
      <c r="KE64" s="58"/>
      <c r="KF64" s="58"/>
      <c r="KG64" s="58"/>
      <c r="KH64" s="58"/>
      <c r="KI64" s="58"/>
      <c r="KJ64" s="58"/>
      <c r="KK64" s="58"/>
      <c r="KL64" s="58"/>
      <c r="KM64" s="58"/>
      <c r="KN64" s="58"/>
      <c r="KO64" s="58"/>
      <c r="KP64" s="58"/>
      <c r="KQ64" s="58"/>
      <c r="KR64" s="58"/>
      <c r="KS64" s="58"/>
      <c r="KT64" s="61"/>
      <c r="KU64" s="59"/>
      <c r="KV64" s="58"/>
      <c r="KW64" s="58"/>
      <c r="KX64" s="58"/>
      <c r="KY64" s="58"/>
      <c r="KZ64" s="58"/>
      <c r="LA64" s="58"/>
      <c r="LB64" s="58"/>
      <c r="LC64" s="58"/>
      <c r="LD64" s="58"/>
      <c r="LE64" s="58"/>
      <c r="LF64" s="58"/>
      <c r="LG64" s="58"/>
      <c r="LH64" s="58"/>
      <c r="LI64" s="58"/>
      <c r="LJ64" s="58"/>
      <c r="LK64" s="58"/>
      <c r="LL64" s="58"/>
      <c r="LM64" s="58"/>
      <c r="LN64" s="58"/>
      <c r="LO64" s="58"/>
      <c r="LP64" s="58"/>
      <c r="LQ64" s="58"/>
      <c r="LR64" s="58"/>
      <c r="LS64" s="58"/>
      <c r="LT64" s="58"/>
      <c r="LU64" s="58"/>
      <c r="LV64" s="58"/>
      <c r="LW64" s="58"/>
      <c r="LX64" s="61"/>
      <c r="LY64" s="59"/>
      <c r="LZ64" s="60"/>
      <c r="MA64" s="58"/>
      <c r="MB64" s="58"/>
      <c r="MC64" s="58"/>
      <c r="MD64" s="58"/>
      <c r="ME64" s="58"/>
      <c r="MF64" s="58"/>
      <c r="MG64" s="58"/>
      <c r="MH64" s="58"/>
      <c r="MI64" s="58"/>
      <c r="MJ64" s="58"/>
      <c r="MK64" s="58"/>
      <c r="ML64" s="58"/>
      <c r="MM64" s="58"/>
      <c r="MN64" s="58"/>
      <c r="MO64" s="58"/>
      <c r="MP64" s="58"/>
      <c r="MQ64" s="58"/>
      <c r="MR64" s="58"/>
      <c r="MS64" s="58"/>
      <c r="MT64" s="58"/>
      <c r="MU64" s="58"/>
      <c r="MV64" s="58"/>
      <c r="MW64" s="58"/>
      <c r="MX64" s="58"/>
      <c r="MY64" s="58"/>
      <c r="MZ64" s="58"/>
      <c r="NA64" s="58"/>
      <c r="NB64" s="58"/>
      <c r="NC64" s="58"/>
      <c r="ND64" s="59"/>
      <c r="NE64" s="64"/>
      <c r="NF64" s="58"/>
      <c r="NG64" s="58"/>
      <c r="NH64" s="58"/>
      <c r="NI64" s="58"/>
      <c r="NJ64" s="58"/>
      <c r="NK64" s="58"/>
      <c r="NL64" s="58"/>
      <c r="NM64" s="58"/>
      <c r="NN64" s="58"/>
      <c r="NO64" s="58"/>
      <c r="NP64" s="58"/>
      <c r="NQ64" s="58"/>
      <c r="NR64" s="58"/>
      <c r="NS64" s="58"/>
      <c r="NT64" s="58"/>
      <c r="NU64" s="58"/>
      <c r="NV64" s="58"/>
      <c r="NW64" s="58"/>
      <c r="NX64" s="58"/>
      <c r="NY64" s="58"/>
      <c r="NZ64" s="58"/>
      <c r="OA64" s="58"/>
      <c r="OB64" s="58"/>
      <c r="OC64" s="58"/>
      <c r="OD64" s="58"/>
      <c r="OE64" s="58"/>
      <c r="OF64" s="58"/>
      <c r="OG64" s="58"/>
      <c r="OH64" s="58"/>
      <c r="OI64" s="58"/>
      <c r="OJ64" s="58"/>
      <c r="OK64" s="58"/>
      <c r="OL64" s="58"/>
      <c r="OM64" s="58"/>
      <c r="ON64" s="58"/>
      <c r="OO64" s="58"/>
      <c r="OP64" s="58"/>
      <c r="OQ64" s="58"/>
      <c r="OR64" s="58"/>
      <c r="OS64" s="58"/>
      <c r="OT64" s="58"/>
      <c r="OU64" s="58"/>
      <c r="OV64" s="58"/>
      <c r="OW64" s="58"/>
      <c r="OX64" s="58"/>
      <c r="OY64" s="58"/>
      <c r="OZ64" s="58"/>
      <c r="PA64" s="58"/>
      <c r="PB64" s="58"/>
      <c r="PC64" s="58"/>
      <c r="PD64" s="58"/>
      <c r="PE64" s="58"/>
      <c r="PF64" s="58"/>
      <c r="PG64" s="58"/>
      <c r="PH64" s="58"/>
      <c r="PI64" s="58"/>
      <c r="PJ64" s="58"/>
      <c r="PK64" s="58"/>
      <c r="PL64" s="65"/>
    </row>
    <row r="65" spans="1:428" ht="15" hidden="1" thickBot="1" x14ac:dyDescent="0.4">
      <c r="A65" s="20" t="str" cm="1">
        <f t="array" aca="1" ref="A65" ca="1">IF(INDIRECT("'CALENDAR - Workflow'!B"&amp;ROW(A65)-1)&lt;&gt;0,INDIRECT("'CALENDAR - Workflow'!B"&amp;ROW(A65)-1),"")</f>
        <v/>
      </c>
      <c r="B65" s="21" t="str" cm="1">
        <f t="array" aca="1" ref="B65" ca="1">IF(INDIRECT("'CALENDAR - Workflow'!C"&amp;ROW(A65)-1)&lt;&gt;0,INDIRECT("'CALENDAR - Workflow'!C"&amp;ROW(A65)-1),"")</f>
        <v/>
      </c>
      <c r="C65" s="57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9"/>
      <c r="AH65" s="60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59"/>
      <c r="BK65" s="60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/>
      <c r="CG65" s="58"/>
      <c r="CH65" s="58"/>
      <c r="CI65" s="58"/>
      <c r="CJ65" s="58"/>
      <c r="CK65" s="58"/>
      <c r="CL65" s="58"/>
      <c r="CM65" s="58"/>
      <c r="CN65" s="58"/>
      <c r="CO65" s="59"/>
      <c r="CP65" s="60"/>
      <c r="CQ65" s="58"/>
      <c r="CR65" s="58"/>
      <c r="CS65" s="58"/>
      <c r="CT65" s="61"/>
      <c r="CU65" s="62"/>
      <c r="CV65" s="58"/>
      <c r="CW65" s="58"/>
      <c r="CX65" s="58"/>
      <c r="CY65" s="58"/>
      <c r="CZ65" s="58"/>
      <c r="DA65" s="58"/>
      <c r="DB65" s="58"/>
      <c r="DC65" s="58"/>
      <c r="DD65" s="58"/>
      <c r="DE65" s="58"/>
      <c r="DF65" s="58"/>
      <c r="DG65" s="58"/>
      <c r="DH65" s="58"/>
      <c r="DI65" s="58"/>
      <c r="DJ65" s="58"/>
      <c r="DK65" s="58"/>
      <c r="DL65" s="58"/>
      <c r="DM65" s="58"/>
      <c r="DN65" s="58"/>
      <c r="DO65" s="58"/>
      <c r="DP65" s="58"/>
      <c r="DQ65" s="58"/>
      <c r="DR65" s="58"/>
      <c r="DS65" s="59"/>
      <c r="DT65" s="62"/>
      <c r="DU65" s="58"/>
      <c r="DV65" s="61"/>
      <c r="DW65" s="62"/>
      <c r="DX65" s="58"/>
      <c r="DY65" s="58"/>
      <c r="DZ65" s="58"/>
      <c r="EA65" s="58"/>
      <c r="EB65" s="58"/>
      <c r="EC65" s="61"/>
      <c r="ED65" s="62"/>
      <c r="EE65" s="58"/>
      <c r="EF65" s="58"/>
      <c r="EG65" s="58"/>
      <c r="EH65" s="58"/>
      <c r="EI65" s="58"/>
      <c r="EJ65" s="61"/>
      <c r="EK65" s="62"/>
      <c r="EL65" s="58"/>
      <c r="EM65" s="58"/>
      <c r="EN65" s="58"/>
      <c r="EO65" s="58"/>
      <c r="EP65" s="58"/>
      <c r="EQ65" s="61"/>
      <c r="ER65" s="58"/>
      <c r="ES65" s="58"/>
      <c r="ET65" s="58"/>
      <c r="EU65" s="58"/>
      <c r="EV65" s="58"/>
      <c r="EW65" s="58"/>
      <c r="EX65" s="59"/>
      <c r="EY65" s="60"/>
      <c r="EZ65" s="58"/>
      <c r="FA65" s="58"/>
      <c r="FB65" s="58"/>
      <c r="FC65" s="58"/>
      <c r="FD65" s="58"/>
      <c r="FE65" s="61"/>
      <c r="FF65" s="58"/>
      <c r="FG65" s="58"/>
      <c r="FH65" s="58"/>
      <c r="FI65" s="58"/>
      <c r="FJ65" s="58"/>
      <c r="FK65" s="58"/>
      <c r="FL65" s="61"/>
      <c r="FM65" s="58"/>
      <c r="FN65" s="58"/>
      <c r="FO65" s="58"/>
      <c r="FP65" s="58"/>
      <c r="FQ65" s="58"/>
      <c r="FR65" s="58"/>
      <c r="FS65" s="61"/>
      <c r="FT65" s="58"/>
      <c r="FU65" s="58"/>
      <c r="FV65" s="58"/>
      <c r="FW65" s="63"/>
      <c r="FX65" s="58"/>
      <c r="FY65" s="58"/>
      <c r="FZ65" s="58"/>
      <c r="GA65" s="58"/>
      <c r="GB65" s="59"/>
      <c r="GC65" s="60"/>
      <c r="GD65" s="58"/>
      <c r="GE65" s="58"/>
      <c r="GF65" s="58"/>
      <c r="GG65" s="61"/>
      <c r="GH65" s="62"/>
      <c r="GI65" s="58"/>
      <c r="GJ65" s="58"/>
      <c r="GK65" s="58"/>
      <c r="GL65" s="58"/>
      <c r="GM65" s="58"/>
      <c r="GN65" s="61"/>
      <c r="GO65" s="58"/>
      <c r="GP65" s="58"/>
      <c r="GQ65" s="58"/>
      <c r="GR65" s="58"/>
      <c r="GS65" s="58"/>
      <c r="GT65" s="58"/>
      <c r="GU65" s="61"/>
      <c r="GV65" s="58"/>
      <c r="GW65" s="58"/>
      <c r="GX65" s="58"/>
      <c r="GY65" s="58"/>
      <c r="GZ65" s="58"/>
      <c r="HA65" s="58"/>
      <c r="HB65" s="61"/>
      <c r="HC65" s="58"/>
      <c r="HD65" s="58"/>
      <c r="HE65" s="58"/>
      <c r="HF65" s="58"/>
      <c r="HG65" s="59"/>
      <c r="HH65" s="60"/>
      <c r="HI65" s="61"/>
      <c r="HJ65" s="58"/>
      <c r="HK65" s="58"/>
      <c r="HL65" s="58"/>
      <c r="HM65" s="58"/>
      <c r="HN65" s="58"/>
      <c r="HO65" s="58"/>
      <c r="HP65" s="61"/>
      <c r="HQ65" s="58"/>
      <c r="HR65" s="58"/>
      <c r="HS65" s="58"/>
      <c r="HT65" s="58"/>
      <c r="HU65" s="58"/>
      <c r="HV65" s="58"/>
      <c r="HW65" s="58"/>
      <c r="HX65" s="58"/>
      <c r="HY65" s="58"/>
      <c r="HZ65" s="58"/>
      <c r="IA65" s="58"/>
      <c r="IB65" s="58"/>
      <c r="IC65" s="58"/>
      <c r="ID65" s="61"/>
      <c r="IE65" s="58"/>
      <c r="IF65" s="58"/>
      <c r="IG65" s="58"/>
      <c r="IH65" s="58"/>
      <c r="II65" s="58"/>
      <c r="IJ65" s="58"/>
      <c r="IK65" s="61"/>
      <c r="IL65" s="59"/>
      <c r="IM65" s="60"/>
      <c r="IN65" s="58"/>
      <c r="IO65" s="58"/>
      <c r="IP65" s="58"/>
      <c r="IQ65" s="58"/>
      <c r="IR65" s="58"/>
      <c r="IS65" s="58"/>
      <c r="IT65" s="58"/>
      <c r="IU65" s="58"/>
      <c r="IV65" s="58"/>
      <c r="IW65" s="58"/>
      <c r="IX65" s="58"/>
      <c r="IY65" s="58"/>
      <c r="IZ65" s="58"/>
      <c r="JA65" s="58"/>
      <c r="JB65" s="58"/>
      <c r="JC65" s="58"/>
      <c r="JD65" s="58"/>
      <c r="JE65" s="58"/>
      <c r="JF65" s="58"/>
      <c r="JG65" s="58"/>
      <c r="JH65" s="58"/>
      <c r="JI65" s="58"/>
      <c r="JJ65" s="58"/>
      <c r="JK65" s="58"/>
      <c r="JL65" s="58"/>
      <c r="JM65" s="58"/>
      <c r="JN65" s="58"/>
      <c r="JO65" s="58"/>
      <c r="JP65" s="59"/>
      <c r="JQ65" s="60"/>
      <c r="JR65" s="58"/>
      <c r="JS65" s="58"/>
      <c r="JT65" s="58"/>
      <c r="JU65" s="58"/>
      <c r="JV65" s="58"/>
      <c r="JW65" s="58"/>
      <c r="JX65" s="58"/>
      <c r="JY65" s="58"/>
      <c r="JZ65" s="58"/>
      <c r="KA65" s="58"/>
      <c r="KB65" s="58"/>
      <c r="KC65" s="58"/>
      <c r="KD65" s="58"/>
      <c r="KE65" s="58"/>
      <c r="KF65" s="58"/>
      <c r="KG65" s="58"/>
      <c r="KH65" s="58"/>
      <c r="KI65" s="58"/>
      <c r="KJ65" s="58"/>
      <c r="KK65" s="58"/>
      <c r="KL65" s="58"/>
      <c r="KM65" s="58"/>
      <c r="KN65" s="58"/>
      <c r="KO65" s="58"/>
      <c r="KP65" s="58"/>
      <c r="KQ65" s="58"/>
      <c r="KR65" s="58"/>
      <c r="KS65" s="58"/>
      <c r="KT65" s="61"/>
      <c r="KU65" s="59"/>
      <c r="KV65" s="58"/>
      <c r="KW65" s="58"/>
      <c r="KX65" s="58"/>
      <c r="KY65" s="58"/>
      <c r="KZ65" s="58"/>
      <c r="LA65" s="58"/>
      <c r="LB65" s="58"/>
      <c r="LC65" s="58"/>
      <c r="LD65" s="58"/>
      <c r="LE65" s="58"/>
      <c r="LF65" s="58"/>
      <c r="LG65" s="58"/>
      <c r="LH65" s="58"/>
      <c r="LI65" s="58"/>
      <c r="LJ65" s="58"/>
      <c r="LK65" s="58"/>
      <c r="LL65" s="58"/>
      <c r="LM65" s="58"/>
      <c r="LN65" s="58"/>
      <c r="LO65" s="58"/>
      <c r="LP65" s="58"/>
      <c r="LQ65" s="58"/>
      <c r="LR65" s="58"/>
      <c r="LS65" s="58"/>
      <c r="LT65" s="58"/>
      <c r="LU65" s="58"/>
      <c r="LV65" s="58"/>
      <c r="LW65" s="58"/>
      <c r="LX65" s="61"/>
      <c r="LY65" s="59"/>
      <c r="LZ65" s="60"/>
      <c r="MA65" s="58"/>
      <c r="MB65" s="58"/>
      <c r="MC65" s="58"/>
      <c r="MD65" s="58"/>
      <c r="ME65" s="58"/>
      <c r="MF65" s="58"/>
      <c r="MG65" s="58"/>
      <c r="MH65" s="58"/>
      <c r="MI65" s="58"/>
      <c r="MJ65" s="58"/>
      <c r="MK65" s="58"/>
      <c r="ML65" s="58"/>
      <c r="MM65" s="58"/>
      <c r="MN65" s="58"/>
      <c r="MO65" s="58"/>
      <c r="MP65" s="58"/>
      <c r="MQ65" s="58"/>
      <c r="MR65" s="58"/>
      <c r="MS65" s="58"/>
      <c r="MT65" s="58"/>
      <c r="MU65" s="58"/>
      <c r="MV65" s="58"/>
      <c r="MW65" s="58"/>
      <c r="MX65" s="58"/>
      <c r="MY65" s="58"/>
      <c r="MZ65" s="58"/>
      <c r="NA65" s="58"/>
      <c r="NB65" s="58"/>
      <c r="NC65" s="58"/>
      <c r="ND65" s="59"/>
      <c r="NE65" s="64"/>
      <c r="NF65" s="58"/>
      <c r="NG65" s="58"/>
      <c r="NH65" s="58"/>
      <c r="NI65" s="58"/>
      <c r="NJ65" s="58"/>
      <c r="NK65" s="58"/>
      <c r="NL65" s="58"/>
      <c r="NM65" s="58"/>
      <c r="NN65" s="58"/>
      <c r="NO65" s="58"/>
      <c r="NP65" s="58"/>
      <c r="NQ65" s="58"/>
      <c r="NR65" s="58"/>
      <c r="NS65" s="58"/>
      <c r="NT65" s="58"/>
      <c r="NU65" s="58"/>
      <c r="NV65" s="58"/>
      <c r="NW65" s="58"/>
      <c r="NX65" s="58"/>
      <c r="NY65" s="58"/>
      <c r="NZ65" s="58"/>
      <c r="OA65" s="58"/>
      <c r="OB65" s="58"/>
      <c r="OC65" s="58"/>
      <c r="OD65" s="58"/>
      <c r="OE65" s="58"/>
      <c r="OF65" s="58"/>
      <c r="OG65" s="58"/>
      <c r="OH65" s="58"/>
      <c r="OI65" s="58"/>
      <c r="OJ65" s="58"/>
      <c r="OK65" s="58"/>
      <c r="OL65" s="58"/>
      <c r="OM65" s="58"/>
      <c r="ON65" s="58"/>
      <c r="OO65" s="58"/>
      <c r="OP65" s="58"/>
      <c r="OQ65" s="58"/>
      <c r="OR65" s="58"/>
      <c r="OS65" s="58"/>
      <c r="OT65" s="58"/>
      <c r="OU65" s="58"/>
      <c r="OV65" s="58"/>
      <c r="OW65" s="58"/>
      <c r="OX65" s="58"/>
      <c r="OY65" s="58"/>
      <c r="OZ65" s="58"/>
      <c r="PA65" s="58"/>
      <c r="PB65" s="58"/>
      <c r="PC65" s="58"/>
      <c r="PD65" s="58"/>
      <c r="PE65" s="58"/>
      <c r="PF65" s="58"/>
      <c r="PG65" s="58"/>
      <c r="PH65" s="58"/>
      <c r="PI65" s="58"/>
      <c r="PJ65" s="58"/>
      <c r="PK65" s="58"/>
      <c r="PL65" s="65"/>
    </row>
    <row r="66" spans="1:428" ht="15" hidden="1" thickBot="1" x14ac:dyDescent="0.4">
      <c r="A66" s="20" t="str" cm="1">
        <f t="array" aca="1" ref="A66" ca="1">IF(INDIRECT("'CALENDAR - Workflow'!B"&amp;ROW(A66)-1)&lt;&gt;0,INDIRECT("'CALENDAR - Workflow'!B"&amp;ROW(A66)-1),"")</f>
        <v/>
      </c>
      <c r="B66" s="21" t="str" cm="1">
        <f t="array" aca="1" ref="B66" ca="1">IF(INDIRECT("'CALENDAR - Workflow'!C"&amp;ROW(A66)-1)&lt;&gt;0,INDIRECT("'CALENDAR - Workflow'!C"&amp;ROW(A66)-1),"")</f>
        <v/>
      </c>
      <c r="C66" s="57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9"/>
      <c r="AH66" s="60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8"/>
      <c r="BA66" s="58"/>
      <c r="BB66" s="58"/>
      <c r="BC66" s="58"/>
      <c r="BD66" s="58"/>
      <c r="BE66" s="58"/>
      <c r="BF66" s="58"/>
      <c r="BG66" s="58"/>
      <c r="BH66" s="58"/>
      <c r="BI66" s="58"/>
      <c r="BJ66" s="59"/>
      <c r="BK66" s="60"/>
      <c r="BL66" s="58"/>
      <c r="BM66" s="58"/>
      <c r="BN66" s="58"/>
      <c r="BO66" s="58"/>
      <c r="BP66" s="58"/>
      <c r="BQ66" s="58"/>
      <c r="BR66" s="58"/>
      <c r="BS66" s="58"/>
      <c r="BT66" s="58"/>
      <c r="BU66" s="58"/>
      <c r="BV66" s="58"/>
      <c r="BW66" s="58"/>
      <c r="BX66" s="58"/>
      <c r="BY66" s="58"/>
      <c r="BZ66" s="58"/>
      <c r="CA66" s="58"/>
      <c r="CB66" s="58"/>
      <c r="CC66" s="58"/>
      <c r="CD66" s="58"/>
      <c r="CE66" s="58"/>
      <c r="CF66" s="58"/>
      <c r="CG66" s="58"/>
      <c r="CH66" s="58"/>
      <c r="CI66" s="58"/>
      <c r="CJ66" s="58"/>
      <c r="CK66" s="58"/>
      <c r="CL66" s="58"/>
      <c r="CM66" s="58"/>
      <c r="CN66" s="58"/>
      <c r="CO66" s="59"/>
      <c r="CP66" s="60"/>
      <c r="CQ66" s="58"/>
      <c r="CR66" s="58"/>
      <c r="CS66" s="58"/>
      <c r="CT66" s="61"/>
      <c r="CU66" s="62"/>
      <c r="CV66" s="58"/>
      <c r="CW66" s="58"/>
      <c r="CX66" s="58"/>
      <c r="CY66" s="58"/>
      <c r="CZ66" s="58"/>
      <c r="DA66" s="58"/>
      <c r="DB66" s="58"/>
      <c r="DC66" s="58"/>
      <c r="DD66" s="58"/>
      <c r="DE66" s="58"/>
      <c r="DF66" s="58"/>
      <c r="DG66" s="58"/>
      <c r="DH66" s="58"/>
      <c r="DI66" s="58"/>
      <c r="DJ66" s="58"/>
      <c r="DK66" s="58"/>
      <c r="DL66" s="58"/>
      <c r="DM66" s="58"/>
      <c r="DN66" s="58"/>
      <c r="DO66" s="58"/>
      <c r="DP66" s="58"/>
      <c r="DQ66" s="58"/>
      <c r="DR66" s="58"/>
      <c r="DS66" s="59"/>
      <c r="DT66" s="62"/>
      <c r="DU66" s="58"/>
      <c r="DV66" s="61"/>
      <c r="DW66" s="62"/>
      <c r="DX66" s="58"/>
      <c r="DY66" s="58"/>
      <c r="DZ66" s="58"/>
      <c r="EA66" s="58"/>
      <c r="EB66" s="58"/>
      <c r="EC66" s="61"/>
      <c r="ED66" s="62"/>
      <c r="EE66" s="58"/>
      <c r="EF66" s="58"/>
      <c r="EG66" s="58"/>
      <c r="EH66" s="58"/>
      <c r="EI66" s="58"/>
      <c r="EJ66" s="61"/>
      <c r="EK66" s="62"/>
      <c r="EL66" s="58"/>
      <c r="EM66" s="58"/>
      <c r="EN66" s="58"/>
      <c r="EO66" s="58"/>
      <c r="EP66" s="58"/>
      <c r="EQ66" s="61"/>
      <c r="ER66" s="58"/>
      <c r="ES66" s="58"/>
      <c r="ET66" s="58"/>
      <c r="EU66" s="58"/>
      <c r="EV66" s="58"/>
      <c r="EW66" s="58"/>
      <c r="EX66" s="59"/>
      <c r="EY66" s="60"/>
      <c r="EZ66" s="58"/>
      <c r="FA66" s="58"/>
      <c r="FB66" s="58"/>
      <c r="FC66" s="58"/>
      <c r="FD66" s="58"/>
      <c r="FE66" s="61"/>
      <c r="FF66" s="58"/>
      <c r="FG66" s="58"/>
      <c r="FH66" s="58"/>
      <c r="FI66" s="58"/>
      <c r="FJ66" s="58"/>
      <c r="FK66" s="58"/>
      <c r="FL66" s="61"/>
      <c r="FM66" s="58"/>
      <c r="FN66" s="58"/>
      <c r="FO66" s="58"/>
      <c r="FP66" s="58"/>
      <c r="FQ66" s="58"/>
      <c r="FR66" s="58"/>
      <c r="FS66" s="61"/>
      <c r="FT66" s="58"/>
      <c r="FU66" s="58"/>
      <c r="FV66" s="58"/>
      <c r="FW66" s="63"/>
      <c r="FX66" s="58"/>
      <c r="FY66" s="58"/>
      <c r="FZ66" s="58"/>
      <c r="GA66" s="58"/>
      <c r="GB66" s="59"/>
      <c r="GC66" s="60"/>
      <c r="GD66" s="58"/>
      <c r="GE66" s="58"/>
      <c r="GF66" s="58"/>
      <c r="GG66" s="61"/>
      <c r="GH66" s="62"/>
      <c r="GI66" s="58"/>
      <c r="GJ66" s="58"/>
      <c r="GK66" s="58"/>
      <c r="GL66" s="58"/>
      <c r="GM66" s="58"/>
      <c r="GN66" s="61"/>
      <c r="GO66" s="58"/>
      <c r="GP66" s="58"/>
      <c r="GQ66" s="58"/>
      <c r="GR66" s="58"/>
      <c r="GS66" s="58"/>
      <c r="GT66" s="58"/>
      <c r="GU66" s="61"/>
      <c r="GV66" s="58"/>
      <c r="GW66" s="58"/>
      <c r="GX66" s="58"/>
      <c r="GY66" s="58"/>
      <c r="GZ66" s="58"/>
      <c r="HA66" s="58"/>
      <c r="HB66" s="61"/>
      <c r="HC66" s="58"/>
      <c r="HD66" s="58"/>
      <c r="HE66" s="58"/>
      <c r="HF66" s="58"/>
      <c r="HG66" s="59"/>
      <c r="HH66" s="60"/>
      <c r="HI66" s="61"/>
      <c r="HJ66" s="58"/>
      <c r="HK66" s="58"/>
      <c r="HL66" s="58"/>
      <c r="HM66" s="58"/>
      <c r="HN66" s="58"/>
      <c r="HO66" s="58"/>
      <c r="HP66" s="61"/>
      <c r="HQ66" s="58"/>
      <c r="HR66" s="58"/>
      <c r="HS66" s="58"/>
      <c r="HT66" s="58"/>
      <c r="HU66" s="58"/>
      <c r="HV66" s="58"/>
      <c r="HW66" s="58"/>
      <c r="HX66" s="58"/>
      <c r="HY66" s="58"/>
      <c r="HZ66" s="58"/>
      <c r="IA66" s="58"/>
      <c r="IB66" s="58"/>
      <c r="IC66" s="58"/>
      <c r="ID66" s="61"/>
      <c r="IE66" s="58"/>
      <c r="IF66" s="58"/>
      <c r="IG66" s="58"/>
      <c r="IH66" s="58"/>
      <c r="II66" s="58"/>
      <c r="IJ66" s="58"/>
      <c r="IK66" s="61"/>
      <c r="IL66" s="59"/>
      <c r="IM66" s="60"/>
      <c r="IN66" s="58"/>
      <c r="IO66" s="58"/>
      <c r="IP66" s="58"/>
      <c r="IQ66" s="58"/>
      <c r="IR66" s="58"/>
      <c r="IS66" s="58"/>
      <c r="IT66" s="58"/>
      <c r="IU66" s="58"/>
      <c r="IV66" s="58"/>
      <c r="IW66" s="58"/>
      <c r="IX66" s="58"/>
      <c r="IY66" s="58"/>
      <c r="IZ66" s="58"/>
      <c r="JA66" s="58"/>
      <c r="JB66" s="58"/>
      <c r="JC66" s="58"/>
      <c r="JD66" s="58"/>
      <c r="JE66" s="58"/>
      <c r="JF66" s="58"/>
      <c r="JG66" s="58"/>
      <c r="JH66" s="58"/>
      <c r="JI66" s="58"/>
      <c r="JJ66" s="58"/>
      <c r="JK66" s="58"/>
      <c r="JL66" s="58"/>
      <c r="JM66" s="58"/>
      <c r="JN66" s="58"/>
      <c r="JO66" s="58"/>
      <c r="JP66" s="59"/>
      <c r="JQ66" s="60"/>
      <c r="JR66" s="58"/>
      <c r="JS66" s="58"/>
      <c r="JT66" s="58"/>
      <c r="JU66" s="58"/>
      <c r="JV66" s="58"/>
      <c r="JW66" s="58"/>
      <c r="JX66" s="58"/>
      <c r="JY66" s="58"/>
      <c r="JZ66" s="58"/>
      <c r="KA66" s="58"/>
      <c r="KB66" s="58"/>
      <c r="KC66" s="58"/>
      <c r="KD66" s="58"/>
      <c r="KE66" s="58"/>
      <c r="KF66" s="58"/>
      <c r="KG66" s="58"/>
      <c r="KH66" s="58"/>
      <c r="KI66" s="58"/>
      <c r="KJ66" s="58"/>
      <c r="KK66" s="58"/>
      <c r="KL66" s="58"/>
      <c r="KM66" s="58"/>
      <c r="KN66" s="58"/>
      <c r="KO66" s="58"/>
      <c r="KP66" s="58"/>
      <c r="KQ66" s="58"/>
      <c r="KR66" s="58"/>
      <c r="KS66" s="58"/>
      <c r="KT66" s="61"/>
      <c r="KU66" s="59"/>
      <c r="KV66" s="58"/>
      <c r="KW66" s="58"/>
      <c r="KX66" s="58"/>
      <c r="KY66" s="58"/>
      <c r="KZ66" s="58"/>
      <c r="LA66" s="58"/>
      <c r="LB66" s="58"/>
      <c r="LC66" s="58"/>
      <c r="LD66" s="58"/>
      <c r="LE66" s="58"/>
      <c r="LF66" s="58"/>
      <c r="LG66" s="58"/>
      <c r="LH66" s="58"/>
      <c r="LI66" s="58"/>
      <c r="LJ66" s="58"/>
      <c r="LK66" s="58"/>
      <c r="LL66" s="58"/>
      <c r="LM66" s="58"/>
      <c r="LN66" s="58"/>
      <c r="LO66" s="58"/>
      <c r="LP66" s="58"/>
      <c r="LQ66" s="58"/>
      <c r="LR66" s="58"/>
      <c r="LS66" s="58"/>
      <c r="LT66" s="58"/>
      <c r="LU66" s="58"/>
      <c r="LV66" s="58"/>
      <c r="LW66" s="58"/>
      <c r="LX66" s="61"/>
      <c r="LY66" s="59"/>
      <c r="LZ66" s="60"/>
      <c r="MA66" s="58"/>
      <c r="MB66" s="58"/>
      <c r="MC66" s="58"/>
      <c r="MD66" s="58"/>
      <c r="ME66" s="58"/>
      <c r="MF66" s="58"/>
      <c r="MG66" s="58"/>
      <c r="MH66" s="58"/>
      <c r="MI66" s="58"/>
      <c r="MJ66" s="58"/>
      <c r="MK66" s="58"/>
      <c r="ML66" s="58"/>
      <c r="MM66" s="58"/>
      <c r="MN66" s="58"/>
      <c r="MO66" s="58"/>
      <c r="MP66" s="58"/>
      <c r="MQ66" s="58"/>
      <c r="MR66" s="58"/>
      <c r="MS66" s="58"/>
      <c r="MT66" s="58"/>
      <c r="MU66" s="58"/>
      <c r="MV66" s="58"/>
      <c r="MW66" s="58"/>
      <c r="MX66" s="58"/>
      <c r="MY66" s="58"/>
      <c r="MZ66" s="58"/>
      <c r="NA66" s="58"/>
      <c r="NB66" s="58"/>
      <c r="NC66" s="58"/>
      <c r="ND66" s="59"/>
      <c r="NE66" s="64"/>
      <c r="NF66" s="58"/>
      <c r="NG66" s="58"/>
      <c r="NH66" s="58"/>
      <c r="NI66" s="58"/>
      <c r="NJ66" s="58"/>
      <c r="NK66" s="58"/>
      <c r="NL66" s="58"/>
      <c r="NM66" s="58"/>
      <c r="NN66" s="58"/>
      <c r="NO66" s="58"/>
      <c r="NP66" s="58"/>
      <c r="NQ66" s="58"/>
      <c r="NR66" s="58"/>
      <c r="NS66" s="58"/>
      <c r="NT66" s="58"/>
      <c r="NU66" s="58"/>
      <c r="NV66" s="58"/>
      <c r="NW66" s="58"/>
      <c r="NX66" s="58"/>
      <c r="NY66" s="58"/>
      <c r="NZ66" s="58"/>
      <c r="OA66" s="58"/>
      <c r="OB66" s="58"/>
      <c r="OC66" s="58"/>
      <c r="OD66" s="58"/>
      <c r="OE66" s="58"/>
      <c r="OF66" s="58"/>
      <c r="OG66" s="58"/>
      <c r="OH66" s="58"/>
      <c r="OI66" s="58"/>
      <c r="OJ66" s="58"/>
      <c r="OK66" s="58"/>
      <c r="OL66" s="58"/>
      <c r="OM66" s="58"/>
      <c r="ON66" s="58"/>
      <c r="OO66" s="58"/>
      <c r="OP66" s="58"/>
      <c r="OQ66" s="58"/>
      <c r="OR66" s="58"/>
      <c r="OS66" s="58"/>
      <c r="OT66" s="58"/>
      <c r="OU66" s="58"/>
      <c r="OV66" s="58"/>
      <c r="OW66" s="58"/>
      <c r="OX66" s="58"/>
      <c r="OY66" s="58"/>
      <c r="OZ66" s="58"/>
      <c r="PA66" s="58"/>
      <c r="PB66" s="58"/>
      <c r="PC66" s="58"/>
      <c r="PD66" s="58"/>
      <c r="PE66" s="58"/>
      <c r="PF66" s="58"/>
      <c r="PG66" s="58"/>
      <c r="PH66" s="58"/>
      <c r="PI66" s="58"/>
      <c r="PJ66" s="58"/>
      <c r="PK66" s="58"/>
      <c r="PL66" s="65"/>
    </row>
    <row r="67" spans="1:428" ht="15" hidden="1" thickBot="1" x14ac:dyDescent="0.4">
      <c r="A67" s="20" t="str" cm="1">
        <f t="array" aca="1" ref="A67" ca="1">IF(INDIRECT("'CALENDAR - Workflow'!B"&amp;ROW(A67)-1)&lt;&gt;0,INDIRECT("'CALENDAR - Workflow'!B"&amp;ROW(A67)-1),"")</f>
        <v/>
      </c>
      <c r="B67" s="21" t="str" cm="1">
        <f t="array" aca="1" ref="B67" ca="1">IF(INDIRECT("'CALENDAR - Workflow'!C"&amp;ROW(A67)-1)&lt;&gt;0,INDIRECT("'CALENDAR - Workflow'!C"&amp;ROW(A67)-1),"")</f>
        <v/>
      </c>
      <c r="C67" s="57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9"/>
      <c r="AH67" s="60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8"/>
      <c r="BA67" s="58"/>
      <c r="BB67" s="58"/>
      <c r="BC67" s="58"/>
      <c r="BD67" s="58"/>
      <c r="BE67" s="58"/>
      <c r="BF67" s="58"/>
      <c r="BG67" s="58"/>
      <c r="BH67" s="58"/>
      <c r="BI67" s="58"/>
      <c r="BJ67" s="59"/>
      <c r="BK67" s="60"/>
      <c r="BL67" s="58"/>
      <c r="BM67" s="58"/>
      <c r="BN67" s="58"/>
      <c r="BO67" s="58"/>
      <c r="BP67" s="58"/>
      <c r="BQ67" s="58"/>
      <c r="BR67" s="58"/>
      <c r="BS67" s="58"/>
      <c r="BT67" s="58"/>
      <c r="BU67" s="58"/>
      <c r="BV67" s="58"/>
      <c r="BW67" s="58"/>
      <c r="BX67" s="58"/>
      <c r="BY67" s="58"/>
      <c r="BZ67" s="58"/>
      <c r="CA67" s="58"/>
      <c r="CB67" s="58"/>
      <c r="CC67" s="58"/>
      <c r="CD67" s="58"/>
      <c r="CE67" s="58"/>
      <c r="CF67" s="58"/>
      <c r="CG67" s="58"/>
      <c r="CH67" s="58"/>
      <c r="CI67" s="58"/>
      <c r="CJ67" s="58"/>
      <c r="CK67" s="58"/>
      <c r="CL67" s="58"/>
      <c r="CM67" s="58"/>
      <c r="CN67" s="58"/>
      <c r="CO67" s="59"/>
      <c r="CP67" s="60"/>
      <c r="CQ67" s="58"/>
      <c r="CR67" s="58"/>
      <c r="CS67" s="58"/>
      <c r="CT67" s="61"/>
      <c r="CU67" s="62"/>
      <c r="CV67" s="58"/>
      <c r="CW67" s="58"/>
      <c r="CX67" s="58"/>
      <c r="CY67" s="58"/>
      <c r="CZ67" s="58"/>
      <c r="DA67" s="58"/>
      <c r="DB67" s="58"/>
      <c r="DC67" s="58"/>
      <c r="DD67" s="58"/>
      <c r="DE67" s="58"/>
      <c r="DF67" s="58"/>
      <c r="DG67" s="58"/>
      <c r="DH67" s="58"/>
      <c r="DI67" s="58"/>
      <c r="DJ67" s="58"/>
      <c r="DK67" s="58"/>
      <c r="DL67" s="58"/>
      <c r="DM67" s="58"/>
      <c r="DN67" s="58"/>
      <c r="DO67" s="58"/>
      <c r="DP67" s="58"/>
      <c r="DQ67" s="58"/>
      <c r="DR67" s="58"/>
      <c r="DS67" s="59"/>
      <c r="DT67" s="62"/>
      <c r="DU67" s="58"/>
      <c r="DV67" s="61"/>
      <c r="DW67" s="62"/>
      <c r="DX67" s="58"/>
      <c r="DY67" s="58"/>
      <c r="DZ67" s="58"/>
      <c r="EA67" s="58"/>
      <c r="EB67" s="58"/>
      <c r="EC67" s="61"/>
      <c r="ED67" s="62"/>
      <c r="EE67" s="58"/>
      <c r="EF67" s="58"/>
      <c r="EG67" s="58"/>
      <c r="EH67" s="58"/>
      <c r="EI67" s="58"/>
      <c r="EJ67" s="61"/>
      <c r="EK67" s="62"/>
      <c r="EL67" s="58"/>
      <c r="EM67" s="58"/>
      <c r="EN67" s="58"/>
      <c r="EO67" s="58"/>
      <c r="EP67" s="58"/>
      <c r="EQ67" s="61"/>
      <c r="ER67" s="58"/>
      <c r="ES67" s="58"/>
      <c r="ET67" s="58"/>
      <c r="EU67" s="58"/>
      <c r="EV67" s="58"/>
      <c r="EW67" s="58"/>
      <c r="EX67" s="59"/>
      <c r="EY67" s="60"/>
      <c r="EZ67" s="58"/>
      <c r="FA67" s="58"/>
      <c r="FB67" s="58"/>
      <c r="FC67" s="58"/>
      <c r="FD67" s="58"/>
      <c r="FE67" s="61"/>
      <c r="FF67" s="58"/>
      <c r="FG67" s="58"/>
      <c r="FH67" s="58"/>
      <c r="FI67" s="58"/>
      <c r="FJ67" s="58"/>
      <c r="FK67" s="58"/>
      <c r="FL67" s="61"/>
      <c r="FM67" s="58"/>
      <c r="FN67" s="58"/>
      <c r="FO67" s="58"/>
      <c r="FP67" s="58"/>
      <c r="FQ67" s="58"/>
      <c r="FR67" s="58"/>
      <c r="FS67" s="61"/>
      <c r="FT67" s="58"/>
      <c r="FU67" s="58"/>
      <c r="FV67" s="58"/>
      <c r="FW67" s="63"/>
      <c r="FX67" s="58"/>
      <c r="FY67" s="58"/>
      <c r="FZ67" s="58"/>
      <c r="GA67" s="58"/>
      <c r="GB67" s="59"/>
      <c r="GC67" s="60"/>
      <c r="GD67" s="58"/>
      <c r="GE67" s="58"/>
      <c r="GF67" s="58"/>
      <c r="GG67" s="61"/>
      <c r="GH67" s="62"/>
      <c r="GI67" s="58"/>
      <c r="GJ67" s="58"/>
      <c r="GK67" s="58"/>
      <c r="GL67" s="58"/>
      <c r="GM67" s="58"/>
      <c r="GN67" s="61"/>
      <c r="GO67" s="58"/>
      <c r="GP67" s="58"/>
      <c r="GQ67" s="58"/>
      <c r="GR67" s="58"/>
      <c r="GS67" s="58"/>
      <c r="GT67" s="58"/>
      <c r="GU67" s="61"/>
      <c r="GV67" s="58"/>
      <c r="GW67" s="58"/>
      <c r="GX67" s="58"/>
      <c r="GY67" s="58"/>
      <c r="GZ67" s="58"/>
      <c r="HA67" s="58"/>
      <c r="HB67" s="61"/>
      <c r="HC67" s="58"/>
      <c r="HD67" s="58"/>
      <c r="HE67" s="58"/>
      <c r="HF67" s="58"/>
      <c r="HG67" s="59"/>
      <c r="HH67" s="60"/>
      <c r="HI67" s="61"/>
      <c r="HJ67" s="58"/>
      <c r="HK67" s="58"/>
      <c r="HL67" s="58"/>
      <c r="HM67" s="58"/>
      <c r="HN67" s="58"/>
      <c r="HO67" s="58"/>
      <c r="HP67" s="61"/>
      <c r="HQ67" s="58"/>
      <c r="HR67" s="58"/>
      <c r="HS67" s="58"/>
      <c r="HT67" s="58"/>
      <c r="HU67" s="58"/>
      <c r="HV67" s="58"/>
      <c r="HW67" s="58"/>
      <c r="HX67" s="58"/>
      <c r="HY67" s="58"/>
      <c r="HZ67" s="58"/>
      <c r="IA67" s="58"/>
      <c r="IB67" s="58"/>
      <c r="IC67" s="58"/>
      <c r="ID67" s="61"/>
      <c r="IE67" s="58"/>
      <c r="IF67" s="58"/>
      <c r="IG67" s="58"/>
      <c r="IH67" s="58"/>
      <c r="II67" s="58"/>
      <c r="IJ67" s="58"/>
      <c r="IK67" s="61"/>
      <c r="IL67" s="59"/>
      <c r="IM67" s="60"/>
      <c r="IN67" s="58"/>
      <c r="IO67" s="58"/>
      <c r="IP67" s="58"/>
      <c r="IQ67" s="58"/>
      <c r="IR67" s="58"/>
      <c r="IS67" s="58"/>
      <c r="IT67" s="58"/>
      <c r="IU67" s="58"/>
      <c r="IV67" s="58"/>
      <c r="IW67" s="58"/>
      <c r="IX67" s="58"/>
      <c r="IY67" s="58"/>
      <c r="IZ67" s="58"/>
      <c r="JA67" s="58"/>
      <c r="JB67" s="58"/>
      <c r="JC67" s="58"/>
      <c r="JD67" s="58"/>
      <c r="JE67" s="58"/>
      <c r="JF67" s="58"/>
      <c r="JG67" s="58"/>
      <c r="JH67" s="58"/>
      <c r="JI67" s="58"/>
      <c r="JJ67" s="58"/>
      <c r="JK67" s="58"/>
      <c r="JL67" s="58"/>
      <c r="JM67" s="58"/>
      <c r="JN67" s="58"/>
      <c r="JO67" s="58"/>
      <c r="JP67" s="59"/>
      <c r="JQ67" s="60"/>
      <c r="JR67" s="58"/>
      <c r="JS67" s="58"/>
      <c r="JT67" s="58"/>
      <c r="JU67" s="58"/>
      <c r="JV67" s="58"/>
      <c r="JW67" s="58"/>
      <c r="JX67" s="58"/>
      <c r="JY67" s="58"/>
      <c r="JZ67" s="58"/>
      <c r="KA67" s="58"/>
      <c r="KB67" s="58"/>
      <c r="KC67" s="58"/>
      <c r="KD67" s="58"/>
      <c r="KE67" s="58"/>
      <c r="KF67" s="58"/>
      <c r="KG67" s="58"/>
      <c r="KH67" s="58"/>
      <c r="KI67" s="58"/>
      <c r="KJ67" s="58"/>
      <c r="KK67" s="58"/>
      <c r="KL67" s="58"/>
      <c r="KM67" s="58"/>
      <c r="KN67" s="58"/>
      <c r="KO67" s="58"/>
      <c r="KP67" s="58"/>
      <c r="KQ67" s="58"/>
      <c r="KR67" s="58"/>
      <c r="KS67" s="58"/>
      <c r="KT67" s="61"/>
      <c r="KU67" s="59"/>
      <c r="KV67" s="58"/>
      <c r="KW67" s="58"/>
      <c r="KX67" s="58"/>
      <c r="KY67" s="58"/>
      <c r="KZ67" s="58"/>
      <c r="LA67" s="58"/>
      <c r="LB67" s="58"/>
      <c r="LC67" s="58"/>
      <c r="LD67" s="58"/>
      <c r="LE67" s="58"/>
      <c r="LF67" s="58"/>
      <c r="LG67" s="58"/>
      <c r="LH67" s="58"/>
      <c r="LI67" s="58"/>
      <c r="LJ67" s="58"/>
      <c r="LK67" s="58"/>
      <c r="LL67" s="58"/>
      <c r="LM67" s="58"/>
      <c r="LN67" s="58"/>
      <c r="LO67" s="58"/>
      <c r="LP67" s="58"/>
      <c r="LQ67" s="58"/>
      <c r="LR67" s="58"/>
      <c r="LS67" s="58"/>
      <c r="LT67" s="58"/>
      <c r="LU67" s="58"/>
      <c r="LV67" s="58"/>
      <c r="LW67" s="58"/>
      <c r="LX67" s="61"/>
      <c r="LY67" s="59"/>
      <c r="LZ67" s="60"/>
      <c r="MA67" s="58"/>
      <c r="MB67" s="58"/>
      <c r="MC67" s="58"/>
      <c r="MD67" s="58"/>
      <c r="ME67" s="58"/>
      <c r="MF67" s="58"/>
      <c r="MG67" s="58"/>
      <c r="MH67" s="58"/>
      <c r="MI67" s="58"/>
      <c r="MJ67" s="58"/>
      <c r="MK67" s="58"/>
      <c r="ML67" s="58"/>
      <c r="MM67" s="58"/>
      <c r="MN67" s="58"/>
      <c r="MO67" s="58"/>
      <c r="MP67" s="58"/>
      <c r="MQ67" s="58"/>
      <c r="MR67" s="58"/>
      <c r="MS67" s="58"/>
      <c r="MT67" s="58"/>
      <c r="MU67" s="58"/>
      <c r="MV67" s="58"/>
      <c r="MW67" s="58"/>
      <c r="MX67" s="58"/>
      <c r="MY67" s="58"/>
      <c r="MZ67" s="58"/>
      <c r="NA67" s="58"/>
      <c r="NB67" s="58"/>
      <c r="NC67" s="58"/>
      <c r="ND67" s="59"/>
      <c r="NE67" s="64"/>
      <c r="NF67" s="58"/>
      <c r="NG67" s="58"/>
      <c r="NH67" s="58"/>
      <c r="NI67" s="58"/>
      <c r="NJ67" s="58"/>
      <c r="NK67" s="58"/>
      <c r="NL67" s="58"/>
      <c r="NM67" s="58"/>
      <c r="NN67" s="58"/>
      <c r="NO67" s="58"/>
      <c r="NP67" s="58"/>
      <c r="NQ67" s="58"/>
      <c r="NR67" s="58"/>
      <c r="NS67" s="58"/>
      <c r="NT67" s="58"/>
      <c r="NU67" s="58"/>
      <c r="NV67" s="58"/>
      <c r="NW67" s="58"/>
      <c r="NX67" s="58"/>
      <c r="NY67" s="58"/>
      <c r="NZ67" s="58"/>
      <c r="OA67" s="58"/>
      <c r="OB67" s="58"/>
      <c r="OC67" s="58"/>
      <c r="OD67" s="58"/>
      <c r="OE67" s="58"/>
      <c r="OF67" s="58"/>
      <c r="OG67" s="58"/>
      <c r="OH67" s="58"/>
      <c r="OI67" s="58"/>
      <c r="OJ67" s="58"/>
      <c r="OK67" s="58"/>
      <c r="OL67" s="58"/>
      <c r="OM67" s="58"/>
      <c r="ON67" s="58"/>
      <c r="OO67" s="58"/>
      <c r="OP67" s="58"/>
      <c r="OQ67" s="58"/>
      <c r="OR67" s="58"/>
      <c r="OS67" s="58"/>
      <c r="OT67" s="58"/>
      <c r="OU67" s="58"/>
      <c r="OV67" s="58"/>
      <c r="OW67" s="58"/>
      <c r="OX67" s="58"/>
      <c r="OY67" s="58"/>
      <c r="OZ67" s="58"/>
      <c r="PA67" s="58"/>
      <c r="PB67" s="58"/>
      <c r="PC67" s="58"/>
      <c r="PD67" s="58"/>
      <c r="PE67" s="58"/>
      <c r="PF67" s="58"/>
      <c r="PG67" s="58"/>
      <c r="PH67" s="58"/>
      <c r="PI67" s="58"/>
      <c r="PJ67" s="58"/>
      <c r="PK67" s="58"/>
      <c r="PL67" s="65"/>
    </row>
    <row r="68" spans="1:428" ht="15" hidden="1" thickBot="1" x14ac:dyDescent="0.4">
      <c r="A68" s="20" t="str" cm="1">
        <f t="array" aca="1" ref="A68" ca="1">IF(INDIRECT("'CALENDAR - Workflow'!B"&amp;ROW(A68)-1)&lt;&gt;0,INDIRECT("'CALENDAR - Workflow'!B"&amp;ROW(A68)-1),"")</f>
        <v/>
      </c>
      <c r="B68" s="21" t="str" cm="1">
        <f t="array" aca="1" ref="B68" ca="1">IF(INDIRECT("'CALENDAR - Workflow'!C"&amp;ROW(A68)-1)&lt;&gt;0,INDIRECT("'CALENDAR - Workflow'!C"&amp;ROW(A68)-1),"")</f>
        <v/>
      </c>
      <c r="C68" s="57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9"/>
      <c r="AH68" s="60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8"/>
      <c r="BA68" s="58"/>
      <c r="BB68" s="58"/>
      <c r="BC68" s="58"/>
      <c r="BD68" s="58"/>
      <c r="BE68" s="58"/>
      <c r="BF68" s="58"/>
      <c r="BG68" s="58"/>
      <c r="BH68" s="58"/>
      <c r="BI68" s="58"/>
      <c r="BJ68" s="59"/>
      <c r="BK68" s="60"/>
      <c r="BL68" s="58"/>
      <c r="BM68" s="58"/>
      <c r="BN68" s="58"/>
      <c r="BO68" s="58"/>
      <c r="BP68" s="58"/>
      <c r="BQ68" s="58"/>
      <c r="BR68" s="58"/>
      <c r="BS68" s="58"/>
      <c r="BT68" s="58"/>
      <c r="BU68" s="58"/>
      <c r="BV68" s="58"/>
      <c r="BW68" s="58"/>
      <c r="BX68" s="58"/>
      <c r="BY68" s="58"/>
      <c r="BZ68" s="58"/>
      <c r="CA68" s="58"/>
      <c r="CB68" s="58"/>
      <c r="CC68" s="58"/>
      <c r="CD68" s="58"/>
      <c r="CE68" s="58"/>
      <c r="CF68" s="58"/>
      <c r="CG68" s="58"/>
      <c r="CH68" s="58"/>
      <c r="CI68" s="58"/>
      <c r="CJ68" s="58"/>
      <c r="CK68" s="58"/>
      <c r="CL68" s="58"/>
      <c r="CM68" s="58"/>
      <c r="CN68" s="58"/>
      <c r="CO68" s="59"/>
      <c r="CP68" s="60"/>
      <c r="CQ68" s="58"/>
      <c r="CR68" s="58"/>
      <c r="CS68" s="58"/>
      <c r="CT68" s="61"/>
      <c r="CU68" s="62"/>
      <c r="CV68" s="58"/>
      <c r="CW68" s="58"/>
      <c r="CX68" s="58"/>
      <c r="CY68" s="58"/>
      <c r="CZ68" s="58"/>
      <c r="DA68" s="58"/>
      <c r="DB68" s="58"/>
      <c r="DC68" s="58"/>
      <c r="DD68" s="58"/>
      <c r="DE68" s="58"/>
      <c r="DF68" s="58"/>
      <c r="DG68" s="58"/>
      <c r="DH68" s="58"/>
      <c r="DI68" s="58"/>
      <c r="DJ68" s="58"/>
      <c r="DK68" s="58"/>
      <c r="DL68" s="58"/>
      <c r="DM68" s="58"/>
      <c r="DN68" s="58"/>
      <c r="DO68" s="58"/>
      <c r="DP68" s="58"/>
      <c r="DQ68" s="58"/>
      <c r="DR68" s="58"/>
      <c r="DS68" s="59"/>
      <c r="DT68" s="62"/>
      <c r="DU68" s="58"/>
      <c r="DV68" s="61"/>
      <c r="DW68" s="62"/>
      <c r="DX68" s="58"/>
      <c r="DY68" s="58"/>
      <c r="DZ68" s="58"/>
      <c r="EA68" s="58"/>
      <c r="EB68" s="58"/>
      <c r="EC68" s="61"/>
      <c r="ED68" s="62"/>
      <c r="EE68" s="58"/>
      <c r="EF68" s="58"/>
      <c r="EG68" s="58"/>
      <c r="EH68" s="58"/>
      <c r="EI68" s="58"/>
      <c r="EJ68" s="61"/>
      <c r="EK68" s="62"/>
      <c r="EL68" s="58"/>
      <c r="EM68" s="58"/>
      <c r="EN68" s="58"/>
      <c r="EO68" s="58"/>
      <c r="EP68" s="58"/>
      <c r="EQ68" s="61"/>
      <c r="ER68" s="58"/>
      <c r="ES68" s="58"/>
      <c r="ET68" s="58"/>
      <c r="EU68" s="58"/>
      <c r="EV68" s="58"/>
      <c r="EW68" s="58"/>
      <c r="EX68" s="59"/>
      <c r="EY68" s="60"/>
      <c r="EZ68" s="58"/>
      <c r="FA68" s="58"/>
      <c r="FB68" s="58"/>
      <c r="FC68" s="58"/>
      <c r="FD68" s="58"/>
      <c r="FE68" s="61"/>
      <c r="FF68" s="58"/>
      <c r="FG68" s="58"/>
      <c r="FH68" s="58"/>
      <c r="FI68" s="58"/>
      <c r="FJ68" s="58"/>
      <c r="FK68" s="58"/>
      <c r="FL68" s="61"/>
      <c r="FM68" s="58"/>
      <c r="FN68" s="58"/>
      <c r="FO68" s="58"/>
      <c r="FP68" s="58"/>
      <c r="FQ68" s="58"/>
      <c r="FR68" s="58"/>
      <c r="FS68" s="61"/>
      <c r="FT68" s="58"/>
      <c r="FU68" s="58"/>
      <c r="FV68" s="58"/>
      <c r="FW68" s="63"/>
      <c r="FX68" s="58"/>
      <c r="FY68" s="58"/>
      <c r="FZ68" s="58"/>
      <c r="GA68" s="58"/>
      <c r="GB68" s="59"/>
      <c r="GC68" s="60"/>
      <c r="GD68" s="58"/>
      <c r="GE68" s="58"/>
      <c r="GF68" s="58"/>
      <c r="GG68" s="61"/>
      <c r="GH68" s="62"/>
      <c r="GI68" s="58"/>
      <c r="GJ68" s="58"/>
      <c r="GK68" s="58"/>
      <c r="GL68" s="58"/>
      <c r="GM68" s="58"/>
      <c r="GN68" s="61"/>
      <c r="GO68" s="58"/>
      <c r="GP68" s="58"/>
      <c r="GQ68" s="58"/>
      <c r="GR68" s="58"/>
      <c r="GS68" s="58"/>
      <c r="GT68" s="58"/>
      <c r="GU68" s="61"/>
      <c r="GV68" s="58"/>
      <c r="GW68" s="58"/>
      <c r="GX68" s="58"/>
      <c r="GY68" s="58"/>
      <c r="GZ68" s="58"/>
      <c r="HA68" s="58"/>
      <c r="HB68" s="61"/>
      <c r="HC68" s="58"/>
      <c r="HD68" s="58"/>
      <c r="HE68" s="58"/>
      <c r="HF68" s="58"/>
      <c r="HG68" s="59"/>
      <c r="HH68" s="60"/>
      <c r="HI68" s="61"/>
      <c r="HJ68" s="58"/>
      <c r="HK68" s="58"/>
      <c r="HL68" s="58"/>
      <c r="HM68" s="58"/>
      <c r="HN68" s="58"/>
      <c r="HO68" s="58"/>
      <c r="HP68" s="61"/>
      <c r="HQ68" s="58"/>
      <c r="HR68" s="58"/>
      <c r="HS68" s="58"/>
      <c r="HT68" s="58"/>
      <c r="HU68" s="58"/>
      <c r="HV68" s="58"/>
      <c r="HW68" s="58"/>
      <c r="HX68" s="58"/>
      <c r="HY68" s="58"/>
      <c r="HZ68" s="58"/>
      <c r="IA68" s="58"/>
      <c r="IB68" s="58"/>
      <c r="IC68" s="58"/>
      <c r="ID68" s="61"/>
      <c r="IE68" s="58"/>
      <c r="IF68" s="58"/>
      <c r="IG68" s="58"/>
      <c r="IH68" s="58"/>
      <c r="II68" s="58"/>
      <c r="IJ68" s="58"/>
      <c r="IK68" s="61"/>
      <c r="IL68" s="59"/>
      <c r="IM68" s="60"/>
      <c r="IN68" s="58"/>
      <c r="IO68" s="58"/>
      <c r="IP68" s="58"/>
      <c r="IQ68" s="58"/>
      <c r="IR68" s="58"/>
      <c r="IS68" s="58"/>
      <c r="IT68" s="58"/>
      <c r="IU68" s="58"/>
      <c r="IV68" s="58"/>
      <c r="IW68" s="58"/>
      <c r="IX68" s="58"/>
      <c r="IY68" s="58"/>
      <c r="IZ68" s="58"/>
      <c r="JA68" s="58"/>
      <c r="JB68" s="58"/>
      <c r="JC68" s="58"/>
      <c r="JD68" s="58"/>
      <c r="JE68" s="58"/>
      <c r="JF68" s="58"/>
      <c r="JG68" s="58"/>
      <c r="JH68" s="58"/>
      <c r="JI68" s="58"/>
      <c r="JJ68" s="58"/>
      <c r="JK68" s="58"/>
      <c r="JL68" s="58"/>
      <c r="JM68" s="58"/>
      <c r="JN68" s="58"/>
      <c r="JO68" s="58"/>
      <c r="JP68" s="59"/>
      <c r="JQ68" s="60"/>
      <c r="JR68" s="58"/>
      <c r="JS68" s="58"/>
      <c r="JT68" s="58"/>
      <c r="JU68" s="58"/>
      <c r="JV68" s="58"/>
      <c r="JW68" s="58"/>
      <c r="JX68" s="58"/>
      <c r="JY68" s="58"/>
      <c r="JZ68" s="58"/>
      <c r="KA68" s="58"/>
      <c r="KB68" s="58"/>
      <c r="KC68" s="58"/>
      <c r="KD68" s="58"/>
      <c r="KE68" s="58"/>
      <c r="KF68" s="58"/>
      <c r="KG68" s="58"/>
      <c r="KH68" s="58"/>
      <c r="KI68" s="58"/>
      <c r="KJ68" s="58"/>
      <c r="KK68" s="58"/>
      <c r="KL68" s="58"/>
      <c r="KM68" s="58"/>
      <c r="KN68" s="58"/>
      <c r="KO68" s="58"/>
      <c r="KP68" s="58"/>
      <c r="KQ68" s="58"/>
      <c r="KR68" s="58"/>
      <c r="KS68" s="58"/>
      <c r="KT68" s="61"/>
      <c r="KU68" s="59"/>
      <c r="KV68" s="58"/>
      <c r="KW68" s="58"/>
      <c r="KX68" s="58"/>
      <c r="KY68" s="58"/>
      <c r="KZ68" s="58"/>
      <c r="LA68" s="58"/>
      <c r="LB68" s="58"/>
      <c r="LC68" s="58"/>
      <c r="LD68" s="58"/>
      <c r="LE68" s="58"/>
      <c r="LF68" s="58"/>
      <c r="LG68" s="58"/>
      <c r="LH68" s="58"/>
      <c r="LI68" s="58"/>
      <c r="LJ68" s="58"/>
      <c r="LK68" s="58"/>
      <c r="LL68" s="58"/>
      <c r="LM68" s="58"/>
      <c r="LN68" s="58"/>
      <c r="LO68" s="58"/>
      <c r="LP68" s="58"/>
      <c r="LQ68" s="58"/>
      <c r="LR68" s="58"/>
      <c r="LS68" s="58"/>
      <c r="LT68" s="58"/>
      <c r="LU68" s="58"/>
      <c r="LV68" s="58"/>
      <c r="LW68" s="58"/>
      <c r="LX68" s="61"/>
      <c r="LY68" s="59"/>
      <c r="LZ68" s="60"/>
      <c r="MA68" s="58"/>
      <c r="MB68" s="58"/>
      <c r="MC68" s="58"/>
      <c r="MD68" s="58"/>
      <c r="ME68" s="58"/>
      <c r="MF68" s="58"/>
      <c r="MG68" s="58"/>
      <c r="MH68" s="58"/>
      <c r="MI68" s="58"/>
      <c r="MJ68" s="58"/>
      <c r="MK68" s="58"/>
      <c r="ML68" s="58"/>
      <c r="MM68" s="58"/>
      <c r="MN68" s="58"/>
      <c r="MO68" s="58"/>
      <c r="MP68" s="58"/>
      <c r="MQ68" s="58"/>
      <c r="MR68" s="58"/>
      <c r="MS68" s="58"/>
      <c r="MT68" s="58"/>
      <c r="MU68" s="58"/>
      <c r="MV68" s="58"/>
      <c r="MW68" s="58"/>
      <c r="MX68" s="58"/>
      <c r="MY68" s="58"/>
      <c r="MZ68" s="58"/>
      <c r="NA68" s="58"/>
      <c r="NB68" s="58"/>
      <c r="NC68" s="58"/>
      <c r="ND68" s="59"/>
      <c r="NE68" s="64"/>
      <c r="NF68" s="58"/>
      <c r="NG68" s="58"/>
      <c r="NH68" s="58"/>
      <c r="NI68" s="58"/>
      <c r="NJ68" s="58"/>
      <c r="NK68" s="58"/>
      <c r="NL68" s="58"/>
      <c r="NM68" s="58"/>
      <c r="NN68" s="58"/>
      <c r="NO68" s="58"/>
      <c r="NP68" s="58"/>
      <c r="NQ68" s="58"/>
      <c r="NR68" s="58"/>
      <c r="NS68" s="58"/>
      <c r="NT68" s="58"/>
      <c r="NU68" s="58"/>
      <c r="NV68" s="58"/>
      <c r="NW68" s="58"/>
      <c r="NX68" s="58"/>
      <c r="NY68" s="58"/>
      <c r="NZ68" s="58"/>
      <c r="OA68" s="58"/>
      <c r="OB68" s="58"/>
      <c r="OC68" s="58"/>
      <c r="OD68" s="58"/>
      <c r="OE68" s="58"/>
      <c r="OF68" s="58"/>
      <c r="OG68" s="58"/>
      <c r="OH68" s="58"/>
      <c r="OI68" s="58"/>
      <c r="OJ68" s="58"/>
      <c r="OK68" s="58"/>
      <c r="OL68" s="58"/>
      <c r="OM68" s="58"/>
      <c r="ON68" s="58"/>
      <c r="OO68" s="58"/>
      <c r="OP68" s="58"/>
      <c r="OQ68" s="58"/>
      <c r="OR68" s="58"/>
      <c r="OS68" s="58"/>
      <c r="OT68" s="58"/>
      <c r="OU68" s="58"/>
      <c r="OV68" s="58"/>
      <c r="OW68" s="58"/>
      <c r="OX68" s="58"/>
      <c r="OY68" s="58"/>
      <c r="OZ68" s="58"/>
      <c r="PA68" s="58"/>
      <c r="PB68" s="58"/>
      <c r="PC68" s="58"/>
      <c r="PD68" s="58"/>
      <c r="PE68" s="58"/>
      <c r="PF68" s="58"/>
      <c r="PG68" s="58"/>
      <c r="PH68" s="58"/>
      <c r="PI68" s="58"/>
      <c r="PJ68" s="58"/>
      <c r="PK68" s="58"/>
      <c r="PL68" s="65"/>
    </row>
    <row r="69" spans="1:428" ht="15" hidden="1" thickBot="1" x14ac:dyDescent="0.4">
      <c r="A69" s="20" t="str" cm="1">
        <f t="array" aca="1" ref="A69" ca="1">IF(INDIRECT("'CALENDAR - Workflow'!B"&amp;ROW(A69)-1)&lt;&gt;0,INDIRECT("'CALENDAR - Workflow'!B"&amp;ROW(A69)-1),"")</f>
        <v/>
      </c>
      <c r="B69" s="21" t="str" cm="1">
        <f t="array" aca="1" ref="B69" ca="1">IF(INDIRECT("'CALENDAR - Workflow'!C"&amp;ROW(A69)-1)&lt;&gt;0,INDIRECT("'CALENDAR - Workflow'!C"&amp;ROW(A69)-1),"")</f>
        <v/>
      </c>
      <c r="C69" s="57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9"/>
      <c r="AH69" s="60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8"/>
      <c r="BA69" s="58"/>
      <c r="BB69" s="58"/>
      <c r="BC69" s="58"/>
      <c r="BD69" s="58"/>
      <c r="BE69" s="58"/>
      <c r="BF69" s="58"/>
      <c r="BG69" s="58"/>
      <c r="BH69" s="58"/>
      <c r="BI69" s="58"/>
      <c r="BJ69" s="59"/>
      <c r="BK69" s="60"/>
      <c r="BL69" s="58"/>
      <c r="BM69" s="58"/>
      <c r="BN69" s="58"/>
      <c r="BO69" s="58"/>
      <c r="BP69" s="58"/>
      <c r="BQ69" s="58"/>
      <c r="BR69" s="58"/>
      <c r="BS69" s="58"/>
      <c r="BT69" s="58"/>
      <c r="BU69" s="58"/>
      <c r="BV69" s="58"/>
      <c r="BW69" s="58"/>
      <c r="BX69" s="58"/>
      <c r="BY69" s="58"/>
      <c r="BZ69" s="58"/>
      <c r="CA69" s="58"/>
      <c r="CB69" s="58"/>
      <c r="CC69" s="58"/>
      <c r="CD69" s="58"/>
      <c r="CE69" s="58"/>
      <c r="CF69" s="58"/>
      <c r="CG69" s="58"/>
      <c r="CH69" s="58"/>
      <c r="CI69" s="58"/>
      <c r="CJ69" s="58"/>
      <c r="CK69" s="58"/>
      <c r="CL69" s="58"/>
      <c r="CM69" s="58"/>
      <c r="CN69" s="58"/>
      <c r="CO69" s="59"/>
      <c r="CP69" s="60"/>
      <c r="CQ69" s="58"/>
      <c r="CR69" s="58"/>
      <c r="CS69" s="58"/>
      <c r="CT69" s="61"/>
      <c r="CU69" s="62"/>
      <c r="CV69" s="58"/>
      <c r="CW69" s="58"/>
      <c r="CX69" s="58"/>
      <c r="CY69" s="58"/>
      <c r="CZ69" s="58"/>
      <c r="DA69" s="58"/>
      <c r="DB69" s="58"/>
      <c r="DC69" s="58"/>
      <c r="DD69" s="58"/>
      <c r="DE69" s="58"/>
      <c r="DF69" s="58"/>
      <c r="DG69" s="58"/>
      <c r="DH69" s="58"/>
      <c r="DI69" s="58"/>
      <c r="DJ69" s="58"/>
      <c r="DK69" s="58"/>
      <c r="DL69" s="58"/>
      <c r="DM69" s="58"/>
      <c r="DN69" s="58"/>
      <c r="DO69" s="58"/>
      <c r="DP69" s="58"/>
      <c r="DQ69" s="58"/>
      <c r="DR69" s="58"/>
      <c r="DS69" s="59"/>
      <c r="DT69" s="62"/>
      <c r="DU69" s="58"/>
      <c r="DV69" s="61"/>
      <c r="DW69" s="62"/>
      <c r="DX69" s="58"/>
      <c r="DY69" s="58"/>
      <c r="DZ69" s="58"/>
      <c r="EA69" s="58"/>
      <c r="EB69" s="58"/>
      <c r="EC69" s="61"/>
      <c r="ED69" s="62"/>
      <c r="EE69" s="58"/>
      <c r="EF69" s="58"/>
      <c r="EG69" s="58"/>
      <c r="EH69" s="58"/>
      <c r="EI69" s="58"/>
      <c r="EJ69" s="61"/>
      <c r="EK69" s="62"/>
      <c r="EL69" s="58"/>
      <c r="EM69" s="58"/>
      <c r="EN69" s="58"/>
      <c r="EO69" s="58"/>
      <c r="EP69" s="58"/>
      <c r="EQ69" s="61"/>
      <c r="ER69" s="58"/>
      <c r="ES69" s="58"/>
      <c r="ET69" s="58"/>
      <c r="EU69" s="58"/>
      <c r="EV69" s="58"/>
      <c r="EW69" s="58"/>
      <c r="EX69" s="59"/>
      <c r="EY69" s="60"/>
      <c r="EZ69" s="58"/>
      <c r="FA69" s="58"/>
      <c r="FB69" s="58"/>
      <c r="FC69" s="58"/>
      <c r="FD69" s="58"/>
      <c r="FE69" s="61"/>
      <c r="FF69" s="58"/>
      <c r="FG69" s="58"/>
      <c r="FH69" s="58"/>
      <c r="FI69" s="58"/>
      <c r="FJ69" s="58"/>
      <c r="FK69" s="58"/>
      <c r="FL69" s="61"/>
      <c r="FM69" s="58"/>
      <c r="FN69" s="58"/>
      <c r="FO69" s="58"/>
      <c r="FP69" s="58"/>
      <c r="FQ69" s="58"/>
      <c r="FR69" s="58"/>
      <c r="FS69" s="61"/>
      <c r="FT69" s="58"/>
      <c r="FU69" s="58"/>
      <c r="FV69" s="58"/>
      <c r="FW69" s="63"/>
      <c r="FX69" s="58"/>
      <c r="FY69" s="58"/>
      <c r="FZ69" s="58"/>
      <c r="GA69" s="58"/>
      <c r="GB69" s="59"/>
      <c r="GC69" s="60"/>
      <c r="GD69" s="58"/>
      <c r="GE69" s="58"/>
      <c r="GF69" s="58"/>
      <c r="GG69" s="61"/>
      <c r="GH69" s="62"/>
      <c r="GI69" s="58"/>
      <c r="GJ69" s="58"/>
      <c r="GK69" s="58"/>
      <c r="GL69" s="58"/>
      <c r="GM69" s="58"/>
      <c r="GN69" s="61"/>
      <c r="GO69" s="58"/>
      <c r="GP69" s="58"/>
      <c r="GQ69" s="58"/>
      <c r="GR69" s="58"/>
      <c r="GS69" s="58"/>
      <c r="GT69" s="58"/>
      <c r="GU69" s="61"/>
      <c r="GV69" s="58"/>
      <c r="GW69" s="58"/>
      <c r="GX69" s="58"/>
      <c r="GY69" s="58"/>
      <c r="GZ69" s="58"/>
      <c r="HA69" s="58"/>
      <c r="HB69" s="61"/>
      <c r="HC69" s="58"/>
      <c r="HD69" s="58"/>
      <c r="HE69" s="58"/>
      <c r="HF69" s="58"/>
      <c r="HG69" s="59"/>
      <c r="HH69" s="60"/>
      <c r="HI69" s="61"/>
      <c r="HJ69" s="58"/>
      <c r="HK69" s="58"/>
      <c r="HL69" s="58"/>
      <c r="HM69" s="58"/>
      <c r="HN69" s="58"/>
      <c r="HO69" s="58"/>
      <c r="HP69" s="61"/>
      <c r="HQ69" s="58"/>
      <c r="HR69" s="58"/>
      <c r="HS69" s="58"/>
      <c r="HT69" s="58"/>
      <c r="HU69" s="58"/>
      <c r="HV69" s="58"/>
      <c r="HW69" s="58"/>
      <c r="HX69" s="58"/>
      <c r="HY69" s="58"/>
      <c r="HZ69" s="58"/>
      <c r="IA69" s="58"/>
      <c r="IB69" s="58"/>
      <c r="IC69" s="58"/>
      <c r="ID69" s="61"/>
      <c r="IE69" s="58"/>
      <c r="IF69" s="58"/>
      <c r="IG69" s="58"/>
      <c r="IH69" s="58"/>
      <c r="II69" s="58"/>
      <c r="IJ69" s="58"/>
      <c r="IK69" s="61"/>
      <c r="IL69" s="59"/>
      <c r="IM69" s="60"/>
      <c r="IN69" s="58"/>
      <c r="IO69" s="58"/>
      <c r="IP69" s="58"/>
      <c r="IQ69" s="58"/>
      <c r="IR69" s="58"/>
      <c r="IS69" s="58"/>
      <c r="IT69" s="58"/>
      <c r="IU69" s="58"/>
      <c r="IV69" s="58"/>
      <c r="IW69" s="58"/>
      <c r="IX69" s="58"/>
      <c r="IY69" s="58"/>
      <c r="IZ69" s="58"/>
      <c r="JA69" s="58"/>
      <c r="JB69" s="58"/>
      <c r="JC69" s="58"/>
      <c r="JD69" s="58"/>
      <c r="JE69" s="58"/>
      <c r="JF69" s="58"/>
      <c r="JG69" s="58"/>
      <c r="JH69" s="58"/>
      <c r="JI69" s="58"/>
      <c r="JJ69" s="58"/>
      <c r="JK69" s="58"/>
      <c r="JL69" s="58"/>
      <c r="JM69" s="58"/>
      <c r="JN69" s="58"/>
      <c r="JO69" s="58"/>
      <c r="JP69" s="59"/>
      <c r="JQ69" s="60"/>
      <c r="JR69" s="58"/>
      <c r="JS69" s="58"/>
      <c r="JT69" s="58"/>
      <c r="JU69" s="58"/>
      <c r="JV69" s="58"/>
      <c r="JW69" s="58"/>
      <c r="JX69" s="58"/>
      <c r="JY69" s="58"/>
      <c r="JZ69" s="58"/>
      <c r="KA69" s="58"/>
      <c r="KB69" s="58"/>
      <c r="KC69" s="58"/>
      <c r="KD69" s="58"/>
      <c r="KE69" s="58"/>
      <c r="KF69" s="58"/>
      <c r="KG69" s="58"/>
      <c r="KH69" s="58"/>
      <c r="KI69" s="58"/>
      <c r="KJ69" s="58"/>
      <c r="KK69" s="58"/>
      <c r="KL69" s="58"/>
      <c r="KM69" s="58"/>
      <c r="KN69" s="58"/>
      <c r="KO69" s="58"/>
      <c r="KP69" s="58"/>
      <c r="KQ69" s="58"/>
      <c r="KR69" s="58"/>
      <c r="KS69" s="58"/>
      <c r="KT69" s="61"/>
      <c r="KU69" s="59"/>
      <c r="KV69" s="58"/>
      <c r="KW69" s="58"/>
      <c r="KX69" s="58"/>
      <c r="KY69" s="58"/>
      <c r="KZ69" s="58"/>
      <c r="LA69" s="58"/>
      <c r="LB69" s="58"/>
      <c r="LC69" s="58"/>
      <c r="LD69" s="58"/>
      <c r="LE69" s="58"/>
      <c r="LF69" s="58"/>
      <c r="LG69" s="58"/>
      <c r="LH69" s="58"/>
      <c r="LI69" s="58"/>
      <c r="LJ69" s="58"/>
      <c r="LK69" s="58"/>
      <c r="LL69" s="58"/>
      <c r="LM69" s="58"/>
      <c r="LN69" s="58"/>
      <c r="LO69" s="58"/>
      <c r="LP69" s="58"/>
      <c r="LQ69" s="58"/>
      <c r="LR69" s="58"/>
      <c r="LS69" s="58"/>
      <c r="LT69" s="58"/>
      <c r="LU69" s="58"/>
      <c r="LV69" s="58"/>
      <c r="LW69" s="58"/>
      <c r="LX69" s="61"/>
      <c r="LY69" s="59"/>
      <c r="LZ69" s="60"/>
      <c r="MA69" s="58"/>
      <c r="MB69" s="58"/>
      <c r="MC69" s="58"/>
      <c r="MD69" s="58"/>
      <c r="ME69" s="58"/>
      <c r="MF69" s="58"/>
      <c r="MG69" s="58"/>
      <c r="MH69" s="58"/>
      <c r="MI69" s="58"/>
      <c r="MJ69" s="58"/>
      <c r="MK69" s="58"/>
      <c r="ML69" s="58"/>
      <c r="MM69" s="58"/>
      <c r="MN69" s="58"/>
      <c r="MO69" s="58"/>
      <c r="MP69" s="58"/>
      <c r="MQ69" s="58"/>
      <c r="MR69" s="58"/>
      <c r="MS69" s="58"/>
      <c r="MT69" s="58"/>
      <c r="MU69" s="58"/>
      <c r="MV69" s="58"/>
      <c r="MW69" s="58"/>
      <c r="MX69" s="58"/>
      <c r="MY69" s="58"/>
      <c r="MZ69" s="58"/>
      <c r="NA69" s="58"/>
      <c r="NB69" s="58"/>
      <c r="NC69" s="58"/>
      <c r="ND69" s="59"/>
      <c r="NE69" s="64"/>
      <c r="NF69" s="58"/>
      <c r="NG69" s="58"/>
      <c r="NH69" s="58"/>
      <c r="NI69" s="58"/>
      <c r="NJ69" s="58"/>
      <c r="NK69" s="58"/>
      <c r="NL69" s="58"/>
      <c r="NM69" s="58"/>
      <c r="NN69" s="58"/>
      <c r="NO69" s="58"/>
      <c r="NP69" s="58"/>
      <c r="NQ69" s="58"/>
      <c r="NR69" s="58"/>
      <c r="NS69" s="58"/>
      <c r="NT69" s="58"/>
      <c r="NU69" s="58"/>
      <c r="NV69" s="58"/>
      <c r="NW69" s="58"/>
      <c r="NX69" s="58"/>
      <c r="NY69" s="58"/>
      <c r="NZ69" s="58"/>
      <c r="OA69" s="58"/>
      <c r="OB69" s="58"/>
      <c r="OC69" s="58"/>
      <c r="OD69" s="58"/>
      <c r="OE69" s="58"/>
      <c r="OF69" s="58"/>
      <c r="OG69" s="58"/>
      <c r="OH69" s="58"/>
      <c r="OI69" s="58"/>
      <c r="OJ69" s="58"/>
      <c r="OK69" s="58"/>
      <c r="OL69" s="58"/>
      <c r="OM69" s="58"/>
      <c r="ON69" s="58"/>
      <c r="OO69" s="58"/>
      <c r="OP69" s="58"/>
      <c r="OQ69" s="58"/>
      <c r="OR69" s="58"/>
      <c r="OS69" s="58"/>
      <c r="OT69" s="58"/>
      <c r="OU69" s="58"/>
      <c r="OV69" s="58"/>
      <c r="OW69" s="58"/>
      <c r="OX69" s="58"/>
      <c r="OY69" s="58"/>
      <c r="OZ69" s="58"/>
      <c r="PA69" s="58"/>
      <c r="PB69" s="58"/>
      <c r="PC69" s="58"/>
      <c r="PD69" s="58"/>
      <c r="PE69" s="58"/>
      <c r="PF69" s="58"/>
      <c r="PG69" s="58"/>
      <c r="PH69" s="58"/>
      <c r="PI69" s="58"/>
      <c r="PJ69" s="58"/>
      <c r="PK69" s="58"/>
      <c r="PL69" s="65"/>
    </row>
    <row r="70" spans="1:428" ht="15" hidden="1" thickBot="1" x14ac:dyDescent="0.4">
      <c r="A70" s="20" t="str" cm="1">
        <f t="array" aca="1" ref="A70" ca="1">IF(INDIRECT("'CALENDAR - Workflow'!B"&amp;ROW(A70)-1)&lt;&gt;0,INDIRECT("'CALENDAR - Workflow'!B"&amp;ROW(A70)-1),"")</f>
        <v/>
      </c>
      <c r="B70" s="21" t="str" cm="1">
        <f t="array" aca="1" ref="B70" ca="1">IF(INDIRECT("'CALENDAR - Workflow'!C"&amp;ROW(A70)-1)&lt;&gt;0,INDIRECT("'CALENDAR - Workflow'!C"&amp;ROW(A70)-1),"")</f>
        <v/>
      </c>
      <c r="C70" s="57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9"/>
      <c r="AH70" s="60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8"/>
      <c r="BA70" s="58"/>
      <c r="BB70" s="58"/>
      <c r="BC70" s="58"/>
      <c r="BD70" s="58"/>
      <c r="BE70" s="58"/>
      <c r="BF70" s="58"/>
      <c r="BG70" s="58"/>
      <c r="BH70" s="58"/>
      <c r="BI70" s="58"/>
      <c r="BJ70" s="59"/>
      <c r="BK70" s="60"/>
      <c r="BL70" s="58"/>
      <c r="BM70" s="58"/>
      <c r="BN70" s="58"/>
      <c r="BO70" s="58"/>
      <c r="BP70" s="58"/>
      <c r="BQ70" s="58"/>
      <c r="BR70" s="58"/>
      <c r="BS70" s="58"/>
      <c r="BT70" s="58"/>
      <c r="BU70" s="58"/>
      <c r="BV70" s="58"/>
      <c r="BW70" s="58"/>
      <c r="BX70" s="58"/>
      <c r="BY70" s="58"/>
      <c r="BZ70" s="58"/>
      <c r="CA70" s="58"/>
      <c r="CB70" s="58"/>
      <c r="CC70" s="58"/>
      <c r="CD70" s="58"/>
      <c r="CE70" s="58"/>
      <c r="CF70" s="58"/>
      <c r="CG70" s="58"/>
      <c r="CH70" s="58"/>
      <c r="CI70" s="58"/>
      <c r="CJ70" s="58"/>
      <c r="CK70" s="58"/>
      <c r="CL70" s="58"/>
      <c r="CM70" s="58"/>
      <c r="CN70" s="58"/>
      <c r="CO70" s="59"/>
      <c r="CP70" s="60"/>
      <c r="CQ70" s="58"/>
      <c r="CR70" s="58"/>
      <c r="CS70" s="58"/>
      <c r="CT70" s="61"/>
      <c r="CU70" s="62"/>
      <c r="CV70" s="58"/>
      <c r="CW70" s="58"/>
      <c r="CX70" s="58"/>
      <c r="CY70" s="58"/>
      <c r="CZ70" s="58"/>
      <c r="DA70" s="58"/>
      <c r="DB70" s="58"/>
      <c r="DC70" s="58"/>
      <c r="DD70" s="58"/>
      <c r="DE70" s="58"/>
      <c r="DF70" s="58"/>
      <c r="DG70" s="58"/>
      <c r="DH70" s="58"/>
      <c r="DI70" s="58"/>
      <c r="DJ70" s="58"/>
      <c r="DK70" s="58"/>
      <c r="DL70" s="58"/>
      <c r="DM70" s="58"/>
      <c r="DN70" s="58"/>
      <c r="DO70" s="58"/>
      <c r="DP70" s="58"/>
      <c r="DQ70" s="58"/>
      <c r="DR70" s="58"/>
      <c r="DS70" s="59"/>
      <c r="DT70" s="62"/>
      <c r="DU70" s="58"/>
      <c r="DV70" s="61"/>
      <c r="DW70" s="62"/>
      <c r="DX70" s="58"/>
      <c r="DY70" s="58"/>
      <c r="DZ70" s="58"/>
      <c r="EA70" s="58"/>
      <c r="EB70" s="58"/>
      <c r="EC70" s="61"/>
      <c r="ED70" s="62"/>
      <c r="EE70" s="58"/>
      <c r="EF70" s="58"/>
      <c r="EG70" s="58"/>
      <c r="EH70" s="58"/>
      <c r="EI70" s="58"/>
      <c r="EJ70" s="61"/>
      <c r="EK70" s="62"/>
      <c r="EL70" s="58"/>
      <c r="EM70" s="58"/>
      <c r="EN70" s="58"/>
      <c r="EO70" s="58"/>
      <c r="EP70" s="58"/>
      <c r="EQ70" s="61"/>
      <c r="ER70" s="58"/>
      <c r="ES70" s="58"/>
      <c r="ET70" s="58"/>
      <c r="EU70" s="58"/>
      <c r="EV70" s="58"/>
      <c r="EW70" s="58"/>
      <c r="EX70" s="59"/>
      <c r="EY70" s="60"/>
      <c r="EZ70" s="58"/>
      <c r="FA70" s="58"/>
      <c r="FB70" s="58"/>
      <c r="FC70" s="58"/>
      <c r="FD70" s="58"/>
      <c r="FE70" s="61"/>
      <c r="FF70" s="58"/>
      <c r="FG70" s="58"/>
      <c r="FH70" s="58"/>
      <c r="FI70" s="58"/>
      <c r="FJ70" s="58"/>
      <c r="FK70" s="58"/>
      <c r="FL70" s="61"/>
      <c r="FM70" s="58"/>
      <c r="FN70" s="58"/>
      <c r="FO70" s="58"/>
      <c r="FP70" s="58"/>
      <c r="FQ70" s="58"/>
      <c r="FR70" s="58"/>
      <c r="FS70" s="61"/>
      <c r="FT70" s="58"/>
      <c r="FU70" s="58"/>
      <c r="FV70" s="58"/>
      <c r="FW70" s="63"/>
      <c r="FX70" s="58"/>
      <c r="FY70" s="58"/>
      <c r="FZ70" s="58"/>
      <c r="GA70" s="58"/>
      <c r="GB70" s="59"/>
      <c r="GC70" s="60"/>
      <c r="GD70" s="58"/>
      <c r="GE70" s="58"/>
      <c r="GF70" s="58"/>
      <c r="GG70" s="61"/>
      <c r="GH70" s="62"/>
      <c r="GI70" s="58"/>
      <c r="GJ70" s="58"/>
      <c r="GK70" s="58"/>
      <c r="GL70" s="58"/>
      <c r="GM70" s="58"/>
      <c r="GN70" s="61"/>
      <c r="GO70" s="58"/>
      <c r="GP70" s="58"/>
      <c r="GQ70" s="58"/>
      <c r="GR70" s="58"/>
      <c r="GS70" s="58"/>
      <c r="GT70" s="58"/>
      <c r="GU70" s="61"/>
      <c r="GV70" s="58"/>
      <c r="GW70" s="58"/>
      <c r="GX70" s="58"/>
      <c r="GY70" s="58"/>
      <c r="GZ70" s="58"/>
      <c r="HA70" s="58"/>
      <c r="HB70" s="61"/>
      <c r="HC70" s="58"/>
      <c r="HD70" s="58"/>
      <c r="HE70" s="58"/>
      <c r="HF70" s="58"/>
      <c r="HG70" s="59"/>
      <c r="HH70" s="60"/>
      <c r="HI70" s="61"/>
      <c r="HJ70" s="58"/>
      <c r="HK70" s="58"/>
      <c r="HL70" s="58"/>
      <c r="HM70" s="58"/>
      <c r="HN70" s="58"/>
      <c r="HO70" s="58"/>
      <c r="HP70" s="61"/>
      <c r="HQ70" s="58"/>
      <c r="HR70" s="58"/>
      <c r="HS70" s="58"/>
      <c r="HT70" s="58"/>
      <c r="HU70" s="58"/>
      <c r="HV70" s="58"/>
      <c r="HW70" s="58"/>
      <c r="HX70" s="58"/>
      <c r="HY70" s="58"/>
      <c r="HZ70" s="58"/>
      <c r="IA70" s="58"/>
      <c r="IB70" s="58"/>
      <c r="IC70" s="58"/>
      <c r="ID70" s="61"/>
      <c r="IE70" s="58"/>
      <c r="IF70" s="58"/>
      <c r="IG70" s="58"/>
      <c r="IH70" s="58"/>
      <c r="II70" s="58"/>
      <c r="IJ70" s="58"/>
      <c r="IK70" s="61"/>
      <c r="IL70" s="59"/>
      <c r="IM70" s="60"/>
      <c r="IN70" s="58"/>
      <c r="IO70" s="58"/>
      <c r="IP70" s="58"/>
      <c r="IQ70" s="58"/>
      <c r="IR70" s="58"/>
      <c r="IS70" s="58"/>
      <c r="IT70" s="58"/>
      <c r="IU70" s="58"/>
      <c r="IV70" s="58"/>
      <c r="IW70" s="58"/>
      <c r="IX70" s="58"/>
      <c r="IY70" s="58"/>
      <c r="IZ70" s="58"/>
      <c r="JA70" s="58"/>
      <c r="JB70" s="58"/>
      <c r="JC70" s="58"/>
      <c r="JD70" s="58"/>
      <c r="JE70" s="58"/>
      <c r="JF70" s="58"/>
      <c r="JG70" s="58"/>
      <c r="JH70" s="58"/>
      <c r="JI70" s="58"/>
      <c r="JJ70" s="58"/>
      <c r="JK70" s="58"/>
      <c r="JL70" s="58"/>
      <c r="JM70" s="58"/>
      <c r="JN70" s="58"/>
      <c r="JO70" s="58"/>
      <c r="JP70" s="59"/>
      <c r="JQ70" s="60"/>
      <c r="JR70" s="58"/>
      <c r="JS70" s="58"/>
      <c r="JT70" s="58"/>
      <c r="JU70" s="58"/>
      <c r="JV70" s="58"/>
      <c r="JW70" s="58"/>
      <c r="JX70" s="58"/>
      <c r="JY70" s="58"/>
      <c r="JZ70" s="58"/>
      <c r="KA70" s="58"/>
      <c r="KB70" s="58"/>
      <c r="KC70" s="58"/>
      <c r="KD70" s="58"/>
      <c r="KE70" s="58"/>
      <c r="KF70" s="58"/>
      <c r="KG70" s="58"/>
      <c r="KH70" s="58"/>
      <c r="KI70" s="58"/>
      <c r="KJ70" s="58"/>
      <c r="KK70" s="58"/>
      <c r="KL70" s="58"/>
      <c r="KM70" s="58"/>
      <c r="KN70" s="58"/>
      <c r="KO70" s="58"/>
      <c r="KP70" s="58"/>
      <c r="KQ70" s="58"/>
      <c r="KR70" s="58"/>
      <c r="KS70" s="58"/>
      <c r="KT70" s="61"/>
      <c r="KU70" s="59"/>
      <c r="KV70" s="58"/>
      <c r="KW70" s="58"/>
      <c r="KX70" s="58"/>
      <c r="KY70" s="58"/>
      <c r="KZ70" s="58"/>
      <c r="LA70" s="58"/>
      <c r="LB70" s="58"/>
      <c r="LC70" s="58"/>
      <c r="LD70" s="58"/>
      <c r="LE70" s="58"/>
      <c r="LF70" s="58"/>
      <c r="LG70" s="58"/>
      <c r="LH70" s="58"/>
      <c r="LI70" s="58"/>
      <c r="LJ70" s="58"/>
      <c r="LK70" s="58"/>
      <c r="LL70" s="58"/>
      <c r="LM70" s="58"/>
      <c r="LN70" s="58"/>
      <c r="LO70" s="58"/>
      <c r="LP70" s="58"/>
      <c r="LQ70" s="58"/>
      <c r="LR70" s="58"/>
      <c r="LS70" s="58"/>
      <c r="LT70" s="58"/>
      <c r="LU70" s="58"/>
      <c r="LV70" s="58"/>
      <c r="LW70" s="58"/>
      <c r="LX70" s="61"/>
      <c r="LY70" s="59"/>
      <c r="LZ70" s="60"/>
      <c r="MA70" s="58"/>
      <c r="MB70" s="58"/>
      <c r="MC70" s="58"/>
      <c r="MD70" s="58"/>
      <c r="ME70" s="58"/>
      <c r="MF70" s="58"/>
      <c r="MG70" s="58"/>
      <c r="MH70" s="58"/>
      <c r="MI70" s="58"/>
      <c r="MJ70" s="58"/>
      <c r="MK70" s="58"/>
      <c r="ML70" s="58"/>
      <c r="MM70" s="58"/>
      <c r="MN70" s="58"/>
      <c r="MO70" s="58"/>
      <c r="MP70" s="58"/>
      <c r="MQ70" s="58"/>
      <c r="MR70" s="58"/>
      <c r="MS70" s="58"/>
      <c r="MT70" s="58"/>
      <c r="MU70" s="58"/>
      <c r="MV70" s="58"/>
      <c r="MW70" s="58"/>
      <c r="MX70" s="58"/>
      <c r="MY70" s="58"/>
      <c r="MZ70" s="58"/>
      <c r="NA70" s="58"/>
      <c r="NB70" s="58"/>
      <c r="NC70" s="58"/>
      <c r="ND70" s="59"/>
      <c r="NE70" s="64"/>
      <c r="NF70" s="58"/>
      <c r="NG70" s="58"/>
      <c r="NH70" s="58"/>
      <c r="NI70" s="58"/>
      <c r="NJ70" s="58"/>
      <c r="NK70" s="58"/>
      <c r="NL70" s="58"/>
      <c r="NM70" s="58"/>
      <c r="NN70" s="58"/>
      <c r="NO70" s="58"/>
      <c r="NP70" s="58"/>
      <c r="NQ70" s="58"/>
      <c r="NR70" s="58"/>
      <c r="NS70" s="58"/>
      <c r="NT70" s="58"/>
      <c r="NU70" s="58"/>
      <c r="NV70" s="58"/>
      <c r="NW70" s="58"/>
      <c r="NX70" s="58"/>
      <c r="NY70" s="58"/>
      <c r="NZ70" s="58"/>
      <c r="OA70" s="58"/>
      <c r="OB70" s="58"/>
      <c r="OC70" s="58"/>
      <c r="OD70" s="58"/>
      <c r="OE70" s="58"/>
      <c r="OF70" s="58"/>
      <c r="OG70" s="58"/>
      <c r="OH70" s="58"/>
      <c r="OI70" s="58"/>
      <c r="OJ70" s="58"/>
      <c r="OK70" s="58"/>
      <c r="OL70" s="58"/>
      <c r="OM70" s="58"/>
      <c r="ON70" s="58"/>
      <c r="OO70" s="58"/>
      <c r="OP70" s="58"/>
      <c r="OQ70" s="58"/>
      <c r="OR70" s="58"/>
      <c r="OS70" s="58"/>
      <c r="OT70" s="58"/>
      <c r="OU70" s="58"/>
      <c r="OV70" s="58"/>
      <c r="OW70" s="58"/>
      <c r="OX70" s="58"/>
      <c r="OY70" s="58"/>
      <c r="OZ70" s="58"/>
      <c r="PA70" s="58"/>
      <c r="PB70" s="58"/>
      <c r="PC70" s="58"/>
      <c r="PD70" s="58"/>
      <c r="PE70" s="58"/>
      <c r="PF70" s="58"/>
      <c r="PG70" s="58"/>
      <c r="PH70" s="58"/>
      <c r="PI70" s="58"/>
      <c r="PJ70" s="58"/>
      <c r="PK70" s="58"/>
      <c r="PL70" s="65"/>
    </row>
    <row r="71" spans="1:428" ht="15" hidden="1" thickBot="1" x14ac:dyDescent="0.4">
      <c r="A71" s="20" t="str" cm="1">
        <f t="array" aca="1" ref="A71" ca="1">IF(INDIRECT("'CALENDAR - Workflow'!B"&amp;ROW(A71)-1)&lt;&gt;0,INDIRECT("'CALENDAR - Workflow'!B"&amp;ROW(A71)-1),"")</f>
        <v/>
      </c>
      <c r="B71" s="21" t="str" cm="1">
        <f t="array" aca="1" ref="B71" ca="1">IF(INDIRECT("'CALENDAR - Workflow'!C"&amp;ROW(A71)-1)&lt;&gt;0,INDIRECT("'CALENDAR - Workflow'!C"&amp;ROW(A71)-1),"")</f>
        <v/>
      </c>
      <c r="C71" s="57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9"/>
      <c r="AH71" s="60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8"/>
      <c r="BI71" s="58"/>
      <c r="BJ71" s="59"/>
      <c r="BK71" s="60"/>
      <c r="BL71" s="58"/>
      <c r="BM71" s="58"/>
      <c r="BN71" s="58"/>
      <c r="BO71" s="58"/>
      <c r="BP71" s="58"/>
      <c r="BQ71" s="58"/>
      <c r="BR71" s="58"/>
      <c r="BS71" s="58"/>
      <c r="BT71" s="58"/>
      <c r="BU71" s="58"/>
      <c r="BV71" s="58"/>
      <c r="BW71" s="58"/>
      <c r="BX71" s="58"/>
      <c r="BY71" s="58"/>
      <c r="BZ71" s="58"/>
      <c r="CA71" s="58"/>
      <c r="CB71" s="58"/>
      <c r="CC71" s="58"/>
      <c r="CD71" s="58"/>
      <c r="CE71" s="58"/>
      <c r="CF71" s="58"/>
      <c r="CG71" s="58"/>
      <c r="CH71" s="58"/>
      <c r="CI71" s="58"/>
      <c r="CJ71" s="58"/>
      <c r="CK71" s="58"/>
      <c r="CL71" s="58"/>
      <c r="CM71" s="58"/>
      <c r="CN71" s="58"/>
      <c r="CO71" s="59"/>
      <c r="CP71" s="60"/>
      <c r="CQ71" s="58"/>
      <c r="CR71" s="58"/>
      <c r="CS71" s="58"/>
      <c r="CT71" s="61"/>
      <c r="CU71" s="62"/>
      <c r="CV71" s="58"/>
      <c r="CW71" s="58"/>
      <c r="CX71" s="58"/>
      <c r="CY71" s="58"/>
      <c r="CZ71" s="58"/>
      <c r="DA71" s="58"/>
      <c r="DB71" s="58"/>
      <c r="DC71" s="58"/>
      <c r="DD71" s="58"/>
      <c r="DE71" s="58"/>
      <c r="DF71" s="58"/>
      <c r="DG71" s="58"/>
      <c r="DH71" s="58"/>
      <c r="DI71" s="58"/>
      <c r="DJ71" s="58"/>
      <c r="DK71" s="58"/>
      <c r="DL71" s="58"/>
      <c r="DM71" s="58"/>
      <c r="DN71" s="58"/>
      <c r="DO71" s="58"/>
      <c r="DP71" s="58"/>
      <c r="DQ71" s="58"/>
      <c r="DR71" s="58"/>
      <c r="DS71" s="59"/>
      <c r="DT71" s="62"/>
      <c r="DU71" s="58"/>
      <c r="DV71" s="61"/>
      <c r="DW71" s="62"/>
      <c r="DX71" s="58"/>
      <c r="DY71" s="58"/>
      <c r="DZ71" s="58"/>
      <c r="EA71" s="58"/>
      <c r="EB71" s="58"/>
      <c r="EC71" s="61"/>
      <c r="ED71" s="62"/>
      <c r="EE71" s="58"/>
      <c r="EF71" s="58"/>
      <c r="EG71" s="58"/>
      <c r="EH71" s="58"/>
      <c r="EI71" s="58"/>
      <c r="EJ71" s="61"/>
      <c r="EK71" s="62"/>
      <c r="EL71" s="58"/>
      <c r="EM71" s="58"/>
      <c r="EN71" s="58"/>
      <c r="EO71" s="58"/>
      <c r="EP71" s="58"/>
      <c r="EQ71" s="61"/>
      <c r="ER71" s="58"/>
      <c r="ES71" s="58"/>
      <c r="ET71" s="58"/>
      <c r="EU71" s="58"/>
      <c r="EV71" s="58"/>
      <c r="EW71" s="58"/>
      <c r="EX71" s="59"/>
      <c r="EY71" s="60"/>
      <c r="EZ71" s="58"/>
      <c r="FA71" s="58"/>
      <c r="FB71" s="58"/>
      <c r="FC71" s="58"/>
      <c r="FD71" s="58"/>
      <c r="FE71" s="61"/>
      <c r="FF71" s="58"/>
      <c r="FG71" s="58"/>
      <c r="FH71" s="58"/>
      <c r="FI71" s="58"/>
      <c r="FJ71" s="58"/>
      <c r="FK71" s="58"/>
      <c r="FL71" s="61"/>
      <c r="FM71" s="58"/>
      <c r="FN71" s="58"/>
      <c r="FO71" s="58"/>
      <c r="FP71" s="58"/>
      <c r="FQ71" s="58"/>
      <c r="FR71" s="58"/>
      <c r="FS71" s="61"/>
      <c r="FT71" s="58"/>
      <c r="FU71" s="58"/>
      <c r="FV71" s="58"/>
      <c r="FW71" s="63"/>
      <c r="FX71" s="58"/>
      <c r="FY71" s="58"/>
      <c r="FZ71" s="58"/>
      <c r="GA71" s="58"/>
      <c r="GB71" s="59"/>
      <c r="GC71" s="60"/>
      <c r="GD71" s="58"/>
      <c r="GE71" s="58"/>
      <c r="GF71" s="58"/>
      <c r="GG71" s="61"/>
      <c r="GH71" s="62"/>
      <c r="GI71" s="58"/>
      <c r="GJ71" s="58"/>
      <c r="GK71" s="58"/>
      <c r="GL71" s="58"/>
      <c r="GM71" s="58"/>
      <c r="GN71" s="61"/>
      <c r="GO71" s="58"/>
      <c r="GP71" s="58"/>
      <c r="GQ71" s="58"/>
      <c r="GR71" s="58"/>
      <c r="GS71" s="58"/>
      <c r="GT71" s="58"/>
      <c r="GU71" s="61"/>
      <c r="GV71" s="58"/>
      <c r="GW71" s="58"/>
      <c r="GX71" s="58"/>
      <c r="GY71" s="58"/>
      <c r="GZ71" s="58"/>
      <c r="HA71" s="58"/>
      <c r="HB71" s="61"/>
      <c r="HC71" s="58"/>
      <c r="HD71" s="58"/>
      <c r="HE71" s="58"/>
      <c r="HF71" s="58"/>
      <c r="HG71" s="59"/>
      <c r="HH71" s="60"/>
      <c r="HI71" s="61"/>
      <c r="HJ71" s="58"/>
      <c r="HK71" s="58"/>
      <c r="HL71" s="58"/>
      <c r="HM71" s="58"/>
      <c r="HN71" s="58"/>
      <c r="HO71" s="58"/>
      <c r="HP71" s="61"/>
      <c r="HQ71" s="58"/>
      <c r="HR71" s="58"/>
      <c r="HS71" s="58"/>
      <c r="HT71" s="58"/>
      <c r="HU71" s="58"/>
      <c r="HV71" s="58"/>
      <c r="HW71" s="58"/>
      <c r="HX71" s="58"/>
      <c r="HY71" s="58"/>
      <c r="HZ71" s="58"/>
      <c r="IA71" s="58"/>
      <c r="IB71" s="58"/>
      <c r="IC71" s="58"/>
      <c r="ID71" s="61"/>
      <c r="IE71" s="58"/>
      <c r="IF71" s="58"/>
      <c r="IG71" s="58"/>
      <c r="IH71" s="58"/>
      <c r="II71" s="58"/>
      <c r="IJ71" s="58"/>
      <c r="IK71" s="61"/>
      <c r="IL71" s="59"/>
      <c r="IM71" s="60"/>
      <c r="IN71" s="58"/>
      <c r="IO71" s="58"/>
      <c r="IP71" s="58"/>
      <c r="IQ71" s="58"/>
      <c r="IR71" s="58"/>
      <c r="IS71" s="58"/>
      <c r="IT71" s="58"/>
      <c r="IU71" s="58"/>
      <c r="IV71" s="58"/>
      <c r="IW71" s="58"/>
      <c r="IX71" s="58"/>
      <c r="IY71" s="58"/>
      <c r="IZ71" s="58"/>
      <c r="JA71" s="58"/>
      <c r="JB71" s="58"/>
      <c r="JC71" s="58"/>
      <c r="JD71" s="58"/>
      <c r="JE71" s="58"/>
      <c r="JF71" s="58"/>
      <c r="JG71" s="58"/>
      <c r="JH71" s="58"/>
      <c r="JI71" s="58"/>
      <c r="JJ71" s="58"/>
      <c r="JK71" s="58"/>
      <c r="JL71" s="58"/>
      <c r="JM71" s="58"/>
      <c r="JN71" s="58"/>
      <c r="JO71" s="58"/>
      <c r="JP71" s="59"/>
      <c r="JQ71" s="60"/>
      <c r="JR71" s="58"/>
      <c r="JS71" s="58"/>
      <c r="JT71" s="58"/>
      <c r="JU71" s="58"/>
      <c r="JV71" s="58"/>
      <c r="JW71" s="58"/>
      <c r="JX71" s="58"/>
      <c r="JY71" s="58"/>
      <c r="JZ71" s="58"/>
      <c r="KA71" s="58"/>
      <c r="KB71" s="58"/>
      <c r="KC71" s="58"/>
      <c r="KD71" s="58"/>
      <c r="KE71" s="58"/>
      <c r="KF71" s="58"/>
      <c r="KG71" s="58"/>
      <c r="KH71" s="58"/>
      <c r="KI71" s="58"/>
      <c r="KJ71" s="58"/>
      <c r="KK71" s="58"/>
      <c r="KL71" s="58"/>
      <c r="KM71" s="58"/>
      <c r="KN71" s="58"/>
      <c r="KO71" s="58"/>
      <c r="KP71" s="58"/>
      <c r="KQ71" s="58"/>
      <c r="KR71" s="58"/>
      <c r="KS71" s="58"/>
      <c r="KT71" s="61"/>
      <c r="KU71" s="59"/>
      <c r="KV71" s="58"/>
      <c r="KW71" s="58"/>
      <c r="KX71" s="58"/>
      <c r="KY71" s="58"/>
      <c r="KZ71" s="58"/>
      <c r="LA71" s="58"/>
      <c r="LB71" s="58"/>
      <c r="LC71" s="58"/>
      <c r="LD71" s="58"/>
      <c r="LE71" s="58"/>
      <c r="LF71" s="58"/>
      <c r="LG71" s="58"/>
      <c r="LH71" s="58"/>
      <c r="LI71" s="58"/>
      <c r="LJ71" s="58"/>
      <c r="LK71" s="58"/>
      <c r="LL71" s="58"/>
      <c r="LM71" s="58"/>
      <c r="LN71" s="58"/>
      <c r="LO71" s="58"/>
      <c r="LP71" s="58"/>
      <c r="LQ71" s="58"/>
      <c r="LR71" s="58"/>
      <c r="LS71" s="58"/>
      <c r="LT71" s="58"/>
      <c r="LU71" s="58"/>
      <c r="LV71" s="58"/>
      <c r="LW71" s="58"/>
      <c r="LX71" s="61"/>
      <c r="LY71" s="59"/>
      <c r="LZ71" s="60"/>
      <c r="MA71" s="58"/>
      <c r="MB71" s="58"/>
      <c r="MC71" s="58"/>
      <c r="MD71" s="58"/>
      <c r="ME71" s="58"/>
      <c r="MF71" s="58"/>
      <c r="MG71" s="58"/>
      <c r="MH71" s="58"/>
      <c r="MI71" s="58"/>
      <c r="MJ71" s="58"/>
      <c r="MK71" s="58"/>
      <c r="ML71" s="58"/>
      <c r="MM71" s="58"/>
      <c r="MN71" s="58"/>
      <c r="MO71" s="58"/>
      <c r="MP71" s="58"/>
      <c r="MQ71" s="58"/>
      <c r="MR71" s="58"/>
      <c r="MS71" s="58"/>
      <c r="MT71" s="58"/>
      <c r="MU71" s="58"/>
      <c r="MV71" s="58"/>
      <c r="MW71" s="58"/>
      <c r="MX71" s="58"/>
      <c r="MY71" s="58"/>
      <c r="MZ71" s="58"/>
      <c r="NA71" s="58"/>
      <c r="NB71" s="58"/>
      <c r="NC71" s="58"/>
      <c r="ND71" s="59"/>
      <c r="NE71" s="64"/>
      <c r="NF71" s="58"/>
      <c r="NG71" s="58"/>
      <c r="NH71" s="58"/>
      <c r="NI71" s="58"/>
      <c r="NJ71" s="58"/>
      <c r="NK71" s="58"/>
      <c r="NL71" s="58"/>
      <c r="NM71" s="58"/>
      <c r="NN71" s="58"/>
      <c r="NO71" s="58"/>
      <c r="NP71" s="58"/>
      <c r="NQ71" s="58"/>
      <c r="NR71" s="58"/>
      <c r="NS71" s="58"/>
      <c r="NT71" s="58"/>
      <c r="NU71" s="58"/>
      <c r="NV71" s="58"/>
      <c r="NW71" s="58"/>
      <c r="NX71" s="58"/>
      <c r="NY71" s="58"/>
      <c r="NZ71" s="58"/>
      <c r="OA71" s="58"/>
      <c r="OB71" s="58"/>
      <c r="OC71" s="58"/>
      <c r="OD71" s="58"/>
      <c r="OE71" s="58"/>
      <c r="OF71" s="58"/>
      <c r="OG71" s="58"/>
      <c r="OH71" s="58"/>
      <c r="OI71" s="58"/>
      <c r="OJ71" s="58"/>
      <c r="OK71" s="58"/>
      <c r="OL71" s="58"/>
      <c r="OM71" s="58"/>
      <c r="ON71" s="58"/>
      <c r="OO71" s="58"/>
      <c r="OP71" s="58"/>
      <c r="OQ71" s="58"/>
      <c r="OR71" s="58"/>
      <c r="OS71" s="58"/>
      <c r="OT71" s="58"/>
      <c r="OU71" s="58"/>
      <c r="OV71" s="58"/>
      <c r="OW71" s="58"/>
      <c r="OX71" s="58"/>
      <c r="OY71" s="58"/>
      <c r="OZ71" s="58"/>
      <c r="PA71" s="58"/>
      <c r="PB71" s="58"/>
      <c r="PC71" s="58"/>
      <c r="PD71" s="58"/>
      <c r="PE71" s="58"/>
      <c r="PF71" s="58"/>
      <c r="PG71" s="58"/>
      <c r="PH71" s="58"/>
      <c r="PI71" s="58"/>
      <c r="PJ71" s="58"/>
      <c r="PK71" s="58"/>
      <c r="PL71" s="65"/>
    </row>
    <row r="72" spans="1:428" ht="15" hidden="1" thickBot="1" x14ac:dyDescent="0.4">
      <c r="A72" s="20" t="str" cm="1">
        <f t="array" aca="1" ref="A72" ca="1">IF(INDIRECT("'CALENDAR - Workflow'!B"&amp;ROW(A72)-1)&lt;&gt;0,INDIRECT("'CALENDAR - Workflow'!B"&amp;ROW(A72)-1),"")</f>
        <v/>
      </c>
      <c r="B72" s="21" t="str" cm="1">
        <f t="array" aca="1" ref="B72" ca="1">IF(INDIRECT("'CALENDAR - Workflow'!C"&amp;ROW(A72)-1)&lt;&gt;0,INDIRECT("'CALENDAR - Workflow'!C"&amp;ROW(A72)-1),"")</f>
        <v/>
      </c>
      <c r="C72" s="57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9"/>
      <c r="AH72" s="60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8"/>
      <c r="BA72" s="58"/>
      <c r="BB72" s="58"/>
      <c r="BC72" s="58"/>
      <c r="BD72" s="58"/>
      <c r="BE72" s="58"/>
      <c r="BF72" s="58"/>
      <c r="BG72" s="58"/>
      <c r="BH72" s="58"/>
      <c r="BI72" s="58"/>
      <c r="BJ72" s="59"/>
      <c r="BK72" s="60"/>
      <c r="BL72" s="58"/>
      <c r="BM72" s="58"/>
      <c r="BN72" s="58"/>
      <c r="BO72" s="58"/>
      <c r="BP72" s="58"/>
      <c r="BQ72" s="58"/>
      <c r="BR72" s="58"/>
      <c r="BS72" s="58"/>
      <c r="BT72" s="58"/>
      <c r="BU72" s="58"/>
      <c r="BV72" s="58"/>
      <c r="BW72" s="58"/>
      <c r="BX72" s="58"/>
      <c r="BY72" s="58"/>
      <c r="BZ72" s="58"/>
      <c r="CA72" s="58"/>
      <c r="CB72" s="58"/>
      <c r="CC72" s="58"/>
      <c r="CD72" s="58"/>
      <c r="CE72" s="58"/>
      <c r="CF72" s="58"/>
      <c r="CG72" s="58"/>
      <c r="CH72" s="58"/>
      <c r="CI72" s="58"/>
      <c r="CJ72" s="58"/>
      <c r="CK72" s="58"/>
      <c r="CL72" s="58"/>
      <c r="CM72" s="58"/>
      <c r="CN72" s="58"/>
      <c r="CO72" s="59"/>
      <c r="CP72" s="60"/>
      <c r="CQ72" s="58"/>
      <c r="CR72" s="58"/>
      <c r="CS72" s="58"/>
      <c r="CT72" s="61"/>
      <c r="CU72" s="62"/>
      <c r="CV72" s="58"/>
      <c r="CW72" s="58"/>
      <c r="CX72" s="58"/>
      <c r="CY72" s="58"/>
      <c r="CZ72" s="58"/>
      <c r="DA72" s="58"/>
      <c r="DB72" s="58"/>
      <c r="DC72" s="58"/>
      <c r="DD72" s="58"/>
      <c r="DE72" s="58"/>
      <c r="DF72" s="58"/>
      <c r="DG72" s="58"/>
      <c r="DH72" s="58"/>
      <c r="DI72" s="58"/>
      <c r="DJ72" s="58"/>
      <c r="DK72" s="58"/>
      <c r="DL72" s="58"/>
      <c r="DM72" s="58"/>
      <c r="DN72" s="58"/>
      <c r="DO72" s="58"/>
      <c r="DP72" s="58"/>
      <c r="DQ72" s="58"/>
      <c r="DR72" s="58"/>
      <c r="DS72" s="59"/>
      <c r="DT72" s="62"/>
      <c r="DU72" s="58"/>
      <c r="DV72" s="61"/>
      <c r="DW72" s="62"/>
      <c r="DX72" s="58"/>
      <c r="DY72" s="58"/>
      <c r="DZ72" s="58"/>
      <c r="EA72" s="58"/>
      <c r="EB72" s="58"/>
      <c r="EC72" s="61"/>
      <c r="ED72" s="62"/>
      <c r="EE72" s="58"/>
      <c r="EF72" s="58"/>
      <c r="EG72" s="58"/>
      <c r="EH72" s="58"/>
      <c r="EI72" s="58"/>
      <c r="EJ72" s="61"/>
      <c r="EK72" s="62"/>
      <c r="EL72" s="58"/>
      <c r="EM72" s="58"/>
      <c r="EN72" s="58"/>
      <c r="EO72" s="58"/>
      <c r="EP72" s="58"/>
      <c r="EQ72" s="61"/>
      <c r="ER72" s="58"/>
      <c r="ES72" s="58"/>
      <c r="ET72" s="58"/>
      <c r="EU72" s="58"/>
      <c r="EV72" s="58"/>
      <c r="EW72" s="58"/>
      <c r="EX72" s="59"/>
      <c r="EY72" s="60"/>
      <c r="EZ72" s="58"/>
      <c r="FA72" s="58"/>
      <c r="FB72" s="58"/>
      <c r="FC72" s="58"/>
      <c r="FD72" s="58"/>
      <c r="FE72" s="61"/>
      <c r="FF72" s="58"/>
      <c r="FG72" s="58"/>
      <c r="FH72" s="58"/>
      <c r="FI72" s="58"/>
      <c r="FJ72" s="58"/>
      <c r="FK72" s="58"/>
      <c r="FL72" s="61"/>
      <c r="FM72" s="58"/>
      <c r="FN72" s="58"/>
      <c r="FO72" s="58"/>
      <c r="FP72" s="58"/>
      <c r="FQ72" s="58"/>
      <c r="FR72" s="58"/>
      <c r="FS72" s="61"/>
      <c r="FT72" s="58"/>
      <c r="FU72" s="58"/>
      <c r="FV72" s="58"/>
      <c r="FW72" s="63"/>
      <c r="FX72" s="58"/>
      <c r="FY72" s="58"/>
      <c r="FZ72" s="58"/>
      <c r="GA72" s="58"/>
      <c r="GB72" s="59"/>
      <c r="GC72" s="60"/>
      <c r="GD72" s="58"/>
      <c r="GE72" s="58"/>
      <c r="GF72" s="58"/>
      <c r="GG72" s="61"/>
      <c r="GH72" s="62"/>
      <c r="GI72" s="58"/>
      <c r="GJ72" s="58"/>
      <c r="GK72" s="58"/>
      <c r="GL72" s="58"/>
      <c r="GM72" s="58"/>
      <c r="GN72" s="61"/>
      <c r="GO72" s="58"/>
      <c r="GP72" s="58"/>
      <c r="GQ72" s="58"/>
      <c r="GR72" s="58"/>
      <c r="GS72" s="58"/>
      <c r="GT72" s="58"/>
      <c r="GU72" s="61"/>
      <c r="GV72" s="58"/>
      <c r="GW72" s="58"/>
      <c r="GX72" s="58"/>
      <c r="GY72" s="58"/>
      <c r="GZ72" s="58"/>
      <c r="HA72" s="58"/>
      <c r="HB72" s="61"/>
      <c r="HC72" s="58"/>
      <c r="HD72" s="58"/>
      <c r="HE72" s="58"/>
      <c r="HF72" s="58"/>
      <c r="HG72" s="59"/>
      <c r="HH72" s="60"/>
      <c r="HI72" s="61"/>
      <c r="HJ72" s="58"/>
      <c r="HK72" s="58"/>
      <c r="HL72" s="58"/>
      <c r="HM72" s="58"/>
      <c r="HN72" s="58"/>
      <c r="HO72" s="58"/>
      <c r="HP72" s="61"/>
      <c r="HQ72" s="58"/>
      <c r="HR72" s="58"/>
      <c r="HS72" s="58"/>
      <c r="HT72" s="58"/>
      <c r="HU72" s="58"/>
      <c r="HV72" s="58"/>
      <c r="HW72" s="58"/>
      <c r="HX72" s="58"/>
      <c r="HY72" s="58"/>
      <c r="HZ72" s="58"/>
      <c r="IA72" s="58"/>
      <c r="IB72" s="58"/>
      <c r="IC72" s="58"/>
      <c r="ID72" s="61"/>
      <c r="IE72" s="58"/>
      <c r="IF72" s="58"/>
      <c r="IG72" s="58"/>
      <c r="IH72" s="58"/>
      <c r="II72" s="58"/>
      <c r="IJ72" s="58"/>
      <c r="IK72" s="61"/>
      <c r="IL72" s="59"/>
      <c r="IM72" s="60"/>
      <c r="IN72" s="58"/>
      <c r="IO72" s="58"/>
      <c r="IP72" s="58"/>
      <c r="IQ72" s="58"/>
      <c r="IR72" s="58"/>
      <c r="IS72" s="58"/>
      <c r="IT72" s="58"/>
      <c r="IU72" s="58"/>
      <c r="IV72" s="58"/>
      <c r="IW72" s="58"/>
      <c r="IX72" s="58"/>
      <c r="IY72" s="58"/>
      <c r="IZ72" s="58"/>
      <c r="JA72" s="58"/>
      <c r="JB72" s="58"/>
      <c r="JC72" s="58"/>
      <c r="JD72" s="58"/>
      <c r="JE72" s="58"/>
      <c r="JF72" s="58"/>
      <c r="JG72" s="58"/>
      <c r="JH72" s="58"/>
      <c r="JI72" s="58"/>
      <c r="JJ72" s="58"/>
      <c r="JK72" s="58"/>
      <c r="JL72" s="58"/>
      <c r="JM72" s="58"/>
      <c r="JN72" s="58"/>
      <c r="JO72" s="58"/>
      <c r="JP72" s="59"/>
      <c r="JQ72" s="60"/>
      <c r="JR72" s="58"/>
      <c r="JS72" s="58"/>
      <c r="JT72" s="58"/>
      <c r="JU72" s="58"/>
      <c r="JV72" s="58"/>
      <c r="JW72" s="58"/>
      <c r="JX72" s="58"/>
      <c r="JY72" s="58"/>
      <c r="JZ72" s="58"/>
      <c r="KA72" s="58"/>
      <c r="KB72" s="58"/>
      <c r="KC72" s="58"/>
      <c r="KD72" s="58"/>
      <c r="KE72" s="58"/>
      <c r="KF72" s="58"/>
      <c r="KG72" s="58"/>
      <c r="KH72" s="58"/>
      <c r="KI72" s="58"/>
      <c r="KJ72" s="58"/>
      <c r="KK72" s="58"/>
      <c r="KL72" s="58"/>
      <c r="KM72" s="58"/>
      <c r="KN72" s="58"/>
      <c r="KO72" s="58"/>
      <c r="KP72" s="58"/>
      <c r="KQ72" s="58"/>
      <c r="KR72" s="58"/>
      <c r="KS72" s="58"/>
      <c r="KT72" s="61"/>
      <c r="KU72" s="59"/>
      <c r="KV72" s="58"/>
      <c r="KW72" s="58"/>
      <c r="KX72" s="58"/>
      <c r="KY72" s="58"/>
      <c r="KZ72" s="58"/>
      <c r="LA72" s="58"/>
      <c r="LB72" s="58"/>
      <c r="LC72" s="58"/>
      <c r="LD72" s="58"/>
      <c r="LE72" s="58"/>
      <c r="LF72" s="58"/>
      <c r="LG72" s="58"/>
      <c r="LH72" s="58"/>
      <c r="LI72" s="58"/>
      <c r="LJ72" s="58"/>
      <c r="LK72" s="58"/>
      <c r="LL72" s="58"/>
      <c r="LM72" s="58"/>
      <c r="LN72" s="58"/>
      <c r="LO72" s="58"/>
      <c r="LP72" s="58"/>
      <c r="LQ72" s="58"/>
      <c r="LR72" s="58"/>
      <c r="LS72" s="58"/>
      <c r="LT72" s="58"/>
      <c r="LU72" s="58"/>
      <c r="LV72" s="58"/>
      <c r="LW72" s="58"/>
      <c r="LX72" s="61"/>
      <c r="LY72" s="59"/>
      <c r="LZ72" s="60"/>
      <c r="MA72" s="58"/>
      <c r="MB72" s="58"/>
      <c r="MC72" s="58"/>
      <c r="MD72" s="58"/>
      <c r="ME72" s="58"/>
      <c r="MF72" s="58"/>
      <c r="MG72" s="58"/>
      <c r="MH72" s="58"/>
      <c r="MI72" s="58"/>
      <c r="MJ72" s="58"/>
      <c r="MK72" s="58"/>
      <c r="ML72" s="58"/>
      <c r="MM72" s="58"/>
      <c r="MN72" s="58"/>
      <c r="MO72" s="58"/>
      <c r="MP72" s="58"/>
      <c r="MQ72" s="58"/>
      <c r="MR72" s="58"/>
      <c r="MS72" s="58"/>
      <c r="MT72" s="58"/>
      <c r="MU72" s="58"/>
      <c r="MV72" s="58"/>
      <c r="MW72" s="58"/>
      <c r="MX72" s="58"/>
      <c r="MY72" s="58"/>
      <c r="MZ72" s="58"/>
      <c r="NA72" s="58"/>
      <c r="NB72" s="58"/>
      <c r="NC72" s="58"/>
      <c r="ND72" s="59"/>
      <c r="NE72" s="64"/>
      <c r="NF72" s="58"/>
      <c r="NG72" s="58"/>
      <c r="NH72" s="58"/>
      <c r="NI72" s="58"/>
      <c r="NJ72" s="58"/>
      <c r="NK72" s="58"/>
      <c r="NL72" s="58"/>
      <c r="NM72" s="58"/>
      <c r="NN72" s="58"/>
      <c r="NO72" s="58"/>
      <c r="NP72" s="58"/>
      <c r="NQ72" s="58"/>
      <c r="NR72" s="58"/>
      <c r="NS72" s="58"/>
      <c r="NT72" s="58"/>
      <c r="NU72" s="58"/>
      <c r="NV72" s="58"/>
      <c r="NW72" s="58"/>
      <c r="NX72" s="58"/>
      <c r="NY72" s="58"/>
      <c r="NZ72" s="58"/>
      <c r="OA72" s="58"/>
      <c r="OB72" s="58"/>
      <c r="OC72" s="58"/>
      <c r="OD72" s="58"/>
      <c r="OE72" s="58"/>
      <c r="OF72" s="58"/>
      <c r="OG72" s="58"/>
      <c r="OH72" s="58"/>
      <c r="OI72" s="58"/>
      <c r="OJ72" s="58"/>
      <c r="OK72" s="58"/>
      <c r="OL72" s="58"/>
      <c r="OM72" s="58"/>
      <c r="ON72" s="58"/>
      <c r="OO72" s="58"/>
      <c r="OP72" s="58"/>
      <c r="OQ72" s="58"/>
      <c r="OR72" s="58"/>
      <c r="OS72" s="58"/>
      <c r="OT72" s="58"/>
      <c r="OU72" s="58"/>
      <c r="OV72" s="58"/>
      <c r="OW72" s="58"/>
      <c r="OX72" s="58"/>
      <c r="OY72" s="58"/>
      <c r="OZ72" s="58"/>
      <c r="PA72" s="58"/>
      <c r="PB72" s="58"/>
      <c r="PC72" s="58"/>
      <c r="PD72" s="58"/>
      <c r="PE72" s="58"/>
      <c r="PF72" s="58"/>
      <c r="PG72" s="58"/>
      <c r="PH72" s="58"/>
      <c r="PI72" s="58"/>
      <c r="PJ72" s="58"/>
      <c r="PK72" s="58"/>
      <c r="PL72" s="65"/>
    </row>
    <row r="73" spans="1:428" ht="15" hidden="1" thickBot="1" x14ac:dyDescent="0.4">
      <c r="A73" s="20" t="str" cm="1">
        <f t="array" aca="1" ref="A73" ca="1">IF(INDIRECT("'CALENDAR - Workflow'!B"&amp;ROW(A73)-1)&lt;&gt;0,INDIRECT("'CALENDAR - Workflow'!B"&amp;ROW(A73)-1),"")</f>
        <v/>
      </c>
      <c r="B73" s="21" t="str" cm="1">
        <f t="array" aca="1" ref="B73" ca="1">IF(INDIRECT("'CALENDAR - Workflow'!C"&amp;ROW(A73)-1)&lt;&gt;0,INDIRECT("'CALENDAR - Workflow'!C"&amp;ROW(A73)-1),"")</f>
        <v/>
      </c>
      <c r="C73" s="57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9"/>
      <c r="AH73" s="60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8"/>
      <c r="BA73" s="58"/>
      <c r="BB73" s="58"/>
      <c r="BC73" s="58"/>
      <c r="BD73" s="58"/>
      <c r="BE73" s="58"/>
      <c r="BF73" s="58"/>
      <c r="BG73" s="58"/>
      <c r="BH73" s="58"/>
      <c r="BI73" s="58"/>
      <c r="BJ73" s="59"/>
      <c r="BK73" s="60"/>
      <c r="BL73" s="58"/>
      <c r="BM73" s="58"/>
      <c r="BN73" s="58"/>
      <c r="BO73" s="58"/>
      <c r="BP73" s="58"/>
      <c r="BQ73" s="58"/>
      <c r="BR73" s="58"/>
      <c r="BS73" s="58"/>
      <c r="BT73" s="58"/>
      <c r="BU73" s="58"/>
      <c r="BV73" s="58"/>
      <c r="BW73" s="58"/>
      <c r="BX73" s="58"/>
      <c r="BY73" s="58"/>
      <c r="BZ73" s="58"/>
      <c r="CA73" s="58"/>
      <c r="CB73" s="58"/>
      <c r="CC73" s="58"/>
      <c r="CD73" s="58"/>
      <c r="CE73" s="58"/>
      <c r="CF73" s="58"/>
      <c r="CG73" s="58"/>
      <c r="CH73" s="58"/>
      <c r="CI73" s="58"/>
      <c r="CJ73" s="58"/>
      <c r="CK73" s="58"/>
      <c r="CL73" s="58"/>
      <c r="CM73" s="58"/>
      <c r="CN73" s="58"/>
      <c r="CO73" s="59"/>
      <c r="CP73" s="60"/>
      <c r="CQ73" s="58"/>
      <c r="CR73" s="58"/>
      <c r="CS73" s="58"/>
      <c r="CT73" s="61"/>
      <c r="CU73" s="62"/>
      <c r="CV73" s="58"/>
      <c r="CW73" s="58"/>
      <c r="CX73" s="58"/>
      <c r="CY73" s="58"/>
      <c r="CZ73" s="58"/>
      <c r="DA73" s="58"/>
      <c r="DB73" s="58"/>
      <c r="DC73" s="58"/>
      <c r="DD73" s="58"/>
      <c r="DE73" s="58"/>
      <c r="DF73" s="58"/>
      <c r="DG73" s="58"/>
      <c r="DH73" s="58"/>
      <c r="DI73" s="58"/>
      <c r="DJ73" s="58"/>
      <c r="DK73" s="58"/>
      <c r="DL73" s="58"/>
      <c r="DM73" s="58"/>
      <c r="DN73" s="58"/>
      <c r="DO73" s="58"/>
      <c r="DP73" s="58"/>
      <c r="DQ73" s="58"/>
      <c r="DR73" s="58"/>
      <c r="DS73" s="59"/>
      <c r="DT73" s="62"/>
      <c r="DU73" s="58"/>
      <c r="DV73" s="61"/>
      <c r="DW73" s="62"/>
      <c r="DX73" s="58"/>
      <c r="DY73" s="58"/>
      <c r="DZ73" s="58"/>
      <c r="EA73" s="58"/>
      <c r="EB73" s="58"/>
      <c r="EC73" s="61"/>
      <c r="ED73" s="62"/>
      <c r="EE73" s="58"/>
      <c r="EF73" s="58"/>
      <c r="EG73" s="58"/>
      <c r="EH73" s="58"/>
      <c r="EI73" s="58"/>
      <c r="EJ73" s="61"/>
      <c r="EK73" s="62"/>
      <c r="EL73" s="58"/>
      <c r="EM73" s="58"/>
      <c r="EN73" s="58"/>
      <c r="EO73" s="58"/>
      <c r="EP73" s="58"/>
      <c r="EQ73" s="61"/>
      <c r="ER73" s="58"/>
      <c r="ES73" s="58"/>
      <c r="ET73" s="58"/>
      <c r="EU73" s="58"/>
      <c r="EV73" s="58"/>
      <c r="EW73" s="58"/>
      <c r="EX73" s="59"/>
      <c r="EY73" s="60"/>
      <c r="EZ73" s="58"/>
      <c r="FA73" s="58"/>
      <c r="FB73" s="58"/>
      <c r="FC73" s="58"/>
      <c r="FD73" s="58"/>
      <c r="FE73" s="61"/>
      <c r="FF73" s="58"/>
      <c r="FG73" s="58"/>
      <c r="FH73" s="58"/>
      <c r="FI73" s="58"/>
      <c r="FJ73" s="58"/>
      <c r="FK73" s="58"/>
      <c r="FL73" s="61"/>
      <c r="FM73" s="58"/>
      <c r="FN73" s="58"/>
      <c r="FO73" s="58"/>
      <c r="FP73" s="58"/>
      <c r="FQ73" s="58"/>
      <c r="FR73" s="58"/>
      <c r="FS73" s="61"/>
      <c r="FT73" s="58"/>
      <c r="FU73" s="58"/>
      <c r="FV73" s="58"/>
      <c r="FW73" s="63"/>
      <c r="FX73" s="58"/>
      <c r="FY73" s="58"/>
      <c r="FZ73" s="58"/>
      <c r="GA73" s="58"/>
      <c r="GB73" s="59"/>
      <c r="GC73" s="60"/>
      <c r="GD73" s="58"/>
      <c r="GE73" s="58"/>
      <c r="GF73" s="58"/>
      <c r="GG73" s="61"/>
      <c r="GH73" s="62"/>
      <c r="GI73" s="58"/>
      <c r="GJ73" s="58"/>
      <c r="GK73" s="58"/>
      <c r="GL73" s="58"/>
      <c r="GM73" s="58"/>
      <c r="GN73" s="61"/>
      <c r="GO73" s="58"/>
      <c r="GP73" s="58"/>
      <c r="GQ73" s="58"/>
      <c r="GR73" s="58"/>
      <c r="GS73" s="58"/>
      <c r="GT73" s="58"/>
      <c r="GU73" s="61"/>
      <c r="GV73" s="58"/>
      <c r="GW73" s="58"/>
      <c r="GX73" s="58"/>
      <c r="GY73" s="58"/>
      <c r="GZ73" s="58"/>
      <c r="HA73" s="58"/>
      <c r="HB73" s="61"/>
      <c r="HC73" s="58"/>
      <c r="HD73" s="58"/>
      <c r="HE73" s="58"/>
      <c r="HF73" s="58"/>
      <c r="HG73" s="59"/>
      <c r="HH73" s="60"/>
      <c r="HI73" s="61"/>
      <c r="HJ73" s="58"/>
      <c r="HK73" s="58"/>
      <c r="HL73" s="58"/>
      <c r="HM73" s="58"/>
      <c r="HN73" s="58"/>
      <c r="HO73" s="58"/>
      <c r="HP73" s="61"/>
      <c r="HQ73" s="58"/>
      <c r="HR73" s="58"/>
      <c r="HS73" s="58"/>
      <c r="HT73" s="58"/>
      <c r="HU73" s="58"/>
      <c r="HV73" s="58"/>
      <c r="HW73" s="58"/>
      <c r="HX73" s="58"/>
      <c r="HY73" s="58"/>
      <c r="HZ73" s="58"/>
      <c r="IA73" s="58"/>
      <c r="IB73" s="58"/>
      <c r="IC73" s="58"/>
      <c r="ID73" s="61"/>
      <c r="IE73" s="58"/>
      <c r="IF73" s="58"/>
      <c r="IG73" s="58"/>
      <c r="IH73" s="58"/>
      <c r="II73" s="58"/>
      <c r="IJ73" s="58"/>
      <c r="IK73" s="61"/>
      <c r="IL73" s="59"/>
      <c r="IM73" s="60"/>
      <c r="IN73" s="58"/>
      <c r="IO73" s="58"/>
      <c r="IP73" s="58"/>
      <c r="IQ73" s="58"/>
      <c r="IR73" s="58"/>
      <c r="IS73" s="58"/>
      <c r="IT73" s="58"/>
      <c r="IU73" s="58"/>
      <c r="IV73" s="58"/>
      <c r="IW73" s="58"/>
      <c r="IX73" s="58"/>
      <c r="IY73" s="58"/>
      <c r="IZ73" s="58"/>
      <c r="JA73" s="58"/>
      <c r="JB73" s="58"/>
      <c r="JC73" s="58"/>
      <c r="JD73" s="58"/>
      <c r="JE73" s="58"/>
      <c r="JF73" s="58"/>
      <c r="JG73" s="58"/>
      <c r="JH73" s="58"/>
      <c r="JI73" s="58"/>
      <c r="JJ73" s="58"/>
      <c r="JK73" s="58"/>
      <c r="JL73" s="58"/>
      <c r="JM73" s="58"/>
      <c r="JN73" s="58"/>
      <c r="JO73" s="58"/>
      <c r="JP73" s="59"/>
      <c r="JQ73" s="60"/>
      <c r="JR73" s="58"/>
      <c r="JS73" s="58"/>
      <c r="JT73" s="58"/>
      <c r="JU73" s="58"/>
      <c r="JV73" s="58"/>
      <c r="JW73" s="58"/>
      <c r="JX73" s="58"/>
      <c r="JY73" s="58"/>
      <c r="JZ73" s="58"/>
      <c r="KA73" s="58"/>
      <c r="KB73" s="58"/>
      <c r="KC73" s="58"/>
      <c r="KD73" s="58"/>
      <c r="KE73" s="58"/>
      <c r="KF73" s="58"/>
      <c r="KG73" s="58"/>
      <c r="KH73" s="58"/>
      <c r="KI73" s="58"/>
      <c r="KJ73" s="58"/>
      <c r="KK73" s="58"/>
      <c r="KL73" s="58"/>
      <c r="KM73" s="58"/>
      <c r="KN73" s="58"/>
      <c r="KO73" s="58"/>
      <c r="KP73" s="58"/>
      <c r="KQ73" s="58"/>
      <c r="KR73" s="58"/>
      <c r="KS73" s="58"/>
      <c r="KT73" s="61"/>
      <c r="KU73" s="59"/>
      <c r="KV73" s="58"/>
      <c r="KW73" s="58"/>
      <c r="KX73" s="58"/>
      <c r="KY73" s="58"/>
      <c r="KZ73" s="58"/>
      <c r="LA73" s="58"/>
      <c r="LB73" s="58"/>
      <c r="LC73" s="58"/>
      <c r="LD73" s="58"/>
      <c r="LE73" s="58"/>
      <c r="LF73" s="58"/>
      <c r="LG73" s="58"/>
      <c r="LH73" s="58"/>
      <c r="LI73" s="58"/>
      <c r="LJ73" s="58"/>
      <c r="LK73" s="58"/>
      <c r="LL73" s="58"/>
      <c r="LM73" s="58"/>
      <c r="LN73" s="58"/>
      <c r="LO73" s="58"/>
      <c r="LP73" s="58"/>
      <c r="LQ73" s="58"/>
      <c r="LR73" s="58"/>
      <c r="LS73" s="58"/>
      <c r="LT73" s="58"/>
      <c r="LU73" s="58"/>
      <c r="LV73" s="58"/>
      <c r="LW73" s="58"/>
      <c r="LX73" s="61"/>
      <c r="LY73" s="59"/>
      <c r="LZ73" s="60"/>
      <c r="MA73" s="58"/>
      <c r="MB73" s="58"/>
      <c r="MC73" s="58"/>
      <c r="MD73" s="58"/>
      <c r="ME73" s="58"/>
      <c r="MF73" s="58"/>
      <c r="MG73" s="58"/>
      <c r="MH73" s="58"/>
      <c r="MI73" s="58"/>
      <c r="MJ73" s="58"/>
      <c r="MK73" s="58"/>
      <c r="ML73" s="58"/>
      <c r="MM73" s="58"/>
      <c r="MN73" s="58"/>
      <c r="MO73" s="58"/>
      <c r="MP73" s="58"/>
      <c r="MQ73" s="58"/>
      <c r="MR73" s="58"/>
      <c r="MS73" s="58"/>
      <c r="MT73" s="58"/>
      <c r="MU73" s="58"/>
      <c r="MV73" s="58"/>
      <c r="MW73" s="58"/>
      <c r="MX73" s="58"/>
      <c r="MY73" s="58"/>
      <c r="MZ73" s="58"/>
      <c r="NA73" s="58"/>
      <c r="NB73" s="58"/>
      <c r="NC73" s="58"/>
      <c r="ND73" s="59"/>
      <c r="NE73" s="64"/>
      <c r="NF73" s="58"/>
      <c r="NG73" s="58"/>
      <c r="NH73" s="58"/>
      <c r="NI73" s="58"/>
      <c r="NJ73" s="58"/>
      <c r="NK73" s="58"/>
      <c r="NL73" s="58"/>
      <c r="NM73" s="58"/>
      <c r="NN73" s="58"/>
      <c r="NO73" s="58"/>
      <c r="NP73" s="58"/>
      <c r="NQ73" s="58"/>
      <c r="NR73" s="58"/>
      <c r="NS73" s="58"/>
      <c r="NT73" s="58"/>
      <c r="NU73" s="58"/>
      <c r="NV73" s="58"/>
      <c r="NW73" s="58"/>
      <c r="NX73" s="58"/>
      <c r="NY73" s="58"/>
      <c r="NZ73" s="58"/>
      <c r="OA73" s="58"/>
      <c r="OB73" s="58"/>
      <c r="OC73" s="58"/>
      <c r="OD73" s="58"/>
      <c r="OE73" s="58"/>
      <c r="OF73" s="58"/>
      <c r="OG73" s="58"/>
      <c r="OH73" s="58"/>
      <c r="OI73" s="58"/>
      <c r="OJ73" s="58"/>
      <c r="OK73" s="58"/>
      <c r="OL73" s="58"/>
      <c r="OM73" s="58"/>
      <c r="ON73" s="58"/>
      <c r="OO73" s="58"/>
      <c r="OP73" s="58"/>
      <c r="OQ73" s="58"/>
      <c r="OR73" s="58"/>
      <c r="OS73" s="58"/>
      <c r="OT73" s="58"/>
      <c r="OU73" s="58"/>
      <c r="OV73" s="58"/>
      <c r="OW73" s="58"/>
      <c r="OX73" s="58"/>
      <c r="OY73" s="58"/>
      <c r="OZ73" s="58"/>
      <c r="PA73" s="58"/>
      <c r="PB73" s="58"/>
      <c r="PC73" s="58"/>
      <c r="PD73" s="58"/>
      <c r="PE73" s="58"/>
      <c r="PF73" s="58"/>
      <c r="PG73" s="58"/>
      <c r="PH73" s="58"/>
      <c r="PI73" s="58"/>
      <c r="PJ73" s="58"/>
      <c r="PK73" s="58"/>
      <c r="PL73" s="65"/>
    </row>
    <row r="74" spans="1:428" ht="15" hidden="1" thickBot="1" x14ac:dyDescent="0.4">
      <c r="A74" s="20" t="str" cm="1">
        <f t="array" aca="1" ref="A74" ca="1">IF(INDIRECT("'CALENDAR - Workflow'!B"&amp;ROW(A74)-1)&lt;&gt;0,INDIRECT("'CALENDAR - Workflow'!B"&amp;ROW(A74)-1),"")</f>
        <v/>
      </c>
      <c r="B74" s="21" t="str" cm="1">
        <f t="array" aca="1" ref="B74" ca="1">IF(INDIRECT("'CALENDAR - Workflow'!C"&amp;ROW(A74)-1)&lt;&gt;0,INDIRECT("'CALENDAR - Workflow'!C"&amp;ROW(A74)-1),"")</f>
        <v/>
      </c>
      <c r="C74" s="57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9"/>
      <c r="AH74" s="60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8"/>
      <c r="BA74" s="58"/>
      <c r="BB74" s="58"/>
      <c r="BC74" s="58"/>
      <c r="BD74" s="58"/>
      <c r="BE74" s="58"/>
      <c r="BF74" s="58"/>
      <c r="BG74" s="58"/>
      <c r="BH74" s="58"/>
      <c r="BI74" s="58"/>
      <c r="BJ74" s="59"/>
      <c r="BK74" s="60"/>
      <c r="BL74" s="58"/>
      <c r="BM74" s="58"/>
      <c r="BN74" s="58"/>
      <c r="BO74" s="58"/>
      <c r="BP74" s="58"/>
      <c r="BQ74" s="58"/>
      <c r="BR74" s="58"/>
      <c r="BS74" s="58"/>
      <c r="BT74" s="58"/>
      <c r="BU74" s="58"/>
      <c r="BV74" s="58"/>
      <c r="BW74" s="58"/>
      <c r="BX74" s="58"/>
      <c r="BY74" s="58"/>
      <c r="BZ74" s="58"/>
      <c r="CA74" s="58"/>
      <c r="CB74" s="58"/>
      <c r="CC74" s="58"/>
      <c r="CD74" s="58"/>
      <c r="CE74" s="58"/>
      <c r="CF74" s="58"/>
      <c r="CG74" s="58"/>
      <c r="CH74" s="58"/>
      <c r="CI74" s="58"/>
      <c r="CJ74" s="58"/>
      <c r="CK74" s="58"/>
      <c r="CL74" s="58"/>
      <c r="CM74" s="58"/>
      <c r="CN74" s="58"/>
      <c r="CO74" s="59"/>
      <c r="CP74" s="60"/>
      <c r="CQ74" s="58"/>
      <c r="CR74" s="58"/>
      <c r="CS74" s="58"/>
      <c r="CT74" s="61"/>
      <c r="CU74" s="62"/>
      <c r="CV74" s="58"/>
      <c r="CW74" s="58"/>
      <c r="CX74" s="58"/>
      <c r="CY74" s="58"/>
      <c r="CZ74" s="58"/>
      <c r="DA74" s="58"/>
      <c r="DB74" s="58"/>
      <c r="DC74" s="58"/>
      <c r="DD74" s="58"/>
      <c r="DE74" s="58"/>
      <c r="DF74" s="58"/>
      <c r="DG74" s="58"/>
      <c r="DH74" s="58"/>
      <c r="DI74" s="58"/>
      <c r="DJ74" s="58"/>
      <c r="DK74" s="58"/>
      <c r="DL74" s="58"/>
      <c r="DM74" s="58"/>
      <c r="DN74" s="58"/>
      <c r="DO74" s="58"/>
      <c r="DP74" s="58"/>
      <c r="DQ74" s="58"/>
      <c r="DR74" s="58"/>
      <c r="DS74" s="59"/>
      <c r="DT74" s="62"/>
      <c r="DU74" s="58"/>
      <c r="DV74" s="61"/>
      <c r="DW74" s="62"/>
      <c r="DX74" s="58"/>
      <c r="DY74" s="58"/>
      <c r="DZ74" s="58"/>
      <c r="EA74" s="58"/>
      <c r="EB74" s="58"/>
      <c r="EC74" s="61"/>
      <c r="ED74" s="62"/>
      <c r="EE74" s="58"/>
      <c r="EF74" s="58"/>
      <c r="EG74" s="58"/>
      <c r="EH74" s="58"/>
      <c r="EI74" s="58"/>
      <c r="EJ74" s="61"/>
      <c r="EK74" s="62"/>
      <c r="EL74" s="58"/>
      <c r="EM74" s="58"/>
      <c r="EN74" s="58"/>
      <c r="EO74" s="58"/>
      <c r="EP74" s="58"/>
      <c r="EQ74" s="61"/>
      <c r="ER74" s="58"/>
      <c r="ES74" s="58"/>
      <c r="ET74" s="58"/>
      <c r="EU74" s="58"/>
      <c r="EV74" s="58"/>
      <c r="EW74" s="58"/>
      <c r="EX74" s="59"/>
      <c r="EY74" s="60"/>
      <c r="EZ74" s="58"/>
      <c r="FA74" s="58"/>
      <c r="FB74" s="58"/>
      <c r="FC74" s="58"/>
      <c r="FD74" s="58"/>
      <c r="FE74" s="61"/>
      <c r="FF74" s="58"/>
      <c r="FG74" s="58"/>
      <c r="FH74" s="58"/>
      <c r="FI74" s="58"/>
      <c r="FJ74" s="58"/>
      <c r="FK74" s="58"/>
      <c r="FL74" s="61"/>
      <c r="FM74" s="58"/>
      <c r="FN74" s="58"/>
      <c r="FO74" s="58"/>
      <c r="FP74" s="58"/>
      <c r="FQ74" s="58"/>
      <c r="FR74" s="58"/>
      <c r="FS74" s="61"/>
      <c r="FT74" s="58"/>
      <c r="FU74" s="58"/>
      <c r="FV74" s="58"/>
      <c r="FW74" s="63"/>
      <c r="FX74" s="58"/>
      <c r="FY74" s="58"/>
      <c r="FZ74" s="58"/>
      <c r="GA74" s="58"/>
      <c r="GB74" s="59"/>
      <c r="GC74" s="60"/>
      <c r="GD74" s="58"/>
      <c r="GE74" s="58"/>
      <c r="GF74" s="58"/>
      <c r="GG74" s="61"/>
      <c r="GH74" s="62"/>
      <c r="GI74" s="58"/>
      <c r="GJ74" s="58"/>
      <c r="GK74" s="58"/>
      <c r="GL74" s="58"/>
      <c r="GM74" s="58"/>
      <c r="GN74" s="61"/>
      <c r="GO74" s="58"/>
      <c r="GP74" s="58"/>
      <c r="GQ74" s="58"/>
      <c r="GR74" s="58"/>
      <c r="GS74" s="58"/>
      <c r="GT74" s="58"/>
      <c r="GU74" s="61"/>
      <c r="GV74" s="58"/>
      <c r="GW74" s="58"/>
      <c r="GX74" s="58"/>
      <c r="GY74" s="58"/>
      <c r="GZ74" s="58"/>
      <c r="HA74" s="58"/>
      <c r="HB74" s="61"/>
      <c r="HC74" s="58"/>
      <c r="HD74" s="58"/>
      <c r="HE74" s="58"/>
      <c r="HF74" s="58"/>
      <c r="HG74" s="59"/>
      <c r="HH74" s="60"/>
      <c r="HI74" s="61"/>
      <c r="HJ74" s="58"/>
      <c r="HK74" s="58"/>
      <c r="HL74" s="58"/>
      <c r="HM74" s="58"/>
      <c r="HN74" s="58"/>
      <c r="HO74" s="58"/>
      <c r="HP74" s="61"/>
      <c r="HQ74" s="58"/>
      <c r="HR74" s="58"/>
      <c r="HS74" s="58"/>
      <c r="HT74" s="58"/>
      <c r="HU74" s="58"/>
      <c r="HV74" s="58"/>
      <c r="HW74" s="58"/>
      <c r="HX74" s="58"/>
      <c r="HY74" s="58"/>
      <c r="HZ74" s="58"/>
      <c r="IA74" s="58"/>
      <c r="IB74" s="58"/>
      <c r="IC74" s="58"/>
      <c r="ID74" s="61"/>
      <c r="IE74" s="58"/>
      <c r="IF74" s="58"/>
      <c r="IG74" s="58"/>
      <c r="IH74" s="58"/>
      <c r="II74" s="58"/>
      <c r="IJ74" s="58"/>
      <c r="IK74" s="61"/>
      <c r="IL74" s="59"/>
      <c r="IM74" s="60"/>
      <c r="IN74" s="58"/>
      <c r="IO74" s="58"/>
      <c r="IP74" s="58"/>
      <c r="IQ74" s="58"/>
      <c r="IR74" s="58"/>
      <c r="IS74" s="58"/>
      <c r="IT74" s="58"/>
      <c r="IU74" s="58"/>
      <c r="IV74" s="58"/>
      <c r="IW74" s="58"/>
      <c r="IX74" s="58"/>
      <c r="IY74" s="58"/>
      <c r="IZ74" s="58"/>
      <c r="JA74" s="58"/>
      <c r="JB74" s="58"/>
      <c r="JC74" s="58"/>
      <c r="JD74" s="58"/>
      <c r="JE74" s="58"/>
      <c r="JF74" s="58"/>
      <c r="JG74" s="58"/>
      <c r="JH74" s="58"/>
      <c r="JI74" s="58"/>
      <c r="JJ74" s="58"/>
      <c r="JK74" s="58"/>
      <c r="JL74" s="58"/>
      <c r="JM74" s="58"/>
      <c r="JN74" s="58"/>
      <c r="JO74" s="58"/>
      <c r="JP74" s="59"/>
      <c r="JQ74" s="60"/>
      <c r="JR74" s="58"/>
      <c r="JS74" s="58"/>
      <c r="JT74" s="58"/>
      <c r="JU74" s="58"/>
      <c r="JV74" s="58"/>
      <c r="JW74" s="58"/>
      <c r="JX74" s="58"/>
      <c r="JY74" s="58"/>
      <c r="JZ74" s="58"/>
      <c r="KA74" s="58"/>
      <c r="KB74" s="58"/>
      <c r="KC74" s="58"/>
      <c r="KD74" s="58"/>
      <c r="KE74" s="58"/>
      <c r="KF74" s="58"/>
      <c r="KG74" s="58"/>
      <c r="KH74" s="58"/>
      <c r="KI74" s="58"/>
      <c r="KJ74" s="58"/>
      <c r="KK74" s="58"/>
      <c r="KL74" s="58"/>
      <c r="KM74" s="58"/>
      <c r="KN74" s="58"/>
      <c r="KO74" s="58"/>
      <c r="KP74" s="58"/>
      <c r="KQ74" s="58"/>
      <c r="KR74" s="58"/>
      <c r="KS74" s="58"/>
      <c r="KT74" s="61"/>
      <c r="KU74" s="59"/>
      <c r="KV74" s="58"/>
      <c r="KW74" s="58"/>
      <c r="KX74" s="58"/>
      <c r="KY74" s="58"/>
      <c r="KZ74" s="58"/>
      <c r="LA74" s="58"/>
      <c r="LB74" s="58"/>
      <c r="LC74" s="58"/>
      <c r="LD74" s="58"/>
      <c r="LE74" s="58"/>
      <c r="LF74" s="58"/>
      <c r="LG74" s="58"/>
      <c r="LH74" s="58"/>
      <c r="LI74" s="58"/>
      <c r="LJ74" s="58"/>
      <c r="LK74" s="58"/>
      <c r="LL74" s="58"/>
      <c r="LM74" s="58"/>
      <c r="LN74" s="58"/>
      <c r="LO74" s="58"/>
      <c r="LP74" s="58"/>
      <c r="LQ74" s="58"/>
      <c r="LR74" s="58"/>
      <c r="LS74" s="58"/>
      <c r="LT74" s="58"/>
      <c r="LU74" s="58"/>
      <c r="LV74" s="58"/>
      <c r="LW74" s="58"/>
      <c r="LX74" s="61"/>
      <c r="LY74" s="59"/>
      <c r="LZ74" s="60"/>
      <c r="MA74" s="58"/>
      <c r="MB74" s="58"/>
      <c r="MC74" s="58"/>
      <c r="MD74" s="58"/>
      <c r="ME74" s="58"/>
      <c r="MF74" s="58"/>
      <c r="MG74" s="58"/>
      <c r="MH74" s="58"/>
      <c r="MI74" s="58"/>
      <c r="MJ74" s="58"/>
      <c r="MK74" s="58"/>
      <c r="ML74" s="58"/>
      <c r="MM74" s="58"/>
      <c r="MN74" s="58"/>
      <c r="MO74" s="58"/>
      <c r="MP74" s="58"/>
      <c r="MQ74" s="58"/>
      <c r="MR74" s="58"/>
      <c r="MS74" s="58"/>
      <c r="MT74" s="58"/>
      <c r="MU74" s="58"/>
      <c r="MV74" s="58"/>
      <c r="MW74" s="58"/>
      <c r="MX74" s="58"/>
      <c r="MY74" s="58"/>
      <c r="MZ74" s="58"/>
      <c r="NA74" s="58"/>
      <c r="NB74" s="58"/>
      <c r="NC74" s="58"/>
      <c r="ND74" s="59"/>
      <c r="NE74" s="64"/>
      <c r="NF74" s="58"/>
      <c r="NG74" s="58"/>
      <c r="NH74" s="58"/>
      <c r="NI74" s="58"/>
      <c r="NJ74" s="58"/>
      <c r="NK74" s="58"/>
      <c r="NL74" s="58"/>
      <c r="NM74" s="58"/>
      <c r="NN74" s="58"/>
      <c r="NO74" s="58"/>
      <c r="NP74" s="58"/>
      <c r="NQ74" s="58"/>
      <c r="NR74" s="58"/>
      <c r="NS74" s="58"/>
      <c r="NT74" s="58"/>
      <c r="NU74" s="58"/>
      <c r="NV74" s="58"/>
      <c r="NW74" s="58"/>
      <c r="NX74" s="58"/>
      <c r="NY74" s="58"/>
      <c r="NZ74" s="58"/>
      <c r="OA74" s="58"/>
      <c r="OB74" s="58"/>
      <c r="OC74" s="58"/>
      <c r="OD74" s="58"/>
      <c r="OE74" s="58"/>
      <c r="OF74" s="58"/>
      <c r="OG74" s="58"/>
      <c r="OH74" s="58"/>
      <c r="OI74" s="58"/>
      <c r="OJ74" s="58"/>
      <c r="OK74" s="58"/>
      <c r="OL74" s="58"/>
      <c r="OM74" s="58"/>
      <c r="ON74" s="58"/>
      <c r="OO74" s="58"/>
      <c r="OP74" s="58"/>
      <c r="OQ74" s="58"/>
      <c r="OR74" s="58"/>
      <c r="OS74" s="58"/>
      <c r="OT74" s="58"/>
      <c r="OU74" s="58"/>
      <c r="OV74" s="58"/>
      <c r="OW74" s="58"/>
      <c r="OX74" s="58"/>
      <c r="OY74" s="58"/>
      <c r="OZ74" s="58"/>
      <c r="PA74" s="58"/>
      <c r="PB74" s="58"/>
      <c r="PC74" s="58"/>
      <c r="PD74" s="58"/>
      <c r="PE74" s="58"/>
      <c r="PF74" s="58"/>
      <c r="PG74" s="58"/>
      <c r="PH74" s="58"/>
      <c r="PI74" s="58"/>
      <c r="PJ74" s="58"/>
      <c r="PK74" s="58"/>
      <c r="PL74" s="65"/>
    </row>
    <row r="75" spans="1:428" ht="15" hidden="1" thickBot="1" x14ac:dyDescent="0.4">
      <c r="A75" s="20" t="str" cm="1">
        <f t="array" aca="1" ref="A75" ca="1">IF(INDIRECT("'CALENDAR - Workflow'!B"&amp;ROW(A75)-1)&lt;&gt;0,INDIRECT("'CALENDAR - Workflow'!B"&amp;ROW(A75)-1),"")</f>
        <v/>
      </c>
      <c r="B75" s="21" t="str" cm="1">
        <f t="array" aca="1" ref="B75" ca="1">IF(INDIRECT("'CALENDAR - Workflow'!C"&amp;ROW(A75)-1)&lt;&gt;0,INDIRECT("'CALENDAR - Workflow'!C"&amp;ROW(A75)-1),"")</f>
        <v/>
      </c>
      <c r="C75" s="57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9"/>
      <c r="AH75" s="60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8"/>
      <c r="BA75" s="58"/>
      <c r="BB75" s="58"/>
      <c r="BC75" s="58"/>
      <c r="BD75" s="58"/>
      <c r="BE75" s="58"/>
      <c r="BF75" s="58"/>
      <c r="BG75" s="58"/>
      <c r="BH75" s="58"/>
      <c r="BI75" s="58"/>
      <c r="BJ75" s="59"/>
      <c r="BK75" s="60"/>
      <c r="BL75" s="58"/>
      <c r="BM75" s="58"/>
      <c r="BN75" s="58"/>
      <c r="BO75" s="58"/>
      <c r="BP75" s="58"/>
      <c r="BQ75" s="58"/>
      <c r="BR75" s="58"/>
      <c r="BS75" s="58"/>
      <c r="BT75" s="58"/>
      <c r="BU75" s="58"/>
      <c r="BV75" s="58"/>
      <c r="BW75" s="58"/>
      <c r="BX75" s="58"/>
      <c r="BY75" s="58"/>
      <c r="BZ75" s="58"/>
      <c r="CA75" s="58"/>
      <c r="CB75" s="58"/>
      <c r="CC75" s="58"/>
      <c r="CD75" s="58"/>
      <c r="CE75" s="58"/>
      <c r="CF75" s="58"/>
      <c r="CG75" s="58"/>
      <c r="CH75" s="58"/>
      <c r="CI75" s="58"/>
      <c r="CJ75" s="58"/>
      <c r="CK75" s="58"/>
      <c r="CL75" s="58"/>
      <c r="CM75" s="58"/>
      <c r="CN75" s="58"/>
      <c r="CO75" s="59"/>
      <c r="CP75" s="60"/>
      <c r="CQ75" s="58"/>
      <c r="CR75" s="58"/>
      <c r="CS75" s="58"/>
      <c r="CT75" s="61"/>
      <c r="CU75" s="62"/>
      <c r="CV75" s="58"/>
      <c r="CW75" s="58"/>
      <c r="CX75" s="58"/>
      <c r="CY75" s="58"/>
      <c r="CZ75" s="58"/>
      <c r="DA75" s="58"/>
      <c r="DB75" s="58"/>
      <c r="DC75" s="58"/>
      <c r="DD75" s="58"/>
      <c r="DE75" s="58"/>
      <c r="DF75" s="58"/>
      <c r="DG75" s="58"/>
      <c r="DH75" s="58"/>
      <c r="DI75" s="58"/>
      <c r="DJ75" s="58"/>
      <c r="DK75" s="58"/>
      <c r="DL75" s="58"/>
      <c r="DM75" s="58"/>
      <c r="DN75" s="58"/>
      <c r="DO75" s="58"/>
      <c r="DP75" s="58"/>
      <c r="DQ75" s="58"/>
      <c r="DR75" s="58"/>
      <c r="DS75" s="59"/>
      <c r="DT75" s="62"/>
      <c r="DU75" s="58"/>
      <c r="DV75" s="61"/>
      <c r="DW75" s="62"/>
      <c r="DX75" s="58"/>
      <c r="DY75" s="58"/>
      <c r="DZ75" s="58"/>
      <c r="EA75" s="58"/>
      <c r="EB75" s="58"/>
      <c r="EC75" s="61"/>
      <c r="ED75" s="62"/>
      <c r="EE75" s="58"/>
      <c r="EF75" s="58"/>
      <c r="EG75" s="58"/>
      <c r="EH75" s="58"/>
      <c r="EI75" s="58"/>
      <c r="EJ75" s="61"/>
      <c r="EK75" s="62"/>
      <c r="EL75" s="58"/>
      <c r="EM75" s="58"/>
      <c r="EN75" s="58"/>
      <c r="EO75" s="58"/>
      <c r="EP75" s="58"/>
      <c r="EQ75" s="61"/>
      <c r="ER75" s="58"/>
      <c r="ES75" s="58"/>
      <c r="ET75" s="58"/>
      <c r="EU75" s="58"/>
      <c r="EV75" s="58"/>
      <c r="EW75" s="58"/>
      <c r="EX75" s="59"/>
      <c r="EY75" s="60"/>
      <c r="EZ75" s="58"/>
      <c r="FA75" s="58"/>
      <c r="FB75" s="58"/>
      <c r="FC75" s="58"/>
      <c r="FD75" s="58"/>
      <c r="FE75" s="61"/>
      <c r="FF75" s="58"/>
      <c r="FG75" s="58"/>
      <c r="FH75" s="58"/>
      <c r="FI75" s="58"/>
      <c r="FJ75" s="58"/>
      <c r="FK75" s="58"/>
      <c r="FL75" s="61"/>
      <c r="FM75" s="58"/>
      <c r="FN75" s="58"/>
      <c r="FO75" s="58"/>
      <c r="FP75" s="58"/>
      <c r="FQ75" s="58"/>
      <c r="FR75" s="58"/>
      <c r="FS75" s="61"/>
      <c r="FT75" s="58"/>
      <c r="FU75" s="58"/>
      <c r="FV75" s="58"/>
      <c r="FW75" s="63"/>
      <c r="FX75" s="58"/>
      <c r="FY75" s="58"/>
      <c r="FZ75" s="58"/>
      <c r="GA75" s="58"/>
      <c r="GB75" s="59"/>
      <c r="GC75" s="60"/>
      <c r="GD75" s="58"/>
      <c r="GE75" s="58"/>
      <c r="GF75" s="58"/>
      <c r="GG75" s="61"/>
      <c r="GH75" s="62"/>
      <c r="GI75" s="58"/>
      <c r="GJ75" s="58"/>
      <c r="GK75" s="58"/>
      <c r="GL75" s="58"/>
      <c r="GM75" s="58"/>
      <c r="GN75" s="61"/>
      <c r="GO75" s="58"/>
      <c r="GP75" s="58"/>
      <c r="GQ75" s="58"/>
      <c r="GR75" s="58"/>
      <c r="GS75" s="58"/>
      <c r="GT75" s="58"/>
      <c r="GU75" s="61"/>
      <c r="GV75" s="58"/>
      <c r="GW75" s="58"/>
      <c r="GX75" s="58"/>
      <c r="GY75" s="58"/>
      <c r="GZ75" s="58"/>
      <c r="HA75" s="58"/>
      <c r="HB75" s="61"/>
      <c r="HC75" s="58"/>
      <c r="HD75" s="58"/>
      <c r="HE75" s="58"/>
      <c r="HF75" s="58"/>
      <c r="HG75" s="59"/>
      <c r="HH75" s="60"/>
      <c r="HI75" s="61"/>
      <c r="HJ75" s="58"/>
      <c r="HK75" s="58"/>
      <c r="HL75" s="58"/>
      <c r="HM75" s="58"/>
      <c r="HN75" s="58"/>
      <c r="HO75" s="58"/>
      <c r="HP75" s="61"/>
      <c r="HQ75" s="58"/>
      <c r="HR75" s="58"/>
      <c r="HS75" s="58"/>
      <c r="HT75" s="58"/>
      <c r="HU75" s="58"/>
      <c r="HV75" s="58"/>
      <c r="HW75" s="58"/>
      <c r="HX75" s="58"/>
      <c r="HY75" s="58"/>
      <c r="HZ75" s="58"/>
      <c r="IA75" s="58"/>
      <c r="IB75" s="58"/>
      <c r="IC75" s="58"/>
      <c r="ID75" s="61"/>
      <c r="IE75" s="58"/>
      <c r="IF75" s="58"/>
      <c r="IG75" s="58"/>
      <c r="IH75" s="58"/>
      <c r="II75" s="58"/>
      <c r="IJ75" s="58"/>
      <c r="IK75" s="61"/>
      <c r="IL75" s="59"/>
      <c r="IM75" s="60"/>
      <c r="IN75" s="58"/>
      <c r="IO75" s="58"/>
      <c r="IP75" s="58"/>
      <c r="IQ75" s="58"/>
      <c r="IR75" s="58"/>
      <c r="IS75" s="58"/>
      <c r="IT75" s="58"/>
      <c r="IU75" s="58"/>
      <c r="IV75" s="58"/>
      <c r="IW75" s="58"/>
      <c r="IX75" s="58"/>
      <c r="IY75" s="58"/>
      <c r="IZ75" s="58"/>
      <c r="JA75" s="58"/>
      <c r="JB75" s="58"/>
      <c r="JC75" s="58"/>
      <c r="JD75" s="58"/>
      <c r="JE75" s="58"/>
      <c r="JF75" s="58"/>
      <c r="JG75" s="58"/>
      <c r="JH75" s="58"/>
      <c r="JI75" s="58"/>
      <c r="JJ75" s="58"/>
      <c r="JK75" s="58"/>
      <c r="JL75" s="58"/>
      <c r="JM75" s="58"/>
      <c r="JN75" s="58"/>
      <c r="JO75" s="58"/>
      <c r="JP75" s="59"/>
      <c r="JQ75" s="60"/>
      <c r="JR75" s="58"/>
      <c r="JS75" s="58"/>
      <c r="JT75" s="58"/>
      <c r="JU75" s="58"/>
      <c r="JV75" s="58"/>
      <c r="JW75" s="58"/>
      <c r="JX75" s="58"/>
      <c r="JY75" s="58"/>
      <c r="JZ75" s="58"/>
      <c r="KA75" s="58"/>
      <c r="KB75" s="58"/>
      <c r="KC75" s="58"/>
      <c r="KD75" s="58"/>
      <c r="KE75" s="58"/>
      <c r="KF75" s="58"/>
      <c r="KG75" s="58"/>
      <c r="KH75" s="58"/>
      <c r="KI75" s="58"/>
      <c r="KJ75" s="58"/>
      <c r="KK75" s="58"/>
      <c r="KL75" s="58"/>
      <c r="KM75" s="58"/>
      <c r="KN75" s="58"/>
      <c r="KO75" s="58"/>
      <c r="KP75" s="58"/>
      <c r="KQ75" s="58"/>
      <c r="KR75" s="58"/>
      <c r="KS75" s="58"/>
      <c r="KT75" s="61"/>
      <c r="KU75" s="59"/>
      <c r="KV75" s="58"/>
      <c r="KW75" s="58"/>
      <c r="KX75" s="58"/>
      <c r="KY75" s="58"/>
      <c r="KZ75" s="58"/>
      <c r="LA75" s="58"/>
      <c r="LB75" s="58"/>
      <c r="LC75" s="58"/>
      <c r="LD75" s="58"/>
      <c r="LE75" s="58"/>
      <c r="LF75" s="58"/>
      <c r="LG75" s="58"/>
      <c r="LH75" s="58"/>
      <c r="LI75" s="58"/>
      <c r="LJ75" s="58"/>
      <c r="LK75" s="58"/>
      <c r="LL75" s="58"/>
      <c r="LM75" s="58"/>
      <c r="LN75" s="58"/>
      <c r="LO75" s="58"/>
      <c r="LP75" s="58"/>
      <c r="LQ75" s="58"/>
      <c r="LR75" s="58"/>
      <c r="LS75" s="58"/>
      <c r="LT75" s="58"/>
      <c r="LU75" s="58"/>
      <c r="LV75" s="58"/>
      <c r="LW75" s="58"/>
      <c r="LX75" s="61"/>
      <c r="LY75" s="59"/>
      <c r="LZ75" s="60"/>
      <c r="MA75" s="58"/>
      <c r="MB75" s="58"/>
      <c r="MC75" s="58"/>
      <c r="MD75" s="58"/>
      <c r="ME75" s="58"/>
      <c r="MF75" s="58"/>
      <c r="MG75" s="58"/>
      <c r="MH75" s="58"/>
      <c r="MI75" s="58"/>
      <c r="MJ75" s="58"/>
      <c r="MK75" s="58"/>
      <c r="ML75" s="58"/>
      <c r="MM75" s="58"/>
      <c r="MN75" s="58"/>
      <c r="MO75" s="58"/>
      <c r="MP75" s="58"/>
      <c r="MQ75" s="58"/>
      <c r="MR75" s="58"/>
      <c r="MS75" s="58"/>
      <c r="MT75" s="58"/>
      <c r="MU75" s="58"/>
      <c r="MV75" s="58"/>
      <c r="MW75" s="58"/>
      <c r="MX75" s="58"/>
      <c r="MY75" s="58"/>
      <c r="MZ75" s="58"/>
      <c r="NA75" s="58"/>
      <c r="NB75" s="58"/>
      <c r="NC75" s="58"/>
      <c r="ND75" s="59"/>
      <c r="NE75" s="64"/>
      <c r="NF75" s="58"/>
      <c r="NG75" s="58"/>
      <c r="NH75" s="58"/>
      <c r="NI75" s="58"/>
      <c r="NJ75" s="58"/>
      <c r="NK75" s="58"/>
      <c r="NL75" s="58"/>
      <c r="NM75" s="58"/>
      <c r="NN75" s="58"/>
      <c r="NO75" s="58"/>
      <c r="NP75" s="58"/>
      <c r="NQ75" s="58"/>
      <c r="NR75" s="58"/>
      <c r="NS75" s="58"/>
      <c r="NT75" s="58"/>
      <c r="NU75" s="58"/>
      <c r="NV75" s="58"/>
      <c r="NW75" s="58"/>
      <c r="NX75" s="58"/>
      <c r="NY75" s="58"/>
      <c r="NZ75" s="58"/>
      <c r="OA75" s="58"/>
      <c r="OB75" s="58"/>
      <c r="OC75" s="58"/>
      <c r="OD75" s="58"/>
      <c r="OE75" s="58"/>
      <c r="OF75" s="58"/>
      <c r="OG75" s="58"/>
      <c r="OH75" s="58"/>
      <c r="OI75" s="58"/>
      <c r="OJ75" s="58"/>
      <c r="OK75" s="58"/>
      <c r="OL75" s="58"/>
      <c r="OM75" s="58"/>
      <c r="ON75" s="58"/>
      <c r="OO75" s="58"/>
      <c r="OP75" s="58"/>
      <c r="OQ75" s="58"/>
      <c r="OR75" s="58"/>
      <c r="OS75" s="58"/>
      <c r="OT75" s="58"/>
      <c r="OU75" s="58"/>
      <c r="OV75" s="58"/>
      <c r="OW75" s="58"/>
      <c r="OX75" s="58"/>
      <c r="OY75" s="58"/>
      <c r="OZ75" s="58"/>
      <c r="PA75" s="58"/>
      <c r="PB75" s="58"/>
      <c r="PC75" s="58"/>
      <c r="PD75" s="58"/>
      <c r="PE75" s="58"/>
      <c r="PF75" s="58"/>
      <c r="PG75" s="58"/>
      <c r="PH75" s="58"/>
      <c r="PI75" s="58"/>
      <c r="PJ75" s="58"/>
      <c r="PK75" s="58"/>
      <c r="PL75" s="65"/>
    </row>
    <row r="76" spans="1:428" ht="15" hidden="1" thickBot="1" x14ac:dyDescent="0.4">
      <c r="A76" s="20" t="str" cm="1">
        <f t="array" aca="1" ref="A76" ca="1">IF(INDIRECT("'CALENDAR - Workflow'!B"&amp;ROW(A76)-1)&lt;&gt;0,INDIRECT("'CALENDAR - Workflow'!B"&amp;ROW(A76)-1),"")</f>
        <v/>
      </c>
      <c r="B76" s="21" t="str" cm="1">
        <f t="array" aca="1" ref="B76" ca="1">IF(INDIRECT("'CALENDAR - Workflow'!C"&amp;ROW(A76)-1)&lt;&gt;0,INDIRECT("'CALENDAR - Workflow'!C"&amp;ROW(A76)-1),"")</f>
        <v/>
      </c>
      <c r="C76" s="57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9"/>
      <c r="AH76" s="60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  <c r="BA76" s="58"/>
      <c r="BB76" s="58"/>
      <c r="BC76" s="58"/>
      <c r="BD76" s="58"/>
      <c r="BE76" s="58"/>
      <c r="BF76" s="58"/>
      <c r="BG76" s="58"/>
      <c r="BH76" s="58"/>
      <c r="BI76" s="58"/>
      <c r="BJ76" s="59"/>
      <c r="BK76" s="60"/>
      <c r="BL76" s="58"/>
      <c r="BM76" s="58"/>
      <c r="BN76" s="58"/>
      <c r="BO76" s="58"/>
      <c r="BP76" s="58"/>
      <c r="BQ76" s="58"/>
      <c r="BR76" s="58"/>
      <c r="BS76" s="58"/>
      <c r="BT76" s="58"/>
      <c r="BU76" s="58"/>
      <c r="BV76" s="58"/>
      <c r="BW76" s="58"/>
      <c r="BX76" s="58"/>
      <c r="BY76" s="58"/>
      <c r="BZ76" s="58"/>
      <c r="CA76" s="58"/>
      <c r="CB76" s="58"/>
      <c r="CC76" s="58"/>
      <c r="CD76" s="58"/>
      <c r="CE76" s="58"/>
      <c r="CF76" s="58"/>
      <c r="CG76" s="58"/>
      <c r="CH76" s="58"/>
      <c r="CI76" s="58"/>
      <c r="CJ76" s="58"/>
      <c r="CK76" s="58"/>
      <c r="CL76" s="58"/>
      <c r="CM76" s="58"/>
      <c r="CN76" s="58"/>
      <c r="CO76" s="59"/>
      <c r="CP76" s="60"/>
      <c r="CQ76" s="58"/>
      <c r="CR76" s="58"/>
      <c r="CS76" s="58"/>
      <c r="CT76" s="61"/>
      <c r="CU76" s="62"/>
      <c r="CV76" s="58"/>
      <c r="CW76" s="58"/>
      <c r="CX76" s="58"/>
      <c r="CY76" s="58"/>
      <c r="CZ76" s="58"/>
      <c r="DA76" s="58"/>
      <c r="DB76" s="58"/>
      <c r="DC76" s="58"/>
      <c r="DD76" s="58"/>
      <c r="DE76" s="58"/>
      <c r="DF76" s="58"/>
      <c r="DG76" s="58"/>
      <c r="DH76" s="58"/>
      <c r="DI76" s="58"/>
      <c r="DJ76" s="58"/>
      <c r="DK76" s="58"/>
      <c r="DL76" s="58"/>
      <c r="DM76" s="58"/>
      <c r="DN76" s="58"/>
      <c r="DO76" s="58"/>
      <c r="DP76" s="58"/>
      <c r="DQ76" s="58"/>
      <c r="DR76" s="58"/>
      <c r="DS76" s="59"/>
      <c r="DT76" s="62"/>
      <c r="DU76" s="58"/>
      <c r="DV76" s="61"/>
      <c r="DW76" s="62"/>
      <c r="DX76" s="58"/>
      <c r="DY76" s="58"/>
      <c r="DZ76" s="58"/>
      <c r="EA76" s="58"/>
      <c r="EB76" s="58"/>
      <c r="EC76" s="61"/>
      <c r="ED76" s="62"/>
      <c r="EE76" s="58"/>
      <c r="EF76" s="58"/>
      <c r="EG76" s="58"/>
      <c r="EH76" s="58"/>
      <c r="EI76" s="58"/>
      <c r="EJ76" s="61"/>
      <c r="EK76" s="62"/>
      <c r="EL76" s="58"/>
      <c r="EM76" s="58"/>
      <c r="EN76" s="58"/>
      <c r="EO76" s="58"/>
      <c r="EP76" s="58"/>
      <c r="EQ76" s="61"/>
      <c r="ER76" s="58"/>
      <c r="ES76" s="58"/>
      <c r="ET76" s="58"/>
      <c r="EU76" s="58"/>
      <c r="EV76" s="58"/>
      <c r="EW76" s="58"/>
      <c r="EX76" s="59"/>
      <c r="EY76" s="60"/>
      <c r="EZ76" s="58"/>
      <c r="FA76" s="58"/>
      <c r="FB76" s="58"/>
      <c r="FC76" s="58"/>
      <c r="FD76" s="58"/>
      <c r="FE76" s="61"/>
      <c r="FF76" s="58"/>
      <c r="FG76" s="58"/>
      <c r="FH76" s="58"/>
      <c r="FI76" s="58"/>
      <c r="FJ76" s="58"/>
      <c r="FK76" s="58"/>
      <c r="FL76" s="61"/>
      <c r="FM76" s="58"/>
      <c r="FN76" s="58"/>
      <c r="FO76" s="58"/>
      <c r="FP76" s="58"/>
      <c r="FQ76" s="58"/>
      <c r="FR76" s="58"/>
      <c r="FS76" s="61"/>
      <c r="FT76" s="58"/>
      <c r="FU76" s="58"/>
      <c r="FV76" s="58"/>
      <c r="FW76" s="63"/>
      <c r="FX76" s="58"/>
      <c r="FY76" s="58"/>
      <c r="FZ76" s="58"/>
      <c r="GA76" s="58"/>
      <c r="GB76" s="59"/>
      <c r="GC76" s="60"/>
      <c r="GD76" s="58"/>
      <c r="GE76" s="58"/>
      <c r="GF76" s="58"/>
      <c r="GG76" s="61"/>
      <c r="GH76" s="62"/>
      <c r="GI76" s="58"/>
      <c r="GJ76" s="58"/>
      <c r="GK76" s="58"/>
      <c r="GL76" s="58"/>
      <c r="GM76" s="58"/>
      <c r="GN76" s="61"/>
      <c r="GO76" s="58"/>
      <c r="GP76" s="58"/>
      <c r="GQ76" s="58"/>
      <c r="GR76" s="58"/>
      <c r="GS76" s="58"/>
      <c r="GT76" s="58"/>
      <c r="GU76" s="61"/>
      <c r="GV76" s="58"/>
      <c r="GW76" s="58"/>
      <c r="GX76" s="58"/>
      <c r="GY76" s="58"/>
      <c r="GZ76" s="58"/>
      <c r="HA76" s="58"/>
      <c r="HB76" s="61"/>
      <c r="HC76" s="58"/>
      <c r="HD76" s="58"/>
      <c r="HE76" s="58"/>
      <c r="HF76" s="58"/>
      <c r="HG76" s="59"/>
      <c r="HH76" s="60"/>
      <c r="HI76" s="61"/>
      <c r="HJ76" s="58"/>
      <c r="HK76" s="58"/>
      <c r="HL76" s="58"/>
      <c r="HM76" s="58"/>
      <c r="HN76" s="58"/>
      <c r="HO76" s="58"/>
      <c r="HP76" s="61"/>
      <c r="HQ76" s="58"/>
      <c r="HR76" s="58"/>
      <c r="HS76" s="58"/>
      <c r="HT76" s="58"/>
      <c r="HU76" s="58"/>
      <c r="HV76" s="58"/>
      <c r="HW76" s="58"/>
      <c r="HX76" s="58"/>
      <c r="HY76" s="58"/>
      <c r="HZ76" s="58"/>
      <c r="IA76" s="58"/>
      <c r="IB76" s="58"/>
      <c r="IC76" s="58"/>
      <c r="ID76" s="61"/>
      <c r="IE76" s="58"/>
      <c r="IF76" s="58"/>
      <c r="IG76" s="58"/>
      <c r="IH76" s="58"/>
      <c r="II76" s="58"/>
      <c r="IJ76" s="58"/>
      <c r="IK76" s="61"/>
      <c r="IL76" s="59"/>
      <c r="IM76" s="60"/>
      <c r="IN76" s="58"/>
      <c r="IO76" s="58"/>
      <c r="IP76" s="58"/>
      <c r="IQ76" s="58"/>
      <c r="IR76" s="58"/>
      <c r="IS76" s="58"/>
      <c r="IT76" s="58"/>
      <c r="IU76" s="58"/>
      <c r="IV76" s="58"/>
      <c r="IW76" s="58"/>
      <c r="IX76" s="58"/>
      <c r="IY76" s="58"/>
      <c r="IZ76" s="58"/>
      <c r="JA76" s="58"/>
      <c r="JB76" s="58"/>
      <c r="JC76" s="58"/>
      <c r="JD76" s="58"/>
      <c r="JE76" s="58"/>
      <c r="JF76" s="58"/>
      <c r="JG76" s="58"/>
      <c r="JH76" s="58"/>
      <c r="JI76" s="58"/>
      <c r="JJ76" s="58"/>
      <c r="JK76" s="58"/>
      <c r="JL76" s="58"/>
      <c r="JM76" s="58"/>
      <c r="JN76" s="58"/>
      <c r="JO76" s="58"/>
      <c r="JP76" s="59"/>
      <c r="JQ76" s="60"/>
      <c r="JR76" s="58"/>
      <c r="JS76" s="58"/>
      <c r="JT76" s="58"/>
      <c r="JU76" s="58"/>
      <c r="JV76" s="58"/>
      <c r="JW76" s="58"/>
      <c r="JX76" s="58"/>
      <c r="JY76" s="58"/>
      <c r="JZ76" s="58"/>
      <c r="KA76" s="58"/>
      <c r="KB76" s="58"/>
      <c r="KC76" s="58"/>
      <c r="KD76" s="58"/>
      <c r="KE76" s="58"/>
      <c r="KF76" s="58"/>
      <c r="KG76" s="58"/>
      <c r="KH76" s="58"/>
      <c r="KI76" s="58"/>
      <c r="KJ76" s="58"/>
      <c r="KK76" s="58"/>
      <c r="KL76" s="58"/>
      <c r="KM76" s="58"/>
      <c r="KN76" s="58"/>
      <c r="KO76" s="58"/>
      <c r="KP76" s="58"/>
      <c r="KQ76" s="58"/>
      <c r="KR76" s="58"/>
      <c r="KS76" s="58"/>
      <c r="KT76" s="61"/>
      <c r="KU76" s="59"/>
      <c r="KV76" s="58"/>
      <c r="KW76" s="58"/>
      <c r="KX76" s="58"/>
      <c r="KY76" s="58"/>
      <c r="KZ76" s="58"/>
      <c r="LA76" s="58"/>
      <c r="LB76" s="58"/>
      <c r="LC76" s="58"/>
      <c r="LD76" s="58"/>
      <c r="LE76" s="58"/>
      <c r="LF76" s="58"/>
      <c r="LG76" s="58"/>
      <c r="LH76" s="58"/>
      <c r="LI76" s="58"/>
      <c r="LJ76" s="58"/>
      <c r="LK76" s="58"/>
      <c r="LL76" s="58"/>
      <c r="LM76" s="58"/>
      <c r="LN76" s="58"/>
      <c r="LO76" s="58"/>
      <c r="LP76" s="58"/>
      <c r="LQ76" s="58"/>
      <c r="LR76" s="58"/>
      <c r="LS76" s="58"/>
      <c r="LT76" s="58"/>
      <c r="LU76" s="58"/>
      <c r="LV76" s="58"/>
      <c r="LW76" s="58"/>
      <c r="LX76" s="61"/>
      <c r="LY76" s="59"/>
      <c r="LZ76" s="60"/>
      <c r="MA76" s="58"/>
      <c r="MB76" s="58"/>
      <c r="MC76" s="58"/>
      <c r="MD76" s="58"/>
      <c r="ME76" s="58"/>
      <c r="MF76" s="58"/>
      <c r="MG76" s="58"/>
      <c r="MH76" s="58"/>
      <c r="MI76" s="58"/>
      <c r="MJ76" s="58"/>
      <c r="MK76" s="58"/>
      <c r="ML76" s="58"/>
      <c r="MM76" s="58"/>
      <c r="MN76" s="58"/>
      <c r="MO76" s="58"/>
      <c r="MP76" s="58"/>
      <c r="MQ76" s="58"/>
      <c r="MR76" s="58"/>
      <c r="MS76" s="58"/>
      <c r="MT76" s="58"/>
      <c r="MU76" s="58"/>
      <c r="MV76" s="58"/>
      <c r="MW76" s="58"/>
      <c r="MX76" s="58"/>
      <c r="MY76" s="58"/>
      <c r="MZ76" s="58"/>
      <c r="NA76" s="58"/>
      <c r="NB76" s="58"/>
      <c r="NC76" s="58"/>
      <c r="ND76" s="59"/>
      <c r="NE76" s="64"/>
      <c r="NF76" s="58"/>
      <c r="NG76" s="58"/>
      <c r="NH76" s="58"/>
      <c r="NI76" s="58"/>
      <c r="NJ76" s="58"/>
      <c r="NK76" s="58"/>
      <c r="NL76" s="58"/>
      <c r="NM76" s="58"/>
      <c r="NN76" s="58"/>
      <c r="NO76" s="58"/>
      <c r="NP76" s="58"/>
      <c r="NQ76" s="58"/>
      <c r="NR76" s="58"/>
      <c r="NS76" s="58"/>
      <c r="NT76" s="58"/>
      <c r="NU76" s="58"/>
      <c r="NV76" s="58"/>
      <c r="NW76" s="58"/>
      <c r="NX76" s="58"/>
      <c r="NY76" s="58"/>
      <c r="NZ76" s="58"/>
      <c r="OA76" s="58"/>
      <c r="OB76" s="58"/>
      <c r="OC76" s="58"/>
      <c r="OD76" s="58"/>
      <c r="OE76" s="58"/>
      <c r="OF76" s="58"/>
      <c r="OG76" s="58"/>
      <c r="OH76" s="58"/>
      <c r="OI76" s="58"/>
      <c r="OJ76" s="58"/>
      <c r="OK76" s="58"/>
      <c r="OL76" s="58"/>
      <c r="OM76" s="58"/>
      <c r="ON76" s="58"/>
      <c r="OO76" s="58"/>
      <c r="OP76" s="58"/>
      <c r="OQ76" s="58"/>
      <c r="OR76" s="58"/>
      <c r="OS76" s="58"/>
      <c r="OT76" s="58"/>
      <c r="OU76" s="58"/>
      <c r="OV76" s="58"/>
      <c r="OW76" s="58"/>
      <c r="OX76" s="58"/>
      <c r="OY76" s="58"/>
      <c r="OZ76" s="58"/>
      <c r="PA76" s="58"/>
      <c r="PB76" s="58"/>
      <c r="PC76" s="58"/>
      <c r="PD76" s="58"/>
      <c r="PE76" s="58"/>
      <c r="PF76" s="58"/>
      <c r="PG76" s="58"/>
      <c r="PH76" s="58"/>
      <c r="PI76" s="58"/>
      <c r="PJ76" s="58"/>
      <c r="PK76" s="58"/>
      <c r="PL76" s="65"/>
    </row>
    <row r="77" spans="1:428" ht="15" hidden="1" thickBot="1" x14ac:dyDescent="0.4">
      <c r="A77" s="20" t="str" cm="1">
        <f t="array" aca="1" ref="A77" ca="1">IF(INDIRECT("'CALENDAR - Workflow'!B"&amp;ROW(A77)-1)&lt;&gt;0,INDIRECT("'CALENDAR - Workflow'!B"&amp;ROW(A77)-1),"")</f>
        <v/>
      </c>
      <c r="B77" s="21" t="str" cm="1">
        <f t="array" aca="1" ref="B77" ca="1">IF(INDIRECT("'CALENDAR - Workflow'!C"&amp;ROW(A77)-1)&lt;&gt;0,INDIRECT("'CALENDAR - Workflow'!C"&amp;ROW(A77)-1),"")</f>
        <v/>
      </c>
      <c r="C77" s="57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9"/>
      <c r="AH77" s="60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9"/>
      <c r="BK77" s="60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9"/>
      <c r="CP77" s="60"/>
      <c r="CQ77" s="58"/>
      <c r="CR77" s="58"/>
      <c r="CS77" s="58"/>
      <c r="CT77" s="61"/>
      <c r="CU77" s="62"/>
      <c r="CV77" s="58"/>
      <c r="CW77" s="58"/>
      <c r="CX77" s="58"/>
      <c r="CY77" s="58"/>
      <c r="CZ77" s="58"/>
      <c r="DA77" s="58"/>
      <c r="DB77" s="58"/>
      <c r="DC77" s="58"/>
      <c r="DD77" s="58"/>
      <c r="DE77" s="58"/>
      <c r="DF77" s="58"/>
      <c r="DG77" s="58"/>
      <c r="DH77" s="58"/>
      <c r="DI77" s="58"/>
      <c r="DJ77" s="58"/>
      <c r="DK77" s="58"/>
      <c r="DL77" s="58"/>
      <c r="DM77" s="58"/>
      <c r="DN77" s="58"/>
      <c r="DO77" s="58"/>
      <c r="DP77" s="58"/>
      <c r="DQ77" s="58"/>
      <c r="DR77" s="58"/>
      <c r="DS77" s="59"/>
      <c r="DT77" s="62"/>
      <c r="DU77" s="58"/>
      <c r="DV77" s="61"/>
      <c r="DW77" s="62"/>
      <c r="DX77" s="58"/>
      <c r="DY77" s="58"/>
      <c r="DZ77" s="58"/>
      <c r="EA77" s="58"/>
      <c r="EB77" s="58"/>
      <c r="EC77" s="61"/>
      <c r="ED77" s="62"/>
      <c r="EE77" s="58"/>
      <c r="EF77" s="58"/>
      <c r="EG77" s="58"/>
      <c r="EH77" s="58"/>
      <c r="EI77" s="58"/>
      <c r="EJ77" s="61"/>
      <c r="EK77" s="62"/>
      <c r="EL77" s="58"/>
      <c r="EM77" s="58"/>
      <c r="EN77" s="58"/>
      <c r="EO77" s="58"/>
      <c r="EP77" s="58"/>
      <c r="EQ77" s="61"/>
      <c r="ER77" s="58"/>
      <c r="ES77" s="58"/>
      <c r="ET77" s="58"/>
      <c r="EU77" s="58"/>
      <c r="EV77" s="58"/>
      <c r="EW77" s="58"/>
      <c r="EX77" s="59"/>
      <c r="EY77" s="60"/>
      <c r="EZ77" s="58"/>
      <c r="FA77" s="58"/>
      <c r="FB77" s="58"/>
      <c r="FC77" s="58"/>
      <c r="FD77" s="58"/>
      <c r="FE77" s="61"/>
      <c r="FF77" s="58"/>
      <c r="FG77" s="58"/>
      <c r="FH77" s="58"/>
      <c r="FI77" s="58"/>
      <c r="FJ77" s="58"/>
      <c r="FK77" s="58"/>
      <c r="FL77" s="61"/>
      <c r="FM77" s="58"/>
      <c r="FN77" s="58"/>
      <c r="FO77" s="58"/>
      <c r="FP77" s="58"/>
      <c r="FQ77" s="58"/>
      <c r="FR77" s="58"/>
      <c r="FS77" s="61"/>
      <c r="FT77" s="58"/>
      <c r="FU77" s="58"/>
      <c r="FV77" s="58"/>
      <c r="FW77" s="63"/>
      <c r="FX77" s="58"/>
      <c r="FY77" s="58"/>
      <c r="FZ77" s="58"/>
      <c r="GA77" s="58"/>
      <c r="GB77" s="59"/>
      <c r="GC77" s="60"/>
      <c r="GD77" s="58"/>
      <c r="GE77" s="58"/>
      <c r="GF77" s="58"/>
      <c r="GG77" s="61"/>
      <c r="GH77" s="62"/>
      <c r="GI77" s="58"/>
      <c r="GJ77" s="58"/>
      <c r="GK77" s="58"/>
      <c r="GL77" s="58"/>
      <c r="GM77" s="58"/>
      <c r="GN77" s="61"/>
      <c r="GO77" s="58"/>
      <c r="GP77" s="58"/>
      <c r="GQ77" s="58"/>
      <c r="GR77" s="58"/>
      <c r="GS77" s="58"/>
      <c r="GT77" s="58"/>
      <c r="GU77" s="61"/>
      <c r="GV77" s="58"/>
      <c r="GW77" s="58"/>
      <c r="GX77" s="58"/>
      <c r="GY77" s="58"/>
      <c r="GZ77" s="58"/>
      <c r="HA77" s="58"/>
      <c r="HB77" s="61"/>
      <c r="HC77" s="58"/>
      <c r="HD77" s="58"/>
      <c r="HE77" s="58"/>
      <c r="HF77" s="58"/>
      <c r="HG77" s="59"/>
      <c r="HH77" s="60"/>
      <c r="HI77" s="61"/>
      <c r="HJ77" s="58"/>
      <c r="HK77" s="58"/>
      <c r="HL77" s="58"/>
      <c r="HM77" s="58"/>
      <c r="HN77" s="58"/>
      <c r="HO77" s="58"/>
      <c r="HP77" s="61"/>
      <c r="HQ77" s="58"/>
      <c r="HR77" s="58"/>
      <c r="HS77" s="58"/>
      <c r="HT77" s="58"/>
      <c r="HU77" s="58"/>
      <c r="HV77" s="58"/>
      <c r="HW77" s="58"/>
      <c r="HX77" s="58"/>
      <c r="HY77" s="58"/>
      <c r="HZ77" s="58"/>
      <c r="IA77" s="58"/>
      <c r="IB77" s="58"/>
      <c r="IC77" s="58"/>
      <c r="ID77" s="61"/>
      <c r="IE77" s="58"/>
      <c r="IF77" s="58"/>
      <c r="IG77" s="58"/>
      <c r="IH77" s="58"/>
      <c r="II77" s="58"/>
      <c r="IJ77" s="58"/>
      <c r="IK77" s="61"/>
      <c r="IL77" s="59"/>
      <c r="IM77" s="60"/>
      <c r="IN77" s="58"/>
      <c r="IO77" s="58"/>
      <c r="IP77" s="58"/>
      <c r="IQ77" s="58"/>
      <c r="IR77" s="58"/>
      <c r="IS77" s="58"/>
      <c r="IT77" s="58"/>
      <c r="IU77" s="58"/>
      <c r="IV77" s="58"/>
      <c r="IW77" s="58"/>
      <c r="IX77" s="58"/>
      <c r="IY77" s="58"/>
      <c r="IZ77" s="58"/>
      <c r="JA77" s="58"/>
      <c r="JB77" s="58"/>
      <c r="JC77" s="58"/>
      <c r="JD77" s="58"/>
      <c r="JE77" s="58"/>
      <c r="JF77" s="58"/>
      <c r="JG77" s="58"/>
      <c r="JH77" s="58"/>
      <c r="JI77" s="58"/>
      <c r="JJ77" s="58"/>
      <c r="JK77" s="58"/>
      <c r="JL77" s="58"/>
      <c r="JM77" s="58"/>
      <c r="JN77" s="58"/>
      <c r="JO77" s="58"/>
      <c r="JP77" s="59"/>
      <c r="JQ77" s="60"/>
      <c r="JR77" s="58"/>
      <c r="JS77" s="58"/>
      <c r="JT77" s="58"/>
      <c r="JU77" s="58"/>
      <c r="JV77" s="58"/>
      <c r="JW77" s="58"/>
      <c r="JX77" s="58"/>
      <c r="JY77" s="58"/>
      <c r="JZ77" s="58"/>
      <c r="KA77" s="58"/>
      <c r="KB77" s="58"/>
      <c r="KC77" s="58"/>
      <c r="KD77" s="58"/>
      <c r="KE77" s="58"/>
      <c r="KF77" s="58"/>
      <c r="KG77" s="58"/>
      <c r="KH77" s="58"/>
      <c r="KI77" s="58"/>
      <c r="KJ77" s="58"/>
      <c r="KK77" s="58"/>
      <c r="KL77" s="58"/>
      <c r="KM77" s="58"/>
      <c r="KN77" s="58"/>
      <c r="KO77" s="58"/>
      <c r="KP77" s="58"/>
      <c r="KQ77" s="58"/>
      <c r="KR77" s="58"/>
      <c r="KS77" s="58"/>
      <c r="KT77" s="61"/>
      <c r="KU77" s="59"/>
      <c r="KV77" s="58"/>
      <c r="KW77" s="58"/>
      <c r="KX77" s="58"/>
      <c r="KY77" s="58"/>
      <c r="KZ77" s="58"/>
      <c r="LA77" s="58"/>
      <c r="LB77" s="58"/>
      <c r="LC77" s="58"/>
      <c r="LD77" s="58"/>
      <c r="LE77" s="58"/>
      <c r="LF77" s="58"/>
      <c r="LG77" s="58"/>
      <c r="LH77" s="58"/>
      <c r="LI77" s="58"/>
      <c r="LJ77" s="58"/>
      <c r="LK77" s="58"/>
      <c r="LL77" s="58"/>
      <c r="LM77" s="58"/>
      <c r="LN77" s="58"/>
      <c r="LO77" s="58"/>
      <c r="LP77" s="58"/>
      <c r="LQ77" s="58"/>
      <c r="LR77" s="58"/>
      <c r="LS77" s="58"/>
      <c r="LT77" s="58"/>
      <c r="LU77" s="58"/>
      <c r="LV77" s="58"/>
      <c r="LW77" s="58"/>
      <c r="LX77" s="61"/>
      <c r="LY77" s="59"/>
      <c r="LZ77" s="60"/>
      <c r="MA77" s="58"/>
      <c r="MB77" s="58"/>
      <c r="MC77" s="58"/>
      <c r="MD77" s="58"/>
      <c r="ME77" s="58"/>
      <c r="MF77" s="58"/>
      <c r="MG77" s="58"/>
      <c r="MH77" s="58"/>
      <c r="MI77" s="58"/>
      <c r="MJ77" s="58"/>
      <c r="MK77" s="58"/>
      <c r="ML77" s="58"/>
      <c r="MM77" s="58"/>
      <c r="MN77" s="58"/>
      <c r="MO77" s="58"/>
      <c r="MP77" s="58"/>
      <c r="MQ77" s="58"/>
      <c r="MR77" s="58"/>
      <c r="MS77" s="58"/>
      <c r="MT77" s="58"/>
      <c r="MU77" s="58"/>
      <c r="MV77" s="58"/>
      <c r="MW77" s="58"/>
      <c r="MX77" s="58"/>
      <c r="MY77" s="58"/>
      <c r="MZ77" s="58"/>
      <c r="NA77" s="58"/>
      <c r="NB77" s="58"/>
      <c r="NC77" s="58"/>
      <c r="ND77" s="59"/>
      <c r="NE77" s="64"/>
      <c r="NF77" s="58"/>
      <c r="NG77" s="58"/>
      <c r="NH77" s="58"/>
      <c r="NI77" s="58"/>
      <c r="NJ77" s="58"/>
      <c r="NK77" s="58"/>
      <c r="NL77" s="58"/>
      <c r="NM77" s="58"/>
      <c r="NN77" s="58"/>
      <c r="NO77" s="58"/>
      <c r="NP77" s="58"/>
      <c r="NQ77" s="58"/>
      <c r="NR77" s="58"/>
      <c r="NS77" s="58"/>
      <c r="NT77" s="58"/>
      <c r="NU77" s="58"/>
      <c r="NV77" s="58"/>
      <c r="NW77" s="58"/>
      <c r="NX77" s="58"/>
      <c r="NY77" s="58"/>
      <c r="NZ77" s="58"/>
      <c r="OA77" s="58"/>
      <c r="OB77" s="58"/>
      <c r="OC77" s="58"/>
      <c r="OD77" s="58"/>
      <c r="OE77" s="58"/>
      <c r="OF77" s="58"/>
      <c r="OG77" s="58"/>
      <c r="OH77" s="58"/>
      <c r="OI77" s="58"/>
      <c r="OJ77" s="58"/>
      <c r="OK77" s="58"/>
      <c r="OL77" s="58"/>
      <c r="OM77" s="58"/>
      <c r="ON77" s="58"/>
      <c r="OO77" s="58"/>
      <c r="OP77" s="58"/>
      <c r="OQ77" s="58"/>
      <c r="OR77" s="58"/>
      <c r="OS77" s="58"/>
      <c r="OT77" s="58"/>
      <c r="OU77" s="58"/>
      <c r="OV77" s="58"/>
      <c r="OW77" s="58"/>
      <c r="OX77" s="58"/>
      <c r="OY77" s="58"/>
      <c r="OZ77" s="58"/>
      <c r="PA77" s="58"/>
      <c r="PB77" s="58"/>
      <c r="PC77" s="58"/>
      <c r="PD77" s="58"/>
      <c r="PE77" s="58"/>
      <c r="PF77" s="58"/>
      <c r="PG77" s="58"/>
      <c r="PH77" s="58"/>
      <c r="PI77" s="58"/>
      <c r="PJ77" s="58"/>
      <c r="PK77" s="58"/>
      <c r="PL77" s="65"/>
    </row>
    <row r="78" spans="1:428" ht="15" hidden="1" thickBot="1" x14ac:dyDescent="0.4">
      <c r="A78" s="20" t="str" cm="1">
        <f t="array" aca="1" ref="A78" ca="1">IF(INDIRECT("'CALENDAR - Workflow'!B"&amp;ROW(A78)-1)&lt;&gt;0,INDIRECT("'CALENDAR - Workflow'!B"&amp;ROW(A78)-1),"")</f>
        <v/>
      </c>
      <c r="B78" s="21" t="str" cm="1">
        <f t="array" aca="1" ref="B78" ca="1">IF(INDIRECT("'CALENDAR - Workflow'!C"&amp;ROW(A78)-1)&lt;&gt;0,INDIRECT("'CALENDAR - Workflow'!C"&amp;ROW(A78)-1),"")</f>
        <v/>
      </c>
      <c r="C78" s="57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9"/>
      <c r="AH78" s="60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8"/>
      <c r="BA78" s="58"/>
      <c r="BB78" s="58"/>
      <c r="BC78" s="58"/>
      <c r="BD78" s="58"/>
      <c r="BE78" s="58"/>
      <c r="BF78" s="58"/>
      <c r="BG78" s="58"/>
      <c r="BH78" s="58"/>
      <c r="BI78" s="58"/>
      <c r="BJ78" s="59"/>
      <c r="BK78" s="60"/>
      <c r="BL78" s="58"/>
      <c r="BM78" s="58"/>
      <c r="BN78" s="58"/>
      <c r="BO78" s="58"/>
      <c r="BP78" s="58"/>
      <c r="BQ78" s="58"/>
      <c r="BR78" s="58"/>
      <c r="BS78" s="58"/>
      <c r="BT78" s="58"/>
      <c r="BU78" s="58"/>
      <c r="BV78" s="58"/>
      <c r="BW78" s="58"/>
      <c r="BX78" s="58"/>
      <c r="BY78" s="58"/>
      <c r="BZ78" s="58"/>
      <c r="CA78" s="58"/>
      <c r="CB78" s="58"/>
      <c r="CC78" s="58"/>
      <c r="CD78" s="58"/>
      <c r="CE78" s="58"/>
      <c r="CF78" s="58"/>
      <c r="CG78" s="58"/>
      <c r="CH78" s="58"/>
      <c r="CI78" s="58"/>
      <c r="CJ78" s="58"/>
      <c r="CK78" s="58"/>
      <c r="CL78" s="58"/>
      <c r="CM78" s="58"/>
      <c r="CN78" s="58"/>
      <c r="CO78" s="59"/>
      <c r="CP78" s="60"/>
      <c r="CQ78" s="58"/>
      <c r="CR78" s="58"/>
      <c r="CS78" s="58"/>
      <c r="CT78" s="61"/>
      <c r="CU78" s="62"/>
      <c r="CV78" s="58"/>
      <c r="CW78" s="58"/>
      <c r="CX78" s="58"/>
      <c r="CY78" s="58"/>
      <c r="CZ78" s="58"/>
      <c r="DA78" s="58"/>
      <c r="DB78" s="58"/>
      <c r="DC78" s="58"/>
      <c r="DD78" s="58"/>
      <c r="DE78" s="58"/>
      <c r="DF78" s="58"/>
      <c r="DG78" s="58"/>
      <c r="DH78" s="58"/>
      <c r="DI78" s="58"/>
      <c r="DJ78" s="58"/>
      <c r="DK78" s="58"/>
      <c r="DL78" s="58"/>
      <c r="DM78" s="58"/>
      <c r="DN78" s="58"/>
      <c r="DO78" s="58"/>
      <c r="DP78" s="58"/>
      <c r="DQ78" s="58"/>
      <c r="DR78" s="58"/>
      <c r="DS78" s="59"/>
      <c r="DT78" s="62"/>
      <c r="DU78" s="58"/>
      <c r="DV78" s="61"/>
      <c r="DW78" s="62"/>
      <c r="DX78" s="58"/>
      <c r="DY78" s="58"/>
      <c r="DZ78" s="58"/>
      <c r="EA78" s="58"/>
      <c r="EB78" s="58"/>
      <c r="EC78" s="61"/>
      <c r="ED78" s="62"/>
      <c r="EE78" s="58"/>
      <c r="EF78" s="58"/>
      <c r="EG78" s="58"/>
      <c r="EH78" s="58"/>
      <c r="EI78" s="58"/>
      <c r="EJ78" s="61"/>
      <c r="EK78" s="62"/>
      <c r="EL78" s="58"/>
      <c r="EM78" s="58"/>
      <c r="EN78" s="58"/>
      <c r="EO78" s="58"/>
      <c r="EP78" s="58"/>
      <c r="EQ78" s="61"/>
      <c r="ER78" s="58"/>
      <c r="ES78" s="58"/>
      <c r="ET78" s="58"/>
      <c r="EU78" s="58"/>
      <c r="EV78" s="58"/>
      <c r="EW78" s="58"/>
      <c r="EX78" s="59"/>
      <c r="EY78" s="60"/>
      <c r="EZ78" s="58"/>
      <c r="FA78" s="58"/>
      <c r="FB78" s="58"/>
      <c r="FC78" s="58"/>
      <c r="FD78" s="58"/>
      <c r="FE78" s="61"/>
      <c r="FF78" s="58"/>
      <c r="FG78" s="58"/>
      <c r="FH78" s="58"/>
      <c r="FI78" s="58"/>
      <c r="FJ78" s="58"/>
      <c r="FK78" s="58"/>
      <c r="FL78" s="61"/>
      <c r="FM78" s="58"/>
      <c r="FN78" s="58"/>
      <c r="FO78" s="58"/>
      <c r="FP78" s="58"/>
      <c r="FQ78" s="58"/>
      <c r="FR78" s="58"/>
      <c r="FS78" s="61"/>
      <c r="FT78" s="58"/>
      <c r="FU78" s="58"/>
      <c r="FV78" s="58"/>
      <c r="FW78" s="63"/>
      <c r="FX78" s="58"/>
      <c r="FY78" s="58"/>
      <c r="FZ78" s="58"/>
      <c r="GA78" s="58"/>
      <c r="GB78" s="59"/>
      <c r="GC78" s="60"/>
      <c r="GD78" s="58"/>
      <c r="GE78" s="58"/>
      <c r="GF78" s="58"/>
      <c r="GG78" s="61"/>
      <c r="GH78" s="62"/>
      <c r="GI78" s="58"/>
      <c r="GJ78" s="58"/>
      <c r="GK78" s="58"/>
      <c r="GL78" s="58"/>
      <c r="GM78" s="58"/>
      <c r="GN78" s="61"/>
      <c r="GO78" s="58"/>
      <c r="GP78" s="58"/>
      <c r="GQ78" s="58"/>
      <c r="GR78" s="58"/>
      <c r="GS78" s="58"/>
      <c r="GT78" s="58"/>
      <c r="GU78" s="61"/>
      <c r="GV78" s="58"/>
      <c r="GW78" s="58"/>
      <c r="GX78" s="58"/>
      <c r="GY78" s="58"/>
      <c r="GZ78" s="58"/>
      <c r="HA78" s="58"/>
      <c r="HB78" s="61"/>
      <c r="HC78" s="58"/>
      <c r="HD78" s="58"/>
      <c r="HE78" s="58"/>
      <c r="HF78" s="58"/>
      <c r="HG78" s="59"/>
      <c r="HH78" s="60"/>
      <c r="HI78" s="61"/>
      <c r="HJ78" s="58"/>
      <c r="HK78" s="58"/>
      <c r="HL78" s="58"/>
      <c r="HM78" s="58"/>
      <c r="HN78" s="58"/>
      <c r="HO78" s="58"/>
      <c r="HP78" s="61"/>
      <c r="HQ78" s="58"/>
      <c r="HR78" s="58"/>
      <c r="HS78" s="58"/>
      <c r="HT78" s="58"/>
      <c r="HU78" s="58"/>
      <c r="HV78" s="58"/>
      <c r="HW78" s="58"/>
      <c r="HX78" s="58"/>
      <c r="HY78" s="58"/>
      <c r="HZ78" s="58"/>
      <c r="IA78" s="58"/>
      <c r="IB78" s="58"/>
      <c r="IC78" s="58"/>
      <c r="ID78" s="61"/>
      <c r="IE78" s="58"/>
      <c r="IF78" s="58"/>
      <c r="IG78" s="58"/>
      <c r="IH78" s="58"/>
      <c r="II78" s="58"/>
      <c r="IJ78" s="58"/>
      <c r="IK78" s="61"/>
      <c r="IL78" s="59"/>
      <c r="IM78" s="60"/>
      <c r="IN78" s="58"/>
      <c r="IO78" s="58"/>
      <c r="IP78" s="58"/>
      <c r="IQ78" s="58"/>
      <c r="IR78" s="58"/>
      <c r="IS78" s="58"/>
      <c r="IT78" s="58"/>
      <c r="IU78" s="58"/>
      <c r="IV78" s="58"/>
      <c r="IW78" s="58"/>
      <c r="IX78" s="58"/>
      <c r="IY78" s="58"/>
      <c r="IZ78" s="58"/>
      <c r="JA78" s="58"/>
      <c r="JB78" s="58"/>
      <c r="JC78" s="58"/>
      <c r="JD78" s="58"/>
      <c r="JE78" s="58"/>
      <c r="JF78" s="58"/>
      <c r="JG78" s="58"/>
      <c r="JH78" s="58"/>
      <c r="JI78" s="58"/>
      <c r="JJ78" s="58"/>
      <c r="JK78" s="58"/>
      <c r="JL78" s="58"/>
      <c r="JM78" s="58"/>
      <c r="JN78" s="58"/>
      <c r="JO78" s="58"/>
      <c r="JP78" s="59"/>
      <c r="JQ78" s="60"/>
      <c r="JR78" s="58"/>
      <c r="JS78" s="58"/>
      <c r="JT78" s="58"/>
      <c r="JU78" s="58"/>
      <c r="JV78" s="58"/>
      <c r="JW78" s="58"/>
      <c r="JX78" s="58"/>
      <c r="JY78" s="58"/>
      <c r="JZ78" s="58"/>
      <c r="KA78" s="58"/>
      <c r="KB78" s="58"/>
      <c r="KC78" s="58"/>
      <c r="KD78" s="58"/>
      <c r="KE78" s="58"/>
      <c r="KF78" s="58"/>
      <c r="KG78" s="58"/>
      <c r="KH78" s="58"/>
      <c r="KI78" s="58"/>
      <c r="KJ78" s="58"/>
      <c r="KK78" s="58"/>
      <c r="KL78" s="58"/>
      <c r="KM78" s="58"/>
      <c r="KN78" s="58"/>
      <c r="KO78" s="58"/>
      <c r="KP78" s="58"/>
      <c r="KQ78" s="58"/>
      <c r="KR78" s="58"/>
      <c r="KS78" s="58"/>
      <c r="KT78" s="61"/>
      <c r="KU78" s="59"/>
      <c r="KV78" s="58"/>
      <c r="KW78" s="58"/>
      <c r="KX78" s="58"/>
      <c r="KY78" s="58"/>
      <c r="KZ78" s="58"/>
      <c r="LA78" s="58"/>
      <c r="LB78" s="58"/>
      <c r="LC78" s="58"/>
      <c r="LD78" s="58"/>
      <c r="LE78" s="58"/>
      <c r="LF78" s="58"/>
      <c r="LG78" s="58"/>
      <c r="LH78" s="58"/>
      <c r="LI78" s="58"/>
      <c r="LJ78" s="58"/>
      <c r="LK78" s="58"/>
      <c r="LL78" s="58"/>
      <c r="LM78" s="58"/>
      <c r="LN78" s="58"/>
      <c r="LO78" s="58"/>
      <c r="LP78" s="58"/>
      <c r="LQ78" s="58"/>
      <c r="LR78" s="58"/>
      <c r="LS78" s="58"/>
      <c r="LT78" s="58"/>
      <c r="LU78" s="58"/>
      <c r="LV78" s="58"/>
      <c r="LW78" s="58"/>
      <c r="LX78" s="61"/>
      <c r="LY78" s="59"/>
      <c r="LZ78" s="60"/>
      <c r="MA78" s="58"/>
      <c r="MB78" s="58"/>
      <c r="MC78" s="58"/>
      <c r="MD78" s="58"/>
      <c r="ME78" s="58"/>
      <c r="MF78" s="58"/>
      <c r="MG78" s="58"/>
      <c r="MH78" s="58"/>
      <c r="MI78" s="58"/>
      <c r="MJ78" s="58"/>
      <c r="MK78" s="58"/>
      <c r="ML78" s="58"/>
      <c r="MM78" s="58"/>
      <c r="MN78" s="58"/>
      <c r="MO78" s="58"/>
      <c r="MP78" s="58"/>
      <c r="MQ78" s="58"/>
      <c r="MR78" s="58"/>
      <c r="MS78" s="58"/>
      <c r="MT78" s="58"/>
      <c r="MU78" s="58"/>
      <c r="MV78" s="58"/>
      <c r="MW78" s="58"/>
      <c r="MX78" s="58"/>
      <c r="MY78" s="58"/>
      <c r="MZ78" s="58"/>
      <c r="NA78" s="58"/>
      <c r="NB78" s="58"/>
      <c r="NC78" s="58"/>
      <c r="ND78" s="59"/>
      <c r="NE78" s="64"/>
      <c r="NF78" s="58"/>
      <c r="NG78" s="58"/>
      <c r="NH78" s="58"/>
      <c r="NI78" s="58"/>
      <c r="NJ78" s="58"/>
      <c r="NK78" s="58"/>
      <c r="NL78" s="58"/>
      <c r="NM78" s="58"/>
      <c r="NN78" s="58"/>
      <c r="NO78" s="58"/>
      <c r="NP78" s="58"/>
      <c r="NQ78" s="58"/>
      <c r="NR78" s="58"/>
      <c r="NS78" s="58"/>
      <c r="NT78" s="58"/>
      <c r="NU78" s="58"/>
      <c r="NV78" s="58"/>
      <c r="NW78" s="58"/>
      <c r="NX78" s="58"/>
      <c r="NY78" s="58"/>
      <c r="NZ78" s="58"/>
      <c r="OA78" s="58"/>
      <c r="OB78" s="58"/>
      <c r="OC78" s="58"/>
      <c r="OD78" s="58"/>
      <c r="OE78" s="58"/>
      <c r="OF78" s="58"/>
      <c r="OG78" s="58"/>
      <c r="OH78" s="58"/>
      <c r="OI78" s="58"/>
      <c r="OJ78" s="58"/>
      <c r="OK78" s="58"/>
      <c r="OL78" s="58"/>
      <c r="OM78" s="58"/>
      <c r="ON78" s="58"/>
      <c r="OO78" s="58"/>
      <c r="OP78" s="58"/>
      <c r="OQ78" s="58"/>
      <c r="OR78" s="58"/>
      <c r="OS78" s="58"/>
      <c r="OT78" s="58"/>
      <c r="OU78" s="58"/>
      <c r="OV78" s="58"/>
      <c r="OW78" s="58"/>
      <c r="OX78" s="58"/>
      <c r="OY78" s="58"/>
      <c r="OZ78" s="58"/>
      <c r="PA78" s="58"/>
      <c r="PB78" s="58"/>
      <c r="PC78" s="58"/>
      <c r="PD78" s="58"/>
      <c r="PE78" s="58"/>
      <c r="PF78" s="58"/>
      <c r="PG78" s="58"/>
      <c r="PH78" s="58"/>
      <c r="PI78" s="58"/>
      <c r="PJ78" s="58"/>
      <c r="PK78" s="58"/>
      <c r="PL78" s="65"/>
    </row>
    <row r="79" spans="1:428" ht="15" hidden="1" thickBot="1" x14ac:dyDescent="0.4">
      <c r="A79" s="20" t="str" cm="1">
        <f t="array" aca="1" ref="A79" ca="1">IF(INDIRECT("'CALENDAR - Workflow'!B"&amp;ROW(A79)-1)&lt;&gt;0,INDIRECT("'CALENDAR - Workflow'!B"&amp;ROW(A79)-1),"")</f>
        <v/>
      </c>
      <c r="B79" s="21" t="str" cm="1">
        <f t="array" aca="1" ref="B79" ca="1">IF(INDIRECT("'CALENDAR - Workflow'!C"&amp;ROW(A79)-1)&lt;&gt;0,INDIRECT("'CALENDAR - Workflow'!C"&amp;ROW(A79)-1),"")</f>
        <v/>
      </c>
      <c r="C79" s="57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9"/>
      <c r="AH79" s="60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8"/>
      <c r="BA79" s="58"/>
      <c r="BB79" s="58"/>
      <c r="BC79" s="58"/>
      <c r="BD79" s="58"/>
      <c r="BE79" s="58"/>
      <c r="BF79" s="58"/>
      <c r="BG79" s="58"/>
      <c r="BH79" s="58"/>
      <c r="BI79" s="58"/>
      <c r="BJ79" s="59"/>
      <c r="BK79" s="60"/>
      <c r="BL79" s="58"/>
      <c r="BM79" s="58"/>
      <c r="BN79" s="58"/>
      <c r="BO79" s="58"/>
      <c r="BP79" s="58"/>
      <c r="BQ79" s="58"/>
      <c r="BR79" s="58"/>
      <c r="BS79" s="58"/>
      <c r="BT79" s="58"/>
      <c r="BU79" s="58"/>
      <c r="BV79" s="58"/>
      <c r="BW79" s="58"/>
      <c r="BX79" s="58"/>
      <c r="BY79" s="58"/>
      <c r="BZ79" s="58"/>
      <c r="CA79" s="58"/>
      <c r="CB79" s="58"/>
      <c r="CC79" s="58"/>
      <c r="CD79" s="58"/>
      <c r="CE79" s="58"/>
      <c r="CF79" s="58"/>
      <c r="CG79" s="58"/>
      <c r="CH79" s="58"/>
      <c r="CI79" s="58"/>
      <c r="CJ79" s="58"/>
      <c r="CK79" s="58"/>
      <c r="CL79" s="58"/>
      <c r="CM79" s="58"/>
      <c r="CN79" s="58"/>
      <c r="CO79" s="59"/>
      <c r="CP79" s="60"/>
      <c r="CQ79" s="58"/>
      <c r="CR79" s="58"/>
      <c r="CS79" s="58"/>
      <c r="CT79" s="61"/>
      <c r="CU79" s="62"/>
      <c r="CV79" s="58"/>
      <c r="CW79" s="58"/>
      <c r="CX79" s="58"/>
      <c r="CY79" s="58"/>
      <c r="CZ79" s="58"/>
      <c r="DA79" s="58"/>
      <c r="DB79" s="58"/>
      <c r="DC79" s="58"/>
      <c r="DD79" s="58"/>
      <c r="DE79" s="58"/>
      <c r="DF79" s="58"/>
      <c r="DG79" s="58"/>
      <c r="DH79" s="58"/>
      <c r="DI79" s="58"/>
      <c r="DJ79" s="58"/>
      <c r="DK79" s="58"/>
      <c r="DL79" s="58"/>
      <c r="DM79" s="58"/>
      <c r="DN79" s="58"/>
      <c r="DO79" s="58"/>
      <c r="DP79" s="58"/>
      <c r="DQ79" s="58"/>
      <c r="DR79" s="58"/>
      <c r="DS79" s="59"/>
      <c r="DT79" s="62"/>
      <c r="DU79" s="58"/>
      <c r="DV79" s="61"/>
      <c r="DW79" s="62"/>
      <c r="DX79" s="58"/>
      <c r="DY79" s="58"/>
      <c r="DZ79" s="58"/>
      <c r="EA79" s="58"/>
      <c r="EB79" s="58"/>
      <c r="EC79" s="61"/>
      <c r="ED79" s="62"/>
      <c r="EE79" s="58"/>
      <c r="EF79" s="58"/>
      <c r="EG79" s="58"/>
      <c r="EH79" s="58"/>
      <c r="EI79" s="58"/>
      <c r="EJ79" s="61"/>
      <c r="EK79" s="62"/>
      <c r="EL79" s="58"/>
      <c r="EM79" s="58"/>
      <c r="EN79" s="58"/>
      <c r="EO79" s="58"/>
      <c r="EP79" s="58"/>
      <c r="EQ79" s="61"/>
      <c r="ER79" s="58"/>
      <c r="ES79" s="58"/>
      <c r="ET79" s="58"/>
      <c r="EU79" s="58"/>
      <c r="EV79" s="58"/>
      <c r="EW79" s="58"/>
      <c r="EX79" s="59"/>
      <c r="EY79" s="60"/>
      <c r="EZ79" s="58"/>
      <c r="FA79" s="58"/>
      <c r="FB79" s="58"/>
      <c r="FC79" s="58"/>
      <c r="FD79" s="58"/>
      <c r="FE79" s="61"/>
      <c r="FF79" s="58"/>
      <c r="FG79" s="58"/>
      <c r="FH79" s="58"/>
      <c r="FI79" s="58"/>
      <c r="FJ79" s="58"/>
      <c r="FK79" s="58"/>
      <c r="FL79" s="61"/>
      <c r="FM79" s="58"/>
      <c r="FN79" s="58"/>
      <c r="FO79" s="58"/>
      <c r="FP79" s="58"/>
      <c r="FQ79" s="58"/>
      <c r="FR79" s="58"/>
      <c r="FS79" s="61"/>
      <c r="FT79" s="58"/>
      <c r="FU79" s="58"/>
      <c r="FV79" s="58"/>
      <c r="FW79" s="63"/>
      <c r="FX79" s="58"/>
      <c r="FY79" s="58"/>
      <c r="FZ79" s="58"/>
      <c r="GA79" s="58"/>
      <c r="GB79" s="59"/>
      <c r="GC79" s="60"/>
      <c r="GD79" s="58"/>
      <c r="GE79" s="58"/>
      <c r="GF79" s="58"/>
      <c r="GG79" s="61"/>
      <c r="GH79" s="62"/>
      <c r="GI79" s="58"/>
      <c r="GJ79" s="58"/>
      <c r="GK79" s="58"/>
      <c r="GL79" s="58"/>
      <c r="GM79" s="58"/>
      <c r="GN79" s="61"/>
      <c r="GO79" s="58"/>
      <c r="GP79" s="58"/>
      <c r="GQ79" s="58"/>
      <c r="GR79" s="58"/>
      <c r="GS79" s="58"/>
      <c r="GT79" s="58"/>
      <c r="GU79" s="61"/>
      <c r="GV79" s="58"/>
      <c r="GW79" s="58"/>
      <c r="GX79" s="58"/>
      <c r="GY79" s="58"/>
      <c r="GZ79" s="58"/>
      <c r="HA79" s="58"/>
      <c r="HB79" s="61"/>
      <c r="HC79" s="58"/>
      <c r="HD79" s="58"/>
      <c r="HE79" s="58"/>
      <c r="HF79" s="58"/>
      <c r="HG79" s="59"/>
      <c r="HH79" s="60"/>
      <c r="HI79" s="61"/>
      <c r="HJ79" s="58"/>
      <c r="HK79" s="58"/>
      <c r="HL79" s="58"/>
      <c r="HM79" s="58"/>
      <c r="HN79" s="58"/>
      <c r="HO79" s="58"/>
      <c r="HP79" s="61"/>
      <c r="HQ79" s="58"/>
      <c r="HR79" s="58"/>
      <c r="HS79" s="58"/>
      <c r="HT79" s="58"/>
      <c r="HU79" s="58"/>
      <c r="HV79" s="58"/>
      <c r="HW79" s="58"/>
      <c r="HX79" s="58"/>
      <c r="HY79" s="58"/>
      <c r="HZ79" s="58"/>
      <c r="IA79" s="58"/>
      <c r="IB79" s="58"/>
      <c r="IC79" s="58"/>
      <c r="ID79" s="61"/>
      <c r="IE79" s="58"/>
      <c r="IF79" s="58"/>
      <c r="IG79" s="58"/>
      <c r="IH79" s="58"/>
      <c r="II79" s="58"/>
      <c r="IJ79" s="58"/>
      <c r="IK79" s="61"/>
      <c r="IL79" s="59"/>
      <c r="IM79" s="60"/>
      <c r="IN79" s="58"/>
      <c r="IO79" s="58"/>
      <c r="IP79" s="58"/>
      <c r="IQ79" s="58"/>
      <c r="IR79" s="58"/>
      <c r="IS79" s="58"/>
      <c r="IT79" s="58"/>
      <c r="IU79" s="58"/>
      <c r="IV79" s="58"/>
      <c r="IW79" s="58"/>
      <c r="IX79" s="58"/>
      <c r="IY79" s="58"/>
      <c r="IZ79" s="58"/>
      <c r="JA79" s="58"/>
      <c r="JB79" s="58"/>
      <c r="JC79" s="58"/>
      <c r="JD79" s="58"/>
      <c r="JE79" s="58"/>
      <c r="JF79" s="58"/>
      <c r="JG79" s="58"/>
      <c r="JH79" s="58"/>
      <c r="JI79" s="58"/>
      <c r="JJ79" s="58"/>
      <c r="JK79" s="58"/>
      <c r="JL79" s="58"/>
      <c r="JM79" s="58"/>
      <c r="JN79" s="58"/>
      <c r="JO79" s="58"/>
      <c r="JP79" s="59"/>
      <c r="JQ79" s="60"/>
      <c r="JR79" s="58"/>
      <c r="JS79" s="58"/>
      <c r="JT79" s="58"/>
      <c r="JU79" s="58"/>
      <c r="JV79" s="58"/>
      <c r="JW79" s="58"/>
      <c r="JX79" s="58"/>
      <c r="JY79" s="58"/>
      <c r="JZ79" s="58"/>
      <c r="KA79" s="58"/>
      <c r="KB79" s="58"/>
      <c r="KC79" s="58"/>
      <c r="KD79" s="58"/>
      <c r="KE79" s="58"/>
      <c r="KF79" s="58"/>
      <c r="KG79" s="58"/>
      <c r="KH79" s="58"/>
      <c r="KI79" s="58"/>
      <c r="KJ79" s="58"/>
      <c r="KK79" s="58"/>
      <c r="KL79" s="58"/>
      <c r="KM79" s="58"/>
      <c r="KN79" s="58"/>
      <c r="KO79" s="58"/>
      <c r="KP79" s="58"/>
      <c r="KQ79" s="58"/>
      <c r="KR79" s="58"/>
      <c r="KS79" s="58"/>
      <c r="KT79" s="61"/>
      <c r="KU79" s="59"/>
      <c r="KV79" s="58"/>
      <c r="KW79" s="58"/>
      <c r="KX79" s="58"/>
      <c r="KY79" s="58"/>
      <c r="KZ79" s="58"/>
      <c r="LA79" s="58"/>
      <c r="LB79" s="58"/>
      <c r="LC79" s="58"/>
      <c r="LD79" s="58"/>
      <c r="LE79" s="58"/>
      <c r="LF79" s="58"/>
      <c r="LG79" s="58"/>
      <c r="LH79" s="58"/>
      <c r="LI79" s="58"/>
      <c r="LJ79" s="58"/>
      <c r="LK79" s="58"/>
      <c r="LL79" s="58"/>
      <c r="LM79" s="58"/>
      <c r="LN79" s="58"/>
      <c r="LO79" s="58"/>
      <c r="LP79" s="58"/>
      <c r="LQ79" s="58"/>
      <c r="LR79" s="58"/>
      <c r="LS79" s="58"/>
      <c r="LT79" s="58"/>
      <c r="LU79" s="58"/>
      <c r="LV79" s="58"/>
      <c r="LW79" s="58"/>
      <c r="LX79" s="61"/>
      <c r="LY79" s="59"/>
      <c r="LZ79" s="60"/>
      <c r="MA79" s="58"/>
      <c r="MB79" s="58"/>
      <c r="MC79" s="58"/>
      <c r="MD79" s="58"/>
      <c r="ME79" s="58"/>
      <c r="MF79" s="58"/>
      <c r="MG79" s="58"/>
      <c r="MH79" s="58"/>
      <c r="MI79" s="58"/>
      <c r="MJ79" s="58"/>
      <c r="MK79" s="58"/>
      <c r="ML79" s="58"/>
      <c r="MM79" s="58"/>
      <c r="MN79" s="58"/>
      <c r="MO79" s="58"/>
      <c r="MP79" s="58"/>
      <c r="MQ79" s="58"/>
      <c r="MR79" s="58"/>
      <c r="MS79" s="58"/>
      <c r="MT79" s="58"/>
      <c r="MU79" s="58"/>
      <c r="MV79" s="58"/>
      <c r="MW79" s="58"/>
      <c r="MX79" s="58"/>
      <c r="MY79" s="58"/>
      <c r="MZ79" s="58"/>
      <c r="NA79" s="58"/>
      <c r="NB79" s="58"/>
      <c r="NC79" s="58"/>
      <c r="ND79" s="59"/>
      <c r="NE79" s="64"/>
      <c r="NF79" s="58"/>
      <c r="NG79" s="58"/>
      <c r="NH79" s="58"/>
      <c r="NI79" s="58"/>
      <c r="NJ79" s="58"/>
      <c r="NK79" s="58"/>
      <c r="NL79" s="58"/>
      <c r="NM79" s="58"/>
      <c r="NN79" s="58"/>
      <c r="NO79" s="58"/>
      <c r="NP79" s="58"/>
      <c r="NQ79" s="58"/>
      <c r="NR79" s="58"/>
      <c r="NS79" s="58"/>
      <c r="NT79" s="58"/>
      <c r="NU79" s="58"/>
      <c r="NV79" s="58"/>
      <c r="NW79" s="58"/>
      <c r="NX79" s="58"/>
      <c r="NY79" s="58"/>
      <c r="NZ79" s="58"/>
      <c r="OA79" s="58"/>
      <c r="OB79" s="58"/>
      <c r="OC79" s="58"/>
      <c r="OD79" s="58"/>
      <c r="OE79" s="58"/>
      <c r="OF79" s="58"/>
      <c r="OG79" s="58"/>
      <c r="OH79" s="58"/>
      <c r="OI79" s="58"/>
      <c r="OJ79" s="58"/>
      <c r="OK79" s="58"/>
      <c r="OL79" s="58"/>
      <c r="OM79" s="58"/>
      <c r="ON79" s="58"/>
      <c r="OO79" s="58"/>
      <c r="OP79" s="58"/>
      <c r="OQ79" s="58"/>
      <c r="OR79" s="58"/>
      <c r="OS79" s="58"/>
      <c r="OT79" s="58"/>
      <c r="OU79" s="58"/>
      <c r="OV79" s="58"/>
      <c r="OW79" s="58"/>
      <c r="OX79" s="58"/>
      <c r="OY79" s="58"/>
      <c r="OZ79" s="58"/>
      <c r="PA79" s="58"/>
      <c r="PB79" s="58"/>
      <c r="PC79" s="58"/>
      <c r="PD79" s="58"/>
      <c r="PE79" s="58"/>
      <c r="PF79" s="58"/>
      <c r="PG79" s="58"/>
      <c r="PH79" s="58"/>
      <c r="PI79" s="58"/>
      <c r="PJ79" s="58"/>
      <c r="PK79" s="58"/>
      <c r="PL79" s="65"/>
    </row>
    <row r="80" spans="1:428" ht="15" hidden="1" thickBot="1" x14ac:dyDescent="0.4">
      <c r="A80" s="20" t="str" cm="1">
        <f t="array" aca="1" ref="A80" ca="1">IF(INDIRECT("'CALENDAR - Workflow'!B"&amp;ROW(A80)-1)&lt;&gt;0,INDIRECT("'CALENDAR - Workflow'!B"&amp;ROW(A80)-1),"")</f>
        <v/>
      </c>
      <c r="B80" s="21" t="str" cm="1">
        <f t="array" aca="1" ref="B80" ca="1">IF(INDIRECT("'CALENDAR - Workflow'!C"&amp;ROW(A80)-1)&lt;&gt;0,INDIRECT("'CALENDAR - Workflow'!C"&amp;ROW(A80)-1),"")</f>
        <v/>
      </c>
      <c r="C80" s="57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9"/>
      <c r="AH80" s="60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8"/>
      <c r="BA80" s="58"/>
      <c r="BB80" s="58"/>
      <c r="BC80" s="58"/>
      <c r="BD80" s="58"/>
      <c r="BE80" s="58"/>
      <c r="BF80" s="58"/>
      <c r="BG80" s="58"/>
      <c r="BH80" s="58"/>
      <c r="BI80" s="58"/>
      <c r="BJ80" s="59"/>
      <c r="BK80" s="60"/>
      <c r="BL80" s="58"/>
      <c r="BM80" s="58"/>
      <c r="BN80" s="58"/>
      <c r="BO80" s="58"/>
      <c r="BP80" s="58"/>
      <c r="BQ80" s="58"/>
      <c r="BR80" s="58"/>
      <c r="BS80" s="58"/>
      <c r="BT80" s="58"/>
      <c r="BU80" s="58"/>
      <c r="BV80" s="58"/>
      <c r="BW80" s="58"/>
      <c r="BX80" s="58"/>
      <c r="BY80" s="58"/>
      <c r="BZ80" s="58"/>
      <c r="CA80" s="58"/>
      <c r="CB80" s="58"/>
      <c r="CC80" s="58"/>
      <c r="CD80" s="58"/>
      <c r="CE80" s="58"/>
      <c r="CF80" s="58"/>
      <c r="CG80" s="58"/>
      <c r="CH80" s="58"/>
      <c r="CI80" s="58"/>
      <c r="CJ80" s="58"/>
      <c r="CK80" s="58"/>
      <c r="CL80" s="58"/>
      <c r="CM80" s="58"/>
      <c r="CN80" s="58"/>
      <c r="CO80" s="59"/>
      <c r="CP80" s="60"/>
      <c r="CQ80" s="58"/>
      <c r="CR80" s="58"/>
      <c r="CS80" s="58"/>
      <c r="CT80" s="61"/>
      <c r="CU80" s="62"/>
      <c r="CV80" s="58"/>
      <c r="CW80" s="58"/>
      <c r="CX80" s="58"/>
      <c r="CY80" s="58"/>
      <c r="CZ80" s="58"/>
      <c r="DA80" s="58"/>
      <c r="DB80" s="58"/>
      <c r="DC80" s="58"/>
      <c r="DD80" s="58"/>
      <c r="DE80" s="58"/>
      <c r="DF80" s="58"/>
      <c r="DG80" s="58"/>
      <c r="DH80" s="58"/>
      <c r="DI80" s="58"/>
      <c r="DJ80" s="58"/>
      <c r="DK80" s="58"/>
      <c r="DL80" s="58"/>
      <c r="DM80" s="58"/>
      <c r="DN80" s="58"/>
      <c r="DO80" s="58"/>
      <c r="DP80" s="58"/>
      <c r="DQ80" s="58"/>
      <c r="DR80" s="58"/>
      <c r="DS80" s="59"/>
      <c r="DT80" s="62"/>
      <c r="DU80" s="58"/>
      <c r="DV80" s="61"/>
      <c r="DW80" s="62"/>
      <c r="DX80" s="58"/>
      <c r="DY80" s="58"/>
      <c r="DZ80" s="58"/>
      <c r="EA80" s="58"/>
      <c r="EB80" s="58"/>
      <c r="EC80" s="61"/>
      <c r="ED80" s="62"/>
      <c r="EE80" s="58"/>
      <c r="EF80" s="58"/>
      <c r="EG80" s="58"/>
      <c r="EH80" s="58"/>
      <c r="EI80" s="58"/>
      <c r="EJ80" s="61"/>
      <c r="EK80" s="62"/>
      <c r="EL80" s="58"/>
      <c r="EM80" s="58"/>
      <c r="EN80" s="58"/>
      <c r="EO80" s="58"/>
      <c r="EP80" s="58"/>
      <c r="EQ80" s="61"/>
      <c r="ER80" s="58"/>
      <c r="ES80" s="58"/>
      <c r="ET80" s="58"/>
      <c r="EU80" s="58"/>
      <c r="EV80" s="58"/>
      <c r="EW80" s="58"/>
      <c r="EX80" s="59"/>
      <c r="EY80" s="60"/>
      <c r="EZ80" s="58"/>
      <c r="FA80" s="58"/>
      <c r="FB80" s="58"/>
      <c r="FC80" s="58"/>
      <c r="FD80" s="58"/>
      <c r="FE80" s="61"/>
      <c r="FF80" s="58"/>
      <c r="FG80" s="58"/>
      <c r="FH80" s="58"/>
      <c r="FI80" s="58"/>
      <c r="FJ80" s="58"/>
      <c r="FK80" s="58"/>
      <c r="FL80" s="61"/>
      <c r="FM80" s="58"/>
      <c r="FN80" s="58"/>
      <c r="FO80" s="58"/>
      <c r="FP80" s="58"/>
      <c r="FQ80" s="58"/>
      <c r="FR80" s="58"/>
      <c r="FS80" s="61"/>
      <c r="FT80" s="58"/>
      <c r="FU80" s="58"/>
      <c r="FV80" s="58"/>
      <c r="FW80" s="63"/>
      <c r="FX80" s="58"/>
      <c r="FY80" s="58"/>
      <c r="FZ80" s="58"/>
      <c r="GA80" s="58"/>
      <c r="GB80" s="59"/>
      <c r="GC80" s="60"/>
      <c r="GD80" s="58"/>
      <c r="GE80" s="58"/>
      <c r="GF80" s="58"/>
      <c r="GG80" s="61"/>
      <c r="GH80" s="62"/>
      <c r="GI80" s="58"/>
      <c r="GJ80" s="58"/>
      <c r="GK80" s="58"/>
      <c r="GL80" s="58"/>
      <c r="GM80" s="58"/>
      <c r="GN80" s="61"/>
      <c r="GO80" s="58"/>
      <c r="GP80" s="58"/>
      <c r="GQ80" s="58"/>
      <c r="GR80" s="58"/>
      <c r="GS80" s="58"/>
      <c r="GT80" s="58"/>
      <c r="GU80" s="61"/>
      <c r="GV80" s="58"/>
      <c r="GW80" s="58"/>
      <c r="GX80" s="58"/>
      <c r="GY80" s="58"/>
      <c r="GZ80" s="58"/>
      <c r="HA80" s="58"/>
      <c r="HB80" s="61"/>
      <c r="HC80" s="58"/>
      <c r="HD80" s="58"/>
      <c r="HE80" s="58"/>
      <c r="HF80" s="58"/>
      <c r="HG80" s="59"/>
      <c r="HH80" s="60"/>
      <c r="HI80" s="61"/>
      <c r="HJ80" s="58"/>
      <c r="HK80" s="58"/>
      <c r="HL80" s="58"/>
      <c r="HM80" s="58"/>
      <c r="HN80" s="58"/>
      <c r="HO80" s="58"/>
      <c r="HP80" s="61"/>
      <c r="HQ80" s="58"/>
      <c r="HR80" s="58"/>
      <c r="HS80" s="58"/>
      <c r="HT80" s="58"/>
      <c r="HU80" s="58"/>
      <c r="HV80" s="58"/>
      <c r="HW80" s="58"/>
      <c r="HX80" s="58"/>
      <c r="HY80" s="58"/>
      <c r="HZ80" s="58"/>
      <c r="IA80" s="58"/>
      <c r="IB80" s="58"/>
      <c r="IC80" s="58"/>
      <c r="ID80" s="61"/>
      <c r="IE80" s="58"/>
      <c r="IF80" s="58"/>
      <c r="IG80" s="58"/>
      <c r="IH80" s="58"/>
      <c r="II80" s="58"/>
      <c r="IJ80" s="58"/>
      <c r="IK80" s="61"/>
      <c r="IL80" s="59"/>
      <c r="IM80" s="60"/>
      <c r="IN80" s="58"/>
      <c r="IO80" s="58"/>
      <c r="IP80" s="58"/>
      <c r="IQ80" s="58"/>
      <c r="IR80" s="58"/>
      <c r="IS80" s="58"/>
      <c r="IT80" s="58"/>
      <c r="IU80" s="58"/>
      <c r="IV80" s="58"/>
      <c r="IW80" s="58"/>
      <c r="IX80" s="58"/>
      <c r="IY80" s="58"/>
      <c r="IZ80" s="58"/>
      <c r="JA80" s="58"/>
      <c r="JB80" s="58"/>
      <c r="JC80" s="58"/>
      <c r="JD80" s="58"/>
      <c r="JE80" s="58"/>
      <c r="JF80" s="58"/>
      <c r="JG80" s="58"/>
      <c r="JH80" s="58"/>
      <c r="JI80" s="58"/>
      <c r="JJ80" s="58"/>
      <c r="JK80" s="58"/>
      <c r="JL80" s="58"/>
      <c r="JM80" s="58"/>
      <c r="JN80" s="58"/>
      <c r="JO80" s="58"/>
      <c r="JP80" s="59"/>
      <c r="JQ80" s="60"/>
      <c r="JR80" s="58"/>
      <c r="JS80" s="58"/>
      <c r="JT80" s="58"/>
      <c r="JU80" s="58"/>
      <c r="JV80" s="58"/>
      <c r="JW80" s="58"/>
      <c r="JX80" s="58"/>
      <c r="JY80" s="58"/>
      <c r="JZ80" s="58"/>
      <c r="KA80" s="58"/>
      <c r="KB80" s="58"/>
      <c r="KC80" s="58"/>
      <c r="KD80" s="58"/>
      <c r="KE80" s="58"/>
      <c r="KF80" s="58"/>
      <c r="KG80" s="58"/>
      <c r="KH80" s="58"/>
      <c r="KI80" s="58"/>
      <c r="KJ80" s="58"/>
      <c r="KK80" s="58"/>
      <c r="KL80" s="58"/>
      <c r="KM80" s="58"/>
      <c r="KN80" s="58"/>
      <c r="KO80" s="58"/>
      <c r="KP80" s="58"/>
      <c r="KQ80" s="58"/>
      <c r="KR80" s="58"/>
      <c r="KS80" s="58"/>
      <c r="KT80" s="61"/>
      <c r="KU80" s="59"/>
      <c r="KV80" s="58"/>
      <c r="KW80" s="58"/>
      <c r="KX80" s="58"/>
      <c r="KY80" s="58"/>
      <c r="KZ80" s="58"/>
      <c r="LA80" s="58"/>
      <c r="LB80" s="58"/>
      <c r="LC80" s="58"/>
      <c r="LD80" s="58"/>
      <c r="LE80" s="58"/>
      <c r="LF80" s="58"/>
      <c r="LG80" s="58"/>
      <c r="LH80" s="58"/>
      <c r="LI80" s="58"/>
      <c r="LJ80" s="58"/>
      <c r="LK80" s="58"/>
      <c r="LL80" s="58"/>
      <c r="LM80" s="58"/>
      <c r="LN80" s="58"/>
      <c r="LO80" s="58"/>
      <c r="LP80" s="58"/>
      <c r="LQ80" s="58"/>
      <c r="LR80" s="58"/>
      <c r="LS80" s="58"/>
      <c r="LT80" s="58"/>
      <c r="LU80" s="58"/>
      <c r="LV80" s="58"/>
      <c r="LW80" s="58"/>
      <c r="LX80" s="61"/>
      <c r="LY80" s="59"/>
      <c r="LZ80" s="60"/>
      <c r="MA80" s="58"/>
      <c r="MB80" s="58"/>
      <c r="MC80" s="58"/>
      <c r="MD80" s="58"/>
      <c r="ME80" s="58"/>
      <c r="MF80" s="58"/>
      <c r="MG80" s="58"/>
      <c r="MH80" s="58"/>
      <c r="MI80" s="58"/>
      <c r="MJ80" s="58"/>
      <c r="MK80" s="58"/>
      <c r="ML80" s="58"/>
      <c r="MM80" s="58"/>
      <c r="MN80" s="58"/>
      <c r="MO80" s="58"/>
      <c r="MP80" s="58"/>
      <c r="MQ80" s="58"/>
      <c r="MR80" s="58"/>
      <c r="MS80" s="58"/>
      <c r="MT80" s="58"/>
      <c r="MU80" s="58"/>
      <c r="MV80" s="58"/>
      <c r="MW80" s="58"/>
      <c r="MX80" s="58"/>
      <c r="MY80" s="58"/>
      <c r="MZ80" s="58"/>
      <c r="NA80" s="58"/>
      <c r="NB80" s="58"/>
      <c r="NC80" s="58"/>
      <c r="ND80" s="59"/>
      <c r="NE80" s="64"/>
      <c r="NF80" s="58"/>
      <c r="NG80" s="58"/>
      <c r="NH80" s="58"/>
      <c r="NI80" s="58"/>
      <c r="NJ80" s="58"/>
      <c r="NK80" s="58"/>
      <c r="NL80" s="58"/>
      <c r="NM80" s="58"/>
      <c r="NN80" s="58"/>
      <c r="NO80" s="58"/>
      <c r="NP80" s="58"/>
      <c r="NQ80" s="58"/>
      <c r="NR80" s="58"/>
      <c r="NS80" s="58"/>
      <c r="NT80" s="58"/>
      <c r="NU80" s="58"/>
      <c r="NV80" s="58"/>
      <c r="NW80" s="58"/>
      <c r="NX80" s="58"/>
      <c r="NY80" s="58"/>
      <c r="NZ80" s="58"/>
      <c r="OA80" s="58"/>
      <c r="OB80" s="58"/>
      <c r="OC80" s="58"/>
      <c r="OD80" s="58"/>
      <c r="OE80" s="58"/>
      <c r="OF80" s="58"/>
      <c r="OG80" s="58"/>
      <c r="OH80" s="58"/>
      <c r="OI80" s="58"/>
      <c r="OJ80" s="58"/>
      <c r="OK80" s="58"/>
      <c r="OL80" s="58"/>
      <c r="OM80" s="58"/>
      <c r="ON80" s="58"/>
      <c r="OO80" s="58"/>
      <c r="OP80" s="58"/>
      <c r="OQ80" s="58"/>
      <c r="OR80" s="58"/>
      <c r="OS80" s="58"/>
      <c r="OT80" s="58"/>
      <c r="OU80" s="58"/>
      <c r="OV80" s="58"/>
      <c r="OW80" s="58"/>
      <c r="OX80" s="58"/>
      <c r="OY80" s="58"/>
      <c r="OZ80" s="58"/>
      <c r="PA80" s="58"/>
      <c r="PB80" s="58"/>
      <c r="PC80" s="58"/>
      <c r="PD80" s="58"/>
      <c r="PE80" s="58"/>
      <c r="PF80" s="58"/>
      <c r="PG80" s="58"/>
      <c r="PH80" s="58"/>
      <c r="PI80" s="58"/>
      <c r="PJ80" s="58"/>
      <c r="PK80" s="58"/>
      <c r="PL80" s="65"/>
    </row>
    <row r="81" spans="1:428" ht="15" hidden="1" thickBot="1" x14ac:dyDescent="0.4">
      <c r="A81" s="20" t="str" cm="1">
        <f t="array" aca="1" ref="A81" ca="1">IF(INDIRECT("'CALENDAR - Workflow'!B"&amp;ROW(A81)-1)&lt;&gt;0,INDIRECT("'CALENDAR - Workflow'!B"&amp;ROW(A81)-1),"")</f>
        <v/>
      </c>
      <c r="B81" s="21" t="str" cm="1">
        <f t="array" aca="1" ref="B81" ca="1">IF(INDIRECT("'CALENDAR - Workflow'!C"&amp;ROW(A81)-1)&lt;&gt;0,INDIRECT("'CALENDAR - Workflow'!C"&amp;ROW(A81)-1),"")</f>
        <v/>
      </c>
      <c r="C81" s="57"/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9"/>
      <c r="AH81" s="60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8"/>
      <c r="BA81" s="58"/>
      <c r="BB81" s="58"/>
      <c r="BC81" s="58"/>
      <c r="BD81" s="58"/>
      <c r="BE81" s="58"/>
      <c r="BF81" s="58"/>
      <c r="BG81" s="58"/>
      <c r="BH81" s="58"/>
      <c r="BI81" s="58"/>
      <c r="BJ81" s="59"/>
      <c r="BK81" s="60"/>
      <c r="BL81" s="58"/>
      <c r="BM81" s="58"/>
      <c r="BN81" s="58"/>
      <c r="BO81" s="58"/>
      <c r="BP81" s="58"/>
      <c r="BQ81" s="58"/>
      <c r="BR81" s="58"/>
      <c r="BS81" s="58"/>
      <c r="BT81" s="58"/>
      <c r="BU81" s="58"/>
      <c r="BV81" s="58"/>
      <c r="BW81" s="58"/>
      <c r="BX81" s="58"/>
      <c r="BY81" s="58"/>
      <c r="BZ81" s="58"/>
      <c r="CA81" s="58"/>
      <c r="CB81" s="58"/>
      <c r="CC81" s="58"/>
      <c r="CD81" s="58"/>
      <c r="CE81" s="58"/>
      <c r="CF81" s="58"/>
      <c r="CG81" s="58"/>
      <c r="CH81" s="58"/>
      <c r="CI81" s="58"/>
      <c r="CJ81" s="58"/>
      <c r="CK81" s="58"/>
      <c r="CL81" s="58"/>
      <c r="CM81" s="58"/>
      <c r="CN81" s="58"/>
      <c r="CO81" s="59"/>
      <c r="CP81" s="60"/>
      <c r="CQ81" s="58"/>
      <c r="CR81" s="58"/>
      <c r="CS81" s="58"/>
      <c r="CT81" s="61"/>
      <c r="CU81" s="62"/>
      <c r="CV81" s="58"/>
      <c r="CW81" s="58"/>
      <c r="CX81" s="58"/>
      <c r="CY81" s="58"/>
      <c r="CZ81" s="58"/>
      <c r="DA81" s="58"/>
      <c r="DB81" s="58"/>
      <c r="DC81" s="58"/>
      <c r="DD81" s="58"/>
      <c r="DE81" s="58"/>
      <c r="DF81" s="58"/>
      <c r="DG81" s="58"/>
      <c r="DH81" s="58"/>
      <c r="DI81" s="58"/>
      <c r="DJ81" s="58"/>
      <c r="DK81" s="58"/>
      <c r="DL81" s="58"/>
      <c r="DM81" s="58"/>
      <c r="DN81" s="58"/>
      <c r="DO81" s="58"/>
      <c r="DP81" s="58"/>
      <c r="DQ81" s="58"/>
      <c r="DR81" s="58"/>
      <c r="DS81" s="59"/>
      <c r="DT81" s="62"/>
      <c r="DU81" s="58"/>
      <c r="DV81" s="61"/>
      <c r="DW81" s="62"/>
      <c r="DX81" s="58"/>
      <c r="DY81" s="58"/>
      <c r="DZ81" s="58"/>
      <c r="EA81" s="58"/>
      <c r="EB81" s="58"/>
      <c r="EC81" s="61"/>
      <c r="ED81" s="62"/>
      <c r="EE81" s="58"/>
      <c r="EF81" s="58"/>
      <c r="EG81" s="58"/>
      <c r="EH81" s="58"/>
      <c r="EI81" s="58"/>
      <c r="EJ81" s="61"/>
      <c r="EK81" s="62"/>
      <c r="EL81" s="58"/>
      <c r="EM81" s="58"/>
      <c r="EN81" s="58"/>
      <c r="EO81" s="58"/>
      <c r="EP81" s="58"/>
      <c r="EQ81" s="61"/>
      <c r="ER81" s="58"/>
      <c r="ES81" s="58"/>
      <c r="ET81" s="58"/>
      <c r="EU81" s="58"/>
      <c r="EV81" s="58"/>
      <c r="EW81" s="58"/>
      <c r="EX81" s="59"/>
      <c r="EY81" s="60"/>
      <c r="EZ81" s="58"/>
      <c r="FA81" s="58"/>
      <c r="FB81" s="58"/>
      <c r="FC81" s="58"/>
      <c r="FD81" s="58"/>
      <c r="FE81" s="61"/>
      <c r="FF81" s="58"/>
      <c r="FG81" s="58"/>
      <c r="FH81" s="58"/>
      <c r="FI81" s="58"/>
      <c r="FJ81" s="58"/>
      <c r="FK81" s="58"/>
      <c r="FL81" s="61"/>
      <c r="FM81" s="58"/>
      <c r="FN81" s="58"/>
      <c r="FO81" s="58"/>
      <c r="FP81" s="58"/>
      <c r="FQ81" s="58"/>
      <c r="FR81" s="58"/>
      <c r="FS81" s="61"/>
      <c r="FT81" s="58"/>
      <c r="FU81" s="58"/>
      <c r="FV81" s="58"/>
      <c r="FW81" s="63"/>
      <c r="FX81" s="58"/>
      <c r="FY81" s="58"/>
      <c r="FZ81" s="58"/>
      <c r="GA81" s="58"/>
      <c r="GB81" s="59"/>
      <c r="GC81" s="60"/>
      <c r="GD81" s="58"/>
      <c r="GE81" s="58"/>
      <c r="GF81" s="58"/>
      <c r="GG81" s="61"/>
      <c r="GH81" s="62"/>
      <c r="GI81" s="58"/>
      <c r="GJ81" s="58"/>
      <c r="GK81" s="58"/>
      <c r="GL81" s="58"/>
      <c r="GM81" s="58"/>
      <c r="GN81" s="61"/>
      <c r="GO81" s="58"/>
      <c r="GP81" s="58"/>
      <c r="GQ81" s="58"/>
      <c r="GR81" s="58"/>
      <c r="GS81" s="58"/>
      <c r="GT81" s="58"/>
      <c r="GU81" s="61"/>
      <c r="GV81" s="58"/>
      <c r="GW81" s="58"/>
      <c r="GX81" s="58"/>
      <c r="GY81" s="58"/>
      <c r="GZ81" s="58"/>
      <c r="HA81" s="58"/>
      <c r="HB81" s="61"/>
      <c r="HC81" s="58"/>
      <c r="HD81" s="58"/>
      <c r="HE81" s="58"/>
      <c r="HF81" s="58"/>
      <c r="HG81" s="59"/>
      <c r="HH81" s="60"/>
      <c r="HI81" s="61"/>
      <c r="HJ81" s="58"/>
      <c r="HK81" s="58"/>
      <c r="HL81" s="58"/>
      <c r="HM81" s="58"/>
      <c r="HN81" s="58"/>
      <c r="HO81" s="58"/>
      <c r="HP81" s="61"/>
      <c r="HQ81" s="58"/>
      <c r="HR81" s="58"/>
      <c r="HS81" s="58"/>
      <c r="HT81" s="58"/>
      <c r="HU81" s="58"/>
      <c r="HV81" s="58"/>
      <c r="HW81" s="58"/>
      <c r="HX81" s="58"/>
      <c r="HY81" s="58"/>
      <c r="HZ81" s="58"/>
      <c r="IA81" s="58"/>
      <c r="IB81" s="58"/>
      <c r="IC81" s="58"/>
      <c r="ID81" s="61"/>
      <c r="IE81" s="58"/>
      <c r="IF81" s="58"/>
      <c r="IG81" s="58"/>
      <c r="IH81" s="58"/>
      <c r="II81" s="58"/>
      <c r="IJ81" s="58"/>
      <c r="IK81" s="61"/>
      <c r="IL81" s="59"/>
      <c r="IM81" s="60"/>
      <c r="IN81" s="58"/>
      <c r="IO81" s="58"/>
      <c r="IP81" s="58"/>
      <c r="IQ81" s="58"/>
      <c r="IR81" s="58"/>
      <c r="IS81" s="58"/>
      <c r="IT81" s="58"/>
      <c r="IU81" s="58"/>
      <c r="IV81" s="58"/>
      <c r="IW81" s="58"/>
      <c r="IX81" s="58"/>
      <c r="IY81" s="58"/>
      <c r="IZ81" s="58"/>
      <c r="JA81" s="58"/>
      <c r="JB81" s="58"/>
      <c r="JC81" s="58"/>
      <c r="JD81" s="58"/>
      <c r="JE81" s="58"/>
      <c r="JF81" s="58"/>
      <c r="JG81" s="58"/>
      <c r="JH81" s="58"/>
      <c r="JI81" s="58"/>
      <c r="JJ81" s="58"/>
      <c r="JK81" s="58"/>
      <c r="JL81" s="58"/>
      <c r="JM81" s="58"/>
      <c r="JN81" s="58"/>
      <c r="JO81" s="58"/>
      <c r="JP81" s="59"/>
      <c r="JQ81" s="60"/>
      <c r="JR81" s="58"/>
      <c r="JS81" s="58"/>
      <c r="JT81" s="58"/>
      <c r="JU81" s="58"/>
      <c r="JV81" s="58"/>
      <c r="JW81" s="58"/>
      <c r="JX81" s="58"/>
      <c r="JY81" s="58"/>
      <c r="JZ81" s="58"/>
      <c r="KA81" s="58"/>
      <c r="KB81" s="58"/>
      <c r="KC81" s="58"/>
      <c r="KD81" s="58"/>
      <c r="KE81" s="58"/>
      <c r="KF81" s="58"/>
      <c r="KG81" s="58"/>
      <c r="KH81" s="58"/>
      <c r="KI81" s="58"/>
      <c r="KJ81" s="58"/>
      <c r="KK81" s="58"/>
      <c r="KL81" s="58"/>
      <c r="KM81" s="58"/>
      <c r="KN81" s="58"/>
      <c r="KO81" s="58"/>
      <c r="KP81" s="58"/>
      <c r="KQ81" s="58"/>
      <c r="KR81" s="58"/>
      <c r="KS81" s="58"/>
      <c r="KT81" s="61"/>
      <c r="KU81" s="59"/>
      <c r="KV81" s="58"/>
      <c r="KW81" s="58"/>
      <c r="KX81" s="58"/>
      <c r="KY81" s="58"/>
      <c r="KZ81" s="58"/>
      <c r="LA81" s="58"/>
      <c r="LB81" s="58"/>
      <c r="LC81" s="58"/>
      <c r="LD81" s="58"/>
      <c r="LE81" s="58"/>
      <c r="LF81" s="58"/>
      <c r="LG81" s="58"/>
      <c r="LH81" s="58"/>
      <c r="LI81" s="58"/>
      <c r="LJ81" s="58"/>
      <c r="LK81" s="58"/>
      <c r="LL81" s="58"/>
      <c r="LM81" s="58"/>
      <c r="LN81" s="58"/>
      <c r="LO81" s="58"/>
      <c r="LP81" s="58"/>
      <c r="LQ81" s="58"/>
      <c r="LR81" s="58"/>
      <c r="LS81" s="58"/>
      <c r="LT81" s="58"/>
      <c r="LU81" s="58"/>
      <c r="LV81" s="58"/>
      <c r="LW81" s="58"/>
      <c r="LX81" s="61"/>
      <c r="LY81" s="59"/>
      <c r="LZ81" s="60"/>
      <c r="MA81" s="58"/>
      <c r="MB81" s="58"/>
      <c r="MC81" s="58"/>
      <c r="MD81" s="58"/>
      <c r="ME81" s="58"/>
      <c r="MF81" s="58"/>
      <c r="MG81" s="58"/>
      <c r="MH81" s="58"/>
      <c r="MI81" s="58"/>
      <c r="MJ81" s="58"/>
      <c r="MK81" s="58"/>
      <c r="ML81" s="58"/>
      <c r="MM81" s="58"/>
      <c r="MN81" s="58"/>
      <c r="MO81" s="58"/>
      <c r="MP81" s="58"/>
      <c r="MQ81" s="58"/>
      <c r="MR81" s="58"/>
      <c r="MS81" s="58"/>
      <c r="MT81" s="58"/>
      <c r="MU81" s="58"/>
      <c r="MV81" s="58"/>
      <c r="MW81" s="58"/>
      <c r="MX81" s="58"/>
      <c r="MY81" s="58"/>
      <c r="MZ81" s="58"/>
      <c r="NA81" s="58"/>
      <c r="NB81" s="58"/>
      <c r="NC81" s="58"/>
      <c r="ND81" s="59"/>
      <c r="NE81" s="64"/>
      <c r="NF81" s="58"/>
      <c r="NG81" s="58"/>
      <c r="NH81" s="58"/>
      <c r="NI81" s="58"/>
      <c r="NJ81" s="58"/>
      <c r="NK81" s="58"/>
      <c r="NL81" s="58"/>
      <c r="NM81" s="58"/>
      <c r="NN81" s="58"/>
      <c r="NO81" s="58"/>
      <c r="NP81" s="58"/>
      <c r="NQ81" s="58"/>
      <c r="NR81" s="58"/>
      <c r="NS81" s="58"/>
      <c r="NT81" s="58"/>
      <c r="NU81" s="58"/>
      <c r="NV81" s="58"/>
      <c r="NW81" s="58"/>
      <c r="NX81" s="58"/>
      <c r="NY81" s="58"/>
      <c r="NZ81" s="58"/>
      <c r="OA81" s="58"/>
      <c r="OB81" s="58"/>
      <c r="OC81" s="58"/>
      <c r="OD81" s="58"/>
      <c r="OE81" s="58"/>
      <c r="OF81" s="58"/>
      <c r="OG81" s="58"/>
      <c r="OH81" s="58"/>
      <c r="OI81" s="58"/>
      <c r="OJ81" s="58"/>
      <c r="OK81" s="58"/>
      <c r="OL81" s="58"/>
      <c r="OM81" s="58"/>
      <c r="ON81" s="58"/>
      <c r="OO81" s="58"/>
      <c r="OP81" s="58"/>
      <c r="OQ81" s="58"/>
      <c r="OR81" s="58"/>
      <c r="OS81" s="58"/>
      <c r="OT81" s="58"/>
      <c r="OU81" s="58"/>
      <c r="OV81" s="58"/>
      <c r="OW81" s="58"/>
      <c r="OX81" s="58"/>
      <c r="OY81" s="58"/>
      <c r="OZ81" s="58"/>
      <c r="PA81" s="58"/>
      <c r="PB81" s="58"/>
      <c r="PC81" s="58"/>
      <c r="PD81" s="58"/>
      <c r="PE81" s="58"/>
      <c r="PF81" s="58"/>
      <c r="PG81" s="58"/>
      <c r="PH81" s="58"/>
      <c r="PI81" s="58"/>
      <c r="PJ81" s="58"/>
      <c r="PK81" s="58"/>
      <c r="PL81" s="65"/>
    </row>
    <row r="82" spans="1:428" ht="15" hidden="1" thickBot="1" x14ac:dyDescent="0.4">
      <c r="A82" s="20" t="str" cm="1">
        <f t="array" aca="1" ref="A82" ca="1">IF(INDIRECT("'CALENDAR - Workflow'!B"&amp;ROW(A82)-1)&lt;&gt;0,INDIRECT("'CALENDAR - Workflow'!B"&amp;ROW(A82)-1),"")</f>
        <v/>
      </c>
      <c r="B82" s="21" t="str" cm="1">
        <f t="array" aca="1" ref="B82" ca="1">IF(INDIRECT("'CALENDAR - Workflow'!C"&amp;ROW(A82)-1)&lt;&gt;0,INDIRECT("'CALENDAR - Workflow'!C"&amp;ROW(A82)-1),"")</f>
        <v/>
      </c>
      <c r="C82" s="57"/>
      <c r="D82" s="58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9"/>
      <c r="AH82" s="60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8"/>
      <c r="BA82" s="58"/>
      <c r="BB82" s="58"/>
      <c r="BC82" s="58"/>
      <c r="BD82" s="58"/>
      <c r="BE82" s="58"/>
      <c r="BF82" s="58"/>
      <c r="BG82" s="58"/>
      <c r="BH82" s="58"/>
      <c r="BI82" s="58"/>
      <c r="BJ82" s="59"/>
      <c r="BK82" s="60"/>
      <c r="BL82" s="58"/>
      <c r="BM82" s="58"/>
      <c r="BN82" s="58"/>
      <c r="BO82" s="58"/>
      <c r="BP82" s="58"/>
      <c r="BQ82" s="58"/>
      <c r="BR82" s="58"/>
      <c r="BS82" s="58"/>
      <c r="BT82" s="58"/>
      <c r="BU82" s="58"/>
      <c r="BV82" s="58"/>
      <c r="BW82" s="58"/>
      <c r="BX82" s="58"/>
      <c r="BY82" s="58"/>
      <c r="BZ82" s="58"/>
      <c r="CA82" s="58"/>
      <c r="CB82" s="58"/>
      <c r="CC82" s="58"/>
      <c r="CD82" s="58"/>
      <c r="CE82" s="58"/>
      <c r="CF82" s="58"/>
      <c r="CG82" s="58"/>
      <c r="CH82" s="58"/>
      <c r="CI82" s="58"/>
      <c r="CJ82" s="58"/>
      <c r="CK82" s="58"/>
      <c r="CL82" s="58"/>
      <c r="CM82" s="58"/>
      <c r="CN82" s="58"/>
      <c r="CO82" s="59"/>
      <c r="CP82" s="60"/>
      <c r="CQ82" s="58"/>
      <c r="CR82" s="58"/>
      <c r="CS82" s="58"/>
      <c r="CT82" s="61"/>
      <c r="CU82" s="62"/>
      <c r="CV82" s="58"/>
      <c r="CW82" s="58"/>
      <c r="CX82" s="58"/>
      <c r="CY82" s="58"/>
      <c r="CZ82" s="58"/>
      <c r="DA82" s="58"/>
      <c r="DB82" s="58"/>
      <c r="DC82" s="58"/>
      <c r="DD82" s="58"/>
      <c r="DE82" s="58"/>
      <c r="DF82" s="58"/>
      <c r="DG82" s="58"/>
      <c r="DH82" s="58"/>
      <c r="DI82" s="58"/>
      <c r="DJ82" s="58"/>
      <c r="DK82" s="58"/>
      <c r="DL82" s="58"/>
      <c r="DM82" s="58"/>
      <c r="DN82" s="58"/>
      <c r="DO82" s="58"/>
      <c r="DP82" s="58"/>
      <c r="DQ82" s="58"/>
      <c r="DR82" s="58"/>
      <c r="DS82" s="59"/>
      <c r="DT82" s="62"/>
      <c r="DU82" s="58"/>
      <c r="DV82" s="61"/>
      <c r="DW82" s="62"/>
      <c r="DX82" s="58"/>
      <c r="DY82" s="58"/>
      <c r="DZ82" s="58"/>
      <c r="EA82" s="58"/>
      <c r="EB82" s="58"/>
      <c r="EC82" s="61"/>
      <c r="ED82" s="62"/>
      <c r="EE82" s="58"/>
      <c r="EF82" s="58"/>
      <c r="EG82" s="58"/>
      <c r="EH82" s="58"/>
      <c r="EI82" s="58"/>
      <c r="EJ82" s="61"/>
      <c r="EK82" s="62"/>
      <c r="EL82" s="58"/>
      <c r="EM82" s="58"/>
      <c r="EN82" s="58"/>
      <c r="EO82" s="58"/>
      <c r="EP82" s="58"/>
      <c r="EQ82" s="61"/>
      <c r="ER82" s="58"/>
      <c r="ES82" s="58"/>
      <c r="ET82" s="58"/>
      <c r="EU82" s="58"/>
      <c r="EV82" s="58"/>
      <c r="EW82" s="58"/>
      <c r="EX82" s="59"/>
      <c r="EY82" s="60"/>
      <c r="EZ82" s="58"/>
      <c r="FA82" s="58"/>
      <c r="FB82" s="58"/>
      <c r="FC82" s="58"/>
      <c r="FD82" s="58"/>
      <c r="FE82" s="61"/>
      <c r="FF82" s="58"/>
      <c r="FG82" s="58"/>
      <c r="FH82" s="58"/>
      <c r="FI82" s="58"/>
      <c r="FJ82" s="58"/>
      <c r="FK82" s="58"/>
      <c r="FL82" s="61"/>
      <c r="FM82" s="58"/>
      <c r="FN82" s="58"/>
      <c r="FO82" s="58"/>
      <c r="FP82" s="58"/>
      <c r="FQ82" s="58"/>
      <c r="FR82" s="58"/>
      <c r="FS82" s="61"/>
      <c r="FT82" s="58"/>
      <c r="FU82" s="58"/>
      <c r="FV82" s="58"/>
      <c r="FW82" s="63"/>
      <c r="FX82" s="58"/>
      <c r="FY82" s="58"/>
      <c r="FZ82" s="58"/>
      <c r="GA82" s="58"/>
      <c r="GB82" s="59"/>
      <c r="GC82" s="60"/>
      <c r="GD82" s="58"/>
      <c r="GE82" s="58"/>
      <c r="GF82" s="58"/>
      <c r="GG82" s="61"/>
      <c r="GH82" s="62"/>
      <c r="GI82" s="58"/>
      <c r="GJ82" s="58"/>
      <c r="GK82" s="58"/>
      <c r="GL82" s="58"/>
      <c r="GM82" s="58"/>
      <c r="GN82" s="61"/>
      <c r="GO82" s="58"/>
      <c r="GP82" s="58"/>
      <c r="GQ82" s="58"/>
      <c r="GR82" s="58"/>
      <c r="GS82" s="58"/>
      <c r="GT82" s="58"/>
      <c r="GU82" s="61"/>
      <c r="GV82" s="58"/>
      <c r="GW82" s="58"/>
      <c r="GX82" s="58"/>
      <c r="GY82" s="58"/>
      <c r="GZ82" s="58"/>
      <c r="HA82" s="58"/>
      <c r="HB82" s="61"/>
      <c r="HC82" s="58"/>
      <c r="HD82" s="58"/>
      <c r="HE82" s="58"/>
      <c r="HF82" s="58"/>
      <c r="HG82" s="59"/>
      <c r="HH82" s="60"/>
      <c r="HI82" s="61"/>
      <c r="HJ82" s="58"/>
      <c r="HK82" s="58"/>
      <c r="HL82" s="58"/>
      <c r="HM82" s="58"/>
      <c r="HN82" s="58"/>
      <c r="HO82" s="58"/>
      <c r="HP82" s="61"/>
      <c r="HQ82" s="58"/>
      <c r="HR82" s="58"/>
      <c r="HS82" s="58"/>
      <c r="HT82" s="58"/>
      <c r="HU82" s="58"/>
      <c r="HV82" s="58"/>
      <c r="HW82" s="58"/>
      <c r="HX82" s="58"/>
      <c r="HY82" s="58"/>
      <c r="HZ82" s="58"/>
      <c r="IA82" s="58"/>
      <c r="IB82" s="58"/>
      <c r="IC82" s="58"/>
      <c r="ID82" s="61"/>
      <c r="IE82" s="58"/>
      <c r="IF82" s="58"/>
      <c r="IG82" s="58"/>
      <c r="IH82" s="58"/>
      <c r="II82" s="58"/>
      <c r="IJ82" s="58"/>
      <c r="IK82" s="61"/>
      <c r="IL82" s="59"/>
      <c r="IM82" s="60"/>
      <c r="IN82" s="58"/>
      <c r="IO82" s="58"/>
      <c r="IP82" s="58"/>
      <c r="IQ82" s="58"/>
      <c r="IR82" s="58"/>
      <c r="IS82" s="58"/>
      <c r="IT82" s="58"/>
      <c r="IU82" s="58"/>
      <c r="IV82" s="58"/>
      <c r="IW82" s="58"/>
      <c r="IX82" s="58"/>
      <c r="IY82" s="58"/>
      <c r="IZ82" s="58"/>
      <c r="JA82" s="58"/>
      <c r="JB82" s="58"/>
      <c r="JC82" s="58"/>
      <c r="JD82" s="58"/>
      <c r="JE82" s="58"/>
      <c r="JF82" s="58"/>
      <c r="JG82" s="58"/>
      <c r="JH82" s="58"/>
      <c r="JI82" s="58"/>
      <c r="JJ82" s="58"/>
      <c r="JK82" s="58"/>
      <c r="JL82" s="58"/>
      <c r="JM82" s="58"/>
      <c r="JN82" s="58"/>
      <c r="JO82" s="58"/>
      <c r="JP82" s="59"/>
      <c r="JQ82" s="60"/>
      <c r="JR82" s="58"/>
      <c r="JS82" s="58"/>
      <c r="JT82" s="58"/>
      <c r="JU82" s="58"/>
      <c r="JV82" s="58"/>
      <c r="JW82" s="58"/>
      <c r="JX82" s="58"/>
      <c r="JY82" s="58"/>
      <c r="JZ82" s="58"/>
      <c r="KA82" s="58"/>
      <c r="KB82" s="58"/>
      <c r="KC82" s="58"/>
      <c r="KD82" s="58"/>
      <c r="KE82" s="58"/>
      <c r="KF82" s="58"/>
      <c r="KG82" s="58"/>
      <c r="KH82" s="58"/>
      <c r="KI82" s="58"/>
      <c r="KJ82" s="58"/>
      <c r="KK82" s="58"/>
      <c r="KL82" s="58"/>
      <c r="KM82" s="58"/>
      <c r="KN82" s="58"/>
      <c r="KO82" s="58"/>
      <c r="KP82" s="58"/>
      <c r="KQ82" s="58"/>
      <c r="KR82" s="58"/>
      <c r="KS82" s="58"/>
      <c r="KT82" s="61"/>
      <c r="KU82" s="59"/>
      <c r="KV82" s="58"/>
      <c r="KW82" s="58"/>
      <c r="KX82" s="58"/>
      <c r="KY82" s="58"/>
      <c r="KZ82" s="58"/>
      <c r="LA82" s="58"/>
      <c r="LB82" s="58"/>
      <c r="LC82" s="58"/>
      <c r="LD82" s="58"/>
      <c r="LE82" s="58"/>
      <c r="LF82" s="58"/>
      <c r="LG82" s="58"/>
      <c r="LH82" s="58"/>
      <c r="LI82" s="58"/>
      <c r="LJ82" s="58"/>
      <c r="LK82" s="58"/>
      <c r="LL82" s="58"/>
      <c r="LM82" s="58"/>
      <c r="LN82" s="58"/>
      <c r="LO82" s="58"/>
      <c r="LP82" s="58"/>
      <c r="LQ82" s="58"/>
      <c r="LR82" s="58"/>
      <c r="LS82" s="58"/>
      <c r="LT82" s="58"/>
      <c r="LU82" s="58"/>
      <c r="LV82" s="58"/>
      <c r="LW82" s="58"/>
      <c r="LX82" s="61"/>
      <c r="LY82" s="59"/>
      <c r="LZ82" s="60"/>
      <c r="MA82" s="58"/>
      <c r="MB82" s="58"/>
      <c r="MC82" s="58"/>
      <c r="MD82" s="58"/>
      <c r="ME82" s="58"/>
      <c r="MF82" s="58"/>
      <c r="MG82" s="58"/>
      <c r="MH82" s="58"/>
      <c r="MI82" s="58"/>
      <c r="MJ82" s="58"/>
      <c r="MK82" s="58"/>
      <c r="ML82" s="58"/>
      <c r="MM82" s="58"/>
      <c r="MN82" s="58"/>
      <c r="MO82" s="58"/>
      <c r="MP82" s="58"/>
      <c r="MQ82" s="58"/>
      <c r="MR82" s="58"/>
      <c r="MS82" s="58"/>
      <c r="MT82" s="58"/>
      <c r="MU82" s="58"/>
      <c r="MV82" s="58"/>
      <c r="MW82" s="58"/>
      <c r="MX82" s="58"/>
      <c r="MY82" s="58"/>
      <c r="MZ82" s="58"/>
      <c r="NA82" s="58"/>
      <c r="NB82" s="58"/>
      <c r="NC82" s="58"/>
      <c r="ND82" s="59"/>
      <c r="NE82" s="64"/>
      <c r="NF82" s="58"/>
      <c r="NG82" s="58"/>
      <c r="NH82" s="58"/>
      <c r="NI82" s="58"/>
      <c r="NJ82" s="58"/>
      <c r="NK82" s="58"/>
      <c r="NL82" s="58"/>
      <c r="NM82" s="58"/>
      <c r="NN82" s="58"/>
      <c r="NO82" s="58"/>
      <c r="NP82" s="58"/>
      <c r="NQ82" s="58"/>
      <c r="NR82" s="58"/>
      <c r="NS82" s="58"/>
      <c r="NT82" s="58"/>
      <c r="NU82" s="58"/>
      <c r="NV82" s="58"/>
      <c r="NW82" s="58"/>
      <c r="NX82" s="58"/>
      <c r="NY82" s="58"/>
      <c r="NZ82" s="58"/>
      <c r="OA82" s="58"/>
      <c r="OB82" s="58"/>
      <c r="OC82" s="58"/>
      <c r="OD82" s="58"/>
      <c r="OE82" s="58"/>
      <c r="OF82" s="58"/>
      <c r="OG82" s="58"/>
      <c r="OH82" s="58"/>
      <c r="OI82" s="58"/>
      <c r="OJ82" s="58"/>
      <c r="OK82" s="58"/>
      <c r="OL82" s="58"/>
      <c r="OM82" s="58"/>
      <c r="ON82" s="58"/>
      <c r="OO82" s="58"/>
      <c r="OP82" s="58"/>
      <c r="OQ82" s="58"/>
      <c r="OR82" s="58"/>
      <c r="OS82" s="58"/>
      <c r="OT82" s="58"/>
      <c r="OU82" s="58"/>
      <c r="OV82" s="58"/>
      <c r="OW82" s="58"/>
      <c r="OX82" s="58"/>
      <c r="OY82" s="58"/>
      <c r="OZ82" s="58"/>
      <c r="PA82" s="58"/>
      <c r="PB82" s="58"/>
      <c r="PC82" s="58"/>
      <c r="PD82" s="58"/>
      <c r="PE82" s="58"/>
      <c r="PF82" s="58"/>
      <c r="PG82" s="58"/>
      <c r="PH82" s="58"/>
      <c r="PI82" s="58"/>
      <c r="PJ82" s="58"/>
      <c r="PK82" s="58"/>
      <c r="PL82" s="65"/>
    </row>
    <row r="83" spans="1:428" ht="15" hidden="1" thickBot="1" x14ac:dyDescent="0.4">
      <c r="A83" s="20" t="str" cm="1">
        <f t="array" aca="1" ref="A83" ca="1">IF(INDIRECT("'CALENDAR - Workflow'!B"&amp;ROW(A83)-1)&lt;&gt;0,INDIRECT("'CALENDAR - Workflow'!B"&amp;ROW(A83)-1),"")</f>
        <v/>
      </c>
      <c r="B83" s="21" t="str" cm="1">
        <f t="array" aca="1" ref="B83" ca="1">IF(INDIRECT("'CALENDAR - Workflow'!C"&amp;ROW(A83)-1)&lt;&gt;0,INDIRECT("'CALENDAR - Workflow'!C"&amp;ROW(A83)-1),"")</f>
        <v/>
      </c>
      <c r="C83" s="57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9"/>
      <c r="AH83" s="60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8"/>
      <c r="BA83" s="58"/>
      <c r="BB83" s="58"/>
      <c r="BC83" s="58"/>
      <c r="BD83" s="58"/>
      <c r="BE83" s="58"/>
      <c r="BF83" s="58"/>
      <c r="BG83" s="58"/>
      <c r="BH83" s="58"/>
      <c r="BI83" s="58"/>
      <c r="BJ83" s="59"/>
      <c r="BK83" s="60"/>
      <c r="BL83" s="58"/>
      <c r="BM83" s="58"/>
      <c r="BN83" s="58"/>
      <c r="BO83" s="58"/>
      <c r="BP83" s="58"/>
      <c r="BQ83" s="58"/>
      <c r="BR83" s="58"/>
      <c r="BS83" s="58"/>
      <c r="BT83" s="58"/>
      <c r="BU83" s="58"/>
      <c r="BV83" s="58"/>
      <c r="BW83" s="58"/>
      <c r="BX83" s="58"/>
      <c r="BY83" s="58"/>
      <c r="BZ83" s="58"/>
      <c r="CA83" s="58"/>
      <c r="CB83" s="58"/>
      <c r="CC83" s="58"/>
      <c r="CD83" s="58"/>
      <c r="CE83" s="58"/>
      <c r="CF83" s="58"/>
      <c r="CG83" s="58"/>
      <c r="CH83" s="58"/>
      <c r="CI83" s="58"/>
      <c r="CJ83" s="58"/>
      <c r="CK83" s="58"/>
      <c r="CL83" s="58"/>
      <c r="CM83" s="58"/>
      <c r="CN83" s="58"/>
      <c r="CO83" s="59"/>
      <c r="CP83" s="60"/>
      <c r="CQ83" s="58"/>
      <c r="CR83" s="58"/>
      <c r="CS83" s="58"/>
      <c r="CT83" s="61"/>
      <c r="CU83" s="62"/>
      <c r="CV83" s="58"/>
      <c r="CW83" s="58"/>
      <c r="CX83" s="58"/>
      <c r="CY83" s="58"/>
      <c r="CZ83" s="58"/>
      <c r="DA83" s="58"/>
      <c r="DB83" s="58"/>
      <c r="DC83" s="58"/>
      <c r="DD83" s="5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9"/>
      <c r="DT83" s="62"/>
      <c r="DU83" s="58"/>
      <c r="DV83" s="61"/>
      <c r="DW83" s="62"/>
      <c r="DX83" s="58"/>
      <c r="DY83" s="58"/>
      <c r="DZ83" s="58"/>
      <c r="EA83" s="58"/>
      <c r="EB83" s="58"/>
      <c r="EC83" s="61"/>
      <c r="ED83" s="62"/>
      <c r="EE83" s="58"/>
      <c r="EF83" s="58"/>
      <c r="EG83" s="58"/>
      <c r="EH83" s="58"/>
      <c r="EI83" s="58"/>
      <c r="EJ83" s="61"/>
      <c r="EK83" s="62"/>
      <c r="EL83" s="58"/>
      <c r="EM83" s="58"/>
      <c r="EN83" s="58"/>
      <c r="EO83" s="58"/>
      <c r="EP83" s="58"/>
      <c r="EQ83" s="61"/>
      <c r="ER83" s="58"/>
      <c r="ES83" s="58"/>
      <c r="ET83" s="58"/>
      <c r="EU83" s="58"/>
      <c r="EV83" s="58"/>
      <c r="EW83" s="58"/>
      <c r="EX83" s="59"/>
      <c r="EY83" s="60"/>
      <c r="EZ83" s="58"/>
      <c r="FA83" s="58"/>
      <c r="FB83" s="58"/>
      <c r="FC83" s="58"/>
      <c r="FD83" s="58"/>
      <c r="FE83" s="61"/>
      <c r="FF83" s="58"/>
      <c r="FG83" s="58"/>
      <c r="FH83" s="58"/>
      <c r="FI83" s="58"/>
      <c r="FJ83" s="58"/>
      <c r="FK83" s="58"/>
      <c r="FL83" s="61"/>
      <c r="FM83" s="58"/>
      <c r="FN83" s="58"/>
      <c r="FO83" s="58"/>
      <c r="FP83" s="58"/>
      <c r="FQ83" s="58"/>
      <c r="FR83" s="58"/>
      <c r="FS83" s="61"/>
      <c r="FT83" s="58"/>
      <c r="FU83" s="58"/>
      <c r="FV83" s="58"/>
      <c r="FW83" s="63"/>
      <c r="FX83" s="58"/>
      <c r="FY83" s="58"/>
      <c r="FZ83" s="58"/>
      <c r="GA83" s="58"/>
      <c r="GB83" s="59"/>
      <c r="GC83" s="60"/>
      <c r="GD83" s="58"/>
      <c r="GE83" s="58"/>
      <c r="GF83" s="58"/>
      <c r="GG83" s="61"/>
      <c r="GH83" s="62"/>
      <c r="GI83" s="58"/>
      <c r="GJ83" s="58"/>
      <c r="GK83" s="58"/>
      <c r="GL83" s="58"/>
      <c r="GM83" s="58"/>
      <c r="GN83" s="61"/>
      <c r="GO83" s="58"/>
      <c r="GP83" s="58"/>
      <c r="GQ83" s="58"/>
      <c r="GR83" s="58"/>
      <c r="GS83" s="58"/>
      <c r="GT83" s="58"/>
      <c r="GU83" s="61"/>
      <c r="GV83" s="58"/>
      <c r="GW83" s="58"/>
      <c r="GX83" s="58"/>
      <c r="GY83" s="58"/>
      <c r="GZ83" s="58"/>
      <c r="HA83" s="58"/>
      <c r="HB83" s="61"/>
      <c r="HC83" s="58"/>
      <c r="HD83" s="58"/>
      <c r="HE83" s="58"/>
      <c r="HF83" s="58"/>
      <c r="HG83" s="59"/>
      <c r="HH83" s="60"/>
      <c r="HI83" s="61"/>
      <c r="HJ83" s="58"/>
      <c r="HK83" s="58"/>
      <c r="HL83" s="58"/>
      <c r="HM83" s="58"/>
      <c r="HN83" s="58"/>
      <c r="HO83" s="58"/>
      <c r="HP83" s="61"/>
      <c r="HQ83" s="58"/>
      <c r="HR83" s="58"/>
      <c r="HS83" s="58"/>
      <c r="HT83" s="58"/>
      <c r="HU83" s="58"/>
      <c r="HV83" s="58"/>
      <c r="HW83" s="58"/>
      <c r="HX83" s="58"/>
      <c r="HY83" s="58"/>
      <c r="HZ83" s="58"/>
      <c r="IA83" s="58"/>
      <c r="IB83" s="58"/>
      <c r="IC83" s="58"/>
      <c r="ID83" s="61"/>
      <c r="IE83" s="58"/>
      <c r="IF83" s="58"/>
      <c r="IG83" s="58"/>
      <c r="IH83" s="58"/>
      <c r="II83" s="58"/>
      <c r="IJ83" s="58"/>
      <c r="IK83" s="61"/>
      <c r="IL83" s="59"/>
      <c r="IM83" s="60"/>
      <c r="IN83" s="58"/>
      <c r="IO83" s="58"/>
      <c r="IP83" s="58"/>
      <c r="IQ83" s="58"/>
      <c r="IR83" s="58"/>
      <c r="IS83" s="58"/>
      <c r="IT83" s="58"/>
      <c r="IU83" s="58"/>
      <c r="IV83" s="58"/>
      <c r="IW83" s="58"/>
      <c r="IX83" s="58"/>
      <c r="IY83" s="58"/>
      <c r="IZ83" s="58"/>
      <c r="JA83" s="58"/>
      <c r="JB83" s="58"/>
      <c r="JC83" s="58"/>
      <c r="JD83" s="58"/>
      <c r="JE83" s="58"/>
      <c r="JF83" s="58"/>
      <c r="JG83" s="58"/>
      <c r="JH83" s="58"/>
      <c r="JI83" s="58"/>
      <c r="JJ83" s="58"/>
      <c r="JK83" s="58"/>
      <c r="JL83" s="58"/>
      <c r="JM83" s="58"/>
      <c r="JN83" s="58"/>
      <c r="JO83" s="58"/>
      <c r="JP83" s="59"/>
      <c r="JQ83" s="60"/>
      <c r="JR83" s="58"/>
      <c r="JS83" s="58"/>
      <c r="JT83" s="58"/>
      <c r="JU83" s="58"/>
      <c r="JV83" s="58"/>
      <c r="JW83" s="58"/>
      <c r="JX83" s="58"/>
      <c r="JY83" s="58"/>
      <c r="JZ83" s="58"/>
      <c r="KA83" s="58"/>
      <c r="KB83" s="58"/>
      <c r="KC83" s="58"/>
      <c r="KD83" s="58"/>
      <c r="KE83" s="58"/>
      <c r="KF83" s="58"/>
      <c r="KG83" s="58"/>
      <c r="KH83" s="58"/>
      <c r="KI83" s="58"/>
      <c r="KJ83" s="58"/>
      <c r="KK83" s="58"/>
      <c r="KL83" s="58"/>
      <c r="KM83" s="58"/>
      <c r="KN83" s="58"/>
      <c r="KO83" s="58"/>
      <c r="KP83" s="58"/>
      <c r="KQ83" s="58"/>
      <c r="KR83" s="58"/>
      <c r="KS83" s="58"/>
      <c r="KT83" s="61"/>
      <c r="KU83" s="59"/>
      <c r="KV83" s="58"/>
      <c r="KW83" s="58"/>
      <c r="KX83" s="58"/>
      <c r="KY83" s="58"/>
      <c r="KZ83" s="58"/>
      <c r="LA83" s="58"/>
      <c r="LB83" s="58"/>
      <c r="LC83" s="58"/>
      <c r="LD83" s="58"/>
      <c r="LE83" s="58"/>
      <c r="LF83" s="58"/>
      <c r="LG83" s="58"/>
      <c r="LH83" s="58"/>
      <c r="LI83" s="58"/>
      <c r="LJ83" s="58"/>
      <c r="LK83" s="58"/>
      <c r="LL83" s="58"/>
      <c r="LM83" s="58"/>
      <c r="LN83" s="58"/>
      <c r="LO83" s="58"/>
      <c r="LP83" s="58"/>
      <c r="LQ83" s="58"/>
      <c r="LR83" s="58"/>
      <c r="LS83" s="58"/>
      <c r="LT83" s="58"/>
      <c r="LU83" s="58"/>
      <c r="LV83" s="58"/>
      <c r="LW83" s="58"/>
      <c r="LX83" s="61"/>
      <c r="LY83" s="59"/>
      <c r="LZ83" s="60"/>
      <c r="MA83" s="58"/>
      <c r="MB83" s="58"/>
      <c r="MC83" s="58"/>
      <c r="MD83" s="58"/>
      <c r="ME83" s="58"/>
      <c r="MF83" s="58"/>
      <c r="MG83" s="58"/>
      <c r="MH83" s="58"/>
      <c r="MI83" s="58"/>
      <c r="MJ83" s="58"/>
      <c r="MK83" s="58"/>
      <c r="ML83" s="58"/>
      <c r="MM83" s="58"/>
      <c r="MN83" s="58"/>
      <c r="MO83" s="58"/>
      <c r="MP83" s="58"/>
      <c r="MQ83" s="58"/>
      <c r="MR83" s="58"/>
      <c r="MS83" s="58"/>
      <c r="MT83" s="58"/>
      <c r="MU83" s="58"/>
      <c r="MV83" s="58"/>
      <c r="MW83" s="58"/>
      <c r="MX83" s="58"/>
      <c r="MY83" s="58"/>
      <c r="MZ83" s="58"/>
      <c r="NA83" s="58"/>
      <c r="NB83" s="58"/>
      <c r="NC83" s="58"/>
      <c r="ND83" s="59"/>
      <c r="NE83" s="64"/>
      <c r="NF83" s="58"/>
      <c r="NG83" s="58"/>
      <c r="NH83" s="58"/>
      <c r="NI83" s="58"/>
      <c r="NJ83" s="58"/>
      <c r="NK83" s="58"/>
      <c r="NL83" s="58"/>
      <c r="NM83" s="58"/>
      <c r="NN83" s="58"/>
      <c r="NO83" s="58"/>
      <c r="NP83" s="58"/>
      <c r="NQ83" s="58"/>
      <c r="NR83" s="58"/>
      <c r="NS83" s="58"/>
      <c r="NT83" s="58"/>
      <c r="NU83" s="58"/>
      <c r="NV83" s="58"/>
      <c r="NW83" s="58"/>
      <c r="NX83" s="58"/>
      <c r="NY83" s="58"/>
      <c r="NZ83" s="58"/>
      <c r="OA83" s="58"/>
      <c r="OB83" s="58"/>
      <c r="OC83" s="58"/>
      <c r="OD83" s="58"/>
      <c r="OE83" s="58"/>
      <c r="OF83" s="58"/>
      <c r="OG83" s="58"/>
      <c r="OH83" s="58"/>
      <c r="OI83" s="58"/>
      <c r="OJ83" s="58"/>
      <c r="OK83" s="58"/>
      <c r="OL83" s="58"/>
      <c r="OM83" s="58"/>
      <c r="ON83" s="58"/>
      <c r="OO83" s="58"/>
      <c r="OP83" s="58"/>
      <c r="OQ83" s="58"/>
      <c r="OR83" s="58"/>
      <c r="OS83" s="58"/>
      <c r="OT83" s="58"/>
      <c r="OU83" s="58"/>
      <c r="OV83" s="58"/>
      <c r="OW83" s="58"/>
      <c r="OX83" s="58"/>
      <c r="OY83" s="58"/>
      <c r="OZ83" s="58"/>
      <c r="PA83" s="58"/>
      <c r="PB83" s="58"/>
      <c r="PC83" s="58"/>
      <c r="PD83" s="58"/>
      <c r="PE83" s="58"/>
      <c r="PF83" s="58"/>
      <c r="PG83" s="58"/>
      <c r="PH83" s="58"/>
      <c r="PI83" s="58"/>
      <c r="PJ83" s="58"/>
      <c r="PK83" s="58"/>
      <c r="PL83" s="65"/>
    </row>
    <row r="84" spans="1:428" ht="15" hidden="1" thickBot="1" x14ac:dyDescent="0.4">
      <c r="A84" s="20" t="str" cm="1">
        <f t="array" aca="1" ref="A84" ca="1">IF(INDIRECT("'CALENDAR - Workflow'!B"&amp;ROW(A84)-1)&lt;&gt;0,INDIRECT("'CALENDAR - Workflow'!B"&amp;ROW(A84)-1),"")</f>
        <v/>
      </c>
      <c r="B84" s="21" t="str" cm="1">
        <f t="array" aca="1" ref="B84" ca="1">IF(INDIRECT("'CALENDAR - Workflow'!C"&amp;ROW(A84)-1)&lt;&gt;0,INDIRECT("'CALENDAR - Workflow'!C"&amp;ROW(A84)-1),"")</f>
        <v/>
      </c>
      <c r="C84" s="57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9"/>
      <c r="AH84" s="60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8"/>
      <c r="BA84" s="58"/>
      <c r="BB84" s="58"/>
      <c r="BC84" s="58"/>
      <c r="BD84" s="58"/>
      <c r="BE84" s="58"/>
      <c r="BF84" s="58"/>
      <c r="BG84" s="58"/>
      <c r="BH84" s="58"/>
      <c r="BI84" s="58"/>
      <c r="BJ84" s="59"/>
      <c r="BK84" s="60"/>
      <c r="BL84" s="58"/>
      <c r="BM84" s="58"/>
      <c r="BN84" s="58"/>
      <c r="BO84" s="58"/>
      <c r="BP84" s="58"/>
      <c r="BQ84" s="58"/>
      <c r="BR84" s="58"/>
      <c r="BS84" s="58"/>
      <c r="BT84" s="58"/>
      <c r="BU84" s="58"/>
      <c r="BV84" s="58"/>
      <c r="BW84" s="58"/>
      <c r="BX84" s="58"/>
      <c r="BY84" s="58"/>
      <c r="BZ84" s="58"/>
      <c r="CA84" s="58"/>
      <c r="CB84" s="58"/>
      <c r="CC84" s="58"/>
      <c r="CD84" s="58"/>
      <c r="CE84" s="58"/>
      <c r="CF84" s="58"/>
      <c r="CG84" s="58"/>
      <c r="CH84" s="58"/>
      <c r="CI84" s="58"/>
      <c r="CJ84" s="58"/>
      <c r="CK84" s="58"/>
      <c r="CL84" s="58"/>
      <c r="CM84" s="58"/>
      <c r="CN84" s="58"/>
      <c r="CO84" s="59"/>
      <c r="CP84" s="60"/>
      <c r="CQ84" s="58"/>
      <c r="CR84" s="58"/>
      <c r="CS84" s="58"/>
      <c r="CT84" s="61"/>
      <c r="CU84" s="62"/>
      <c r="CV84" s="58"/>
      <c r="CW84" s="58"/>
      <c r="CX84" s="58"/>
      <c r="CY84" s="58"/>
      <c r="CZ84" s="58"/>
      <c r="DA84" s="58"/>
      <c r="DB84" s="58"/>
      <c r="DC84" s="58"/>
      <c r="DD84" s="58"/>
      <c r="DE84" s="58"/>
      <c r="DF84" s="58"/>
      <c r="DG84" s="58"/>
      <c r="DH84" s="58"/>
      <c r="DI84" s="58"/>
      <c r="DJ84" s="58"/>
      <c r="DK84" s="58"/>
      <c r="DL84" s="58"/>
      <c r="DM84" s="58"/>
      <c r="DN84" s="58"/>
      <c r="DO84" s="58"/>
      <c r="DP84" s="58"/>
      <c r="DQ84" s="58"/>
      <c r="DR84" s="58"/>
      <c r="DS84" s="59"/>
      <c r="DT84" s="62"/>
      <c r="DU84" s="58"/>
      <c r="DV84" s="61"/>
      <c r="DW84" s="62"/>
      <c r="DX84" s="58"/>
      <c r="DY84" s="58"/>
      <c r="DZ84" s="58"/>
      <c r="EA84" s="58"/>
      <c r="EB84" s="58"/>
      <c r="EC84" s="61"/>
      <c r="ED84" s="62"/>
      <c r="EE84" s="58"/>
      <c r="EF84" s="58"/>
      <c r="EG84" s="58"/>
      <c r="EH84" s="58"/>
      <c r="EI84" s="58"/>
      <c r="EJ84" s="61"/>
      <c r="EK84" s="62"/>
      <c r="EL84" s="58"/>
      <c r="EM84" s="58"/>
      <c r="EN84" s="58"/>
      <c r="EO84" s="58"/>
      <c r="EP84" s="58"/>
      <c r="EQ84" s="61"/>
      <c r="ER84" s="58"/>
      <c r="ES84" s="58"/>
      <c r="ET84" s="58"/>
      <c r="EU84" s="58"/>
      <c r="EV84" s="58"/>
      <c r="EW84" s="58"/>
      <c r="EX84" s="59"/>
      <c r="EY84" s="60"/>
      <c r="EZ84" s="58"/>
      <c r="FA84" s="58"/>
      <c r="FB84" s="58"/>
      <c r="FC84" s="58"/>
      <c r="FD84" s="58"/>
      <c r="FE84" s="61"/>
      <c r="FF84" s="58"/>
      <c r="FG84" s="58"/>
      <c r="FH84" s="58"/>
      <c r="FI84" s="58"/>
      <c r="FJ84" s="58"/>
      <c r="FK84" s="58"/>
      <c r="FL84" s="61"/>
      <c r="FM84" s="58"/>
      <c r="FN84" s="58"/>
      <c r="FO84" s="58"/>
      <c r="FP84" s="58"/>
      <c r="FQ84" s="58"/>
      <c r="FR84" s="58"/>
      <c r="FS84" s="61"/>
      <c r="FT84" s="58"/>
      <c r="FU84" s="58"/>
      <c r="FV84" s="58"/>
      <c r="FW84" s="63"/>
      <c r="FX84" s="58"/>
      <c r="FY84" s="58"/>
      <c r="FZ84" s="58"/>
      <c r="GA84" s="58"/>
      <c r="GB84" s="59"/>
      <c r="GC84" s="60"/>
      <c r="GD84" s="58"/>
      <c r="GE84" s="58"/>
      <c r="GF84" s="58"/>
      <c r="GG84" s="61"/>
      <c r="GH84" s="62"/>
      <c r="GI84" s="58"/>
      <c r="GJ84" s="58"/>
      <c r="GK84" s="58"/>
      <c r="GL84" s="58"/>
      <c r="GM84" s="58"/>
      <c r="GN84" s="61"/>
      <c r="GO84" s="58"/>
      <c r="GP84" s="58"/>
      <c r="GQ84" s="58"/>
      <c r="GR84" s="58"/>
      <c r="GS84" s="58"/>
      <c r="GT84" s="58"/>
      <c r="GU84" s="61"/>
      <c r="GV84" s="58"/>
      <c r="GW84" s="58"/>
      <c r="GX84" s="58"/>
      <c r="GY84" s="58"/>
      <c r="GZ84" s="58"/>
      <c r="HA84" s="58"/>
      <c r="HB84" s="61"/>
      <c r="HC84" s="58"/>
      <c r="HD84" s="58"/>
      <c r="HE84" s="58"/>
      <c r="HF84" s="58"/>
      <c r="HG84" s="59"/>
      <c r="HH84" s="60"/>
      <c r="HI84" s="61"/>
      <c r="HJ84" s="58"/>
      <c r="HK84" s="58"/>
      <c r="HL84" s="58"/>
      <c r="HM84" s="58"/>
      <c r="HN84" s="58"/>
      <c r="HO84" s="58"/>
      <c r="HP84" s="61"/>
      <c r="HQ84" s="58"/>
      <c r="HR84" s="58"/>
      <c r="HS84" s="58"/>
      <c r="HT84" s="58"/>
      <c r="HU84" s="58"/>
      <c r="HV84" s="58"/>
      <c r="HW84" s="58"/>
      <c r="HX84" s="58"/>
      <c r="HY84" s="58"/>
      <c r="HZ84" s="58"/>
      <c r="IA84" s="58"/>
      <c r="IB84" s="58"/>
      <c r="IC84" s="58"/>
      <c r="ID84" s="61"/>
      <c r="IE84" s="58"/>
      <c r="IF84" s="58"/>
      <c r="IG84" s="58"/>
      <c r="IH84" s="58"/>
      <c r="II84" s="58"/>
      <c r="IJ84" s="58"/>
      <c r="IK84" s="61"/>
      <c r="IL84" s="59"/>
      <c r="IM84" s="60"/>
      <c r="IN84" s="58"/>
      <c r="IO84" s="58"/>
      <c r="IP84" s="58"/>
      <c r="IQ84" s="58"/>
      <c r="IR84" s="58"/>
      <c r="IS84" s="58"/>
      <c r="IT84" s="58"/>
      <c r="IU84" s="58"/>
      <c r="IV84" s="58"/>
      <c r="IW84" s="58"/>
      <c r="IX84" s="58"/>
      <c r="IY84" s="58"/>
      <c r="IZ84" s="58"/>
      <c r="JA84" s="58"/>
      <c r="JB84" s="58"/>
      <c r="JC84" s="58"/>
      <c r="JD84" s="58"/>
      <c r="JE84" s="58"/>
      <c r="JF84" s="58"/>
      <c r="JG84" s="58"/>
      <c r="JH84" s="58"/>
      <c r="JI84" s="58"/>
      <c r="JJ84" s="58"/>
      <c r="JK84" s="58"/>
      <c r="JL84" s="58"/>
      <c r="JM84" s="58"/>
      <c r="JN84" s="58"/>
      <c r="JO84" s="58"/>
      <c r="JP84" s="59"/>
      <c r="JQ84" s="60"/>
      <c r="JR84" s="58"/>
      <c r="JS84" s="58"/>
      <c r="JT84" s="58"/>
      <c r="JU84" s="58"/>
      <c r="JV84" s="58"/>
      <c r="JW84" s="58"/>
      <c r="JX84" s="58"/>
      <c r="JY84" s="58"/>
      <c r="JZ84" s="58"/>
      <c r="KA84" s="58"/>
      <c r="KB84" s="58"/>
      <c r="KC84" s="58"/>
      <c r="KD84" s="58"/>
      <c r="KE84" s="58"/>
      <c r="KF84" s="58"/>
      <c r="KG84" s="58"/>
      <c r="KH84" s="58"/>
      <c r="KI84" s="58"/>
      <c r="KJ84" s="58"/>
      <c r="KK84" s="58"/>
      <c r="KL84" s="58"/>
      <c r="KM84" s="58"/>
      <c r="KN84" s="58"/>
      <c r="KO84" s="58"/>
      <c r="KP84" s="58"/>
      <c r="KQ84" s="58"/>
      <c r="KR84" s="58"/>
      <c r="KS84" s="58"/>
      <c r="KT84" s="61"/>
      <c r="KU84" s="59"/>
      <c r="KV84" s="58"/>
      <c r="KW84" s="58"/>
      <c r="KX84" s="58"/>
      <c r="KY84" s="58"/>
      <c r="KZ84" s="58"/>
      <c r="LA84" s="58"/>
      <c r="LB84" s="58"/>
      <c r="LC84" s="58"/>
      <c r="LD84" s="58"/>
      <c r="LE84" s="58"/>
      <c r="LF84" s="58"/>
      <c r="LG84" s="58"/>
      <c r="LH84" s="58"/>
      <c r="LI84" s="58"/>
      <c r="LJ84" s="58"/>
      <c r="LK84" s="58"/>
      <c r="LL84" s="58"/>
      <c r="LM84" s="58"/>
      <c r="LN84" s="58"/>
      <c r="LO84" s="58"/>
      <c r="LP84" s="58"/>
      <c r="LQ84" s="58"/>
      <c r="LR84" s="58"/>
      <c r="LS84" s="58"/>
      <c r="LT84" s="58"/>
      <c r="LU84" s="58"/>
      <c r="LV84" s="58"/>
      <c r="LW84" s="58"/>
      <c r="LX84" s="61"/>
      <c r="LY84" s="59"/>
      <c r="LZ84" s="60"/>
      <c r="MA84" s="58"/>
      <c r="MB84" s="58"/>
      <c r="MC84" s="58"/>
      <c r="MD84" s="58"/>
      <c r="ME84" s="58"/>
      <c r="MF84" s="58"/>
      <c r="MG84" s="58"/>
      <c r="MH84" s="58"/>
      <c r="MI84" s="58"/>
      <c r="MJ84" s="58"/>
      <c r="MK84" s="58"/>
      <c r="ML84" s="58"/>
      <c r="MM84" s="58"/>
      <c r="MN84" s="58"/>
      <c r="MO84" s="58"/>
      <c r="MP84" s="58"/>
      <c r="MQ84" s="58"/>
      <c r="MR84" s="58"/>
      <c r="MS84" s="58"/>
      <c r="MT84" s="58"/>
      <c r="MU84" s="58"/>
      <c r="MV84" s="58"/>
      <c r="MW84" s="58"/>
      <c r="MX84" s="58"/>
      <c r="MY84" s="58"/>
      <c r="MZ84" s="58"/>
      <c r="NA84" s="58"/>
      <c r="NB84" s="58"/>
      <c r="NC84" s="58"/>
      <c r="ND84" s="59"/>
      <c r="NE84" s="64"/>
      <c r="NF84" s="58"/>
      <c r="NG84" s="58"/>
      <c r="NH84" s="58"/>
      <c r="NI84" s="58"/>
      <c r="NJ84" s="58"/>
      <c r="NK84" s="58"/>
      <c r="NL84" s="58"/>
      <c r="NM84" s="58"/>
      <c r="NN84" s="58"/>
      <c r="NO84" s="58"/>
      <c r="NP84" s="58"/>
      <c r="NQ84" s="58"/>
      <c r="NR84" s="58"/>
      <c r="NS84" s="58"/>
      <c r="NT84" s="58"/>
      <c r="NU84" s="58"/>
      <c r="NV84" s="58"/>
      <c r="NW84" s="58"/>
      <c r="NX84" s="58"/>
      <c r="NY84" s="58"/>
      <c r="NZ84" s="58"/>
      <c r="OA84" s="58"/>
      <c r="OB84" s="58"/>
      <c r="OC84" s="58"/>
      <c r="OD84" s="58"/>
      <c r="OE84" s="58"/>
      <c r="OF84" s="58"/>
      <c r="OG84" s="58"/>
      <c r="OH84" s="58"/>
      <c r="OI84" s="58"/>
      <c r="OJ84" s="58"/>
      <c r="OK84" s="58"/>
      <c r="OL84" s="58"/>
      <c r="OM84" s="58"/>
      <c r="ON84" s="58"/>
      <c r="OO84" s="58"/>
      <c r="OP84" s="58"/>
      <c r="OQ84" s="58"/>
      <c r="OR84" s="58"/>
      <c r="OS84" s="58"/>
      <c r="OT84" s="58"/>
      <c r="OU84" s="58"/>
      <c r="OV84" s="58"/>
      <c r="OW84" s="58"/>
      <c r="OX84" s="58"/>
      <c r="OY84" s="58"/>
      <c r="OZ84" s="58"/>
      <c r="PA84" s="58"/>
      <c r="PB84" s="58"/>
      <c r="PC84" s="58"/>
      <c r="PD84" s="58"/>
      <c r="PE84" s="58"/>
      <c r="PF84" s="58"/>
      <c r="PG84" s="58"/>
      <c r="PH84" s="58"/>
      <c r="PI84" s="58"/>
      <c r="PJ84" s="58"/>
      <c r="PK84" s="58"/>
      <c r="PL84" s="65"/>
    </row>
    <row r="85" spans="1:428" ht="15" hidden="1" thickBot="1" x14ac:dyDescent="0.4">
      <c r="A85" s="20" t="str" cm="1">
        <f t="array" aca="1" ref="A85" ca="1">IF(INDIRECT("'CALENDAR - Workflow'!B"&amp;ROW(A85)-1)&lt;&gt;0,INDIRECT("'CALENDAR - Workflow'!B"&amp;ROW(A85)-1),"")</f>
        <v/>
      </c>
      <c r="B85" s="21" t="str" cm="1">
        <f t="array" aca="1" ref="B85" ca="1">IF(INDIRECT("'CALENDAR - Workflow'!C"&amp;ROW(A85)-1)&lt;&gt;0,INDIRECT("'CALENDAR - Workflow'!C"&amp;ROW(A85)-1),"")</f>
        <v/>
      </c>
      <c r="C85" s="57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9"/>
      <c r="AH85" s="60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8"/>
      <c r="BA85" s="58"/>
      <c r="BB85" s="58"/>
      <c r="BC85" s="58"/>
      <c r="BD85" s="58"/>
      <c r="BE85" s="58"/>
      <c r="BF85" s="58"/>
      <c r="BG85" s="58"/>
      <c r="BH85" s="58"/>
      <c r="BI85" s="58"/>
      <c r="BJ85" s="59"/>
      <c r="BK85" s="60"/>
      <c r="BL85" s="58"/>
      <c r="BM85" s="58"/>
      <c r="BN85" s="58"/>
      <c r="BO85" s="58"/>
      <c r="BP85" s="58"/>
      <c r="BQ85" s="58"/>
      <c r="BR85" s="58"/>
      <c r="BS85" s="58"/>
      <c r="BT85" s="58"/>
      <c r="BU85" s="58"/>
      <c r="BV85" s="58"/>
      <c r="BW85" s="58"/>
      <c r="BX85" s="58"/>
      <c r="BY85" s="58"/>
      <c r="BZ85" s="58"/>
      <c r="CA85" s="58"/>
      <c r="CB85" s="58"/>
      <c r="CC85" s="58"/>
      <c r="CD85" s="58"/>
      <c r="CE85" s="58"/>
      <c r="CF85" s="58"/>
      <c r="CG85" s="58"/>
      <c r="CH85" s="58"/>
      <c r="CI85" s="58"/>
      <c r="CJ85" s="58"/>
      <c r="CK85" s="58"/>
      <c r="CL85" s="58"/>
      <c r="CM85" s="58"/>
      <c r="CN85" s="58"/>
      <c r="CO85" s="59"/>
      <c r="CP85" s="60"/>
      <c r="CQ85" s="58"/>
      <c r="CR85" s="58"/>
      <c r="CS85" s="58"/>
      <c r="CT85" s="61"/>
      <c r="CU85" s="62"/>
      <c r="CV85" s="58"/>
      <c r="CW85" s="58"/>
      <c r="CX85" s="58"/>
      <c r="CY85" s="58"/>
      <c r="CZ85" s="58"/>
      <c r="DA85" s="58"/>
      <c r="DB85" s="58"/>
      <c r="DC85" s="58"/>
      <c r="DD85" s="58"/>
      <c r="DE85" s="58"/>
      <c r="DF85" s="58"/>
      <c r="DG85" s="58"/>
      <c r="DH85" s="58"/>
      <c r="DI85" s="58"/>
      <c r="DJ85" s="58"/>
      <c r="DK85" s="58"/>
      <c r="DL85" s="58"/>
      <c r="DM85" s="58"/>
      <c r="DN85" s="58"/>
      <c r="DO85" s="58"/>
      <c r="DP85" s="58"/>
      <c r="DQ85" s="58"/>
      <c r="DR85" s="58"/>
      <c r="DS85" s="59"/>
      <c r="DT85" s="62"/>
      <c r="DU85" s="58"/>
      <c r="DV85" s="61"/>
      <c r="DW85" s="62"/>
      <c r="DX85" s="58"/>
      <c r="DY85" s="58"/>
      <c r="DZ85" s="58"/>
      <c r="EA85" s="58"/>
      <c r="EB85" s="58"/>
      <c r="EC85" s="61"/>
      <c r="ED85" s="62"/>
      <c r="EE85" s="58"/>
      <c r="EF85" s="58"/>
      <c r="EG85" s="58"/>
      <c r="EH85" s="58"/>
      <c r="EI85" s="58"/>
      <c r="EJ85" s="61"/>
      <c r="EK85" s="62"/>
      <c r="EL85" s="58"/>
      <c r="EM85" s="58"/>
      <c r="EN85" s="58"/>
      <c r="EO85" s="58"/>
      <c r="EP85" s="58"/>
      <c r="EQ85" s="61"/>
      <c r="ER85" s="58"/>
      <c r="ES85" s="58"/>
      <c r="ET85" s="58"/>
      <c r="EU85" s="58"/>
      <c r="EV85" s="58"/>
      <c r="EW85" s="58"/>
      <c r="EX85" s="59"/>
      <c r="EY85" s="60"/>
      <c r="EZ85" s="58"/>
      <c r="FA85" s="58"/>
      <c r="FB85" s="58"/>
      <c r="FC85" s="58"/>
      <c r="FD85" s="58"/>
      <c r="FE85" s="61"/>
      <c r="FF85" s="58"/>
      <c r="FG85" s="58"/>
      <c r="FH85" s="58"/>
      <c r="FI85" s="58"/>
      <c r="FJ85" s="58"/>
      <c r="FK85" s="58"/>
      <c r="FL85" s="61"/>
      <c r="FM85" s="58"/>
      <c r="FN85" s="58"/>
      <c r="FO85" s="58"/>
      <c r="FP85" s="58"/>
      <c r="FQ85" s="58"/>
      <c r="FR85" s="58"/>
      <c r="FS85" s="61"/>
      <c r="FT85" s="58"/>
      <c r="FU85" s="58"/>
      <c r="FV85" s="58"/>
      <c r="FW85" s="63"/>
      <c r="FX85" s="58"/>
      <c r="FY85" s="58"/>
      <c r="FZ85" s="58"/>
      <c r="GA85" s="58"/>
      <c r="GB85" s="59"/>
      <c r="GC85" s="60"/>
      <c r="GD85" s="58"/>
      <c r="GE85" s="58"/>
      <c r="GF85" s="58"/>
      <c r="GG85" s="61"/>
      <c r="GH85" s="62"/>
      <c r="GI85" s="58"/>
      <c r="GJ85" s="58"/>
      <c r="GK85" s="58"/>
      <c r="GL85" s="58"/>
      <c r="GM85" s="58"/>
      <c r="GN85" s="61"/>
      <c r="GO85" s="58"/>
      <c r="GP85" s="58"/>
      <c r="GQ85" s="58"/>
      <c r="GR85" s="58"/>
      <c r="GS85" s="58"/>
      <c r="GT85" s="58"/>
      <c r="GU85" s="61"/>
      <c r="GV85" s="58"/>
      <c r="GW85" s="58"/>
      <c r="GX85" s="58"/>
      <c r="GY85" s="58"/>
      <c r="GZ85" s="58"/>
      <c r="HA85" s="58"/>
      <c r="HB85" s="61"/>
      <c r="HC85" s="58"/>
      <c r="HD85" s="58"/>
      <c r="HE85" s="58"/>
      <c r="HF85" s="58"/>
      <c r="HG85" s="59"/>
      <c r="HH85" s="60"/>
      <c r="HI85" s="61"/>
      <c r="HJ85" s="58"/>
      <c r="HK85" s="58"/>
      <c r="HL85" s="58"/>
      <c r="HM85" s="58"/>
      <c r="HN85" s="58"/>
      <c r="HO85" s="58"/>
      <c r="HP85" s="61"/>
      <c r="HQ85" s="58"/>
      <c r="HR85" s="58"/>
      <c r="HS85" s="58"/>
      <c r="HT85" s="58"/>
      <c r="HU85" s="58"/>
      <c r="HV85" s="58"/>
      <c r="HW85" s="58"/>
      <c r="HX85" s="58"/>
      <c r="HY85" s="58"/>
      <c r="HZ85" s="58"/>
      <c r="IA85" s="58"/>
      <c r="IB85" s="58"/>
      <c r="IC85" s="58"/>
      <c r="ID85" s="61"/>
      <c r="IE85" s="58"/>
      <c r="IF85" s="58"/>
      <c r="IG85" s="58"/>
      <c r="IH85" s="58"/>
      <c r="II85" s="58"/>
      <c r="IJ85" s="58"/>
      <c r="IK85" s="61"/>
      <c r="IL85" s="59"/>
      <c r="IM85" s="60"/>
      <c r="IN85" s="58"/>
      <c r="IO85" s="58"/>
      <c r="IP85" s="58"/>
      <c r="IQ85" s="58"/>
      <c r="IR85" s="58"/>
      <c r="IS85" s="58"/>
      <c r="IT85" s="58"/>
      <c r="IU85" s="58"/>
      <c r="IV85" s="58"/>
      <c r="IW85" s="58"/>
      <c r="IX85" s="58"/>
      <c r="IY85" s="58"/>
      <c r="IZ85" s="58"/>
      <c r="JA85" s="58"/>
      <c r="JB85" s="58"/>
      <c r="JC85" s="58"/>
      <c r="JD85" s="58"/>
      <c r="JE85" s="58"/>
      <c r="JF85" s="58"/>
      <c r="JG85" s="58"/>
      <c r="JH85" s="58"/>
      <c r="JI85" s="58"/>
      <c r="JJ85" s="58"/>
      <c r="JK85" s="58"/>
      <c r="JL85" s="58"/>
      <c r="JM85" s="58"/>
      <c r="JN85" s="58"/>
      <c r="JO85" s="58"/>
      <c r="JP85" s="59"/>
      <c r="JQ85" s="60"/>
      <c r="JR85" s="58"/>
      <c r="JS85" s="58"/>
      <c r="JT85" s="58"/>
      <c r="JU85" s="58"/>
      <c r="JV85" s="58"/>
      <c r="JW85" s="58"/>
      <c r="JX85" s="58"/>
      <c r="JY85" s="58"/>
      <c r="JZ85" s="58"/>
      <c r="KA85" s="58"/>
      <c r="KB85" s="58"/>
      <c r="KC85" s="58"/>
      <c r="KD85" s="58"/>
      <c r="KE85" s="58"/>
      <c r="KF85" s="58"/>
      <c r="KG85" s="58"/>
      <c r="KH85" s="58"/>
      <c r="KI85" s="58"/>
      <c r="KJ85" s="58"/>
      <c r="KK85" s="58"/>
      <c r="KL85" s="58"/>
      <c r="KM85" s="58"/>
      <c r="KN85" s="58"/>
      <c r="KO85" s="58"/>
      <c r="KP85" s="58"/>
      <c r="KQ85" s="58"/>
      <c r="KR85" s="58"/>
      <c r="KS85" s="58"/>
      <c r="KT85" s="61"/>
      <c r="KU85" s="59"/>
      <c r="KV85" s="58"/>
      <c r="KW85" s="58"/>
      <c r="KX85" s="58"/>
      <c r="KY85" s="58"/>
      <c r="KZ85" s="58"/>
      <c r="LA85" s="58"/>
      <c r="LB85" s="58"/>
      <c r="LC85" s="58"/>
      <c r="LD85" s="58"/>
      <c r="LE85" s="58"/>
      <c r="LF85" s="58"/>
      <c r="LG85" s="58"/>
      <c r="LH85" s="58"/>
      <c r="LI85" s="58"/>
      <c r="LJ85" s="58"/>
      <c r="LK85" s="58"/>
      <c r="LL85" s="58"/>
      <c r="LM85" s="58"/>
      <c r="LN85" s="58"/>
      <c r="LO85" s="58"/>
      <c r="LP85" s="58"/>
      <c r="LQ85" s="58"/>
      <c r="LR85" s="58"/>
      <c r="LS85" s="58"/>
      <c r="LT85" s="58"/>
      <c r="LU85" s="58"/>
      <c r="LV85" s="58"/>
      <c r="LW85" s="58"/>
      <c r="LX85" s="61"/>
      <c r="LY85" s="59"/>
      <c r="LZ85" s="60"/>
      <c r="MA85" s="58"/>
      <c r="MB85" s="58"/>
      <c r="MC85" s="58"/>
      <c r="MD85" s="58"/>
      <c r="ME85" s="58"/>
      <c r="MF85" s="58"/>
      <c r="MG85" s="58"/>
      <c r="MH85" s="58"/>
      <c r="MI85" s="58"/>
      <c r="MJ85" s="58"/>
      <c r="MK85" s="58"/>
      <c r="ML85" s="58"/>
      <c r="MM85" s="58"/>
      <c r="MN85" s="58"/>
      <c r="MO85" s="58"/>
      <c r="MP85" s="58"/>
      <c r="MQ85" s="58"/>
      <c r="MR85" s="58"/>
      <c r="MS85" s="58"/>
      <c r="MT85" s="58"/>
      <c r="MU85" s="58"/>
      <c r="MV85" s="58"/>
      <c r="MW85" s="58"/>
      <c r="MX85" s="58"/>
      <c r="MY85" s="58"/>
      <c r="MZ85" s="58"/>
      <c r="NA85" s="58"/>
      <c r="NB85" s="58"/>
      <c r="NC85" s="58"/>
      <c r="ND85" s="59"/>
      <c r="NE85" s="64"/>
      <c r="NF85" s="58"/>
      <c r="NG85" s="58"/>
      <c r="NH85" s="58"/>
      <c r="NI85" s="58"/>
      <c r="NJ85" s="58"/>
      <c r="NK85" s="58"/>
      <c r="NL85" s="58"/>
      <c r="NM85" s="58"/>
      <c r="NN85" s="58"/>
      <c r="NO85" s="58"/>
      <c r="NP85" s="58"/>
      <c r="NQ85" s="58"/>
      <c r="NR85" s="58"/>
      <c r="NS85" s="58"/>
      <c r="NT85" s="58"/>
      <c r="NU85" s="58"/>
      <c r="NV85" s="58"/>
      <c r="NW85" s="58"/>
      <c r="NX85" s="58"/>
      <c r="NY85" s="58"/>
      <c r="NZ85" s="58"/>
      <c r="OA85" s="58"/>
      <c r="OB85" s="58"/>
      <c r="OC85" s="58"/>
      <c r="OD85" s="58"/>
      <c r="OE85" s="58"/>
      <c r="OF85" s="58"/>
      <c r="OG85" s="58"/>
      <c r="OH85" s="58"/>
      <c r="OI85" s="58"/>
      <c r="OJ85" s="58"/>
      <c r="OK85" s="58"/>
      <c r="OL85" s="58"/>
      <c r="OM85" s="58"/>
      <c r="ON85" s="58"/>
      <c r="OO85" s="58"/>
      <c r="OP85" s="58"/>
      <c r="OQ85" s="58"/>
      <c r="OR85" s="58"/>
      <c r="OS85" s="58"/>
      <c r="OT85" s="58"/>
      <c r="OU85" s="58"/>
      <c r="OV85" s="58"/>
      <c r="OW85" s="58"/>
      <c r="OX85" s="58"/>
      <c r="OY85" s="58"/>
      <c r="OZ85" s="58"/>
      <c r="PA85" s="58"/>
      <c r="PB85" s="58"/>
      <c r="PC85" s="58"/>
      <c r="PD85" s="58"/>
      <c r="PE85" s="58"/>
      <c r="PF85" s="58"/>
      <c r="PG85" s="58"/>
      <c r="PH85" s="58"/>
      <c r="PI85" s="58"/>
      <c r="PJ85" s="58"/>
      <c r="PK85" s="58"/>
      <c r="PL85" s="65"/>
    </row>
    <row r="86" spans="1:428" ht="15" hidden="1" thickBot="1" x14ac:dyDescent="0.4">
      <c r="A86" s="20" t="str" cm="1">
        <f t="array" aca="1" ref="A86" ca="1">IF(INDIRECT("'CALENDAR - Workflow'!B"&amp;ROW(A86)-1)&lt;&gt;0,INDIRECT("'CALENDAR - Workflow'!B"&amp;ROW(A86)-1),"")</f>
        <v/>
      </c>
      <c r="B86" s="21" t="str" cm="1">
        <f t="array" aca="1" ref="B86" ca="1">IF(INDIRECT("'CALENDAR - Workflow'!C"&amp;ROW(A86)-1)&lt;&gt;0,INDIRECT("'CALENDAR - Workflow'!C"&amp;ROW(A86)-1),"")</f>
        <v/>
      </c>
      <c r="C86" s="57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9"/>
      <c r="AH86" s="60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8"/>
      <c r="BA86" s="58"/>
      <c r="BB86" s="58"/>
      <c r="BC86" s="58"/>
      <c r="BD86" s="58"/>
      <c r="BE86" s="58"/>
      <c r="BF86" s="58"/>
      <c r="BG86" s="58"/>
      <c r="BH86" s="58"/>
      <c r="BI86" s="58"/>
      <c r="BJ86" s="59"/>
      <c r="BK86" s="60"/>
      <c r="BL86" s="58"/>
      <c r="BM86" s="58"/>
      <c r="BN86" s="58"/>
      <c r="BO86" s="58"/>
      <c r="BP86" s="58"/>
      <c r="BQ86" s="58"/>
      <c r="BR86" s="58"/>
      <c r="BS86" s="58"/>
      <c r="BT86" s="58"/>
      <c r="BU86" s="58"/>
      <c r="BV86" s="58"/>
      <c r="BW86" s="58"/>
      <c r="BX86" s="58"/>
      <c r="BY86" s="58"/>
      <c r="BZ86" s="58"/>
      <c r="CA86" s="58"/>
      <c r="CB86" s="58"/>
      <c r="CC86" s="58"/>
      <c r="CD86" s="58"/>
      <c r="CE86" s="58"/>
      <c r="CF86" s="58"/>
      <c r="CG86" s="58"/>
      <c r="CH86" s="58"/>
      <c r="CI86" s="58"/>
      <c r="CJ86" s="58"/>
      <c r="CK86" s="58"/>
      <c r="CL86" s="58"/>
      <c r="CM86" s="58"/>
      <c r="CN86" s="58"/>
      <c r="CO86" s="59"/>
      <c r="CP86" s="60"/>
      <c r="CQ86" s="58"/>
      <c r="CR86" s="58"/>
      <c r="CS86" s="58"/>
      <c r="CT86" s="61"/>
      <c r="CU86" s="62"/>
      <c r="CV86" s="58"/>
      <c r="CW86" s="58"/>
      <c r="CX86" s="58"/>
      <c r="CY86" s="58"/>
      <c r="CZ86" s="58"/>
      <c r="DA86" s="58"/>
      <c r="DB86" s="58"/>
      <c r="DC86" s="58"/>
      <c r="DD86" s="58"/>
      <c r="DE86" s="58"/>
      <c r="DF86" s="58"/>
      <c r="DG86" s="58"/>
      <c r="DH86" s="58"/>
      <c r="DI86" s="58"/>
      <c r="DJ86" s="58"/>
      <c r="DK86" s="58"/>
      <c r="DL86" s="58"/>
      <c r="DM86" s="58"/>
      <c r="DN86" s="58"/>
      <c r="DO86" s="58"/>
      <c r="DP86" s="58"/>
      <c r="DQ86" s="58"/>
      <c r="DR86" s="58"/>
      <c r="DS86" s="59"/>
      <c r="DT86" s="62"/>
      <c r="DU86" s="58"/>
      <c r="DV86" s="61"/>
      <c r="DW86" s="62"/>
      <c r="DX86" s="58"/>
      <c r="DY86" s="58"/>
      <c r="DZ86" s="58"/>
      <c r="EA86" s="58"/>
      <c r="EB86" s="58"/>
      <c r="EC86" s="61"/>
      <c r="ED86" s="62"/>
      <c r="EE86" s="58"/>
      <c r="EF86" s="58"/>
      <c r="EG86" s="58"/>
      <c r="EH86" s="58"/>
      <c r="EI86" s="58"/>
      <c r="EJ86" s="61"/>
      <c r="EK86" s="62"/>
      <c r="EL86" s="58"/>
      <c r="EM86" s="58"/>
      <c r="EN86" s="58"/>
      <c r="EO86" s="58"/>
      <c r="EP86" s="58"/>
      <c r="EQ86" s="61"/>
      <c r="ER86" s="58"/>
      <c r="ES86" s="58"/>
      <c r="ET86" s="58"/>
      <c r="EU86" s="58"/>
      <c r="EV86" s="58"/>
      <c r="EW86" s="58"/>
      <c r="EX86" s="59"/>
      <c r="EY86" s="60"/>
      <c r="EZ86" s="58"/>
      <c r="FA86" s="58"/>
      <c r="FB86" s="58"/>
      <c r="FC86" s="58"/>
      <c r="FD86" s="58"/>
      <c r="FE86" s="61"/>
      <c r="FF86" s="58"/>
      <c r="FG86" s="58"/>
      <c r="FH86" s="58"/>
      <c r="FI86" s="58"/>
      <c r="FJ86" s="58"/>
      <c r="FK86" s="58"/>
      <c r="FL86" s="61"/>
      <c r="FM86" s="58"/>
      <c r="FN86" s="58"/>
      <c r="FO86" s="58"/>
      <c r="FP86" s="58"/>
      <c r="FQ86" s="58"/>
      <c r="FR86" s="58"/>
      <c r="FS86" s="61"/>
      <c r="FT86" s="58"/>
      <c r="FU86" s="58"/>
      <c r="FV86" s="58"/>
      <c r="FW86" s="63"/>
      <c r="FX86" s="58"/>
      <c r="FY86" s="58"/>
      <c r="FZ86" s="58"/>
      <c r="GA86" s="58"/>
      <c r="GB86" s="59"/>
      <c r="GC86" s="60"/>
      <c r="GD86" s="58"/>
      <c r="GE86" s="58"/>
      <c r="GF86" s="58"/>
      <c r="GG86" s="61"/>
      <c r="GH86" s="62"/>
      <c r="GI86" s="58"/>
      <c r="GJ86" s="58"/>
      <c r="GK86" s="58"/>
      <c r="GL86" s="58"/>
      <c r="GM86" s="58"/>
      <c r="GN86" s="61"/>
      <c r="GO86" s="58"/>
      <c r="GP86" s="58"/>
      <c r="GQ86" s="58"/>
      <c r="GR86" s="58"/>
      <c r="GS86" s="58"/>
      <c r="GT86" s="58"/>
      <c r="GU86" s="61"/>
      <c r="GV86" s="58"/>
      <c r="GW86" s="58"/>
      <c r="GX86" s="58"/>
      <c r="GY86" s="58"/>
      <c r="GZ86" s="58"/>
      <c r="HA86" s="58"/>
      <c r="HB86" s="61"/>
      <c r="HC86" s="58"/>
      <c r="HD86" s="58"/>
      <c r="HE86" s="58"/>
      <c r="HF86" s="58"/>
      <c r="HG86" s="59"/>
      <c r="HH86" s="60"/>
      <c r="HI86" s="61"/>
      <c r="HJ86" s="58"/>
      <c r="HK86" s="58"/>
      <c r="HL86" s="58"/>
      <c r="HM86" s="58"/>
      <c r="HN86" s="58"/>
      <c r="HO86" s="58"/>
      <c r="HP86" s="61"/>
      <c r="HQ86" s="58"/>
      <c r="HR86" s="58"/>
      <c r="HS86" s="58"/>
      <c r="HT86" s="58"/>
      <c r="HU86" s="58"/>
      <c r="HV86" s="58"/>
      <c r="HW86" s="58"/>
      <c r="HX86" s="58"/>
      <c r="HY86" s="58"/>
      <c r="HZ86" s="58"/>
      <c r="IA86" s="58"/>
      <c r="IB86" s="58"/>
      <c r="IC86" s="58"/>
      <c r="ID86" s="61"/>
      <c r="IE86" s="58"/>
      <c r="IF86" s="58"/>
      <c r="IG86" s="58"/>
      <c r="IH86" s="58"/>
      <c r="II86" s="58"/>
      <c r="IJ86" s="58"/>
      <c r="IK86" s="61"/>
      <c r="IL86" s="59"/>
      <c r="IM86" s="60"/>
      <c r="IN86" s="58"/>
      <c r="IO86" s="58"/>
      <c r="IP86" s="58"/>
      <c r="IQ86" s="58"/>
      <c r="IR86" s="58"/>
      <c r="IS86" s="58"/>
      <c r="IT86" s="58"/>
      <c r="IU86" s="58"/>
      <c r="IV86" s="58"/>
      <c r="IW86" s="58"/>
      <c r="IX86" s="58"/>
      <c r="IY86" s="58"/>
      <c r="IZ86" s="58"/>
      <c r="JA86" s="58"/>
      <c r="JB86" s="58"/>
      <c r="JC86" s="58"/>
      <c r="JD86" s="58"/>
      <c r="JE86" s="58"/>
      <c r="JF86" s="58"/>
      <c r="JG86" s="58"/>
      <c r="JH86" s="58"/>
      <c r="JI86" s="58"/>
      <c r="JJ86" s="58"/>
      <c r="JK86" s="58"/>
      <c r="JL86" s="58"/>
      <c r="JM86" s="58"/>
      <c r="JN86" s="58"/>
      <c r="JO86" s="58"/>
      <c r="JP86" s="59"/>
      <c r="JQ86" s="60"/>
      <c r="JR86" s="58"/>
      <c r="JS86" s="58"/>
      <c r="JT86" s="58"/>
      <c r="JU86" s="58"/>
      <c r="JV86" s="58"/>
      <c r="JW86" s="58"/>
      <c r="JX86" s="58"/>
      <c r="JY86" s="58"/>
      <c r="JZ86" s="58"/>
      <c r="KA86" s="58"/>
      <c r="KB86" s="58"/>
      <c r="KC86" s="58"/>
      <c r="KD86" s="58"/>
      <c r="KE86" s="58"/>
      <c r="KF86" s="58"/>
      <c r="KG86" s="58"/>
      <c r="KH86" s="58"/>
      <c r="KI86" s="58"/>
      <c r="KJ86" s="58"/>
      <c r="KK86" s="58"/>
      <c r="KL86" s="58"/>
      <c r="KM86" s="58"/>
      <c r="KN86" s="58"/>
      <c r="KO86" s="58"/>
      <c r="KP86" s="58"/>
      <c r="KQ86" s="58"/>
      <c r="KR86" s="58"/>
      <c r="KS86" s="58"/>
      <c r="KT86" s="61"/>
      <c r="KU86" s="59"/>
      <c r="KV86" s="58"/>
      <c r="KW86" s="58"/>
      <c r="KX86" s="58"/>
      <c r="KY86" s="58"/>
      <c r="KZ86" s="58"/>
      <c r="LA86" s="58"/>
      <c r="LB86" s="58"/>
      <c r="LC86" s="58"/>
      <c r="LD86" s="58"/>
      <c r="LE86" s="58"/>
      <c r="LF86" s="58"/>
      <c r="LG86" s="58"/>
      <c r="LH86" s="58"/>
      <c r="LI86" s="58"/>
      <c r="LJ86" s="58"/>
      <c r="LK86" s="58"/>
      <c r="LL86" s="58"/>
      <c r="LM86" s="58"/>
      <c r="LN86" s="58"/>
      <c r="LO86" s="58"/>
      <c r="LP86" s="58"/>
      <c r="LQ86" s="58"/>
      <c r="LR86" s="58"/>
      <c r="LS86" s="58"/>
      <c r="LT86" s="58"/>
      <c r="LU86" s="58"/>
      <c r="LV86" s="58"/>
      <c r="LW86" s="58"/>
      <c r="LX86" s="61"/>
      <c r="LY86" s="59"/>
      <c r="LZ86" s="60"/>
      <c r="MA86" s="58"/>
      <c r="MB86" s="58"/>
      <c r="MC86" s="58"/>
      <c r="MD86" s="58"/>
      <c r="ME86" s="58"/>
      <c r="MF86" s="58"/>
      <c r="MG86" s="58"/>
      <c r="MH86" s="58"/>
      <c r="MI86" s="58"/>
      <c r="MJ86" s="58"/>
      <c r="MK86" s="58"/>
      <c r="ML86" s="58"/>
      <c r="MM86" s="58"/>
      <c r="MN86" s="58"/>
      <c r="MO86" s="58"/>
      <c r="MP86" s="58"/>
      <c r="MQ86" s="58"/>
      <c r="MR86" s="58"/>
      <c r="MS86" s="58"/>
      <c r="MT86" s="58"/>
      <c r="MU86" s="58"/>
      <c r="MV86" s="58"/>
      <c r="MW86" s="58"/>
      <c r="MX86" s="58"/>
      <c r="MY86" s="58"/>
      <c r="MZ86" s="58"/>
      <c r="NA86" s="58"/>
      <c r="NB86" s="58"/>
      <c r="NC86" s="58"/>
      <c r="ND86" s="59"/>
      <c r="NE86" s="64"/>
      <c r="NF86" s="58"/>
      <c r="NG86" s="58"/>
      <c r="NH86" s="58"/>
      <c r="NI86" s="58"/>
      <c r="NJ86" s="58"/>
      <c r="NK86" s="58"/>
      <c r="NL86" s="58"/>
      <c r="NM86" s="58"/>
      <c r="NN86" s="58"/>
      <c r="NO86" s="58"/>
      <c r="NP86" s="58"/>
      <c r="NQ86" s="58"/>
      <c r="NR86" s="58"/>
      <c r="NS86" s="58"/>
      <c r="NT86" s="58"/>
      <c r="NU86" s="58"/>
      <c r="NV86" s="58"/>
      <c r="NW86" s="58"/>
      <c r="NX86" s="58"/>
      <c r="NY86" s="58"/>
      <c r="NZ86" s="58"/>
      <c r="OA86" s="58"/>
      <c r="OB86" s="58"/>
      <c r="OC86" s="58"/>
      <c r="OD86" s="58"/>
      <c r="OE86" s="58"/>
      <c r="OF86" s="58"/>
      <c r="OG86" s="58"/>
      <c r="OH86" s="58"/>
      <c r="OI86" s="58"/>
      <c r="OJ86" s="58"/>
      <c r="OK86" s="58"/>
      <c r="OL86" s="58"/>
      <c r="OM86" s="58"/>
      <c r="ON86" s="58"/>
      <c r="OO86" s="58"/>
      <c r="OP86" s="58"/>
      <c r="OQ86" s="58"/>
      <c r="OR86" s="58"/>
      <c r="OS86" s="58"/>
      <c r="OT86" s="58"/>
      <c r="OU86" s="58"/>
      <c r="OV86" s="58"/>
      <c r="OW86" s="58"/>
      <c r="OX86" s="58"/>
      <c r="OY86" s="58"/>
      <c r="OZ86" s="58"/>
      <c r="PA86" s="58"/>
      <c r="PB86" s="58"/>
      <c r="PC86" s="58"/>
      <c r="PD86" s="58"/>
      <c r="PE86" s="58"/>
      <c r="PF86" s="58"/>
      <c r="PG86" s="58"/>
      <c r="PH86" s="58"/>
      <c r="PI86" s="58"/>
      <c r="PJ86" s="58"/>
      <c r="PK86" s="58"/>
      <c r="PL86" s="65"/>
    </row>
    <row r="87" spans="1:428" ht="15" hidden="1" thickBot="1" x14ac:dyDescent="0.4">
      <c r="A87" s="20" t="str" cm="1">
        <f t="array" aca="1" ref="A87" ca="1">IF(INDIRECT("'CALENDAR - Workflow'!B"&amp;ROW(A87)-1)&lt;&gt;0,INDIRECT("'CALENDAR - Workflow'!B"&amp;ROW(A87)-1),"")</f>
        <v/>
      </c>
      <c r="B87" s="21" t="str" cm="1">
        <f t="array" aca="1" ref="B87" ca="1">IF(INDIRECT("'CALENDAR - Workflow'!C"&amp;ROW(A87)-1)&lt;&gt;0,INDIRECT("'CALENDAR - Workflow'!C"&amp;ROW(A87)-1),"")</f>
        <v/>
      </c>
      <c r="C87" s="57"/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9"/>
      <c r="AH87" s="60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8"/>
      <c r="BA87" s="58"/>
      <c r="BB87" s="58"/>
      <c r="BC87" s="58"/>
      <c r="BD87" s="58"/>
      <c r="BE87" s="58"/>
      <c r="BF87" s="58"/>
      <c r="BG87" s="58"/>
      <c r="BH87" s="58"/>
      <c r="BI87" s="58"/>
      <c r="BJ87" s="59"/>
      <c r="BK87" s="60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58"/>
      <c r="BX87" s="58"/>
      <c r="BY87" s="58"/>
      <c r="BZ87" s="58"/>
      <c r="CA87" s="58"/>
      <c r="CB87" s="58"/>
      <c r="CC87" s="58"/>
      <c r="CD87" s="58"/>
      <c r="CE87" s="58"/>
      <c r="CF87" s="58"/>
      <c r="CG87" s="58"/>
      <c r="CH87" s="58"/>
      <c r="CI87" s="58"/>
      <c r="CJ87" s="58"/>
      <c r="CK87" s="58"/>
      <c r="CL87" s="58"/>
      <c r="CM87" s="58"/>
      <c r="CN87" s="58"/>
      <c r="CO87" s="59"/>
      <c r="CP87" s="60"/>
      <c r="CQ87" s="58"/>
      <c r="CR87" s="58"/>
      <c r="CS87" s="58"/>
      <c r="CT87" s="61"/>
      <c r="CU87" s="62"/>
      <c r="CV87" s="58"/>
      <c r="CW87" s="58"/>
      <c r="CX87" s="58"/>
      <c r="CY87" s="58"/>
      <c r="CZ87" s="58"/>
      <c r="DA87" s="58"/>
      <c r="DB87" s="58"/>
      <c r="DC87" s="58"/>
      <c r="DD87" s="58"/>
      <c r="DE87" s="58"/>
      <c r="DF87" s="58"/>
      <c r="DG87" s="58"/>
      <c r="DH87" s="58"/>
      <c r="DI87" s="58"/>
      <c r="DJ87" s="58"/>
      <c r="DK87" s="58"/>
      <c r="DL87" s="58"/>
      <c r="DM87" s="58"/>
      <c r="DN87" s="58"/>
      <c r="DO87" s="58"/>
      <c r="DP87" s="58"/>
      <c r="DQ87" s="58"/>
      <c r="DR87" s="58"/>
      <c r="DS87" s="59"/>
      <c r="DT87" s="62"/>
      <c r="DU87" s="58"/>
      <c r="DV87" s="61"/>
      <c r="DW87" s="62"/>
      <c r="DX87" s="58"/>
      <c r="DY87" s="58"/>
      <c r="DZ87" s="58"/>
      <c r="EA87" s="58"/>
      <c r="EB87" s="58"/>
      <c r="EC87" s="61"/>
      <c r="ED87" s="62"/>
      <c r="EE87" s="58"/>
      <c r="EF87" s="58"/>
      <c r="EG87" s="58"/>
      <c r="EH87" s="58"/>
      <c r="EI87" s="58"/>
      <c r="EJ87" s="61"/>
      <c r="EK87" s="62"/>
      <c r="EL87" s="58"/>
      <c r="EM87" s="58"/>
      <c r="EN87" s="58"/>
      <c r="EO87" s="58"/>
      <c r="EP87" s="58"/>
      <c r="EQ87" s="61"/>
      <c r="ER87" s="58"/>
      <c r="ES87" s="58"/>
      <c r="ET87" s="58"/>
      <c r="EU87" s="58"/>
      <c r="EV87" s="58"/>
      <c r="EW87" s="58"/>
      <c r="EX87" s="59"/>
      <c r="EY87" s="60"/>
      <c r="EZ87" s="58"/>
      <c r="FA87" s="58"/>
      <c r="FB87" s="58"/>
      <c r="FC87" s="58"/>
      <c r="FD87" s="58"/>
      <c r="FE87" s="61"/>
      <c r="FF87" s="58"/>
      <c r="FG87" s="58"/>
      <c r="FH87" s="58"/>
      <c r="FI87" s="58"/>
      <c r="FJ87" s="58"/>
      <c r="FK87" s="58"/>
      <c r="FL87" s="61"/>
      <c r="FM87" s="58"/>
      <c r="FN87" s="58"/>
      <c r="FO87" s="58"/>
      <c r="FP87" s="58"/>
      <c r="FQ87" s="58"/>
      <c r="FR87" s="58"/>
      <c r="FS87" s="61"/>
      <c r="FT87" s="58"/>
      <c r="FU87" s="58"/>
      <c r="FV87" s="58"/>
      <c r="FW87" s="63"/>
      <c r="FX87" s="58"/>
      <c r="FY87" s="58"/>
      <c r="FZ87" s="58"/>
      <c r="GA87" s="58"/>
      <c r="GB87" s="59"/>
      <c r="GC87" s="60"/>
      <c r="GD87" s="58"/>
      <c r="GE87" s="58"/>
      <c r="GF87" s="58"/>
      <c r="GG87" s="61"/>
      <c r="GH87" s="62"/>
      <c r="GI87" s="58"/>
      <c r="GJ87" s="58"/>
      <c r="GK87" s="58"/>
      <c r="GL87" s="58"/>
      <c r="GM87" s="58"/>
      <c r="GN87" s="61"/>
      <c r="GO87" s="58"/>
      <c r="GP87" s="58"/>
      <c r="GQ87" s="58"/>
      <c r="GR87" s="58"/>
      <c r="GS87" s="58"/>
      <c r="GT87" s="58"/>
      <c r="GU87" s="61"/>
      <c r="GV87" s="58"/>
      <c r="GW87" s="58"/>
      <c r="GX87" s="58"/>
      <c r="GY87" s="58"/>
      <c r="GZ87" s="58"/>
      <c r="HA87" s="58"/>
      <c r="HB87" s="61"/>
      <c r="HC87" s="58"/>
      <c r="HD87" s="58"/>
      <c r="HE87" s="58"/>
      <c r="HF87" s="58"/>
      <c r="HG87" s="59"/>
      <c r="HH87" s="60"/>
      <c r="HI87" s="61"/>
      <c r="HJ87" s="58"/>
      <c r="HK87" s="58"/>
      <c r="HL87" s="58"/>
      <c r="HM87" s="58"/>
      <c r="HN87" s="58"/>
      <c r="HO87" s="58"/>
      <c r="HP87" s="61"/>
      <c r="HQ87" s="58"/>
      <c r="HR87" s="58"/>
      <c r="HS87" s="58"/>
      <c r="HT87" s="58"/>
      <c r="HU87" s="58"/>
      <c r="HV87" s="58"/>
      <c r="HW87" s="58"/>
      <c r="HX87" s="58"/>
      <c r="HY87" s="58"/>
      <c r="HZ87" s="58"/>
      <c r="IA87" s="58"/>
      <c r="IB87" s="58"/>
      <c r="IC87" s="58"/>
      <c r="ID87" s="61"/>
      <c r="IE87" s="58"/>
      <c r="IF87" s="58"/>
      <c r="IG87" s="58"/>
      <c r="IH87" s="58"/>
      <c r="II87" s="58"/>
      <c r="IJ87" s="58"/>
      <c r="IK87" s="61"/>
      <c r="IL87" s="59"/>
      <c r="IM87" s="60"/>
      <c r="IN87" s="58"/>
      <c r="IO87" s="58"/>
      <c r="IP87" s="58"/>
      <c r="IQ87" s="58"/>
      <c r="IR87" s="58"/>
      <c r="IS87" s="58"/>
      <c r="IT87" s="58"/>
      <c r="IU87" s="58"/>
      <c r="IV87" s="58"/>
      <c r="IW87" s="58"/>
      <c r="IX87" s="58"/>
      <c r="IY87" s="58"/>
      <c r="IZ87" s="58"/>
      <c r="JA87" s="58"/>
      <c r="JB87" s="58"/>
      <c r="JC87" s="58"/>
      <c r="JD87" s="58"/>
      <c r="JE87" s="58"/>
      <c r="JF87" s="58"/>
      <c r="JG87" s="58"/>
      <c r="JH87" s="58"/>
      <c r="JI87" s="58"/>
      <c r="JJ87" s="58"/>
      <c r="JK87" s="58"/>
      <c r="JL87" s="58"/>
      <c r="JM87" s="58"/>
      <c r="JN87" s="58"/>
      <c r="JO87" s="58"/>
      <c r="JP87" s="59"/>
      <c r="JQ87" s="60"/>
      <c r="JR87" s="58"/>
      <c r="JS87" s="58"/>
      <c r="JT87" s="58"/>
      <c r="JU87" s="58"/>
      <c r="JV87" s="58"/>
      <c r="JW87" s="58"/>
      <c r="JX87" s="58"/>
      <c r="JY87" s="58"/>
      <c r="JZ87" s="58"/>
      <c r="KA87" s="58"/>
      <c r="KB87" s="58"/>
      <c r="KC87" s="58"/>
      <c r="KD87" s="58"/>
      <c r="KE87" s="58"/>
      <c r="KF87" s="58"/>
      <c r="KG87" s="58"/>
      <c r="KH87" s="58"/>
      <c r="KI87" s="58"/>
      <c r="KJ87" s="58"/>
      <c r="KK87" s="58"/>
      <c r="KL87" s="58"/>
      <c r="KM87" s="58"/>
      <c r="KN87" s="58"/>
      <c r="KO87" s="58"/>
      <c r="KP87" s="58"/>
      <c r="KQ87" s="58"/>
      <c r="KR87" s="58"/>
      <c r="KS87" s="58"/>
      <c r="KT87" s="61"/>
      <c r="KU87" s="59"/>
      <c r="KV87" s="58"/>
      <c r="KW87" s="58"/>
      <c r="KX87" s="58"/>
      <c r="KY87" s="58"/>
      <c r="KZ87" s="58"/>
      <c r="LA87" s="58"/>
      <c r="LB87" s="58"/>
      <c r="LC87" s="58"/>
      <c r="LD87" s="58"/>
      <c r="LE87" s="58"/>
      <c r="LF87" s="58"/>
      <c r="LG87" s="58"/>
      <c r="LH87" s="58"/>
      <c r="LI87" s="58"/>
      <c r="LJ87" s="58"/>
      <c r="LK87" s="58"/>
      <c r="LL87" s="58"/>
      <c r="LM87" s="58"/>
      <c r="LN87" s="58"/>
      <c r="LO87" s="58"/>
      <c r="LP87" s="58"/>
      <c r="LQ87" s="58"/>
      <c r="LR87" s="58"/>
      <c r="LS87" s="58"/>
      <c r="LT87" s="58"/>
      <c r="LU87" s="58"/>
      <c r="LV87" s="58"/>
      <c r="LW87" s="58"/>
      <c r="LX87" s="61"/>
      <c r="LY87" s="59"/>
      <c r="LZ87" s="60"/>
      <c r="MA87" s="58"/>
      <c r="MB87" s="58"/>
      <c r="MC87" s="58"/>
      <c r="MD87" s="58"/>
      <c r="ME87" s="58"/>
      <c r="MF87" s="58"/>
      <c r="MG87" s="58"/>
      <c r="MH87" s="58"/>
      <c r="MI87" s="58"/>
      <c r="MJ87" s="58"/>
      <c r="MK87" s="58"/>
      <c r="ML87" s="58"/>
      <c r="MM87" s="58"/>
      <c r="MN87" s="58"/>
      <c r="MO87" s="58"/>
      <c r="MP87" s="58"/>
      <c r="MQ87" s="58"/>
      <c r="MR87" s="58"/>
      <c r="MS87" s="58"/>
      <c r="MT87" s="58"/>
      <c r="MU87" s="58"/>
      <c r="MV87" s="58"/>
      <c r="MW87" s="58"/>
      <c r="MX87" s="58"/>
      <c r="MY87" s="58"/>
      <c r="MZ87" s="58"/>
      <c r="NA87" s="58"/>
      <c r="NB87" s="58"/>
      <c r="NC87" s="58"/>
      <c r="ND87" s="59"/>
      <c r="NE87" s="64"/>
      <c r="NF87" s="58"/>
      <c r="NG87" s="58"/>
      <c r="NH87" s="58"/>
      <c r="NI87" s="58"/>
      <c r="NJ87" s="58"/>
      <c r="NK87" s="58"/>
      <c r="NL87" s="58"/>
      <c r="NM87" s="58"/>
      <c r="NN87" s="58"/>
      <c r="NO87" s="58"/>
      <c r="NP87" s="58"/>
      <c r="NQ87" s="58"/>
      <c r="NR87" s="58"/>
      <c r="NS87" s="58"/>
      <c r="NT87" s="58"/>
      <c r="NU87" s="58"/>
      <c r="NV87" s="58"/>
      <c r="NW87" s="58"/>
      <c r="NX87" s="58"/>
      <c r="NY87" s="58"/>
      <c r="NZ87" s="58"/>
      <c r="OA87" s="58"/>
      <c r="OB87" s="58"/>
      <c r="OC87" s="58"/>
      <c r="OD87" s="58"/>
      <c r="OE87" s="58"/>
      <c r="OF87" s="58"/>
      <c r="OG87" s="58"/>
      <c r="OH87" s="58"/>
      <c r="OI87" s="58"/>
      <c r="OJ87" s="58"/>
      <c r="OK87" s="58"/>
      <c r="OL87" s="58"/>
      <c r="OM87" s="58"/>
      <c r="ON87" s="58"/>
      <c r="OO87" s="58"/>
      <c r="OP87" s="58"/>
      <c r="OQ87" s="58"/>
      <c r="OR87" s="58"/>
      <c r="OS87" s="58"/>
      <c r="OT87" s="58"/>
      <c r="OU87" s="58"/>
      <c r="OV87" s="58"/>
      <c r="OW87" s="58"/>
      <c r="OX87" s="58"/>
      <c r="OY87" s="58"/>
      <c r="OZ87" s="58"/>
      <c r="PA87" s="58"/>
      <c r="PB87" s="58"/>
      <c r="PC87" s="58"/>
      <c r="PD87" s="58"/>
      <c r="PE87" s="58"/>
      <c r="PF87" s="58"/>
      <c r="PG87" s="58"/>
      <c r="PH87" s="58"/>
      <c r="PI87" s="58"/>
      <c r="PJ87" s="58"/>
      <c r="PK87" s="58"/>
      <c r="PL87" s="65"/>
    </row>
    <row r="88" spans="1:428" ht="15" hidden="1" thickBot="1" x14ac:dyDescent="0.4">
      <c r="A88" s="20" t="str" cm="1">
        <f t="array" aca="1" ref="A88" ca="1">IF(INDIRECT("'CALENDAR - Workflow'!B"&amp;ROW(A88)-1)&lt;&gt;0,INDIRECT("'CALENDAR - Workflow'!B"&amp;ROW(A88)-1),"")</f>
        <v/>
      </c>
      <c r="B88" s="21" t="str" cm="1">
        <f t="array" aca="1" ref="B88" ca="1">IF(INDIRECT("'CALENDAR - Workflow'!C"&amp;ROW(A88)-1)&lt;&gt;0,INDIRECT("'CALENDAR - Workflow'!C"&amp;ROW(A88)-1),"")</f>
        <v/>
      </c>
      <c r="C88" s="57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9"/>
      <c r="AH88" s="60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8"/>
      <c r="BA88" s="58"/>
      <c r="BB88" s="58"/>
      <c r="BC88" s="58"/>
      <c r="BD88" s="58"/>
      <c r="BE88" s="58"/>
      <c r="BF88" s="58"/>
      <c r="BG88" s="58"/>
      <c r="BH88" s="58"/>
      <c r="BI88" s="58"/>
      <c r="BJ88" s="59"/>
      <c r="BK88" s="60"/>
      <c r="BL88" s="58"/>
      <c r="BM88" s="58"/>
      <c r="BN88" s="58"/>
      <c r="BO88" s="58"/>
      <c r="BP88" s="58"/>
      <c r="BQ88" s="58"/>
      <c r="BR88" s="58"/>
      <c r="BS88" s="58"/>
      <c r="BT88" s="58"/>
      <c r="BU88" s="58"/>
      <c r="BV88" s="58"/>
      <c r="BW88" s="58"/>
      <c r="BX88" s="58"/>
      <c r="BY88" s="58"/>
      <c r="BZ88" s="58"/>
      <c r="CA88" s="58"/>
      <c r="CB88" s="58"/>
      <c r="CC88" s="58"/>
      <c r="CD88" s="58"/>
      <c r="CE88" s="58"/>
      <c r="CF88" s="58"/>
      <c r="CG88" s="58"/>
      <c r="CH88" s="58"/>
      <c r="CI88" s="58"/>
      <c r="CJ88" s="58"/>
      <c r="CK88" s="58"/>
      <c r="CL88" s="58"/>
      <c r="CM88" s="58"/>
      <c r="CN88" s="58"/>
      <c r="CO88" s="59"/>
      <c r="CP88" s="60"/>
      <c r="CQ88" s="58"/>
      <c r="CR88" s="58"/>
      <c r="CS88" s="58"/>
      <c r="CT88" s="61"/>
      <c r="CU88" s="62"/>
      <c r="CV88" s="58"/>
      <c r="CW88" s="58"/>
      <c r="CX88" s="58"/>
      <c r="CY88" s="58"/>
      <c r="CZ88" s="58"/>
      <c r="DA88" s="58"/>
      <c r="DB88" s="58"/>
      <c r="DC88" s="58"/>
      <c r="DD88" s="58"/>
      <c r="DE88" s="58"/>
      <c r="DF88" s="58"/>
      <c r="DG88" s="58"/>
      <c r="DH88" s="58"/>
      <c r="DI88" s="58"/>
      <c r="DJ88" s="58"/>
      <c r="DK88" s="58"/>
      <c r="DL88" s="58"/>
      <c r="DM88" s="58"/>
      <c r="DN88" s="58"/>
      <c r="DO88" s="58"/>
      <c r="DP88" s="58"/>
      <c r="DQ88" s="58"/>
      <c r="DR88" s="58"/>
      <c r="DS88" s="59"/>
      <c r="DT88" s="62"/>
      <c r="DU88" s="58"/>
      <c r="DV88" s="61"/>
      <c r="DW88" s="62"/>
      <c r="DX88" s="58"/>
      <c r="DY88" s="58"/>
      <c r="DZ88" s="58"/>
      <c r="EA88" s="58"/>
      <c r="EB88" s="58"/>
      <c r="EC88" s="61"/>
      <c r="ED88" s="62"/>
      <c r="EE88" s="58"/>
      <c r="EF88" s="58"/>
      <c r="EG88" s="58"/>
      <c r="EH88" s="58"/>
      <c r="EI88" s="58"/>
      <c r="EJ88" s="61"/>
      <c r="EK88" s="62"/>
      <c r="EL88" s="58"/>
      <c r="EM88" s="58"/>
      <c r="EN88" s="58"/>
      <c r="EO88" s="58"/>
      <c r="EP88" s="58"/>
      <c r="EQ88" s="61"/>
      <c r="ER88" s="58"/>
      <c r="ES88" s="58"/>
      <c r="ET88" s="58"/>
      <c r="EU88" s="58"/>
      <c r="EV88" s="58"/>
      <c r="EW88" s="58"/>
      <c r="EX88" s="59"/>
      <c r="EY88" s="60"/>
      <c r="EZ88" s="58"/>
      <c r="FA88" s="58"/>
      <c r="FB88" s="58"/>
      <c r="FC88" s="58"/>
      <c r="FD88" s="58"/>
      <c r="FE88" s="61"/>
      <c r="FF88" s="58"/>
      <c r="FG88" s="58"/>
      <c r="FH88" s="58"/>
      <c r="FI88" s="58"/>
      <c r="FJ88" s="58"/>
      <c r="FK88" s="58"/>
      <c r="FL88" s="61"/>
      <c r="FM88" s="58"/>
      <c r="FN88" s="58"/>
      <c r="FO88" s="58"/>
      <c r="FP88" s="58"/>
      <c r="FQ88" s="58"/>
      <c r="FR88" s="58"/>
      <c r="FS88" s="61"/>
      <c r="FT88" s="58"/>
      <c r="FU88" s="58"/>
      <c r="FV88" s="58"/>
      <c r="FW88" s="63"/>
      <c r="FX88" s="58"/>
      <c r="FY88" s="58"/>
      <c r="FZ88" s="58"/>
      <c r="GA88" s="58"/>
      <c r="GB88" s="59"/>
      <c r="GC88" s="60"/>
      <c r="GD88" s="58"/>
      <c r="GE88" s="58"/>
      <c r="GF88" s="58"/>
      <c r="GG88" s="61"/>
      <c r="GH88" s="62"/>
      <c r="GI88" s="58"/>
      <c r="GJ88" s="58"/>
      <c r="GK88" s="58"/>
      <c r="GL88" s="58"/>
      <c r="GM88" s="58"/>
      <c r="GN88" s="61"/>
      <c r="GO88" s="58"/>
      <c r="GP88" s="58"/>
      <c r="GQ88" s="58"/>
      <c r="GR88" s="58"/>
      <c r="GS88" s="58"/>
      <c r="GT88" s="58"/>
      <c r="GU88" s="61"/>
      <c r="GV88" s="58"/>
      <c r="GW88" s="58"/>
      <c r="GX88" s="58"/>
      <c r="GY88" s="58"/>
      <c r="GZ88" s="58"/>
      <c r="HA88" s="58"/>
      <c r="HB88" s="61"/>
      <c r="HC88" s="58"/>
      <c r="HD88" s="58"/>
      <c r="HE88" s="58"/>
      <c r="HF88" s="58"/>
      <c r="HG88" s="59"/>
      <c r="HH88" s="60"/>
      <c r="HI88" s="61"/>
      <c r="HJ88" s="58"/>
      <c r="HK88" s="58"/>
      <c r="HL88" s="58"/>
      <c r="HM88" s="58"/>
      <c r="HN88" s="58"/>
      <c r="HO88" s="58"/>
      <c r="HP88" s="61"/>
      <c r="HQ88" s="58"/>
      <c r="HR88" s="58"/>
      <c r="HS88" s="58"/>
      <c r="HT88" s="58"/>
      <c r="HU88" s="58"/>
      <c r="HV88" s="58"/>
      <c r="HW88" s="58"/>
      <c r="HX88" s="58"/>
      <c r="HY88" s="58"/>
      <c r="HZ88" s="58"/>
      <c r="IA88" s="58"/>
      <c r="IB88" s="58"/>
      <c r="IC88" s="58"/>
      <c r="ID88" s="61"/>
      <c r="IE88" s="58"/>
      <c r="IF88" s="58"/>
      <c r="IG88" s="58"/>
      <c r="IH88" s="58"/>
      <c r="II88" s="58"/>
      <c r="IJ88" s="58"/>
      <c r="IK88" s="61"/>
      <c r="IL88" s="59"/>
      <c r="IM88" s="60"/>
      <c r="IN88" s="58"/>
      <c r="IO88" s="58"/>
      <c r="IP88" s="58"/>
      <c r="IQ88" s="58"/>
      <c r="IR88" s="58"/>
      <c r="IS88" s="58"/>
      <c r="IT88" s="58"/>
      <c r="IU88" s="58"/>
      <c r="IV88" s="58"/>
      <c r="IW88" s="58"/>
      <c r="IX88" s="58"/>
      <c r="IY88" s="58"/>
      <c r="IZ88" s="58"/>
      <c r="JA88" s="58"/>
      <c r="JB88" s="58"/>
      <c r="JC88" s="58"/>
      <c r="JD88" s="58"/>
      <c r="JE88" s="58"/>
      <c r="JF88" s="58"/>
      <c r="JG88" s="58"/>
      <c r="JH88" s="58"/>
      <c r="JI88" s="58"/>
      <c r="JJ88" s="58"/>
      <c r="JK88" s="58"/>
      <c r="JL88" s="58"/>
      <c r="JM88" s="58"/>
      <c r="JN88" s="58"/>
      <c r="JO88" s="58"/>
      <c r="JP88" s="59"/>
      <c r="JQ88" s="60"/>
      <c r="JR88" s="58"/>
      <c r="JS88" s="58"/>
      <c r="JT88" s="58"/>
      <c r="JU88" s="58"/>
      <c r="JV88" s="58"/>
      <c r="JW88" s="58"/>
      <c r="JX88" s="58"/>
      <c r="JY88" s="58"/>
      <c r="JZ88" s="58"/>
      <c r="KA88" s="58"/>
      <c r="KB88" s="58"/>
      <c r="KC88" s="58"/>
      <c r="KD88" s="58"/>
      <c r="KE88" s="58"/>
      <c r="KF88" s="58"/>
      <c r="KG88" s="58"/>
      <c r="KH88" s="58"/>
      <c r="KI88" s="58"/>
      <c r="KJ88" s="58"/>
      <c r="KK88" s="58"/>
      <c r="KL88" s="58"/>
      <c r="KM88" s="58"/>
      <c r="KN88" s="58"/>
      <c r="KO88" s="58"/>
      <c r="KP88" s="58"/>
      <c r="KQ88" s="58"/>
      <c r="KR88" s="58"/>
      <c r="KS88" s="58"/>
      <c r="KT88" s="61"/>
      <c r="KU88" s="59"/>
      <c r="KV88" s="58"/>
      <c r="KW88" s="58"/>
      <c r="KX88" s="58"/>
      <c r="KY88" s="58"/>
      <c r="KZ88" s="58"/>
      <c r="LA88" s="58"/>
      <c r="LB88" s="58"/>
      <c r="LC88" s="58"/>
      <c r="LD88" s="58"/>
      <c r="LE88" s="58"/>
      <c r="LF88" s="58"/>
      <c r="LG88" s="58"/>
      <c r="LH88" s="58"/>
      <c r="LI88" s="58"/>
      <c r="LJ88" s="58"/>
      <c r="LK88" s="58"/>
      <c r="LL88" s="58"/>
      <c r="LM88" s="58"/>
      <c r="LN88" s="58"/>
      <c r="LO88" s="58"/>
      <c r="LP88" s="58"/>
      <c r="LQ88" s="58"/>
      <c r="LR88" s="58"/>
      <c r="LS88" s="58"/>
      <c r="LT88" s="58"/>
      <c r="LU88" s="58"/>
      <c r="LV88" s="58"/>
      <c r="LW88" s="58"/>
      <c r="LX88" s="61"/>
      <c r="LY88" s="59"/>
      <c r="LZ88" s="60"/>
      <c r="MA88" s="58"/>
      <c r="MB88" s="58"/>
      <c r="MC88" s="58"/>
      <c r="MD88" s="58"/>
      <c r="ME88" s="58"/>
      <c r="MF88" s="58"/>
      <c r="MG88" s="58"/>
      <c r="MH88" s="58"/>
      <c r="MI88" s="58"/>
      <c r="MJ88" s="58"/>
      <c r="MK88" s="58"/>
      <c r="ML88" s="58"/>
      <c r="MM88" s="58"/>
      <c r="MN88" s="58"/>
      <c r="MO88" s="58"/>
      <c r="MP88" s="58"/>
      <c r="MQ88" s="58"/>
      <c r="MR88" s="58"/>
      <c r="MS88" s="58"/>
      <c r="MT88" s="58"/>
      <c r="MU88" s="58"/>
      <c r="MV88" s="58"/>
      <c r="MW88" s="58"/>
      <c r="MX88" s="58"/>
      <c r="MY88" s="58"/>
      <c r="MZ88" s="58"/>
      <c r="NA88" s="58"/>
      <c r="NB88" s="58"/>
      <c r="NC88" s="58"/>
      <c r="ND88" s="59"/>
      <c r="NE88" s="64"/>
      <c r="NF88" s="58"/>
      <c r="NG88" s="58"/>
      <c r="NH88" s="58"/>
      <c r="NI88" s="58"/>
      <c r="NJ88" s="58"/>
      <c r="NK88" s="58"/>
      <c r="NL88" s="58"/>
      <c r="NM88" s="58"/>
      <c r="NN88" s="58"/>
      <c r="NO88" s="58"/>
      <c r="NP88" s="58"/>
      <c r="NQ88" s="58"/>
      <c r="NR88" s="58"/>
      <c r="NS88" s="58"/>
      <c r="NT88" s="58"/>
      <c r="NU88" s="58"/>
      <c r="NV88" s="58"/>
      <c r="NW88" s="58"/>
      <c r="NX88" s="58"/>
      <c r="NY88" s="58"/>
      <c r="NZ88" s="58"/>
      <c r="OA88" s="58"/>
      <c r="OB88" s="58"/>
      <c r="OC88" s="58"/>
      <c r="OD88" s="58"/>
      <c r="OE88" s="58"/>
      <c r="OF88" s="58"/>
      <c r="OG88" s="58"/>
      <c r="OH88" s="58"/>
      <c r="OI88" s="58"/>
      <c r="OJ88" s="58"/>
      <c r="OK88" s="58"/>
      <c r="OL88" s="58"/>
      <c r="OM88" s="58"/>
      <c r="ON88" s="58"/>
      <c r="OO88" s="58"/>
      <c r="OP88" s="58"/>
      <c r="OQ88" s="58"/>
      <c r="OR88" s="58"/>
      <c r="OS88" s="58"/>
      <c r="OT88" s="58"/>
      <c r="OU88" s="58"/>
      <c r="OV88" s="58"/>
      <c r="OW88" s="58"/>
      <c r="OX88" s="58"/>
      <c r="OY88" s="58"/>
      <c r="OZ88" s="58"/>
      <c r="PA88" s="58"/>
      <c r="PB88" s="58"/>
      <c r="PC88" s="58"/>
      <c r="PD88" s="58"/>
      <c r="PE88" s="58"/>
      <c r="PF88" s="58"/>
      <c r="PG88" s="58"/>
      <c r="PH88" s="58"/>
      <c r="PI88" s="58"/>
      <c r="PJ88" s="58"/>
      <c r="PK88" s="58"/>
      <c r="PL88" s="65"/>
    </row>
    <row r="89" spans="1:428" ht="15" hidden="1" thickBot="1" x14ac:dyDescent="0.4">
      <c r="A89" s="20" t="str" cm="1">
        <f t="array" aca="1" ref="A89" ca="1">IF(INDIRECT("'CALENDAR - Workflow'!B"&amp;ROW(A89)-1)&lt;&gt;0,INDIRECT("'CALENDAR - Workflow'!B"&amp;ROW(A89)-1),"")</f>
        <v/>
      </c>
      <c r="B89" s="21" t="str" cm="1">
        <f t="array" aca="1" ref="B89" ca="1">IF(INDIRECT("'CALENDAR - Workflow'!C"&amp;ROW(A89)-1)&lt;&gt;0,INDIRECT("'CALENDAR - Workflow'!C"&amp;ROW(A89)-1),"")</f>
        <v/>
      </c>
      <c r="C89" s="57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9"/>
      <c r="AH89" s="60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8"/>
      <c r="BA89" s="58"/>
      <c r="BB89" s="58"/>
      <c r="BC89" s="58"/>
      <c r="BD89" s="58"/>
      <c r="BE89" s="58"/>
      <c r="BF89" s="58"/>
      <c r="BG89" s="58"/>
      <c r="BH89" s="58"/>
      <c r="BI89" s="58"/>
      <c r="BJ89" s="59"/>
      <c r="BK89" s="60"/>
      <c r="BL89" s="58"/>
      <c r="BM89" s="58"/>
      <c r="BN89" s="58"/>
      <c r="BO89" s="58"/>
      <c r="BP89" s="58"/>
      <c r="BQ89" s="58"/>
      <c r="BR89" s="58"/>
      <c r="BS89" s="58"/>
      <c r="BT89" s="58"/>
      <c r="BU89" s="58"/>
      <c r="BV89" s="58"/>
      <c r="BW89" s="58"/>
      <c r="BX89" s="58"/>
      <c r="BY89" s="58"/>
      <c r="BZ89" s="58"/>
      <c r="CA89" s="58"/>
      <c r="CB89" s="58"/>
      <c r="CC89" s="58"/>
      <c r="CD89" s="58"/>
      <c r="CE89" s="58"/>
      <c r="CF89" s="58"/>
      <c r="CG89" s="58"/>
      <c r="CH89" s="58"/>
      <c r="CI89" s="58"/>
      <c r="CJ89" s="58"/>
      <c r="CK89" s="58"/>
      <c r="CL89" s="58"/>
      <c r="CM89" s="58"/>
      <c r="CN89" s="58"/>
      <c r="CO89" s="59"/>
      <c r="CP89" s="60"/>
      <c r="CQ89" s="58"/>
      <c r="CR89" s="58"/>
      <c r="CS89" s="58"/>
      <c r="CT89" s="61"/>
      <c r="CU89" s="62"/>
      <c r="CV89" s="58"/>
      <c r="CW89" s="58"/>
      <c r="CX89" s="58"/>
      <c r="CY89" s="58"/>
      <c r="CZ89" s="58"/>
      <c r="DA89" s="58"/>
      <c r="DB89" s="58"/>
      <c r="DC89" s="58"/>
      <c r="DD89" s="58"/>
      <c r="DE89" s="58"/>
      <c r="DF89" s="58"/>
      <c r="DG89" s="58"/>
      <c r="DH89" s="58"/>
      <c r="DI89" s="58"/>
      <c r="DJ89" s="58"/>
      <c r="DK89" s="58"/>
      <c r="DL89" s="58"/>
      <c r="DM89" s="58"/>
      <c r="DN89" s="58"/>
      <c r="DO89" s="58"/>
      <c r="DP89" s="58"/>
      <c r="DQ89" s="58"/>
      <c r="DR89" s="58"/>
      <c r="DS89" s="59"/>
      <c r="DT89" s="62"/>
      <c r="DU89" s="58"/>
      <c r="DV89" s="61"/>
      <c r="DW89" s="62"/>
      <c r="DX89" s="58"/>
      <c r="DY89" s="58"/>
      <c r="DZ89" s="58"/>
      <c r="EA89" s="58"/>
      <c r="EB89" s="58"/>
      <c r="EC89" s="61"/>
      <c r="ED89" s="62"/>
      <c r="EE89" s="58"/>
      <c r="EF89" s="58"/>
      <c r="EG89" s="58"/>
      <c r="EH89" s="58"/>
      <c r="EI89" s="58"/>
      <c r="EJ89" s="61"/>
      <c r="EK89" s="62"/>
      <c r="EL89" s="58"/>
      <c r="EM89" s="58"/>
      <c r="EN89" s="58"/>
      <c r="EO89" s="58"/>
      <c r="EP89" s="58"/>
      <c r="EQ89" s="61"/>
      <c r="ER89" s="58"/>
      <c r="ES89" s="58"/>
      <c r="ET89" s="58"/>
      <c r="EU89" s="58"/>
      <c r="EV89" s="58"/>
      <c r="EW89" s="58"/>
      <c r="EX89" s="59"/>
      <c r="EY89" s="60"/>
      <c r="EZ89" s="58"/>
      <c r="FA89" s="58"/>
      <c r="FB89" s="58"/>
      <c r="FC89" s="58"/>
      <c r="FD89" s="58"/>
      <c r="FE89" s="61"/>
      <c r="FF89" s="58"/>
      <c r="FG89" s="58"/>
      <c r="FH89" s="58"/>
      <c r="FI89" s="58"/>
      <c r="FJ89" s="58"/>
      <c r="FK89" s="58"/>
      <c r="FL89" s="61"/>
      <c r="FM89" s="58"/>
      <c r="FN89" s="58"/>
      <c r="FO89" s="58"/>
      <c r="FP89" s="58"/>
      <c r="FQ89" s="58"/>
      <c r="FR89" s="58"/>
      <c r="FS89" s="61"/>
      <c r="FT89" s="58"/>
      <c r="FU89" s="58"/>
      <c r="FV89" s="58"/>
      <c r="FW89" s="63"/>
      <c r="FX89" s="58"/>
      <c r="FY89" s="58"/>
      <c r="FZ89" s="58"/>
      <c r="GA89" s="58"/>
      <c r="GB89" s="59"/>
      <c r="GC89" s="60"/>
      <c r="GD89" s="58"/>
      <c r="GE89" s="58"/>
      <c r="GF89" s="58"/>
      <c r="GG89" s="61"/>
      <c r="GH89" s="62"/>
      <c r="GI89" s="58"/>
      <c r="GJ89" s="58"/>
      <c r="GK89" s="58"/>
      <c r="GL89" s="58"/>
      <c r="GM89" s="58"/>
      <c r="GN89" s="61"/>
      <c r="GO89" s="58"/>
      <c r="GP89" s="58"/>
      <c r="GQ89" s="58"/>
      <c r="GR89" s="58"/>
      <c r="GS89" s="58"/>
      <c r="GT89" s="58"/>
      <c r="GU89" s="61"/>
      <c r="GV89" s="58"/>
      <c r="GW89" s="58"/>
      <c r="GX89" s="58"/>
      <c r="GY89" s="58"/>
      <c r="GZ89" s="58"/>
      <c r="HA89" s="58"/>
      <c r="HB89" s="61"/>
      <c r="HC89" s="58"/>
      <c r="HD89" s="58"/>
      <c r="HE89" s="58"/>
      <c r="HF89" s="58"/>
      <c r="HG89" s="59"/>
      <c r="HH89" s="60"/>
      <c r="HI89" s="61"/>
      <c r="HJ89" s="58"/>
      <c r="HK89" s="58"/>
      <c r="HL89" s="58"/>
      <c r="HM89" s="58"/>
      <c r="HN89" s="58"/>
      <c r="HO89" s="58"/>
      <c r="HP89" s="61"/>
      <c r="HQ89" s="58"/>
      <c r="HR89" s="58"/>
      <c r="HS89" s="58"/>
      <c r="HT89" s="58"/>
      <c r="HU89" s="58"/>
      <c r="HV89" s="58"/>
      <c r="HW89" s="58"/>
      <c r="HX89" s="58"/>
      <c r="HY89" s="58"/>
      <c r="HZ89" s="58"/>
      <c r="IA89" s="58"/>
      <c r="IB89" s="58"/>
      <c r="IC89" s="58"/>
      <c r="ID89" s="61"/>
      <c r="IE89" s="58"/>
      <c r="IF89" s="58"/>
      <c r="IG89" s="58"/>
      <c r="IH89" s="58"/>
      <c r="II89" s="58"/>
      <c r="IJ89" s="58"/>
      <c r="IK89" s="61"/>
      <c r="IL89" s="59"/>
      <c r="IM89" s="60"/>
      <c r="IN89" s="58"/>
      <c r="IO89" s="58"/>
      <c r="IP89" s="58"/>
      <c r="IQ89" s="58"/>
      <c r="IR89" s="58"/>
      <c r="IS89" s="58"/>
      <c r="IT89" s="58"/>
      <c r="IU89" s="58"/>
      <c r="IV89" s="58"/>
      <c r="IW89" s="58"/>
      <c r="IX89" s="58"/>
      <c r="IY89" s="58"/>
      <c r="IZ89" s="58"/>
      <c r="JA89" s="58"/>
      <c r="JB89" s="58"/>
      <c r="JC89" s="58"/>
      <c r="JD89" s="58"/>
      <c r="JE89" s="58"/>
      <c r="JF89" s="58"/>
      <c r="JG89" s="58"/>
      <c r="JH89" s="58"/>
      <c r="JI89" s="58"/>
      <c r="JJ89" s="58"/>
      <c r="JK89" s="58"/>
      <c r="JL89" s="58"/>
      <c r="JM89" s="58"/>
      <c r="JN89" s="58"/>
      <c r="JO89" s="58"/>
      <c r="JP89" s="59"/>
      <c r="JQ89" s="60"/>
      <c r="JR89" s="58"/>
      <c r="JS89" s="58"/>
      <c r="JT89" s="58"/>
      <c r="JU89" s="58"/>
      <c r="JV89" s="58"/>
      <c r="JW89" s="58"/>
      <c r="JX89" s="58"/>
      <c r="JY89" s="58"/>
      <c r="JZ89" s="58"/>
      <c r="KA89" s="58"/>
      <c r="KB89" s="58"/>
      <c r="KC89" s="58"/>
      <c r="KD89" s="58"/>
      <c r="KE89" s="58"/>
      <c r="KF89" s="58"/>
      <c r="KG89" s="58"/>
      <c r="KH89" s="58"/>
      <c r="KI89" s="58"/>
      <c r="KJ89" s="58"/>
      <c r="KK89" s="58"/>
      <c r="KL89" s="58"/>
      <c r="KM89" s="58"/>
      <c r="KN89" s="58"/>
      <c r="KO89" s="58"/>
      <c r="KP89" s="58"/>
      <c r="KQ89" s="58"/>
      <c r="KR89" s="58"/>
      <c r="KS89" s="58"/>
      <c r="KT89" s="61"/>
      <c r="KU89" s="59"/>
      <c r="KV89" s="58"/>
      <c r="KW89" s="58"/>
      <c r="KX89" s="58"/>
      <c r="KY89" s="58"/>
      <c r="KZ89" s="58"/>
      <c r="LA89" s="58"/>
      <c r="LB89" s="58"/>
      <c r="LC89" s="58"/>
      <c r="LD89" s="58"/>
      <c r="LE89" s="58"/>
      <c r="LF89" s="58"/>
      <c r="LG89" s="58"/>
      <c r="LH89" s="58"/>
      <c r="LI89" s="58"/>
      <c r="LJ89" s="58"/>
      <c r="LK89" s="58"/>
      <c r="LL89" s="58"/>
      <c r="LM89" s="58"/>
      <c r="LN89" s="58"/>
      <c r="LO89" s="58"/>
      <c r="LP89" s="58"/>
      <c r="LQ89" s="58"/>
      <c r="LR89" s="58"/>
      <c r="LS89" s="58"/>
      <c r="LT89" s="58"/>
      <c r="LU89" s="58"/>
      <c r="LV89" s="58"/>
      <c r="LW89" s="58"/>
      <c r="LX89" s="61"/>
      <c r="LY89" s="59"/>
      <c r="LZ89" s="60"/>
      <c r="MA89" s="58"/>
      <c r="MB89" s="58"/>
      <c r="MC89" s="58"/>
      <c r="MD89" s="58"/>
      <c r="ME89" s="58"/>
      <c r="MF89" s="58"/>
      <c r="MG89" s="58"/>
      <c r="MH89" s="58"/>
      <c r="MI89" s="58"/>
      <c r="MJ89" s="58"/>
      <c r="MK89" s="58"/>
      <c r="ML89" s="58"/>
      <c r="MM89" s="58"/>
      <c r="MN89" s="58"/>
      <c r="MO89" s="58"/>
      <c r="MP89" s="58"/>
      <c r="MQ89" s="58"/>
      <c r="MR89" s="58"/>
      <c r="MS89" s="58"/>
      <c r="MT89" s="58"/>
      <c r="MU89" s="58"/>
      <c r="MV89" s="58"/>
      <c r="MW89" s="58"/>
      <c r="MX89" s="58"/>
      <c r="MY89" s="58"/>
      <c r="MZ89" s="58"/>
      <c r="NA89" s="58"/>
      <c r="NB89" s="58"/>
      <c r="NC89" s="58"/>
      <c r="ND89" s="59"/>
      <c r="NE89" s="64"/>
      <c r="NF89" s="58"/>
      <c r="NG89" s="58"/>
      <c r="NH89" s="58"/>
      <c r="NI89" s="58"/>
      <c r="NJ89" s="58"/>
      <c r="NK89" s="58"/>
      <c r="NL89" s="58"/>
      <c r="NM89" s="58"/>
      <c r="NN89" s="58"/>
      <c r="NO89" s="58"/>
      <c r="NP89" s="58"/>
      <c r="NQ89" s="58"/>
      <c r="NR89" s="58"/>
      <c r="NS89" s="58"/>
      <c r="NT89" s="58"/>
      <c r="NU89" s="58"/>
      <c r="NV89" s="58"/>
      <c r="NW89" s="58"/>
      <c r="NX89" s="58"/>
      <c r="NY89" s="58"/>
      <c r="NZ89" s="58"/>
      <c r="OA89" s="58"/>
      <c r="OB89" s="58"/>
      <c r="OC89" s="58"/>
      <c r="OD89" s="58"/>
      <c r="OE89" s="58"/>
      <c r="OF89" s="58"/>
      <c r="OG89" s="58"/>
      <c r="OH89" s="58"/>
      <c r="OI89" s="58"/>
      <c r="OJ89" s="58"/>
      <c r="OK89" s="58"/>
      <c r="OL89" s="58"/>
      <c r="OM89" s="58"/>
      <c r="ON89" s="58"/>
      <c r="OO89" s="58"/>
      <c r="OP89" s="58"/>
      <c r="OQ89" s="58"/>
      <c r="OR89" s="58"/>
      <c r="OS89" s="58"/>
      <c r="OT89" s="58"/>
      <c r="OU89" s="58"/>
      <c r="OV89" s="58"/>
      <c r="OW89" s="58"/>
      <c r="OX89" s="58"/>
      <c r="OY89" s="58"/>
      <c r="OZ89" s="58"/>
      <c r="PA89" s="58"/>
      <c r="PB89" s="58"/>
      <c r="PC89" s="58"/>
      <c r="PD89" s="58"/>
      <c r="PE89" s="58"/>
      <c r="PF89" s="58"/>
      <c r="PG89" s="58"/>
      <c r="PH89" s="58"/>
      <c r="PI89" s="58"/>
      <c r="PJ89" s="58"/>
      <c r="PK89" s="58"/>
      <c r="PL89" s="65"/>
    </row>
    <row r="90" spans="1:428" ht="15" hidden="1" thickBot="1" x14ac:dyDescent="0.4">
      <c r="A90" s="20" t="str" cm="1">
        <f t="array" aca="1" ref="A90" ca="1">IF(INDIRECT("'CALENDAR - Workflow'!B"&amp;ROW(A90)-1)&lt;&gt;0,INDIRECT("'CALENDAR - Workflow'!B"&amp;ROW(A90)-1),"")</f>
        <v/>
      </c>
      <c r="B90" s="21" t="str" cm="1">
        <f t="array" aca="1" ref="B90" ca="1">IF(INDIRECT("'CALENDAR - Workflow'!C"&amp;ROW(A90)-1)&lt;&gt;0,INDIRECT("'CALENDAR - Workflow'!C"&amp;ROW(A90)-1),"")</f>
        <v/>
      </c>
      <c r="C90" s="57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9"/>
      <c r="AH90" s="60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8"/>
      <c r="BA90" s="58"/>
      <c r="BB90" s="58"/>
      <c r="BC90" s="58"/>
      <c r="BD90" s="58"/>
      <c r="BE90" s="58"/>
      <c r="BF90" s="58"/>
      <c r="BG90" s="58"/>
      <c r="BH90" s="58"/>
      <c r="BI90" s="58"/>
      <c r="BJ90" s="59"/>
      <c r="BK90" s="60"/>
      <c r="BL90" s="58"/>
      <c r="BM90" s="58"/>
      <c r="BN90" s="58"/>
      <c r="BO90" s="58"/>
      <c r="BP90" s="58"/>
      <c r="BQ90" s="58"/>
      <c r="BR90" s="58"/>
      <c r="BS90" s="58"/>
      <c r="BT90" s="58"/>
      <c r="BU90" s="58"/>
      <c r="BV90" s="58"/>
      <c r="BW90" s="58"/>
      <c r="BX90" s="58"/>
      <c r="BY90" s="58"/>
      <c r="BZ90" s="58"/>
      <c r="CA90" s="58"/>
      <c r="CB90" s="58"/>
      <c r="CC90" s="58"/>
      <c r="CD90" s="58"/>
      <c r="CE90" s="58"/>
      <c r="CF90" s="58"/>
      <c r="CG90" s="58"/>
      <c r="CH90" s="58"/>
      <c r="CI90" s="58"/>
      <c r="CJ90" s="58"/>
      <c r="CK90" s="58"/>
      <c r="CL90" s="58"/>
      <c r="CM90" s="58"/>
      <c r="CN90" s="58"/>
      <c r="CO90" s="59"/>
      <c r="CP90" s="60"/>
      <c r="CQ90" s="58"/>
      <c r="CR90" s="58"/>
      <c r="CS90" s="58"/>
      <c r="CT90" s="61"/>
      <c r="CU90" s="62"/>
      <c r="CV90" s="58"/>
      <c r="CW90" s="58"/>
      <c r="CX90" s="58"/>
      <c r="CY90" s="58"/>
      <c r="CZ90" s="58"/>
      <c r="DA90" s="58"/>
      <c r="DB90" s="58"/>
      <c r="DC90" s="58"/>
      <c r="DD90" s="58"/>
      <c r="DE90" s="58"/>
      <c r="DF90" s="58"/>
      <c r="DG90" s="58"/>
      <c r="DH90" s="58"/>
      <c r="DI90" s="58"/>
      <c r="DJ90" s="58"/>
      <c r="DK90" s="58"/>
      <c r="DL90" s="58"/>
      <c r="DM90" s="58"/>
      <c r="DN90" s="58"/>
      <c r="DO90" s="58"/>
      <c r="DP90" s="58"/>
      <c r="DQ90" s="58"/>
      <c r="DR90" s="58"/>
      <c r="DS90" s="59"/>
      <c r="DT90" s="62"/>
      <c r="DU90" s="58"/>
      <c r="DV90" s="61"/>
      <c r="DW90" s="62"/>
      <c r="DX90" s="58"/>
      <c r="DY90" s="58"/>
      <c r="DZ90" s="58"/>
      <c r="EA90" s="58"/>
      <c r="EB90" s="58"/>
      <c r="EC90" s="61"/>
      <c r="ED90" s="62"/>
      <c r="EE90" s="58"/>
      <c r="EF90" s="58"/>
      <c r="EG90" s="58"/>
      <c r="EH90" s="58"/>
      <c r="EI90" s="58"/>
      <c r="EJ90" s="61"/>
      <c r="EK90" s="62"/>
      <c r="EL90" s="58"/>
      <c r="EM90" s="58"/>
      <c r="EN90" s="58"/>
      <c r="EO90" s="58"/>
      <c r="EP90" s="58"/>
      <c r="EQ90" s="61"/>
      <c r="ER90" s="58"/>
      <c r="ES90" s="58"/>
      <c r="ET90" s="58"/>
      <c r="EU90" s="58"/>
      <c r="EV90" s="58"/>
      <c r="EW90" s="58"/>
      <c r="EX90" s="59"/>
      <c r="EY90" s="60"/>
      <c r="EZ90" s="58"/>
      <c r="FA90" s="58"/>
      <c r="FB90" s="58"/>
      <c r="FC90" s="58"/>
      <c r="FD90" s="58"/>
      <c r="FE90" s="61"/>
      <c r="FF90" s="58"/>
      <c r="FG90" s="58"/>
      <c r="FH90" s="58"/>
      <c r="FI90" s="58"/>
      <c r="FJ90" s="58"/>
      <c r="FK90" s="58"/>
      <c r="FL90" s="61"/>
      <c r="FM90" s="58"/>
      <c r="FN90" s="58"/>
      <c r="FO90" s="58"/>
      <c r="FP90" s="58"/>
      <c r="FQ90" s="58"/>
      <c r="FR90" s="58"/>
      <c r="FS90" s="61"/>
      <c r="FT90" s="58"/>
      <c r="FU90" s="58"/>
      <c r="FV90" s="58"/>
      <c r="FW90" s="63"/>
      <c r="FX90" s="58"/>
      <c r="FY90" s="58"/>
      <c r="FZ90" s="58"/>
      <c r="GA90" s="58"/>
      <c r="GB90" s="59"/>
      <c r="GC90" s="60"/>
      <c r="GD90" s="58"/>
      <c r="GE90" s="58"/>
      <c r="GF90" s="58"/>
      <c r="GG90" s="61"/>
      <c r="GH90" s="62"/>
      <c r="GI90" s="58"/>
      <c r="GJ90" s="58"/>
      <c r="GK90" s="58"/>
      <c r="GL90" s="58"/>
      <c r="GM90" s="58"/>
      <c r="GN90" s="61"/>
      <c r="GO90" s="58"/>
      <c r="GP90" s="58"/>
      <c r="GQ90" s="58"/>
      <c r="GR90" s="58"/>
      <c r="GS90" s="58"/>
      <c r="GT90" s="58"/>
      <c r="GU90" s="61"/>
      <c r="GV90" s="58"/>
      <c r="GW90" s="58"/>
      <c r="GX90" s="58"/>
      <c r="GY90" s="58"/>
      <c r="GZ90" s="58"/>
      <c r="HA90" s="58"/>
      <c r="HB90" s="61"/>
      <c r="HC90" s="58"/>
      <c r="HD90" s="58"/>
      <c r="HE90" s="58"/>
      <c r="HF90" s="58"/>
      <c r="HG90" s="59"/>
      <c r="HH90" s="60"/>
      <c r="HI90" s="61"/>
      <c r="HJ90" s="58"/>
      <c r="HK90" s="58"/>
      <c r="HL90" s="58"/>
      <c r="HM90" s="58"/>
      <c r="HN90" s="58"/>
      <c r="HO90" s="58"/>
      <c r="HP90" s="61"/>
      <c r="HQ90" s="58"/>
      <c r="HR90" s="58"/>
      <c r="HS90" s="58"/>
      <c r="HT90" s="58"/>
      <c r="HU90" s="58"/>
      <c r="HV90" s="58"/>
      <c r="HW90" s="58"/>
      <c r="HX90" s="58"/>
      <c r="HY90" s="58"/>
      <c r="HZ90" s="58"/>
      <c r="IA90" s="58"/>
      <c r="IB90" s="58"/>
      <c r="IC90" s="58"/>
      <c r="ID90" s="61"/>
      <c r="IE90" s="58"/>
      <c r="IF90" s="58"/>
      <c r="IG90" s="58"/>
      <c r="IH90" s="58"/>
      <c r="II90" s="58"/>
      <c r="IJ90" s="58"/>
      <c r="IK90" s="61"/>
      <c r="IL90" s="59"/>
      <c r="IM90" s="60"/>
      <c r="IN90" s="58"/>
      <c r="IO90" s="58"/>
      <c r="IP90" s="58"/>
      <c r="IQ90" s="58"/>
      <c r="IR90" s="58"/>
      <c r="IS90" s="58"/>
      <c r="IT90" s="58"/>
      <c r="IU90" s="58"/>
      <c r="IV90" s="58"/>
      <c r="IW90" s="58"/>
      <c r="IX90" s="58"/>
      <c r="IY90" s="58"/>
      <c r="IZ90" s="58"/>
      <c r="JA90" s="58"/>
      <c r="JB90" s="58"/>
      <c r="JC90" s="58"/>
      <c r="JD90" s="58"/>
      <c r="JE90" s="58"/>
      <c r="JF90" s="58"/>
      <c r="JG90" s="58"/>
      <c r="JH90" s="58"/>
      <c r="JI90" s="58"/>
      <c r="JJ90" s="58"/>
      <c r="JK90" s="58"/>
      <c r="JL90" s="58"/>
      <c r="JM90" s="58"/>
      <c r="JN90" s="58"/>
      <c r="JO90" s="58"/>
      <c r="JP90" s="59"/>
      <c r="JQ90" s="60"/>
      <c r="JR90" s="58"/>
      <c r="JS90" s="58"/>
      <c r="JT90" s="58"/>
      <c r="JU90" s="58"/>
      <c r="JV90" s="58"/>
      <c r="JW90" s="58"/>
      <c r="JX90" s="58"/>
      <c r="JY90" s="58"/>
      <c r="JZ90" s="58"/>
      <c r="KA90" s="58"/>
      <c r="KB90" s="58"/>
      <c r="KC90" s="58"/>
      <c r="KD90" s="58"/>
      <c r="KE90" s="58"/>
      <c r="KF90" s="58"/>
      <c r="KG90" s="58"/>
      <c r="KH90" s="58"/>
      <c r="KI90" s="58"/>
      <c r="KJ90" s="58"/>
      <c r="KK90" s="58"/>
      <c r="KL90" s="58"/>
      <c r="KM90" s="58"/>
      <c r="KN90" s="58"/>
      <c r="KO90" s="58"/>
      <c r="KP90" s="58"/>
      <c r="KQ90" s="58"/>
      <c r="KR90" s="58"/>
      <c r="KS90" s="58"/>
      <c r="KT90" s="61"/>
      <c r="KU90" s="59"/>
      <c r="KV90" s="58"/>
      <c r="KW90" s="58"/>
      <c r="KX90" s="58"/>
      <c r="KY90" s="58"/>
      <c r="KZ90" s="58"/>
      <c r="LA90" s="58"/>
      <c r="LB90" s="58"/>
      <c r="LC90" s="58"/>
      <c r="LD90" s="58"/>
      <c r="LE90" s="58"/>
      <c r="LF90" s="58"/>
      <c r="LG90" s="58"/>
      <c r="LH90" s="58"/>
      <c r="LI90" s="58"/>
      <c r="LJ90" s="58"/>
      <c r="LK90" s="58"/>
      <c r="LL90" s="58"/>
      <c r="LM90" s="58"/>
      <c r="LN90" s="58"/>
      <c r="LO90" s="58"/>
      <c r="LP90" s="58"/>
      <c r="LQ90" s="58"/>
      <c r="LR90" s="58"/>
      <c r="LS90" s="58"/>
      <c r="LT90" s="58"/>
      <c r="LU90" s="58"/>
      <c r="LV90" s="58"/>
      <c r="LW90" s="58"/>
      <c r="LX90" s="61"/>
      <c r="LY90" s="59"/>
      <c r="LZ90" s="60"/>
      <c r="MA90" s="58"/>
      <c r="MB90" s="58"/>
      <c r="MC90" s="58"/>
      <c r="MD90" s="58"/>
      <c r="ME90" s="58"/>
      <c r="MF90" s="58"/>
      <c r="MG90" s="58"/>
      <c r="MH90" s="58"/>
      <c r="MI90" s="58"/>
      <c r="MJ90" s="58"/>
      <c r="MK90" s="58"/>
      <c r="ML90" s="58"/>
      <c r="MM90" s="58"/>
      <c r="MN90" s="58"/>
      <c r="MO90" s="58"/>
      <c r="MP90" s="58"/>
      <c r="MQ90" s="58"/>
      <c r="MR90" s="58"/>
      <c r="MS90" s="58"/>
      <c r="MT90" s="58"/>
      <c r="MU90" s="58"/>
      <c r="MV90" s="58"/>
      <c r="MW90" s="58"/>
      <c r="MX90" s="58"/>
      <c r="MY90" s="58"/>
      <c r="MZ90" s="58"/>
      <c r="NA90" s="58"/>
      <c r="NB90" s="58"/>
      <c r="NC90" s="58"/>
      <c r="ND90" s="59"/>
      <c r="NE90" s="64"/>
      <c r="NF90" s="58"/>
      <c r="NG90" s="58"/>
      <c r="NH90" s="58"/>
      <c r="NI90" s="58"/>
      <c r="NJ90" s="58"/>
      <c r="NK90" s="58"/>
      <c r="NL90" s="58"/>
      <c r="NM90" s="58"/>
      <c r="NN90" s="58"/>
      <c r="NO90" s="58"/>
      <c r="NP90" s="58"/>
      <c r="NQ90" s="58"/>
      <c r="NR90" s="58"/>
      <c r="NS90" s="58"/>
      <c r="NT90" s="58"/>
      <c r="NU90" s="58"/>
      <c r="NV90" s="58"/>
      <c r="NW90" s="58"/>
      <c r="NX90" s="58"/>
      <c r="NY90" s="58"/>
      <c r="NZ90" s="58"/>
      <c r="OA90" s="58"/>
      <c r="OB90" s="58"/>
      <c r="OC90" s="58"/>
      <c r="OD90" s="58"/>
      <c r="OE90" s="58"/>
      <c r="OF90" s="58"/>
      <c r="OG90" s="58"/>
      <c r="OH90" s="58"/>
      <c r="OI90" s="58"/>
      <c r="OJ90" s="58"/>
      <c r="OK90" s="58"/>
      <c r="OL90" s="58"/>
      <c r="OM90" s="58"/>
      <c r="ON90" s="58"/>
      <c r="OO90" s="58"/>
      <c r="OP90" s="58"/>
      <c r="OQ90" s="58"/>
      <c r="OR90" s="58"/>
      <c r="OS90" s="58"/>
      <c r="OT90" s="58"/>
      <c r="OU90" s="58"/>
      <c r="OV90" s="58"/>
      <c r="OW90" s="58"/>
      <c r="OX90" s="58"/>
      <c r="OY90" s="58"/>
      <c r="OZ90" s="58"/>
      <c r="PA90" s="58"/>
      <c r="PB90" s="58"/>
      <c r="PC90" s="58"/>
      <c r="PD90" s="58"/>
      <c r="PE90" s="58"/>
      <c r="PF90" s="58"/>
      <c r="PG90" s="58"/>
      <c r="PH90" s="58"/>
      <c r="PI90" s="58"/>
      <c r="PJ90" s="58"/>
      <c r="PK90" s="58"/>
      <c r="PL90" s="65"/>
    </row>
    <row r="91" spans="1:428" ht="15" hidden="1" thickBot="1" x14ac:dyDescent="0.4">
      <c r="A91" s="20" t="str" cm="1">
        <f t="array" aca="1" ref="A91" ca="1">IF(INDIRECT("'CALENDAR - Workflow'!B"&amp;ROW(A91)-1)&lt;&gt;0,INDIRECT("'CALENDAR - Workflow'!B"&amp;ROW(A91)-1),"")</f>
        <v/>
      </c>
      <c r="B91" s="21" t="str" cm="1">
        <f t="array" aca="1" ref="B91" ca="1">IF(INDIRECT("'CALENDAR - Workflow'!C"&amp;ROW(A91)-1)&lt;&gt;0,INDIRECT("'CALENDAR - Workflow'!C"&amp;ROW(A91)-1),"")</f>
        <v/>
      </c>
      <c r="C91" s="57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9"/>
      <c r="AH91" s="60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8"/>
      <c r="BA91" s="58"/>
      <c r="BB91" s="58"/>
      <c r="BC91" s="58"/>
      <c r="BD91" s="58"/>
      <c r="BE91" s="58"/>
      <c r="BF91" s="58"/>
      <c r="BG91" s="58"/>
      <c r="BH91" s="58"/>
      <c r="BI91" s="58"/>
      <c r="BJ91" s="59"/>
      <c r="BK91" s="60"/>
      <c r="BL91" s="58"/>
      <c r="BM91" s="58"/>
      <c r="BN91" s="58"/>
      <c r="BO91" s="58"/>
      <c r="BP91" s="58"/>
      <c r="BQ91" s="58"/>
      <c r="BR91" s="58"/>
      <c r="BS91" s="58"/>
      <c r="BT91" s="58"/>
      <c r="BU91" s="58"/>
      <c r="BV91" s="58"/>
      <c r="BW91" s="58"/>
      <c r="BX91" s="58"/>
      <c r="BY91" s="58"/>
      <c r="BZ91" s="58"/>
      <c r="CA91" s="58"/>
      <c r="CB91" s="58"/>
      <c r="CC91" s="58"/>
      <c r="CD91" s="58"/>
      <c r="CE91" s="58"/>
      <c r="CF91" s="58"/>
      <c r="CG91" s="58"/>
      <c r="CH91" s="58"/>
      <c r="CI91" s="58"/>
      <c r="CJ91" s="58"/>
      <c r="CK91" s="58"/>
      <c r="CL91" s="58"/>
      <c r="CM91" s="58"/>
      <c r="CN91" s="58"/>
      <c r="CO91" s="59"/>
      <c r="CP91" s="60"/>
      <c r="CQ91" s="58"/>
      <c r="CR91" s="58"/>
      <c r="CS91" s="58"/>
      <c r="CT91" s="61"/>
      <c r="CU91" s="62"/>
      <c r="CV91" s="58"/>
      <c r="CW91" s="58"/>
      <c r="CX91" s="58"/>
      <c r="CY91" s="58"/>
      <c r="CZ91" s="58"/>
      <c r="DA91" s="58"/>
      <c r="DB91" s="58"/>
      <c r="DC91" s="58"/>
      <c r="DD91" s="58"/>
      <c r="DE91" s="58"/>
      <c r="DF91" s="58"/>
      <c r="DG91" s="58"/>
      <c r="DH91" s="58"/>
      <c r="DI91" s="58"/>
      <c r="DJ91" s="58"/>
      <c r="DK91" s="58"/>
      <c r="DL91" s="58"/>
      <c r="DM91" s="58"/>
      <c r="DN91" s="58"/>
      <c r="DO91" s="58"/>
      <c r="DP91" s="58"/>
      <c r="DQ91" s="58"/>
      <c r="DR91" s="58"/>
      <c r="DS91" s="59"/>
      <c r="DT91" s="62"/>
      <c r="DU91" s="58"/>
      <c r="DV91" s="61"/>
      <c r="DW91" s="62"/>
      <c r="DX91" s="58"/>
      <c r="DY91" s="58"/>
      <c r="DZ91" s="58"/>
      <c r="EA91" s="58"/>
      <c r="EB91" s="58"/>
      <c r="EC91" s="61"/>
      <c r="ED91" s="62"/>
      <c r="EE91" s="58"/>
      <c r="EF91" s="58"/>
      <c r="EG91" s="58"/>
      <c r="EH91" s="58"/>
      <c r="EI91" s="58"/>
      <c r="EJ91" s="61"/>
      <c r="EK91" s="62"/>
      <c r="EL91" s="58"/>
      <c r="EM91" s="58"/>
      <c r="EN91" s="58"/>
      <c r="EO91" s="58"/>
      <c r="EP91" s="58"/>
      <c r="EQ91" s="61"/>
      <c r="ER91" s="58"/>
      <c r="ES91" s="58"/>
      <c r="ET91" s="58"/>
      <c r="EU91" s="58"/>
      <c r="EV91" s="58"/>
      <c r="EW91" s="58"/>
      <c r="EX91" s="59"/>
      <c r="EY91" s="60"/>
      <c r="EZ91" s="58"/>
      <c r="FA91" s="58"/>
      <c r="FB91" s="58"/>
      <c r="FC91" s="58"/>
      <c r="FD91" s="58"/>
      <c r="FE91" s="61"/>
      <c r="FF91" s="58"/>
      <c r="FG91" s="58"/>
      <c r="FH91" s="58"/>
      <c r="FI91" s="58"/>
      <c r="FJ91" s="58"/>
      <c r="FK91" s="58"/>
      <c r="FL91" s="61"/>
      <c r="FM91" s="58"/>
      <c r="FN91" s="58"/>
      <c r="FO91" s="58"/>
      <c r="FP91" s="58"/>
      <c r="FQ91" s="58"/>
      <c r="FR91" s="58"/>
      <c r="FS91" s="61"/>
      <c r="FT91" s="58"/>
      <c r="FU91" s="58"/>
      <c r="FV91" s="58"/>
      <c r="FW91" s="63"/>
      <c r="FX91" s="58"/>
      <c r="FY91" s="58"/>
      <c r="FZ91" s="58"/>
      <c r="GA91" s="58"/>
      <c r="GB91" s="59"/>
      <c r="GC91" s="60"/>
      <c r="GD91" s="58"/>
      <c r="GE91" s="58"/>
      <c r="GF91" s="58"/>
      <c r="GG91" s="61"/>
      <c r="GH91" s="62"/>
      <c r="GI91" s="58"/>
      <c r="GJ91" s="58"/>
      <c r="GK91" s="58"/>
      <c r="GL91" s="58"/>
      <c r="GM91" s="58"/>
      <c r="GN91" s="61"/>
      <c r="GO91" s="58"/>
      <c r="GP91" s="58"/>
      <c r="GQ91" s="58"/>
      <c r="GR91" s="58"/>
      <c r="GS91" s="58"/>
      <c r="GT91" s="58"/>
      <c r="GU91" s="61"/>
      <c r="GV91" s="58"/>
      <c r="GW91" s="58"/>
      <c r="GX91" s="58"/>
      <c r="GY91" s="58"/>
      <c r="GZ91" s="58"/>
      <c r="HA91" s="58"/>
      <c r="HB91" s="61"/>
      <c r="HC91" s="58"/>
      <c r="HD91" s="58"/>
      <c r="HE91" s="58"/>
      <c r="HF91" s="58"/>
      <c r="HG91" s="59"/>
      <c r="HH91" s="60"/>
      <c r="HI91" s="61"/>
      <c r="HJ91" s="58"/>
      <c r="HK91" s="58"/>
      <c r="HL91" s="58"/>
      <c r="HM91" s="58"/>
      <c r="HN91" s="58"/>
      <c r="HO91" s="58"/>
      <c r="HP91" s="61"/>
      <c r="HQ91" s="58"/>
      <c r="HR91" s="58"/>
      <c r="HS91" s="58"/>
      <c r="HT91" s="58"/>
      <c r="HU91" s="58"/>
      <c r="HV91" s="58"/>
      <c r="HW91" s="58"/>
      <c r="HX91" s="58"/>
      <c r="HY91" s="58"/>
      <c r="HZ91" s="58"/>
      <c r="IA91" s="58"/>
      <c r="IB91" s="58"/>
      <c r="IC91" s="58"/>
      <c r="ID91" s="61"/>
      <c r="IE91" s="58"/>
      <c r="IF91" s="58"/>
      <c r="IG91" s="58"/>
      <c r="IH91" s="58"/>
      <c r="II91" s="58"/>
      <c r="IJ91" s="58"/>
      <c r="IK91" s="61"/>
      <c r="IL91" s="59"/>
      <c r="IM91" s="60"/>
      <c r="IN91" s="58"/>
      <c r="IO91" s="58"/>
      <c r="IP91" s="58"/>
      <c r="IQ91" s="58"/>
      <c r="IR91" s="58"/>
      <c r="IS91" s="58"/>
      <c r="IT91" s="58"/>
      <c r="IU91" s="58"/>
      <c r="IV91" s="58"/>
      <c r="IW91" s="58"/>
      <c r="IX91" s="58"/>
      <c r="IY91" s="58"/>
      <c r="IZ91" s="58"/>
      <c r="JA91" s="58"/>
      <c r="JB91" s="58"/>
      <c r="JC91" s="58"/>
      <c r="JD91" s="58"/>
      <c r="JE91" s="58"/>
      <c r="JF91" s="58"/>
      <c r="JG91" s="58"/>
      <c r="JH91" s="58"/>
      <c r="JI91" s="58"/>
      <c r="JJ91" s="58"/>
      <c r="JK91" s="58"/>
      <c r="JL91" s="58"/>
      <c r="JM91" s="58"/>
      <c r="JN91" s="58"/>
      <c r="JO91" s="58"/>
      <c r="JP91" s="59"/>
      <c r="JQ91" s="60"/>
      <c r="JR91" s="58"/>
      <c r="JS91" s="58"/>
      <c r="JT91" s="58"/>
      <c r="JU91" s="58"/>
      <c r="JV91" s="58"/>
      <c r="JW91" s="58"/>
      <c r="JX91" s="58"/>
      <c r="JY91" s="58"/>
      <c r="JZ91" s="58"/>
      <c r="KA91" s="58"/>
      <c r="KB91" s="58"/>
      <c r="KC91" s="58"/>
      <c r="KD91" s="58"/>
      <c r="KE91" s="58"/>
      <c r="KF91" s="58"/>
      <c r="KG91" s="58"/>
      <c r="KH91" s="58"/>
      <c r="KI91" s="58"/>
      <c r="KJ91" s="58"/>
      <c r="KK91" s="58"/>
      <c r="KL91" s="58"/>
      <c r="KM91" s="58"/>
      <c r="KN91" s="58"/>
      <c r="KO91" s="58"/>
      <c r="KP91" s="58"/>
      <c r="KQ91" s="58"/>
      <c r="KR91" s="58"/>
      <c r="KS91" s="58"/>
      <c r="KT91" s="61"/>
      <c r="KU91" s="59"/>
      <c r="KV91" s="58"/>
      <c r="KW91" s="58"/>
      <c r="KX91" s="58"/>
      <c r="KY91" s="58"/>
      <c r="KZ91" s="58"/>
      <c r="LA91" s="58"/>
      <c r="LB91" s="58"/>
      <c r="LC91" s="58"/>
      <c r="LD91" s="58"/>
      <c r="LE91" s="58"/>
      <c r="LF91" s="58"/>
      <c r="LG91" s="58"/>
      <c r="LH91" s="58"/>
      <c r="LI91" s="58"/>
      <c r="LJ91" s="58"/>
      <c r="LK91" s="58"/>
      <c r="LL91" s="58"/>
      <c r="LM91" s="58"/>
      <c r="LN91" s="58"/>
      <c r="LO91" s="58"/>
      <c r="LP91" s="58"/>
      <c r="LQ91" s="58"/>
      <c r="LR91" s="58"/>
      <c r="LS91" s="58"/>
      <c r="LT91" s="58"/>
      <c r="LU91" s="58"/>
      <c r="LV91" s="58"/>
      <c r="LW91" s="58"/>
      <c r="LX91" s="61"/>
      <c r="LY91" s="59"/>
      <c r="LZ91" s="60"/>
      <c r="MA91" s="58"/>
      <c r="MB91" s="58"/>
      <c r="MC91" s="58"/>
      <c r="MD91" s="58"/>
      <c r="ME91" s="58"/>
      <c r="MF91" s="58"/>
      <c r="MG91" s="58"/>
      <c r="MH91" s="58"/>
      <c r="MI91" s="58"/>
      <c r="MJ91" s="58"/>
      <c r="MK91" s="58"/>
      <c r="ML91" s="58"/>
      <c r="MM91" s="58"/>
      <c r="MN91" s="58"/>
      <c r="MO91" s="58"/>
      <c r="MP91" s="58"/>
      <c r="MQ91" s="58"/>
      <c r="MR91" s="58"/>
      <c r="MS91" s="58"/>
      <c r="MT91" s="58"/>
      <c r="MU91" s="58"/>
      <c r="MV91" s="58"/>
      <c r="MW91" s="58"/>
      <c r="MX91" s="58"/>
      <c r="MY91" s="58"/>
      <c r="MZ91" s="58"/>
      <c r="NA91" s="58"/>
      <c r="NB91" s="58"/>
      <c r="NC91" s="58"/>
      <c r="ND91" s="59"/>
      <c r="NE91" s="64"/>
      <c r="NF91" s="58"/>
      <c r="NG91" s="58"/>
      <c r="NH91" s="58"/>
      <c r="NI91" s="58"/>
      <c r="NJ91" s="58"/>
      <c r="NK91" s="58"/>
      <c r="NL91" s="58"/>
      <c r="NM91" s="58"/>
      <c r="NN91" s="58"/>
      <c r="NO91" s="58"/>
      <c r="NP91" s="58"/>
      <c r="NQ91" s="58"/>
      <c r="NR91" s="58"/>
      <c r="NS91" s="58"/>
      <c r="NT91" s="58"/>
      <c r="NU91" s="58"/>
      <c r="NV91" s="58"/>
      <c r="NW91" s="58"/>
      <c r="NX91" s="58"/>
      <c r="NY91" s="58"/>
      <c r="NZ91" s="58"/>
      <c r="OA91" s="58"/>
      <c r="OB91" s="58"/>
      <c r="OC91" s="58"/>
      <c r="OD91" s="58"/>
      <c r="OE91" s="58"/>
      <c r="OF91" s="58"/>
      <c r="OG91" s="58"/>
      <c r="OH91" s="58"/>
      <c r="OI91" s="58"/>
      <c r="OJ91" s="58"/>
      <c r="OK91" s="58"/>
      <c r="OL91" s="58"/>
      <c r="OM91" s="58"/>
      <c r="ON91" s="58"/>
      <c r="OO91" s="58"/>
      <c r="OP91" s="58"/>
      <c r="OQ91" s="58"/>
      <c r="OR91" s="58"/>
      <c r="OS91" s="58"/>
      <c r="OT91" s="58"/>
      <c r="OU91" s="58"/>
      <c r="OV91" s="58"/>
      <c r="OW91" s="58"/>
      <c r="OX91" s="58"/>
      <c r="OY91" s="58"/>
      <c r="OZ91" s="58"/>
      <c r="PA91" s="58"/>
      <c r="PB91" s="58"/>
      <c r="PC91" s="58"/>
      <c r="PD91" s="58"/>
      <c r="PE91" s="58"/>
      <c r="PF91" s="58"/>
      <c r="PG91" s="58"/>
      <c r="PH91" s="58"/>
      <c r="PI91" s="58"/>
      <c r="PJ91" s="58"/>
      <c r="PK91" s="58"/>
      <c r="PL91" s="65"/>
    </row>
    <row r="92" spans="1:428" ht="15" hidden="1" thickBot="1" x14ac:dyDescent="0.4">
      <c r="A92" s="20" t="str" cm="1">
        <f t="array" aca="1" ref="A92" ca="1">IF(INDIRECT("'CALENDAR - Workflow'!B"&amp;ROW(A92)-1)&lt;&gt;0,INDIRECT("'CALENDAR - Workflow'!B"&amp;ROW(A92)-1),"")</f>
        <v/>
      </c>
      <c r="B92" s="21" t="str" cm="1">
        <f t="array" aca="1" ref="B92" ca="1">IF(INDIRECT("'CALENDAR - Workflow'!C"&amp;ROW(A92)-1)&lt;&gt;0,INDIRECT("'CALENDAR - Workflow'!C"&amp;ROW(A92)-1),"")</f>
        <v/>
      </c>
      <c r="C92" s="57"/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9"/>
      <c r="AH92" s="60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8"/>
      <c r="BA92" s="58"/>
      <c r="BB92" s="58"/>
      <c r="BC92" s="58"/>
      <c r="BD92" s="58"/>
      <c r="BE92" s="58"/>
      <c r="BF92" s="58"/>
      <c r="BG92" s="58"/>
      <c r="BH92" s="58"/>
      <c r="BI92" s="58"/>
      <c r="BJ92" s="59"/>
      <c r="BK92" s="60"/>
      <c r="BL92" s="58"/>
      <c r="BM92" s="58"/>
      <c r="BN92" s="58"/>
      <c r="BO92" s="58"/>
      <c r="BP92" s="58"/>
      <c r="BQ92" s="58"/>
      <c r="BR92" s="58"/>
      <c r="BS92" s="58"/>
      <c r="BT92" s="58"/>
      <c r="BU92" s="58"/>
      <c r="BV92" s="58"/>
      <c r="BW92" s="58"/>
      <c r="BX92" s="58"/>
      <c r="BY92" s="58"/>
      <c r="BZ92" s="58"/>
      <c r="CA92" s="58"/>
      <c r="CB92" s="58"/>
      <c r="CC92" s="58"/>
      <c r="CD92" s="58"/>
      <c r="CE92" s="58"/>
      <c r="CF92" s="58"/>
      <c r="CG92" s="58"/>
      <c r="CH92" s="58"/>
      <c r="CI92" s="58"/>
      <c r="CJ92" s="58"/>
      <c r="CK92" s="58"/>
      <c r="CL92" s="58"/>
      <c r="CM92" s="58"/>
      <c r="CN92" s="58"/>
      <c r="CO92" s="59"/>
      <c r="CP92" s="60"/>
      <c r="CQ92" s="58"/>
      <c r="CR92" s="58"/>
      <c r="CS92" s="58"/>
      <c r="CT92" s="61"/>
      <c r="CU92" s="62"/>
      <c r="CV92" s="58"/>
      <c r="CW92" s="58"/>
      <c r="CX92" s="58"/>
      <c r="CY92" s="58"/>
      <c r="CZ92" s="58"/>
      <c r="DA92" s="58"/>
      <c r="DB92" s="58"/>
      <c r="DC92" s="58"/>
      <c r="DD92" s="58"/>
      <c r="DE92" s="58"/>
      <c r="DF92" s="58"/>
      <c r="DG92" s="58"/>
      <c r="DH92" s="58"/>
      <c r="DI92" s="58"/>
      <c r="DJ92" s="58"/>
      <c r="DK92" s="58"/>
      <c r="DL92" s="58"/>
      <c r="DM92" s="58"/>
      <c r="DN92" s="58"/>
      <c r="DO92" s="58"/>
      <c r="DP92" s="58"/>
      <c r="DQ92" s="58"/>
      <c r="DR92" s="58"/>
      <c r="DS92" s="59"/>
      <c r="DT92" s="62"/>
      <c r="DU92" s="58"/>
      <c r="DV92" s="61"/>
      <c r="DW92" s="62"/>
      <c r="DX92" s="58"/>
      <c r="DY92" s="58"/>
      <c r="DZ92" s="58"/>
      <c r="EA92" s="58"/>
      <c r="EB92" s="58"/>
      <c r="EC92" s="61"/>
      <c r="ED92" s="62"/>
      <c r="EE92" s="58"/>
      <c r="EF92" s="58"/>
      <c r="EG92" s="58"/>
      <c r="EH92" s="58"/>
      <c r="EI92" s="58"/>
      <c r="EJ92" s="61"/>
      <c r="EK92" s="62"/>
      <c r="EL92" s="58"/>
      <c r="EM92" s="58"/>
      <c r="EN92" s="58"/>
      <c r="EO92" s="58"/>
      <c r="EP92" s="58"/>
      <c r="EQ92" s="61"/>
      <c r="ER92" s="58"/>
      <c r="ES92" s="58"/>
      <c r="ET92" s="58"/>
      <c r="EU92" s="58"/>
      <c r="EV92" s="58"/>
      <c r="EW92" s="58"/>
      <c r="EX92" s="59"/>
      <c r="EY92" s="60"/>
      <c r="EZ92" s="58"/>
      <c r="FA92" s="58"/>
      <c r="FB92" s="58"/>
      <c r="FC92" s="58"/>
      <c r="FD92" s="58"/>
      <c r="FE92" s="61"/>
      <c r="FF92" s="58"/>
      <c r="FG92" s="58"/>
      <c r="FH92" s="58"/>
      <c r="FI92" s="58"/>
      <c r="FJ92" s="58"/>
      <c r="FK92" s="58"/>
      <c r="FL92" s="61"/>
      <c r="FM92" s="58"/>
      <c r="FN92" s="58"/>
      <c r="FO92" s="58"/>
      <c r="FP92" s="58"/>
      <c r="FQ92" s="58"/>
      <c r="FR92" s="58"/>
      <c r="FS92" s="61"/>
      <c r="FT92" s="58"/>
      <c r="FU92" s="58"/>
      <c r="FV92" s="58"/>
      <c r="FW92" s="63"/>
      <c r="FX92" s="58"/>
      <c r="FY92" s="58"/>
      <c r="FZ92" s="58"/>
      <c r="GA92" s="58"/>
      <c r="GB92" s="59"/>
      <c r="GC92" s="60"/>
      <c r="GD92" s="58"/>
      <c r="GE92" s="58"/>
      <c r="GF92" s="58"/>
      <c r="GG92" s="61"/>
      <c r="GH92" s="62"/>
      <c r="GI92" s="58"/>
      <c r="GJ92" s="58"/>
      <c r="GK92" s="58"/>
      <c r="GL92" s="58"/>
      <c r="GM92" s="58"/>
      <c r="GN92" s="61"/>
      <c r="GO92" s="58"/>
      <c r="GP92" s="58"/>
      <c r="GQ92" s="58"/>
      <c r="GR92" s="58"/>
      <c r="GS92" s="58"/>
      <c r="GT92" s="58"/>
      <c r="GU92" s="61"/>
      <c r="GV92" s="58"/>
      <c r="GW92" s="58"/>
      <c r="GX92" s="58"/>
      <c r="GY92" s="58"/>
      <c r="GZ92" s="58"/>
      <c r="HA92" s="58"/>
      <c r="HB92" s="61"/>
      <c r="HC92" s="58"/>
      <c r="HD92" s="58"/>
      <c r="HE92" s="58"/>
      <c r="HF92" s="58"/>
      <c r="HG92" s="59"/>
      <c r="HH92" s="60"/>
      <c r="HI92" s="61"/>
      <c r="HJ92" s="58"/>
      <c r="HK92" s="58"/>
      <c r="HL92" s="58"/>
      <c r="HM92" s="58"/>
      <c r="HN92" s="58"/>
      <c r="HO92" s="58"/>
      <c r="HP92" s="61"/>
      <c r="HQ92" s="58"/>
      <c r="HR92" s="58"/>
      <c r="HS92" s="58"/>
      <c r="HT92" s="58"/>
      <c r="HU92" s="58"/>
      <c r="HV92" s="58"/>
      <c r="HW92" s="58"/>
      <c r="HX92" s="58"/>
      <c r="HY92" s="58"/>
      <c r="HZ92" s="58"/>
      <c r="IA92" s="58"/>
      <c r="IB92" s="58"/>
      <c r="IC92" s="58"/>
      <c r="ID92" s="61"/>
      <c r="IE92" s="58"/>
      <c r="IF92" s="58"/>
      <c r="IG92" s="58"/>
      <c r="IH92" s="58"/>
      <c r="II92" s="58"/>
      <c r="IJ92" s="58"/>
      <c r="IK92" s="61"/>
      <c r="IL92" s="59"/>
      <c r="IM92" s="60"/>
      <c r="IN92" s="58"/>
      <c r="IO92" s="58"/>
      <c r="IP92" s="58"/>
      <c r="IQ92" s="58"/>
      <c r="IR92" s="58"/>
      <c r="IS92" s="58"/>
      <c r="IT92" s="58"/>
      <c r="IU92" s="58"/>
      <c r="IV92" s="58"/>
      <c r="IW92" s="58"/>
      <c r="IX92" s="58"/>
      <c r="IY92" s="58"/>
      <c r="IZ92" s="58"/>
      <c r="JA92" s="58"/>
      <c r="JB92" s="58"/>
      <c r="JC92" s="58"/>
      <c r="JD92" s="58"/>
      <c r="JE92" s="58"/>
      <c r="JF92" s="58"/>
      <c r="JG92" s="58"/>
      <c r="JH92" s="58"/>
      <c r="JI92" s="58"/>
      <c r="JJ92" s="58"/>
      <c r="JK92" s="58"/>
      <c r="JL92" s="58"/>
      <c r="JM92" s="58"/>
      <c r="JN92" s="58"/>
      <c r="JO92" s="58"/>
      <c r="JP92" s="59"/>
      <c r="JQ92" s="60"/>
      <c r="JR92" s="58"/>
      <c r="JS92" s="58"/>
      <c r="JT92" s="58"/>
      <c r="JU92" s="58"/>
      <c r="JV92" s="58"/>
      <c r="JW92" s="58"/>
      <c r="JX92" s="58"/>
      <c r="JY92" s="58"/>
      <c r="JZ92" s="58"/>
      <c r="KA92" s="58"/>
      <c r="KB92" s="58"/>
      <c r="KC92" s="58"/>
      <c r="KD92" s="58"/>
      <c r="KE92" s="58"/>
      <c r="KF92" s="58"/>
      <c r="KG92" s="58"/>
      <c r="KH92" s="58"/>
      <c r="KI92" s="58"/>
      <c r="KJ92" s="58"/>
      <c r="KK92" s="58"/>
      <c r="KL92" s="58"/>
      <c r="KM92" s="58"/>
      <c r="KN92" s="58"/>
      <c r="KO92" s="58"/>
      <c r="KP92" s="58"/>
      <c r="KQ92" s="58"/>
      <c r="KR92" s="58"/>
      <c r="KS92" s="58"/>
      <c r="KT92" s="61"/>
      <c r="KU92" s="59"/>
      <c r="KV92" s="58"/>
      <c r="KW92" s="58"/>
      <c r="KX92" s="58"/>
      <c r="KY92" s="58"/>
      <c r="KZ92" s="58"/>
      <c r="LA92" s="58"/>
      <c r="LB92" s="58"/>
      <c r="LC92" s="58"/>
      <c r="LD92" s="58"/>
      <c r="LE92" s="58"/>
      <c r="LF92" s="58"/>
      <c r="LG92" s="58"/>
      <c r="LH92" s="58"/>
      <c r="LI92" s="58"/>
      <c r="LJ92" s="58"/>
      <c r="LK92" s="58"/>
      <c r="LL92" s="58"/>
      <c r="LM92" s="58"/>
      <c r="LN92" s="58"/>
      <c r="LO92" s="58"/>
      <c r="LP92" s="58"/>
      <c r="LQ92" s="58"/>
      <c r="LR92" s="58"/>
      <c r="LS92" s="58"/>
      <c r="LT92" s="58"/>
      <c r="LU92" s="58"/>
      <c r="LV92" s="58"/>
      <c r="LW92" s="58"/>
      <c r="LX92" s="61"/>
      <c r="LY92" s="59"/>
      <c r="LZ92" s="60"/>
      <c r="MA92" s="58"/>
      <c r="MB92" s="58"/>
      <c r="MC92" s="58"/>
      <c r="MD92" s="58"/>
      <c r="ME92" s="58"/>
      <c r="MF92" s="58"/>
      <c r="MG92" s="58"/>
      <c r="MH92" s="58"/>
      <c r="MI92" s="58"/>
      <c r="MJ92" s="58"/>
      <c r="MK92" s="58"/>
      <c r="ML92" s="58"/>
      <c r="MM92" s="58"/>
      <c r="MN92" s="58"/>
      <c r="MO92" s="58"/>
      <c r="MP92" s="58"/>
      <c r="MQ92" s="58"/>
      <c r="MR92" s="58"/>
      <c r="MS92" s="58"/>
      <c r="MT92" s="58"/>
      <c r="MU92" s="58"/>
      <c r="MV92" s="58"/>
      <c r="MW92" s="58"/>
      <c r="MX92" s="58"/>
      <c r="MY92" s="58"/>
      <c r="MZ92" s="58"/>
      <c r="NA92" s="58"/>
      <c r="NB92" s="58"/>
      <c r="NC92" s="58"/>
      <c r="ND92" s="59"/>
      <c r="NE92" s="64"/>
      <c r="NF92" s="58"/>
      <c r="NG92" s="58"/>
      <c r="NH92" s="58"/>
      <c r="NI92" s="58"/>
      <c r="NJ92" s="58"/>
      <c r="NK92" s="58"/>
      <c r="NL92" s="58"/>
      <c r="NM92" s="58"/>
      <c r="NN92" s="58"/>
      <c r="NO92" s="58"/>
      <c r="NP92" s="58"/>
      <c r="NQ92" s="58"/>
      <c r="NR92" s="58"/>
      <c r="NS92" s="58"/>
      <c r="NT92" s="58"/>
      <c r="NU92" s="58"/>
      <c r="NV92" s="58"/>
      <c r="NW92" s="58"/>
      <c r="NX92" s="58"/>
      <c r="NY92" s="58"/>
      <c r="NZ92" s="58"/>
      <c r="OA92" s="58"/>
      <c r="OB92" s="58"/>
      <c r="OC92" s="58"/>
      <c r="OD92" s="58"/>
      <c r="OE92" s="58"/>
      <c r="OF92" s="58"/>
      <c r="OG92" s="58"/>
      <c r="OH92" s="58"/>
      <c r="OI92" s="58"/>
      <c r="OJ92" s="58"/>
      <c r="OK92" s="58"/>
      <c r="OL92" s="58"/>
      <c r="OM92" s="58"/>
      <c r="ON92" s="58"/>
      <c r="OO92" s="58"/>
      <c r="OP92" s="58"/>
      <c r="OQ92" s="58"/>
      <c r="OR92" s="58"/>
      <c r="OS92" s="58"/>
      <c r="OT92" s="58"/>
      <c r="OU92" s="58"/>
      <c r="OV92" s="58"/>
      <c r="OW92" s="58"/>
      <c r="OX92" s="58"/>
      <c r="OY92" s="58"/>
      <c r="OZ92" s="58"/>
      <c r="PA92" s="58"/>
      <c r="PB92" s="58"/>
      <c r="PC92" s="58"/>
      <c r="PD92" s="58"/>
      <c r="PE92" s="58"/>
      <c r="PF92" s="58"/>
      <c r="PG92" s="58"/>
      <c r="PH92" s="58"/>
      <c r="PI92" s="58"/>
      <c r="PJ92" s="58"/>
      <c r="PK92" s="58"/>
      <c r="PL92" s="65"/>
    </row>
    <row r="93" spans="1:428" ht="15" hidden="1" thickBot="1" x14ac:dyDescent="0.4">
      <c r="A93" s="20" t="str" cm="1">
        <f t="array" aca="1" ref="A93" ca="1">IF(INDIRECT("'CALENDAR - Workflow'!B"&amp;ROW(A93)-1)&lt;&gt;0,INDIRECT("'CALENDAR - Workflow'!B"&amp;ROW(A93)-1),"")</f>
        <v/>
      </c>
      <c r="B93" s="21" t="str" cm="1">
        <f t="array" aca="1" ref="B93" ca="1">IF(INDIRECT("'CALENDAR - Workflow'!C"&amp;ROW(A93)-1)&lt;&gt;0,INDIRECT("'CALENDAR - Workflow'!C"&amp;ROW(A93)-1),"")</f>
        <v/>
      </c>
      <c r="C93" s="57"/>
      <c r="D93" s="58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9"/>
      <c r="AH93" s="60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8"/>
      <c r="BA93" s="58"/>
      <c r="BB93" s="58"/>
      <c r="BC93" s="58"/>
      <c r="BD93" s="58"/>
      <c r="BE93" s="58"/>
      <c r="BF93" s="58"/>
      <c r="BG93" s="58"/>
      <c r="BH93" s="58"/>
      <c r="BI93" s="58"/>
      <c r="BJ93" s="59"/>
      <c r="BK93" s="60"/>
      <c r="BL93" s="58"/>
      <c r="BM93" s="58"/>
      <c r="BN93" s="58"/>
      <c r="BO93" s="58"/>
      <c r="BP93" s="58"/>
      <c r="BQ93" s="58"/>
      <c r="BR93" s="58"/>
      <c r="BS93" s="58"/>
      <c r="BT93" s="58"/>
      <c r="BU93" s="58"/>
      <c r="BV93" s="58"/>
      <c r="BW93" s="58"/>
      <c r="BX93" s="58"/>
      <c r="BY93" s="58"/>
      <c r="BZ93" s="58"/>
      <c r="CA93" s="58"/>
      <c r="CB93" s="58"/>
      <c r="CC93" s="58"/>
      <c r="CD93" s="58"/>
      <c r="CE93" s="58"/>
      <c r="CF93" s="58"/>
      <c r="CG93" s="58"/>
      <c r="CH93" s="58"/>
      <c r="CI93" s="58"/>
      <c r="CJ93" s="58"/>
      <c r="CK93" s="58"/>
      <c r="CL93" s="58"/>
      <c r="CM93" s="58"/>
      <c r="CN93" s="58"/>
      <c r="CO93" s="59"/>
      <c r="CP93" s="60"/>
      <c r="CQ93" s="58"/>
      <c r="CR93" s="58"/>
      <c r="CS93" s="58"/>
      <c r="CT93" s="61"/>
      <c r="CU93" s="62"/>
      <c r="CV93" s="58"/>
      <c r="CW93" s="58"/>
      <c r="CX93" s="58"/>
      <c r="CY93" s="58"/>
      <c r="CZ93" s="58"/>
      <c r="DA93" s="58"/>
      <c r="DB93" s="58"/>
      <c r="DC93" s="58"/>
      <c r="DD93" s="58"/>
      <c r="DE93" s="58"/>
      <c r="DF93" s="58"/>
      <c r="DG93" s="58"/>
      <c r="DH93" s="58"/>
      <c r="DI93" s="58"/>
      <c r="DJ93" s="58"/>
      <c r="DK93" s="58"/>
      <c r="DL93" s="58"/>
      <c r="DM93" s="58"/>
      <c r="DN93" s="58"/>
      <c r="DO93" s="58"/>
      <c r="DP93" s="58"/>
      <c r="DQ93" s="58"/>
      <c r="DR93" s="58"/>
      <c r="DS93" s="59"/>
      <c r="DT93" s="62"/>
      <c r="DU93" s="58"/>
      <c r="DV93" s="61"/>
      <c r="DW93" s="62"/>
      <c r="DX93" s="58"/>
      <c r="DY93" s="58"/>
      <c r="DZ93" s="58"/>
      <c r="EA93" s="58"/>
      <c r="EB93" s="58"/>
      <c r="EC93" s="61"/>
      <c r="ED93" s="62"/>
      <c r="EE93" s="58"/>
      <c r="EF93" s="58"/>
      <c r="EG93" s="58"/>
      <c r="EH93" s="58"/>
      <c r="EI93" s="58"/>
      <c r="EJ93" s="61"/>
      <c r="EK93" s="62"/>
      <c r="EL93" s="58"/>
      <c r="EM93" s="58"/>
      <c r="EN93" s="58"/>
      <c r="EO93" s="58"/>
      <c r="EP93" s="58"/>
      <c r="EQ93" s="61"/>
      <c r="ER93" s="58"/>
      <c r="ES93" s="58"/>
      <c r="ET93" s="58"/>
      <c r="EU93" s="58"/>
      <c r="EV93" s="58"/>
      <c r="EW93" s="58"/>
      <c r="EX93" s="59"/>
      <c r="EY93" s="60"/>
      <c r="EZ93" s="58"/>
      <c r="FA93" s="58"/>
      <c r="FB93" s="58"/>
      <c r="FC93" s="58"/>
      <c r="FD93" s="58"/>
      <c r="FE93" s="61"/>
      <c r="FF93" s="58"/>
      <c r="FG93" s="58"/>
      <c r="FH93" s="58"/>
      <c r="FI93" s="58"/>
      <c r="FJ93" s="58"/>
      <c r="FK93" s="58"/>
      <c r="FL93" s="61"/>
      <c r="FM93" s="58"/>
      <c r="FN93" s="58"/>
      <c r="FO93" s="58"/>
      <c r="FP93" s="58"/>
      <c r="FQ93" s="58"/>
      <c r="FR93" s="58"/>
      <c r="FS93" s="61"/>
      <c r="FT93" s="58"/>
      <c r="FU93" s="58"/>
      <c r="FV93" s="58"/>
      <c r="FW93" s="63"/>
      <c r="FX93" s="58"/>
      <c r="FY93" s="58"/>
      <c r="FZ93" s="58"/>
      <c r="GA93" s="58"/>
      <c r="GB93" s="59"/>
      <c r="GC93" s="60"/>
      <c r="GD93" s="58"/>
      <c r="GE93" s="58"/>
      <c r="GF93" s="58"/>
      <c r="GG93" s="61"/>
      <c r="GH93" s="62"/>
      <c r="GI93" s="58"/>
      <c r="GJ93" s="58"/>
      <c r="GK93" s="58"/>
      <c r="GL93" s="58"/>
      <c r="GM93" s="58"/>
      <c r="GN93" s="61"/>
      <c r="GO93" s="58"/>
      <c r="GP93" s="58"/>
      <c r="GQ93" s="58"/>
      <c r="GR93" s="58"/>
      <c r="GS93" s="58"/>
      <c r="GT93" s="58"/>
      <c r="GU93" s="61"/>
      <c r="GV93" s="58"/>
      <c r="GW93" s="58"/>
      <c r="GX93" s="58"/>
      <c r="GY93" s="58"/>
      <c r="GZ93" s="58"/>
      <c r="HA93" s="58"/>
      <c r="HB93" s="61"/>
      <c r="HC93" s="58"/>
      <c r="HD93" s="58"/>
      <c r="HE93" s="58"/>
      <c r="HF93" s="58"/>
      <c r="HG93" s="59"/>
      <c r="HH93" s="60"/>
      <c r="HI93" s="61"/>
      <c r="HJ93" s="58"/>
      <c r="HK93" s="58"/>
      <c r="HL93" s="58"/>
      <c r="HM93" s="58"/>
      <c r="HN93" s="58"/>
      <c r="HO93" s="58"/>
      <c r="HP93" s="61"/>
      <c r="HQ93" s="58"/>
      <c r="HR93" s="58"/>
      <c r="HS93" s="58"/>
      <c r="HT93" s="58"/>
      <c r="HU93" s="58"/>
      <c r="HV93" s="58"/>
      <c r="HW93" s="58"/>
      <c r="HX93" s="58"/>
      <c r="HY93" s="58"/>
      <c r="HZ93" s="58"/>
      <c r="IA93" s="58"/>
      <c r="IB93" s="58"/>
      <c r="IC93" s="58"/>
      <c r="ID93" s="61"/>
      <c r="IE93" s="58"/>
      <c r="IF93" s="58"/>
      <c r="IG93" s="58"/>
      <c r="IH93" s="58"/>
      <c r="II93" s="58"/>
      <c r="IJ93" s="58"/>
      <c r="IK93" s="61"/>
      <c r="IL93" s="59"/>
      <c r="IM93" s="60"/>
      <c r="IN93" s="58"/>
      <c r="IO93" s="58"/>
      <c r="IP93" s="58"/>
      <c r="IQ93" s="58"/>
      <c r="IR93" s="58"/>
      <c r="IS93" s="58"/>
      <c r="IT93" s="58"/>
      <c r="IU93" s="58"/>
      <c r="IV93" s="58"/>
      <c r="IW93" s="58"/>
      <c r="IX93" s="58"/>
      <c r="IY93" s="58"/>
      <c r="IZ93" s="58"/>
      <c r="JA93" s="58"/>
      <c r="JB93" s="58"/>
      <c r="JC93" s="58"/>
      <c r="JD93" s="58"/>
      <c r="JE93" s="58"/>
      <c r="JF93" s="58"/>
      <c r="JG93" s="58"/>
      <c r="JH93" s="58"/>
      <c r="JI93" s="58"/>
      <c r="JJ93" s="58"/>
      <c r="JK93" s="58"/>
      <c r="JL93" s="58"/>
      <c r="JM93" s="58"/>
      <c r="JN93" s="58"/>
      <c r="JO93" s="58"/>
      <c r="JP93" s="59"/>
      <c r="JQ93" s="60"/>
      <c r="JR93" s="58"/>
      <c r="JS93" s="58"/>
      <c r="JT93" s="58"/>
      <c r="JU93" s="58"/>
      <c r="JV93" s="58"/>
      <c r="JW93" s="58"/>
      <c r="JX93" s="58"/>
      <c r="JY93" s="58"/>
      <c r="JZ93" s="58"/>
      <c r="KA93" s="58"/>
      <c r="KB93" s="58"/>
      <c r="KC93" s="58"/>
      <c r="KD93" s="58"/>
      <c r="KE93" s="58"/>
      <c r="KF93" s="58"/>
      <c r="KG93" s="58"/>
      <c r="KH93" s="58"/>
      <c r="KI93" s="58"/>
      <c r="KJ93" s="58"/>
      <c r="KK93" s="58"/>
      <c r="KL93" s="58"/>
      <c r="KM93" s="58"/>
      <c r="KN93" s="58"/>
      <c r="KO93" s="58"/>
      <c r="KP93" s="58"/>
      <c r="KQ93" s="58"/>
      <c r="KR93" s="58"/>
      <c r="KS93" s="58"/>
      <c r="KT93" s="61"/>
      <c r="KU93" s="59"/>
      <c r="KV93" s="58"/>
      <c r="KW93" s="58"/>
      <c r="KX93" s="58"/>
      <c r="KY93" s="58"/>
      <c r="KZ93" s="58"/>
      <c r="LA93" s="58"/>
      <c r="LB93" s="58"/>
      <c r="LC93" s="58"/>
      <c r="LD93" s="58"/>
      <c r="LE93" s="58"/>
      <c r="LF93" s="58"/>
      <c r="LG93" s="58"/>
      <c r="LH93" s="58"/>
      <c r="LI93" s="58"/>
      <c r="LJ93" s="58"/>
      <c r="LK93" s="58"/>
      <c r="LL93" s="58"/>
      <c r="LM93" s="58"/>
      <c r="LN93" s="58"/>
      <c r="LO93" s="58"/>
      <c r="LP93" s="58"/>
      <c r="LQ93" s="58"/>
      <c r="LR93" s="58"/>
      <c r="LS93" s="58"/>
      <c r="LT93" s="58"/>
      <c r="LU93" s="58"/>
      <c r="LV93" s="58"/>
      <c r="LW93" s="58"/>
      <c r="LX93" s="61"/>
      <c r="LY93" s="59"/>
      <c r="LZ93" s="60"/>
      <c r="MA93" s="58"/>
      <c r="MB93" s="58"/>
      <c r="MC93" s="58"/>
      <c r="MD93" s="58"/>
      <c r="ME93" s="58"/>
      <c r="MF93" s="58"/>
      <c r="MG93" s="58"/>
      <c r="MH93" s="58"/>
      <c r="MI93" s="58"/>
      <c r="MJ93" s="58"/>
      <c r="MK93" s="58"/>
      <c r="ML93" s="58"/>
      <c r="MM93" s="58"/>
      <c r="MN93" s="58"/>
      <c r="MO93" s="58"/>
      <c r="MP93" s="58"/>
      <c r="MQ93" s="58"/>
      <c r="MR93" s="58"/>
      <c r="MS93" s="58"/>
      <c r="MT93" s="58"/>
      <c r="MU93" s="58"/>
      <c r="MV93" s="58"/>
      <c r="MW93" s="58"/>
      <c r="MX93" s="58"/>
      <c r="MY93" s="58"/>
      <c r="MZ93" s="58"/>
      <c r="NA93" s="58"/>
      <c r="NB93" s="58"/>
      <c r="NC93" s="58"/>
      <c r="ND93" s="59"/>
      <c r="NE93" s="64"/>
      <c r="NF93" s="58"/>
      <c r="NG93" s="58"/>
      <c r="NH93" s="58"/>
      <c r="NI93" s="58"/>
      <c r="NJ93" s="58"/>
      <c r="NK93" s="58"/>
      <c r="NL93" s="58"/>
      <c r="NM93" s="58"/>
      <c r="NN93" s="58"/>
      <c r="NO93" s="58"/>
      <c r="NP93" s="58"/>
      <c r="NQ93" s="58"/>
      <c r="NR93" s="58"/>
      <c r="NS93" s="58"/>
      <c r="NT93" s="58"/>
      <c r="NU93" s="58"/>
      <c r="NV93" s="58"/>
      <c r="NW93" s="58"/>
      <c r="NX93" s="58"/>
      <c r="NY93" s="58"/>
      <c r="NZ93" s="58"/>
      <c r="OA93" s="58"/>
      <c r="OB93" s="58"/>
      <c r="OC93" s="58"/>
      <c r="OD93" s="58"/>
      <c r="OE93" s="58"/>
      <c r="OF93" s="58"/>
      <c r="OG93" s="58"/>
      <c r="OH93" s="58"/>
      <c r="OI93" s="58"/>
      <c r="OJ93" s="58"/>
      <c r="OK93" s="58"/>
      <c r="OL93" s="58"/>
      <c r="OM93" s="58"/>
      <c r="ON93" s="58"/>
      <c r="OO93" s="58"/>
      <c r="OP93" s="58"/>
      <c r="OQ93" s="58"/>
      <c r="OR93" s="58"/>
      <c r="OS93" s="58"/>
      <c r="OT93" s="58"/>
      <c r="OU93" s="58"/>
      <c r="OV93" s="58"/>
      <c r="OW93" s="58"/>
      <c r="OX93" s="58"/>
      <c r="OY93" s="58"/>
      <c r="OZ93" s="58"/>
      <c r="PA93" s="58"/>
      <c r="PB93" s="58"/>
      <c r="PC93" s="58"/>
      <c r="PD93" s="58"/>
      <c r="PE93" s="58"/>
      <c r="PF93" s="58"/>
      <c r="PG93" s="58"/>
      <c r="PH93" s="58"/>
      <c r="PI93" s="58"/>
      <c r="PJ93" s="58"/>
      <c r="PK93" s="58"/>
      <c r="PL93" s="65"/>
    </row>
    <row r="94" spans="1:428" ht="15" hidden="1" thickBot="1" x14ac:dyDescent="0.4">
      <c r="A94" s="20" t="str" cm="1">
        <f t="array" aca="1" ref="A94" ca="1">IF(INDIRECT("'CALENDAR - Workflow'!B"&amp;ROW(A94)-1)&lt;&gt;0,INDIRECT("'CALENDAR - Workflow'!B"&amp;ROW(A94)-1),"")</f>
        <v/>
      </c>
      <c r="B94" s="21" t="str" cm="1">
        <f t="array" aca="1" ref="B94" ca="1">IF(INDIRECT("'CALENDAR - Workflow'!C"&amp;ROW(A94)-1)&lt;&gt;0,INDIRECT("'CALENDAR - Workflow'!C"&amp;ROW(A94)-1),"")</f>
        <v/>
      </c>
      <c r="C94" s="57"/>
      <c r="D94" s="58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9"/>
      <c r="AH94" s="60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8"/>
      <c r="BA94" s="58"/>
      <c r="BB94" s="58"/>
      <c r="BC94" s="58"/>
      <c r="BD94" s="58"/>
      <c r="BE94" s="58"/>
      <c r="BF94" s="58"/>
      <c r="BG94" s="58"/>
      <c r="BH94" s="58"/>
      <c r="BI94" s="58"/>
      <c r="BJ94" s="59"/>
      <c r="BK94" s="60"/>
      <c r="BL94" s="58"/>
      <c r="BM94" s="58"/>
      <c r="BN94" s="58"/>
      <c r="BO94" s="58"/>
      <c r="BP94" s="58"/>
      <c r="BQ94" s="58"/>
      <c r="BR94" s="58"/>
      <c r="BS94" s="58"/>
      <c r="BT94" s="58"/>
      <c r="BU94" s="58"/>
      <c r="BV94" s="58"/>
      <c r="BW94" s="58"/>
      <c r="BX94" s="58"/>
      <c r="BY94" s="58"/>
      <c r="BZ94" s="58"/>
      <c r="CA94" s="58"/>
      <c r="CB94" s="58"/>
      <c r="CC94" s="58"/>
      <c r="CD94" s="58"/>
      <c r="CE94" s="58"/>
      <c r="CF94" s="58"/>
      <c r="CG94" s="58"/>
      <c r="CH94" s="58"/>
      <c r="CI94" s="58"/>
      <c r="CJ94" s="58"/>
      <c r="CK94" s="58"/>
      <c r="CL94" s="58"/>
      <c r="CM94" s="58"/>
      <c r="CN94" s="58"/>
      <c r="CO94" s="59"/>
      <c r="CP94" s="60"/>
      <c r="CQ94" s="58"/>
      <c r="CR94" s="58"/>
      <c r="CS94" s="58"/>
      <c r="CT94" s="61"/>
      <c r="CU94" s="62"/>
      <c r="CV94" s="58"/>
      <c r="CW94" s="58"/>
      <c r="CX94" s="58"/>
      <c r="CY94" s="58"/>
      <c r="CZ94" s="58"/>
      <c r="DA94" s="58"/>
      <c r="DB94" s="58"/>
      <c r="DC94" s="58"/>
      <c r="DD94" s="58"/>
      <c r="DE94" s="58"/>
      <c r="DF94" s="58"/>
      <c r="DG94" s="58"/>
      <c r="DH94" s="58"/>
      <c r="DI94" s="58"/>
      <c r="DJ94" s="58"/>
      <c r="DK94" s="58"/>
      <c r="DL94" s="58"/>
      <c r="DM94" s="58"/>
      <c r="DN94" s="58"/>
      <c r="DO94" s="58"/>
      <c r="DP94" s="58"/>
      <c r="DQ94" s="58"/>
      <c r="DR94" s="58"/>
      <c r="DS94" s="59"/>
      <c r="DT94" s="62"/>
      <c r="DU94" s="58"/>
      <c r="DV94" s="61"/>
      <c r="DW94" s="62"/>
      <c r="DX94" s="58"/>
      <c r="DY94" s="58"/>
      <c r="DZ94" s="58"/>
      <c r="EA94" s="58"/>
      <c r="EB94" s="58"/>
      <c r="EC94" s="61"/>
      <c r="ED94" s="62"/>
      <c r="EE94" s="58"/>
      <c r="EF94" s="58"/>
      <c r="EG94" s="58"/>
      <c r="EH94" s="58"/>
      <c r="EI94" s="58"/>
      <c r="EJ94" s="61"/>
      <c r="EK94" s="62"/>
      <c r="EL94" s="58"/>
      <c r="EM94" s="58"/>
      <c r="EN94" s="58"/>
      <c r="EO94" s="58"/>
      <c r="EP94" s="58"/>
      <c r="EQ94" s="61"/>
      <c r="ER94" s="58"/>
      <c r="ES94" s="58"/>
      <c r="ET94" s="58"/>
      <c r="EU94" s="58"/>
      <c r="EV94" s="58"/>
      <c r="EW94" s="58"/>
      <c r="EX94" s="59"/>
      <c r="EY94" s="60"/>
      <c r="EZ94" s="58"/>
      <c r="FA94" s="58"/>
      <c r="FB94" s="58"/>
      <c r="FC94" s="58"/>
      <c r="FD94" s="58"/>
      <c r="FE94" s="61"/>
      <c r="FF94" s="58"/>
      <c r="FG94" s="58"/>
      <c r="FH94" s="58"/>
      <c r="FI94" s="58"/>
      <c r="FJ94" s="58"/>
      <c r="FK94" s="58"/>
      <c r="FL94" s="61"/>
      <c r="FM94" s="58"/>
      <c r="FN94" s="58"/>
      <c r="FO94" s="58"/>
      <c r="FP94" s="58"/>
      <c r="FQ94" s="58"/>
      <c r="FR94" s="58"/>
      <c r="FS94" s="61"/>
      <c r="FT94" s="58"/>
      <c r="FU94" s="58"/>
      <c r="FV94" s="58"/>
      <c r="FW94" s="63"/>
      <c r="FX94" s="58"/>
      <c r="FY94" s="58"/>
      <c r="FZ94" s="58"/>
      <c r="GA94" s="58"/>
      <c r="GB94" s="59"/>
      <c r="GC94" s="60"/>
      <c r="GD94" s="58"/>
      <c r="GE94" s="58"/>
      <c r="GF94" s="58"/>
      <c r="GG94" s="61"/>
      <c r="GH94" s="62"/>
      <c r="GI94" s="58"/>
      <c r="GJ94" s="58"/>
      <c r="GK94" s="58"/>
      <c r="GL94" s="58"/>
      <c r="GM94" s="58"/>
      <c r="GN94" s="61"/>
      <c r="GO94" s="58"/>
      <c r="GP94" s="58"/>
      <c r="GQ94" s="58"/>
      <c r="GR94" s="58"/>
      <c r="GS94" s="58"/>
      <c r="GT94" s="58"/>
      <c r="GU94" s="61"/>
      <c r="GV94" s="58"/>
      <c r="GW94" s="58"/>
      <c r="GX94" s="58"/>
      <c r="GY94" s="58"/>
      <c r="GZ94" s="58"/>
      <c r="HA94" s="58"/>
      <c r="HB94" s="61"/>
      <c r="HC94" s="58"/>
      <c r="HD94" s="58"/>
      <c r="HE94" s="58"/>
      <c r="HF94" s="58"/>
      <c r="HG94" s="59"/>
      <c r="HH94" s="60"/>
      <c r="HI94" s="61"/>
      <c r="HJ94" s="58"/>
      <c r="HK94" s="58"/>
      <c r="HL94" s="58"/>
      <c r="HM94" s="58"/>
      <c r="HN94" s="58"/>
      <c r="HO94" s="58"/>
      <c r="HP94" s="61"/>
      <c r="HQ94" s="58"/>
      <c r="HR94" s="58"/>
      <c r="HS94" s="58"/>
      <c r="HT94" s="58"/>
      <c r="HU94" s="58"/>
      <c r="HV94" s="58"/>
      <c r="HW94" s="58"/>
      <c r="HX94" s="58"/>
      <c r="HY94" s="58"/>
      <c r="HZ94" s="58"/>
      <c r="IA94" s="58"/>
      <c r="IB94" s="58"/>
      <c r="IC94" s="58"/>
      <c r="ID94" s="61"/>
      <c r="IE94" s="58"/>
      <c r="IF94" s="58"/>
      <c r="IG94" s="58"/>
      <c r="IH94" s="58"/>
      <c r="II94" s="58"/>
      <c r="IJ94" s="58"/>
      <c r="IK94" s="61"/>
      <c r="IL94" s="59"/>
      <c r="IM94" s="60"/>
      <c r="IN94" s="58"/>
      <c r="IO94" s="58"/>
      <c r="IP94" s="58"/>
      <c r="IQ94" s="58"/>
      <c r="IR94" s="58"/>
      <c r="IS94" s="58"/>
      <c r="IT94" s="58"/>
      <c r="IU94" s="58"/>
      <c r="IV94" s="58"/>
      <c r="IW94" s="58"/>
      <c r="IX94" s="58"/>
      <c r="IY94" s="58"/>
      <c r="IZ94" s="58"/>
      <c r="JA94" s="58"/>
      <c r="JB94" s="58"/>
      <c r="JC94" s="58"/>
      <c r="JD94" s="58"/>
      <c r="JE94" s="58"/>
      <c r="JF94" s="58"/>
      <c r="JG94" s="58"/>
      <c r="JH94" s="58"/>
      <c r="JI94" s="58"/>
      <c r="JJ94" s="58"/>
      <c r="JK94" s="58"/>
      <c r="JL94" s="58"/>
      <c r="JM94" s="58"/>
      <c r="JN94" s="58"/>
      <c r="JO94" s="58"/>
      <c r="JP94" s="59"/>
      <c r="JQ94" s="60"/>
      <c r="JR94" s="58"/>
      <c r="JS94" s="58"/>
      <c r="JT94" s="58"/>
      <c r="JU94" s="58"/>
      <c r="JV94" s="58"/>
      <c r="JW94" s="58"/>
      <c r="JX94" s="58"/>
      <c r="JY94" s="58"/>
      <c r="JZ94" s="58"/>
      <c r="KA94" s="58"/>
      <c r="KB94" s="58"/>
      <c r="KC94" s="58"/>
      <c r="KD94" s="58"/>
      <c r="KE94" s="58"/>
      <c r="KF94" s="58"/>
      <c r="KG94" s="58"/>
      <c r="KH94" s="58"/>
      <c r="KI94" s="58"/>
      <c r="KJ94" s="58"/>
      <c r="KK94" s="58"/>
      <c r="KL94" s="58"/>
      <c r="KM94" s="58"/>
      <c r="KN94" s="58"/>
      <c r="KO94" s="58"/>
      <c r="KP94" s="58"/>
      <c r="KQ94" s="58"/>
      <c r="KR94" s="58"/>
      <c r="KS94" s="58"/>
      <c r="KT94" s="61"/>
      <c r="KU94" s="59"/>
      <c r="KV94" s="58"/>
      <c r="KW94" s="58"/>
      <c r="KX94" s="58"/>
      <c r="KY94" s="58"/>
      <c r="KZ94" s="58"/>
      <c r="LA94" s="58"/>
      <c r="LB94" s="58"/>
      <c r="LC94" s="58"/>
      <c r="LD94" s="58"/>
      <c r="LE94" s="58"/>
      <c r="LF94" s="58"/>
      <c r="LG94" s="58"/>
      <c r="LH94" s="58"/>
      <c r="LI94" s="58"/>
      <c r="LJ94" s="58"/>
      <c r="LK94" s="58"/>
      <c r="LL94" s="58"/>
      <c r="LM94" s="58"/>
      <c r="LN94" s="58"/>
      <c r="LO94" s="58"/>
      <c r="LP94" s="58"/>
      <c r="LQ94" s="58"/>
      <c r="LR94" s="58"/>
      <c r="LS94" s="58"/>
      <c r="LT94" s="58"/>
      <c r="LU94" s="58"/>
      <c r="LV94" s="58"/>
      <c r="LW94" s="58"/>
      <c r="LX94" s="61"/>
      <c r="LY94" s="59"/>
      <c r="LZ94" s="60"/>
      <c r="MA94" s="58"/>
      <c r="MB94" s="58"/>
      <c r="MC94" s="58"/>
      <c r="MD94" s="58"/>
      <c r="ME94" s="58"/>
      <c r="MF94" s="58"/>
      <c r="MG94" s="58"/>
      <c r="MH94" s="58"/>
      <c r="MI94" s="58"/>
      <c r="MJ94" s="58"/>
      <c r="MK94" s="58"/>
      <c r="ML94" s="58"/>
      <c r="MM94" s="58"/>
      <c r="MN94" s="58"/>
      <c r="MO94" s="58"/>
      <c r="MP94" s="58"/>
      <c r="MQ94" s="58"/>
      <c r="MR94" s="58"/>
      <c r="MS94" s="58"/>
      <c r="MT94" s="58"/>
      <c r="MU94" s="58"/>
      <c r="MV94" s="58"/>
      <c r="MW94" s="58"/>
      <c r="MX94" s="58"/>
      <c r="MY94" s="58"/>
      <c r="MZ94" s="58"/>
      <c r="NA94" s="58"/>
      <c r="NB94" s="58"/>
      <c r="NC94" s="58"/>
      <c r="ND94" s="59"/>
      <c r="NE94" s="64"/>
      <c r="NF94" s="58"/>
      <c r="NG94" s="58"/>
      <c r="NH94" s="58"/>
      <c r="NI94" s="58"/>
      <c r="NJ94" s="58"/>
      <c r="NK94" s="58"/>
      <c r="NL94" s="58"/>
      <c r="NM94" s="58"/>
      <c r="NN94" s="58"/>
      <c r="NO94" s="58"/>
      <c r="NP94" s="58"/>
      <c r="NQ94" s="58"/>
      <c r="NR94" s="58"/>
      <c r="NS94" s="58"/>
      <c r="NT94" s="58"/>
      <c r="NU94" s="58"/>
      <c r="NV94" s="58"/>
      <c r="NW94" s="58"/>
      <c r="NX94" s="58"/>
      <c r="NY94" s="58"/>
      <c r="NZ94" s="58"/>
      <c r="OA94" s="58"/>
      <c r="OB94" s="58"/>
      <c r="OC94" s="58"/>
      <c r="OD94" s="58"/>
      <c r="OE94" s="58"/>
      <c r="OF94" s="58"/>
      <c r="OG94" s="58"/>
      <c r="OH94" s="58"/>
      <c r="OI94" s="58"/>
      <c r="OJ94" s="58"/>
      <c r="OK94" s="58"/>
      <c r="OL94" s="58"/>
      <c r="OM94" s="58"/>
      <c r="ON94" s="58"/>
      <c r="OO94" s="58"/>
      <c r="OP94" s="58"/>
      <c r="OQ94" s="58"/>
      <c r="OR94" s="58"/>
      <c r="OS94" s="58"/>
      <c r="OT94" s="58"/>
      <c r="OU94" s="58"/>
      <c r="OV94" s="58"/>
      <c r="OW94" s="58"/>
      <c r="OX94" s="58"/>
      <c r="OY94" s="58"/>
      <c r="OZ94" s="58"/>
      <c r="PA94" s="58"/>
      <c r="PB94" s="58"/>
      <c r="PC94" s="58"/>
      <c r="PD94" s="58"/>
      <c r="PE94" s="58"/>
      <c r="PF94" s="58"/>
      <c r="PG94" s="58"/>
      <c r="PH94" s="58"/>
      <c r="PI94" s="58"/>
      <c r="PJ94" s="58"/>
      <c r="PK94" s="58"/>
      <c r="PL94" s="65"/>
    </row>
    <row r="95" spans="1:428" ht="15" hidden="1" thickBot="1" x14ac:dyDescent="0.4">
      <c r="A95" s="20" t="str" cm="1">
        <f t="array" aca="1" ref="A95" ca="1">IF(INDIRECT("'CALENDAR - Workflow'!B"&amp;ROW(A95)-1)&lt;&gt;0,INDIRECT("'CALENDAR - Workflow'!B"&amp;ROW(A95)-1),"")</f>
        <v/>
      </c>
      <c r="B95" s="21" t="str" cm="1">
        <f t="array" aca="1" ref="B95" ca="1">IF(INDIRECT("'CALENDAR - Workflow'!C"&amp;ROW(A95)-1)&lt;&gt;0,INDIRECT("'CALENDAR - Workflow'!C"&amp;ROW(A95)-1),"")</f>
        <v/>
      </c>
      <c r="C95" s="57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9"/>
      <c r="AH95" s="60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8"/>
      <c r="BA95" s="58"/>
      <c r="BB95" s="58"/>
      <c r="BC95" s="58"/>
      <c r="BD95" s="58"/>
      <c r="BE95" s="58"/>
      <c r="BF95" s="58"/>
      <c r="BG95" s="58"/>
      <c r="BH95" s="58"/>
      <c r="BI95" s="58"/>
      <c r="BJ95" s="59"/>
      <c r="BK95" s="60"/>
      <c r="BL95" s="58"/>
      <c r="BM95" s="58"/>
      <c r="BN95" s="58"/>
      <c r="BO95" s="58"/>
      <c r="BP95" s="58"/>
      <c r="BQ95" s="58"/>
      <c r="BR95" s="58"/>
      <c r="BS95" s="58"/>
      <c r="BT95" s="58"/>
      <c r="BU95" s="58"/>
      <c r="BV95" s="58"/>
      <c r="BW95" s="58"/>
      <c r="BX95" s="58"/>
      <c r="BY95" s="58"/>
      <c r="BZ95" s="58"/>
      <c r="CA95" s="58"/>
      <c r="CB95" s="58"/>
      <c r="CC95" s="58"/>
      <c r="CD95" s="58"/>
      <c r="CE95" s="58"/>
      <c r="CF95" s="58"/>
      <c r="CG95" s="58"/>
      <c r="CH95" s="58"/>
      <c r="CI95" s="58"/>
      <c r="CJ95" s="58"/>
      <c r="CK95" s="58"/>
      <c r="CL95" s="58"/>
      <c r="CM95" s="58"/>
      <c r="CN95" s="58"/>
      <c r="CO95" s="59"/>
      <c r="CP95" s="60"/>
      <c r="CQ95" s="58"/>
      <c r="CR95" s="58"/>
      <c r="CS95" s="58"/>
      <c r="CT95" s="61"/>
      <c r="CU95" s="62"/>
      <c r="CV95" s="58"/>
      <c r="CW95" s="58"/>
      <c r="CX95" s="58"/>
      <c r="CY95" s="58"/>
      <c r="CZ95" s="58"/>
      <c r="DA95" s="58"/>
      <c r="DB95" s="58"/>
      <c r="DC95" s="58"/>
      <c r="DD95" s="58"/>
      <c r="DE95" s="58"/>
      <c r="DF95" s="58"/>
      <c r="DG95" s="58"/>
      <c r="DH95" s="58"/>
      <c r="DI95" s="58"/>
      <c r="DJ95" s="58"/>
      <c r="DK95" s="58"/>
      <c r="DL95" s="58"/>
      <c r="DM95" s="58"/>
      <c r="DN95" s="58"/>
      <c r="DO95" s="58"/>
      <c r="DP95" s="58"/>
      <c r="DQ95" s="58"/>
      <c r="DR95" s="58"/>
      <c r="DS95" s="59"/>
      <c r="DT95" s="62"/>
      <c r="DU95" s="58"/>
      <c r="DV95" s="61"/>
      <c r="DW95" s="62"/>
      <c r="DX95" s="58"/>
      <c r="DY95" s="58"/>
      <c r="DZ95" s="58"/>
      <c r="EA95" s="58"/>
      <c r="EB95" s="58"/>
      <c r="EC95" s="61"/>
      <c r="ED95" s="62"/>
      <c r="EE95" s="58"/>
      <c r="EF95" s="58"/>
      <c r="EG95" s="58"/>
      <c r="EH95" s="58"/>
      <c r="EI95" s="58"/>
      <c r="EJ95" s="61"/>
      <c r="EK95" s="62"/>
      <c r="EL95" s="58"/>
      <c r="EM95" s="58"/>
      <c r="EN95" s="58"/>
      <c r="EO95" s="58"/>
      <c r="EP95" s="58"/>
      <c r="EQ95" s="61"/>
      <c r="ER95" s="58"/>
      <c r="ES95" s="58"/>
      <c r="ET95" s="58"/>
      <c r="EU95" s="58"/>
      <c r="EV95" s="58"/>
      <c r="EW95" s="58"/>
      <c r="EX95" s="59"/>
      <c r="EY95" s="60"/>
      <c r="EZ95" s="58"/>
      <c r="FA95" s="58"/>
      <c r="FB95" s="58"/>
      <c r="FC95" s="58"/>
      <c r="FD95" s="58"/>
      <c r="FE95" s="61"/>
      <c r="FF95" s="58"/>
      <c r="FG95" s="58"/>
      <c r="FH95" s="58"/>
      <c r="FI95" s="58"/>
      <c r="FJ95" s="58"/>
      <c r="FK95" s="58"/>
      <c r="FL95" s="61"/>
      <c r="FM95" s="58"/>
      <c r="FN95" s="58"/>
      <c r="FO95" s="58"/>
      <c r="FP95" s="58"/>
      <c r="FQ95" s="58"/>
      <c r="FR95" s="58"/>
      <c r="FS95" s="61"/>
      <c r="FT95" s="58"/>
      <c r="FU95" s="58"/>
      <c r="FV95" s="58"/>
      <c r="FW95" s="63"/>
      <c r="FX95" s="58"/>
      <c r="FY95" s="58"/>
      <c r="FZ95" s="58"/>
      <c r="GA95" s="58"/>
      <c r="GB95" s="59"/>
      <c r="GC95" s="60"/>
      <c r="GD95" s="58"/>
      <c r="GE95" s="58"/>
      <c r="GF95" s="58"/>
      <c r="GG95" s="61"/>
      <c r="GH95" s="62"/>
      <c r="GI95" s="58"/>
      <c r="GJ95" s="58"/>
      <c r="GK95" s="58"/>
      <c r="GL95" s="58"/>
      <c r="GM95" s="58"/>
      <c r="GN95" s="61"/>
      <c r="GO95" s="58"/>
      <c r="GP95" s="58"/>
      <c r="GQ95" s="58"/>
      <c r="GR95" s="58"/>
      <c r="GS95" s="58"/>
      <c r="GT95" s="58"/>
      <c r="GU95" s="61"/>
      <c r="GV95" s="58"/>
      <c r="GW95" s="58"/>
      <c r="GX95" s="58"/>
      <c r="GY95" s="58"/>
      <c r="GZ95" s="58"/>
      <c r="HA95" s="58"/>
      <c r="HB95" s="61"/>
      <c r="HC95" s="58"/>
      <c r="HD95" s="58"/>
      <c r="HE95" s="58"/>
      <c r="HF95" s="58"/>
      <c r="HG95" s="59"/>
      <c r="HH95" s="60"/>
      <c r="HI95" s="61"/>
      <c r="HJ95" s="58"/>
      <c r="HK95" s="58"/>
      <c r="HL95" s="58"/>
      <c r="HM95" s="58"/>
      <c r="HN95" s="58"/>
      <c r="HO95" s="58"/>
      <c r="HP95" s="61"/>
      <c r="HQ95" s="58"/>
      <c r="HR95" s="58"/>
      <c r="HS95" s="58"/>
      <c r="HT95" s="58"/>
      <c r="HU95" s="58"/>
      <c r="HV95" s="58"/>
      <c r="HW95" s="58"/>
      <c r="HX95" s="58"/>
      <c r="HY95" s="58"/>
      <c r="HZ95" s="58"/>
      <c r="IA95" s="58"/>
      <c r="IB95" s="58"/>
      <c r="IC95" s="58"/>
      <c r="ID95" s="61"/>
      <c r="IE95" s="58"/>
      <c r="IF95" s="58"/>
      <c r="IG95" s="58"/>
      <c r="IH95" s="58"/>
      <c r="II95" s="58"/>
      <c r="IJ95" s="58"/>
      <c r="IK95" s="61"/>
      <c r="IL95" s="59"/>
      <c r="IM95" s="60"/>
      <c r="IN95" s="58"/>
      <c r="IO95" s="58"/>
      <c r="IP95" s="58"/>
      <c r="IQ95" s="58"/>
      <c r="IR95" s="58"/>
      <c r="IS95" s="58"/>
      <c r="IT95" s="58"/>
      <c r="IU95" s="58"/>
      <c r="IV95" s="58"/>
      <c r="IW95" s="58"/>
      <c r="IX95" s="58"/>
      <c r="IY95" s="58"/>
      <c r="IZ95" s="58"/>
      <c r="JA95" s="58"/>
      <c r="JB95" s="58"/>
      <c r="JC95" s="58"/>
      <c r="JD95" s="58"/>
      <c r="JE95" s="58"/>
      <c r="JF95" s="58"/>
      <c r="JG95" s="58"/>
      <c r="JH95" s="58"/>
      <c r="JI95" s="58"/>
      <c r="JJ95" s="58"/>
      <c r="JK95" s="58"/>
      <c r="JL95" s="58"/>
      <c r="JM95" s="58"/>
      <c r="JN95" s="58"/>
      <c r="JO95" s="58"/>
      <c r="JP95" s="59"/>
      <c r="JQ95" s="60"/>
      <c r="JR95" s="58"/>
      <c r="JS95" s="58"/>
      <c r="JT95" s="58"/>
      <c r="JU95" s="58"/>
      <c r="JV95" s="58"/>
      <c r="JW95" s="58"/>
      <c r="JX95" s="58"/>
      <c r="JY95" s="58"/>
      <c r="JZ95" s="58"/>
      <c r="KA95" s="58"/>
      <c r="KB95" s="58"/>
      <c r="KC95" s="58"/>
      <c r="KD95" s="58"/>
      <c r="KE95" s="58"/>
      <c r="KF95" s="58"/>
      <c r="KG95" s="58"/>
      <c r="KH95" s="58"/>
      <c r="KI95" s="58"/>
      <c r="KJ95" s="58"/>
      <c r="KK95" s="58"/>
      <c r="KL95" s="58"/>
      <c r="KM95" s="58"/>
      <c r="KN95" s="58"/>
      <c r="KO95" s="58"/>
      <c r="KP95" s="58"/>
      <c r="KQ95" s="58"/>
      <c r="KR95" s="58"/>
      <c r="KS95" s="58"/>
      <c r="KT95" s="61"/>
      <c r="KU95" s="59"/>
      <c r="KV95" s="58"/>
      <c r="KW95" s="58"/>
      <c r="KX95" s="58"/>
      <c r="KY95" s="58"/>
      <c r="KZ95" s="58"/>
      <c r="LA95" s="58"/>
      <c r="LB95" s="58"/>
      <c r="LC95" s="58"/>
      <c r="LD95" s="58"/>
      <c r="LE95" s="58"/>
      <c r="LF95" s="58"/>
      <c r="LG95" s="58"/>
      <c r="LH95" s="58"/>
      <c r="LI95" s="58"/>
      <c r="LJ95" s="58"/>
      <c r="LK95" s="58"/>
      <c r="LL95" s="58"/>
      <c r="LM95" s="58"/>
      <c r="LN95" s="58"/>
      <c r="LO95" s="58"/>
      <c r="LP95" s="58"/>
      <c r="LQ95" s="58"/>
      <c r="LR95" s="58"/>
      <c r="LS95" s="58"/>
      <c r="LT95" s="58"/>
      <c r="LU95" s="58"/>
      <c r="LV95" s="58"/>
      <c r="LW95" s="58"/>
      <c r="LX95" s="61"/>
      <c r="LY95" s="59"/>
      <c r="LZ95" s="60"/>
      <c r="MA95" s="58"/>
      <c r="MB95" s="58"/>
      <c r="MC95" s="58"/>
      <c r="MD95" s="58"/>
      <c r="ME95" s="58"/>
      <c r="MF95" s="58"/>
      <c r="MG95" s="58"/>
      <c r="MH95" s="58"/>
      <c r="MI95" s="58"/>
      <c r="MJ95" s="58"/>
      <c r="MK95" s="58"/>
      <c r="ML95" s="58"/>
      <c r="MM95" s="58"/>
      <c r="MN95" s="58"/>
      <c r="MO95" s="58"/>
      <c r="MP95" s="58"/>
      <c r="MQ95" s="58"/>
      <c r="MR95" s="58"/>
      <c r="MS95" s="58"/>
      <c r="MT95" s="58"/>
      <c r="MU95" s="58"/>
      <c r="MV95" s="58"/>
      <c r="MW95" s="58"/>
      <c r="MX95" s="58"/>
      <c r="MY95" s="58"/>
      <c r="MZ95" s="58"/>
      <c r="NA95" s="58"/>
      <c r="NB95" s="58"/>
      <c r="NC95" s="58"/>
      <c r="ND95" s="59"/>
      <c r="NE95" s="64"/>
      <c r="NF95" s="58"/>
      <c r="NG95" s="58"/>
      <c r="NH95" s="58"/>
      <c r="NI95" s="58"/>
      <c r="NJ95" s="58"/>
      <c r="NK95" s="58"/>
      <c r="NL95" s="58"/>
      <c r="NM95" s="58"/>
      <c r="NN95" s="58"/>
      <c r="NO95" s="58"/>
      <c r="NP95" s="58"/>
      <c r="NQ95" s="58"/>
      <c r="NR95" s="58"/>
      <c r="NS95" s="58"/>
      <c r="NT95" s="58"/>
      <c r="NU95" s="58"/>
      <c r="NV95" s="58"/>
      <c r="NW95" s="58"/>
      <c r="NX95" s="58"/>
      <c r="NY95" s="58"/>
      <c r="NZ95" s="58"/>
      <c r="OA95" s="58"/>
      <c r="OB95" s="58"/>
      <c r="OC95" s="58"/>
      <c r="OD95" s="58"/>
      <c r="OE95" s="58"/>
      <c r="OF95" s="58"/>
      <c r="OG95" s="58"/>
      <c r="OH95" s="58"/>
      <c r="OI95" s="58"/>
      <c r="OJ95" s="58"/>
      <c r="OK95" s="58"/>
      <c r="OL95" s="58"/>
      <c r="OM95" s="58"/>
      <c r="ON95" s="58"/>
      <c r="OO95" s="58"/>
      <c r="OP95" s="58"/>
      <c r="OQ95" s="58"/>
      <c r="OR95" s="58"/>
      <c r="OS95" s="58"/>
      <c r="OT95" s="58"/>
      <c r="OU95" s="58"/>
      <c r="OV95" s="58"/>
      <c r="OW95" s="58"/>
      <c r="OX95" s="58"/>
      <c r="OY95" s="58"/>
      <c r="OZ95" s="58"/>
      <c r="PA95" s="58"/>
      <c r="PB95" s="58"/>
      <c r="PC95" s="58"/>
      <c r="PD95" s="58"/>
      <c r="PE95" s="58"/>
      <c r="PF95" s="58"/>
      <c r="PG95" s="58"/>
      <c r="PH95" s="58"/>
      <c r="PI95" s="58"/>
      <c r="PJ95" s="58"/>
      <c r="PK95" s="58"/>
      <c r="PL95" s="65"/>
    </row>
    <row r="96" spans="1:428" ht="15" hidden="1" thickBot="1" x14ac:dyDescent="0.4">
      <c r="A96" s="20" t="str" cm="1">
        <f t="array" aca="1" ref="A96" ca="1">IF(INDIRECT("'CALENDAR - Workflow'!B"&amp;ROW(A96)-1)&lt;&gt;0,INDIRECT("'CALENDAR - Workflow'!B"&amp;ROW(A96)-1),"")</f>
        <v/>
      </c>
      <c r="B96" s="21" t="str" cm="1">
        <f t="array" aca="1" ref="B96" ca="1">IF(INDIRECT("'CALENDAR - Workflow'!C"&amp;ROW(A96)-1)&lt;&gt;0,INDIRECT("'CALENDAR - Workflow'!C"&amp;ROW(A96)-1),"")</f>
        <v/>
      </c>
      <c r="C96" s="57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9"/>
      <c r="AH96" s="60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8"/>
      <c r="BA96" s="58"/>
      <c r="BB96" s="58"/>
      <c r="BC96" s="58"/>
      <c r="BD96" s="58"/>
      <c r="BE96" s="58"/>
      <c r="BF96" s="58"/>
      <c r="BG96" s="58"/>
      <c r="BH96" s="58"/>
      <c r="BI96" s="58"/>
      <c r="BJ96" s="59"/>
      <c r="BK96" s="60"/>
      <c r="BL96" s="58"/>
      <c r="BM96" s="58"/>
      <c r="BN96" s="58"/>
      <c r="BO96" s="58"/>
      <c r="BP96" s="58"/>
      <c r="BQ96" s="58"/>
      <c r="BR96" s="58"/>
      <c r="BS96" s="58"/>
      <c r="BT96" s="58"/>
      <c r="BU96" s="58"/>
      <c r="BV96" s="58"/>
      <c r="BW96" s="58"/>
      <c r="BX96" s="58"/>
      <c r="BY96" s="58"/>
      <c r="BZ96" s="58"/>
      <c r="CA96" s="58"/>
      <c r="CB96" s="58"/>
      <c r="CC96" s="58"/>
      <c r="CD96" s="58"/>
      <c r="CE96" s="58"/>
      <c r="CF96" s="58"/>
      <c r="CG96" s="58"/>
      <c r="CH96" s="58"/>
      <c r="CI96" s="58"/>
      <c r="CJ96" s="58"/>
      <c r="CK96" s="58"/>
      <c r="CL96" s="58"/>
      <c r="CM96" s="58"/>
      <c r="CN96" s="58"/>
      <c r="CO96" s="59"/>
      <c r="CP96" s="60"/>
      <c r="CQ96" s="58"/>
      <c r="CR96" s="58"/>
      <c r="CS96" s="58"/>
      <c r="CT96" s="61"/>
      <c r="CU96" s="62"/>
      <c r="CV96" s="58"/>
      <c r="CW96" s="58"/>
      <c r="CX96" s="58"/>
      <c r="CY96" s="58"/>
      <c r="CZ96" s="58"/>
      <c r="DA96" s="58"/>
      <c r="DB96" s="58"/>
      <c r="DC96" s="58"/>
      <c r="DD96" s="58"/>
      <c r="DE96" s="58"/>
      <c r="DF96" s="58"/>
      <c r="DG96" s="58"/>
      <c r="DH96" s="58"/>
      <c r="DI96" s="58"/>
      <c r="DJ96" s="58"/>
      <c r="DK96" s="58"/>
      <c r="DL96" s="58"/>
      <c r="DM96" s="58"/>
      <c r="DN96" s="58"/>
      <c r="DO96" s="58"/>
      <c r="DP96" s="58"/>
      <c r="DQ96" s="58"/>
      <c r="DR96" s="58"/>
      <c r="DS96" s="59"/>
      <c r="DT96" s="62"/>
      <c r="DU96" s="58"/>
      <c r="DV96" s="61"/>
      <c r="DW96" s="62"/>
      <c r="DX96" s="58"/>
      <c r="DY96" s="58"/>
      <c r="DZ96" s="58"/>
      <c r="EA96" s="58"/>
      <c r="EB96" s="58"/>
      <c r="EC96" s="61"/>
      <c r="ED96" s="62"/>
      <c r="EE96" s="58"/>
      <c r="EF96" s="58"/>
      <c r="EG96" s="58"/>
      <c r="EH96" s="58"/>
      <c r="EI96" s="58"/>
      <c r="EJ96" s="61"/>
      <c r="EK96" s="62"/>
      <c r="EL96" s="58"/>
      <c r="EM96" s="58"/>
      <c r="EN96" s="58"/>
      <c r="EO96" s="58"/>
      <c r="EP96" s="58"/>
      <c r="EQ96" s="61"/>
      <c r="ER96" s="58"/>
      <c r="ES96" s="58"/>
      <c r="ET96" s="58"/>
      <c r="EU96" s="58"/>
      <c r="EV96" s="58"/>
      <c r="EW96" s="58"/>
      <c r="EX96" s="59"/>
      <c r="EY96" s="60"/>
      <c r="EZ96" s="58"/>
      <c r="FA96" s="58"/>
      <c r="FB96" s="58"/>
      <c r="FC96" s="58"/>
      <c r="FD96" s="58"/>
      <c r="FE96" s="61"/>
      <c r="FF96" s="58"/>
      <c r="FG96" s="58"/>
      <c r="FH96" s="58"/>
      <c r="FI96" s="58"/>
      <c r="FJ96" s="58"/>
      <c r="FK96" s="58"/>
      <c r="FL96" s="61"/>
      <c r="FM96" s="58"/>
      <c r="FN96" s="58"/>
      <c r="FO96" s="58"/>
      <c r="FP96" s="58"/>
      <c r="FQ96" s="58"/>
      <c r="FR96" s="58"/>
      <c r="FS96" s="61"/>
      <c r="FT96" s="58"/>
      <c r="FU96" s="58"/>
      <c r="FV96" s="58"/>
      <c r="FW96" s="63"/>
      <c r="FX96" s="58"/>
      <c r="FY96" s="58"/>
      <c r="FZ96" s="58"/>
      <c r="GA96" s="58"/>
      <c r="GB96" s="59"/>
      <c r="GC96" s="60"/>
      <c r="GD96" s="58"/>
      <c r="GE96" s="58"/>
      <c r="GF96" s="58"/>
      <c r="GG96" s="61"/>
      <c r="GH96" s="62"/>
      <c r="GI96" s="58"/>
      <c r="GJ96" s="58"/>
      <c r="GK96" s="58"/>
      <c r="GL96" s="58"/>
      <c r="GM96" s="58"/>
      <c r="GN96" s="61"/>
      <c r="GO96" s="58"/>
      <c r="GP96" s="58"/>
      <c r="GQ96" s="58"/>
      <c r="GR96" s="58"/>
      <c r="GS96" s="58"/>
      <c r="GT96" s="58"/>
      <c r="GU96" s="61"/>
      <c r="GV96" s="58"/>
      <c r="GW96" s="58"/>
      <c r="GX96" s="58"/>
      <c r="GY96" s="58"/>
      <c r="GZ96" s="58"/>
      <c r="HA96" s="58"/>
      <c r="HB96" s="61"/>
      <c r="HC96" s="58"/>
      <c r="HD96" s="58"/>
      <c r="HE96" s="58"/>
      <c r="HF96" s="58"/>
      <c r="HG96" s="59"/>
      <c r="HH96" s="60"/>
      <c r="HI96" s="61"/>
      <c r="HJ96" s="58"/>
      <c r="HK96" s="58"/>
      <c r="HL96" s="58"/>
      <c r="HM96" s="58"/>
      <c r="HN96" s="58"/>
      <c r="HO96" s="58"/>
      <c r="HP96" s="61"/>
      <c r="HQ96" s="58"/>
      <c r="HR96" s="58"/>
      <c r="HS96" s="58"/>
      <c r="HT96" s="58"/>
      <c r="HU96" s="58"/>
      <c r="HV96" s="58"/>
      <c r="HW96" s="58"/>
      <c r="HX96" s="58"/>
      <c r="HY96" s="58"/>
      <c r="HZ96" s="58"/>
      <c r="IA96" s="58"/>
      <c r="IB96" s="58"/>
      <c r="IC96" s="58"/>
      <c r="ID96" s="61"/>
      <c r="IE96" s="58"/>
      <c r="IF96" s="58"/>
      <c r="IG96" s="58"/>
      <c r="IH96" s="58"/>
      <c r="II96" s="58"/>
      <c r="IJ96" s="58"/>
      <c r="IK96" s="61"/>
      <c r="IL96" s="59"/>
      <c r="IM96" s="60"/>
      <c r="IN96" s="58"/>
      <c r="IO96" s="58"/>
      <c r="IP96" s="58"/>
      <c r="IQ96" s="58"/>
      <c r="IR96" s="58"/>
      <c r="IS96" s="58"/>
      <c r="IT96" s="58"/>
      <c r="IU96" s="58"/>
      <c r="IV96" s="58"/>
      <c r="IW96" s="58"/>
      <c r="IX96" s="58"/>
      <c r="IY96" s="58"/>
      <c r="IZ96" s="58"/>
      <c r="JA96" s="58"/>
      <c r="JB96" s="58"/>
      <c r="JC96" s="58"/>
      <c r="JD96" s="58"/>
      <c r="JE96" s="58"/>
      <c r="JF96" s="58"/>
      <c r="JG96" s="58"/>
      <c r="JH96" s="58"/>
      <c r="JI96" s="58"/>
      <c r="JJ96" s="58"/>
      <c r="JK96" s="58"/>
      <c r="JL96" s="58"/>
      <c r="JM96" s="58"/>
      <c r="JN96" s="58"/>
      <c r="JO96" s="58"/>
      <c r="JP96" s="59"/>
      <c r="JQ96" s="60"/>
      <c r="JR96" s="58"/>
      <c r="JS96" s="58"/>
      <c r="JT96" s="58"/>
      <c r="JU96" s="58"/>
      <c r="JV96" s="58"/>
      <c r="JW96" s="58"/>
      <c r="JX96" s="58"/>
      <c r="JY96" s="58"/>
      <c r="JZ96" s="58"/>
      <c r="KA96" s="58"/>
      <c r="KB96" s="58"/>
      <c r="KC96" s="58"/>
      <c r="KD96" s="58"/>
      <c r="KE96" s="58"/>
      <c r="KF96" s="58"/>
      <c r="KG96" s="58"/>
      <c r="KH96" s="58"/>
      <c r="KI96" s="58"/>
      <c r="KJ96" s="58"/>
      <c r="KK96" s="58"/>
      <c r="KL96" s="58"/>
      <c r="KM96" s="58"/>
      <c r="KN96" s="58"/>
      <c r="KO96" s="58"/>
      <c r="KP96" s="58"/>
      <c r="KQ96" s="58"/>
      <c r="KR96" s="58"/>
      <c r="KS96" s="58"/>
      <c r="KT96" s="61"/>
      <c r="KU96" s="59"/>
      <c r="KV96" s="58"/>
      <c r="KW96" s="58"/>
      <c r="KX96" s="58"/>
      <c r="KY96" s="58"/>
      <c r="KZ96" s="58"/>
      <c r="LA96" s="58"/>
      <c r="LB96" s="58"/>
      <c r="LC96" s="58"/>
      <c r="LD96" s="58"/>
      <c r="LE96" s="58"/>
      <c r="LF96" s="58"/>
      <c r="LG96" s="58"/>
      <c r="LH96" s="58"/>
      <c r="LI96" s="58"/>
      <c r="LJ96" s="58"/>
      <c r="LK96" s="58"/>
      <c r="LL96" s="58"/>
      <c r="LM96" s="58"/>
      <c r="LN96" s="58"/>
      <c r="LO96" s="58"/>
      <c r="LP96" s="58"/>
      <c r="LQ96" s="58"/>
      <c r="LR96" s="58"/>
      <c r="LS96" s="58"/>
      <c r="LT96" s="58"/>
      <c r="LU96" s="58"/>
      <c r="LV96" s="58"/>
      <c r="LW96" s="58"/>
      <c r="LX96" s="61"/>
      <c r="LY96" s="59"/>
      <c r="LZ96" s="60"/>
      <c r="MA96" s="58"/>
      <c r="MB96" s="58"/>
      <c r="MC96" s="58"/>
      <c r="MD96" s="58"/>
      <c r="ME96" s="58"/>
      <c r="MF96" s="58"/>
      <c r="MG96" s="58"/>
      <c r="MH96" s="58"/>
      <c r="MI96" s="58"/>
      <c r="MJ96" s="58"/>
      <c r="MK96" s="58"/>
      <c r="ML96" s="58"/>
      <c r="MM96" s="58"/>
      <c r="MN96" s="58"/>
      <c r="MO96" s="58"/>
      <c r="MP96" s="58"/>
      <c r="MQ96" s="58"/>
      <c r="MR96" s="58"/>
      <c r="MS96" s="58"/>
      <c r="MT96" s="58"/>
      <c r="MU96" s="58"/>
      <c r="MV96" s="58"/>
      <c r="MW96" s="58"/>
      <c r="MX96" s="58"/>
      <c r="MY96" s="58"/>
      <c r="MZ96" s="58"/>
      <c r="NA96" s="58"/>
      <c r="NB96" s="58"/>
      <c r="NC96" s="58"/>
      <c r="ND96" s="59"/>
      <c r="NE96" s="64"/>
      <c r="NF96" s="58"/>
      <c r="NG96" s="58"/>
      <c r="NH96" s="58"/>
      <c r="NI96" s="58"/>
      <c r="NJ96" s="58"/>
      <c r="NK96" s="58"/>
      <c r="NL96" s="58"/>
      <c r="NM96" s="58"/>
      <c r="NN96" s="58"/>
      <c r="NO96" s="58"/>
      <c r="NP96" s="58"/>
      <c r="NQ96" s="58"/>
      <c r="NR96" s="58"/>
      <c r="NS96" s="58"/>
      <c r="NT96" s="58"/>
      <c r="NU96" s="58"/>
      <c r="NV96" s="58"/>
      <c r="NW96" s="58"/>
      <c r="NX96" s="58"/>
      <c r="NY96" s="58"/>
      <c r="NZ96" s="58"/>
      <c r="OA96" s="58"/>
      <c r="OB96" s="58"/>
      <c r="OC96" s="58"/>
      <c r="OD96" s="58"/>
      <c r="OE96" s="58"/>
      <c r="OF96" s="58"/>
      <c r="OG96" s="58"/>
      <c r="OH96" s="58"/>
      <c r="OI96" s="58"/>
      <c r="OJ96" s="58"/>
      <c r="OK96" s="58"/>
      <c r="OL96" s="58"/>
      <c r="OM96" s="58"/>
      <c r="ON96" s="58"/>
      <c r="OO96" s="58"/>
      <c r="OP96" s="58"/>
      <c r="OQ96" s="58"/>
      <c r="OR96" s="58"/>
      <c r="OS96" s="58"/>
      <c r="OT96" s="58"/>
      <c r="OU96" s="58"/>
      <c r="OV96" s="58"/>
      <c r="OW96" s="58"/>
      <c r="OX96" s="58"/>
      <c r="OY96" s="58"/>
      <c r="OZ96" s="58"/>
      <c r="PA96" s="58"/>
      <c r="PB96" s="58"/>
      <c r="PC96" s="58"/>
      <c r="PD96" s="58"/>
      <c r="PE96" s="58"/>
      <c r="PF96" s="58"/>
      <c r="PG96" s="58"/>
      <c r="PH96" s="58"/>
      <c r="PI96" s="58"/>
      <c r="PJ96" s="58"/>
      <c r="PK96" s="58"/>
      <c r="PL96" s="65"/>
    </row>
    <row r="97" spans="1:428" ht="15" hidden="1" thickBot="1" x14ac:dyDescent="0.4">
      <c r="A97" s="20" t="str" cm="1">
        <f t="array" aca="1" ref="A97" ca="1">IF(INDIRECT("'CALENDAR - Workflow'!B"&amp;ROW(A97)-1)&lt;&gt;0,INDIRECT("'CALENDAR - Workflow'!B"&amp;ROW(A97)-1),"")</f>
        <v/>
      </c>
      <c r="B97" s="21" t="str" cm="1">
        <f t="array" aca="1" ref="B97" ca="1">IF(INDIRECT("'CALENDAR - Workflow'!C"&amp;ROW(A97)-1)&lt;&gt;0,INDIRECT("'CALENDAR - Workflow'!C"&amp;ROW(A97)-1),"")</f>
        <v/>
      </c>
      <c r="C97" s="57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9"/>
      <c r="AH97" s="60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8"/>
      <c r="BA97" s="58"/>
      <c r="BB97" s="58"/>
      <c r="BC97" s="58"/>
      <c r="BD97" s="58"/>
      <c r="BE97" s="58"/>
      <c r="BF97" s="58"/>
      <c r="BG97" s="58"/>
      <c r="BH97" s="58"/>
      <c r="BI97" s="58"/>
      <c r="BJ97" s="59"/>
      <c r="BK97" s="60"/>
      <c r="BL97" s="58"/>
      <c r="BM97" s="58"/>
      <c r="BN97" s="58"/>
      <c r="BO97" s="58"/>
      <c r="BP97" s="58"/>
      <c r="BQ97" s="58"/>
      <c r="BR97" s="58"/>
      <c r="BS97" s="58"/>
      <c r="BT97" s="58"/>
      <c r="BU97" s="58"/>
      <c r="BV97" s="58"/>
      <c r="BW97" s="58"/>
      <c r="BX97" s="58"/>
      <c r="BY97" s="58"/>
      <c r="BZ97" s="58"/>
      <c r="CA97" s="58"/>
      <c r="CB97" s="58"/>
      <c r="CC97" s="58"/>
      <c r="CD97" s="58"/>
      <c r="CE97" s="58"/>
      <c r="CF97" s="58"/>
      <c r="CG97" s="58"/>
      <c r="CH97" s="58"/>
      <c r="CI97" s="58"/>
      <c r="CJ97" s="58"/>
      <c r="CK97" s="58"/>
      <c r="CL97" s="58"/>
      <c r="CM97" s="58"/>
      <c r="CN97" s="58"/>
      <c r="CO97" s="59"/>
      <c r="CP97" s="60"/>
      <c r="CQ97" s="58"/>
      <c r="CR97" s="58"/>
      <c r="CS97" s="58"/>
      <c r="CT97" s="61"/>
      <c r="CU97" s="62"/>
      <c r="CV97" s="58"/>
      <c r="CW97" s="58"/>
      <c r="CX97" s="58"/>
      <c r="CY97" s="58"/>
      <c r="CZ97" s="58"/>
      <c r="DA97" s="58"/>
      <c r="DB97" s="58"/>
      <c r="DC97" s="58"/>
      <c r="DD97" s="58"/>
      <c r="DE97" s="58"/>
      <c r="DF97" s="58"/>
      <c r="DG97" s="58"/>
      <c r="DH97" s="58"/>
      <c r="DI97" s="58"/>
      <c r="DJ97" s="58"/>
      <c r="DK97" s="58"/>
      <c r="DL97" s="58"/>
      <c r="DM97" s="58"/>
      <c r="DN97" s="58"/>
      <c r="DO97" s="58"/>
      <c r="DP97" s="58"/>
      <c r="DQ97" s="58"/>
      <c r="DR97" s="58"/>
      <c r="DS97" s="59"/>
      <c r="DT97" s="62"/>
      <c r="DU97" s="58"/>
      <c r="DV97" s="61"/>
      <c r="DW97" s="62"/>
      <c r="DX97" s="58"/>
      <c r="DY97" s="58"/>
      <c r="DZ97" s="58"/>
      <c r="EA97" s="58"/>
      <c r="EB97" s="58"/>
      <c r="EC97" s="61"/>
      <c r="ED97" s="62"/>
      <c r="EE97" s="58"/>
      <c r="EF97" s="58"/>
      <c r="EG97" s="58"/>
      <c r="EH97" s="58"/>
      <c r="EI97" s="58"/>
      <c r="EJ97" s="61"/>
      <c r="EK97" s="62"/>
      <c r="EL97" s="58"/>
      <c r="EM97" s="58"/>
      <c r="EN97" s="58"/>
      <c r="EO97" s="58"/>
      <c r="EP97" s="58"/>
      <c r="EQ97" s="61"/>
      <c r="ER97" s="58"/>
      <c r="ES97" s="58"/>
      <c r="ET97" s="58"/>
      <c r="EU97" s="58"/>
      <c r="EV97" s="58"/>
      <c r="EW97" s="58"/>
      <c r="EX97" s="59"/>
      <c r="EY97" s="60"/>
      <c r="EZ97" s="58"/>
      <c r="FA97" s="58"/>
      <c r="FB97" s="58"/>
      <c r="FC97" s="58"/>
      <c r="FD97" s="58"/>
      <c r="FE97" s="61"/>
      <c r="FF97" s="58"/>
      <c r="FG97" s="58"/>
      <c r="FH97" s="58"/>
      <c r="FI97" s="58"/>
      <c r="FJ97" s="58"/>
      <c r="FK97" s="58"/>
      <c r="FL97" s="61"/>
      <c r="FM97" s="58"/>
      <c r="FN97" s="58"/>
      <c r="FO97" s="58"/>
      <c r="FP97" s="58"/>
      <c r="FQ97" s="58"/>
      <c r="FR97" s="58"/>
      <c r="FS97" s="61"/>
      <c r="FT97" s="58"/>
      <c r="FU97" s="58"/>
      <c r="FV97" s="58"/>
      <c r="FW97" s="63"/>
      <c r="FX97" s="58"/>
      <c r="FY97" s="58"/>
      <c r="FZ97" s="58"/>
      <c r="GA97" s="58"/>
      <c r="GB97" s="59"/>
      <c r="GC97" s="60"/>
      <c r="GD97" s="58"/>
      <c r="GE97" s="58"/>
      <c r="GF97" s="58"/>
      <c r="GG97" s="61"/>
      <c r="GH97" s="62"/>
      <c r="GI97" s="58"/>
      <c r="GJ97" s="58"/>
      <c r="GK97" s="58"/>
      <c r="GL97" s="58"/>
      <c r="GM97" s="58"/>
      <c r="GN97" s="61"/>
      <c r="GO97" s="58"/>
      <c r="GP97" s="58"/>
      <c r="GQ97" s="58"/>
      <c r="GR97" s="58"/>
      <c r="GS97" s="58"/>
      <c r="GT97" s="58"/>
      <c r="GU97" s="61"/>
      <c r="GV97" s="58"/>
      <c r="GW97" s="58"/>
      <c r="GX97" s="58"/>
      <c r="GY97" s="58"/>
      <c r="GZ97" s="58"/>
      <c r="HA97" s="58"/>
      <c r="HB97" s="61"/>
      <c r="HC97" s="58"/>
      <c r="HD97" s="58"/>
      <c r="HE97" s="58"/>
      <c r="HF97" s="58"/>
      <c r="HG97" s="59"/>
      <c r="HH97" s="60"/>
      <c r="HI97" s="61"/>
      <c r="HJ97" s="58"/>
      <c r="HK97" s="58"/>
      <c r="HL97" s="58"/>
      <c r="HM97" s="58"/>
      <c r="HN97" s="58"/>
      <c r="HO97" s="58"/>
      <c r="HP97" s="61"/>
      <c r="HQ97" s="58"/>
      <c r="HR97" s="58"/>
      <c r="HS97" s="58"/>
      <c r="HT97" s="58"/>
      <c r="HU97" s="58"/>
      <c r="HV97" s="58"/>
      <c r="HW97" s="58"/>
      <c r="HX97" s="58"/>
      <c r="HY97" s="58"/>
      <c r="HZ97" s="58"/>
      <c r="IA97" s="58"/>
      <c r="IB97" s="58"/>
      <c r="IC97" s="58"/>
      <c r="ID97" s="61"/>
      <c r="IE97" s="58"/>
      <c r="IF97" s="58"/>
      <c r="IG97" s="58"/>
      <c r="IH97" s="58"/>
      <c r="II97" s="58"/>
      <c r="IJ97" s="58"/>
      <c r="IK97" s="61"/>
      <c r="IL97" s="59"/>
      <c r="IM97" s="60"/>
      <c r="IN97" s="58"/>
      <c r="IO97" s="58"/>
      <c r="IP97" s="58"/>
      <c r="IQ97" s="58"/>
      <c r="IR97" s="58"/>
      <c r="IS97" s="58"/>
      <c r="IT97" s="58"/>
      <c r="IU97" s="58"/>
      <c r="IV97" s="58"/>
      <c r="IW97" s="58"/>
      <c r="IX97" s="58"/>
      <c r="IY97" s="58"/>
      <c r="IZ97" s="58"/>
      <c r="JA97" s="58"/>
      <c r="JB97" s="58"/>
      <c r="JC97" s="58"/>
      <c r="JD97" s="58"/>
      <c r="JE97" s="58"/>
      <c r="JF97" s="58"/>
      <c r="JG97" s="58"/>
      <c r="JH97" s="58"/>
      <c r="JI97" s="58"/>
      <c r="JJ97" s="58"/>
      <c r="JK97" s="58"/>
      <c r="JL97" s="58"/>
      <c r="JM97" s="58"/>
      <c r="JN97" s="58"/>
      <c r="JO97" s="58"/>
      <c r="JP97" s="59"/>
      <c r="JQ97" s="60"/>
      <c r="JR97" s="58"/>
      <c r="JS97" s="58"/>
      <c r="JT97" s="58"/>
      <c r="JU97" s="58"/>
      <c r="JV97" s="58"/>
      <c r="JW97" s="58"/>
      <c r="JX97" s="58"/>
      <c r="JY97" s="58"/>
      <c r="JZ97" s="58"/>
      <c r="KA97" s="58"/>
      <c r="KB97" s="58"/>
      <c r="KC97" s="58"/>
      <c r="KD97" s="58"/>
      <c r="KE97" s="58"/>
      <c r="KF97" s="58"/>
      <c r="KG97" s="58"/>
      <c r="KH97" s="58"/>
      <c r="KI97" s="58"/>
      <c r="KJ97" s="58"/>
      <c r="KK97" s="58"/>
      <c r="KL97" s="58"/>
      <c r="KM97" s="58"/>
      <c r="KN97" s="58"/>
      <c r="KO97" s="58"/>
      <c r="KP97" s="58"/>
      <c r="KQ97" s="58"/>
      <c r="KR97" s="58"/>
      <c r="KS97" s="58"/>
      <c r="KT97" s="61"/>
      <c r="KU97" s="59"/>
      <c r="KV97" s="58"/>
      <c r="KW97" s="58"/>
      <c r="KX97" s="58"/>
      <c r="KY97" s="58"/>
      <c r="KZ97" s="58"/>
      <c r="LA97" s="58"/>
      <c r="LB97" s="58"/>
      <c r="LC97" s="58"/>
      <c r="LD97" s="58"/>
      <c r="LE97" s="58"/>
      <c r="LF97" s="58"/>
      <c r="LG97" s="58"/>
      <c r="LH97" s="58"/>
      <c r="LI97" s="58"/>
      <c r="LJ97" s="58"/>
      <c r="LK97" s="58"/>
      <c r="LL97" s="58"/>
      <c r="LM97" s="58"/>
      <c r="LN97" s="58"/>
      <c r="LO97" s="58"/>
      <c r="LP97" s="58"/>
      <c r="LQ97" s="58"/>
      <c r="LR97" s="58"/>
      <c r="LS97" s="58"/>
      <c r="LT97" s="58"/>
      <c r="LU97" s="58"/>
      <c r="LV97" s="58"/>
      <c r="LW97" s="58"/>
      <c r="LX97" s="61"/>
      <c r="LY97" s="59"/>
      <c r="LZ97" s="60"/>
      <c r="MA97" s="58"/>
      <c r="MB97" s="58"/>
      <c r="MC97" s="58"/>
      <c r="MD97" s="58"/>
      <c r="ME97" s="58"/>
      <c r="MF97" s="58"/>
      <c r="MG97" s="58"/>
      <c r="MH97" s="58"/>
      <c r="MI97" s="58"/>
      <c r="MJ97" s="58"/>
      <c r="MK97" s="58"/>
      <c r="ML97" s="58"/>
      <c r="MM97" s="58"/>
      <c r="MN97" s="58"/>
      <c r="MO97" s="58"/>
      <c r="MP97" s="58"/>
      <c r="MQ97" s="58"/>
      <c r="MR97" s="58"/>
      <c r="MS97" s="58"/>
      <c r="MT97" s="58"/>
      <c r="MU97" s="58"/>
      <c r="MV97" s="58"/>
      <c r="MW97" s="58"/>
      <c r="MX97" s="58"/>
      <c r="MY97" s="58"/>
      <c r="MZ97" s="58"/>
      <c r="NA97" s="58"/>
      <c r="NB97" s="58"/>
      <c r="NC97" s="58"/>
      <c r="ND97" s="59"/>
      <c r="NE97" s="64"/>
      <c r="NF97" s="58"/>
      <c r="NG97" s="58"/>
      <c r="NH97" s="58"/>
      <c r="NI97" s="58"/>
      <c r="NJ97" s="58"/>
      <c r="NK97" s="58"/>
      <c r="NL97" s="58"/>
      <c r="NM97" s="58"/>
      <c r="NN97" s="58"/>
      <c r="NO97" s="58"/>
      <c r="NP97" s="58"/>
      <c r="NQ97" s="58"/>
      <c r="NR97" s="58"/>
      <c r="NS97" s="58"/>
      <c r="NT97" s="58"/>
      <c r="NU97" s="58"/>
      <c r="NV97" s="58"/>
      <c r="NW97" s="58"/>
      <c r="NX97" s="58"/>
      <c r="NY97" s="58"/>
      <c r="NZ97" s="58"/>
      <c r="OA97" s="58"/>
      <c r="OB97" s="58"/>
      <c r="OC97" s="58"/>
      <c r="OD97" s="58"/>
      <c r="OE97" s="58"/>
      <c r="OF97" s="58"/>
      <c r="OG97" s="58"/>
      <c r="OH97" s="58"/>
      <c r="OI97" s="58"/>
      <c r="OJ97" s="58"/>
      <c r="OK97" s="58"/>
      <c r="OL97" s="58"/>
      <c r="OM97" s="58"/>
      <c r="ON97" s="58"/>
      <c r="OO97" s="58"/>
      <c r="OP97" s="58"/>
      <c r="OQ97" s="58"/>
      <c r="OR97" s="58"/>
      <c r="OS97" s="58"/>
      <c r="OT97" s="58"/>
      <c r="OU97" s="58"/>
      <c r="OV97" s="58"/>
      <c r="OW97" s="58"/>
      <c r="OX97" s="58"/>
      <c r="OY97" s="58"/>
      <c r="OZ97" s="58"/>
      <c r="PA97" s="58"/>
      <c r="PB97" s="58"/>
      <c r="PC97" s="58"/>
      <c r="PD97" s="58"/>
      <c r="PE97" s="58"/>
      <c r="PF97" s="58"/>
      <c r="PG97" s="58"/>
      <c r="PH97" s="58"/>
      <c r="PI97" s="58"/>
      <c r="PJ97" s="58"/>
      <c r="PK97" s="58"/>
      <c r="PL97" s="65"/>
    </row>
    <row r="98" spans="1:428" ht="15" hidden="1" thickBot="1" x14ac:dyDescent="0.4">
      <c r="A98" s="20" t="str" cm="1">
        <f t="array" aca="1" ref="A98" ca="1">IF(INDIRECT("'CALENDAR - Workflow'!B"&amp;ROW(A98)-1)&lt;&gt;0,INDIRECT("'CALENDAR - Workflow'!B"&amp;ROW(A98)-1),"")</f>
        <v/>
      </c>
      <c r="B98" s="21" t="str" cm="1">
        <f t="array" aca="1" ref="B98" ca="1">IF(INDIRECT("'CALENDAR - Workflow'!C"&amp;ROW(A98)-1)&lt;&gt;0,INDIRECT("'CALENDAR - Workflow'!C"&amp;ROW(A98)-1),"")</f>
        <v/>
      </c>
      <c r="C98" s="57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9"/>
      <c r="AH98" s="60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8"/>
      <c r="BA98" s="58"/>
      <c r="BB98" s="58"/>
      <c r="BC98" s="58"/>
      <c r="BD98" s="58"/>
      <c r="BE98" s="58"/>
      <c r="BF98" s="58"/>
      <c r="BG98" s="58"/>
      <c r="BH98" s="58"/>
      <c r="BI98" s="58"/>
      <c r="BJ98" s="59"/>
      <c r="BK98" s="60"/>
      <c r="BL98" s="58"/>
      <c r="BM98" s="58"/>
      <c r="BN98" s="58"/>
      <c r="BO98" s="58"/>
      <c r="BP98" s="58"/>
      <c r="BQ98" s="58"/>
      <c r="BR98" s="58"/>
      <c r="BS98" s="58"/>
      <c r="BT98" s="58"/>
      <c r="BU98" s="58"/>
      <c r="BV98" s="58"/>
      <c r="BW98" s="58"/>
      <c r="BX98" s="58"/>
      <c r="BY98" s="58"/>
      <c r="BZ98" s="58"/>
      <c r="CA98" s="58"/>
      <c r="CB98" s="58"/>
      <c r="CC98" s="58"/>
      <c r="CD98" s="58"/>
      <c r="CE98" s="58"/>
      <c r="CF98" s="58"/>
      <c r="CG98" s="58"/>
      <c r="CH98" s="58"/>
      <c r="CI98" s="58"/>
      <c r="CJ98" s="58"/>
      <c r="CK98" s="58"/>
      <c r="CL98" s="58"/>
      <c r="CM98" s="58"/>
      <c r="CN98" s="58"/>
      <c r="CO98" s="59"/>
      <c r="CP98" s="60"/>
      <c r="CQ98" s="58"/>
      <c r="CR98" s="58"/>
      <c r="CS98" s="58"/>
      <c r="CT98" s="61"/>
      <c r="CU98" s="62"/>
      <c r="CV98" s="58"/>
      <c r="CW98" s="58"/>
      <c r="CX98" s="58"/>
      <c r="CY98" s="58"/>
      <c r="CZ98" s="58"/>
      <c r="DA98" s="58"/>
      <c r="DB98" s="58"/>
      <c r="DC98" s="58"/>
      <c r="DD98" s="58"/>
      <c r="DE98" s="58"/>
      <c r="DF98" s="58"/>
      <c r="DG98" s="58"/>
      <c r="DH98" s="58"/>
      <c r="DI98" s="58"/>
      <c r="DJ98" s="58"/>
      <c r="DK98" s="58"/>
      <c r="DL98" s="58"/>
      <c r="DM98" s="58"/>
      <c r="DN98" s="58"/>
      <c r="DO98" s="58"/>
      <c r="DP98" s="58"/>
      <c r="DQ98" s="58"/>
      <c r="DR98" s="58"/>
      <c r="DS98" s="59"/>
      <c r="DT98" s="62"/>
      <c r="DU98" s="58"/>
      <c r="DV98" s="61"/>
      <c r="DW98" s="62"/>
      <c r="DX98" s="58"/>
      <c r="DY98" s="58"/>
      <c r="DZ98" s="58"/>
      <c r="EA98" s="58"/>
      <c r="EB98" s="58"/>
      <c r="EC98" s="61"/>
      <c r="ED98" s="62"/>
      <c r="EE98" s="58"/>
      <c r="EF98" s="58"/>
      <c r="EG98" s="58"/>
      <c r="EH98" s="58"/>
      <c r="EI98" s="58"/>
      <c r="EJ98" s="61"/>
      <c r="EK98" s="62"/>
      <c r="EL98" s="58"/>
      <c r="EM98" s="58"/>
      <c r="EN98" s="58"/>
      <c r="EO98" s="58"/>
      <c r="EP98" s="58"/>
      <c r="EQ98" s="61"/>
      <c r="ER98" s="58"/>
      <c r="ES98" s="58"/>
      <c r="ET98" s="58"/>
      <c r="EU98" s="58"/>
      <c r="EV98" s="58"/>
      <c r="EW98" s="58"/>
      <c r="EX98" s="59"/>
      <c r="EY98" s="60"/>
      <c r="EZ98" s="58"/>
      <c r="FA98" s="58"/>
      <c r="FB98" s="58"/>
      <c r="FC98" s="58"/>
      <c r="FD98" s="58"/>
      <c r="FE98" s="61"/>
      <c r="FF98" s="58"/>
      <c r="FG98" s="58"/>
      <c r="FH98" s="58"/>
      <c r="FI98" s="58"/>
      <c r="FJ98" s="58"/>
      <c r="FK98" s="58"/>
      <c r="FL98" s="61"/>
      <c r="FM98" s="58"/>
      <c r="FN98" s="58"/>
      <c r="FO98" s="58"/>
      <c r="FP98" s="58"/>
      <c r="FQ98" s="58"/>
      <c r="FR98" s="58"/>
      <c r="FS98" s="61"/>
      <c r="FT98" s="58"/>
      <c r="FU98" s="58"/>
      <c r="FV98" s="58"/>
      <c r="FW98" s="63"/>
      <c r="FX98" s="58"/>
      <c r="FY98" s="58"/>
      <c r="FZ98" s="58"/>
      <c r="GA98" s="58"/>
      <c r="GB98" s="59"/>
      <c r="GC98" s="60"/>
      <c r="GD98" s="58"/>
      <c r="GE98" s="58"/>
      <c r="GF98" s="58"/>
      <c r="GG98" s="61"/>
      <c r="GH98" s="62"/>
      <c r="GI98" s="58"/>
      <c r="GJ98" s="58"/>
      <c r="GK98" s="58"/>
      <c r="GL98" s="58"/>
      <c r="GM98" s="58"/>
      <c r="GN98" s="61"/>
      <c r="GO98" s="58"/>
      <c r="GP98" s="58"/>
      <c r="GQ98" s="58"/>
      <c r="GR98" s="58"/>
      <c r="GS98" s="58"/>
      <c r="GT98" s="58"/>
      <c r="GU98" s="61"/>
      <c r="GV98" s="58"/>
      <c r="GW98" s="58"/>
      <c r="GX98" s="58"/>
      <c r="GY98" s="58"/>
      <c r="GZ98" s="58"/>
      <c r="HA98" s="58"/>
      <c r="HB98" s="61"/>
      <c r="HC98" s="58"/>
      <c r="HD98" s="58"/>
      <c r="HE98" s="58"/>
      <c r="HF98" s="58"/>
      <c r="HG98" s="59"/>
      <c r="HH98" s="60"/>
      <c r="HI98" s="61"/>
      <c r="HJ98" s="58"/>
      <c r="HK98" s="58"/>
      <c r="HL98" s="58"/>
      <c r="HM98" s="58"/>
      <c r="HN98" s="58"/>
      <c r="HO98" s="58"/>
      <c r="HP98" s="61"/>
      <c r="HQ98" s="58"/>
      <c r="HR98" s="58"/>
      <c r="HS98" s="58"/>
      <c r="HT98" s="58"/>
      <c r="HU98" s="58"/>
      <c r="HV98" s="58"/>
      <c r="HW98" s="58"/>
      <c r="HX98" s="58"/>
      <c r="HY98" s="58"/>
      <c r="HZ98" s="58"/>
      <c r="IA98" s="58"/>
      <c r="IB98" s="58"/>
      <c r="IC98" s="58"/>
      <c r="ID98" s="61"/>
      <c r="IE98" s="58"/>
      <c r="IF98" s="58"/>
      <c r="IG98" s="58"/>
      <c r="IH98" s="58"/>
      <c r="II98" s="58"/>
      <c r="IJ98" s="58"/>
      <c r="IK98" s="61"/>
      <c r="IL98" s="59"/>
      <c r="IM98" s="60"/>
      <c r="IN98" s="58"/>
      <c r="IO98" s="58"/>
      <c r="IP98" s="58"/>
      <c r="IQ98" s="58"/>
      <c r="IR98" s="58"/>
      <c r="IS98" s="58"/>
      <c r="IT98" s="58"/>
      <c r="IU98" s="58"/>
      <c r="IV98" s="58"/>
      <c r="IW98" s="58"/>
      <c r="IX98" s="58"/>
      <c r="IY98" s="58"/>
      <c r="IZ98" s="58"/>
      <c r="JA98" s="58"/>
      <c r="JB98" s="58"/>
      <c r="JC98" s="58"/>
      <c r="JD98" s="58"/>
      <c r="JE98" s="58"/>
      <c r="JF98" s="58"/>
      <c r="JG98" s="58"/>
      <c r="JH98" s="58"/>
      <c r="JI98" s="58"/>
      <c r="JJ98" s="58"/>
      <c r="JK98" s="58"/>
      <c r="JL98" s="58"/>
      <c r="JM98" s="58"/>
      <c r="JN98" s="58"/>
      <c r="JO98" s="58"/>
      <c r="JP98" s="59"/>
      <c r="JQ98" s="60"/>
      <c r="JR98" s="58"/>
      <c r="JS98" s="58"/>
      <c r="JT98" s="58"/>
      <c r="JU98" s="58"/>
      <c r="JV98" s="58"/>
      <c r="JW98" s="58"/>
      <c r="JX98" s="58"/>
      <c r="JY98" s="58"/>
      <c r="JZ98" s="58"/>
      <c r="KA98" s="58"/>
      <c r="KB98" s="58"/>
      <c r="KC98" s="58"/>
      <c r="KD98" s="58"/>
      <c r="KE98" s="58"/>
      <c r="KF98" s="58"/>
      <c r="KG98" s="58"/>
      <c r="KH98" s="58"/>
      <c r="KI98" s="58"/>
      <c r="KJ98" s="58"/>
      <c r="KK98" s="58"/>
      <c r="KL98" s="58"/>
      <c r="KM98" s="58"/>
      <c r="KN98" s="58"/>
      <c r="KO98" s="58"/>
      <c r="KP98" s="58"/>
      <c r="KQ98" s="58"/>
      <c r="KR98" s="58"/>
      <c r="KS98" s="58"/>
      <c r="KT98" s="61"/>
      <c r="KU98" s="59"/>
      <c r="KV98" s="58"/>
      <c r="KW98" s="58"/>
      <c r="KX98" s="58"/>
      <c r="KY98" s="58"/>
      <c r="KZ98" s="58"/>
      <c r="LA98" s="58"/>
      <c r="LB98" s="58"/>
      <c r="LC98" s="58"/>
      <c r="LD98" s="58"/>
      <c r="LE98" s="58"/>
      <c r="LF98" s="58"/>
      <c r="LG98" s="58"/>
      <c r="LH98" s="58"/>
      <c r="LI98" s="58"/>
      <c r="LJ98" s="58"/>
      <c r="LK98" s="58"/>
      <c r="LL98" s="58"/>
      <c r="LM98" s="58"/>
      <c r="LN98" s="58"/>
      <c r="LO98" s="58"/>
      <c r="LP98" s="58"/>
      <c r="LQ98" s="58"/>
      <c r="LR98" s="58"/>
      <c r="LS98" s="58"/>
      <c r="LT98" s="58"/>
      <c r="LU98" s="58"/>
      <c r="LV98" s="58"/>
      <c r="LW98" s="58"/>
      <c r="LX98" s="61"/>
      <c r="LY98" s="59"/>
      <c r="LZ98" s="60"/>
      <c r="MA98" s="58"/>
      <c r="MB98" s="58"/>
      <c r="MC98" s="58"/>
      <c r="MD98" s="58"/>
      <c r="ME98" s="58"/>
      <c r="MF98" s="58"/>
      <c r="MG98" s="58"/>
      <c r="MH98" s="58"/>
      <c r="MI98" s="58"/>
      <c r="MJ98" s="58"/>
      <c r="MK98" s="58"/>
      <c r="ML98" s="58"/>
      <c r="MM98" s="58"/>
      <c r="MN98" s="58"/>
      <c r="MO98" s="58"/>
      <c r="MP98" s="58"/>
      <c r="MQ98" s="58"/>
      <c r="MR98" s="58"/>
      <c r="MS98" s="58"/>
      <c r="MT98" s="58"/>
      <c r="MU98" s="58"/>
      <c r="MV98" s="58"/>
      <c r="MW98" s="58"/>
      <c r="MX98" s="58"/>
      <c r="MY98" s="58"/>
      <c r="MZ98" s="58"/>
      <c r="NA98" s="58"/>
      <c r="NB98" s="58"/>
      <c r="NC98" s="58"/>
      <c r="ND98" s="59"/>
      <c r="NE98" s="64"/>
      <c r="NF98" s="58"/>
      <c r="NG98" s="58"/>
      <c r="NH98" s="58"/>
      <c r="NI98" s="58"/>
      <c r="NJ98" s="58"/>
      <c r="NK98" s="58"/>
      <c r="NL98" s="58"/>
      <c r="NM98" s="58"/>
      <c r="NN98" s="58"/>
      <c r="NO98" s="58"/>
      <c r="NP98" s="58"/>
      <c r="NQ98" s="58"/>
      <c r="NR98" s="58"/>
      <c r="NS98" s="58"/>
      <c r="NT98" s="58"/>
      <c r="NU98" s="58"/>
      <c r="NV98" s="58"/>
      <c r="NW98" s="58"/>
      <c r="NX98" s="58"/>
      <c r="NY98" s="58"/>
      <c r="NZ98" s="58"/>
      <c r="OA98" s="58"/>
      <c r="OB98" s="58"/>
      <c r="OC98" s="58"/>
      <c r="OD98" s="58"/>
      <c r="OE98" s="58"/>
      <c r="OF98" s="58"/>
      <c r="OG98" s="58"/>
      <c r="OH98" s="58"/>
      <c r="OI98" s="58"/>
      <c r="OJ98" s="58"/>
      <c r="OK98" s="58"/>
      <c r="OL98" s="58"/>
      <c r="OM98" s="58"/>
      <c r="ON98" s="58"/>
      <c r="OO98" s="58"/>
      <c r="OP98" s="58"/>
      <c r="OQ98" s="58"/>
      <c r="OR98" s="58"/>
      <c r="OS98" s="58"/>
      <c r="OT98" s="58"/>
      <c r="OU98" s="58"/>
      <c r="OV98" s="58"/>
      <c r="OW98" s="58"/>
      <c r="OX98" s="58"/>
      <c r="OY98" s="58"/>
      <c r="OZ98" s="58"/>
      <c r="PA98" s="58"/>
      <c r="PB98" s="58"/>
      <c r="PC98" s="58"/>
      <c r="PD98" s="58"/>
      <c r="PE98" s="58"/>
      <c r="PF98" s="58"/>
      <c r="PG98" s="58"/>
      <c r="PH98" s="58"/>
      <c r="PI98" s="58"/>
      <c r="PJ98" s="58"/>
      <c r="PK98" s="58"/>
      <c r="PL98" s="65"/>
    </row>
    <row r="99" spans="1:428" ht="15" hidden="1" thickBot="1" x14ac:dyDescent="0.4">
      <c r="A99" s="20" t="str" cm="1">
        <f t="array" aca="1" ref="A99" ca="1">IF(INDIRECT("'CALENDAR - Workflow'!B"&amp;ROW(A99)-1)&lt;&gt;0,INDIRECT("'CALENDAR - Workflow'!B"&amp;ROW(A99)-1),"")</f>
        <v/>
      </c>
      <c r="B99" s="21" t="str" cm="1">
        <f t="array" aca="1" ref="B99" ca="1">IF(INDIRECT("'CALENDAR - Workflow'!C"&amp;ROW(A99)-1)&lt;&gt;0,INDIRECT("'CALENDAR - Workflow'!C"&amp;ROW(A99)-1),"")</f>
        <v/>
      </c>
      <c r="C99" s="57"/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9"/>
      <c r="AH99" s="60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8"/>
      <c r="BA99" s="58"/>
      <c r="BB99" s="58"/>
      <c r="BC99" s="58"/>
      <c r="BD99" s="58"/>
      <c r="BE99" s="58"/>
      <c r="BF99" s="58"/>
      <c r="BG99" s="58"/>
      <c r="BH99" s="58"/>
      <c r="BI99" s="58"/>
      <c r="BJ99" s="59"/>
      <c r="BK99" s="60"/>
      <c r="BL99" s="58"/>
      <c r="BM99" s="58"/>
      <c r="BN99" s="58"/>
      <c r="BO99" s="58"/>
      <c r="BP99" s="58"/>
      <c r="BQ99" s="58"/>
      <c r="BR99" s="58"/>
      <c r="BS99" s="58"/>
      <c r="BT99" s="58"/>
      <c r="BU99" s="58"/>
      <c r="BV99" s="58"/>
      <c r="BW99" s="58"/>
      <c r="BX99" s="58"/>
      <c r="BY99" s="58"/>
      <c r="BZ99" s="58"/>
      <c r="CA99" s="58"/>
      <c r="CB99" s="58"/>
      <c r="CC99" s="58"/>
      <c r="CD99" s="58"/>
      <c r="CE99" s="58"/>
      <c r="CF99" s="58"/>
      <c r="CG99" s="58"/>
      <c r="CH99" s="58"/>
      <c r="CI99" s="58"/>
      <c r="CJ99" s="58"/>
      <c r="CK99" s="58"/>
      <c r="CL99" s="58"/>
      <c r="CM99" s="58"/>
      <c r="CN99" s="58"/>
      <c r="CO99" s="59"/>
      <c r="CP99" s="60"/>
      <c r="CQ99" s="58"/>
      <c r="CR99" s="58"/>
      <c r="CS99" s="58"/>
      <c r="CT99" s="61"/>
      <c r="CU99" s="62"/>
      <c r="CV99" s="58"/>
      <c r="CW99" s="58"/>
      <c r="CX99" s="58"/>
      <c r="CY99" s="58"/>
      <c r="CZ99" s="58"/>
      <c r="DA99" s="58"/>
      <c r="DB99" s="58"/>
      <c r="DC99" s="58"/>
      <c r="DD99" s="58"/>
      <c r="DE99" s="58"/>
      <c r="DF99" s="58"/>
      <c r="DG99" s="58"/>
      <c r="DH99" s="58"/>
      <c r="DI99" s="58"/>
      <c r="DJ99" s="58"/>
      <c r="DK99" s="58"/>
      <c r="DL99" s="58"/>
      <c r="DM99" s="58"/>
      <c r="DN99" s="58"/>
      <c r="DO99" s="58"/>
      <c r="DP99" s="58"/>
      <c r="DQ99" s="58"/>
      <c r="DR99" s="58"/>
      <c r="DS99" s="59"/>
      <c r="DT99" s="62"/>
      <c r="DU99" s="58"/>
      <c r="DV99" s="61"/>
      <c r="DW99" s="62"/>
      <c r="DX99" s="58"/>
      <c r="DY99" s="58"/>
      <c r="DZ99" s="58"/>
      <c r="EA99" s="58"/>
      <c r="EB99" s="58"/>
      <c r="EC99" s="61"/>
      <c r="ED99" s="62"/>
      <c r="EE99" s="58"/>
      <c r="EF99" s="58"/>
      <c r="EG99" s="58"/>
      <c r="EH99" s="58"/>
      <c r="EI99" s="58"/>
      <c r="EJ99" s="61"/>
      <c r="EK99" s="62"/>
      <c r="EL99" s="58"/>
      <c r="EM99" s="58"/>
      <c r="EN99" s="58"/>
      <c r="EO99" s="58"/>
      <c r="EP99" s="58"/>
      <c r="EQ99" s="61"/>
      <c r="ER99" s="58"/>
      <c r="ES99" s="58"/>
      <c r="ET99" s="58"/>
      <c r="EU99" s="58"/>
      <c r="EV99" s="58"/>
      <c r="EW99" s="58"/>
      <c r="EX99" s="59"/>
      <c r="EY99" s="60"/>
      <c r="EZ99" s="58"/>
      <c r="FA99" s="58"/>
      <c r="FB99" s="58"/>
      <c r="FC99" s="58"/>
      <c r="FD99" s="58"/>
      <c r="FE99" s="61"/>
      <c r="FF99" s="58"/>
      <c r="FG99" s="58"/>
      <c r="FH99" s="58"/>
      <c r="FI99" s="58"/>
      <c r="FJ99" s="58"/>
      <c r="FK99" s="58"/>
      <c r="FL99" s="61"/>
      <c r="FM99" s="58"/>
      <c r="FN99" s="58"/>
      <c r="FO99" s="58"/>
      <c r="FP99" s="58"/>
      <c r="FQ99" s="58"/>
      <c r="FR99" s="58"/>
      <c r="FS99" s="61"/>
      <c r="FT99" s="58"/>
      <c r="FU99" s="58"/>
      <c r="FV99" s="58"/>
      <c r="FW99" s="63"/>
      <c r="FX99" s="58"/>
      <c r="FY99" s="58"/>
      <c r="FZ99" s="58"/>
      <c r="GA99" s="58"/>
      <c r="GB99" s="59"/>
      <c r="GC99" s="60"/>
      <c r="GD99" s="58"/>
      <c r="GE99" s="58"/>
      <c r="GF99" s="58"/>
      <c r="GG99" s="61"/>
      <c r="GH99" s="62"/>
      <c r="GI99" s="58"/>
      <c r="GJ99" s="58"/>
      <c r="GK99" s="58"/>
      <c r="GL99" s="58"/>
      <c r="GM99" s="58"/>
      <c r="GN99" s="61"/>
      <c r="GO99" s="58"/>
      <c r="GP99" s="58"/>
      <c r="GQ99" s="58"/>
      <c r="GR99" s="58"/>
      <c r="GS99" s="58"/>
      <c r="GT99" s="58"/>
      <c r="GU99" s="61"/>
      <c r="GV99" s="58"/>
      <c r="GW99" s="58"/>
      <c r="GX99" s="58"/>
      <c r="GY99" s="58"/>
      <c r="GZ99" s="58"/>
      <c r="HA99" s="58"/>
      <c r="HB99" s="61"/>
      <c r="HC99" s="58"/>
      <c r="HD99" s="58"/>
      <c r="HE99" s="58"/>
      <c r="HF99" s="58"/>
      <c r="HG99" s="59"/>
      <c r="HH99" s="60"/>
      <c r="HI99" s="61"/>
      <c r="HJ99" s="58"/>
      <c r="HK99" s="58"/>
      <c r="HL99" s="58"/>
      <c r="HM99" s="58"/>
      <c r="HN99" s="58"/>
      <c r="HO99" s="58"/>
      <c r="HP99" s="61"/>
      <c r="HQ99" s="58"/>
      <c r="HR99" s="58"/>
      <c r="HS99" s="58"/>
      <c r="HT99" s="58"/>
      <c r="HU99" s="58"/>
      <c r="HV99" s="58"/>
      <c r="HW99" s="58"/>
      <c r="HX99" s="58"/>
      <c r="HY99" s="58"/>
      <c r="HZ99" s="58"/>
      <c r="IA99" s="58"/>
      <c r="IB99" s="58"/>
      <c r="IC99" s="58"/>
      <c r="ID99" s="61"/>
      <c r="IE99" s="58"/>
      <c r="IF99" s="58"/>
      <c r="IG99" s="58"/>
      <c r="IH99" s="58"/>
      <c r="II99" s="58"/>
      <c r="IJ99" s="58"/>
      <c r="IK99" s="61"/>
      <c r="IL99" s="59"/>
      <c r="IM99" s="60"/>
      <c r="IN99" s="58"/>
      <c r="IO99" s="58"/>
      <c r="IP99" s="58"/>
      <c r="IQ99" s="58"/>
      <c r="IR99" s="58"/>
      <c r="IS99" s="58"/>
      <c r="IT99" s="58"/>
      <c r="IU99" s="58"/>
      <c r="IV99" s="58"/>
      <c r="IW99" s="58"/>
      <c r="IX99" s="58"/>
      <c r="IY99" s="58"/>
      <c r="IZ99" s="58"/>
      <c r="JA99" s="58"/>
      <c r="JB99" s="58"/>
      <c r="JC99" s="58"/>
      <c r="JD99" s="58"/>
      <c r="JE99" s="58"/>
      <c r="JF99" s="58"/>
      <c r="JG99" s="58"/>
      <c r="JH99" s="58"/>
      <c r="JI99" s="58"/>
      <c r="JJ99" s="58"/>
      <c r="JK99" s="58"/>
      <c r="JL99" s="58"/>
      <c r="JM99" s="58"/>
      <c r="JN99" s="58"/>
      <c r="JO99" s="58"/>
      <c r="JP99" s="59"/>
      <c r="JQ99" s="60"/>
      <c r="JR99" s="58"/>
      <c r="JS99" s="58"/>
      <c r="JT99" s="58"/>
      <c r="JU99" s="58"/>
      <c r="JV99" s="58"/>
      <c r="JW99" s="58"/>
      <c r="JX99" s="58"/>
      <c r="JY99" s="58"/>
      <c r="JZ99" s="58"/>
      <c r="KA99" s="58"/>
      <c r="KB99" s="58"/>
      <c r="KC99" s="58"/>
      <c r="KD99" s="58"/>
      <c r="KE99" s="58"/>
      <c r="KF99" s="58"/>
      <c r="KG99" s="58"/>
      <c r="KH99" s="58"/>
      <c r="KI99" s="58"/>
      <c r="KJ99" s="58"/>
      <c r="KK99" s="58"/>
      <c r="KL99" s="58"/>
      <c r="KM99" s="58"/>
      <c r="KN99" s="58"/>
      <c r="KO99" s="58"/>
      <c r="KP99" s="58"/>
      <c r="KQ99" s="58"/>
      <c r="KR99" s="58"/>
      <c r="KS99" s="58"/>
      <c r="KT99" s="61"/>
      <c r="KU99" s="59"/>
      <c r="KV99" s="58"/>
      <c r="KW99" s="58"/>
      <c r="KX99" s="58"/>
      <c r="KY99" s="58"/>
      <c r="KZ99" s="58"/>
      <c r="LA99" s="58"/>
      <c r="LB99" s="58"/>
      <c r="LC99" s="58"/>
      <c r="LD99" s="58"/>
      <c r="LE99" s="58"/>
      <c r="LF99" s="58"/>
      <c r="LG99" s="58"/>
      <c r="LH99" s="58"/>
      <c r="LI99" s="58"/>
      <c r="LJ99" s="58"/>
      <c r="LK99" s="58"/>
      <c r="LL99" s="58"/>
      <c r="LM99" s="58"/>
      <c r="LN99" s="58"/>
      <c r="LO99" s="58"/>
      <c r="LP99" s="58"/>
      <c r="LQ99" s="58"/>
      <c r="LR99" s="58"/>
      <c r="LS99" s="58"/>
      <c r="LT99" s="58"/>
      <c r="LU99" s="58"/>
      <c r="LV99" s="58"/>
      <c r="LW99" s="58"/>
      <c r="LX99" s="61"/>
      <c r="LY99" s="59"/>
      <c r="LZ99" s="60"/>
      <c r="MA99" s="58"/>
      <c r="MB99" s="58"/>
      <c r="MC99" s="58"/>
      <c r="MD99" s="58"/>
      <c r="ME99" s="58"/>
      <c r="MF99" s="58"/>
      <c r="MG99" s="58"/>
      <c r="MH99" s="58"/>
      <c r="MI99" s="58"/>
      <c r="MJ99" s="58"/>
      <c r="MK99" s="58"/>
      <c r="ML99" s="58"/>
      <c r="MM99" s="58"/>
      <c r="MN99" s="58"/>
      <c r="MO99" s="58"/>
      <c r="MP99" s="58"/>
      <c r="MQ99" s="58"/>
      <c r="MR99" s="58"/>
      <c r="MS99" s="58"/>
      <c r="MT99" s="58"/>
      <c r="MU99" s="58"/>
      <c r="MV99" s="58"/>
      <c r="MW99" s="58"/>
      <c r="MX99" s="58"/>
      <c r="MY99" s="58"/>
      <c r="MZ99" s="58"/>
      <c r="NA99" s="58"/>
      <c r="NB99" s="58"/>
      <c r="NC99" s="58"/>
      <c r="ND99" s="59"/>
      <c r="NE99" s="64"/>
      <c r="NF99" s="58"/>
      <c r="NG99" s="58"/>
      <c r="NH99" s="58"/>
      <c r="NI99" s="58"/>
      <c r="NJ99" s="58"/>
      <c r="NK99" s="58"/>
      <c r="NL99" s="58"/>
      <c r="NM99" s="58"/>
      <c r="NN99" s="58"/>
      <c r="NO99" s="58"/>
      <c r="NP99" s="58"/>
      <c r="NQ99" s="58"/>
      <c r="NR99" s="58"/>
      <c r="NS99" s="58"/>
      <c r="NT99" s="58"/>
      <c r="NU99" s="58"/>
      <c r="NV99" s="58"/>
      <c r="NW99" s="58"/>
      <c r="NX99" s="58"/>
      <c r="NY99" s="58"/>
      <c r="NZ99" s="58"/>
      <c r="OA99" s="58"/>
      <c r="OB99" s="58"/>
      <c r="OC99" s="58"/>
      <c r="OD99" s="58"/>
      <c r="OE99" s="58"/>
      <c r="OF99" s="58"/>
      <c r="OG99" s="58"/>
      <c r="OH99" s="58"/>
      <c r="OI99" s="58"/>
      <c r="OJ99" s="58"/>
      <c r="OK99" s="58"/>
      <c r="OL99" s="58"/>
      <c r="OM99" s="58"/>
      <c r="ON99" s="58"/>
      <c r="OO99" s="58"/>
      <c r="OP99" s="58"/>
      <c r="OQ99" s="58"/>
      <c r="OR99" s="58"/>
      <c r="OS99" s="58"/>
      <c r="OT99" s="58"/>
      <c r="OU99" s="58"/>
      <c r="OV99" s="58"/>
      <c r="OW99" s="58"/>
      <c r="OX99" s="58"/>
      <c r="OY99" s="58"/>
      <c r="OZ99" s="58"/>
      <c r="PA99" s="58"/>
      <c r="PB99" s="58"/>
      <c r="PC99" s="58"/>
      <c r="PD99" s="58"/>
      <c r="PE99" s="58"/>
      <c r="PF99" s="58"/>
      <c r="PG99" s="58"/>
      <c r="PH99" s="58"/>
      <c r="PI99" s="58"/>
      <c r="PJ99" s="58"/>
      <c r="PK99" s="58"/>
      <c r="PL99" s="65"/>
    </row>
    <row r="100" spans="1:428" ht="15" hidden="1" thickBot="1" x14ac:dyDescent="0.4">
      <c r="A100" s="20" t="str" cm="1">
        <f t="array" aca="1" ref="A100" ca="1">IF(INDIRECT("'CALENDAR - Workflow'!B"&amp;ROW(A100)-1)&lt;&gt;0,INDIRECT("'CALENDAR - Workflow'!B"&amp;ROW(A100)-1),"")</f>
        <v/>
      </c>
      <c r="B100" s="21" t="str" cm="1">
        <f t="array" aca="1" ref="B100" ca="1">IF(INDIRECT("'CALENDAR - Workflow'!C"&amp;ROW(A100)-1)&lt;&gt;0,INDIRECT("'CALENDAR - Workflow'!C"&amp;ROW(A100)-1),"")</f>
        <v/>
      </c>
      <c r="C100" s="57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9"/>
      <c r="AH100" s="60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8"/>
      <c r="BA100" s="58"/>
      <c r="BB100" s="58"/>
      <c r="BC100" s="58"/>
      <c r="BD100" s="58"/>
      <c r="BE100" s="58"/>
      <c r="BF100" s="58"/>
      <c r="BG100" s="58"/>
      <c r="BH100" s="58"/>
      <c r="BI100" s="58"/>
      <c r="BJ100" s="59"/>
      <c r="BK100" s="60"/>
      <c r="BL100" s="58"/>
      <c r="BM100" s="58"/>
      <c r="BN100" s="58"/>
      <c r="BO100" s="58"/>
      <c r="BP100" s="58"/>
      <c r="BQ100" s="58"/>
      <c r="BR100" s="58"/>
      <c r="BS100" s="58"/>
      <c r="BT100" s="58"/>
      <c r="BU100" s="58"/>
      <c r="BV100" s="58"/>
      <c r="BW100" s="58"/>
      <c r="BX100" s="58"/>
      <c r="BY100" s="58"/>
      <c r="BZ100" s="58"/>
      <c r="CA100" s="58"/>
      <c r="CB100" s="58"/>
      <c r="CC100" s="58"/>
      <c r="CD100" s="58"/>
      <c r="CE100" s="58"/>
      <c r="CF100" s="58"/>
      <c r="CG100" s="58"/>
      <c r="CH100" s="58"/>
      <c r="CI100" s="58"/>
      <c r="CJ100" s="58"/>
      <c r="CK100" s="58"/>
      <c r="CL100" s="58"/>
      <c r="CM100" s="58"/>
      <c r="CN100" s="58"/>
      <c r="CO100" s="59"/>
      <c r="CP100" s="60"/>
      <c r="CQ100" s="58"/>
      <c r="CR100" s="58"/>
      <c r="CS100" s="58"/>
      <c r="CT100" s="61"/>
      <c r="CU100" s="62"/>
      <c r="CV100" s="58"/>
      <c r="CW100" s="58"/>
      <c r="CX100" s="58"/>
      <c r="CY100" s="58"/>
      <c r="CZ100" s="58"/>
      <c r="DA100" s="58"/>
      <c r="DB100" s="58"/>
      <c r="DC100" s="58"/>
      <c r="DD100" s="58"/>
      <c r="DE100" s="58"/>
      <c r="DF100" s="58"/>
      <c r="DG100" s="58"/>
      <c r="DH100" s="58"/>
      <c r="DI100" s="58"/>
      <c r="DJ100" s="58"/>
      <c r="DK100" s="58"/>
      <c r="DL100" s="58"/>
      <c r="DM100" s="58"/>
      <c r="DN100" s="58"/>
      <c r="DO100" s="58"/>
      <c r="DP100" s="58"/>
      <c r="DQ100" s="58"/>
      <c r="DR100" s="58"/>
      <c r="DS100" s="59"/>
      <c r="DT100" s="62"/>
      <c r="DU100" s="58"/>
      <c r="DV100" s="61"/>
      <c r="DW100" s="62"/>
      <c r="DX100" s="58"/>
      <c r="DY100" s="58"/>
      <c r="DZ100" s="58"/>
      <c r="EA100" s="58"/>
      <c r="EB100" s="58"/>
      <c r="EC100" s="61"/>
      <c r="ED100" s="62"/>
      <c r="EE100" s="58"/>
      <c r="EF100" s="58"/>
      <c r="EG100" s="58"/>
      <c r="EH100" s="58"/>
      <c r="EI100" s="58"/>
      <c r="EJ100" s="61"/>
      <c r="EK100" s="62"/>
      <c r="EL100" s="58"/>
      <c r="EM100" s="58"/>
      <c r="EN100" s="58"/>
      <c r="EO100" s="58"/>
      <c r="EP100" s="58"/>
      <c r="EQ100" s="61"/>
      <c r="ER100" s="58"/>
      <c r="ES100" s="58"/>
      <c r="ET100" s="58"/>
      <c r="EU100" s="58"/>
      <c r="EV100" s="58"/>
      <c r="EW100" s="58"/>
      <c r="EX100" s="59"/>
      <c r="EY100" s="60"/>
      <c r="EZ100" s="58"/>
      <c r="FA100" s="58"/>
      <c r="FB100" s="58"/>
      <c r="FC100" s="58"/>
      <c r="FD100" s="58"/>
      <c r="FE100" s="61"/>
      <c r="FF100" s="58"/>
      <c r="FG100" s="58"/>
      <c r="FH100" s="58"/>
      <c r="FI100" s="58"/>
      <c r="FJ100" s="58"/>
      <c r="FK100" s="58"/>
      <c r="FL100" s="61"/>
      <c r="FM100" s="58"/>
      <c r="FN100" s="58"/>
      <c r="FO100" s="58"/>
      <c r="FP100" s="58"/>
      <c r="FQ100" s="58"/>
      <c r="FR100" s="58"/>
      <c r="FS100" s="61"/>
      <c r="FT100" s="58"/>
      <c r="FU100" s="58"/>
      <c r="FV100" s="58"/>
      <c r="FW100" s="63"/>
      <c r="FX100" s="58"/>
      <c r="FY100" s="58"/>
      <c r="FZ100" s="58"/>
      <c r="GA100" s="58"/>
      <c r="GB100" s="59"/>
      <c r="GC100" s="60"/>
      <c r="GD100" s="58"/>
      <c r="GE100" s="58"/>
      <c r="GF100" s="58"/>
      <c r="GG100" s="61"/>
      <c r="GH100" s="62"/>
      <c r="GI100" s="58"/>
      <c r="GJ100" s="58"/>
      <c r="GK100" s="58"/>
      <c r="GL100" s="58"/>
      <c r="GM100" s="58"/>
      <c r="GN100" s="61"/>
      <c r="GO100" s="58"/>
      <c r="GP100" s="58"/>
      <c r="GQ100" s="58"/>
      <c r="GR100" s="58"/>
      <c r="GS100" s="58"/>
      <c r="GT100" s="58"/>
      <c r="GU100" s="61"/>
      <c r="GV100" s="58"/>
      <c r="GW100" s="58"/>
      <c r="GX100" s="58"/>
      <c r="GY100" s="58"/>
      <c r="GZ100" s="58"/>
      <c r="HA100" s="58"/>
      <c r="HB100" s="61"/>
      <c r="HC100" s="58"/>
      <c r="HD100" s="58"/>
      <c r="HE100" s="58"/>
      <c r="HF100" s="58"/>
      <c r="HG100" s="59"/>
      <c r="HH100" s="60"/>
      <c r="HI100" s="61"/>
      <c r="HJ100" s="58"/>
      <c r="HK100" s="58"/>
      <c r="HL100" s="58"/>
      <c r="HM100" s="58"/>
      <c r="HN100" s="58"/>
      <c r="HO100" s="58"/>
      <c r="HP100" s="61"/>
      <c r="HQ100" s="58"/>
      <c r="HR100" s="58"/>
      <c r="HS100" s="58"/>
      <c r="HT100" s="58"/>
      <c r="HU100" s="58"/>
      <c r="HV100" s="58"/>
      <c r="HW100" s="58"/>
      <c r="HX100" s="58"/>
      <c r="HY100" s="58"/>
      <c r="HZ100" s="58"/>
      <c r="IA100" s="58"/>
      <c r="IB100" s="58"/>
      <c r="IC100" s="58"/>
      <c r="ID100" s="61"/>
      <c r="IE100" s="58"/>
      <c r="IF100" s="58"/>
      <c r="IG100" s="58"/>
      <c r="IH100" s="58"/>
      <c r="II100" s="58"/>
      <c r="IJ100" s="58"/>
      <c r="IK100" s="61"/>
      <c r="IL100" s="59"/>
      <c r="IM100" s="60"/>
      <c r="IN100" s="58"/>
      <c r="IO100" s="58"/>
      <c r="IP100" s="58"/>
      <c r="IQ100" s="58"/>
      <c r="IR100" s="58"/>
      <c r="IS100" s="58"/>
      <c r="IT100" s="58"/>
      <c r="IU100" s="58"/>
      <c r="IV100" s="58"/>
      <c r="IW100" s="58"/>
      <c r="IX100" s="58"/>
      <c r="IY100" s="58"/>
      <c r="IZ100" s="58"/>
      <c r="JA100" s="58"/>
      <c r="JB100" s="58"/>
      <c r="JC100" s="58"/>
      <c r="JD100" s="58"/>
      <c r="JE100" s="58"/>
      <c r="JF100" s="58"/>
      <c r="JG100" s="58"/>
      <c r="JH100" s="58"/>
      <c r="JI100" s="58"/>
      <c r="JJ100" s="58"/>
      <c r="JK100" s="58"/>
      <c r="JL100" s="58"/>
      <c r="JM100" s="58"/>
      <c r="JN100" s="58"/>
      <c r="JO100" s="58"/>
      <c r="JP100" s="59"/>
      <c r="JQ100" s="60"/>
      <c r="JR100" s="58"/>
      <c r="JS100" s="58"/>
      <c r="JT100" s="58"/>
      <c r="JU100" s="58"/>
      <c r="JV100" s="58"/>
      <c r="JW100" s="58"/>
      <c r="JX100" s="58"/>
      <c r="JY100" s="58"/>
      <c r="JZ100" s="58"/>
      <c r="KA100" s="58"/>
      <c r="KB100" s="58"/>
      <c r="KC100" s="58"/>
      <c r="KD100" s="58"/>
      <c r="KE100" s="58"/>
      <c r="KF100" s="58"/>
      <c r="KG100" s="58"/>
      <c r="KH100" s="58"/>
      <c r="KI100" s="58"/>
      <c r="KJ100" s="58"/>
      <c r="KK100" s="58"/>
      <c r="KL100" s="58"/>
      <c r="KM100" s="58"/>
      <c r="KN100" s="58"/>
      <c r="KO100" s="58"/>
      <c r="KP100" s="58"/>
      <c r="KQ100" s="58"/>
      <c r="KR100" s="58"/>
      <c r="KS100" s="58"/>
      <c r="KT100" s="61"/>
      <c r="KU100" s="59"/>
      <c r="KV100" s="58"/>
      <c r="KW100" s="58"/>
      <c r="KX100" s="58"/>
      <c r="KY100" s="58"/>
      <c r="KZ100" s="58"/>
      <c r="LA100" s="58"/>
      <c r="LB100" s="58"/>
      <c r="LC100" s="58"/>
      <c r="LD100" s="58"/>
      <c r="LE100" s="58"/>
      <c r="LF100" s="58"/>
      <c r="LG100" s="58"/>
      <c r="LH100" s="58"/>
      <c r="LI100" s="58"/>
      <c r="LJ100" s="58"/>
      <c r="LK100" s="58"/>
      <c r="LL100" s="58"/>
      <c r="LM100" s="58"/>
      <c r="LN100" s="58"/>
      <c r="LO100" s="58"/>
      <c r="LP100" s="58"/>
      <c r="LQ100" s="58"/>
      <c r="LR100" s="58"/>
      <c r="LS100" s="58"/>
      <c r="LT100" s="58"/>
      <c r="LU100" s="58"/>
      <c r="LV100" s="58"/>
      <c r="LW100" s="58"/>
      <c r="LX100" s="61"/>
      <c r="LY100" s="59"/>
      <c r="LZ100" s="60"/>
      <c r="MA100" s="58"/>
      <c r="MB100" s="58"/>
      <c r="MC100" s="58"/>
      <c r="MD100" s="58"/>
      <c r="ME100" s="58"/>
      <c r="MF100" s="58"/>
      <c r="MG100" s="58"/>
      <c r="MH100" s="58"/>
      <c r="MI100" s="58"/>
      <c r="MJ100" s="58"/>
      <c r="MK100" s="58"/>
      <c r="ML100" s="58"/>
      <c r="MM100" s="58"/>
      <c r="MN100" s="58"/>
      <c r="MO100" s="58"/>
      <c r="MP100" s="58"/>
      <c r="MQ100" s="58"/>
      <c r="MR100" s="58"/>
      <c r="MS100" s="58"/>
      <c r="MT100" s="58"/>
      <c r="MU100" s="58"/>
      <c r="MV100" s="58"/>
      <c r="MW100" s="58"/>
      <c r="MX100" s="58"/>
      <c r="MY100" s="58"/>
      <c r="MZ100" s="58"/>
      <c r="NA100" s="58"/>
      <c r="NB100" s="58"/>
      <c r="NC100" s="58"/>
      <c r="ND100" s="59"/>
      <c r="NE100" s="64"/>
      <c r="NF100" s="58"/>
      <c r="NG100" s="58"/>
      <c r="NH100" s="58"/>
      <c r="NI100" s="58"/>
      <c r="NJ100" s="58"/>
      <c r="NK100" s="58"/>
      <c r="NL100" s="58"/>
      <c r="NM100" s="58"/>
      <c r="NN100" s="58"/>
      <c r="NO100" s="58"/>
      <c r="NP100" s="58"/>
      <c r="NQ100" s="58"/>
      <c r="NR100" s="58"/>
      <c r="NS100" s="58"/>
      <c r="NT100" s="58"/>
      <c r="NU100" s="58"/>
      <c r="NV100" s="58"/>
      <c r="NW100" s="58"/>
      <c r="NX100" s="58"/>
      <c r="NY100" s="58"/>
      <c r="NZ100" s="58"/>
      <c r="OA100" s="58"/>
      <c r="OB100" s="58"/>
      <c r="OC100" s="58"/>
      <c r="OD100" s="58"/>
      <c r="OE100" s="58"/>
      <c r="OF100" s="58"/>
      <c r="OG100" s="58"/>
      <c r="OH100" s="58"/>
      <c r="OI100" s="58"/>
      <c r="OJ100" s="58"/>
      <c r="OK100" s="58"/>
      <c r="OL100" s="58"/>
      <c r="OM100" s="58"/>
      <c r="ON100" s="58"/>
      <c r="OO100" s="58"/>
      <c r="OP100" s="58"/>
      <c r="OQ100" s="58"/>
      <c r="OR100" s="58"/>
      <c r="OS100" s="58"/>
      <c r="OT100" s="58"/>
      <c r="OU100" s="58"/>
      <c r="OV100" s="58"/>
      <c r="OW100" s="58"/>
      <c r="OX100" s="58"/>
      <c r="OY100" s="58"/>
      <c r="OZ100" s="58"/>
      <c r="PA100" s="58"/>
      <c r="PB100" s="58"/>
      <c r="PC100" s="58"/>
      <c r="PD100" s="58"/>
      <c r="PE100" s="58"/>
      <c r="PF100" s="58"/>
      <c r="PG100" s="58"/>
      <c r="PH100" s="58"/>
      <c r="PI100" s="58"/>
      <c r="PJ100" s="58"/>
      <c r="PK100" s="58"/>
      <c r="PL100" s="65"/>
    </row>
    <row r="101" spans="1:428" ht="15" hidden="1" thickBot="1" x14ac:dyDescent="0.4">
      <c r="A101" s="20" t="str" cm="1">
        <f t="array" aca="1" ref="A101" ca="1">IF(INDIRECT("'CALENDAR - Workflow'!B"&amp;ROW(A101)-1)&lt;&gt;0,INDIRECT("'CALENDAR - Workflow'!B"&amp;ROW(A101)-1),"")</f>
        <v/>
      </c>
      <c r="B101" s="21" t="str" cm="1">
        <f t="array" aca="1" ref="B101" ca="1">IF(INDIRECT("'CALENDAR - Workflow'!C"&amp;ROW(A101)-1)&lt;&gt;0,INDIRECT("'CALENDAR - Workflow'!C"&amp;ROW(A101)-1),"")</f>
        <v/>
      </c>
      <c r="C101" s="57"/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9"/>
      <c r="AH101" s="60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8"/>
      <c r="BA101" s="58"/>
      <c r="BB101" s="58"/>
      <c r="BC101" s="58"/>
      <c r="BD101" s="58"/>
      <c r="BE101" s="58"/>
      <c r="BF101" s="58"/>
      <c r="BG101" s="58"/>
      <c r="BH101" s="58"/>
      <c r="BI101" s="58"/>
      <c r="BJ101" s="59"/>
      <c r="BK101" s="60"/>
      <c r="BL101" s="58"/>
      <c r="BM101" s="58"/>
      <c r="BN101" s="58"/>
      <c r="BO101" s="58"/>
      <c r="BP101" s="58"/>
      <c r="BQ101" s="58"/>
      <c r="BR101" s="58"/>
      <c r="BS101" s="58"/>
      <c r="BT101" s="58"/>
      <c r="BU101" s="58"/>
      <c r="BV101" s="58"/>
      <c r="BW101" s="58"/>
      <c r="BX101" s="58"/>
      <c r="BY101" s="58"/>
      <c r="BZ101" s="58"/>
      <c r="CA101" s="58"/>
      <c r="CB101" s="58"/>
      <c r="CC101" s="58"/>
      <c r="CD101" s="58"/>
      <c r="CE101" s="58"/>
      <c r="CF101" s="58"/>
      <c r="CG101" s="58"/>
      <c r="CH101" s="58"/>
      <c r="CI101" s="58"/>
      <c r="CJ101" s="58"/>
      <c r="CK101" s="58"/>
      <c r="CL101" s="58"/>
      <c r="CM101" s="58"/>
      <c r="CN101" s="58"/>
      <c r="CO101" s="59"/>
      <c r="CP101" s="60"/>
      <c r="CQ101" s="58"/>
      <c r="CR101" s="58"/>
      <c r="CS101" s="58"/>
      <c r="CT101" s="61"/>
      <c r="CU101" s="62"/>
      <c r="CV101" s="58"/>
      <c r="CW101" s="58"/>
      <c r="CX101" s="58"/>
      <c r="CY101" s="58"/>
      <c r="CZ101" s="58"/>
      <c r="DA101" s="58"/>
      <c r="DB101" s="58"/>
      <c r="DC101" s="58"/>
      <c r="DD101" s="58"/>
      <c r="DE101" s="58"/>
      <c r="DF101" s="58"/>
      <c r="DG101" s="58"/>
      <c r="DH101" s="58"/>
      <c r="DI101" s="58"/>
      <c r="DJ101" s="58"/>
      <c r="DK101" s="58"/>
      <c r="DL101" s="58"/>
      <c r="DM101" s="58"/>
      <c r="DN101" s="58"/>
      <c r="DO101" s="58"/>
      <c r="DP101" s="58"/>
      <c r="DQ101" s="58"/>
      <c r="DR101" s="58"/>
      <c r="DS101" s="59"/>
      <c r="DT101" s="62"/>
      <c r="DU101" s="58"/>
      <c r="DV101" s="61"/>
      <c r="DW101" s="62"/>
      <c r="DX101" s="58"/>
      <c r="DY101" s="58"/>
      <c r="DZ101" s="58"/>
      <c r="EA101" s="58"/>
      <c r="EB101" s="58"/>
      <c r="EC101" s="61"/>
      <c r="ED101" s="62"/>
      <c r="EE101" s="58"/>
      <c r="EF101" s="58"/>
      <c r="EG101" s="58"/>
      <c r="EH101" s="58"/>
      <c r="EI101" s="58"/>
      <c r="EJ101" s="61"/>
      <c r="EK101" s="62"/>
      <c r="EL101" s="58"/>
      <c r="EM101" s="58"/>
      <c r="EN101" s="58"/>
      <c r="EO101" s="58"/>
      <c r="EP101" s="58"/>
      <c r="EQ101" s="61"/>
      <c r="ER101" s="58"/>
      <c r="ES101" s="58"/>
      <c r="ET101" s="58"/>
      <c r="EU101" s="58"/>
      <c r="EV101" s="58"/>
      <c r="EW101" s="58"/>
      <c r="EX101" s="59"/>
      <c r="EY101" s="60"/>
      <c r="EZ101" s="58"/>
      <c r="FA101" s="58"/>
      <c r="FB101" s="58"/>
      <c r="FC101" s="58"/>
      <c r="FD101" s="58"/>
      <c r="FE101" s="61"/>
      <c r="FF101" s="58"/>
      <c r="FG101" s="58"/>
      <c r="FH101" s="58"/>
      <c r="FI101" s="58"/>
      <c r="FJ101" s="58"/>
      <c r="FK101" s="58"/>
      <c r="FL101" s="61"/>
      <c r="FM101" s="58"/>
      <c r="FN101" s="58"/>
      <c r="FO101" s="58"/>
      <c r="FP101" s="58"/>
      <c r="FQ101" s="58"/>
      <c r="FR101" s="58"/>
      <c r="FS101" s="61"/>
      <c r="FT101" s="58"/>
      <c r="FU101" s="58"/>
      <c r="FV101" s="58"/>
      <c r="FW101" s="63"/>
      <c r="FX101" s="58"/>
      <c r="FY101" s="58"/>
      <c r="FZ101" s="58"/>
      <c r="GA101" s="58"/>
      <c r="GB101" s="59"/>
      <c r="GC101" s="60"/>
      <c r="GD101" s="58"/>
      <c r="GE101" s="58"/>
      <c r="GF101" s="58"/>
      <c r="GG101" s="61"/>
      <c r="GH101" s="62"/>
      <c r="GI101" s="58"/>
      <c r="GJ101" s="58"/>
      <c r="GK101" s="58"/>
      <c r="GL101" s="58"/>
      <c r="GM101" s="58"/>
      <c r="GN101" s="61"/>
      <c r="GO101" s="58"/>
      <c r="GP101" s="58"/>
      <c r="GQ101" s="58"/>
      <c r="GR101" s="58"/>
      <c r="GS101" s="58"/>
      <c r="GT101" s="58"/>
      <c r="GU101" s="61"/>
      <c r="GV101" s="58"/>
      <c r="GW101" s="58"/>
      <c r="GX101" s="58"/>
      <c r="GY101" s="58"/>
      <c r="GZ101" s="58"/>
      <c r="HA101" s="58"/>
      <c r="HB101" s="61"/>
      <c r="HC101" s="58"/>
      <c r="HD101" s="58"/>
      <c r="HE101" s="58"/>
      <c r="HF101" s="58"/>
      <c r="HG101" s="59"/>
      <c r="HH101" s="60"/>
      <c r="HI101" s="61"/>
      <c r="HJ101" s="58"/>
      <c r="HK101" s="58"/>
      <c r="HL101" s="58"/>
      <c r="HM101" s="58"/>
      <c r="HN101" s="58"/>
      <c r="HO101" s="58"/>
      <c r="HP101" s="61"/>
      <c r="HQ101" s="58"/>
      <c r="HR101" s="58"/>
      <c r="HS101" s="58"/>
      <c r="HT101" s="58"/>
      <c r="HU101" s="58"/>
      <c r="HV101" s="58"/>
      <c r="HW101" s="58"/>
      <c r="HX101" s="58"/>
      <c r="HY101" s="58"/>
      <c r="HZ101" s="58"/>
      <c r="IA101" s="58"/>
      <c r="IB101" s="58"/>
      <c r="IC101" s="58"/>
      <c r="ID101" s="61"/>
      <c r="IE101" s="58"/>
      <c r="IF101" s="58"/>
      <c r="IG101" s="58"/>
      <c r="IH101" s="58"/>
      <c r="II101" s="58"/>
      <c r="IJ101" s="58"/>
      <c r="IK101" s="61"/>
      <c r="IL101" s="59"/>
      <c r="IM101" s="60"/>
      <c r="IN101" s="58"/>
      <c r="IO101" s="58"/>
      <c r="IP101" s="58"/>
      <c r="IQ101" s="58"/>
      <c r="IR101" s="58"/>
      <c r="IS101" s="58"/>
      <c r="IT101" s="58"/>
      <c r="IU101" s="58"/>
      <c r="IV101" s="58"/>
      <c r="IW101" s="58"/>
      <c r="IX101" s="58"/>
      <c r="IY101" s="58"/>
      <c r="IZ101" s="58"/>
      <c r="JA101" s="58"/>
      <c r="JB101" s="58"/>
      <c r="JC101" s="58"/>
      <c r="JD101" s="58"/>
      <c r="JE101" s="58"/>
      <c r="JF101" s="58"/>
      <c r="JG101" s="58"/>
      <c r="JH101" s="58"/>
      <c r="JI101" s="58"/>
      <c r="JJ101" s="58"/>
      <c r="JK101" s="58"/>
      <c r="JL101" s="58"/>
      <c r="JM101" s="58"/>
      <c r="JN101" s="58"/>
      <c r="JO101" s="58"/>
      <c r="JP101" s="59"/>
      <c r="JQ101" s="60"/>
      <c r="JR101" s="58"/>
      <c r="JS101" s="58"/>
      <c r="JT101" s="58"/>
      <c r="JU101" s="58"/>
      <c r="JV101" s="58"/>
      <c r="JW101" s="58"/>
      <c r="JX101" s="58"/>
      <c r="JY101" s="58"/>
      <c r="JZ101" s="58"/>
      <c r="KA101" s="58"/>
      <c r="KB101" s="58"/>
      <c r="KC101" s="58"/>
      <c r="KD101" s="58"/>
      <c r="KE101" s="58"/>
      <c r="KF101" s="58"/>
      <c r="KG101" s="58"/>
      <c r="KH101" s="58"/>
      <c r="KI101" s="58"/>
      <c r="KJ101" s="58"/>
      <c r="KK101" s="58"/>
      <c r="KL101" s="58"/>
      <c r="KM101" s="58"/>
      <c r="KN101" s="58"/>
      <c r="KO101" s="58"/>
      <c r="KP101" s="58"/>
      <c r="KQ101" s="58"/>
      <c r="KR101" s="58"/>
      <c r="KS101" s="58"/>
      <c r="KT101" s="61"/>
      <c r="KU101" s="59"/>
      <c r="KV101" s="58"/>
      <c r="KW101" s="58"/>
      <c r="KX101" s="58"/>
      <c r="KY101" s="58"/>
      <c r="KZ101" s="58"/>
      <c r="LA101" s="58"/>
      <c r="LB101" s="58"/>
      <c r="LC101" s="58"/>
      <c r="LD101" s="58"/>
      <c r="LE101" s="58"/>
      <c r="LF101" s="58"/>
      <c r="LG101" s="58"/>
      <c r="LH101" s="58"/>
      <c r="LI101" s="58"/>
      <c r="LJ101" s="58"/>
      <c r="LK101" s="58"/>
      <c r="LL101" s="58"/>
      <c r="LM101" s="58"/>
      <c r="LN101" s="58"/>
      <c r="LO101" s="58"/>
      <c r="LP101" s="58"/>
      <c r="LQ101" s="58"/>
      <c r="LR101" s="58"/>
      <c r="LS101" s="58"/>
      <c r="LT101" s="58"/>
      <c r="LU101" s="58"/>
      <c r="LV101" s="58"/>
      <c r="LW101" s="58"/>
      <c r="LX101" s="61"/>
      <c r="LY101" s="59"/>
      <c r="LZ101" s="60"/>
      <c r="MA101" s="58"/>
      <c r="MB101" s="58"/>
      <c r="MC101" s="58"/>
      <c r="MD101" s="58"/>
      <c r="ME101" s="58"/>
      <c r="MF101" s="58"/>
      <c r="MG101" s="58"/>
      <c r="MH101" s="58"/>
      <c r="MI101" s="58"/>
      <c r="MJ101" s="58"/>
      <c r="MK101" s="58"/>
      <c r="ML101" s="58"/>
      <c r="MM101" s="58"/>
      <c r="MN101" s="58"/>
      <c r="MO101" s="58"/>
      <c r="MP101" s="58"/>
      <c r="MQ101" s="58"/>
      <c r="MR101" s="58"/>
      <c r="MS101" s="58"/>
      <c r="MT101" s="58"/>
      <c r="MU101" s="58"/>
      <c r="MV101" s="58"/>
      <c r="MW101" s="58"/>
      <c r="MX101" s="58"/>
      <c r="MY101" s="58"/>
      <c r="MZ101" s="58"/>
      <c r="NA101" s="58"/>
      <c r="NB101" s="58"/>
      <c r="NC101" s="58"/>
      <c r="ND101" s="59"/>
      <c r="NE101" s="64"/>
      <c r="NF101" s="58"/>
      <c r="NG101" s="58"/>
      <c r="NH101" s="58"/>
      <c r="NI101" s="58"/>
      <c r="NJ101" s="58"/>
      <c r="NK101" s="58"/>
      <c r="NL101" s="58"/>
      <c r="NM101" s="58"/>
      <c r="NN101" s="58"/>
      <c r="NO101" s="58"/>
      <c r="NP101" s="58"/>
      <c r="NQ101" s="58"/>
      <c r="NR101" s="58"/>
      <c r="NS101" s="58"/>
      <c r="NT101" s="58"/>
      <c r="NU101" s="58"/>
      <c r="NV101" s="58"/>
      <c r="NW101" s="58"/>
      <c r="NX101" s="58"/>
      <c r="NY101" s="58"/>
      <c r="NZ101" s="58"/>
      <c r="OA101" s="58"/>
      <c r="OB101" s="58"/>
      <c r="OC101" s="58"/>
      <c r="OD101" s="58"/>
      <c r="OE101" s="58"/>
      <c r="OF101" s="58"/>
      <c r="OG101" s="58"/>
      <c r="OH101" s="58"/>
      <c r="OI101" s="58"/>
      <c r="OJ101" s="58"/>
      <c r="OK101" s="58"/>
      <c r="OL101" s="58"/>
      <c r="OM101" s="58"/>
      <c r="ON101" s="58"/>
      <c r="OO101" s="58"/>
      <c r="OP101" s="58"/>
      <c r="OQ101" s="58"/>
      <c r="OR101" s="58"/>
      <c r="OS101" s="58"/>
      <c r="OT101" s="58"/>
      <c r="OU101" s="58"/>
      <c r="OV101" s="58"/>
      <c r="OW101" s="58"/>
      <c r="OX101" s="58"/>
      <c r="OY101" s="58"/>
      <c r="OZ101" s="58"/>
      <c r="PA101" s="58"/>
      <c r="PB101" s="58"/>
      <c r="PC101" s="58"/>
      <c r="PD101" s="58"/>
      <c r="PE101" s="58"/>
      <c r="PF101" s="58"/>
      <c r="PG101" s="58"/>
      <c r="PH101" s="58"/>
      <c r="PI101" s="58"/>
      <c r="PJ101" s="58"/>
      <c r="PK101" s="58"/>
      <c r="PL101" s="65"/>
    </row>
    <row r="102" spans="1:428" ht="15" hidden="1" thickBot="1" x14ac:dyDescent="0.4">
      <c r="A102" s="20" t="str" cm="1">
        <f t="array" aca="1" ref="A102" ca="1">IF(INDIRECT("'CALENDAR - Workflow'!B"&amp;ROW(A102)-1)&lt;&gt;0,INDIRECT("'CALENDAR - Workflow'!B"&amp;ROW(A102)-1),"")</f>
        <v/>
      </c>
      <c r="B102" s="21" t="str" cm="1">
        <f t="array" aca="1" ref="B102" ca="1">IF(INDIRECT("'CALENDAR - Workflow'!C"&amp;ROW(A102)-1)&lt;&gt;0,INDIRECT("'CALENDAR - Workflow'!C"&amp;ROW(A102)-1),"")</f>
        <v/>
      </c>
      <c r="C102" s="57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9"/>
      <c r="AH102" s="60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8"/>
      <c r="BA102" s="58"/>
      <c r="BB102" s="58"/>
      <c r="BC102" s="58"/>
      <c r="BD102" s="58"/>
      <c r="BE102" s="58"/>
      <c r="BF102" s="58"/>
      <c r="BG102" s="58"/>
      <c r="BH102" s="58"/>
      <c r="BI102" s="58"/>
      <c r="BJ102" s="59"/>
      <c r="BK102" s="60"/>
      <c r="BL102" s="58"/>
      <c r="BM102" s="58"/>
      <c r="BN102" s="58"/>
      <c r="BO102" s="58"/>
      <c r="BP102" s="58"/>
      <c r="BQ102" s="58"/>
      <c r="BR102" s="58"/>
      <c r="BS102" s="58"/>
      <c r="BT102" s="58"/>
      <c r="BU102" s="58"/>
      <c r="BV102" s="58"/>
      <c r="BW102" s="58"/>
      <c r="BX102" s="58"/>
      <c r="BY102" s="58"/>
      <c r="BZ102" s="58"/>
      <c r="CA102" s="58"/>
      <c r="CB102" s="58"/>
      <c r="CC102" s="58"/>
      <c r="CD102" s="58"/>
      <c r="CE102" s="58"/>
      <c r="CF102" s="58"/>
      <c r="CG102" s="58"/>
      <c r="CH102" s="58"/>
      <c r="CI102" s="58"/>
      <c r="CJ102" s="58"/>
      <c r="CK102" s="58"/>
      <c r="CL102" s="58"/>
      <c r="CM102" s="58"/>
      <c r="CN102" s="58"/>
      <c r="CO102" s="59"/>
      <c r="CP102" s="60"/>
      <c r="CQ102" s="58"/>
      <c r="CR102" s="58"/>
      <c r="CS102" s="58"/>
      <c r="CT102" s="61"/>
      <c r="CU102" s="62"/>
      <c r="CV102" s="58"/>
      <c r="CW102" s="58"/>
      <c r="CX102" s="58"/>
      <c r="CY102" s="58"/>
      <c r="CZ102" s="58"/>
      <c r="DA102" s="58"/>
      <c r="DB102" s="58"/>
      <c r="DC102" s="58"/>
      <c r="DD102" s="58"/>
      <c r="DE102" s="58"/>
      <c r="DF102" s="58"/>
      <c r="DG102" s="58"/>
      <c r="DH102" s="58"/>
      <c r="DI102" s="58"/>
      <c r="DJ102" s="58"/>
      <c r="DK102" s="58"/>
      <c r="DL102" s="58"/>
      <c r="DM102" s="58"/>
      <c r="DN102" s="58"/>
      <c r="DO102" s="58"/>
      <c r="DP102" s="58"/>
      <c r="DQ102" s="58"/>
      <c r="DR102" s="58"/>
      <c r="DS102" s="59"/>
      <c r="DT102" s="62"/>
      <c r="DU102" s="58"/>
      <c r="DV102" s="61"/>
      <c r="DW102" s="62"/>
      <c r="DX102" s="58"/>
      <c r="DY102" s="58"/>
      <c r="DZ102" s="58"/>
      <c r="EA102" s="58"/>
      <c r="EB102" s="58"/>
      <c r="EC102" s="61"/>
      <c r="ED102" s="62"/>
      <c r="EE102" s="58"/>
      <c r="EF102" s="58"/>
      <c r="EG102" s="58"/>
      <c r="EH102" s="58"/>
      <c r="EI102" s="58"/>
      <c r="EJ102" s="61"/>
      <c r="EK102" s="62"/>
      <c r="EL102" s="58"/>
      <c r="EM102" s="58"/>
      <c r="EN102" s="58"/>
      <c r="EO102" s="58"/>
      <c r="EP102" s="58"/>
      <c r="EQ102" s="61"/>
      <c r="ER102" s="58"/>
      <c r="ES102" s="58"/>
      <c r="ET102" s="58"/>
      <c r="EU102" s="58"/>
      <c r="EV102" s="58"/>
      <c r="EW102" s="58"/>
      <c r="EX102" s="59"/>
      <c r="EY102" s="60"/>
      <c r="EZ102" s="58"/>
      <c r="FA102" s="58"/>
      <c r="FB102" s="58"/>
      <c r="FC102" s="58"/>
      <c r="FD102" s="58"/>
      <c r="FE102" s="61"/>
      <c r="FF102" s="58"/>
      <c r="FG102" s="58"/>
      <c r="FH102" s="58"/>
      <c r="FI102" s="58"/>
      <c r="FJ102" s="58"/>
      <c r="FK102" s="58"/>
      <c r="FL102" s="61"/>
      <c r="FM102" s="58"/>
      <c r="FN102" s="58"/>
      <c r="FO102" s="58"/>
      <c r="FP102" s="58"/>
      <c r="FQ102" s="58"/>
      <c r="FR102" s="58"/>
      <c r="FS102" s="61"/>
      <c r="FT102" s="58"/>
      <c r="FU102" s="58"/>
      <c r="FV102" s="58"/>
      <c r="FW102" s="63"/>
      <c r="FX102" s="58"/>
      <c r="FY102" s="58"/>
      <c r="FZ102" s="58"/>
      <c r="GA102" s="58"/>
      <c r="GB102" s="59"/>
      <c r="GC102" s="60"/>
      <c r="GD102" s="58"/>
      <c r="GE102" s="58"/>
      <c r="GF102" s="58"/>
      <c r="GG102" s="61"/>
      <c r="GH102" s="62"/>
      <c r="GI102" s="58"/>
      <c r="GJ102" s="58"/>
      <c r="GK102" s="58"/>
      <c r="GL102" s="58"/>
      <c r="GM102" s="58"/>
      <c r="GN102" s="61"/>
      <c r="GO102" s="58"/>
      <c r="GP102" s="58"/>
      <c r="GQ102" s="58"/>
      <c r="GR102" s="58"/>
      <c r="GS102" s="58"/>
      <c r="GT102" s="58"/>
      <c r="GU102" s="61"/>
      <c r="GV102" s="58"/>
      <c r="GW102" s="58"/>
      <c r="GX102" s="58"/>
      <c r="GY102" s="58"/>
      <c r="GZ102" s="58"/>
      <c r="HA102" s="58"/>
      <c r="HB102" s="61"/>
      <c r="HC102" s="58"/>
      <c r="HD102" s="58"/>
      <c r="HE102" s="58"/>
      <c r="HF102" s="58"/>
      <c r="HG102" s="59"/>
      <c r="HH102" s="60"/>
      <c r="HI102" s="61"/>
      <c r="HJ102" s="58"/>
      <c r="HK102" s="58"/>
      <c r="HL102" s="58"/>
      <c r="HM102" s="58"/>
      <c r="HN102" s="58"/>
      <c r="HO102" s="58"/>
      <c r="HP102" s="61"/>
      <c r="HQ102" s="58"/>
      <c r="HR102" s="58"/>
      <c r="HS102" s="58"/>
      <c r="HT102" s="58"/>
      <c r="HU102" s="58"/>
      <c r="HV102" s="58"/>
      <c r="HW102" s="58"/>
      <c r="HX102" s="58"/>
      <c r="HY102" s="58"/>
      <c r="HZ102" s="58"/>
      <c r="IA102" s="58"/>
      <c r="IB102" s="58"/>
      <c r="IC102" s="58"/>
      <c r="ID102" s="61"/>
      <c r="IE102" s="58"/>
      <c r="IF102" s="58"/>
      <c r="IG102" s="58"/>
      <c r="IH102" s="58"/>
      <c r="II102" s="58"/>
      <c r="IJ102" s="58"/>
      <c r="IK102" s="61"/>
      <c r="IL102" s="59"/>
      <c r="IM102" s="60"/>
      <c r="IN102" s="58"/>
      <c r="IO102" s="58"/>
      <c r="IP102" s="58"/>
      <c r="IQ102" s="58"/>
      <c r="IR102" s="58"/>
      <c r="IS102" s="58"/>
      <c r="IT102" s="58"/>
      <c r="IU102" s="58"/>
      <c r="IV102" s="58"/>
      <c r="IW102" s="58"/>
      <c r="IX102" s="58"/>
      <c r="IY102" s="58"/>
      <c r="IZ102" s="58"/>
      <c r="JA102" s="58"/>
      <c r="JB102" s="58"/>
      <c r="JC102" s="58"/>
      <c r="JD102" s="58"/>
      <c r="JE102" s="58"/>
      <c r="JF102" s="58"/>
      <c r="JG102" s="58"/>
      <c r="JH102" s="58"/>
      <c r="JI102" s="58"/>
      <c r="JJ102" s="58"/>
      <c r="JK102" s="58"/>
      <c r="JL102" s="58"/>
      <c r="JM102" s="58"/>
      <c r="JN102" s="58"/>
      <c r="JO102" s="58"/>
      <c r="JP102" s="59"/>
      <c r="JQ102" s="60"/>
      <c r="JR102" s="58"/>
      <c r="JS102" s="58"/>
      <c r="JT102" s="58"/>
      <c r="JU102" s="58"/>
      <c r="JV102" s="58"/>
      <c r="JW102" s="58"/>
      <c r="JX102" s="58"/>
      <c r="JY102" s="58"/>
      <c r="JZ102" s="58"/>
      <c r="KA102" s="58"/>
      <c r="KB102" s="58"/>
      <c r="KC102" s="58"/>
      <c r="KD102" s="58"/>
      <c r="KE102" s="58"/>
      <c r="KF102" s="58"/>
      <c r="KG102" s="58"/>
      <c r="KH102" s="58"/>
      <c r="KI102" s="58"/>
      <c r="KJ102" s="58"/>
      <c r="KK102" s="58"/>
      <c r="KL102" s="58"/>
      <c r="KM102" s="58"/>
      <c r="KN102" s="58"/>
      <c r="KO102" s="58"/>
      <c r="KP102" s="58"/>
      <c r="KQ102" s="58"/>
      <c r="KR102" s="58"/>
      <c r="KS102" s="58"/>
      <c r="KT102" s="61"/>
      <c r="KU102" s="59"/>
      <c r="KV102" s="58"/>
      <c r="KW102" s="58"/>
      <c r="KX102" s="58"/>
      <c r="KY102" s="58"/>
      <c r="KZ102" s="58"/>
      <c r="LA102" s="58"/>
      <c r="LB102" s="58"/>
      <c r="LC102" s="58"/>
      <c r="LD102" s="58"/>
      <c r="LE102" s="58"/>
      <c r="LF102" s="58"/>
      <c r="LG102" s="58"/>
      <c r="LH102" s="58"/>
      <c r="LI102" s="58"/>
      <c r="LJ102" s="58"/>
      <c r="LK102" s="58"/>
      <c r="LL102" s="58"/>
      <c r="LM102" s="58"/>
      <c r="LN102" s="58"/>
      <c r="LO102" s="58"/>
      <c r="LP102" s="58"/>
      <c r="LQ102" s="58"/>
      <c r="LR102" s="58"/>
      <c r="LS102" s="58"/>
      <c r="LT102" s="58"/>
      <c r="LU102" s="58"/>
      <c r="LV102" s="58"/>
      <c r="LW102" s="58"/>
      <c r="LX102" s="61"/>
      <c r="LY102" s="59"/>
      <c r="LZ102" s="60"/>
      <c r="MA102" s="58"/>
      <c r="MB102" s="58"/>
      <c r="MC102" s="58"/>
      <c r="MD102" s="58"/>
      <c r="ME102" s="58"/>
      <c r="MF102" s="58"/>
      <c r="MG102" s="58"/>
      <c r="MH102" s="58"/>
      <c r="MI102" s="58"/>
      <c r="MJ102" s="58"/>
      <c r="MK102" s="58"/>
      <c r="ML102" s="58"/>
      <c r="MM102" s="58"/>
      <c r="MN102" s="58"/>
      <c r="MO102" s="58"/>
      <c r="MP102" s="58"/>
      <c r="MQ102" s="58"/>
      <c r="MR102" s="58"/>
      <c r="MS102" s="58"/>
      <c r="MT102" s="58"/>
      <c r="MU102" s="58"/>
      <c r="MV102" s="58"/>
      <c r="MW102" s="58"/>
      <c r="MX102" s="58"/>
      <c r="MY102" s="58"/>
      <c r="MZ102" s="58"/>
      <c r="NA102" s="58"/>
      <c r="NB102" s="58"/>
      <c r="NC102" s="58"/>
      <c r="ND102" s="59"/>
      <c r="NE102" s="64"/>
      <c r="NF102" s="58"/>
      <c r="NG102" s="58"/>
      <c r="NH102" s="58"/>
      <c r="NI102" s="58"/>
      <c r="NJ102" s="58"/>
      <c r="NK102" s="58"/>
      <c r="NL102" s="58"/>
      <c r="NM102" s="58"/>
      <c r="NN102" s="58"/>
      <c r="NO102" s="58"/>
      <c r="NP102" s="58"/>
      <c r="NQ102" s="58"/>
      <c r="NR102" s="58"/>
      <c r="NS102" s="58"/>
      <c r="NT102" s="58"/>
      <c r="NU102" s="58"/>
      <c r="NV102" s="58"/>
      <c r="NW102" s="58"/>
      <c r="NX102" s="58"/>
      <c r="NY102" s="58"/>
      <c r="NZ102" s="58"/>
      <c r="OA102" s="58"/>
      <c r="OB102" s="58"/>
      <c r="OC102" s="58"/>
      <c r="OD102" s="58"/>
      <c r="OE102" s="58"/>
      <c r="OF102" s="58"/>
      <c r="OG102" s="58"/>
      <c r="OH102" s="58"/>
      <c r="OI102" s="58"/>
      <c r="OJ102" s="58"/>
      <c r="OK102" s="58"/>
      <c r="OL102" s="58"/>
      <c r="OM102" s="58"/>
      <c r="ON102" s="58"/>
      <c r="OO102" s="58"/>
      <c r="OP102" s="58"/>
      <c r="OQ102" s="58"/>
      <c r="OR102" s="58"/>
      <c r="OS102" s="58"/>
      <c r="OT102" s="58"/>
      <c r="OU102" s="58"/>
      <c r="OV102" s="58"/>
      <c r="OW102" s="58"/>
      <c r="OX102" s="58"/>
      <c r="OY102" s="58"/>
      <c r="OZ102" s="58"/>
      <c r="PA102" s="58"/>
      <c r="PB102" s="58"/>
      <c r="PC102" s="58"/>
      <c r="PD102" s="58"/>
      <c r="PE102" s="58"/>
      <c r="PF102" s="58"/>
      <c r="PG102" s="58"/>
      <c r="PH102" s="58"/>
      <c r="PI102" s="58"/>
      <c r="PJ102" s="58"/>
      <c r="PK102" s="58"/>
      <c r="PL102" s="65"/>
    </row>
    <row r="103" spans="1:428" ht="15" hidden="1" thickBot="1" x14ac:dyDescent="0.4">
      <c r="A103" s="20" t="str" cm="1">
        <f t="array" aca="1" ref="A103" ca="1">IF(INDIRECT("'CALENDAR - Workflow'!B"&amp;ROW(A103)-1)&lt;&gt;0,INDIRECT("'CALENDAR - Workflow'!B"&amp;ROW(A103)-1),"")</f>
        <v/>
      </c>
      <c r="B103" s="21" t="str" cm="1">
        <f t="array" aca="1" ref="B103" ca="1">IF(INDIRECT("'CALENDAR - Workflow'!C"&amp;ROW(A103)-1)&lt;&gt;0,INDIRECT("'CALENDAR - Workflow'!C"&amp;ROW(A103)-1),"")</f>
        <v/>
      </c>
      <c r="C103" s="57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9"/>
      <c r="AH103" s="60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8"/>
      <c r="BA103" s="58"/>
      <c r="BB103" s="58"/>
      <c r="BC103" s="58"/>
      <c r="BD103" s="58"/>
      <c r="BE103" s="58"/>
      <c r="BF103" s="58"/>
      <c r="BG103" s="58"/>
      <c r="BH103" s="58"/>
      <c r="BI103" s="58"/>
      <c r="BJ103" s="59"/>
      <c r="BK103" s="60"/>
      <c r="BL103" s="58"/>
      <c r="BM103" s="58"/>
      <c r="BN103" s="58"/>
      <c r="BO103" s="58"/>
      <c r="BP103" s="58"/>
      <c r="BQ103" s="58"/>
      <c r="BR103" s="58"/>
      <c r="BS103" s="58"/>
      <c r="BT103" s="58"/>
      <c r="BU103" s="58"/>
      <c r="BV103" s="58"/>
      <c r="BW103" s="58"/>
      <c r="BX103" s="58"/>
      <c r="BY103" s="58"/>
      <c r="BZ103" s="58"/>
      <c r="CA103" s="58"/>
      <c r="CB103" s="58"/>
      <c r="CC103" s="58"/>
      <c r="CD103" s="58"/>
      <c r="CE103" s="58"/>
      <c r="CF103" s="58"/>
      <c r="CG103" s="58"/>
      <c r="CH103" s="58"/>
      <c r="CI103" s="58"/>
      <c r="CJ103" s="58"/>
      <c r="CK103" s="58"/>
      <c r="CL103" s="58"/>
      <c r="CM103" s="58"/>
      <c r="CN103" s="58"/>
      <c r="CO103" s="59"/>
      <c r="CP103" s="60"/>
      <c r="CQ103" s="58"/>
      <c r="CR103" s="58"/>
      <c r="CS103" s="58"/>
      <c r="CT103" s="61"/>
      <c r="CU103" s="62"/>
      <c r="CV103" s="58"/>
      <c r="CW103" s="58"/>
      <c r="CX103" s="58"/>
      <c r="CY103" s="58"/>
      <c r="CZ103" s="58"/>
      <c r="DA103" s="58"/>
      <c r="DB103" s="58"/>
      <c r="DC103" s="58"/>
      <c r="DD103" s="58"/>
      <c r="DE103" s="58"/>
      <c r="DF103" s="58"/>
      <c r="DG103" s="58"/>
      <c r="DH103" s="58"/>
      <c r="DI103" s="58"/>
      <c r="DJ103" s="58"/>
      <c r="DK103" s="58"/>
      <c r="DL103" s="58"/>
      <c r="DM103" s="58"/>
      <c r="DN103" s="58"/>
      <c r="DO103" s="58"/>
      <c r="DP103" s="58"/>
      <c r="DQ103" s="58"/>
      <c r="DR103" s="58"/>
      <c r="DS103" s="59"/>
      <c r="DT103" s="62"/>
      <c r="DU103" s="58"/>
      <c r="DV103" s="61"/>
      <c r="DW103" s="62"/>
      <c r="DX103" s="58"/>
      <c r="DY103" s="58"/>
      <c r="DZ103" s="58"/>
      <c r="EA103" s="58"/>
      <c r="EB103" s="58"/>
      <c r="EC103" s="61"/>
      <c r="ED103" s="62"/>
      <c r="EE103" s="58"/>
      <c r="EF103" s="58"/>
      <c r="EG103" s="58"/>
      <c r="EH103" s="58"/>
      <c r="EI103" s="58"/>
      <c r="EJ103" s="61"/>
      <c r="EK103" s="62"/>
      <c r="EL103" s="58"/>
      <c r="EM103" s="58"/>
      <c r="EN103" s="58"/>
      <c r="EO103" s="58"/>
      <c r="EP103" s="58"/>
      <c r="EQ103" s="61"/>
      <c r="ER103" s="58"/>
      <c r="ES103" s="58"/>
      <c r="ET103" s="58"/>
      <c r="EU103" s="58"/>
      <c r="EV103" s="58"/>
      <c r="EW103" s="58"/>
      <c r="EX103" s="59"/>
      <c r="EY103" s="60"/>
      <c r="EZ103" s="58"/>
      <c r="FA103" s="58"/>
      <c r="FB103" s="58"/>
      <c r="FC103" s="58"/>
      <c r="FD103" s="58"/>
      <c r="FE103" s="61"/>
      <c r="FF103" s="58"/>
      <c r="FG103" s="58"/>
      <c r="FH103" s="58"/>
      <c r="FI103" s="58"/>
      <c r="FJ103" s="58"/>
      <c r="FK103" s="58"/>
      <c r="FL103" s="61"/>
      <c r="FM103" s="58"/>
      <c r="FN103" s="58"/>
      <c r="FO103" s="58"/>
      <c r="FP103" s="58"/>
      <c r="FQ103" s="58"/>
      <c r="FR103" s="58"/>
      <c r="FS103" s="61"/>
      <c r="FT103" s="58"/>
      <c r="FU103" s="58"/>
      <c r="FV103" s="58"/>
      <c r="FW103" s="63"/>
      <c r="FX103" s="58"/>
      <c r="FY103" s="58"/>
      <c r="FZ103" s="58"/>
      <c r="GA103" s="58"/>
      <c r="GB103" s="59"/>
      <c r="GC103" s="60"/>
      <c r="GD103" s="58"/>
      <c r="GE103" s="58"/>
      <c r="GF103" s="58"/>
      <c r="GG103" s="61"/>
      <c r="GH103" s="62"/>
      <c r="GI103" s="58"/>
      <c r="GJ103" s="58"/>
      <c r="GK103" s="58"/>
      <c r="GL103" s="58"/>
      <c r="GM103" s="58"/>
      <c r="GN103" s="61"/>
      <c r="GO103" s="58"/>
      <c r="GP103" s="58"/>
      <c r="GQ103" s="58"/>
      <c r="GR103" s="58"/>
      <c r="GS103" s="58"/>
      <c r="GT103" s="58"/>
      <c r="GU103" s="61"/>
      <c r="GV103" s="58"/>
      <c r="GW103" s="58"/>
      <c r="GX103" s="58"/>
      <c r="GY103" s="58"/>
      <c r="GZ103" s="58"/>
      <c r="HA103" s="58"/>
      <c r="HB103" s="61"/>
      <c r="HC103" s="58"/>
      <c r="HD103" s="58"/>
      <c r="HE103" s="58"/>
      <c r="HF103" s="58"/>
      <c r="HG103" s="59"/>
      <c r="HH103" s="60"/>
      <c r="HI103" s="61"/>
      <c r="HJ103" s="58"/>
      <c r="HK103" s="58"/>
      <c r="HL103" s="58"/>
      <c r="HM103" s="58"/>
      <c r="HN103" s="58"/>
      <c r="HO103" s="58"/>
      <c r="HP103" s="61"/>
      <c r="HQ103" s="58"/>
      <c r="HR103" s="58"/>
      <c r="HS103" s="58"/>
      <c r="HT103" s="58"/>
      <c r="HU103" s="58"/>
      <c r="HV103" s="58"/>
      <c r="HW103" s="58"/>
      <c r="HX103" s="58"/>
      <c r="HY103" s="58"/>
      <c r="HZ103" s="58"/>
      <c r="IA103" s="58"/>
      <c r="IB103" s="58"/>
      <c r="IC103" s="58"/>
      <c r="ID103" s="61"/>
      <c r="IE103" s="58"/>
      <c r="IF103" s="58"/>
      <c r="IG103" s="58"/>
      <c r="IH103" s="58"/>
      <c r="II103" s="58"/>
      <c r="IJ103" s="58"/>
      <c r="IK103" s="61"/>
      <c r="IL103" s="59"/>
      <c r="IM103" s="60"/>
      <c r="IN103" s="58"/>
      <c r="IO103" s="58"/>
      <c r="IP103" s="58"/>
      <c r="IQ103" s="58"/>
      <c r="IR103" s="58"/>
      <c r="IS103" s="58"/>
      <c r="IT103" s="58"/>
      <c r="IU103" s="58"/>
      <c r="IV103" s="58"/>
      <c r="IW103" s="58"/>
      <c r="IX103" s="58"/>
      <c r="IY103" s="58"/>
      <c r="IZ103" s="58"/>
      <c r="JA103" s="58"/>
      <c r="JB103" s="58"/>
      <c r="JC103" s="58"/>
      <c r="JD103" s="58"/>
      <c r="JE103" s="58"/>
      <c r="JF103" s="58"/>
      <c r="JG103" s="58"/>
      <c r="JH103" s="58"/>
      <c r="JI103" s="58"/>
      <c r="JJ103" s="58"/>
      <c r="JK103" s="58"/>
      <c r="JL103" s="58"/>
      <c r="JM103" s="58"/>
      <c r="JN103" s="58"/>
      <c r="JO103" s="58"/>
      <c r="JP103" s="59"/>
      <c r="JQ103" s="60"/>
      <c r="JR103" s="58"/>
      <c r="JS103" s="58"/>
      <c r="JT103" s="58"/>
      <c r="JU103" s="58"/>
      <c r="JV103" s="58"/>
      <c r="JW103" s="58"/>
      <c r="JX103" s="58"/>
      <c r="JY103" s="58"/>
      <c r="JZ103" s="58"/>
      <c r="KA103" s="58"/>
      <c r="KB103" s="58"/>
      <c r="KC103" s="58"/>
      <c r="KD103" s="58"/>
      <c r="KE103" s="58"/>
      <c r="KF103" s="58"/>
      <c r="KG103" s="58"/>
      <c r="KH103" s="58"/>
      <c r="KI103" s="58"/>
      <c r="KJ103" s="58"/>
      <c r="KK103" s="58"/>
      <c r="KL103" s="58"/>
      <c r="KM103" s="58"/>
      <c r="KN103" s="58"/>
      <c r="KO103" s="58"/>
      <c r="KP103" s="58"/>
      <c r="KQ103" s="58"/>
      <c r="KR103" s="58"/>
      <c r="KS103" s="58"/>
      <c r="KT103" s="61"/>
      <c r="KU103" s="59"/>
      <c r="KV103" s="58"/>
      <c r="KW103" s="58"/>
      <c r="KX103" s="58"/>
      <c r="KY103" s="58"/>
      <c r="KZ103" s="58"/>
      <c r="LA103" s="58"/>
      <c r="LB103" s="58"/>
      <c r="LC103" s="58"/>
      <c r="LD103" s="58"/>
      <c r="LE103" s="58"/>
      <c r="LF103" s="58"/>
      <c r="LG103" s="58"/>
      <c r="LH103" s="58"/>
      <c r="LI103" s="58"/>
      <c r="LJ103" s="58"/>
      <c r="LK103" s="58"/>
      <c r="LL103" s="58"/>
      <c r="LM103" s="58"/>
      <c r="LN103" s="58"/>
      <c r="LO103" s="58"/>
      <c r="LP103" s="58"/>
      <c r="LQ103" s="58"/>
      <c r="LR103" s="58"/>
      <c r="LS103" s="58"/>
      <c r="LT103" s="58"/>
      <c r="LU103" s="58"/>
      <c r="LV103" s="58"/>
      <c r="LW103" s="58"/>
      <c r="LX103" s="61"/>
      <c r="LY103" s="59"/>
      <c r="LZ103" s="60"/>
      <c r="MA103" s="58"/>
      <c r="MB103" s="58"/>
      <c r="MC103" s="58"/>
      <c r="MD103" s="58"/>
      <c r="ME103" s="58"/>
      <c r="MF103" s="58"/>
      <c r="MG103" s="58"/>
      <c r="MH103" s="58"/>
      <c r="MI103" s="58"/>
      <c r="MJ103" s="58"/>
      <c r="MK103" s="58"/>
      <c r="ML103" s="58"/>
      <c r="MM103" s="58"/>
      <c r="MN103" s="58"/>
      <c r="MO103" s="58"/>
      <c r="MP103" s="58"/>
      <c r="MQ103" s="58"/>
      <c r="MR103" s="58"/>
      <c r="MS103" s="58"/>
      <c r="MT103" s="58"/>
      <c r="MU103" s="58"/>
      <c r="MV103" s="58"/>
      <c r="MW103" s="58"/>
      <c r="MX103" s="58"/>
      <c r="MY103" s="58"/>
      <c r="MZ103" s="58"/>
      <c r="NA103" s="58"/>
      <c r="NB103" s="58"/>
      <c r="NC103" s="58"/>
      <c r="ND103" s="59"/>
      <c r="NE103" s="64"/>
      <c r="NF103" s="58"/>
      <c r="NG103" s="58"/>
      <c r="NH103" s="58"/>
      <c r="NI103" s="58"/>
      <c r="NJ103" s="58"/>
      <c r="NK103" s="58"/>
      <c r="NL103" s="58"/>
      <c r="NM103" s="58"/>
      <c r="NN103" s="58"/>
      <c r="NO103" s="58"/>
      <c r="NP103" s="58"/>
      <c r="NQ103" s="58"/>
      <c r="NR103" s="58"/>
      <c r="NS103" s="58"/>
      <c r="NT103" s="58"/>
      <c r="NU103" s="58"/>
      <c r="NV103" s="58"/>
      <c r="NW103" s="58"/>
      <c r="NX103" s="58"/>
      <c r="NY103" s="58"/>
      <c r="NZ103" s="58"/>
      <c r="OA103" s="58"/>
      <c r="OB103" s="58"/>
      <c r="OC103" s="58"/>
      <c r="OD103" s="58"/>
      <c r="OE103" s="58"/>
      <c r="OF103" s="58"/>
      <c r="OG103" s="58"/>
      <c r="OH103" s="58"/>
      <c r="OI103" s="58"/>
      <c r="OJ103" s="58"/>
      <c r="OK103" s="58"/>
      <c r="OL103" s="58"/>
      <c r="OM103" s="58"/>
      <c r="ON103" s="58"/>
      <c r="OO103" s="58"/>
      <c r="OP103" s="58"/>
      <c r="OQ103" s="58"/>
      <c r="OR103" s="58"/>
      <c r="OS103" s="58"/>
      <c r="OT103" s="58"/>
      <c r="OU103" s="58"/>
      <c r="OV103" s="58"/>
      <c r="OW103" s="58"/>
      <c r="OX103" s="58"/>
      <c r="OY103" s="58"/>
      <c r="OZ103" s="58"/>
      <c r="PA103" s="58"/>
      <c r="PB103" s="58"/>
      <c r="PC103" s="58"/>
      <c r="PD103" s="58"/>
      <c r="PE103" s="58"/>
      <c r="PF103" s="58"/>
      <c r="PG103" s="58"/>
      <c r="PH103" s="58"/>
      <c r="PI103" s="58"/>
      <c r="PJ103" s="58"/>
      <c r="PK103" s="58"/>
      <c r="PL103" s="65"/>
    </row>
    <row r="104" spans="1:428" ht="15" hidden="1" thickBot="1" x14ac:dyDescent="0.4">
      <c r="A104" s="20" t="str" cm="1">
        <f t="array" aca="1" ref="A104" ca="1">IF(INDIRECT("'CALENDAR - Workflow'!B"&amp;ROW(A104)-1)&lt;&gt;0,INDIRECT("'CALENDAR - Workflow'!B"&amp;ROW(A104)-1),"")</f>
        <v/>
      </c>
      <c r="B104" s="21" t="str" cm="1">
        <f t="array" aca="1" ref="B104" ca="1">IF(INDIRECT("'CALENDAR - Workflow'!C"&amp;ROW(A104)-1)&lt;&gt;0,INDIRECT("'CALENDAR - Workflow'!C"&amp;ROW(A104)-1),"")</f>
        <v/>
      </c>
      <c r="C104" s="57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9"/>
      <c r="AH104" s="60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8"/>
      <c r="BA104" s="58"/>
      <c r="BB104" s="58"/>
      <c r="BC104" s="58"/>
      <c r="BD104" s="58"/>
      <c r="BE104" s="58"/>
      <c r="BF104" s="58"/>
      <c r="BG104" s="58"/>
      <c r="BH104" s="58"/>
      <c r="BI104" s="58"/>
      <c r="BJ104" s="59"/>
      <c r="BK104" s="60"/>
      <c r="BL104" s="58"/>
      <c r="BM104" s="58"/>
      <c r="BN104" s="58"/>
      <c r="BO104" s="58"/>
      <c r="BP104" s="58"/>
      <c r="BQ104" s="58"/>
      <c r="BR104" s="58"/>
      <c r="BS104" s="58"/>
      <c r="BT104" s="58"/>
      <c r="BU104" s="58"/>
      <c r="BV104" s="58"/>
      <c r="BW104" s="58"/>
      <c r="BX104" s="58"/>
      <c r="BY104" s="58"/>
      <c r="BZ104" s="58"/>
      <c r="CA104" s="58"/>
      <c r="CB104" s="58"/>
      <c r="CC104" s="58"/>
      <c r="CD104" s="58"/>
      <c r="CE104" s="58"/>
      <c r="CF104" s="58"/>
      <c r="CG104" s="58"/>
      <c r="CH104" s="58"/>
      <c r="CI104" s="58"/>
      <c r="CJ104" s="58"/>
      <c r="CK104" s="58"/>
      <c r="CL104" s="58"/>
      <c r="CM104" s="58"/>
      <c r="CN104" s="58"/>
      <c r="CO104" s="59"/>
      <c r="CP104" s="60"/>
      <c r="CQ104" s="58"/>
      <c r="CR104" s="58"/>
      <c r="CS104" s="58"/>
      <c r="CT104" s="61"/>
      <c r="CU104" s="62"/>
      <c r="CV104" s="58"/>
      <c r="CW104" s="58"/>
      <c r="CX104" s="58"/>
      <c r="CY104" s="58"/>
      <c r="CZ104" s="58"/>
      <c r="DA104" s="58"/>
      <c r="DB104" s="58"/>
      <c r="DC104" s="58"/>
      <c r="DD104" s="58"/>
      <c r="DE104" s="58"/>
      <c r="DF104" s="58"/>
      <c r="DG104" s="58"/>
      <c r="DH104" s="58"/>
      <c r="DI104" s="58"/>
      <c r="DJ104" s="58"/>
      <c r="DK104" s="58"/>
      <c r="DL104" s="58"/>
      <c r="DM104" s="58"/>
      <c r="DN104" s="58"/>
      <c r="DO104" s="58"/>
      <c r="DP104" s="58"/>
      <c r="DQ104" s="58"/>
      <c r="DR104" s="58"/>
      <c r="DS104" s="59"/>
      <c r="DT104" s="62"/>
      <c r="DU104" s="58"/>
      <c r="DV104" s="61"/>
      <c r="DW104" s="62"/>
      <c r="DX104" s="58"/>
      <c r="DY104" s="58"/>
      <c r="DZ104" s="58"/>
      <c r="EA104" s="58"/>
      <c r="EB104" s="58"/>
      <c r="EC104" s="61"/>
      <c r="ED104" s="62"/>
      <c r="EE104" s="58"/>
      <c r="EF104" s="58"/>
      <c r="EG104" s="58"/>
      <c r="EH104" s="58"/>
      <c r="EI104" s="58"/>
      <c r="EJ104" s="61"/>
      <c r="EK104" s="62"/>
      <c r="EL104" s="58"/>
      <c r="EM104" s="58"/>
      <c r="EN104" s="58"/>
      <c r="EO104" s="58"/>
      <c r="EP104" s="58"/>
      <c r="EQ104" s="61"/>
      <c r="ER104" s="58"/>
      <c r="ES104" s="58"/>
      <c r="ET104" s="58"/>
      <c r="EU104" s="58"/>
      <c r="EV104" s="58"/>
      <c r="EW104" s="58"/>
      <c r="EX104" s="59"/>
      <c r="EY104" s="60"/>
      <c r="EZ104" s="58"/>
      <c r="FA104" s="58"/>
      <c r="FB104" s="58"/>
      <c r="FC104" s="58"/>
      <c r="FD104" s="58"/>
      <c r="FE104" s="61"/>
      <c r="FF104" s="58"/>
      <c r="FG104" s="58"/>
      <c r="FH104" s="58"/>
      <c r="FI104" s="58"/>
      <c r="FJ104" s="58"/>
      <c r="FK104" s="58"/>
      <c r="FL104" s="61"/>
      <c r="FM104" s="58"/>
      <c r="FN104" s="58"/>
      <c r="FO104" s="58"/>
      <c r="FP104" s="58"/>
      <c r="FQ104" s="58"/>
      <c r="FR104" s="58"/>
      <c r="FS104" s="61"/>
      <c r="FT104" s="58"/>
      <c r="FU104" s="58"/>
      <c r="FV104" s="58"/>
      <c r="FW104" s="63"/>
      <c r="FX104" s="58"/>
      <c r="FY104" s="58"/>
      <c r="FZ104" s="58"/>
      <c r="GA104" s="58"/>
      <c r="GB104" s="59"/>
      <c r="GC104" s="60"/>
      <c r="GD104" s="58"/>
      <c r="GE104" s="58"/>
      <c r="GF104" s="58"/>
      <c r="GG104" s="61"/>
      <c r="GH104" s="62"/>
      <c r="GI104" s="58"/>
      <c r="GJ104" s="58"/>
      <c r="GK104" s="58"/>
      <c r="GL104" s="58"/>
      <c r="GM104" s="58"/>
      <c r="GN104" s="61"/>
      <c r="GO104" s="58"/>
      <c r="GP104" s="58"/>
      <c r="GQ104" s="58"/>
      <c r="GR104" s="58"/>
      <c r="GS104" s="58"/>
      <c r="GT104" s="58"/>
      <c r="GU104" s="61"/>
      <c r="GV104" s="58"/>
      <c r="GW104" s="58"/>
      <c r="GX104" s="58"/>
      <c r="GY104" s="58"/>
      <c r="GZ104" s="58"/>
      <c r="HA104" s="58"/>
      <c r="HB104" s="61"/>
      <c r="HC104" s="58"/>
      <c r="HD104" s="58"/>
      <c r="HE104" s="58"/>
      <c r="HF104" s="58"/>
      <c r="HG104" s="59"/>
      <c r="HH104" s="60"/>
      <c r="HI104" s="61"/>
      <c r="HJ104" s="58"/>
      <c r="HK104" s="58"/>
      <c r="HL104" s="58"/>
      <c r="HM104" s="58"/>
      <c r="HN104" s="58"/>
      <c r="HO104" s="58"/>
      <c r="HP104" s="61"/>
      <c r="HQ104" s="58"/>
      <c r="HR104" s="58"/>
      <c r="HS104" s="58"/>
      <c r="HT104" s="58"/>
      <c r="HU104" s="58"/>
      <c r="HV104" s="58"/>
      <c r="HW104" s="58"/>
      <c r="HX104" s="58"/>
      <c r="HY104" s="58"/>
      <c r="HZ104" s="58"/>
      <c r="IA104" s="58"/>
      <c r="IB104" s="58"/>
      <c r="IC104" s="58"/>
      <c r="ID104" s="61"/>
      <c r="IE104" s="58"/>
      <c r="IF104" s="58"/>
      <c r="IG104" s="58"/>
      <c r="IH104" s="58"/>
      <c r="II104" s="58"/>
      <c r="IJ104" s="58"/>
      <c r="IK104" s="61"/>
      <c r="IL104" s="59"/>
      <c r="IM104" s="60"/>
      <c r="IN104" s="58"/>
      <c r="IO104" s="58"/>
      <c r="IP104" s="58"/>
      <c r="IQ104" s="58"/>
      <c r="IR104" s="58"/>
      <c r="IS104" s="58"/>
      <c r="IT104" s="58"/>
      <c r="IU104" s="58"/>
      <c r="IV104" s="58"/>
      <c r="IW104" s="58"/>
      <c r="IX104" s="58"/>
      <c r="IY104" s="58"/>
      <c r="IZ104" s="58"/>
      <c r="JA104" s="58"/>
      <c r="JB104" s="58"/>
      <c r="JC104" s="58"/>
      <c r="JD104" s="58"/>
      <c r="JE104" s="58"/>
      <c r="JF104" s="58"/>
      <c r="JG104" s="58"/>
      <c r="JH104" s="58"/>
      <c r="JI104" s="58"/>
      <c r="JJ104" s="58"/>
      <c r="JK104" s="58"/>
      <c r="JL104" s="58"/>
      <c r="JM104" s="58"/>
      <c r="JN104" s="58"/>
      <c r="JO104" s="58"/>
      <c r="JP104" s="59"/>
      <c r="JQ104" s="60"/>
      <c r="JR104" s="58"/>
      <c r="JS104" s="58"/>
      <c r="JT104" s="58"/>
      <c r="JU104" s="58"/>
      <c r="JV104" s="58"/>
      <c r="JW104" s="58"/>
      <c r="JX104" s="58"/>
      <c r="JY104" s="58"/>
      <c r="JZ104" s="58"/>
      <c r="KA104" s="58"/>
      <c r="KB104" s="58"/>
      <c r="KC104" s="58"/>
      <c r="KD104" s="58"/>
      <c r="KE104" s="58"/>
      <c r="KF104" s="58"/>
      <c r="KG104" s="58"/>
      <c r="KH104" s="58"/>
      <c r="KI104" s="58"/>
      <c r="KJ104" s="58"/>
      <c r="KK104" s="58"/>
      <c r="KL104" s="58"/>
      <c r="KM104" s="58"/>
      <c r="KN104" s="58"/>
      <c r="KO104" s="58"/>
      <c r="KP104" s="58"/>
      <c r="KQ104" s="58"/>
      <c r="KR104" s="58"/>
      <c r="KS104" s="58"/>
      <c r="KT104" s="61"/>
      <c r="KU104" s="59"/>
      <c r="KV104" s="58"/>
      <c r="KW104" s="58"/>
      <c r="KX104" s="58"/>
      <c r="KY104" s="58"/>
      <c r="KZ104" s="58"/>
      <c r="LA104" s="58"/>
      <c r="LB104" s="58"/>
      <c r="LC104" s="58"/>
      <c r="LD104" s="58"/>
      <c r="LE104" s="58"/>
      <c r="LF104" s="58"/>
      <c r="LG104" s="58"/>
      <c r="LH104" s="58"/>
      <c r="LI104" s="58"/>
      <c r="LJ104" s="58"/>
      <c r="LK104" s="58"/>
      <c r="LL104" s="58"/>
      <c r="LM104" s="58"/>
      <c r="LN104" s="58"/>
      <c r="LO104" s="58"/>
      <c r="LP104" s="58"/>
      <c r="LQ104" s="58"/>
      <c r="LR104" s="58"/>
      <c r="LS104" s="58"/>
      <c r="LT104" s="58"/>
      <c r="LU104" s="58"/>
      <c r="LV104" s="58"/>
      <c r="LW104" s="58"/>
      <c r="LX104" s="61"/>
      <c r="LY104" s="59"/>
      <c r="LZ104" s="60"/>
      <c r="MA104" s="58"/>
      <c r="MB104" s="58"/>
      <c r="MC104" s="58"/>
      <c r="MD104" s="58"/>
      <c r="ME104" s="58"/>
      <c r="MF104" s="58"/>
      <c r="MG104" s="58"/>
      <c r="MH104" s="58"/>
      <c r="MI104" s="58"/>
      <c r="MJ104" s="58"/>
      <c r="MK104" s="58"/>
      <c r="ML104" s="58"/>
      <c r="MM104" s="58"/>
      <c r="MN104" s="58"/>
      <c r="MO104" s="58"/>
      <c r="MP104" s="58"/>
      <c r="MQ104" s="58"/>
      <c r="MR104" s="58"/>
      <c r="MS104" s="58"/>
      <c r="MT104" s="58"/>
      <c r="MU104" s="58"/>
      <c r="MV104" s="58"/>
      <c r="MW104" s="58"/>
      <c r="MX104" s="58"/>
      <c r="MY104" s="58"/>
      <c r="MZ104" s="58"/>
      <c r="NA104" s="58"/>
      <c r="NB104" s="58"/>
      <c r="NC104" s="58"/>
      <c r="ND104" s="59"/>
      <c r="NE104" s="64"/>
      <c r="NF104" s="58"/>
      <c r="NG104" s="58"/>
      <c r="NH104" s="58"/>
      <c r="NI104" s="58"/>
      <c r="NJ104" s="58"/>
      <c r="NK104" s="58"/>
      <c r="NL104" s="58"/>
      <c r="NM104" s="58"/>
      <c r="NN104" s="58"/>
      <c r="NO104" s="58"/>
      <c r="NP104" s="58"/>
      <c r="NQ104" s="58"/>
      <c r="NR104" s="58"/>
      <c r="NS104" s="58"/>
      <c r="NT104" s="58"/>
      <c r="NU104" s="58"/>
      <c r="NV104" s="58"/>
      <c r="NW104" s="58"/>
      <c r="NX104" s="58"/>
      <c r="NY104" s="58"/>
      <c r="NZ104" s="58"/>
      <c r="OA104" s="58"/>
      <c r="OB104" s="58"/>
      <c r="OC104" s="58"/>
      <c r="OD104" s="58"/>
      <c r="OE104" s="58"/>
      <c r="OF104" s="58"/>
      <c r="OG104" s="58"/>
      <c r="OH104" s="58"/>
      <c r="OI104" s="58"/>
      <c r="OJ104" s="58"/>
      <c r="OK104" s="58"/>
      <c r="OL104" s="58"/>
      <c r="OM104" s="58"/>
      <c r="ON104" s="58"/>
      <c r="OO104" s="58"/>
      <c r="OP104" s="58"/>
      <c r="OQ104" s="58"/>
      <c r="OR104" s="58"/>
      <c r="OS104" s="58"/>
      <c r="OT104" s="58"/>
      <c r="OU104" s="58"/>
      <c r="OV104" s="58"/>
      <c r="OW104" s="58"/>
      <c r="OX104" s="58"/>
      <c r="OY104" s="58"/>
      <c r="OZ104" s="58"/>
      <c r="PA104" s="58"/>
      <c r="PB104" s="58"/>
      <c r="PC104" s="58"/>
      <c r="PD104" s="58"/>
      <c r="PE104" s="58"/>
      <c r="PF104" s="58"/>
      <c r="PG104" s="58"/>
      <c r="PH104" s="58"/>
      <c r="PI104" s="58"/>
      <c r="PJ104" s="58"/>
      <c r="PK104" s="58"/>
      <c r="PL104" s="65"/>
    </row>
    <row r="105" spans="1:428" ht="15" hidden="1" thickBot="1" x14ac:dyDescent="0.4">
      <c r="A105" s="20" t="str" cm="1">
        <f t="array" aca="1" ref="A105" ca="1">IF(INDIRECT("'CALENDAR - Workflow'!B"&amp;ROW(A105)-1)&lt;&gt;0,INDIRECT("'CALENDAR - Workflow'!B"&amp;ROW(A105)-1),"")</f>
        <v/>
      </c>
      <c r="B105" s="21" t="str" cm="1">
        <f t="array" aca="1" ref="B105" ca="1">IF(INDIRECT("'CALENDAR - Workflow'!C"&amp;ROW(A105)-1)&lt;&gt;0,INDIRECT("'CALENDAR - Workflow'!C"&amp;ROW(A105)-1),"")</f>
        <v/>
      </c>
      <c r="C105" s="57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9"/>
      <c r="AH105" s="60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8"/>
      <c r="BA105" s="58"/>
      <c r="BB105" s="58"/>
      <c r="BC105" s="58"/>
      <c r="BD105" s="58"/>
      <c r="BE105" s="58"/>
      <c r="BF105" s="58"/>
      <c r="BG105" s="58"/>
      <c r="BH105" s="58"/>
      <c r="BI105" s="58"/>
      <c r="BJ105" s="59"/>
      <c r="BK105" s="60"/>
      <c r="BL105" s="58"/>
      <c r="BM105" s="58"/>
      <c r="BN105" s="58"/>
      <c r="BO105" s="58"/>
      <c r="BP105" s="58"/>
      <c r="BQ105" s="58"/>
      <c r="BR105" s="58"/>
      <c r="BS105" s="58"/>
      <c r="BT105" s="58"/>
      <c r="BU105" s="58"/>
      <c r="BV105" s="58"/>
      <c r="BW105" s="58"/>
      <c r="BX105" s="58"/>
      <c r="BY105" s="58"/>
      <c r="BZ105" s="58"/>
      <c r="CA105" s="58"/>
      <c r="CB105" s="58"/>
      <c r="CC105" s="58"/>
      <c r="CD105" s="58"/>
      <c r="CE105" s="58"/>
      <c r="CF105" s="58"/>
      <c r="CG105" s="58"/>
      <c r="CH105" s="58"/>
      <c r="CI105" s="58"/>
      <c r="CJ105" s="58"/>
      <c r="CK105" s="58"/>
      <c r="CL105" s="58"/>
      <c r="CM105" s="58"/>
      <c r="CN105" s="58"/>
      <c r="CO105" s="59"/>
      <c r="CP105" s="60"/>
      <c r="CQ105" s="58"/>
      <c r="CR105" s="58"/>
      <c r="CS105" s="58"/>
      <c r="CT105" s="61"/>
      <c r="CU105" s="62"/>
      <c r="CV105" s="58"/>
      <c r="CW105" s="58"/>
      <c r="CX105" s="58"/>
      <c r="CY105" s="58"/>
      <c r="CZ105" s="58"/>
      <c r="DA105" s="58"/>
      <c r="DB105" s="58"/>
      <c r="DC105" s="58"/>
      <c r="DD105" s="58"/>
      <c r="DE105" s="58"/>
      <c r="DF105" s="58"/>
      <c r="DG105" s="58"/>
      <c r="DH105" s="58"/>
      <c r="DI105" s="58"/>
      <c r="DJ105" s="58"/>
      <c r="DK105" s="58"/>
      <c r="DL105" s="58"/>
      <c r="DM105" s="58"/>
      <c r="DN105" s="58"/>
      <c r="DO105" s="58"/>
      <c r="DP105" s="58"/>
      <c r="DQ105" s="58"/>
      <c r="DR105" s="58"/>
      <c r="DS105" s="59"/>
      <c r="DT105" s="62"/>
      <c r="DU105" s="58"/>
      <c r="DV105" s="61"/>
      <c r="DW105" s="62"/>
      <c r="DX105" s="58"/>
      <c r="DY105" s="58"/>
      <c r="DZ105" s="58"/>
      <c r="EA105" s="58"/>
      <c r="EB105" s="58"/>
      <c r="EC105" s="61"/>
      <c r="ED105" s="62"/>
      <c r="EE105" s="58"/>
      <c r="EF105" s="58"/>
      <c r="EG105" s="58"/>
      <c r="EH105" s="58"/>
      <c r="EI105" s="58"/>
      <c r="EJ105" s="61"/>
      <c r="EK105" s="62"/>
      <c r="EL105" s="58"/>
      <c r="EM105" s="58"/>
      <c r="EN105" s="58"/>
      <c r="EO105" s="58"/>
      <c r="EP105" s="58"/>
      <c r="EQ105" s="61"/>
      <c r="ER105" s="58"/>
      <c r="ES105" s="58"/>
      <c r="ET105" s="58"/>
      <c r="EU105" s="58"/>
      <c r="EV105" s="58"/>
      <c r="EW105" s="58"/>
      <c r="EX105" s="59"/>
      <c r="EY105" s="60"/>
      <c r="EZ105" s="58"/>
      <c r="FA105" s="58"/>
      <c r="FB105" s="58"/>
      <c r="FC105" s="58"/>
      <c r="FD105" s="58"/>
      <c r="FE105" s="61"/>
      <c r="FF105" s="58"/>
      <c r="FG105" s="58"/>
      <c r="FH105" s="58"/>
      <c r="FI105" s="58"/>
      <c r="FJ105" s="58"/>
      <c r="FK105" s="58"/>
      <c r="FL105" s="61"/>
      <c r="FM105" s="58"/>
      <c r="FN105" s="58"/>
      <c r="FO105" s="58"/>
      <c r="FP105" s="58"/>
      <c r="FQ105" s="58"/>
      <c r="FR105" s="58"/>
      <c r="FS105" s="61"/>
      <c r="FT105" s="58"/>
      <c r="FU105" s="58"/>
      <c r="FV105" s="58"/>
      <c r="FW105" s="63"/>
      <c r="FX105" s="58"/>
      <c r="FY105" s="58"/>
      <c r="FZ105" s="58"/>
      <c r="GA105" s="58"/>
      <c r="GB105" s="59"/>
      <c r="GC105" s="60"/>
      <c r="GD105" s="58"/>
      <c r="GE105" s="58"/>
      <c r="GF105" s="58"/>
      <c r="GG105" s="61"/>
      <c r="GH105" s="62"/>
      <c r="GI105" s="58"/>
      <c r="GJ105" s="58"/>
      <c r="GK105" s="58"/>
      <c r="GL105" s="58"/>
      <c r="GM105" s="58"/>
      <c r="GN105" s="61"/>
      <c r="GO105" s="58"/>
      <c r="GP105" s="58"/>
      <c r="GQ105" s="58"/>
      <c r="GR105" s="58"/>
      <c r="GS105" s="58"/>
      <c r="GT105" s="58"/>
      <c r="GU105" s="61"/>
      <c r="GV105" s="58"/>
      <c r="GW105" s="58"/>
      <c r="GX105" s="58"/>
      <c r="GY105" s="58"/>
      <c r="GZ105" s="58"/>
      <c r="HA105" s="58"/>
      <c r="HB105" s="61"/>
      <c r="HC105" s="58"/>
      <c r="HD105" s="58"/>
      <c r="HE105" s="58"/>
      <c r="HF105" s="58"/>
      <c r="HG105" s="59"/>
      <c r="HH105" s="60"/>
      <c r="HI105" s="61"/>
      <c r="HJ105" s="58"/>
      <c r="HK105" s="58"/>
      <c r="HL105" s="58"/>
      <c r="HM105" s="58"/>
      <c r="HN105" s="58"/>
      <c r="HO105" s="58"/>
      <c r="HP105" s="61"/>
      <c r="HQ105" s="58"/>
      <c r="HR105" s="58"/>
      <c r="HS105" s="58"/>
      <c r="HT105" s="58"/>
      <c r="HU105" s="58"/>
      <c r="HV105" s="58"/>
      <c r="HW105" s="58"/>
      <c r="HX105" s="58"/>
      <c r="HY105" s="58"/>
      <c r="HZ105" s="58"/>
      <c r="IA105" s="58"/>
      <c r="IB105" s="58"/>
      <c r="IC105" s="58"/>
      <c r="ID105" s="61"/>
      <c r="IE105" s="58"/>
      <c r="IF105" s="58"/>
      <c r="IG105" s="58"/>
      <c r="IH105" s="58"/>
      <c r="II105" s="58"/>
      <c r="IJ105" s="58"/>
      <c r="IK105" s="61"/>
      <c r="IL105" s="59"/>
      <c r="IM105" s="60"/>
      <c r="IN105" s="58"/>
      <c r="IO105" s="58"/>
      <c r="IP105" s="58"/>
      <c r="IQ105" s="58"/>
      <c r="IR105" s="58"/>
      <c r="IS105" s="58"/>
      <c r="IT105" s="58"/>
      <c r="IU105" s="58"/>
      <c r="IV105" s="58"/>
      <c r="IW105" s="58"/>
      <c r="IX105" s="58"/>
      <c r="IY105" s="58"/>
      <c r="IZ105" s="58"/>
      <c r="JA105" s="58"/>
      <c r="JB105" s="58"/>
      <c r="JC105" s="58"/>
      <c r="JD105" s="58"/>
      <c r="JE105" s="58"/>
      <c r="JF105" s="58"/>
      <c r="JG105" s="58"/>
      <c r="JH105" s="58"/>
      <c r="JI105" s="58"/>
      <c r="JJ105" s="58"/>
      <c r="JK105" s="58"/>
      <c r="JL105" s="58"/>
      <c r="JM105" s="58"/>
      <c r="JN105" s="58"/>
      <c r="JO105" s="58"/>
      <c r="JP105" s="59"/>
      <c r="JQ105" s="60"/>
      <c r="JR105" s="58"/>
      <c r="JS105" s="58"/>
      <c r="JT105" s="58"/>
      <c r="JU105" s="58"/>
      <c r="JV105" s="58"/>
      <c r="JW105" s="58"/>
      <c r="JX105" s="58"/>
      <c r="JY105" s="58"/>
      <c r="JZ105" s="58"/>
      <c r="KA105" s="58"/>
      <c r="KB105" s="58"/>
      <c r="KC105" s="58"/>
      <c r="KD105" s="58"/>
      <c r="KE105" s="58"/>
      <c r="KF105" s="58"/>
      <c r="KG105" s="58"/>
      <c r="KH105" s="58"/>
      <c r="KI105" s="58"/>
      <c r="KJ105" s="58"/>
      <c r="KK105" s="58"/>
      <c r="KL105" s="58"/>
      <c r="KM105" s="58"/>
      <c r="KN105" s="58"/>
      <c r="KO105" s="58"/>
      <c r="KP105" s="58"/>
      <c r="KQ105" s="58"/>
      <c r="KR105" s="58"/>
      <c r="KS105" s="58"/>
      <c r="KT105" s="61"/>
      <c r="KU105" s="59"/>
      <c r="KV105" s="58"/>
      <c r="KW105" s="58"/>
      <c r="KX105" s="58"/>
      <c r="KY105" s="58"/>
      <c r="KZ105" s="58"/>
      <c r="LA105" s="58"/>
      <c r="LB105" s="58"/>
      <c r="LC105" s="58"/>
      <c r="LD105" s="58"/>
      <c r="LE105" s="58"/>
      <c r="LF105" s="58"/>
      <c r="LG105" s="58"/>
      <c r="LH105" s="58"/>
      <c r="LI105" s="58"/>
      <c r="LJ105" s="58"/>
      <c r="LK105" s="58"/>
      <c r="LL105" s="58"/>
      <c r="LM105" s="58"/>
      <c r="LN105" s="58"/>
      <c r="LO105" s="58"/>
      <c r="LP105" s="58"/>
      <c r="LQ105" s="58"/>
      <c r="LR105" s="58"/>
      <c r="LS105" s="58"/>
      <c r="LT105" s="58"/>
      <c r="LU105" s="58"/>
      <c r="LV105" s="58"/>
      <c r="LW105" s="58"/>
      <c r="LX105" s="61"/>
      <c r="LY105" s="59"/>
      <c r="LZ105" s="60"/>
      <c r="MA105" s="58"/>
      <c r="MB105" s="58"/>
      <c r="MC105" s="58"/>
      <c r="MD105" s="58"/>
      <c r="ME105" s="58"/>
      <c r="MF105" s="58"/>
      <c r="MG105" s="58"/>
      <c r="MH105" s="58"/>
      <c r="MI105" s="58"/>
      <c r="MJ105" s="58"/>
      <c r="MK105" s="58"/>
      <c r="ML105" s="58"/>
      <c r="MM105" s="58"/>
      <c r="MN105" s="58"/>
      <c r="MO105" s="58"/>
      <c r="MP105" s="58"/>
      <c r="MQ105" s="58"/>
      <c r="MR105" s="58"/>
      <c r="MS105" s="58"/>
      <c r="MT105" s="58"/>
      <c r="MU105" s="58"/>
      <c r="MV105" s="58"/>
      <c r="MW105" s="58"/>
      <c r="MX105" s="58"/>
      <c r="MY105" s="58"/>
      <c r="MZ105" s="58"/>
      <c r="NA105" s="58"/>
      <c r="NB105" s="58"/>
      <c r="NC105" s="58"/>
      <c r="ND105" s="59"/>
      <c r="NE105" s="64"/>
      <c r="NF105" s="58"/>
      <c r="NG105" s="58"/>
      <c r="NH105" s="58"/>
      <c r="NI105" s="58"/>
      <c r="NJ105" s="58"/>
      <c r="NK105" s="58"/>
      <c r="NL105" s="58"/>
      <c r="NM105" s="58"/>
      <c r="NN105" s="58"/>
      <c r="NO105" s="58"/>
      <c r="NP105" s="58"/>
      <c r="NQ105" s="58"/>
      <c r="NR105" s="58"/>
      <c r="NS105" s="58"/>
      <c r="NT105" s="58"/>
      <c r="NU105" s="58"/>
      <c r="NV105" s="58"/>
      <c r="NW105" s="58"/>
      <c r="NX105" s="58"/>
      <c r="NY105" s="58"/>
      <c r="NZ105" s="58"/>
      <c r="OA105" s="58"/>
      <c r="OB105" s="58"/>
      <c r="OC105" s="58"/>
      <c r="OD105" s="58"/>
      <c r="OE105" s="58"/>
      <c r="OF105" s="58"/>
      <c r="OG105" s="58"/>
      <c r="OH105" s="58"/>
      <c r="OI105" s="58"/>
      <c r="OJ105" s="58"/>
      <c r="OK105" s="58"/>
      <c r="OL105" s="58"/>
      <c r="OM105" s="58"/>
      <c r="ON105" s="58"/>
      <c r="OO105" s="58"/>
      <c r="OP105" s="58"/>
      <c r="OQ105" s="58"/>
      <c r="OR105" s="58"/>
      <c r="OS105" s="58"/>
      <c r="OT105" s="58"/>
      <c r="OU105" s="58"/>
      <c r="OV105" s="58"/>
      <c r="OW105" s="58"/>
      <c r="OX105" s="58"/>
      <c r="OY105" s="58"/>
      <c r="OZ105" s="58"/>
      <c r="PA105" s="58"/>
      <c r="PB105" s="58"/>
      <c r="PC105" s="58"/>
      <c r="PD105" s="58"/>
      <c r="PE105" s="58"/>
      <c r="PF105" s="58"/>
      <c r="PG105" s="58"/>
      <c r="PH105" s="58"/>
      <c r="PI105" s="58"/>
      <c r="PJ105" s="58"/>
      <c r="PK105" s="58"/>
      <c r="PL105" s="65"/>
    </row>
    <row r="106" spans="1:428" ht="15" hidden="1" thickBot="1" x14ac:dyDescent="0.4">
      <c r="A106" s="20" t="str" cm="1">
        <f t="array" aca="1" ref="A106" ca="1">IF(INDIRECT("'CALENDAR - Workflow'!B"&amp;ROW(A106)-1)&lt;&gt;0,INDIRECT("'CALENDAR - Workflow'!B"&amp;ROW(A106)-1),"")</f>
        <v/>
      </c>
      <c r="B106" s="21" t="str" cm="1">
        <f t="array" aca="1" ref="B106" ca="1">IF(INDIRECT("'CALENDAR - Workflow'!C"&amp;ROW(A106)-1)&lt;&gt;0,INDIRECT("'CALENDAR - Workflow'!C"&amp;ROW(A106)-1),"")</f>
        <v/>
      </c>
      <c r="C106" s="57"/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9"/>
      <c r="AH106" s="60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8"/>
      <c r="BA106" s="58"/>
      <c r="BB106" s="58"/>
      <c r="BC106" s="58"/>
      <c r="BD106" s="58"/>
      <c r="BE106" s="58"/>
      <c r="BF106" s="58"/>
      <c r="BG106" s="58"/>
      <c r="BH106" s="58"/>
      <c r="BI106" s="58"/>
      <c r="BJ106" s="59"/>
      <c r="BK106" s="60"/>
      <c r="BL106" s="58"/>
      <c r="BM106" s="58"/>
      <c r="BN106" s="58"/>
      <c r="BO106" s="58"/>
      <c r="BP106" s="58"/>
      <c r="BQ106" s="58"/>
      <c r="BR106" s="58"/>
      <c r="BS106" s="58"/>
      <c r="BT106" s="58"/>
      <c r="BU106" s="58"/>
      <c r="BV106" s="58"/>
      <c r="BW106" s="58"/>
      <c r="BX106" s="58"/>
      <c r="BY106" s="58"/>
      <c r="BZ106" s="58"/>
      <c r="CA106" s="58"/>
      <c r="CB106" s="58"/>
      <c r="CC106" s="58"/>
      <c r="CD106" s="58"/>
      <c r="CE106" s="58"/>
      <c r="CF106" s="58"/>
      <c r="CG106" s="58"/>
      <c r="CH106" s="58"/>
      <c r="CI106" s="58"/>
      <c r="CJ106" s="58"/>
      <c r="CK106" s="58"/>
      <c r="CL106" s="58"/>
      <c r="CM106" s="58"/>
      <c r="CN106" s="58"/>
      <c r="CO106" s="59"/>
      <c r="CP106" s="60"/>
      <c r="CQ106" s="58"/>
      <c r="CR106" s="58"/>
      <c r="CS106" s="58"/>
      <c r="CT106" s="61"/>
      <c r="CU106" s="62"/>
      <c r="CV106" s="58"/>
      <c r="CW106" s="58"/>
      <c r="CX106" s="58"/>
      <c r="CY106" s="58"/>
      <c r="CZ106" s="58"/>
      <c r="DA106" s="58"/>
      <c r="DB106" s="58"/>
      <c r="DC106" s="58"/>
      <c r="DD106" s="58"/>
      <c r="DE106" s="58"/>
      <c r="DF106" s="58"/>
      <c r="DG106" s="58"/>
      <c r="DH106" s="58"/>
      <c r="DI106" s="58"/>
      <c r="DJ106" s="58"/>
      <c r="DK106" s="58"/>
      <c r="DL106" s="58"/>
      <c r="DM106" s="58"/>
      <c r="DN106" s="58"/>
      <c r="DO106" s="58"/>
      <c r="DP106" s="58"/>
      <c r="DQ106" s="58"/>
      <c r="DR106" s="58"/>
      <c r="DS106" s="59"/>
      <c r="DT106" s="62"/>
      <c r="DU106" s="58"/>
      <c r="DV106" s="61"/>
      <c r="DW106" s="62"/>
      <c r="DX106" s="58"/>
      <c r="DY106" s="58"/>
      <c r="DZ106" s="58"/>
      <c r="EA106" s="58"/>
      <c r="EB106" s="58"/>
      <c r="EC106" s="61"/>
      <c r="ED106" s="62"/>
      <c r="EE106" s="58"/>
      <c r="EF106" s="58"/>
      <c r="EG106" s="58"/>
      <c r="EH106" s="58"/>
      <c r="EI106" s="58"/>
      <c r="EJ106" s="61"/>
      <c r="EK106" s="62"/>
      <c r="EL106" s="58"/>
      <c r="EM106" s="58"/>
      <c r="EN106" s="58"/>
      <c r="EO106" s="58"/>
      <c r="EP106" s="58"/>
      <c r="EQ106" s="61"/>
      <c r="ER106" s="58"/>
      <c r="ES106" s="58"/>
      <c r="ET106" s="58"/>
      <c r="EU106" s="58"/>
      <c r="EV106" s="58"/>
      <c r="EW106" s="58"/>
      <c r="EX106" s="59"/>
      <c r="EY106" s="60"/>
      <c r="EZ106" s="58"/>
      <c r="FA106" s="58"/>
      <c r="FB106" s="58"/>
      <c r="FC106" s="58"/>
      <c r="FD106" s="58"/>
      <c r="FE106" s="61"/>
      <c r="FF106" s="58"/>
      <c r="FG106" s="58"/>
      <c r="FH106" s="58"/>
      <c r="FI106" s="58"/>
      <c r="FJ106" s="58"/>
      <c r="FK106" s="58"/>
      <c r="FL106" s="61"/>
      <c r="FM106" s="58"/>
      <c r="FN106" s="58"/>
      <c r="FO106" s="58"/>
      <c r="FP106" s="58"/>
      <c r="FQ106" s="58"/>
      <c r="FR106" s="58"/>
      <c r="FS106" s="61"/>
      <c r="FT106" s="58"/>
      <c r="FU106" s="58"/>
      <c r="FV106" s="58"/>
      <c r="FW106" s="63"/>
      <c r="FX106" s="58"/>
      <c r="FY106" s="58"/>
      <c r="FZ106" s="58"/>
      <c r="GA106" s="58"/>
      <c r="GB106" s="59"/>
      <c r="GC106" s="60"/>
      <c r="GD106" s="58"/>
      <c r="GE106" s="58"/>
      <c r="GF106" s="58"/>
      <c r="GG106" s="61"/>
      <c r="GH106" s="62"/>
      <c r="GI106" s="58"/>
      <c r="GJ106" s="58"/>
      <c r="GK106" s="58"/>
      <c r="GL106" s="58"/>
      <c r="GM106" s="58"/>
      <c r="GN106" s="61"/>
      <c r="GO106" s="58"/>
      <c r="GP106" s="58"/>
      <c r="GQ106" s="58"/>
      <c r="GR106" s="58"/>
      <c r="GS106" s="58"/>
      <c r="GT106" s="58"/>
      <c r="GU106" s="61"/>
      <c r="GV106" s="58"/>
      <c r="GW106" s="58"/>
      <c r="GX106" s="58"/>
      <c r="GY106" s="58"/>
      <c r="GZ106" s="58"/>
      <c r="HA106" s="58"/>
      <c r="HB106" s="61"/>
      <c r="HC106" s="58"/>
      <c r="HD106" s="58"/>
      <c r="HE106" s="58"/>
      <c r="HF106" s="58"/>
      <c r="HG106" s="59"/>
      <c r="HH106" s="60"/>
      <c r="HI106" s="61"/>
      <c r="HJ106" s="58"/>
      <c r="HK106" s="58"/>
      <c r="HL106" s="58"/>
      <c r="HM106" s="58"/>
      <c r="HN106" s="58"/>
      <c r="HO106" s="58"/>
      <c r="HP106" s="61"/>
      <c r="HQ106" s="58"/>
      <c r="HR106" s="58"/>
      <c r="HS106" s="58"/>
      <c r="HT106" s="58"/>
      <c r="HU106" s="58"/>
      <c r="HV106" s="58"/>
      <c r="HW106" s="58"/>
      <c r="HX106" s="58"/>
      <c r="HY106" s="58"/>
      <c r="HZ106" s="58"/>
      <c r="IA106" s="58"/>
      <c r="IB106" s="58"/>
      <c r="IC106" s="58"/>
      <c r="ID106" s="61"/>
      <c r="IE106" s="58"/>
      <c r="IF106" s="58"/>
      <c r="IG106" s="58"/>
      <c r="IH106" s="58"/>
      <c r="II106" s="58"/>
      <c r="IJ106" s="58"/>
      <c r="IK106" s="61"/>
      <c r="IL106" s="59"/>
      <c r="IM106" s="60"/>
      <c r="IN106" s="58"/>
      <c r="IO106" s="58"/>
      <c r="IP106" s="58"/>
      <c r="IQ106" s="58"/>
      <c r="IR106" s="58"/>
      <c r="IS106" s="58"/>
      <c r="IT106" s="58"/>
      <c r="IU106" s="58"/>
      <c r="IV106" s="58"/>
      <c r="IW106" s="58"/>
      <c r="IX106" s="58"/>
      <c r="IY106" s="58"/>
      <c r="IZ106" s="58"/>
      <c r="JA106" s="58"/>
      <c r="JB106" s="58"/>
      <c r="JC106" s="58"/>
      <c r="JD106" s="58"/>
      <c r="JE106" s="58"/>
      <c r="JF106" s="58"/>
      <c r="JG106" s="58"/>
      <c r="JH106" s="58"/>
      <c r="JI106" s="58"/>
      <c r="JJ106" s="58"/>
      <c r="JK106" s="58"/>
      <c r="JL106" s="58"/>
      <c r="JM106" s="58"/>
      <c r="JN106" s="58"/>
      <c r="JO106" s="58"/>
      <c r="JP106" s="59"/>
      <c r="JQ106" s="60"/>
      <c r="JR106" s="58"/>
      <c r="JS106" s="58"/>
      <c r="JT106" s="58"/>
      <c r="JU106" s="58"/>
      <c r="JV106" s="58"/>
      <c r="JW106" s="58"/>
      <c r="JX106" s="58"/>
      <c r="JY106" s="58"/>
      <c r="JZ106" s="58"/>
      <c r="KA106" s="58"/>
      <c r="KB106" s="58"/>
      <c r="KC106" s="58"/>
      <c r="KD106" s="58"/>
      <c r="KE106" s="58"/>
      <c r="KF106" s="58"/>
      <c r="KG106" s="58"/>
      <c r="KH106" s="58"/>
      <c r="KI106" s="58"/>
      <c r="KJ106" s="58"/>
      <c r="KK106" s="58"/>
      <c r="KL106" s="58"/>
      <c r="KM106" s="58"/>
      <c r="KN106" s="58"/>
      <c r="KO106" s="58"/>
      <c r="KP106" s="58"/>
      <c r="KQ106" s="58"/>
      <c r="KR106" s="58"/>
      <c r="KS106" s="58"/>
      <c r="KT106" s="61"/>
      <c r="KU106" s="59"/>
      <c r="KV106" s="58"/>
      <c r="KW106" s="58"/>
      <c r="KX106" s="58"/>
      <c r="KY106" s="58"/>
      <c r="KZ106" s="58"/>
      <c r="LA106" s="58"/>
      <c r="LB106" s="58"/>
      <c r="LC106" s="58"/>
      <c r="LD106" s="58"/>
      <c r="LE106" s="58"/>
      <c r="LF106" s="58"/>
      <c r="LG106" s="58"/>
      <c r="LH106" s="58"/>
      <c r="LI106" s="58"/>
      <c r="LJ106" s="58"/>
      <c r="LK106" s="58"/>
      <c r="LL106" s="58"/>
      <c r="LM106" s="58"/>
      <c r="LN106" s="58"/>
      <c r="LO106" s="58"/>
      <c r="LP106" s="58"/>
      <c r="LQ106" s="58"/>
      <c r="LR106" s="58"/>
      <c r="LS106" s="58"/>
      <c r="LT106" s="58"/>
      <c r="LU106" s="58"/>
      <c r="LV106" s="58"/>
      <c r="LW106" s="58"/>
      <c r="LX106" s="61"/>
      <c r="LY106" s="59"/>
      <c r="LZ106" s="60"/>
      <c r="MA106" s="58"/>
      <c r="MB106" s="58"/>
      <c r="MC106" s="58"/>
      <c r="MD106" s="58"/>
      <c r="ME106" s="58"/>
      <c r="MF106" s="58"/>
      <c r="MG106" s="58"/>
      <c r="MH106" s="58"/>
      <c r="MI106" s="58"/>
      <c r="MJ106" s="58"/>
      <c r="MK106" s="58"/>
      <c r="ML106" s="58"/>
      <c r="MM106" s="58"/>
      <c r="MN106" s="58"/>
      <c r="MO106" s="58"/>
      <c r="MP106" s="58"/>
      <c r="MQ106" s="58"/>
      <c r="MR106" s="58"/>
      <c r="MS106" s="58"/>
      <c r="MT106" s="58"/>
      <c r="MU106" s="58"/>
      <c r="MV106" s="58"/>
      <c r="MW106" s="58"/>
      <c r="MX106" s="58"/>
      <c r="MY106" s="58"/>
      <c r="MZ106" s="58"/>
      <c r="NA106" s="58"/>
      <c r="NB106" s="58"/>
      <c r="NC106" s="58"/>
      <c r="ND106" s="59"/>
      <c r="NE106" s="64"/>
      <c r="NF106" s="58"/>
      <c r="NG106" s="58"/>
      <c r="NH106" s="58"/>
      <c r="NI106" s="58"/>
      <c r="NJ106" s="58"/>
      <c r="NK106" s="58"/>
      <c r="NL106" s="58"/>
      <c r="NM106" s="58"/>
      <c r="NN106" s="58"/>
      <c r="NO106" s="58"/>
      <c r="NP106" s="58"/>
      <c r="NQ106" s="58"/>
      <c r="NR106" s="58"/>
      <c r="NS106" s="58"/>
      <c r="NT106" s="58"/>
      <c r="NU106" s="58"/>
      <c r="NV106" s="58"/>
      <c r="NW106" s="58"/>
      <c r="NX106" s="58"/>
      <c r="NY106" s="58"/>
      <c r="NZ106" s="58"/>
      <c r="OA106" s="58"/>
      <c r="OB106" s="58"/>
      <c r="OC106" s="58"/>
      <c r="OD106" s="58"/>
      <c r="OE106" s="58"/>
      <c r="OF106" s="58"/>
      <c r="OG106" s="58"/>
      <c r="OH106" s="58"/>
      <c r="OI106" s="58"/>
      <c r="OJ106" s="58"/>
      <c r="OK106" s="58"/>
      <c r="OL106" s="58"/>
      <c r="OM106" s="58"/>
      <c r="ON106" s="58"/>
      <c r="OO106" s="58"/>
      <c r="OP106" s="58"/>
      <c r="OQ106" s="58"/>
      <c r="OR106" s="58"/>
      <c r="OS106" s="58"/>
      <c r="OT106" s="58"/>
      <c r="OU106" s="58"/>
      <c r="OV106" s="58"/>
      <c r="OW106" s="58"/>
      <c r="OX106" s="58"/>
      <c r="OY106" s="58"/>
      <c r="OZ106" s="58"/>
      <c r="PA106" s="58"/>
      <c r="PB106" s="58"/>
      <c r="PC106" s="58"/>
      <c r="PD106" s="58"/>
      <c r="PE106" s="58"/>
      <c r="PF106" s="58"/>
      <c r="PG106" s="58"/>
      <c r="PH106" s="58"/>
      <c r="PI106" s="58"/>
      <c r="PJ106" s="58"/>
      <c r="PK106" s="58"/>
      <c r="PL106" s="65"/>
    </row>
    <row r="107" spans="1:428" ht="15" hidden="1" thickBot="1" x14ac:dyDescent="0.4">
      <c r="A107" s="20" t="str" cm="1">
        <f t="array" aca="1" ref="A107" ca="1">IF(INDIRECT("'CALENDAR - Workflow'!B"&amp;ROW(A107)-1)&lt;&gt;0,INDIRECT("'CALENDAR - Workflow'!B"&amp;ROW(A107)-1),"")</f>
        <v/>
      </c>
      <c r="B107" s="21" t="str" cm="1">
        <f t="array" aca="1" ref="B107" ca="1">IF(INDIRECT("'CALENDAR - Workflow'!C"&amp;ROW(A107)-1)&lt;&gt;0,INDIRECT("'CALENDAR - Workflow'!C"&amp;ROW(A107)-1),"")</f>
        <v/>
      </c>
      <c r="C107" s="57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9"/>
      <c r="AH107" s="60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8"/>
      <c r="BA107" s="58"/>
      <c r="BB107" s="58"/>
      <c r="BC107" s="58"/>
      <c r="BD107" s="58"/>
      <c r="BE107" s="58"/>
      <c r="BF107" s="58"/>
      <c r="BG107" s="58"/>
      <c r="BH107" s="58"/>
      <c r="BI107" s="58"/>
      <c r="BJ107" s="59"/>
      <c r="BK107" s="60"/>
      <c r="BL107" s="58"/>
      <c r="BM107" s="58"/>
      <c r="BN107" s="58"/>
      <c r="BO107" s="58"/>
      <c r="BP107" s="58"/>
      <c r="BQ107" s="58"/>
      <c r="BR107" s="58"/>
      <c r="BS107" s="58"/>
      <c r="BT107" s="58"/>
      <c r="BU107" s="58"/>
      <c r="BV107" s="58"/>
      <c r="BW107" s="58"/>
      <c r="BX107" s="58"/>
      <c r="BY107" s="58"/>
      <c r="BZ107" s="58"/>
      <c r="CA107" s="58"/>
      <c r="CB107" s="58"/>
      <c r="CC107" s="58"/>
      <c r="CD107" s="58"/>
      <c r="CE107" s="58"/>
      <c r="CF107" s="58"/>
      <c r="CG107" s="58"/>
      <c r="CH107" s="58"/>
      <c r="CI107" s="58"/>
      <c r="CJ107" s="58"/>
      <c r="CK107" s="58"/>
      <c r="CL107" s="58"/>
      <c r="CM107" s="58"/>
      <c r="CN107" s="58"/>
      <c r="CO107" s="59"/>
      <c r="CP107" s="60"/>
      <c r="CQ107" s="58"/>
      <c r="CR107" s="58"/>
      <c r="CS107" s="58"/>
      <c r="CT107" s="61"/>
      <c r="CU107" s="62"/>
      <c r="CV107" s="58"/>
      <c r="CW107" s="58"/>
      <c r="CX107" s="58"/>
      <c r="CY107" s="58"/>
      <c r="CZ107" s="58"/>
      <c r="DA107" s="58"/>
      <c r="DB107" s="58"/>
      <c r="DC107" s="58"/>
      <c r="DD107" s="58"/>
      <c r="DE107" s="58"/>
      <c r="DF107" s="58"/>
      <c r="DG107" s="58"/>
      <c r="DH107" s="58"/>
      <c r="DI107" s="58"/>
      <c r="DJ107" s="58"/>
      <c r="DK107" s="58"/>
      <c r="DL107" s="58"/>
      <c r="DM107" s="58"/>
      <c r="DN107" s="58"/>
      <c r="DO107" s="58"/>
      <c r="DP107" s="58"/>
      <c r="DQ107" s="58"/>
      <c r="DR107" s="58"/>
      <c r="DS107" s="59"/>
      <c r="DT107" s="62"/>
      <c r="DU107" s="58"/>
      <c r="DV107" s="61"/>
      <c r="DW107" s="62"/>
      <c r="DX107" s="58"/>
      <c r="DY107" s="58"/>
      <c r="DZ107" s="58"/>
      <c r="EA107" s="58"/>
      <c r="EB107" s="58"/>
      <c r="EC107" s="61"/>
      <c r="ED107" s="62"/>
      <c r="EE107" s="58"/>
      <c r="EF107" s="58"/>
      <c r="EG107" s="58"/>
      <c r="EH107" s="58"/>
      <c r="EI107" s="58"/>
      <c r="EJ107" s="61"/>
      <c r="EK107" s="62"/>
      <c r="EL107" s="58"/>
      <c r="EM107" s="58"/>
      <c r="EN107" s="58"/>
      <c r="EO107" s="58"/>
      <c r="EP107" s="58"/>
      <c r="EQ107" s="61"/>
      <c r="ER107" s="58"/>
      <c r="ES107" s="58"/>
      <c r="ET107" s="58"/>
      <c r="EU107" s="58"/>
      <c r="EV107" s="58"/>
      <c r="EW107" s="58"/>
      <c r="EX107" s="59"/>
      <c r="EY107" s="60"/>
      <c r="EZ107" s="58"/>
      <c r="FA107" s="58"/>
      <c r="FB107" s="58"/>
      <c r="FC107" s="58"/>
      <c r="FD107" s="58"/>
      <c r="FE107" s="61"/>
      <c r="FF107" s="58"/>
      <c r="FG107" s="58"/>
      <c r="FH107" s="58"/>
      <c r="FI107" s="58"/>
      <c r="FJ107" s="58"/>
      <c r="FK107" s="58"/>
      <c r="FL107" s="61"/>
      <c r="FM107" s="58"/>
      <c r="FN107" s="58"/>
      <c r="FO107" s="58"/>
      <c r="FP107" s="58"/>
      <c r="FQ107" s="58"/>
      <c r="FR107" s="58"/>
      <c r="FS107" s="61"/>
      <c r="FT107" s="58"/>
      <c r="FU107" s="58"/>
      <c r="FV107" s="58"/>
      <c r="FW107" s="63"/>
      <c r="FX107" s="58"/>
      <c r="FY107" s="58"/>
      <c r="FZ107" s="58"/>
      <c r="GA107" s="58"/>
      <c r="GB107" s="59"/>
      <c r="GC107" s="60"/>
      <c r="GD107" s="58"/>
      <c r="GE107" s="58"/>
      <c r="GF107" s="58"/>
      <c r="GG107" s="61"/>
      <c r="GH107" s="62"/>
      <c r="GI107" s="58"/>
      <c r="GJ107" s="58"/>
      <c r="GK107" s="58"/>
      <c r="GL107" s="58"/>
      <c r="GM107" s="58"/>
      <c r="GN107" s="61"/>
      <c r="GO107" s="58"/>
      <c r="GP107" s="58"/>
      <c r="GQ107" s="58"/>
      <c r="GR107" s="58"/>
      <c r="GS107" s="58"/>
      <c r="GT107" s="58"/>
      <c r="GU107" s="61"/>
      <c r="GV107" s="58"/>
      <c r="GW107" s="58"/>
      <c r="GX107" s="58"/>
      <c r="GY107" s="58"/>
      <c r="GZ107" s="58"/>
      <c r="HA107" s="58"/>
      <c r="HB107" s="61"/>
      <c r="HC107" s="58"/>
      <c r="HD107" s="58"/>
      <c r="HE107" s="58"/>
      <c r="HF107" s="58"/>
      <c r="HG107" s="59"/>
      <c r="HH107" s="60"/>
      <c r="HI107" s="61"/>
      <c r="HJ107" s="58"/>
      <c r="HK107" s="58"/>
      <c r="HL107" s="58"/>
      <c r="HM107" s="58"/>
      <c r="HN107" s="58"/>
      <c r="HO107" s="58"/>
      <c r="HP107" s="61"/>
      <c r="HQ107" s="58"/>
      <c r="HR107" s="58"/>
      <c r="HS107" s="58"/>
      <c r="HT107" s="58"/>
      <c r="HU107" s="58"/>
      <c r="HV107" s="58"/>
      <c r="HW107" s="58"/>
      <c r="HX107" s="58"/>
      <c r="HY107" s="58"/>
      <c r="HZ107" s="58"/>
      <c r="IA107" s="58"/>
      <c r="IB107" s="58"/>
      <c r="IC107" s="58"/>
      <c r="ID107" s="61"/>
      <c r="IE107" s="58"/>
      <c r="IF107" s="58"/>
      <c r="IG107" s="58"/>
      <c r="IH107" s="58"/>
      <c r="II107" s="58"/>
      <c r="IJ107" s="58"/>
      <c r="IK107" s="61"/>
      <c r="IL107" s="59"/>
      <c r="IM107" s="60"/>
      <c r="IN107" s="58"/>
      <c r="IO107" s="58"/>
      <c r="IP107" s="58"/>
      <c r="IQ107" s="58"/>
      <c r="IR107" s="58"/>
      <c r="IS107" s="58"/>
      <c r="IT107" s="58"/>
      <c r="IU107" s="58"/>
      <c r="IV107" s="58"/>
      <c r="IW107" s="58"/>
      <c r="IX107" s="58"/>
      <c r="IY107" s="58"/>
      <c r="IZ107" s="58"/>
      <c r="JA107" s="58"/>
      <c r="JB107" s="58"/>
      <c r="JC107" s="58"/>
      <c r="JD107" s="58"/>
      <c r="JE107" s="58"/>
      <c r="JF107" s="58"/>
      <c r="JG107" s="58"/>
      <c r="JH107" s="58"/>
      <c r="JI107" s="58"/>
      <c r="JJ107" s="58"/>
      <c r="JK107" s="58"/>
      <c r="JL107" s="58"/>
      <c r="JM107" s="58"/>
      <c r="JN107" s="58"/>
      <c r="JO107" s="58"/>
      <c r="JP107" s="59"/>
      <c r="JQ107" s="60"/>
      <c r="JR107" s="58"/>
      <c r="JS107" s="58"/>
      <c r="JT107" s="58"/>
      <c r="JU107" s="58"/>
      <c r="JV107" s="58"/>
      <c r="JW107" s="58"/>
      <c r="JX107" s="58"/>
      <c r="JY107" s="58"/>
      <c r="JZ107" s="58"/>
      <c r="KA107" s="58"/>
      <c r="KB107" s="58"/>
      <c r="KC107" s="58"/>
      <c r="KD107" s="58"/>
      <c r="KE107" s="58"/>
      <c r="KF107" s="58"/>
      <c r="KG107" s="58"/>
      <c r="KH107" s="58"/>
      <c r="KI107" s="58"/>
      <c r="KJ107" s="58"/>
      <c r="KK107" s="58"/>
      <c r="KL107" s="58"/>
      <c r="KM107" s="58"/>
      <c r="KN107" s="58"/>
      <c r="KO107" s="58"/>
      <c r="KP107" s="58"/>
      <c r="KQ107" s="58"/>
      <c r="KR107" s="58"/>
      <c r="KS107" s="58"/>
      <c r="KT107" s="61"/>
      <c r="KU107" s="59"/>
      <c r="KV107" s="58"/>
      <c r="KW107" s="58"/>
      <c r="KX107" s="58"/>
      <c r="KY107" s="58"/>
      <c r="KZ107" s="58"/>
      <c r="LA107" s="58"/>
      <c r="LB107" s="58"/>
      <c r="LC107" s="58"/>
      <c r="LD107" s="58"/>
      <c r="LE107" s="58"/>
      <c r="LF107" s="58"/>
      <c r="LG107" s="58"/>
      <c r="LH107" s="58"/>
      <c r="LI107" s="58"/>
      <c r="LJ107" s="58"/>
      <c r="LK107" s="58"/>
      <c r="LL107" s="58"/>
      <c r="LM107" s="58"/>
      <c r="LN107" s="58"/>
      <c r="LO107" s="58"/>
      <c r="LP107" s="58"/>
      <c r="LQ107" s="58"/>
      <c r="LR107" s="58"/>
      <c r="LS107" s="58"/>
      <c r="LT107" s="58"/>
      <c r="LU107" s="58"/>
      <c r="LV107" s="58"/>
      <c r="LW107" s="58"/>
      <c r="LX107" s="61"/>
      <c r="LY107" s="59"/>
      <c r="LZ107" s="60"/>
      <c r="MA107" s="58"/>
      <c r="MB107" s="58"/>
      <c r="MC107" s="58"/>
      <c r="MD107" s="58"/>
      <c r="ME107" s="58"/>
      <c r="MF107" s="58"/>
      <c r="MG107" s="58"/>
      <c r="MH107" s="58"/>
      <c r="MI107" s="58"/>
      <c r="MJ107" s="58"/>
      <c r="MK107" s="58"/>
      <c r="ML107" s="58"/>
      <c r="MM107" s="58"/>
      <c r="MN107" s="58"/>
      <c r="MO107" s="58"/>
      <c r="MP107" s="58"/>
      <c r="MQ107" s="58"/>
      <c r="MR107" s="58"/>
      <c r="MS107" s="58"/>
      <c r="MT107" s="58"/>
      <c r="MU107" s="58"/>
      <c r="MV107" s="58"/>
      <c r="MW107" s="58"/>
      <c r="MX107" s="58"/>
      <c r="MY107" s="58"/>
      <c r="MZ107" s="58"/>
      <c r="NA107" s="58"/>
      <c r="NB107" s="58"/>
      <c r="NC107" s="58"/>
      <c r="ND107" s="59"/>
      <c r="NE107" s="64"/>
      <c r="NF107" s="58"/>
      <c r="NG107" s="58"/>
      <c r="NH107" s="58"/>
      <c r="NI107" s="58"/>
      <c r="NJ107" s="58"/>
      <c r="NK107" s="58"/>
      <c r="NL107" s="58"/>
      <c r="NM107" s="58"/>
      <c r="NN107" s="58"/>
      <c r="NO107" s="58"/>
      <c r="NP107" s="58"/>
      <c r="NQ107" s="58"/>
      <c r="NR107" s="58"/>
      <c r="NS107" s="58"/>
      <c r="NT107" s="58"/>
      <c r="NU107" s="58"/>
      <c r="NV107" s="58"/>
      <c r="NW107" s="58"/>
      <c r="NX107" s="58"/>
      <c r="NY107" s="58"/>
      <c r="NZ107" s="58"/>
      <c r="OA107" s="58"/>
      <c r="OB107" s="58"/>
      <c r="OC107" s="58"/>
      <c r="OD107" s="58"/>
      <c r="OE107" s="58"/>
      <c r="OF107" s="58"/>
      <c r="OG107" s="58"/>
      <c r="OH107" s="58"/>
      <c r="OI107" s="58"/>
      <c r="OJ107" s="58"/>
      <c r="OK107" s="58"/>
      <c r="OL107" s="58"/>
      <c r="OM107" s="58"/>
      <c r="ON107" s="58"/>
      <c r="OO107" s="58"/>
      <c r="OP107" s="58"/>
      <c r="OQ107" s="58"/>
      <c r="OR107" s="58"/>
      <c r="OS107" s="58"/>
      <c r="OT107" s="58"/>
      <c r="OU107" s="58"/>
      <c r="OV107" s="58"/>
      <c r="OW107" s="58"/>
      <c r="OX107" s="58"/>
      <c r="OY107" s="58"/>
      <c r="OZ107" s="58"/>
      <c r="PA107" s="58"/>
      <c r="PB107" s="58"/>
      <c r="PC107" s="58"/>
      <c r="PD107" s="58"/>
      <c r="PE107" s="58"/>
      <c r="PF107" s="58"/>
      <c r="PG107" s="58"/>
      <c r="PH107" s="58"/>
      <c r="PI107" s="58"/>
      <c r="PJ107" s="58"/>
      <c r="PK107" s="58"/>
      <c r="PL107" s="65"/>
    </row>
    <row r="108" spans="1:428" ht="15" hidden="1" thickBot="1" x14ac:dyDescent="0.4">
      <c r="A108" s="20" t="str" cm="1">
        <f t="array" aca="1" ref="A108" ca="1">IF(INDIRECT("'CALENDAR - Workflow'!B"&amp;ROW(A108)-1)&lt;&gt;0,INDIRECT("'CALENDAR - Workflow'!B"&amp;ROW(A108)-1),"")</f>
        <v/>
      </c>
      <c r="B108" s="21" t="str" cm="1">
        <f t="array" aca="1" ref="B108" ca="1">IF(INDIRECT("'CALENDAR - Workflow'!C"&amp;ROW(A108)-1)&lt;&gt;0,INDIRECT("'CALENDAR - Workflow'!C"&amp;ROW(A108)-1),"")</f>
        <v/>
      </c>
      <c r="C108" s="57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9"/>
      <c r="AH108" s="60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8"/>
      <c r="BA108" s="58"/>
      <c r="BB108" s="58"/>
      <c r="BC108" s="58"/>
      <c r="BD108" s="58"/>
      <c r="BE108" s="58"/>
      <c r="BF108" s="58"/>
      <c r="BG108" s="58"/>
      <c r="BH108" s="58"/>
      <c r="BI108" s="58"/>
      <c r="BJ108" s="59"/>
      <c r="BK108" s="60"/>
      <c r="BL108" s="58"/>
      <c r="BM108" s="58"/>
      <c r="BN108" s="58"/>
      <c r="BO108" s="58"/>
      <c r="BP108" s="58"/>
      <c r="BQ108" s="58"/>
      <c r="BR108" s="58"/>
      <c r="BS108" s="58"/>
      <c r="BT108" s="58"/>
      <c r="BU108" s="58"/>
      <c r="BV108" s="58"/>
      <c r="BW108" s="58"/>
      <c r="BX108" s="58"/>
      <c r="BY108" s="58"/>
      <c r="BZ108" s="58"/>
      <c r="CA108" s="58"/>
      <c r="CB108" s="58"/>
      <c r="CC108" s="58"/>
      <c r="CD108" s="58"/>
      <c r="CE108" s="58"/>
      <c r="CF108" s="58"/>
      <c r="CG108" s="58"/>
      <c r="CH108" s="58"/>
      <c r="CI108" s="58"/>
      <c r="CJ108" s="58"/>
      <c r="CK108" s="58"/>
      <c r="CL108" s="58"/>
      <c r="CM108" s="58"/>
      <c r="CN108" s="58"/>
      <c r="CO108" s="59"/>
      <c r="CP108" s="60"/>
      <c r="CQ108" s="58"/>
      <c r="CR108" s="58"/>
      <c r="CS108" s="58"/>
      <c r="CT108" s="61"/>
      <c r="CU108" s="62"/>
      <c r="CV108" s="58"/>
      <c r="CW108" s="58"/>
      <c r="CX108" s="58"/>
      <c r="CY108" s="58"/>
      <c r="CZ108" s="58"/>
      <c r="DA108" s="58"/>
      <c r="DB108" s="58"/>
      <c r="DC108" s="58"/>
      <c r="DD108" s="58"/>
      <c r="DE108" s="58"/>
      <c r="DF108" s="58"/>
      <c r="DG108" s="58"/>
      <c r="DH108" s="58"/>
      <c r="DI108" s="58"/>
      <c r="DJ108" s="58"/>
      <c r="DK108" s="58"/>
      <c r="DL108" s="58"/>
      <c r="DM108" s="58"/>
      <c r="DN108" s="58"/>
      <c r="DO108" s="58"/>
      <c r="DP108" s="58"/>
      <c r="DQ108" s="58"/>
      <c r="DR108" s="58"/>
      <c r="DS108" s="59"/>
      <c r="DT108" s="62"/>
      <c r="DU108" s="58"/>
      <c r="DV108" s="61"/>
      <c r="DW108" s="62"/>
      <c r="DX108" s="58"/>
      <c r="DY108" s="58"/>
      <c r="DZ108" s="58"/>
      <c r="EA108" s="58"/>
      <c r="EB108" s="58"/>
      <c r="EC108" s="61"/>
      <c r="ED108" s="62"/>
      <c r="EE108" s="58"/>
      <c r="EF108" s="58"/>
      <c r="EG108" s="58"/>
      <c r="EH108" s="58"/>
      <c r="EI108" s="58"/>
      <c r="EJ108" s="61"/>
      <c r="EK108" s="62"/>
      <c r="EL108" s="58"/>
      <c r="EM108" s="58"/>
      <c r="EN108" s="58"/>
      <c r="EO108" s="58"/>
      <c r="EP108" s="58"/>
      <c r="EQ108" s="61"/>
      <c r="ER108" s="58"/>
      <c r="ES108" s="58"/>
      <c r="ET108" s="58"/>
      <c r="EU108" s="58"/>
      <c r="EV108" s="58"/>
      <c r="EW108" s="58"/>
      <c r="EX108" s="59"/>
      <c r="EY108" s="60"/>
      <c r="EZ108" s="58"/>
      <c r="FA108" s="58"/>
      <c r="FB108" s="58"/>
      <c r="FC108" s="58"/>
      <c r="FD108" s="58"/>
      <c r="FE108" s="61"/>
      <c r="FF108" s="58"/>
      <c r="FG108" s="58"/>
      <c r="FH108" s="58"/>
      <c r="FI108" s="58"/>
      <c r="FJ108" s="58"/>
      <c r="FK108" s="58"/>
      <c r="FL108" s="61"/>
      <c r="FM108" s="58"/>
      <c r="FN108" s="58"/>
      <c r="FO108" s="58"/>
      <c r="FP108" s="58"/>
      <c r="FQ108" s="58"/>
      <c r="FR108" s="58"/>
      <c r="FS108" s="61"/>
      <c r="FT108" s="58"/>
      <c r="FU108" s="58"/>
      <c r="FV108" s="58"/>
      <c r="FW108" s="63"/>
      <c r="FX108" s="58"/>
      <c r="FY108" s="58"/>
      <c r="FZ108" s="58"/>
      <c r="GA108" s="58"/>
      <c r="GB108" s="59"/>
      <c r="GC108" s="60"/>
      <c r="GD108" s="58"/>
      <c r="GE108" s="58"/>
      <c r="GF108" s="58"/>
      <c r="GG108" s="61"/>
      <c r="GH108" s="62"/>
      <c r="GI108" s="58"/>
      <c r="GJ108" s="58"/>
      <c r="GK108" s="58"/>
      <c r="GL108" s="58"/>
      <c r="GM108" s="58"/>
      <c r="GN108" s="61"/>
      <c r="GO108" s="58"/>
      <c r="GP108" s="58"/>
      <c r="GQ108" s="58"/>
      <c r="GR108" s="58"/>
      <c r="GS108" s="58"/>
      <c r="GT108" s="58"/>
      <c r="GU108" s="61"/>
      <c r="GV108" s="58"/>
      <c r="GW108" s="58"/>
      <c r="GX108" s="58"/>
      <c r="GY108" s="58"/>
      <c r="GZ108" s="58"/>
      <c r="HA108" s="58"/>
      <c r="HB108" s="61"/>
      <c r="HC108" s="58"/>
      <c r="HD108" s="58"/>
      <c r="HE108" s="58"/>
      <c r="HF108" s="58"/>
      <c r="HG108" s="59"/>
      <c r="HH108" s="60"/>
      <c r="HI108" s="61"/>
      <c r="HJ108" s="58"/>
      <c r="HK108" s="58"/>
      <c r="HL108" s="58"/>
      <c r="HM108" s="58"/>
      <c r="HN108" s="58"/>
      <c r="HO108" s="58"/>
      <c r="HP108" s="61"/>
      <c r="HQ108" s="58"/>
      <c r="HR108" s="58"/>
      <c r="HS108" s="58"/>
      <c r="HT108" s="58"/>
      <c r="HU108" s="58"/>
      <c r="HV108" s="58"/>
      <c r="HW108" s="58"/>
      <c r="HX108" s="58"/>
      <c r="HY108" s="58"/>
      <c r="HZ108" s="58"/>
      <c r="IA108" s="58"/>
      <c r="IB108" s="58"/>
      <c r="IC108" s="58"/>
      <c r="ID108" s="61"/>
      <c r="IE108" s="58"/>
      <c r="IF108" s="58"/>
      <c r="IG108" s="58"/>
      <c r="IH108" s="58"/>
      <c r="II108" s="58"/>
      <c r="IJ108" s="58"/>
      <c r="IK108" s="61"/>
      <c r="IL108" s="59"/>
      <c r="IM108" s="60"/>
      <c r="IN108" s="58"/>
      <c r="IO108" s="58"/>
      <c r="IP108" s="58"/>
      <c r="IQ108" s="58"/>
      <c r="IR108" s="58"/>
      <c r="IS108" s="58"/>
      <c r="IT108" s="58"/>
      <c r="IU108" s="58"/>
      <c r="IV108" s="58"/>
      <c r="IW108" s="58"/>
      <c r="IX108" s="58"/>
      <c r="IY108" s="58"/>
      <c r="IZ108" s="58"/>
      <c r="JA108" s="58"/>
      <c r="JB108" s="58"/>
      <c r="JC108" s="58"/>
      <c r="JD108" s="58"/>
      <c r="JE108" s="58"/>
      <c r="JF108" s="58"/>
      <c r="JG108" s="58"/>
      <c r="JH108" s="58"/>
      <c r="JI108" s="58"/>
      <c r="JJ108" s="58"/>
      <c r="JK108" s="58"/>
      <c r="JL108" s="58"/>
      <c r="JM108" s="58"/>
      <c r="JN108" s="58"/>
      <c r="JO108" s="58"/>
      <c r="JP108" s="59"/>
      <c r="JQ108" s="60"/>
      <c r="JR108" s="58"/>
      <c r="JS108" s="58"/>
      <c r="JT108" s="58"/>
      <c r="JU108" s="58"/>
      <c r="JV108" s="58"/>
      <c r="JW108" s="58"/>
      <c r="JX108" s="58"/>
      <c r="JY108" s="58"/>
      <c r="JZ108" s="58"/>
      <c r="KA108" s="58"/>
      <c r="KB108" s="58"/>
      <c r="KC108" s="58"/>
      <c r="KD108" s="58"/>
      <c r="KE108" s="58"/>
      <c r="KF108" s="58"/>
      <c r="KG108" s="58"/>
      <c r="KH108" s="58"/>
      <c r="KI108" s="58"/>
      <c r="KJ108" s="58"/>
      <c r="KK108" s="58"/>
      <c r="KL108" s="58"/>
      <c r="KM108" s="58"/>
      <c r="KN108" s="58"/>
      <c r="KO108" s="58"/>
      <c r="KP108" s="58"/>
      <c r="KQ108" s="58"/>
      <c r="KR108" s="58"/>
      <c r="KS108" s="58"/>
      <c r="KT108" s="61"/>
      <c r="KU108" s="59"/>
      <c r="KV108" s="58"/>
      <c r="KW108" s="58"/>
      <c r="KX108" s="58"/>
      <c r="KY108" s="58"/>
      <c r="KZ108" s="58"/>
      <c r="LA108" s="58"/>
      <c r="LB108" s="58"/>
      <c r="LC108" s="58"/>
      <c r="LD108" s="58"/>
      <c r="LE108" s="58"/>
      <c r="LF108" s="58"/>
      <c r="LG108" s="58"/>
      <c r="LH108" s="58"/>
      <c r="LI108" s="58"/>
      <c r="LJ108" s="58"/>
      <c r="LK108" s="58"/>
      <c r="LL108" s="58"/>
      <c r="LM108" s="58"/>
      <c r="LN108" s="58"/>
      <c r="LO108" s="58"/>
      <c r="LP108" s="58"/>
      <c r="LQ108" s="58"/>
      <c r="LR108" s="58"/>
      <c r="LS108" s="58"/>
      <c r="LT108" s="58"/>
      <c r="LU108" s="58"/>
      <c r="LV108" s="58"/>
      <c r="LW108" s="58"/>
      <c r="LX108" s="61"/>
      <c r="LY108" s="59"/>
      <c r="LZ108" s="60"/>
      <c r="MA108" s="58"/>
      <c r="MB108" s="58"/>
      <c r="MC108" s="58"/>
      <c r="MD108" s="58"/>
      <c r="ME108" s="58"/>
      <c r="MF108" s="58"/>
      <c r="MG108" s="58"/>
      <c r="MH108" s="58"/>
      <c r="MI108" s="58"/>
      <c r="MJ108" s="58"/>
      <c r="MK108" s="58"/>
      <c r="ML108" s="58"/>
      <c r="MM108" s="58"/>
      <c r="MN108" s="58"/>
      <c r="MO108" s="58"/>
      <c r="MP108" s="58"/>
      <c r="MQ108" s="58"/>
      <c r="MR108" s="58"/>
      <c r="MS108" s="58"/>
      <c r="MT108" s="58"/>
      <c r="MU108" s="58"/>
      <c r="MV108" s="58"/>
      <c r="MW108" s="58"/>
      <c r="MX108" s="58"/>
      <c r="MY108" s="58"/>
      <c r="MZ108" s="58"/>
      <c r="NA108" s="58"/>
      <c r="NB108" s="58"/>
      <c r="NC108" s="58"/>
      <c r="ND108" s="59"/>
      <c r="NE108" s="64"/>
      <c r="NF108" s="58"/>
      <c r="NG108" s="58"/>
      <c r="NH108" s="58"/>
      <c r="NI108" s="58"/>
      <c r="NJ108" s="58"/>
      <c r="NK108" s="58"/>
      <c r="NL108" s="58"/>
      <c r="NM108" s="58"/>
      <c r="NN108" s="58"/>
      <c r="NO108" s="58"/>
      <c r="NP108" s="58"/>
      <c r="NQ108" s="58"/>
      <c r="NR108" s="58"/>
      <c r="NS108" s="58"/>
      <c r="NT108" s="58"/>
      <c r="NU108" s="58"/>
      <c r="NV108" s="58"/>
      <c r="NW108" s="58"/>
      <c r="NX108" s="58"/>
      <c r="NY108" s="58"/>
      <c r="NZ108" s="58"/>
      <c r="OA108" s="58"/>
      <c r="OB108" s="58"/>
      <c r="OC108" s="58"/>
      <c r="OD108" s="58"/>
      <c r="OE108" s="58"/>
      <c r="OF108" s="58"/>
      <c r="OG108" s="58"/>
      <c r="OH108" s="58"/>
      <c r="OI108" s="58"/>
      <c r="OJ108" s="58"/>
      <c r="OK108" s="58"/>
      <c r="OL108" s="58"/>
      <c r="OM108" s="58"/>
      <c r="ON108" s="58"/>
      <c r="OO108" s="58"/>
      <c r="OP108" s="58"/>
      <c r="OQ108" s="58"/>
      <c r="OR108" s="58"/>
      <c r="OS108" s="58"/>
      <c r="OT108" s="58"/>
      <c r="OU108" s="58"/>
      <c r="OV108" s="58"/>
      <c r="OW108" s="58"/>
      <c r="OX108" s="58"/>
      <c r="OY108" s="58"/>
      <c r="OZ108" s="58"/>
      <c r="PA108" s="58"/>
      <c r="PB108" s="58"/>
      <c r="PC108" s="58"/>
      <c r="PD108" s="58"/>
      <c r="PE108" s="58"/>
      <c r="PF108" s="58"/>
      <c r="PG108" s="58"/>
      <c r="PH108" s="58"/>
      <c r="PI108" s="58"/>
      <c r="PJ108" s="58"/>
      <c r="PK108" s="58"/>
      <c r="PL108" s="65"/>
    </row>
    <row r="109" spans="1:428" ht="15" hidden="1" thickBot="1" x14ac:dyDescent="0.4">
      <c r="A109" s="20" t="str" cm="1">
        <f t="array" aca="1" ref="A109" ca="1">IF(INDIRECT("'CALENDAR - Workflow'!B"&amp;ROW(A109)-1)&lt;&gt;0,INDIRECT("'CALENDAR - Workflow'!B"&amp;ROW(A109)-1),"")</f>
        <v/>
      </c>
      <c r="B109" s="21" t="str" cm="1">
        <f t="array" aca="1" ref="B109" ca="1">IF(INDIRECT("'CALENDAR - Workflow'!C"&amp;ROW(A109)-1)&lt;&gt;0,INDIRECT("'CALENDAR - Workflow'!C"&amp;ROW(A109)-1),"")</f>
        <v/>
      </c>
      <c r="C109" s="57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9"/>
      <c r="AH109" s="60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8"/>
      <c r="BA109" s="58"/>
      <c r="BB109" s="58"/>
      <c r="BC109" s="58"/>
      <c r="BD109" s="58"/>
      <c r="BE109" s="58"/>
      <c r="BF109" s="58"/>
      <c r="BG109" s="58"/>
      <c r="BH109" s="58"/>
      <c r="BI109" s="58"/>
      <c r="BJ109" s="59"/>
      <c r="BK109" s="60"/>
      <c r="BL109" s="58"/>
      <c r="BM109" s="58"/>
      <c r="BN109" s="58"/>
      <c r="BO109" s="58"/>
      <c r="BP109" s="58"/>
      <c r="BQ109" s="58"/>
      <c r="BR109" s="58"/>
      <c r="BS109" s="58"/>
      <c r="BT109" s="58"/>
      <c r="BU109" s="58"/>
      <c r="BV109" s="58"/>
      <c r="BW109" s="58"/>
      <c r="BX109" s="58"/>
      <c r="BY109" s="58"/>
      <c r="BZ109" s="58"/>
      <c r="CA109" s="58"/>
      <c r="CB109" s="58"/>
      <c r="CC109" s="58"/>
      <c r="CD109" s="58"/>
      <c r="CE109" s="58"/>
      <c r="CF109" s="58"/>
      <c r="CG109" s="58"/>
      <c r="CH109" s="58"/>
      <c r="CI109" s="58"/>
      <c r="CJ109" s="58"/>
      <c r="CK109" s="58"/>
      <c r="CL109" s="58"/>
      <c r="CM109" s="58"/>
      <c r="CN109" s="58"/>
      <c r="CO109" s="59"/>
      <c r="CP109" s="60"/>
      <c r="CQ109" s="58"/>
      <c r="CR109" s="58"/>
      <c r="CS109" s="58"/>
      <c r="CT109" s="61"/>
      <c r="CU109" s="62"/>
      <c r="CV109" s="58"/>
      <c r="CW109" s="58"/>
      <c r="CX109" s="58"/>
      <c r="CY109" s="58"/>
      <c r="CZ109" s="58"/>
      <c r="DA109" s="58"/>
      <c r="DB109" s="58"/>
      <c r="DC109" s="58"/>
      <c r="DD109" s="58"/>
      <c r="DE109" s="58"/>
      <c r="DF109" s="58"/>
      <c r="DG109" s="58"/>
      <c r="DH109" s="58"/>
      <c r="DI109" s="58"/>
      <c r="DJ109" s="58"/>
      <c r="DK109" s="58"/>
      <c r="DL109" s="58"/>
      <c r="DM109" s="58"/>
      <c r="DN109" s="58"/>
      <c r="DO109" s="58"/>
      <c r="DP109" s="58"/>
      <c r="DQ109" s="58"/>
      <c r="DR109" s="58"/>
      <c r="DS109" s="59"/>
      <c r="DT109" s="62"/>
      <c r="DU109" s="58"/>
      <c r="DV109" s="61"/>
      <c r="DW109" s="62"/>
      <c r="DX109" s="58"/>
      <c r="DY109" s="58"/>
      <c r="DZ109" s="58"/>
      <c r="EA109" s="58"/>
      <c r="EB109" s="58"/>
      <c r="EC109" s="61"/>
      <c r="ED109" s="62"/>
      <c r="EE109" s="58"/>
      <c r="EF109" s="58"/>
      <c r="EG109" s="58"/>
      <c r="EH109" s="58"/>
      <c r="EI109" s="58"/>
      <c r="EJ109" s="61"/>
      <c r="EK109" s="62"/>
      <c r="EL109" s="58"/>
      <c r="EM109" s="58"/>
      <c r="EN109" s="58"/>
      <c r="EO109" s="58"/>
      <c r="EP109" s="58"/>
      <c r="EQ109" s="61"/>
      <c r="ER109" s="58"/>
      <c r="ES109" s="58"/>
      <c r="ET109" s="58"/>
      <c r="EU109" s="58"/>
      <c r="EV109" s="58"/>
      <c r="EW109" s="58"/>
      <c r="EX109" s="59"/>
      <c r="EY109" s="60"/>
      <c r="EZ109" s="58"/>
      <c r="FA109" s="58"/>
      <c r="FB109" s="58"/>
      <c r="FC109" s="58"/>
      <c r="FD109" s="58"/>
      <c r="FE109" s="61"/>
      <c r="FF109" s="58"/>
      <c r="FG109" s="58"/>
      <c r="FH109" s="58"/>
      <c r="FI109" s="58"/>
      <c r="FJ109" s="58"/>
      <c r="FK109" s="58"/>
      <c r="FL109" s="61"/>
      <c r="FM109" s="58"/>
      <c r="FN109" s="58"/>
      <c r="FO109" s="58"/>
      <c r="FP109" s="58"/>
      <c r="FQ109" s="58"/>
      <c r="FR109" s="58"/>
      <c r="FS109" s="61"/>
      <c r="FT109" s="58"/>
      <c r="FU109" s="58"/>
      <c r="FV109" s="58"/>
      <c r="FW109" s="63"/>
      <c r="FX109" s="58"/>
      <c r="FY109" s="58"/>
      <c r="FZ109" s="58"/>
      <c r="GA109" s="58"/>
      <c r="GB109" s="59"/>
      <c r="GC109" s="60"/>
      <c r="GD109" s="58"/>
      <c r="GE109" s="58"/>
      <c r="GF109" s="58"/>
      <c r="GG109" s="61"/>
      <c r="GH109" s="62"/>
      <c r="GI109" s="58"/>
      <c r="GJ109" s="58"/>
      <c r="GK109" s="58"/>
      <c r="GL109" s="58"/>
      <c r="GM109" s="58"/>
      <c r="GN109" s="61"/>
      <c r="GO109" s="58"/>
      <c r="GP109" s="58"/>
      <c r="GQ109" s="58"/>
      <c r="GR109" s="58"/>
      <c r="GS109" s="58"/>
      <c r="GT109" s="58"/>
      <c r="GU109" s="61"/>
      <c r="GV109" s="58"/>
      <c r="GW109" s="58"/>
      <c r="GX109" s="58"/>
      <c r="GY109" s="58"/>
      <c r="GZ109" s="58"/>
      <c r="HA109" s="58"/>
      <c r="HB109" s="61"/>
      <c r="HC109" s="58"/>
      <c r="HD109" s="58"/>
      <c r="HE109" s="58"/>
      <c r="HF109" s="58"/>
      <c r="HG109" s="59"/>
      <c r="HH109" s="60"/>
      <c r="HI109" s="61"/>
      <c r="HJ109" s="58"/>
      <c r="HK109" s="58"/>
      <c r="HL109" s="58"/>
      <c r="HM109" s="58"/>
      <c r="HN109" s="58"/>
      <c r="HO109" s="58"/>
      <c r="HP109" s="61"/>
      <c r="HQ109" s="58"/>
      <c r="HR109" s="58"/>
      <c r="HS109" s="58"/>
      <c r="HT109" s="58"/>
      <c r="HU109" s="58"/>
      <c r="HV109" s="58"/>
      <c r="HW109" s="58"/>
      <c r="HX109" s="58"/>
      <c r="HY109" s="58"/>
      <c r="HZ109" s="58"/>
      <c r="IA109" s="58"/>
      <c r="IB109" s="58"/>
      <c r="IC109" s="58"/>
      <c r="ID109" s="61"/>
      <c r="IE109" s="58"/>
      <c r="IF109" s="58"/>
      <c r="IG109" s="58"/>
      <c r="IH109" s="58"/>
      <c r="II109" s="58"/>
      <c r="IJ109" s="58"/>
      <c r="IK109" s="61"/>
      <c r="IL109" s="59"/>
      <c r="IM109" s="60"/>
      <c r="IN109" s="58"/>
      <c r="IO109" s="58"/>
      <c r="IP109" s="58"/>
      <c r="IQ109" s="58"/>
      <c r="IR109" s="58"/>
      <c r="IS109" s="58"/>
      <c r="IT109" s="58"/>
      <c r="IU109" s="58"/>
      <c r="IV109" s="58"/>
      <c r="IW109" s="58"/>
      <c r="IX109" s="58"/>
      <c r="IY109" s="58"/>
      <c r="IZ109" s="58"/>
      <c r="JA109" s="58"/>
      <c r="JB109" s="58"/>
      <c r="JC109" s="58"/>
      <c r="JD109" s="58"/>
      <c r="JE109" s="58"/>
      <c r="JF109" s="58"/>
      <c r="JG109" s="58"/>
      <c r="JH109" s="58"/>
      <c r="JI109" s="58"/>
      <c r="JJ109" s="58"/>
      <c r="JK109" s="58"/>
      <c r="JL109" s="58"/>
      <c r="JM109" s="58"/>
      <c r="JN109" s="58"/>
      <c r="JO109" s="58"/>
      <c r="JP109" s="59"/>
      <c r="JQ109" s="60"/>
      <c r="JR109" s="58"/>
      <c r="JS109" s="58"/>
      <c r="JT109" s="58"/>
      <c r="JU109" s="58"/>
      <c r="JV109" s="58"/>
      <c r="JW109" s="58"/>
      <c r="JX109" s="58"/>
      <c r="JY109" s="58"/>
      <c r="JZ109" s="58"/>
      <c r="KA109" s="58"/>
      <c r="KB109" s="58"/>
      <c r="KC109" s="58"/>
      <c r="KD109" s="58"/>
      <c r="KE109" s="58"/>
      <c r="KF109" s="58"/>
      <c r="KG109" s="58"/>
      <c r="KH109" s="58"/>
      <c r="KI109" s="58"/>
      <c r="KJ109" s="58"/>
      <c r="KK109" s="58"/>
      <c r="KL109" s="58"/>
      <c r="KM109" s="58"/>
      <c r="KN109" s="58"/>
      <c r="KO109" s="58"/>
      <c r="KP109" s="58"/>
      <c r="KQ109" s="58"/>
      <c r="KR109" s="58"/>
      <c r="KS109" s="58"/>
      <c r="KT109" s="61"/>
      <c r="KU109" s="59"/>
      <c r="KV109" s="58"/>
      <c r="KW109" s="58"/>
      <c r="KX109" s="58"/>
      <c r="KY109" s="58"/>
      <c r="KZ109" s="58"/>
      <c r="LA109" s="58"/>
      <c r="LB109" s="58"/>
      <c r="LC109" s="58"/>
      <c r="LD109" s="58"/>
      <c r="LE109" s="58"/>
      <c r="LF109" s="58"/>
      <c r="LG109" s="58"/>
      <c r="LH109" s="58"/>
      <c r="LI109" s="58"/>
      <c r="LJ109" s="58"/>
      <c r="LK109" s="58"/>
      <c r="LL109" s="58"/>
      <c r="LM109" s="58"/>
      <c r="LN109" s="58"/>
      <c r="LO109" s="58"/>
      <c r="LP109" s="58"/>
      <c r="LQ109" s="58"/>
      <c r="LR109" s="58"/>
      <c r="LS109" s="58"/>
      <c r="LT109" s="58"/>
      <c r="LU109" s="58"/>
      <c r="LV109" s="58"/>
      <c r="LW109" s="58"/>
      <c r="LX109" s="61"/>
      <c r="LY109" s="59"/>
      <c r="LZ109" s="60"/>
      <c r="MA109" s="58"/>
      <c r="MB109" s="58"/>
      <c r="MC109" s="58"/>
      <c r="MD109" s="58"/>
      <c r="ME109" s="58"/>
      <c r="MF109" s="58"/>
      <c r="MG109" s="58"/>
      <c r="MH109" s="58"/>
      <c r="MI109" s="58"/>
      <c r="MJ109" s="58"/>
      <c r="MK109" s="58"/>
      <c r="ML109" s="58"/>
      <c r="MM109" s="58"/>
      <c r="MN109" s="58"/>
      <c r="MO109" s="58"/>
      <c r="MP109" s="58"/>
      <c r="MQ109" s="58"/>
      <c r="MR109" s="58"/>
      <c r="MS109" s="58"/>
      <c r="MT109" s="58"/>
      <c r="MU109" s="58"/>
      <c r="MV109" s="58"/>
      <c r="MW109" s="58"/>
      <c r="MX109" s="58"/>
      <c r="MY109" s="58"/>
      <c r="MZ109" s="58"/>
      <c r="NA109" s="58"/>
      <c r="NB109" s="58"/>
      <c r="NC109" s="58"/>
      <c r="ND109" s="59"/>
      <c r="NE109" s="64"/>
      <c r="NF109" s="58"/>
      <c r="NG109" s="58"/>
      <c r="NH109" s="58"/>
      <c r="NI109" s="58"/>
      <c r="NJ109" s="58"/>
      <c r="NK109" s="58"/>
      <c r="NL109" s="58"/>
      <c r="NM109" s="58"/>
      <c r="NN109" s="58"/>
      <c r="NO109" s="58"/>
      <c r="NP109" s="58"/>
      <c r="NQ109" s="58"/>
      <c r="NR109" s="58"/>
      <c r="NS109" s="58"/>
      <c r="NT109" s="58"/>
      <c r="NU109" s="58"/>
      <c r="NV109" s="58"/>
      <c r="NW109" s="58"/>
      <c r="NX109" s="58"/>
      <c r="NY109" s="58"/>
      <c r="NZ109" s="58"/>
      <c r="OA109" s="58"/>
      <c r="OB109" s="58"/>
      <c r="OC109" s="58"/>
      <c r="OD109" s="58"/>
      <c r="OE109" s="58"/>
      <c r="OF109" s="58"/>
      <c r="OG109" s="58"/>
      <c r="OH109" s="58"/>
      <c r="OI109" s="58"/>
      <c r="OJ109" s="58"/>
      <c r="OK109" s="58"/>
      <c r="OL109" s="58"/>
      <c r="OM109" s="58"/>
      <c r="ON109" s="58"/>
      <c r="OO109" s="58"/>
      <c r="OP109" s="58"/>
      <c r="OQ109" s="58"/>
      <c r="OR109" s="58"/>
      <c r="OS109" s="58"/>
      <c r="OT109" s="58"/>
      <c r="OU109" s="58"/>
      <c r="OV109" s="58"/>
      <c r="OW109" s="58"/>
      <c r="OX109" s="58"/>
      <c r="OY109" s="58"/>
      <c r="OZ109" s="58"/>
      <c r="PA109" s="58"/>
      <c r="PB109" s="58"/>
      <c r="PC109" s="58"/>
      <c r="PD109" s="58"/>
      <c r="PE109" s="58"/>
      <c r="PF109" s="58"/>
      <c r="PG109" s="58"/>
      <c r="PH109" s="58"/>
      <c r="PI109" s="58"/>
      <c r="PJ109" s="58"/>
      <c r="PK109" s="58"/>
      <c r="PL109" s="65"/>
    </row>
    <row r="110" spans="1:428" ht="15" hidden="1" thickBot="1" x14ac:dyDescent="0.4">
      <c r="A110" s="20" t="str" cm="1">
        <f t="array" aca="1" ref="A110" ca="1">IF(INDIRECT("'CALENDAR - Workflow'!B"&amp;ROW(A110)-1)&lt;&gt;0,INDIRECT("'CALENDAR - Workflow'!B"&amp;ROW(A110)-1),"")</f>
        <v/>
      </c>
      <c r="B110" s="21" t="str" cm="1">
        <f t="array" aca="1" ref="B110" ca="1">IF(INDIRECT("'CALENDAR - Workflow'!C"&amp;ROW(A110)-1)&lt;&gt;0,INDIRECT("'CALENDAR - Workflow'!C"&amp;ROW(A110)-1),"")</f>
        <v/>
      </c>
      <c r="C110" s="57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9"/>
      <c r="AH110" s="60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8"/>
      <c r="BA110" s="58"/>
      <c r="BB110" s="58"/>
      <c r="BC110" s="58"/>
      <c r="BD110" s="58"/>
      <c r="BE110" s="58"/>
      <c r="BF110" s="58"/>
      <c r="BG110" s="58"/>
      <c r="BH110" s="58"/>
      <c r="BI110" s="58"/>
      <c r="BJ110" s="59"/>
      <c r="BK110" s="60"/>
      <c r="BL110" s="58"/>
      <c r="BM110" s="58"/>
      <c r="BN110" s="58"/>
      <c r="BO110" s="58"/>
      <c r="BP110" s="58"/>
      <c r="BQ110" s="58"/>
      <c r="BR110" s="58"/>
      <c r="BS110" s="58"/>
      <c r="BT110" s="58"/>
      <c r="BU110" s="58"/>
      <c r="BV110" s="58"/>
      <c r="BW110" s="58"/>
      <c r="BX110" s="58"/>
      <c r="BY110" s="58"/>
      <c r="BZ110" s="58"/>
      <c r="CA110" s="58"/>
      <c r="CB110" s="58"/>
      <c r="CC110" s="58"/>
      <c r="CD110" s="58"/>
      <c r="CE110" s="58"/>
      <c r="CF110" s="58"/>
      <c r="CG110" s="58"/>
      <c r="CH110" s="58"/>
      <c r="CI110" s="58"/>
      <c r="CJ110" s="58"/>
      <c r="CK110" s="58"/>
      <c r="CL110" s="58"/>
      <c r="CM110" s="58"/>
      <c r="CN110" s="58"/>
      <c r="CO110" s="59"/>
      <c r="CP110" s="60"/>
      <c r="CQ110" s="58"/>
      <c r="CR110" s="58"/>
      <c r="CS110" s="58"/>
      <c r="CT110" s="61"/>
      <c r="CU110" s="62"/>
      <c r="CV110" s="58"/>
      <c r="CW110" s="58"/>
      <c r="CX110" s="58"/>
      <c r="CY110" s="58"/>
      <c r="CZ110" s="58"/>
      <c r="DA110" s="58"/>
      <c r="DB110" s="58"/>
      <c r="DC110" s="58"/>
      <c r="DD110" s="58"/>
      <c r="DE110" s="58"/>
      <c r="DF110" s="58"/>
      <c r="DG110" s="58"/>
      <c r="DH110" s="58"/>
      <c r="DI110" s="58"/>
      <c r="DJ110" s="58"/>
      <c r="DK110" s="58"/>
      <c r="DL110" s="58"/>
      <c r="DM110" s="58"/>
      <c r="DN110" s="58"/>
      <c r="DO110" s="58"/>
      <c r="DP110" s="58"/>
      <c r="DQ110" s="58"/>
      <c r="DR110" s="58"/>
      <c r="DS110" s="59"/>
      <c r="DT110" s="62"/>
      <c r="DU110" s="58"/>
      <c r="DV110" s="61"/>
      <c r="DW110" s="62"/>
      <c r="DX110" s="58"/>
      <c r="DY110" s="58"/>
      <c r="DZ110" s="58"/>
      <c r="EA110" s="58"/>
      <c r="EB110" s="58"/>
      <c r="EC110" s="61"/>
      <c r="ED110" s="62"/>
      <c r="EE110" s="58"/>
      <c r="EF110" s="58"/>
      <c r="EG110" s="58"/>
      <c r="EH110" s="58"/>
      <c r="EI110" s="58"/>
      <c r="EJ110" s="61"/>
      <c r="EK110" s="62"/>
      <c r="EL110" s="58"/>
      <c r="EM110" s="58"/>
      <c r="EN110" s="58"/>
      <c r="EO110" s="58"/>
      <c r="EP110" s="58"/>
      <c r="EQ110" s="61"/>
      <c r="ER110" s="58"/>
      <c r="ES110" s="58"/>
      <c r="ET110" s="58"/>
      <c r="EU110" s="58"/>
      <c r="EV110" s="58"/>
      <c r="EW110" s="58"/>
      <c r="EX110" s="59"/>
      <c r="EY110" s="60"/>
      <c r="EZ110" s="58"/>
      <c r="FA110" s="58"/>
      <c r="FB110" s="58"/>
      <c r="FC110" s="58"/>
      <c r="FD110" s="58"/>
      <c r="FE110" s="61"/>
      <c r="FF110" s="58"/>
      <c r="FG110" s="58"/>
      <c r="FH110" s="58"/>
      <c r="FI110" s="58"/>
      <c r="FJ110" s="58"/>
      <c r="FK110" s="58"/>
      <c r="FL110" s="61"/>
      <c r="FM110" s="58"/>
      <c r="FN110" s="58"/>
      <c r="FO110" s="58"/>
      <c r="FP110" s="58"/>
      <c r="FQ110" s="58"/>
      <c r="FR110" s="58"/>
      <c r="FS110" s="61"/>
      <c r="FT110" s="58"/>
      <c r="FU110" s="58"/>
      <c r="FV110" s="58"/>
      <c r="FW110" s="63"/>
      <c r="FX110" s="58"/>
      <c r="FY110" s="58"/>
      <c r="FZ110" s="58"/>
      <c r="GA110" s="58"/>
      <c r="GB110" s="59"/>
      <c r="GC110" s="60"/>
      <c r="GD110" s="58"/>
      <c r="GE110" s="58"/>
      <c r="GF110" s="58"/>
      <c r="GG110" s="61"/>
      <c r="GH110" s="62"/>
      <c r="GI110" s="58"/>
      <c r="GJ110" s="58"/>
      <c r="GK110" s="58"/>
      <c r="GL110" s="58"/>
      <c r="GM110" s="58"/>
      <c r="GN110" s="61"/>
      <c r="GO110" s="58"/>
      <c r="GP110" s="58"/>
      <c r="GQ110" s="58"/>
      <c r="GR110" s="58"/>
      <c r="GS110" s="58"/>
      <c r="GT110" s="58"/>
      <c r="GU110" s="61"/>
      <c r="GV110" s="58"/>
      <c r="GW110" s="58"/>
      <c r="GX110" s="58"/>
      <c r="GY110" s="58"/>
      <c r="GZ110" s="58"/>
      <c r="HA110" s="58"/>
      <c r="HB110" s="61"/>
      <c r="HC110" s="58"/>
      <c r="HD110" s="58"/>
      <c r="HE110" s="58"/>
      <c r="HF110" s="58"/>
      <c r="HG110" s="59"/>
      <c r="HH110" s="60"/>
      <c r="HI110" s="61"/>
      <c r="HJ110" s="58"/>
      <c r="HK110" s="58"/>
      <c r="HL110" s="58"/>
      <c r="HM110" s="58"/>
      <c r="HN110" s="58"/>
      <c r="HO110" s="58"/>
      <c r="HP110" s="61"/>
      <c r="HQ110" s="58"/>
      <c r="HR110" s="58"/>
      <c r="HS110" s="58"/>
      <c r="HT110" s="58"/>
      <c r="HU110" s="58"/>
      <c r="HV110" s="58"/>
      <c r="HW110" s="58"/>
      <c r="HX110" s="58"/>
      <c r="HY110" s="58"/>
      <c r="HZ110" s="58"/>
      <c r="IA110" s="58"/>
      <c r="IB110" s="58"/>
      <c r="IC110" s="58"/>
      <c r="ID110" s="61"/>
      <c r="IE110" s="58"/>
      <c r="IF110" s="58"/>
      <c r="IG110" s="58"/>
      <c r="IH110" s="58"/>
      <c r="II110" s="58"/>
      <c r="IJ110" s="58"/>
      <c r="IK110" s="61"/>
      <c r="IL110" s="59"/>
      <c r="IM110" s="60"/>
      <c r="IN110" s="58"/>
      <c r="IO110" s="58"/>
      <c r="IP110" s="58"/>
      <c r="IQ110" s="58"/>
      <c r="IR110" s="58"/>
      <c r="IS110" s="58"/>
      <c r="IT110" s="58"/>
      <c r="IU110" s="58"/>
      <c r="IV110" s="58"/>
      <c r="IW110" s="58"/>
      <c r="IX110" s="58"/>
      <c r="IY110" s="58"/>
      <c r="IZ110" s="58"/>
      <c r="JA110" s="58"/>
      <c r="JB110" s="58"/>
      <c r="JC110" s="58"/>
      <c r="JD110" s="58"/>
      <c r="JE110" s="58"/>
      <c r="JF110" s="58"/>
      <c r="JG110" s="58"/>
      <c r="JH110" s="58"/>
      <c r="JI110" s="58"/>
      <c r="JJ110" s="58"/>
      <c r="JK110" s="58"/>
      <c r="JL110" s="58"/>
      <c r="JM110" s="58"/>
      <c r="JN110" s="58"/>
      <c r="JO110" s="58"/>
      <c r="JP110" s="59"/>
      <c r="JQ110" s="60"/>
      <c r="JR110" s="58"/>
      <c r="JS110" s="58"/>
      <c r="JT110" s="58"/>
      <c r="JU110" s="58"/>
      <c r="JV110" s="58"/>
      <c r="JW110" s="58"/>
      <c r="JX110" s="58"/>
      <c r="JY110" s="58"/>
      <c r="JZ110" s="58"/>
      <c r="KA110" s="58"/>
      <c r="KB110" s="58"/>
      <c r="KC110" s="58"/>
      <c r="KD110" s="58"/>
      <c r="KE110" s="58"/>
      <c r="KF110" s="58"/>
      <c r="KG110" s="58"/>
      <c r="KH110" s="58"/>
      <c r="KI110" s="58"/>
      <c r="KJ110" s="58"/>
      <c r="KK110" s="58"/>
      <c r="KL110" s="58"/>
      <c r="KM110" s="58"/>
      <c r="KN110" s="58"/>
      <c r="KO110" s="58"/>
      <c r="KP110" s="58"/>
      <c r="KQ110" s="58"/>
      <c r="KR110" s="58"/>
      <c r="KS110" s="58"/>
      <c r="KT110" s="61"/>
      <c r="KU110" s="59"/>
      <c r="KV110" s="58"/>
      <c r="KW110" s="58"/>
      <c r="KX110" s="58"/>
      <c r="KY110" s="58"/>
      <c r="KZ110" s="58"/>
      <c r="LA110" s="58"/>
      <c r="LB110" s="58"/>
      <c r="LC110" s="58"/>
      <c r="LD110" s="58"/>
      <c r="LE110" s="58"/>
      <c r="LF110" s="58"/>
      <c r="LG110" s="58"/>
      <c r="LH110" s="58"/>
      <c r="LI110" s="58"/>
      <c r="LJ110" s="58"/>
      <c r="LK110" s="58"/>
      <c r="LL110" s="58"/>
      <c r="LM110" s="58"/>
      <c r="LN110" s="58"/>
      <c r="LO110" s="58"/>
      <c r="LP110" s="58"/>
      <c r="LQ110" s="58"/>
      <c r="LR110" s="58"/>
      <c r="LS110" s="58"/>
      <c r="LT110" s="58"/>
      <c r="LU110" s="58"/>
      <c r="LV110" s="58"/>
      <c r="LW110" s="58"/>
      <c r="LX110" s="61"/>
      <c r="LY110" s="59"/>
      <c r="LZ110" s="60"/>
      <c r="MA110" s="58"/>
      <c r="MB110" s="58"/>
      <c r="MC110" s="58"/>
      <c r="MD110" s="58"/>
      <c r="ME110" s="58"/>
      <c r="MF110" s="58"/>
      <c r="MG110" s="58"/>
      <c r="MH110" s="58"/>
      <c r="MI110" s="58"/>
      <c r="MJ110" s="58"/>
      <c r="MK110" s="58"/>
      <c r="ML110" s="58"/>
      <c r="MM110" s="58"/>
      <c r="MN110" s="58"/>
      <c r="MO110" s="58"/>
      <c r="MP110" s="58"/>
      <c r="MQ110" s="58"/>
      <c r="MR110" s="58"/>
      <c r="MS110" s="58"/>
      <c r="MT110" s="58"/>
      <c r="MU110" s="58"/>
      <c r="MV110" s="58"/>
      <c r="MW110" s="58"/>
      <c r="MX110" s="58"/>
      <c r="MY110" s="58"/>
      <c r="MZ110" s="58"/>
      <c r="NA110" s="58"/>
      <c r="NB110" s="58"/>
      <c r="NC110" s="58"/>
      <c r="ND110" s="59"/>
      <c r="NE110" s="64"/>
      <c r="NF110" s="58"/>
      <c r="NG110" s="58"/>
      <c r="NH110" s="58"/>
      <c r="NI110" s="58"/>
      <c r="NJ110" s="58"/>
      <c r="NK110" s="58"/>
      <c r="NL110" s="58"/>
      <c r="NM110" s="58"/>
      <c r="NN110" s="58"/>
      <c r="NO110" s="58"/>
      <c r="NP110" s="58"/>
      <c r="NQ110" s="58"/>
      <c r="NR110" s="58"/>
      <c r="NS110" s="58"/>
      <c r="NT110" s="58"/>
      <c r="NU110" s="58"/>
      <c r="NV110" s="58"/>
      <c r="NW110" s="58"/>
      <c r="NX110" s="58"/>
      <c r="NY110" s="58"/>
      <c r="NZ110" s="58"/>
      <c r="OA110" s="58"/>
      <c r="OB110" s="58"/>
      <c r="OC110" s="58"/>
      <c r="OD110" s="58"/>
      <c r="OE110" s="58"/>
      <c r="OF110" s="58"/>
      <c r="OG110" s="58"/>
      <c r="OH110" s="58"/>
      <c r="OI110" s="58"/>
      <c r="OJ110" s="58"/>
      <c r="OK110" s="58"/>
      <c r="OL110" s="58"/>
      <c r="OM110" s="58"/>
      <c r="ON110" s="58"/>
      <c r="OO110" s="58"/>
      <c r="OP110" s="58"/>
      <c r="OQ110" s="58"/>
      <c r="OR110" s="58"/>
      <c r="OS110" s="58"/>
      <c r="OT110" s="58"/>
      <c r="OU110" s="58"/>
      <c r="OV110" s="58"/>
      <c r="OW110" s="58"/>
      <c r="OX110" s="58"/>
      <c r="OY110" s="58"/>
      <c r="OZ110" s="58"/>
      <c r="PA110" s="58"/>
      <c r="PB110" s="58"/>
      <c r="PC110" s="58"/>
      <c r="PD110" s="58"/>
      <c r="PE110" s="58"/>
      <c r="PF110" s="58"/>
      <c r="PG110" s="58"/>
      <c r="PH110" s="58"/>
      <c r="PI110" s="58"/>
      <c r="PJ110" s="58"/>
      <c r="PK110" s="58"/>
      <c r="PL110" s="65"/>
    </row>
    <row r="111" spans="1:428" ht="15" hidden="1" thickBot="1" x14ac:dyDescent="0.4">
      <c r="A111" s="20" t="str" cm="1">
        <f t="array" aca="1" ref="A111" ca="1">IF(INDIRECT("'CALENDAR - Workflow'!B"&amp;ROW(A111)-1)&lt;&gt;0,INDIRECT("'CALENDAR - Workflow'!B"&amp;ROW(A111)-1),"")</f>
        <v/>
      </c>
      <c r="B111" s="21" t="str" cm="1">
        <f t="array" aca="1" ref="B111" ca="1">IF(INDIRECT("'CALENDAR - Workflow'!C"&amp;ROW(A111)-1)&lt;&gt;0,INDIRECT("'CALENDAR - Workflow'!C"&amp;ROW(A111)-1),"")</f>
        <v/>
      </c>
      <c r="C111" s="57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9"/>
      <c r="AH111" s="60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8"/>
      <c r="BA111" s="58"/>
      <c r="BB111" s="58"/>
      <c r="BC111" s="58"/>
      <c r="BD111" s="58"/>
      <c r="BE111" s="58"/>
      <c r="BF111" s="58"/>
      <c r="BG111" s="58"/>
      <c r="BH111" s="58"/>
      <c r="BI111" s="58"/>
      <c r="BJ111" s="59"/>
      <c r="BK111" s="60"/>
      <c r="BL111" s="58"/>
      <c r="BM111" s="58"/>
      <c r="BN111" s="58"/>
      <c r="BO111" s="58"/>
      <c r="BP111" s="58"/>
      <c r="BQ111" s="58"/>
      <c r="BR111" s="58"/>
      <c r="BS111" s="58"/>
      <c r="BT111" s="58"/>
      <c r="BU111" s="58"/>
      <c r="BV111" s="58"/>
      <c r="BW111" s="58"/>
      <c r="BX111" s="58"/>
      <c r="BY111" s="58"/>
      <c r="BZ111" s="58"/>
      <c r="CA111" s="58"/>
      <c r="CB111" s="58"/>
      <c r="CC111" s="58"/>
      <c r="CD111" s="58"/>
      <c r="CE111" s="58"/>
      <c r="CF111" s="58"/>
      <c r="CG111" s="58"/>
      <c r="CH111" s="58"/>
      <c r="CI111" s="58"/>
      <c r="CJ111" s="58"/>
      <c r="CK111" s="58"/>
      <c r="CL111" s="58"/>
      <c r="CM111" s="58"/>
      <c r="CN111" s="58"/>
      <c r="CO111" s="59"/>
      <c r="CP111" s="60"/>
      <c r="CQ111" s="58"/>
      <c r="CR111" s="58"/>
      <c r="CS111" s="58"/>
      <c r="CT111" s="61"/>
      <c r="CU111" s="62"/>
      <c r="CV111" s="58"/>
      <c r="CW111" s="58"/>
      <c r="CX111" s="58"/>
      <c r="CY111" s="58"/>
      <c r="CZ111" s="58"/>
      <c r="DA111" s="58"/>
      <c r="DB111" s="58"/>
      <c r="DC111" s="58"/>
      <c r="DD111" s="58"/>
      <c r="DE111" s="58"/>
      <c r="DF111" s="58"/>
      <c r="DG111" s="58"/>
      <c r="DH111" s="58"/>
      <c r="DI111" s="58"/>
      <c r="DJ111" s="58"/>
      <c r="DK111" s="58"/>
      <c r="DL111" s="58"/>
      <c r="DM111" s="58"/>
      <c r="DN111" s="58"/>
      <c r="DO111" s="58"/>
      <c r="DP111" s="58"/>
      <c r="DQ111" s="58"/>
      <c r="DR111" s="58"/>
      <c r="DS111" s="59"/>
      <c r="DT111" s="62"/>
      <c r="DU111" s="58"/>
      <c r="DV111" s="61"/>
      <c r="DW111" s="62"/>
      <c r="DX111" s="58"/>
      <c r="DY111" s="58"/>
      <c r="DZ111" s="58"/>
      <c r="EA111" s="58"/>
      <c r="EB111" s="58"/>
      <c r="EC111" s="61"/>
      <c r="ED111" s="62"/>
      <c r="EE111" s="58"/>
      <c r="EF111" s="58"/>
      <c r="EG111" s="58"/>
      <c r="EH111" s="58"/>
      <c r="EI111" s="58"/>
      <c r="EJ111" s="61"/>
      <c r="EK111" s="62"/>
      <c r="EL111" s="58"/>
      <c r="EM111" s="58"/>
      <c r="EN111" s="58"/>
      <c r="EO111" s="58"/>
      <c r="EP111" s="58"/>
      <c r="EQ111" s="61"/>
      <c r="ER111" s="58"/>
      <c r="ES111" s="58"/>
      <c r="ET111" s="58"/>
      <c r="EU111" s="58"/>
      <c r="EV111" s="58"/>
      <c r="EW111" s="58"/>
      <c r="EX111" s="59"/>
      <c r="EY111" s="60"/>
      <c r="EZ111" s="58"/>
      <c r="FA111" s="58"/>
      <c r="FB111" s="58"/>
      <c r="FC111" s="58"/>
      <c r="FD111" s="58"/>
      <c r="FE111" s="61"/>
      <c r="FF111" s="58"/>
      <c r="FG111" s="58"/>
      <c r="FH111" s="58"/>
      <c r="FI111" s="58"/>
      <c r="FJ111" s="58"/>
      <c r="FK111" s="58"/>
      <c r="FL111" s="61"/>
      <c r="FM111" s="58"/>
      <c r="FN111" s="58"/>
      <c r="FO111" s="58"/>
      <c r="FP111" s="58"/>
      <c r="FQ111" s="58"/>
      <c r="FR111" s="58"/>
      <c r="FS111" s="61"/>
      <c r="FT111" s="58"/>
      <c r="FU111" s="58"/>
      <c r="FV111" s="58"/>
      <c r="FW111" s="63"/>
      <c r="FX111" s="58"/>
      <c r="FY111" s="58"/>
      <c r="FZ111" s="58"/>
      <c r="GA111" s="58"/>
      <c r="GB111" s="59"/>
      <c r="GC111" s="60"/>
      <c r="GD111" s="58"/>
      <c r="GE111" s="58"/>
      <c r="GF111" s="58"/>
      <c r="GG111" s="61"/>
      <c r="GH111" s="62"/>
      <c r="GI111" s="58"/>
      <c r="GJ111" s="58"/>
      <c r="GK111" s="58"/>
      <c r="GL111" s="58"/>
      <c r="GM111" s="58"/>
      <c r="GN111" s="61"/>
      <c r="GO111" s="58"/>
      <c r="GP111" s="58"/>
      <c r="GQ111" s="58"/>
      <c r="GR111" s="58"/>
      <c r="GS111" s="58"/>
      <c r="GT111" s="58"/>
      <c r="GU111" s="61"/>
      <c r="GV111" s="58"/>
      <c r="GW111" s="58"/>
      <c r="GX111" s="58"/>
      <c r="GY111" s="58"/>
      <c r="GZ111" s="58"/>
      <c r="HA111" s="58"/>
      <c r="HB111" s="61"/>
      <c r="HC111" s="58"/>
      <c r="HD111" s="58"/>
      <c r="HE111" s="58"/>
      <c r="HF111" s="58"/>
      <c r="HG111" s="59"/>
      <c r="HH111" s="60"/>
      <c r="HI111" s="61"/>
      <c r="HJ111" s="58"/>
      <c r="HK111" s="58"/>
      <c r="HL111" s="58"/>
      <c r="HM111" s="58"/>
      <c r="HN111" s="58"/>
      <c r="HO111" s="58"/>
      <c r="HP111" s="61"/>
      <c r="HQ111" s="58"/>
      <c r="HR111" s="58"/>
      <c r="HS111" s="58"/>
      <c r="HT111" s="58"/>
      <c r="HU111" s="58"/>
      <c r="HV111" s="58"/>
      <c r="HW111" s="58"/>
      <c r="HX111" s="58"/>
      <c r="HY111" s="58"/>
      <c r="HZ111" s="58"/>
      <c r="IA111" s="58"/>
      <c r="IB111" s="58"/>
      <c r="IC111" s="58"/>
      <c r="ID111" s="61"/>
      <c r="IE111" s="58"/>
      <c r="IF111" s="58"/>
      <c r="IG111" s="58"/>
      <c r="IH111" s="58"/>
      <c r="II111" s="58"/>
      <c r="IJ111" s="58"/>
      <c r="IK111" s="61"/>
      <c r="IL111" s="59"/>
      <c r="IM111" s="60"/>
      <c r="IN111" s="58"/>
      <c r="IO111" s="58"/>
      <c r="IP111" s="58"/>
      <c r="IQ111" s="58"/>
      <c r="IR111" s="58"/>
      <c r="IS111" s="58"/>
      <c r="IT111" s="58"/>
      <c r="IU111" s="58"/>
      <c r="IV111" s="58"/>
      <c r="IW111" s="58"/>
      <c r="IX111" s="58"/>
      <c r="IY111" s="58"/>
      <c r="IZ111" s="58"/>
      <c r="JA111" s="58"/>
      <c r="JB111" s="58"/>
      <c r="JC111" s="58"/>
      <c r="JD111" s="58"/>
      <c r="JE111" s="58"/>
      <c r="JF111" s="58"/>
      <c r="JG111" s="58"/>
      <c r="JH111" s="58"/>
      <c r="JI111" s="58"/>
      <c r="JJ111" s="58"/>
      <c r="JK111" s="58"/>
      <c r="JL111" s="58"/>
      <c r="JM111" s="58"/>
      <c r="JN111" s="58"/>
      <c r="JO111" s="58"/>
      <c r="JP111" s="59"/>
      <c r="JQ111" s="60"/>
      <c r="JR111" s="58"/>
      <c r="JS111" s="58"/>
      <c r="JT111" s="58"/>
      <c r="JU111" s="58"/>
      <c r="JV111" s="58"/>
      <c r="JW111" s="58"/>
      <c r="JX111" s="58"/>
      <c r="JY111" s="58"/>
      <c r="JZ111" s="58"/>
      <c r="KA111" s="58"/>
      <c r="KB111" s="58"/>
      <c r="KC111" s="58"/>
      <c r="KD111" s="58"/>
      <c r="KE111" s="58"/>
      <c r="KF111" s="58"/>
      <c r="KG111" s="58"/>
      <c r="KH111" s="58"/>
      <c r="KI111" s="58"/>
      <c r="KJ111" s="58"/>
      <c r="KK111" s="58"/>
      <c r="KL111" s="58"/>
      <c r="KM111" s="58"/>
      <c r="KN111" s="58"/>
      <c r="KO111" s="58"/>
      <c r="KP111" s="58"/>
      <c r="KQ111" s="58"/>
      <c r="KR111" s="58"/>
      <c r="KS111" s="58"/>
      <c r="KT111" s="61"/>
      <c r="KU111" s="59"/>
      <c r="KV111" s="58"/>
      <c r="KW111" s="58"/>
      <c r="KX111" s="58"/>
      <c r="KY111" s="58"/>
      <c r="KZ111" s="58"/>
      <c r="LA111" s="58"/>
      <c r="LB111" s="58"/>
      <c r="LC111" s="58"/>
      <c r="LD111" s="58"/>
      <c r="LE111" s="58"/>
      <c r="LF111" s="58"/>
      <c r="LG111" s="58"/>
      <c r="LH111" s="58"/>
      <c r="LI111" s="58"/>
      <c r="LJ111" s="58"/>
      <c r="LK111" s="58"/>
      <c r="LL111" s="58"/>
      <c r="LM111" s="58"/>
      <c r="LN111" s="58"/>
      <c r="LO111" s="58"/>
      <c r="LP111" s="58"/>
      <c r="LQ111" s="58"/>
      <c r="LR111" s="58"/>
      <c r="LS111" s="58"/>
      <c r="LT111" s="58"/>
      <c r="LU111" s="58"/>
      <c r="LV111" s="58"/>
      <c r="LW111" s="58"/>
      <c r="LX111" s="61"/>
      <c r="LY111" s="59"/>
      <c r="LZ111" s="60"/>
      <c r="MA111" s="58"/>
      <c r="MB111" s="58"/>
      <c r="MC111" s="58"/>
      <c r="MD111" s="58"/>
      <c r="ME111" s="58"/>
      <c r="MF111" s="58"/>
      <c r="MG111" s="58"/>
      <c r="MH111" s="58"/>
      <c r="MI111" s="58"/>
      <c r="MJ111" s="58"/>
      <c r="MK111" s="58"/>
      <c r="ML111" s="58"/>
      <c r="MM111" s="58"/>
      <c r="MN111" s="58"/>
      <c r="MO111" s="58"/>
      <c r="MP111" s="58"/>
      <c r="MQ111" s="58"/>
      <c r="MR111" s="58"/>
      <c r="MS111" s="58"/>
      <c r="MT111" s="58"/>
      <c r="MU111" s="58"/>
      <c r="MV111" s="58"/>
      <c r="MW111" s="58"/>
      <c r="MX111" s="58"/>
      <c r="MY111" s="58"/>
      <c r="MZ111" s="58"/>
      <c r="NA111" s="58"/>
      <c r="NB111" s="58"/>
      <c r="NC111" s="58"/>
      <c r="ND111" s="59"/>
      <c r="NE111" s="64"/>
      <c r="NF111" s="58"/>
      <c r="NG111" s="58"/>
      <c r="NH111" s="58"/>
      <c r="NI111" s="58"/>
      <c r="NJ111" s="58"/>
      <c r="NK111" s="58"/>
      <c r="NL111" s="58"/>
      <c r="NM111" s="58"/>
      <c r="NN111" s="58"/>
      <c r="NO111" s="58"/>
      <c r="NP111" s="58"/>
      <c r="NQ111" s="58"/>
      <c r="NR111" s="58"/>
      <c r="NS111" s="58"/>
      <c r="NT111" s="58"/>
      <c r="NU111" s="58"/>
      <c r="NV111" s="58"/>
      <c r="NW111" s="58"/>
      <c r="NX111" s="58"/>
      <c r="NY111" s="58"/>
      <c r="NZ111" s="58"/>
      <c r="OA111" s="58"/>
      <c r="OB111" s="58"/>
      <c r="OC111" s="58"/>
      <c r="OD111" s="58"/>
      <c r="OE111" s="58"/>
      <c r="OF111" s="58"/>
      <c r="OG111" s="58"/>
      <c r="OH111" s="58"/>
      <c r="OI111" s="58"/>
      <c r="OJ111" s="58"/>
      <c r="OK111" s="58"/>
      <c r="OL111" s="58"/>
      <c r="OM111" s="58"/>
      <c r="ON111" s="58"/>
      <c r="OO111" s="58"/>
      <c r="OP111" s="58"/>
      <c r="OQ111" s="58"/>
      <c r="OR111" s="58"/>
      <c r="OS111" s="58"/>
      <c r="OT111" s="58"/>
      <c r="OU111" s="58"/>
      <c r="OV111" s="58"/>
      <c r="OW111" s="58"/>
      <c r="OX111" s="58"/>
      <c r="OY111" s="58"/>
      <c r="OZ111" s="58"/>
      <c r="PA111" s="58"/>
      <c r="PB111" s="58"/>
      <c r="PC111" s="58"/>
      <c r="PD111" s="58"/>
      <c r="PE111" s="58"/>
      <c r="PF111" s="58"/>
      <c r="PG111" s="58"/>
      <c r="PH111" s="58"/>
      <c r="PI111" s="58"/>
      <c r="PJ111" s="58"/>
      <c r="PK111" s="58"/>
      <c r="PL111" s="65"/>
    </row>
    <row r="112" spans="1:428" ht="15" hidden="1" thickBot="1" x14ac:dyDescent="0.4">
      <c r="A112" s="20" t="str" cm="1">
        <f t="array" aca="1" ref="A112" ca="1">IF(INDIRECT("'CALENDAR - Workflow'!B"&amp;ROW(A112)-1)&lt;&gt;0,INDIRECT("'CALENDAR - Workflow'!B"&amp;ROW(A112)-1),"")</f>
        <v/>
      </c>
      <c r="B112" s="21" t="str" cm="1">
        <f t="array" aca="1" ref="B112" ca="1">IF(INDIRECT("'CALENDAR - Workflow'!C"&amp;ROW(A112)-1)&lt;&gt;0,INDIRECT("'CALENDAR - Workflow'!C"&amp;ROW(A112)-1),"")</f>
        <v/>
      </c>
      <c r="C112" s="57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9"/>
      <c r="AH112" s="60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8"/>
      <c r="BA112" s="58"/>
      <c r="BB112" s="58"/>
      <c r="BC112" s="58"/>
      <c r="BD112" s="58"/>
      <c r="BE112" s="58"/>
      <c r="BF112" s="58"/>
      <c r="BG112" s="58"/>
      <c r="BH112" s="58"/>
      <c r="BI112" s="58"/>
      <c r="BJ112" s="59"/>
      <c r="BK112" s="60"/>
      <c r="BL112" s="58"/>
      <c r="BM112" s="58"/>
      <c r="BN112" s="58"/>
      <c r="BO112" s="58"/>
      <c r="BP112" s="58"/>
      <c r="BQ112" s="58"/>
      <c r="BR112" s="58"/>
      <c r="BS112" s="58"/>
      <c r="BT112" s="58"/>
      <c r="BU112" s="58"/>
      <c r="BV112" s="58"/>
      <c r="BW112" s="58"/>
      <c r="BX112" s="58"/>
      <c r="BY112" s="58"/>
      <c r="BZ112" s="58"/>
      <c r="CA112" s="58"/>
      <c r="CB112" s="58"/>
      <c r="CC112" s="58"/>
      <c r="CD112" s="58"/>
      <c r="CE112" s="58"/>
      <c r="CF112" s="58"/>
      <c r="CG112" s="58"/>
      <c r="CH112" s="58"/>
      <c r="CI112" s="58"/>
      <c r="CJ112" s="58"/>
      <c r="CK112" s="58"/>
      <c r="CL112" s="58"/>
      <c r="CM112" s="58"/>
      <c r="CN112" s="58"/>
      <c r="CO112" s="59"/>
      <c r="CP112" s="60"/>
      <c r="CQ112" s="58"/>
      <c r="CR112" s="58"/>
      <c r="CS112" s="58"/>
      <c r="CT112" s="61"/>
      <c r="CU112" s="62"/>
      <c r="CV112" s="58"/>
      <c r="CW112" s="58"/>
      <c r="CX112" s="58"/>
      <c r="CY112" s="58"/>
      <c r="CZ112" s="58"/>
      <c r="DA112" s="58"/>
      <c r="DB112" s="58"/>
      <c r="DC112" s="58"/>
      <c r="DD112" s="58"/>
      <c r="DE112" s="58"/>
      <c r="DF112" s="58"/>
      <c r="DG112" s="58"/>
      <c r="DH112" s="58"/>
      <c r="DI112" s="58"/>
      <c r="DJ112" s="58"/>
      <c r="DK112" s="58"/>
      <c r="DL112" s="58"/>
      <c r="DM112" s="58"/>
      <c r="DN112" s="58"/>
      <c r="DO112" s="58"/>
      <c r="DP112" s="58"/>
      <c r="DQ112" s="58"/>
      <c r="DR112" s="58"/>
      <c r="DS112" s="59"/>
      <c r="DT112" s="62"/>
      <c r="DU112" s="58"/>
      <c r="DV112" s="61"/>
      <c r="DW112" s="62"/>
      <c r="DX112" s="58"/>
      <c r="DY112" s="58"/>
      <c r="DZ112" s="58"/>
      <c r="EA112" s="58"/>
      <c r="EB112" s="58"/>
      <c r="EC112" s="61"/>
      <c r="ED112" s="62"/>
      <c r="EE112" s="58"/>
      <c r="EF112" s="58"/>
      <c r="EG112" s="58"/>
      <c r="EH112" s="58"/>
      <c r="EI112" s="58"/>
      <c r="EJ112" s="61"/>
      <c r="EK112" s="62"/>
      <c r="EL112" s="58"/>
      <c r="EM112" s="58"/>
      <c r="EN112" s="58"/>
      <c r="EO112" s="58"/>
      <c r="EP112" s="58"/>
      <c r="EQ112" s="61"/>
      <c r="ER112" s="58"/>
      <c r="ES112" s="58"/>
      <c r="ET112" s="58"/>
      <c r="EU112" s="58"/>
      <c r="EV112" s="58"/>
      <c r="EW112" s="58"/>
      <c r="EX112" s="59"/>
      <c r="EY112" s="60"/>
      <c r="EZ112" s="58"/>
      <c r="FA112" s="58"/>
      <c r="FB112" s="58"/>
      <c r="FC112" s="58"/>
      <c r="FD112" s="58"/>
      <c r="FE112" s="61"/>
      <c r="FF112" s="58"/>
      <c r="FG112" s="58"/>
      <c r="FH112" s="58"/>
      <c r="FI112" s="58"/>
      <c r="FJ112" s="58"/>
      <c r="FK112" s="58"/>
      <c r="FL112" s="61"/>
      <c r="FM112" s="58"/>
      <c r="FN112" s="58"/>
      <c r="FO112" s="58"/>
      <c r="FP112" s="58"/>
      <c r="FQ112" s="58"/>
      <c r="FR112" s="58"/>
      <c r="FS112" s="61"/>
      <c r="FT112" s="58"/>
      <c r="FU112" s="58"/>
      <c r="FV112" s="58"/>
      <c r="FW112" s="63"/>
      <c r="FX112" s="58"/>
      <c r="FY112" s="58"/>
      <c r="FZ112" s="58"/>
      <c r="GA112" s="58"/>
      <c r="GB112" s="59"/>
      <c r="GC112" s="60"/>
      <c r="GD112" s="58"/>
      <c r="GE112" s="58"/>
      <c r="GF112" s="58"/>
      <c r="GG112" s="61"/>
      <c r="GH112" s="62"/>
      <c r="GI112" s="58"/>
      <c r="GJ112" s="58"/>
      <c r="GK112" s="58"/>
      <c r="GL112" s="58"/>
      <c r="GM112" s="58"/>
      <c r="GN112" s="61"/>
      <c r="GO112" s="58"/>
      <c r="GP112" s="58"/>
      <c r="GQ112" s="58"/>
      <c r="GR112" s="58"/>
      <c r="GS112" s="58"/>
      <c r="GT112" s="58"/>
      <c r="GU112" s="61"/>
      <c r="GV112" s="58"/>
      <c r="GW112" s="58"/>
      <c r="GX112" s="58"/>
      <c r="GY112" s="58"/>
      <c r="GZ112" s="58"/>
      <c r="HA112" s="58"/>
      <c r="HB112" s="61"/>
      <c r="HC112" s="58"/>
      <c r="HD112" s="58"/>
      <c r="HE112" s="58"/>
      <c r="HF112" s="58"/>
      <c r="HG112" s="59"/>
      <c r="HH112" s="60"/>
      <c r="HI112" s="61"/>
      <c r="HJ112" s="58"/>
      <c r="HK112" s="58"/>
      <c r="HL112" s="58"/>
      <c r="HM112" s="58"/>
      <c r="HN112" s="58"/>
      <c r="HO112" s="58"/>
      <c r="HP112" s="61"/>
      <c r="HQ112" s="58"/>
      <c r="HR112" s="58"/>
      <c r="HS112" s="58"/>
      <c r="HT112" s="58"/>
      <c r="HU112" s="58"/>
      <c r="HV112" s="58"/>
      <c r="HW112" s="58"/>
      <c r="HX112" s="58"/>
      <c r="HY112" s="58"/>
      <c r="HZ112" s="58"/>
      <c r="IA112" s="58"/>
      <c r="IB112" s="58"/>
      <c r="IC112" s="58"/>
      <c r="ID112" s="61"/>
      <c r="IE112" s="58"/>
      <c r="IF112" s="58"/>
      <c r="IG112" s="58"/>
      <c r="IH112" s="58"/>
      <c r="II112" s="58"/>
      <c r="IJ112" s="58"/>
      <c r="IK112" s="61"/>
      <c r="IL112" s="59"/>
      <c r="IM112" s="60"/>
      <c r="IN112" s="58"/>
      <c r="IO112" s="58"/>
      <c r="IP112" s="58"/>
      <c r="IQ112" s="58"/>
      <c r="IR112" s="58"/>
      <c r="IS112" s="58"/>
      <c r="IT112" s="58"/>
      <c r="IU112" s="58"/>
      <c r="IV112" s="58"/>
      <c r="IW112" s="58"/>
      <c r="IX112" s="58"/>
      <c r="IY112" s="58"/>
      <c r="IZ112" s="58"/>
      <c r="JA112" s="58"/>
      <c r="JB112" s="58"/>
      <c r="JC112" s="58"/>
      <c r="JD112" s="58"/>
      <c r="JE112" s="58"/>
      <c r="JF112" s="58"/>
      <c r="JG112" s="58"/>
      <c r="JH112" s="58"/>
      <c r="JI112" s="58"/>
      <c r="JJ112" s="58"/>
      <c r="JK112" s="58"/>
      <c r="JL112" s="58"/>
      <c r="JM112" s="58"/>
      <c r="JN112" s="58"/>
      <c r="JO112" s="58"/>
      <c r="JP112" s="59"/>
      <c r="JQ112" s="60"/>
      <c r="JR112" s="58"/>
      <c r="JS112" s="58"/>
      <c r="JT112" s="58"/>
      <c r="JU112" s="58"/>
      <c r="JV112" s="58"/>
      <c r="JW112" s="58"/>
      <c r="JX112" s="58"/>
      <c r="JY112" s="58"/>
      <c r="JZ112" s="58"/>
      <c r="KA112" s="58"/>
      <c r="KB112" s="58"/>
      <c r="KC112" s="58"/>
      <c r="KD112" s="58"/>
      <c r="KE112" s="58"/>
      <c r="KF112" s="58"/>
      <c r="KG112" s="58"/>
      <c r="KH112" s="58"/>
      <c r="KI112" s="58"/>
      <c r="KJ112" s="58"/>
      <c r="KK112" s="58"/>
      <c r="KL112" s="58"/>
      <c r="KM112" s="58"/>
      <c r="KN112" s="58"/>
      <c r="KO112" s="58"/>
      <c r="KP112" s="58"/>
      <c r="KQ112" s="58"/>
      <c r="KR112" s="58"/>
      <c r="KS112" s="58"/>
      <c r="KT112" s="61"/>
      <c r="KU112" s="59"/>
      <c r="KV112" s="58"/>
      <c r="KW112" s="58"/>
      <c r="KX112" s="58"/>
      <c r="KY112" s="58"/>
      <c r="KZ112" s="58"/>
      <c r="LA112" s="58"/>
      <c r="LB112" s="58"/>
      <c r="LC112" s="58"/>
      <c r="LD112" s="58"/>
      <c r="LE112" s="58"/>
      <c r="LF112" s="58"/>
      <c r="LG112" s="58"/>
      <c r="LH112" s="58"/>
      <c r="LI112" s="58"/>
      <c r="LJ112" s="58"/>
      <c r="LK112" s="58"/>
      <c r="LL112" s="58"/>
      <c r="LM112" s="58"/>
      <c r="LN112" s="58"/>
      <c r="LO112" s="58"/>
      <c r="LP112" s="58"/>
      <c r="LQ112" s="58"/>
      <c r="LR112" s="58"/>
      <c r="LS112" s="58"/>
      <c r="LT112" s="58"/>
      <c r="LU112" s="58"/>
      <c r="LV112" s="58"/>
      <c r="LW112" s="58"/>
      <c r="LX112" s="61"/>
      <c r="LY112" s="59"/>
      <c r="LZ112" s="60"/>
      <c r="MA112" s="58"/>
      <c r="MB112" s="58"/>
      <c r="MC112" s="58"/>
      <c r="MD112" s="58"/>
      <c r="ME112" s="58"/>
      <c r="MF112" s="58"/>
      <c r="MG112" s="58"/>
      <c r="MH112" s="58"/>
      <c r="MI112" s="58"/>
      <c r="MJ112" s="58"/>
      <c r="MK112" s="58"/>
      <c r="ML112" s="58"/>
      <c r="MM112" s="58"/>
      <c r="MN112" s="58"/>
      <c r="MO112" s="58"/>
      <c r="MP112" s="58"/>
      <c r="MQ112" s="58"/>
      <c r="MR112" s="58"/>
      <c r="MS112" s="58"/>
      <c r="MT112" s="58"/>
      <c r="MU112" s="58"/>
      <c r="MV112" s="58"/>
      <c r="MW112" s="58"/>
      <c r="MX112" s="58"/>
      <c r="MY112" s="58"/>
      <c r="MZ112" s="58"/>
      <c r="NA112" s="58"/>
      <c r="NB112" s="58"/>
      <c r="NC112" s="58"/>
      <c r="ND112" s="59"/>
      <c r="NE112" s="64"/>
      <c r="NF112" s="58"/>
      <c r="NG112" s="58"/>
      <c r="NH112" s="58"/>
      <c r="NI112" s="58"/>
      <c r="NJ112" s="58"/>
      <c r="NK112" s="58"/>
      <c r="NL112" s="58"/>
      <c r="NM112" s="58"/>
      <c r="NN112" s="58"/>
      <c r="NO112" s="58"/>
      <c r="NP112" s="58"/>
      <c r="NQ112" s="58"/>
      <c r="NR112" s="58"/>
      <c r="NS112" s="58"/>
      <c r="NT112" s="58"/>
      <c r="NU112" s="58"/>
      <c r="NV112" s="58"/>
      <c r="NW112" s="58"/>
      <c r="NX112" s="58"/>
      <c r="NY112" s="58"/>
      <c r="NZ112" s="58"/>
      <c r="OA112" s="58"/>
      <c r="OB112" s="58"/>
      <c r="OC112" s="58"/>
      <c r="OD112" s="58"/>
      <c r="OE112" s="58"/>
      <c r="OF112" s="58"/>
      <c r="OG112" s="58"/>
      <c r="OH112" s="58"/>
      <c r="OI112" s="58"/>
      <c r="OJ112" s="58"/>
      <c r="OK112" s="58"/>
      <c r="OL112" s="58"/>
      <c r="OM112" s="58"/>
      <c r="ON112" s="58"/>
      <c r="OO112" s="58"/>
      <c r="OP112" s="58"/>
      <c r="OQ112" s="58"/>
      <c r="OR112" s="58"/>
      <c r="OS112" s="58"/>
      <c r="OT112" s="58"/>
      <c r="OU112" s="58"/>
      <c r="OV112" s="58"/>
      <c r="OW112" s="58"/>
      <c r="OX112" s="58"/>
      <c r="OY112" s="58"/>
      <c r="OZ112" s="58"/>
      <c r="PA112" s="58"/>
      <c r="PB112" s="58"/>
      <c r="PC112" s="58"/>
      <c r="PD112" s="58"/>
      <c r="PE112" s="58"/>
      <c r="PF112" s="58"/>
      <c r="PG112" s="58"/>
      <c r="PH112" s="58"/>
      <c r="PI112" s="58"/>
      <c r="PJ112" s="58"/>
      <c r="PK112" s="58"/>
      <c r="PL112" s="65"/>
    </row>
    <row r="113" spans="1:428" ht="15" hidden="1" thickBot="1" x14ac:dyDescent="0.4">
      <c r="A113" s="20" t="str" cm="1">
        <f t="array" aca="1" ref="A113" ca="1">IF(INDIRECT("'CALENDAR - Workflow'!B"&amp;ROW(A113)-1)&lt;&gt;0,INDIRECT("'CALENDAR - Workflow'!B"&amp;ROW(A113)-1),"")</f>
        <v/>
      </c>
      <c r="B113" s="21" t="str" cm="1">
        <f t="array" aca="1" ref="B113" ca="1">IF(INDIRECT("'CALENDAR - Workflow'!C"&amp;ROW(A113)-1)&lt;&gt;0,INDIRECT("'CALENDAR - Workflow'!C"&amp;ROW(A113)-1),"")</f>
        <v/>
      </c>
      <c r="C113" s="57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9"/>
      <c r="AH113" s="60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8"/>
      <c r="BA113" s="58"/>
      <c r="BB113" s="58"/>
      <c r="BC113" s="58"/>
      <c r="BD113" s="58"/>
      <c r="BE113" s="58"/>
      <c r="BF113" s="58"/>
      <c r="BG113" s="58"/>
      <c r="BH113" s="58"/>
      <c r="BI113" s="58"/>
      <c r="BJ113" s="59"/>
      <c r="BK113" s="60"/>
      <c r="BL113" s="58"/>
      <c r="BM113" s="58"/>
      <c r="BN113" s="58"/>
      <c r="BO113" s="58"/>
      <c r="BP113" s="58"/>
      <c r="BQ113" s="58"/>
      <c r="BR113" s="58"/>
      <c r="BS113" s="58"/>
      <c r="BT113" s="58"/>
      <c r="BU113" s="58"/>
      <c r="BV113" s="58"/>
      <c r="BW113" s="58"/>
      <c r="BX113" s="58"/>
      <c r="BY113" s="58"/>
      <c r="BZ113" s="58"/>
      <c r="CA113" s="58"/>
      <c r="CB113" s="58"/>
      <c r="CC113" s="58"/>
      <c r="CD113" s="58"/>
      <c r="CE113" s="58"/>
      <c r="CF113" s="58"/>
      <c r="CG113" s="58"/>
      <c r="CH113" s="58"/>
      <c r="CI113" s="58"/>
      <c r="CJ113" s="58"/>
      <c r="CK113" s="58"/>
      <c r="CL113" s="58"/>
      <c r="CM113" s="58"/>
      <c r="CN113" s="58"/>
      <c r="CO113" s="59"/>
      <c r="CP113" s="60"/>
      <c r="CQ113" s="58"/>
      <c r="CR113" s="58"/>
      <c r="CS113" s="58"/>
      <c r="CT113" s="61"/>
      <c r="CU113" s="62"/>
      <c r="CV113" s="58"/>
      <c r="CW113" s="58"/>
      <c r="CX113" s="58"/>
      <c r="CY113" s="58"/>
      <c r="CZ113" s="58"/>
      <c r="DA113" s="58"/>
      <c r="DB113" s="58"/>
      <c r="DC113" s="58"/>
      <c r="DD113" s="58"/>
      <c r="DE113" s="58"/>
      <c r="DF113" s="58"/>
      <c r="DG113" s="58"/>
      <c r="DH113" s="58"/>
      <c r="DI113" s="58"/>
      <c r="DJ113" s="58"/>
      <c r="DK113" s="58"/>
      <c r="DL113" s="58"/>
      <c r="DM113" s="58"/>
      <c r="DN113" s="58"/>
      <c r="DO113" s="58"/>
      <c r="DP113" s="58"/>
      <c r="DQ113" s="58"/>
      <c r="DR113" s="58"/>
      <c r="DS113" s="59"/>
      <c r="DT113" s="62"/>
      <c r="DU113" s="58"/>
      <c r="DV113" s="61"/>
      <c r="DW113" s="62"/>
      <c r="DX113" s="58"/>
      <c r="DY113" s="58"/>
      <c r="DZ113" s="58"/>
      <c r="EA113" s="58"/>
      <c r="EB113" s="58"/>
      <c r="EC113" s="61"/>
      <c r="ED113" s="62"/>
      <c r="EE113" s="58"/>
      <c r="EF113" s="58"/>
      <c r="EG113" s="58"/>
      <c r="EH113" s="58"/>
      <c r="EI113" s="58"/>
      <c r="EJ113" s="61"/>
      <c r="EK113" s="62"/>
      <c r="EL113" s="58"/>
      <c r="EM113" s="58"/>
      <c r="EN113" s="58"/>
      <c r="EO113" s="58"/>
      <c r="EP113" s="58"/>
      <c r="EQ113" s="61"/>
      <c r="ER113" s="58"/>
      <c r="ES113" s="58"/>
      <c r="ET113" s="58"/>
      <c r="EU113" s="58"/>
      <c r="EV113" s="58"/>
      <c r="EW113" s="58"/>
      <c r="EX113" s="59"/>
      <c r="EY113" s="60"/>
      <c r="EZ113" s="58"/>
      <c r="FA113" s="58"/>
      <c r="FB113" s="58"/>
      <c r="FC113" s="58"/>
      <c r="FD113" s="58"/>
      <c r="FE113" s="61"/>
      <c r="FF113" s="58"/>
      <c r="FG113" s="58"/>
      <c r="FH113" s="58"/>
      <c r="FI113" s="58"/>
      <c r="FJ113" s="58"/>
      <c r="FK113" s="58"/>
      <c r="FL113" s="61"/>
      <c r="FM113" s="58"/>
      <c r="FN113" s="58"/>
      <c r="FO113" s="58"/>
      <c r="FP113" s="58"/>
      <c r="FQ113" s="58"/>
      <c r="FR113" s="58"/>
      <c r="FS113" s="61"/>
      <c r="FT113" s="58"/>
      <c r="FU113" s="58"/>
      <c r="FV113" s="58"/>
      <c r="FW113" s="63"/>
      <c r="FX113" s="58"/>
      <c r="FY113" s="58"/>
      <c r="FZ113" s="58"/>
      <c r="GA113" s="58"/>
      <c r="GB113" s="59"/>
      <c r="GC113" s="60"/>
      <c r="GD113" s="58"/>
      <c r="GE113" s="58"/>
      <c r="GF113" s="58"/>
      <c r="GG113" s="61"/>
      <c r="GH113" s="62"/>
      <c r="GI113" s="58"/>
      <c r="GJ113" s="58"/>
      <c r="GK113" s="58"/>
      <c r="GL113" s="58"/>
      <c r="GM113" s="58"/>
      <c r="GN113" s="61"/>
      <c r="GO113" s="58"/>
      <c r="GP113" s="58"/>
      <c r="GQ113" s="58"/>
      <c r="GR113" s="58"/>
      <c r="GS113" s="58"/>
      <c r="GT113" s="58"/>
      <c r="GU113" s="61"/>
      <c r="GV113" s="58"/>
      <c r="GW113" s="58"/>
      <c r="GX113" s="58"/>
      <c r="GY113" s="58"/>
      <c r="GZ113" s="58"/>
      <c r="HA113" s="58"/>
      <c r="HB113" s="61"/>
      <c r="HC113" s="58"/>
      <c r="HD113" s="58"/>
      <c r="HE113" s="58"/>
      <c r="HF113" s="58"/>
      <c r="HG113" s="59"/>
      <c r="HH113" s="60"/>
      <c r="HI113" s="61"/>
      <c r="HJ113" s="58"/>
      <c r="HK113" s="58"/>
      <c r="HL113" s="58"/>
      <c r="HM113" s="58"/>
      <c r="HN113" s="58"/>
      <c r="HO113" s="58"/>
      <c r="HP113" s="61"/>
      <c r="HQ113" s="58"/>
      <c r="HR113" s="58"/>
      <c r="HS113" s="58"/>
      <c r="HT113" s="58"/>
      <c r="HU113" s="58"/>
      <c r="HV113" s="58"/>
      <c r="HW113" s="58"/>
      <c r="HX113" s="58"/>
      <c r="HY113" s="58"/>
      <c r="HZ113" s="58"/>
      <c r="IA113" s="58"/>
      <c r="IB113" s="58"/>
      <c r="IC113" s="58"/>
      <c r="ID113" s="61"/>
      <c r="IE113" s="58"/>
      <c r="IF113" s="58"/>
      <c r="IG113" s="58"/>
      <c r="IH113" s="58"/>
      <c r="II113" s="58"/>
      <c r="IJ113" s="58"/>
      <c r="IK113" s="61"/>
      <c r="IL113" s="59"/>
      <c r="IM113" s="60"/>
      <c r="IN113" s="58"/>
      <c r="IO113" s="58"/>
      <c r="IP113" s="58"/>
      <c r="IQ113" s="58"/>
      <c r="IR113" s="58"/>
      <c r="IS113" s="58"/>
      <c r="IT113" s="58"/>
      <c r="IU113" s="58"/>
      <c r="IV113" s="58"/>
      <c r="IW113" s="58"/>
      <c r="IX113" s="58"/>
      <c r="IY113" s="58"/>
      <c r="IZ113" s="58"/>
      <c r="JA113" s="58"/>
      <c r="JB113" s="58"/>
      <c r="JC113" s="58"/>
      <c r="JD113" s="58"/>
      <c r="JE113" s="58"/>
      <c r="JF113" s="58"/>
      <c r="JG113" s="58"/>
      <c r="JH113" s="58"/>
      <c r="JI113" s="58"/>
      <c r="JJ113" s="58"/>
      <c r="JK113" s="58"/>
      <c r="JL113" s="58"/>
      <c r="JM113" s="58"/>
      <c r="JN113" s="58"/>
      <c r="JO113" s="58"/>
      <c r="JP113" s="59"/>
      <c r="JQ113" s="60"/>
      <c r="JR113" s="58"/>
      <c r="JS113" s="58"/>
      <c r="JT113" s="58"/>
      <c r="JU113" s="58"/>
      <c r="JV113" s="58"/>
      <c r="JW113" s="58"/>
      <c r="JX113" s="58"/>
      <c r="JY113" s="58"/>
      <c r="JZ113" s="58"/>
      <c r="KA113" s="58"/>
      <c r="KB113" s="58"/>
      <c r="KC113" s="58"/>
      <c r="KD113" s="58"/>
      <c r="KE113" s="58"/>
      <c r="KF113" s="58"/>
      <c r="KG113" s="58"/>
      <c r="KH113" s="58"/>
      <c r="KI113" s="58"/>
      <c r="KJ113" s="58"/>
      <c r="KK113" s="58"/>
      <c r="KL113" s="58"/>
      <c r="KM113" s="58"/>
      <c r="KN113" s="58"/>
      <c r="KO113" s="58"/>
      <c r="KP113" s="58"/>
      <c r="KQ113" s="58"/>
      <c r="KR113" s="58"/>
      <c r="KS113" s="58"/>
      <c r="KT113" s="61"/>
      <c r="KU113" s="59"/>
      <c r="KV113" s="58"/>
      <c r="KW113" s="58"/>
      <c r="KX113" s="58"/>
      <c r="KY113" s="58"/>
      <c r="KZ113" s="58"/>
      <c r="LA113" s="58"/>
      <c r="LB113" s="58"/>
      <c r="LC113" s="58"/>
      <c r="LD113" s="58"/>
      <c r="LE113" s="58"/>
      <c r="LF113" s="58"/>
      <c r="LG113" s="58"/>
      <c r="LH113" s="58"/>
      <c r="LI113" s="58"/>
      <c r="LJ113" s="58"/>
      <c r="LK113" s="58"/>
      <c r="LL113" s="58"/>
      <c r="LM113" s="58"/>
      <c r="LN113" s="58"/>
      <c r="LO113" s="58"/>
      <c r="LP113" s="58"/>
      <c r="LQ113" s="58"/>
      <c r="LR113" s="58"/>
      <c r="LS113" s="58"/>
      <c r="LT113" s="58"/>
      <c r="LU113" s="58"/>
      <c r="LV113" s="58"/>
      <c r="LW113" s="58"/>
      <c r="LX113" s="61"/>
      <c r="LY113" s="59"/>
      <c r="LZ113" s="60"/>
      <c r="MA113" s="58"/>
      <c r="MB113" s="58"/>
      <c r="MC113" s="58"/>
      <c r="MD113" s="58"/>
      <c r="ME113" s="58"/>
      <c r="MF113" s="58"/>
      <c r="MG113" s="58"/>
      <c r="MH113" s="58"/>
      <c r="MI113" s="58"/>
      <c r="MJ113" s="58"/>
      <c r="MK113" s="58"/>
      <c r="ML113" s="58"/>
      <c r="MM113" s="58"/>
      <c r="MN113" s="58"/>
      <c r="MO113" s="58"/>
      <c r="MP113" s="58"/>
      <c r="MQ113" s="58"/>
      <c r="MR113" s="58"/>
      <c r="MS113" s="58"/>
      <c r="MT113" s="58"/>
      <c r="MU113" s="58"/>
      <c r="MV113" s="58"/>
      <c r="MW113" s="58"/>
      <c r="MX113" s="58"/>
      <c r="MY113" s="58"/>
      <c r="MZ113" s="58"/>
      <c r="NA113" s="58"/>
      <c r="NB113" s="58"/>
      <c r="NC113" s="58"/>
      <c r="ND113" s="59"/>
      <c r="NE113" s="64"/>
      <c r="NF113" s="58"/>
      <c r="NG113" s="58"/>
      <c r="NH113" s="58"/>
      <c r="NI113" s="58"/>
      <c r="NJ113" s="58"/>
      <c r="NK113" s="58"/>
      <c r="NL113" s="58"/>
      <c r="NM113" s="58"/>
      <c r="NN113" s="58"/>
      <c r="NO113" s="58"/>
      <c r="NP113" s="58"/>
      <c r="NQ113" s="58"/>
      <c r="NR113" s="58"/>
      <c r="NS113" s="58"/>
      <c r="NT113" s="58"/>
      <c r="NU113" s="58"/>
      <c r="NV113" s="58"/>
      <c r="NW113" s="58"/>
      <c r="NX113" s="58"/>
      <c r="NY113" s="58"/>
      <c r="NZ113" s="58"/>
      <c r="OA113" s="58"/>
      <c r="OB113" s="58"/>
      <c r="OC113" s="58"/>
      <c r="OD113" s="58"/>
      <c r="OE113" s="58"/>
      <c r="OF113" s="58"/>
      <c r="OG113" s="58"/>
      <c r="OH113" s="58"/>
      <c r="OI113" s="58"/>
      <c r="OJ113" s="58"/>
      <c r="OK113" s="58"/>
      <c r="OL113" s="58"/>
      <c r="OM113" s="58"/>
      <c r="ON113" s="58"/>
      <c r="OO113" s="58"/>
      <c r="OP113" s="58"/>
      <c r="OQ113" s="58"/>
      <c r="OR113" s="58"/>
      <c r="OS113" s="58"/>
      <c r="OT113" s="58"/>
      <c r="OU113" s="58"/>
      <c r="OV113" s="58"/>
      <c r="OW113" s="58"/>
      <c r="OX113" s="58"/>
      <c r="OY113" s="58"/>
      <c r="OZ113" s="58"/>
      <c r="PA113" s="58"/>
      <c r="PB113" s="58"/>
      <c r="PC113" s="58"/>
      <c r="PD113" s="58"/>
      <c r="PE113" s="58"/>
      <c r="PF113" s="58"/>
      <c r="PG113" s="58"/>
      <c r="PH113" s="58"/>
      <c r="PI113" s="58"/>
      <c r="PJ113" s="58"/>
      <c r="PK113" s="58"/>
      <c r="PL113" s="65"/>
    </row>
    <row r="114" spans="1:428" ht="15" hidden="1" thickBot="1" x14ac:dyDescent="0.4">
      <c r="A114" s="20" t="str" cm="1">
        <f t="array" aca="1" ref="A114" ca="1">IF(INDIRECT("'CALENDAR - Workflow'!B"&amp;ROW(A114)-1)&lt;&gt;0,INDIRECT("'CALENDAR - Workflow'!B"&amp;ROW(A114)-1),"")</f>
        <v/>
      </c>
      <c r="B114" s="21" t="str" cm="1">
        <f t="array" aca="1" ref="B114" ca="1">IF(INDIRECT("'CALENDAR - Workflow'!C"&amp;ROW(A114)-1)&lt;&gt;0,INDIRECT("'CALENDAR - Workflow'!C"&amp;ROW(A114)-1),"")</f>
        <v/>
      </c>
      <c r="C114" s="57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9"/>
      <c r="AH114" s="60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8"/>
      <c r="BA114" s="58"/>
      <c r="BB114" s="58"/>
      <c r="BC114" s="58"/>
      <c r="BD114" s="58"/>
      <c r="BE114" s="58"/>
      <c r="BF114" s="58"/>
      <c r="BG114" s="58"/>
      <c r="BH114" s="58"/>
      <c r="BI114" s="58"/>
      <c r="BJ114" s="59"/>
      <c r="BK114" s="60"/>
      <c r="BL114" s="58"/>
      <c r="BM114" s="58"/>
      <c r="BN114" s="58"/>
      <c r="BO114" s="58"/>
      <c r="BP114" s="58"/>
      <c r="BQ114" s="58"/>
      <c r="BR114" s="58"/>
      <c r="BS114" s="58"/>
      <c r="BT114" s="58"/>
      <c r="BU114" s="58"/>
      <c r="BV114" s="58"/>
      <c r="BW114" s="58"/>
      <c r="BX114" s="58"/>
      <c r="BY114" s="58"/>
      <c r="BZ114" s="58"/>
      <c r="CA114" s="58"/>
      <c r="CB114" s="58"/>
      <c r="CC114" s="58"/>
      <c r="CD114" s="58"/>
      <c r="CE114" s="58"/>
      <c r="CF114" s="58"/>
      <c r="CG114" s="58"/>
      <c r="CH114" s="58"/>
      <c r="CI114" s="58"/>
      <c r="CJ114" s="58"/>
      <c r="CK114" s="58"/>
      <c r="CL114" s="58"/>
      <c r="CM114" s="58"/>
      <c r="CN114" s="58"/>
      <c r="CO114" s="59"/>
      <c r="CP114" s="60"/>
      <c r="CQ114" s="58"/>
      <c r="CR114" s="58"/>
      <c r="CS114" s="58"/>
      <c r="CT114" s="61"/>
      <c r="CU114" s="62"/>
      <c r="CV114" s="58"/>
      <c r="CW114" s="58"/>
      <c r="CX114" s="58"/>
      <c r="CY114" s="58"/>
      <c r="CZ114" s="58"/>
      <c r="DA114" s="58"/>
      <c r="DB114" s="58"/>
      <c r="DC114" s="58"/>
      <c r="DD114" s="58"/>
      <c r="DE114" s="58"/>
      <c r="DF114" s="58"/>
      <c r="DG114" s="58"/>
      <c r="DH114" s="58"/>
      <c r="DI114" s="58"/>
      <c r="DJ114" s="58"/>
      <c r="DK114" s="58"/>
      <c r="DL114" s="58"/>
      <c r="DM114" s="58"/>
      <c r="DN114" s="58"/>
      <c r="DO114" s="58"/>
      <c r="DP114" s="58"/>
      <c r="DQ114" s="58"/>
      <c r="DR114" s="58"/>
      <c r="DS114" s="59"/>
      <c r="DT114" s="62"/>
      <c r="DU114" s="58"/>
      <c r="DV114" s="61"/>
      <c r="DW114" s="62"/>
      <c r="DX114" s="58"/>
      <c r="DY114" s="58"/>
      <c r="DZ114" s="58"/>
      <c r="EA114" s="58"/>
      <c r="EB114" s="58"/>
      <c r="EC114" s="61"/>
      <c r="ED114" s="62"/>
      <c r="EE114" s="58"/>
      <c r="EF114" s="58"/>
      <c r="EG114" s="58"/>
      <c r="EH114" s="58"/>
      <c r="EI114" s="58"/>
      <c r="EJ114" s="61"/>
      <c r="EK114" s="62"/>
      <c r="EL114" s="58"/>
      <c r="EM114" s="58"/>
      <c r="EN114" s="58"/>
      <c r="EO114" s="58"/>
      <c r="EP114" s="58"/>
      <c r="EQ114" s="61"/>
      <c r="ER114" s="58"/>
      <c r="ES114" s="58"/>
      <c r="ET114" s="58"/>
      <c r="EU114" s="58"/>
      <c r="EV114" s="58"/>
      <c r="EW114" s="58"/>
      <c r="EX114" s="59"/>
      <c r="EY114" s="60"/>
      <c r="EZ114" s="58"/>
      <c r="FA114" s="58"/>
      <c r="FB114" s="58"/>
      <c r="FC114" s="58"/>
      <c r="FD114" s="58"/>
      <c r="FE114" s="61"/>
      <c r="FF114" s="58"/>
      <c r="FG114" s="58"/>
      <c r="FH114" s="58"/>
      <c r="FI114" s="58"/>
      <c r="FJ114" s="58"/>
      <c r="FK114" s="58"/>
      <c r="FL114" s="61"/>
      <c r="FM114" s="58"/>
      <c r="FN114" s="58"/>
      <c r="FO114" s="58"/>
      <c r="FP114" s="58"/>
      <c r="FQ114" s="58"/>
      <c r="FR114" s="58"/>
      <c r="FS114" s="61"/>
      <c r="FT114" s="58"/>
      <c r="FU114" s="58"/>
      <c r="FV114" s="58"/>
      <c r="FW114" s="63"/>
      <c r="FX114" s="58"/>
      <c r="FY114" s="58"/>
      <c r="FZ114" s="58"/>
      <c r="GA114" s="58"/>
      <c r="GB114" s="59"/>
      <c r="GC114" s="60"/>
      <c r="GD114" s="58"/>
      <c r="GE114" s="58"/>
      <c r="GF114" s="58"/>
      <c r="GG114" s="61"/>
      <c r="GH114" s="62"/>
      <c r="GI114" s="58"/>
      <c r="GJ114" s="58"/>
      <c r="GK114" s="58"/>
      <c r="GL114" s="58"/>
      <c r="GM114" s="58"/>
      <c r="GN114" s="61"/>
      <c r="GO114" s="58"/>
      <c r="GP114" s="58"/>
      <c r="GQ114" s="58"/>
      <c r="GR114" s="58"/>
      <c r="GS114" s="58"/>
      <c r="GT114" s="58"/>
      <c r="GU114" s="61"/>
      <c r="GV114" s="58"/>
      <c r="GW114" s="58"/>
      <c r="GX114" s="58"/>
      <c r="GY114" s="58"/>
      <c r="GZ114" s="58"/>
      <c r="HA114" s="58"/>
      <c r="HB114" s="61"/>
      <c r="HC114" s="58"/>
      <c r="HD114" s="58"/>
      <c r="HE114" s="58"/>
      <c r="HF114" s="58"/>
      <c r="HG114" s="59"/>
      <c r="HH114" s="60"/>
      <c r="HI114" s="61"/>
      <c r="HJ114" s="58"/>
      <c r="HK114" s="58"/>
      <c r="HL114" s="58"/>
      <c r="HM114" s="58"/>
      <c r="HN114" s="58"/>
      <c r="HO114" s="58"/>
      <c r="HP114" s="61"/>
      <c r="HQ114" s="58"/>
      <c r="HR114" s="58"/>
      <c r="HS114" s="58"/>
      <c r="HT114" s="58"/>
      <c r="HU114" s="58"/>
      <c r="HV114" s="58"/>
      <c r="HW114" s="58"/>
      <c r="HX114" s="58"/>
      <c r="HY114" s="58"/>
      <c r="HZ114" s="58"/>
      <c r="IA114" s="58"/>
      <c r="IB114" s="58"/>
      <c r="IC114" s="58"/>
      <c r="ID114" s="61"/>
      <c r="IE114" s="58"/>
      <c r="IF114" s="58"/>
      <c r="IG114" s="58"/>
      <c r="IH114" s="58"/>
      <c r="II114" s="58"/>
      <c r="IJ114" s="58"/>
      <c r="IK114" s="61"/>
      <c r="IL114" s="59"/>
      <c r="IM114" s="60"/>
      <c r="IN114" s="58"/>
      <c r="IO114" s="58"/>
      <c r="IP114" s="58"/>
      <c r="IQ114" s="58"/>
      <c r="IR114" s="58"/>
      <c r="IS114" s="58"/>
      <c r="IT114" s="58"/>
      <c r="IU114" s="58"/>
      <c r="IV114" s="58"/>
      <c r="IW114" s="58"/>
      <c r="IX114" s="58"/>
      <c r="IY114" s="58"/>
      <c r="IZ114" s="58"/>
      <c r="JA114" s="58"/>
      <c r="JB114" s="58"/>
      <c r="JC114" s="58"/>
      <c r="JD114" s="58"/>
      <c r="JE114" s="58"/>
      <c r="JF114" s="58"/>
      <c r="JG114" s="58"/>
      <c r="JH114" s="58"/>
      <c r="JI114" s="58"/>
      <c r="JJ114" s="58"/>
      <c r="JK114" s="58"/>
      <c r="JL114" s="58"/>
      <c r="JM114" s="58"/>
      <c r="JN114" s="58"/>
      <c r="JO114" s="58"/>
      <c r="JP114" s="59"/>
      <c r="JQ114" s="60"/>
      <c r="JR114" s="58"/>
      <c r="JS114" s="58"/>
      <c r="JT114" s="58"/>
      <c r="JU114" s="58"/>
      <c r="JV114" s="58"/>
      <c r="JW114" s="58"/>
      <c r="JX114" s="58"/>
      <c r="JY114" s="58"/>
      <c r="JZ114" s="58"/>
      <c r="KA114" s="58"/>
      <c r="KB114" s="58"/>
      <c r="KC114" s="58"/>
      <c r="KD114" s="58"/>
      <c r="KE114" s="58"/>
      <c r="KF114" s="58"/>
      <c r="KG114" s="58"/>
      <c r="KH114" s="58"/>
      <c r="KI114" s="58"/>
      <c r="KJ114" s="58"/>
      <c r="KK114" s="58"/>
      <c r="KL114" s="58"/>
      <c r="KM114" s="58"/>
      <c r="KN114" s="58"/>
      <c r="KO114" s="58"/>
      <c r="KP114" s="58"/>
      <c r="KQ114" s="58"/>
      <c r="KR114" s="58"/>
      <c r="KS114" s="58"/>
      <c r="KT114" s="61"/>
      <c r="KU114" s="59"/>
      <c r="KV114" s="58"/>
      <c r="KW114" s="58"/>
      <c r="KX114" s="58"/>
      <c r="KY114" s="58"/>
      <c r="KZ114" s="58"/>
      <c r="LA114" s="58"/>
      <c r="LB114" s="58"/>
      <c r="LC114" s="58"/>
      <c r="LD114" s="58"/>
      <c r="LE114" s="58"/>
      <c r="LF114" s="58"/>
      <c r="LG114" s="58"/>
      <c r="LH114" s="58"/>
      <c r="LI114" s="58"/>
      <c r="LJ114" s="58"/>
      <c r="LK114" s="58"/>
      <c r="LL114" s="58"/>
      <c r="LM114" s="58"/>
      <c r="LN114" s="58"/>
      <c r="LO114" s="58"/>
      <c r="LP114" s="58"/>
      <c r="LQ114" s="58"/>
      <c r="LR114" s="58"/>
      <c r="LS114" s="58"/>
      <c r="LT114" s="58"/>
      <c r="LU114" s="58"/>
      <c r="LV114" s="58"/>
      <c r="LW114" s="58"/>
      <c r="LX114" s="61"/>
      <c r="LY114" s="59"/>
      <c r="LZ114" s="60"/>
      <c r="MA114" s="58"/>
      <c r="MB114" s="58"/>
      <c r="MC114" s="58"/>
      <c r="MD114" s="58"/>
      <c r="ME114" s="58"/>
      <c r="MF114" s="58"/>
      <c r="MG114" s="58"/>
      <c r="MH114" s="58"/>
      <c r="MI114" s="58"/>
      <c r="MJ114" s="58"/>
      <c r="MK114" s="58"/>
      <c r="ML114" s="58"/>
      <c r="MM114" s="58"/>
      <c r="MN114" s="58"/>
      <c r="MO114" s="58"/>
      <c r="MP114" s="58"/>
      <c r="MQ114" s="58"/>
      <c r="MR114" s="58"/>
      <c r="MS114" s="58"/>
      <c r="MT114" s="58"/>
      <c r="MU114" s="58"/>
      <c r="MV114" s="58"/>
      <c r="MW114" s="58"/>
      <c r="MX114" s="58"/>
      <c r="MY114" s="58"/>
      <c r="MZ114" s="58"/>
      <c r="NA114" s="58"/>
      <c r="NB114" s="58"/>
      <c r="NC114" s="58"/>
      <c r="ND114" s="59"/>
      <c r="NE114" s="64"/>
      <c r="NF114" s="58"/>
      <c r="NG114" s="58"/>
      <c r="NH114" s="58"/>
      <c r="NI114" s="58"/>
      <c r="NJ114" s="58"/>
      <c r="NK114" s="58"/>
      <c r="NL114" s="58"/>
      <c r="NM114" s="58"/>
      <c r="NN114" s="58"/>
      <c r="NO114" s="58"/>
      <c r="NP114" s="58"/>
      <c r="NQ114" s="58"/>
      <c r="NR114" s="58"/>
      <c r="NS114" s="58"/>
      <c r="NT114" s="58"/>
      <c r="NU114" s="58"/>
      <c r="NV114" s="58"/>
      <c r="NW114" s="58"/>
      <c r="NX114" s="58"/>
      <c r="NY114" s="58"/>
      <c r="NZ114" s="58"/>
      <c r="OA114" s="58"/>
      <c r="OB114" s="58"/>
      <c r="OC114" s="58"/>
      <c r="OD114" s="58"/>
      <c r="OE114" s="58"/>
      <c r="OF114" s="58"/>
      <c r="OG114" s="58"/>
      <c r="OH114" s="58"/>
      <c r="OI114" s="58"/>
      <c r="OJ114" s="58"/>
      <c r="OK114" s="58"/>
      <c r="OL114" s="58"/>
      <c r="OM114" s="58"/>
      <c r="ON114" s="58"/>
      <c r="OO114" s="58"/>
      <c r="OP114" s="58"/>
      <c r="OQ114" s="58"/>
      <c r="OR114" s="58"/>
      <c r="OS114" s="58"/>
      <c r="OT114" s="58"/>
      <c r="OU114" s="58"/>
      <c r="OV114" s="58"/>
      <c r="OW114" s="58"/>
      <c r="OX114" s="58"/>
      <c r="OY114" s="58"/>
      <c r="OZ114" s="58"/>
      <c r="PA114" s="58"/>
      <c r="PB114" s="58"/>
      <c r="PC114" s="58"/>
      <c r="PD114" s="58"/>
      <c r="PE114" s="58"/>
      <c r="PF114" s="58"/>
      <c r="PG114" s="58"/>
      <c r="PH114" s="58"/>
      <c r="PI114" s="58"/>
      <c r="PJ114" s="58"/>
      <c r="PK114" s="58"/>
      <c r="PL114" s="65"/>
    </row>
    <row r="115" spans="1:428" ht="15" hidden="1" thickBot="1" x14ac:dyDescent="0.4">
      <c r="A115" s="20" t="str" cm="1">
        <f t="array" aca="1" ref="A115" ca="1">IF(INDIRECT("'CALENDAR - Workflow'!B"&amp;ROW(A115)-1)&lt;&gt;0,INDIRECT("'CALENDAR - Workflow'!B"&amp;ROW(A115)-1),"")</f>
        <v/>
      </c>
      <c r="B115" s="21" t="str" cm="1">
        <f t="array" aca="1" ref="B115" ca="1">IF(INDIRECT("'CALENDAR - Workflow'!C"&amp;ROW(A115)-1)&lt;&gt;0,INDIRECT("'CALENDAR - Workflow'!C"&amp;ROW(A115)-1),"")</f>
        <v/>
      </c>
      <c r="C115" s="57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9"/>
      <c r="AH115" s="60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8"/>
      <c r="BA115" s="58"/>
      <c r="BB115" s="58"/>
      <c r="BC115" s="58"/>
      <c r="BD115" s="58"/>
      <c r="BE115" s="58"/>
      <c r="BF115" s="58"/>
      <c r="BG115" s="58"/>
      <c r="BH115" s="58"/>
      <c r="BI115" s="58"/>
      <c r="BJ115" s="59"/>
      <c r="BK115" s="60"/>
      <c r="BL115" s="58"/>
      <c r="BM115" s="58"/>
      <c r="BN115" s="58"/>
      <c r="BO115" s="58"/>
      <c r="BP115" s="58"/>
      <c r="BQ115" s="58"/>
      <c r="BR115" s="58"/>
      <c r="BS115" s="58"/>
      <c r="BT115" s="58"/>
      <c r="BU115" s="58"/>
      <c r="BV115" s="58"/>
      <c r="BW115" s="58"/>
      <c r="BX115" s="58"/>
      <c r="BY115" s="58"/>
      <c r="BZ115" s="58"/>
      <c r="CA115" s="58"/>
      <c r="CB115" s="58"/>
      <c r="CC115" s="58"/>
      <c r="CD115" s="58"/>
      <c r="CE115" s="58"/>
      <c r="CF115" s="58"/>
      <c r="CG115" s="58"/>
      <c r="CH115" s="58"/>
      <c r="CI115" s="58"/>
      <c r="CJ115" s="58"/>
      <c r="CK115" s="58"/>
      <c r="CL115" s="58"/>
      <c r="CM115" s="58"/>
      <c r="CN115" s="58"/>
      <c r="CO115" s="59"/>
      <c r="CP115" s="60"/>
      <c r="CQ115" s="58"/>
      <c r="CR115" s="58"/>
      <c r="CS115" s="58"/>
      <c r="CT115" s="61"/>
      <c r="CU115" s="62"/>
      <c r="CV115" s="58"/>
      <c r="CW115" s="58"/>
      <c r="CX115" s="58"/>
      <c r="CY115" s="58"/>
      <c r="CZ115" s="58"/>
      <c r="DA115" s="58"/>
      <c r="DB115" s="58"/>
      <c r="DC115" s="58"/>
      <c r="DD115" s="58"/>
      <c r="DE115" s="58"/>
      <c r="DF115" s="58"/>
      <c r="DG115" s="58"/>
      <c r="DH115" s="58"/>
      <c r="DI115" s="58"/>
      <c r="DJ115" s="58"/>
      <c r="DK115" s="58"/>
      <c r="DL115" s="58"/>
      <c r="DM115" s="58"/>
      <c r="DN115" s="58"/>
      <c r="DO115" s="58"/>
      <c r="DP115" s="58"/>
      <c r="DQ115" s="58"/>
      <c r="DR115" s="58"/>
      <c r="DS115" s="59"/>
      <c r="DT115" s="62"/>
      <c r="DU115" s="58"/>
      <c r="DV115" s="61"/>
      <c r="DW115" s="62"/>
      <c r="DX115" s="58"/>
      <c r="DY115" s="58"/>
      <c r="DZ115" s="58"/>
      <c r="EA115" s="58"/>
      <c r="EB115" s="58"/>
      <c r="EC115" s="61"/>
      <c r="ED115" s="62"/>
      <c r="EE115" s="58"/>
      <c r="EF115" s="58"/>
      <c r="EG115" s="58"/>
      <c r="EH115" s="58"/>
      <c r="EI115" s="58"/>
      <c r="EJ115" s="61"/>
      <c r="EK115" s="62"/>
      <c r="EL115" s="58"/>
      <c r="EM115" s="58"/>
      <c r="EN115" s="58"/>
      <c r="EO115" s="58"/>
      <c r="EP115" s="58"/>
      <c r="EQ115" s="61"/>
      <c r="ER115" s="58"/>
      <c r="ES115" s="58"/>
      <c r="ET115" s="58"/>
      <c r="EU115" s="58"/>
      <c r="EV115" s="58"/>
      <c r="EW115" s="58"/>
      <c r="EX115" s="59"/>
      <c r="EY115" s="60"/>
      <c r="EZ115" s="58"/>
      <c r="FA115" s="58"/>
      <c r="FB115" s="58"/>
      <c r="FC115" s="58"/>
      <c r="FD115" s="58"/>
      <c r="FE115" s="61"/>
      <c r="FF115" s="58"/>
      <c r="FG115" s="58"/>
      <c r="FH115" s="58"/>
      <c r="FI115" s="58"/>
      <c r="FJ115" s="58"/>
      <c r="FK115" s="58"/>
      <c r="FL115" s="61"/>
      <c r="FM115" s="58"/>
      <c r="FN115" s="58"/>
      <c r="FO115" s="58"/>
      <c r="FP115" s="58"/>
      <c r="FQ115" s="58"/>
      <c r="FR115" s="58"/>
      <c r="FS115" s="61"/>
      <c r="FT115" s="58"/>
      <c r="FU115" s="58"/>
      <c r="FV115" s="58"/>
      <c r="FW115" s="63"/>
      <c r="FX115" s="58"/>
      <c r="FY115" s="58"/>
      <c r="FZ115" s="58"/>
      <c r="GA115" s="58"/>
      <c r="GB115" s="59"/>
      <c r="GC115" s="60"/>
      <c r="GD115" s="58"/>
      <c r="GE115" s="58"/>
      <c r="GF115" s="58"/>
      <c r="GG115" s="61"/>
      <c r="GH115" s="62"/>
      <c r="GI115" s="58"/>
      <c r="GJ115" s="58"/>
      <c r="GK115" s="58"/>
      <c r="GL115" s="58"/>
      <c r="GM115" s="58"/>
      <c r="GN115" s="61"/>
      <c r="GO115" s="58"/>
      <c r="GP115" s="58"/>
      <c r="GQ115" s="58"/>
      <c r="GR115" s="58"/>
      <c r="GS115" s="58"/>
      <c r="GT115" s="58"/>
      <c r="GU115" s="61"/>
      <c r="GV115" s="58"/>
      <c r="GW115" s="58"/>
      <c r="GX115" s="58"/>
      <c r="GY115" s="58"/>
      <c r="GZ115" s="58"/>
      <c r="HA115" s="58"/>
      <c r="HB115" s="61"/>
      <c r="HC115" s="58"/>
      <c r="HD115" s="58"/>
      <c r="HE115" s="58"/>
      <c r="HF115" s="58"/>
      <c r="HG115" s="59"/>
      <c r="HH115" s="60"/>
      <c r="HI115" s="61"/>
      <c r="HJ115" s="58"/>
      <c r="HK115" s="58"/>
      <c r="HL115" s="58"/>
      <c r="HM115" s="58"/>
      <c r="HN115" s="58"/>
      <c r="HO115" s="58"/>
      <c r="HP115" s="61"/>
      <c r="HQ115" s="58"/>
      <c r="HR115" s="58"/>
      <c r="HS115" s="58"/>
      <c r="HT115" s="58"/>
      <c r="HU115" s="58"/>
      <c r="HV115" s="58"/>
      <c r="HW115" s="58"/>
      <c r="HX115" s="58"/>
      <c r="HY115" s="58"/>
      <c r="HZ115" s="58"/>
      <c r="IA115" s="58"/>
      <c r="IB115" s="58"/>
      <c r="IC115" s="58"/>
      <c r="ID115" s="61"/>
      <c r="IE115" s="58"/>
      <c r="IF115" s="58"/>
      <c r="IG115" s="58"/>
      <c r="IH115" s="58"/>
      <c r="II115" s="58"/>
      <c r="IJ115" s="58"/>
      <c r="IK115" s="61"/>
      <c r="IL115" s="59"/>
      <c r="IM115" s="60"/>
      <c r="IN115" s="58"/>
      <c r="IO115" s="58"/>
      <c r="IP115" s="58"/>
      <c r="IQ115" s="58"/>
      <c r="IR115" s="58"/>
      <c r="IS115" s="58"/>
      <c r="IT115" s="58"/>
      <c r="IU115" s="58"/>
      <c r="IV115" s="58"/>
      <c r="IW115" s="58"/>
      <c r="IX115" s="58"/>
      <c r="IY115" s="58"/>
      <c r="IZ115" s="58"/>
      <c r="JA115" s="58"/>
      <c r="JB115" s="58"/>
      <c r="JC115" s="58"/>
      <c r="JD115" s="58"/>
      <c r="JE115" s="58"/>
      <c r="JF115" s="58"/>
      <c r="JG115" s="58"/>
      <c r="JH115" s="58"/>
      <c r="JI115" s="58"/>
      <c r="JJ115" s="58"/>
      <c r="JK115" s="58"/>
      <c r="JL115" s="58"/>
      <c r="JM115" s="58"/>
      <c r="JN115" s="58"/>
      <c r="JO115" s="58"/>
      <c r="JP115" s="59"/>
      <c r="JQ115" s="60"/>
      <c r="JR115" s="58"/>
      <c r="JS115" s="58"/>
      <c r="JT115" s="58"/>
      <c r="JU115" s="58"/>
      <c r="JV115" s="58"/>
      <c r="JW115" s="58"/>
      <c r="JX115" s="58"/>
      <c r="JY115" s="58"/>
      <c r="JZ115" s="58"/>
      <c r="KA115" s="58"/>
      <c r="KB115" s="58"/>
      <c r="KC115" s="58"/>
      <c r="KD115" s="58"/>
      <c r="KE115" s="58"/>
      <c r="KF115" s="58"/>
      <c r="KG115" s="58"/>
      <c r="KH115" s="58"/>
      <c r="KI115" s="58"/>
      <c r="KJ115" s="58"/>
      <c r="KK115" s="58"/>
      <c r="KL115" s="58"/>
      <c r="KM115" s="58"/>
      <c r="KN115" s="58"/>
      <c r="KO115" s="58"/>
      <c r="KP115" s="58"/>
      <c r="KQ115" s="58"/>
      <c r="KR115" s="58"/>
      <c r="KS115" s="58"/>
      <c r="KT115" s="61"/>
      <c r="KU115" s="59"/>
      <c r="KV115" s="58"/>
      <c r="KW115" s="58"/>
      <c r="KX115" s="58"/>
      <c r="KY115" s="58"/>
      <c r="KZ115" s="58"/>
      <c r="LA115" s="58"/>
      <c r="LB115" s="58"/>
      <c r="LC115" s="58"/>
      <c r="LD115" s="58"/>
      <c r="LE115" s="58"/>
      <c r="LF115" s="58"/>
      <c r="LG115" s="58"/>
      <c r="LH115" s="58"/>
      <c r="LI115" s="58"/>
      <c r="LJ115" s="58"/>
      <c r="LK115" s="58"/>
      <c r="LL115" s="58"/>
      <c r="LM115" s="58"/>
      <c r="LN115" s="58"/>
      <c r="LO115" s="58"/>
      <c r="LP115" s="58"/>
      <c r="LQ115" s="58"/>
      <c r="LR115" s="58"/>
      <c r="LS115" s="58"/>
      <c r="LT115" s="58"/>
      <c r="LU115" s="58"/>
      <c r="LV115" s="58"/>
      <c r="LW115" s="58"/>
      <c r="LX115" s="61"/>
      <c r="LY115" s="59"/>
      <c r="LZ115" s="60"/>
      <c r="MA115" s="58"/>
      <c r="MB115" s="58"/>
      <c r="MC115" s="58"/>
      <c r="MD115" s="58"/>
      <c r="ME115" s="58"/>
      <c r="MF115" s="58"/>
      <c r="MG115" s="58"/>
      <c r="MH115" s="58"/>
      <c r="MI115" s="58"/>
      <c r="MJ115" s="58"/>
      <c r="MK115" s="58"/>
      <c r="ML115" s="58"/>
      <c r="MM115" s="58"/>
      <c r="MN115" s="58"/>
      <c r="MO115" s="58"/>
      <c r="MP115" s="58"/>
      <c r="MQ115" s="58"/>
      <c r="MR115" s="58"/>
      <c r="MS115" s="58"/>
      <c r="MT115" s="58"/>
      <c r="MU115" s="58"/>
      <c r="MV115" s="58"/>
      <c r="MW115" s="58"/>
      <c r="MX115" s="58"/>
      <c r="MY115" s="58"/>
      <c r="MZ115" s="58"/>
      <c r="NA115" s="58"/>
      <c r="NB115" s="58"/>
      <c r="NC115" s="58"/>
      <c r="ND115" s="59"/>
      <c r="NE115" s="64"/>
      <c r="NF115" s="58"/>
      <c r="NG115" s="58"/>
      <c r="NH115" s="58"/>
      <c r="NI115" s="58"/>
      <c r="NJ115" s="58"/>
      <c r="NK115" s="58"/>
      <c r="NL115" s="58"/>
      <c r="NM115" s="58"/>
      <c r="NN115" s="58"/>
      <c r="NO115" s="58"/>
      <c r="NP115" s="58"/>
      <c r="NQ115" s="58"/>
      <c r="NR115" s="58"/>
      <c r="NS115" s="58"/>
      <c r="NT115" s="58"/>
      <c r="NU115" s="58"/>
      <c r="NV115" s="58"/>
      <c r="NW115" s="58"/>
      <c r="NX115" s="58"/>
      <c r="NY115" s="58"/>
      <c r="NZ115" s="58"/>
      <c r="OA115" s="58"/>
      <c r="OB115" s="58"/>
      <c r="OC115" s="58"/>
      <c r="OD115" s="58"/>
      <c r="OE115" s="58"/>
      <c r="OF115" s="58"/>
      <c r="OG115" s="58"/>
      <c r="OH115" s="58"/>
      <c r="OI115" s="58"/>
      <c r="OJ115" s="58"/>
      <c r="OK115" s="58"/>
      <c r="OL115" s="58"/>
      <c r="OM115" s="58"/>
      <c r="ON115" s="58"/>
      <c r="OO115" s="58"/>
      <c r="OP115" s="58"/>
      <c r="OQ115" s="58"/>
      <c r="OR115" s="58"/>
      <c r="OS115" s="58"/>
      <c r="OT115" s="58"/>
      <c r="OU115" s="58"/>
      <c r="OV115" s="58"/>
      <c r="OW115" s="58"/>
      <c r="OX115" s="58"/>
      <c r="OY115" s="58"/>
      <c r="OZ115" s="58"/>
      <c r="PA115" s="58"/>
      <c r="PB115" s="58"/>
      <c r="PC115" s="58"/>
      <c r="PD115" s="58"/>
      <c r="PE115" s="58"/>
      <c r="PF115" s="58"/>
      <c r="PG115" s="58"/>
      <c r="PH115" s="58"/>
      <c r="PI115" s="58"/>
      <c r="PJ115" s="58"/>
      <c r="PK115" s="58"/>
      <c r="PL115" s="65"/>
    </row>
    <row r="116" spans="1:428" ht="15" hidden="1" thickBot="1" x14ac:dyDescent="0.4">
      <c r="A116" s="20" t="str" cm="1">
        <f t="array" aca="1" ref="A116" ca="1">IF(INDIRECT("'CALENDAR - Workflow'!B"&amp;ROW(A116)-1)&lt;&gt;0,INDIRECT("'CALENDAR - Workflow'!B"&amp;ROW(A116)-1),"")</f>
        <v/>
      </c>
      <c r="B116" s="21" t="str" cm="1">
        <f t="array" aca="1" ref="B116" ca="1">IF(INDIRECT("'CALENDAR - Workflow'!C"&amp;ROW(A116)-1)&lt;&gt;0,INDIRECT("'CALENDAR - Workflow'!C"&amp;ROW(A116)-1),"")</f>
        <v/>
      </c>
      <c r="C116" s="57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9"/>
      <c r="AH116" s="60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8"/>
      <c r="BA116" s="58"/>
      <c r="BB116" s="58"/>
      <c r="BC116" s="58"/>
      <c r="BD116" s="58"/>
      <c r="BE116" s="58"/>
      <c r="BF116" s="58"/>
      <c r="BG116" s="58"/>
      <c r="BH116" s="58"/>
      <c r="BI116" s="58"/>
      <c r="BJ116" s="59"/>
      <c r="BK116" s="60"/>
      <c r="BL116" s="58"/>
      <c r="BM116" s="58"/>
      <c r="BN116" s="58"/>
      <c r="BO116" s="58"/>
      <c r="BP116" s="58"/>
      <c r="BQ116" s="58"/>
      <c r="BR116" s="58"/>
      <c r="BS116" s="58"/>
      <c r="BT116" s="58"/>
      <c r="BU116" s="58"/>
      <c r="BV116" s="58"/>
      <c r="BW116" s="58"/>
      <c r="BX116" s="58"/>
      <c r="BY116" s="58"/>
      <c r="BZ116" s="58"/>
      <c r="CA116" s="58"/>
      <c r="CB116" s="58"/>
      <c r="CC116" s="58"/>
      <c r="CD116" s="58"/>
      <c r="CE116" s="58"/>
      <c r="CF116" s="58"/>
      <c r="CG116" s="58"/>
      <c r="CH116" s="58"/>
      <c r="CI116" s="58"/>
      <c r="CJ116" s="58"/>
      <c r="CK116" s="58"/>
      <c r="CL116" s="58"/>
      <c r="CM116" s="58"/>
      <c r="CN116" s="58"/>
      <c r="CO116" s="59"/>
      <c r="CP116" s="60"/>
      <c r="CQ116" s="58"/>
      <c r="CR116" s="58"/>
      <c r="CS116" s="58"/>
      <c r="CT116" s="61"/>
      <c r="CU116" s="62"/>
      <c r="CV116" s="58"/>
      <c r="CW116" s="58"/>
      <c r="CX116" s="58"/>
      <c r="CY116" s="58"/>
      <c r="CZ116" s="58"/>
      <c r="DA116" s="58"/>
      <c r="DB116" s="58"/>
      <c r="DC116" s="58"/>
      <c r="DD116" s="58"/>
      <c r="DE116" s="58"/>
      <c r="DF116" s="58"/>
      <c r="DG116" s="58"/>
      <c r="DH116" s="58"/>
      <c r="DI116" s="58"/>
      <c r="DJ116" s="58"/>
      <c r="DK116" s="58"/>
      <c r="DL116" s="58"/>
      <c r="DM116" s="58"/>
      <c r="DN116" s="58"/>
      <c r="DO116" s="58"/>
      <c r="DP116" s="58"/>
      <c r="DQ116" s="58"/>
      <c r="DR116" s="58"/>
      <c r="DS116" s="59"/>
      <c r="DT116" s="62"/>
      <c r="DU116" s="58"/>
      <c r="DV116" s="61"/>
      <c r="DW116" s="62"/>
      <c r="DX116" s="58"/>
      <c r="DY116" s="58"/>
      <c r="DZ116" s="58"/>
      <c r="EA116" s="58"/>
      <c r="EB116" s="58"/>
      <c r="EC116" s="61"/>
      <c r="ED116" s="62"/>
      <c r="EE116" s="58"/>
      <c r="EF116" s="58"/>
      <c r="EG116" s="58"/>
      <c r="EH116" s="58"/>
      <c r="EI116" s="58"/>
      <c r="EJ116" s="61"/>
      <c r="EK116" s="62"/>
      <c r="EL116" s="58"/>
      <c r="EM116" s="58"/>
      <c r="EN116" s="58"/>
      <c r="EO116" s="58"/>
      <c r="EP116" s="58"/>
      <c r="EQ116" s="61"/>
      <c r="ER116" s="58"/>
      <c r="ES116" s="58"/>
      <c r="ET116" s="58"/>
      <c r="EU116" s="58"/>
      <c r="EV116" s="58"/>
      <c r="EW116" s="58"/>
      <c r="EX116" s="59"/>
      <c r="EY116" s="60"/>
      <c r="EZ116" s="58"/>
      <c r="FA116" s="58"/>
      <c r="FB116" s="58"/>
      <c r="FC116" s="58"/>
      <c r="FD116" s="58"/>
      <c r="FE116" s="61"/>
      <c r="FF116" s="58"/>
      <c r="FG116" s="58"/>
      <c r="FH116" s="58"/>
      <c r="FI116" s="58"/>
      <c r="FJ116" s="58"/>
      <c r="FK116" s="58"/>
      <c r="FL116" s="61"/>
      <c r="FM116" s="58"/>
      <c r="FN116" s="58"/>
      <c r="FO116" s="58"/>
      <c r="FP116" s="58"/>
      <c r="FQ116" s="58"/>
      <c r="FR116" s="58"/>
      <c r="FS116" s="61"/>
      <c r="FT116" s="58"/>
      <c r="FU116" s="58"/>
      <c r="FV116" s="58"/>
      <c r="FW116" s="63"/>
      <c r="FX116" s="58"/>
      <c r="FY116" s="58"/>
      <c r="FZ116" s="58"/>
      <c r="GA116" s="58"/>
      <c r="GB116" s="59"/>
      <c r="GC116" s="60"/>
      <c r="GD116" s="58"/>
      <c r="GE116" s="58"/>
      <c r="GF116" s="58"/>
      <c r="GG116" s="61"/>
      <c r="GH116" s="62"/>
      <c r="GI116" s="58"/>
      <c r="GJ116" s="58"/>
      <c r="GK116" s="58"/>
      <c r="GL116" s="58"/>
      <c r="GM116" s="58"/>
      <c r="GN116" s="61"/>
      <c r="GO116" s="58"/>
      <c r="GP116" s="58"/>
      <c r="GQ116" s="58"/>
      <c r="GR116" s="58"/>
      <c r="GS116" s="58"/>
      <c r="GT116" s="58"/>
      <c r="GU116" s="61"/>
      <c r="GV116" s="58"/>
      <c r="GW116" s="58"/>
      <c r="GX116" s="58"/>
      <c r="GY116" s="58"/>
      <c r="GZ116" s="58"/>
      <c r="HA116" s="58"/>
      <c r="HB116" s="61"/>
      <c r="HC116" s="58"/>
      <c r="HD116" s="58"/>
      <c r="HE116" s="58"/>
      <c r="HF116" s="58"/>
      <c r="HG116" s="59"/>
      <c r="HH116" s="60"/>
      <c r="HI116" s="61"/>
      <c r="HJ116" s="58"/>
      <c r="HK116" s="58"/>
      <c r="HL116" s="58"/>
      <c r="HM116" s="58"/>
      <c r="HN116" s="58"/>
      <c r="HO116" s="58"/>
      <c r="HP116" s="61"/>
      <c r="HQ116" s="58"/>
      <c r="HR116" s="58"/>
      <c r="HS116" s="58"/>
      <c r="HT116" s="58"/>
      <c r="HU116" s="58"/>
      <c r="HV116" s="58"/>
      <c r="HW116" s="58"/>
      <c r="HX116" s="58"/>
      <c r="HY116" s="58"/>
      <c r="HZ116" s="58"/>
      <c r="IA116" s="58"/>
      <c r="IB116" s="58"/>
      <c r="IC116" s="58"/>
      <c r="ID116" s="61"/>
      <c r="IE116" s="58"/>
      <c r="IF116" s="58"/>
      <c r="IG116" s="58"/>
      <c r="IH116" s="58"/>
      <c r="II116" s="58"/>
      <c r="IJ116" s="58"/>
      <c r="IK116" s="61"/>
      <c r="IL116" s="59"/>
      <c r="IM116" s="60"/>
      <c r="IN116" s="58"/>
      <c r="IO116" s="58"/>
      <c r="IP116" s="58"/>
      <c r="IQ116" s="58"/>
      <c r="IR116" s="58"/>
      <c r="IS116" s="58"/>
      <c r="IT116" s="58"/>
      <c r="IU116" s="58"/>
      <c r="IV116" s="58"/>
      <c r="IW116" s="58"/>
      <c r="IX116" s="58"/>
      <c r="IY116" s="58"/>
      <c r="IZ116" s="58"/>
      <c r="JA116" s="58"/>
      <c r="JB116" s="58"/>
      <c r="JC116" s="58"/>
      <c r="JD116" s="58"/>
      <c r="JE116" s="58"/>
      <c r="JF116" s="58"/>
      <c r="JG116" s="58"/>
      <c r="JH116" s="58"/>
      <c r="JI116" s="58"/>
      <c r="JJ116" s="58"/>
      <c r="JK116" s="58"/>
      <c r="JL116" s="58"/>
      <c r="JM116" s="58"/>
      <c r="JN116" s="58"/>
      <c r="JO116" s="58"/>
      <c r="JP116" s="59"/>
      <c r="JQ116" s="60"/>
      <c r="JR116" s="58"/>
      <c r="JS116" s="58"/>
      <c r="JT116" s="58"/>
      <c r="JU116" s="58"/>
      <c r="JV116" s="58"/>
      <c r="JW116" s="58"/>
      <c r="JX116" s="58"/>
      <c r="JY116" s="58"/>
      <c r="JZ116" s="58"/>
      <c r="KA116" s="58"/>
      <c r="KB116" s="58"/>
      <c r="KC116" s="58"/>
      <c r="KD116" s="58"/>
      <c r="KE116" s="58"/>
      <c r="KF116" s="58"/>
      <c r="KG116" s="58"/>
      <c r="KH116" s="58"/>
      <c r="KI116" s="58"/>
      <c r="KJ116" s="58"/>
      <c r="KK116" s="58"/>
      <c r="KL116" s="58"/>
      <c r="KM116" s="58"/>
      <c r="KN116" s="58"/>
      <c r="KO116" s="58"/>
      <c r="KP116" s="58"/>
      <c r="KQ116" s="58"/>
      <c r="KR116" s="58"/>
      <c r="KS116" s="58"/>
      <c r="KT116" s="61"/>
      <c r="KU116" s="59"/>
      <c r="KV116" s="58"/>
      <c r="KW116" s="58"/>
      <c r="KX116" s="58"/>
      <c r="KY116" s="58"/>
      <c r="KZ116" s="58"/>
      <c r="LA116" s="58"/>
      <c r="LB116" s="58"/>
      <c r="LC116" s="58"/>
      <c r="LD116" s="58"/>
      <c r="LE116" s="58"/>
      <c r="LF116" s="58"/>
      <c r="LG116" s="58"/>
      <c r="LH116" s="58"/>
      <c r="LI116" s="58"/>
      <c r="LJ116" s="58"/>
      <c r="LK116" s="58"/>
      <c r="LL116" s="58"/>
      <c r="LM116" s="58"/>
      <c r="LN116" s="58"/>
      <c r="LO116" s="58"/>
      <c r="LP116" s="58"/>
      <c r="LQ116" s="58"/>
      <c r="LR116" s="58"/>
      <c r="LS116" s="58"/>
      <c r="LT116" s="58"/>
      <c r="LU116" s="58"/>
      <c r="LV116" s="58"/>
      <c r="LW116" s="58"/>
      <c r="LX116" s="61"/>
      <c r="LY116" s="59"/>
      <c r="LZ116" s="60"/>
      <c r="MA116" s="58"/>
      <c r="MB116" s="58"/>
      <c r="MC116" s="58"/>
      <c r="MD116" s="58"/>
      <c r="ME116" s="58"/>
      <c r="MF116" s="58"/>
      <c r="MG116" s="58"/>
      <c r="MH116" s="58"/>
      <c r="MI116" s="58"/>
      <c r="MJ116" s="58"/>
      <c r="MK116" s="58"/>
      <c r="ML116" s="58"/>
      <c r="MM116" s="58"/>
      <c r="MN116" s="58"/>
      <c r="MO116" s="58"/>
      <c r="MP116" s="58"/>
      <c r="MQ116" s="58"/>
      <c r="MR116" s="58"/>
      <c r="MS116" s="58"/>
      <c r="MT116" s="58"/>
      <c r="MU116" s="58"/>
      <c r="MV116" s="58"/>
      <c r="MW116" s="58"/>
      <c r="MX116" s="58"/>
      <c r="MY116" s="58"/>
      <c r="MZ116" s="58"/>
      <c r="NA116" s="58"/>
      <c r="NB116" s="58"/>
      <c r="NC116" s="58"/>
      <c r="ND116" s="59"/>
      <c r="NE116" s="64"/>
      <c r="NF116" s="58"/>
      <c r="NG116" s="58"/>
      <c r="NH116" s="58"/>
      <c r="NI116" s="58"/>
      <c r="NJ116" s="58"/>
      <c r="NK116" s="58"/>
      <c r="NL116" s="58"/>
      <c r="NM116" s="58"/>
      <c r="NN116" s="58"/>
      <c r="NO116" s="58"/>
      <c r="NP116" s="58"/>
      <c r="NQ116" s="58"/>
      <c r="NR116" s="58"/>
      <c r="NS116" s="58"/>
      <c r="NT116" s="58"/>
      <c r="NU116" s="58"/>
      <c r="NV116" s="58"/>
      <c r="NW116" s="58"/>
      <c r="NX116" s="58"/>
      <c r="NY116" s="58"/>
      <c r="NZ116" s="58"/>
      <c r="OA116" s="58"/>
      <c r="OB116" s="58"/>
      <c r="OC116" s="58"/>
      <c r="OD116" s="58"/>
      <c r="OE116" s="58"/>
      <c r="OF116" s="58"/>
      <c r="OG116" s="58"/>
      <c r="OH116" s="58"/>
      <c r="OI116" s="58"/>
      <c r="OJ116" s="58"/>
      <c r="OK116" s="58"/>
      <c r="OL116" s="58"/>
      <c r="OM116" s="58"/>
      <c r="ON116" s="58"/>
      <c r="OO116" s="58"/>
      <c r="OP116" s="58"/>
      <c r="OQ116" s="58"/>
      <c r="OR116" s="58"/>
      <c r="OS116" s="58"/>
      <c r="OT116" s="58"/>
      <c r="OU116" s="58"/>
      <c r="OV116" s="58"/>
      <c r="OW116" s="58"/>
      <c r="OX116" s="58"/>
      <c r="OY116" s="58"/>
      <c r="OZ116" s="58"/>
      <c r="PA116" s="58"/>
      <c r="PB116" s="58"/>
      <c r="PC116" s="58"/>
      <c r="PD116" s="58"/>
      <c r="PE116" s="58"/>
      <c r="PF116" s="58"/>
      <c r="PG116" s="58"/>
      <c r="PH116" s="58"/>
      <c r="PI116" s="58"/>
      <c r="PJ116" s="58"/>
      <c r="PK116" s="58"/>
      <c r="PL116" s="65"/>
    </row>
    <row r="117" spans="1:428" ht="15" hidden="1" thickBot="1" x14ac:dyDescent="0.4">
      <c r="A117" s="20" t="str" cm="1">
        <f t="array" aca="1" ref="A117" ca="1">IF(INDIRECT("'CALENDAR - Workflow'!B"&amp;ROW(A117)-1)&lt;&gt;0,INDIRECT("'CALENDAR - Workflow'!B"&amp;ROW(A117)-1),"")</f>
        <v/>
      </c>
      <c r="B117" s="21" t="str" cm="1">
        <f t="array" aca="1" ref="B117" ca="1">IF(INDIRECT("'CALENDAR - Workflow'!C"&amp;ROW(A117)-1)&lt;&gt;0,INDIRECT("'CALENDAR - Workflow'!C"&amp;ROW(A117)-1),"")</f>
        <v/>
      </c>
      <c r="C117" s="57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9"/>
      <c r="AH117" s="60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8"/>
      <c r="BA117" s="58"/>
      <c r="BB117" s="58"/>
      <c r="BC117" s="58"/>
      <c r="BD117" s="58"/>
      <c r="BE117" s="58"/>
      <c r="BF117" s="58"/>
      <c r="BG117" s="58"/>
      <c r="BH117" s="58"/>
      <c r="BI117" s="58"/>
      <c r="BJ117" s="59"/>
      <c r="BK117" s="60"/>
      <c r="BL117" s="58"/>
      <c r="BM117" s="58"/>
      <c r="BN117" s="58"/>
      <c r="BO117" s="58"/>
      <c r="BP117" s="58"/>
      <c r="BQ117" s="58"/>
      <c r="BR117" s="58"/>
      <c r="BS117" s="58"/>
      <c r="BT117" s="58"/>
      <c r="BU117" s="58"/>
      <c r="BV117" s="58"/>
      <c r="BW117" s="58"/>
      <c r="BX117" s="58"/>
      <c r="BY117" s="58"/>
      <c r="BZ117" s="58"/>
      <c r="CA117" s="58"/>
      <c r="CB117" s="58"/>
      <c r="CC117" s="58"/>
      <c r="CD117" s="58"/>
      <c r="CE117" s="58"/>
      <c r="CF117" s="58"/>
      <c r="CG117" s="58"/>
      <c r="CH117" s="58"/>
      <c r="CI117" s="58"/>
      <c r="CJ117" s="58"/>
      <c r="CK117" s="58"/>
      <c r="CL117" s="58"/>
      <c r="CM117" s="58"/>
      <c r="CN117" s="58"/>
      <c r="CO117" s="59"/>
      <c r="CP117" s="60"/>
      <c r="CQ117" s="58"/>
      <c r="CR117" s="58"/>
      <c r="CS117" s="58"/>
      <c r="CT117" s="61"/>
      <c r="CU117" s="62"/>
      <c r="CV117" s="58"/>
      <c r="CW117" s="58"/>
      <c r="CX117" s="58"/>
      <c r="CY117" s="58"/>
      <c r="CZ117" s="58"/>
      <c r="DA117" s="58"/>
      <c r="DB117" s="58"/>
      <c r="DC117" s="58"/>
      <c r="DD117" s="58"/>
      <c r="DE117" s="58"/>
      <c r="DF117" s="58"/>
      <c r="DG117" s="58"/>
      <c r="DH117" s="58"/>
      <c r="DI117" s="58"/>
      <c r="DJ117" s="58"/>
      <c r="DK117" s="58"/>
      <c r="DL117" s="58"/>
      <c r="DM117" s="58"/>
      <c r="DN117" s="58"/>
      <c r="DO117" s="58"/>
      <c r="DP117" s="58"/>
      <c r="DQ117" s="58"/>
      <c r="DR117" s="58"/>
      <c r="DS117" s="59"/>
      <c r="DT117" s="62"/>
      <c r="DU117" s="58"/>
      <c r="DV117" s="61"/>
      <c r="DW117" s="62"/>
      <c r="DX117" s="58"/>
      <c r="DY117" s="58"/>
      <c r="DZ117" s="58"/>
      <c r="EA117" s="58"/>
      <c r="EB117" s="58"/>
      <c r="EC117" s="61"/>
      <c r="ED117" s="62"/>
      <c r="EE117" s="58"/>
      <c r="EF117" s="58"/>
      <c r="EG117" s="58"/>
      <c r="EH117" s="58"/>
      <c r="EI117" s="58"/>
      <c r="EJ117" s="61"/>
      <c r="EK117" s="62"/>
      <c r="EL117" s="58"/>
      <c r="EM117" s="58"/>
      <c r="EN117" s="58"/>
      <c r="EO117" s="58"/>
      <c r="EP117" s="58"/>
      <c r="EQ117" s="61"/>
      <c r="ER117" s="58"/>
      <c r="ES117" s="58"/>
      <c r="ET117" s="58"/>
      <c r="EU117" s="58"/>
      <c r="EV117" s="58"/>
      <c r="EW117" s="58"/>
      <c r="EX117" s="59"/>
      <c r="EY117" s="60"/>
      <c r="EZ117" s="58"/>
      <c r="FA117" s="58"/>
      <c r="FB117" s="58"/>
      <c r="FC117" s="58"/>
      <c r="FD117" s="58"/>
      <c r="FE117" s="61"/>
      <c r="FF117" s="58"/>
      <c r="FG117" s="58"/>
      <c r="FH117" s="58"/>
      <c r="FI117" s="58"/>
      <c r="FJ117" s="58"/>
      <c r="FK117" s="58"/>
      <c r="FL117" s="61"/>
      <c r="FM117" s="58"/>
      <c r="FN117" s="58"/>
      <c r="FO117" s="58"/>
      <c r="FP117" s="58"/>
      <c r="FQ117" s="58"/>
      <c r="FR117" s="58"/>
      <c r="FS117" s="61"/>
      <c r="FT117" s="58"/>
      <c r="FU117" s="58"/>
      <c r="FV117" s="58"/>
      <c r="FW117" s="63"/>
      <c r="FX117" s="58"/>
      <c r="FY117" s="58"/>
      <c r="FZ117" s="58"/>
      <c r="GA117" s="58"/>
      <c r="GB117" s="59"/>
      <c r="GC117" s="60"/>
      <c r="GD117" s="58"/>
      <c r="GE117" s="58"/>
      <c r="GF117" s="58"/>
      <c r="GG117" s="61"/>
      <c r="GH117" s="62"/>
      <c r="GI117" s="58"/>
      <c r="GJ117" s="58"/>
      <c r="GK117" s="58"/>
      <c r="GL117" s="58"/>
      <c r="GM117" s="58"/>
      <c r="GN117" s="61"/>
      <c r="GO117" s="58"/>
      <c r="GP117" s="58"/>
      <c r="GQ117" s="58"/>
      <c r="GR117" s="58"/>
      <c r="GS117" s="58"/>
      <c r="GT117" s="58"/>
      <c r="GU117" s="61"/>
      <c r="GV117" s="58"/>
      <c r="GW117" s="58"/>
      <c r="GX117" s="58"/>
      <c r="GY117" s="58"/>
      <c r="GZ117" s="58"/>
      <c r="HA117" s="58"/>
      <c r="HB117" s="61"/>
      <c r="HC117" s="58"/>
      <c r="HD117" s="58"/>
      <c r="HE117" s="58"/>
      <c r="HF117" s="58"/>
      <c r="HG117" s="59"/>
      <c r="HH117" s="60"/>
      <c r="HI117" s="61"/>
      <c r="HJ117" s="58"/>
      <c r="HK117" s="58"/>
      <c r="HL117" s="58"/>
      <c r="HM117" s="58"/>
      <c r="HN117" s="58"/>
      <c r="HO117" s="58"/>
      <c r="HP117" s="61"/>
      <c r="HQ117" s="58"/>
      <c r="HR117" s="58"/>
      <c r="HS117" s="58"/>
      <c r="HT117" s="58"/>
      <c r="HU117" s="58"/>
      <c r="HV117" s="58"/>
      <c r="HW117" s="58"/>
      <c r="HX117" s="58"/>
      <c r="HY117" s="58"/>
      <c r="HZ117" s="58"/>
      <c r="IA117" s="58"/>
      <c r="IB117" s="58"/>
      <c r="IC117" s="58"/>
      <c r="ID117" s="61"/>
      <c r="IE117" s="58"/>
      <c r="IF117" s="58"/>
      <c r="IG117" s="58"/>
      <c r="IH117" s="58"/>
      <c r="II117" s="58"/>
      <c r="IJ117" s="58"/>
      <c r="IK117" s="61"/>
      <c r="IL117" s="59"/>
      <c r="IM117" s="60"/>
      <c r="IN117" s="58"/>
      <c r="IO117" s="58"/>
      <c r="IP117" s="58"/>
      <c r="IQ117" s="58"/>
      <c r="IR117" s="58"/>
      <c r="IS117" s="58"/>
      <c r="IT117" s="58"/>
      <c r="IU117" s="58"/>
      <c r="IV117" s="58"/>
      <c r="IW117" s="58"/>
      <c r="IX117" s="58"/>
      <c r="IY117" s="58"/>
      <c r="IZ117" s="58"/>
      <c r="JA117" s="58"/>
      <c r="JB117" s="58"/>
      <c r="JC117" s="58"/>
      <c r="JD117" s="58"/>
      <c r="JE117" s="58"/>
      <c r="JF117" s="58"/>
      <c r="JG117" s="58"/>
      <c r="JH117" s="58"/>
      <c r="JI117" s="58"/>
      <c r="JJ117" s="58"/>
      <c r="JK117" s="58"/>
      <c r="JL117" s="58"/>
      <c r="JM117" s="58"/>
      <c r="JN117" s="58"/>
      <c r="JO117" s="58"/>
      <c r="JP117" s="59"/>
      <c r="JQ117" s="60"/>
      <c r="JR117" s="58"/>
      <c r="JS117" s="58"/>
      <c r="JT117" s="58"/>
      <c r="JU117" s="58"/>
      <c r="JV117" s="58"/>
      <c r="JW117" s="58"/>
      <c r="JX117" s="58"/>
      <c r="JY117" s="58"/>
      <c r="JZ117" s="58"/>
      <c r="KA117" s="58"/>
      <c r="KB117" s="58"/>
      <c r="KC117" s="58"/>
      <c r="KD117" s="58"/>
      <c r="KE117" s="58"/>
      <c r="KF117" s="58"/>
      <c r="KG117" s="58"/>
      <c r="KH117" s="58"/>
      <c r="KI117" s="58"/>
      <c r="KJ117" s="58"/>
      <c r="KK117" s="58"/>
      <c r="KL117" s="58"/>
      <c r="KM117" s="58"/>
      <c r="KN117" s="58"/>
      <c r="KO117" s="58"/>
      <c r="KP117" s="58"/>
      <c r="KQ117" s="58"/>
      <c r="KR117" s="58"/>
      <c r="KS117" s="58"/>
      <c r="KT117" s="61"/>
      <c r="KU117" s="59"/>
      <c r="KV117" s="58"/>
      <c r="KW117" s="58"/>
      <c r="KX117" s="58"/>
      <c r="KY117" s="58"/>
      <c r="KZ117" s="58"/>
      <c r="LA117" s="58"/>
      <c r="LB117" s="58"/>
      <c r="LC117" s="58"/>
      <c r="LD117" s="58"/>
      <c r="LE117" s="58"/>
      <c r="LF117" s="58"/>
      <c r="LG117" s="58"/>
      <c r="LH117" s="58"/>
      <c r="LI117" s="58"/>
      <c r="LJ117" s="58"/>
      <c r="LK117" s="58"/>
      <c r="LL117" s="58"/>
      <c r="LM117" s="58"/>
      <c r="LN117" s="58"/>
      <c r="LO117" s="58"/>
      <c r="LP117" s="58"/>
      <c r="LQ117" s="58"/>
      <c r="LR117" s="58"/>
      <c r="LS117" s="58"/>
      <c r="LT117" s="58"/>
      <c r="LU117" s="58"/>
      <c r="LV117" s="58"/>
      <c r="LW117" s="58"/>
      <c r="LX117" s="61"/>
      <c r="LY117" s="59"/>
      <c r="LZ117" s="60"/>
      <c r="MA117" s="58"/>
      <c r="MB117" s="58"/>
      <c r="MC117" s="58"/>
      <c r="MD117" s="58"/>
      <c r="ME117" s="58"/>
      <c r="MF117" s="58"/>
      <c r="MG117" s="58"/>
      <c r="MH117" s="58"/>
      <c r="MI117" s="58"/>
      <c r="MJ117" s="58"/>
      <c r="MK117" s="58"/>
      <c r="ML117" s="58"/>
      <c r="MM117" s="58"/>
      <c r="MN117" s="58"/>
      <c r="MO117" s="58"/>
      <c r="MP117" s="58"/>
      <c r="MQ117" s="58"/>
      <c r="MR117" s="58"/>
      <c r="MS117" s="58"/>
      <c r="MT117" s="58"/>
      <c r="MU117" s="58"/>
      <c r="MV117" s="58"/>
      <c r="MW117" s="58"/>
      <c r="MX117" s="58"/>
      <c r="MY117" s="58"/>
      <c r="MZ117" s="58"/>
      <c r="NA117" s="58"/>
      <c r="NB117" s="58"/>
      <c r="NC117" s="58"/>
      <c r="ND117" s="59"/>
      <c r="NE117" s="64"/>
      <c r="NF117" s="58"/>
      <c r="NG117" s="58"/>
      <c r="NH117" s="58"/>
      <c r="NI117" s="58"/>
      <c r="NJ117" s="58"/>
      <c r="NK117" s="58"/>
      <c r="NL117" s="58"/>
      <c r="NM117" s="58"/>
      <c r="NN117" s="58"/>
      <c r="NO117" s="58"/>
      <c r="NP117" s="58"/>
      <c r="NQ117" s="58"/>
      <c r="NR117" s="58"/>
      <c r="NS117" s="58"/>
      <c r="NT117" s="58"/>
      <c r="NU117" s="58"/>
      <c r="NV117" s="58"/>
      <c r="NW117" s="58"/>
      <c r="NX117" s="58"/>
      <c r="NY117" s="58"/>
      <c r="NZ117" s="58"/>
      <c r="OA117" s="58"/>
      <c r="OB117" s="58"/>
      <c r="OC117" s="58"/>
      <c r="OD117" s="58"/>
      <c r="OE117" s="58"/>
      <c r="OF117" s="58"/>
      <c r="OG117" s="58"/>
      <c r="OH117" s="58"/>
      <c r="OI117" s="58"/>
      <c r="OJ117" s="58"/>
      <c r="OK117" s="58"/>
      <c r="OL117" s="58"/>
      <c r="OM117" s="58"/>
      <c r="ON117" s="58"/>
      <c r="OO117" s="58"/>
      <c r="OP117" s="58"/>
      <c r="OQ117" s="58"/>
      <c r="OR117" s="58"/>
      <c r="OS117" s="58"/>
      <c r="OT117" s="58"/>
      <c r="OU117" s="58"/>
      <c r="OV117" s="58"/>
      <c r="OW117" s="58"/>
      <c r="OX117" s="58"/>
      <c r="OY117" s="58"/>
      <c r="OZ117" s="58"/>
      <c r="PA117" s="58"/>
      <c r="PB117" s="58"/>
      <c r="PC117" s="58"/>
      <c r="PD117" s="58"/>
      <c r="PE117" s="58"/>
      <c r="PF117" s="58"/>
      <c r="PG117" s="58"/>
      <c r="PH117" s="58"/>
      <c r="PI117" s="58"/>
      <c r="PJ117" s="58"/>
      <c r="PK117" s="58"/>
      <c r="PL117" s="65"/>
    </row>
    <row r="118" spans="1:428" ht="15" hidden="1" thickBot="1" x14ac:dyDescent="0.4">
      <c r="A118" s="20" t="str" cm="1">
        <f t="array" aca="1" ref="A118" ca="1">IF(INDIRECT("'CALENDAR - Workflow'!B"&amp;ROW(A118)-1)&lt;&gt;0,INDIRECT("'CALENDAR - Workflow'!B"&amp;ROW(A118)-1),"")</f>
        <v/>
      </c>
      <c r="B118" s="21" t="str" cm="1">
        <f t="array" aca="1" ref="B118" ca="1">IF(INDIRECT("'CALENDAR - Workflow'!C"&amp;ROW(A118)-1)&lt;&gt;0,INDIRECT("'CALENDAR - Workflow'!C"&amp;ROW(A118)-1),"")</f>
        <v/>
      </c>
      <c r="C118" s="57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9"/>
      <c r="AH118" s="60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8"/>
      <c r="BA118" s="58"/>
      <c r="BB118" s="58"/>
      <c r="BC118" s="58"/>
      <c r="BD118" s="58"/>
      <c r="BE118" s="58"/>
      <c r="BF118" s="58"/>
      <c r="BG118" s="58"/>
      <c r="BH118" s="58"/>
      <c r="BI118" s="58"/>
      <c r="BJ118" s="59"/>
      <c r="BK118" s="60"/>
      <c r="BL118" s="58"/>
      <c r="BM118" s="58"/>
      <c r="BN118" s="58"/>
      <c r="BO118" s="58"/>
      <c r="BP118" s="58"/>
      <c r="BQ118" s="58"/>
      <c r="BR118" s="58"/>
      <c r="BS118" s="58"/>
      <c r="BT118" s="58"/>
      <c r="BU118" s="58"/>
      <c r="BV118" s="58"/>
      <c r="BW118" s="58"/>
      <c r="BX118" s="58"/>
      <c r="BY118" s="58"/>
      <c r="BZ118" s="58"/>
      <c r="CA118" s="58"/>
      <c r="CB118" s="58"/>
      <c r="CC118" s="58"/>
      <c r="CD118" s="58"/>
      <c r="CE118" s="58"/>
      <c r="CF118" s="58"/>
      <c r="CG118" s="58"/>
      <c r="CH118" s="58"/>
      <c r="CI118" s="58"/>
      <c r="CJ118" s="58"/>
      <c r="CK118" s="58"/>
      <c r="CL118" s="58"/>
      <c r="CM118" s="58"/>
      <c r="CN118" s="58"/>
      <c r="CO118" s="59"/>
      <c r="CP118" s="60"/>
      <c r="CQ118" s="58"/>
      <c r="CR118" s="58"/>
      <c r="CS118" s="58"/>
      <c r="CT118" s="61"/>
      <c r="CU118" s="62"/>
      <c r="CV118" s="58"/>
      <c r="CW118" s="58"/>
      <c r="CX118" s="58"/>
      <c r="CY118" s="58"/>
      <c r="CZ118" s="58"/>
      <c r="DA118" s="58"/>
      <c r="DB118" s="58"/>
      <c r="DC118" s="58"/>
      <c r="DD118" s="58"/>
      <c r="DE118" s="58"/>
      <c r="DF118" s="58"/>
      <c r="DG118" s="58"/>
      <c r="DH118" s="58"/>
      <c r="DI118" s="58"/>
      <c r="DJ118" s="58"/>
      <c r="DK118" s="58"/>
      <c r="DL118" s="58"/>
      <c r="DM118" s="58"/>
      <c r="DN118" s="58"/>
      <c r="DO118" s="58"/>
      <c r="DP118" s="58"/>
      <c r="DQ118" s="58"/>
      <c r="DR118" s="58"/>
      <c r="DS118" s="59"/>
      <c r="DT118" s="62"/>
      <c r="DU118" s="58"/>
      <c r="DV118" s="61"/>
      <c r="DW118" s="62"/>
      <c r="DX118" s="58"/>
      <c r="DY118" s="58"/>
      <c r="DZ118" s="58"/>
      <c r="EA118" s="58"/>
      <c r="EB118" s="58"/>
      <c r="EC118" s="61"/>
      <c r="ED118" s="62"/>
      <c r="EE118" s="58"/>
      <c r="EF118" s="58"/>
      <c r="EG118" s="58"/>
      <c r="EH118" s="58"/>
      <c r="EI118" s="58"/>
      <c r="EJ118" s="61"/>
      <c r="EK118" s="62"/>
      <c r="EL118" s="58"/>
      <c r="EM118" s="58"/>
      <c r="EN118" s="58"/>
      <c r="EO118" s="58"/>
      <c r="EP118" s="58"/>
      <c r="EQ118" s="61"/>
      <c r="ER118" s="58"/>
      <c r="ES118" s="58"/>
      <c r="ET118" s="58"/>
      <c r="EU118" s="58"/>
      <c r="EV118" s="58"/>
      <c r="EW118" s="58"/>
      <c r="EX118" s="59"/>
      <c r="EY118" s="60"/>
      <c r="EZ118" s="58"/>
      <c r="FA118" s="58"/>
      <c r="FB118" s="58"/>
      <c r="FC118" s="58"/>
      <c r="FD118" s="58"/>
      <c r="FE118" s="61"/>
      <c r="FF118" s="58"/>
      <c r="FG118" s="58"/>
      <c r="FH118" s="58"/>
      <c r="FI118" s="58"/>
      <c r="FJ118" s="58"/>
      <c r="FK118" s="58"/>
      <c r="FL118" s="61"/>
      <c r="FM118" s="58"/>
      <c r="FN118" s="58"/>
      <c r="FO118" s="58"/>
      <c r="FP118" s="58"/>
      <c r="FQ118" s="58"/>
      <c r="FR118" s="58"/>
      <c r="FS118" s="61"/>
      <c r="FT118" s="58"/>
      <c r="FU118" s="58"/>
      <c r="FV118" s="58"/>
      <c r="FW118" s="63"/>
      <c r="FX118" s="58"/>
      <c r="FY118" s="58"/>
      <c r="FZ118" s="58"/>
      <c r="GA118" s="58"/>
      <c r="GB118" s="59"/>
      <c r="GC118" s="60"/>
      <c r="GD118" s="58"/>
      <c r="GE118" s="58"/>
      <c r="GF118" s="58"/>
      <c r="GG118" s="61"/>
      <c r="GH118" s="62"/>
      <c r="GI118" s="58"/>
      <c r="GJ118" s="58"/>
      <c r="GK118" s="58"/>
      <c r="GL118" s="58"/>
      <c r="GM118" s="58"/>
      <c r="GN118" s="61"/>
      <c r="GO118" s="58"/>
      <c r="GP118" s="58"/>
      <c r="GQ118" s="58"/>
      <c r="GR118" s="58"/>
      <c r="GS118" s="58"/>
      <c r="GT118" s="58"/>
      <c r="GU118" s="61"/>
      <c r="GV118" s="58"/>
      <c r="GW118" s="58"/>
      <c r="GX118" s="58"/>
      <c r="GY118" s="58"/>
      <c r="GZ118" s="58"/>
      <c r="HA118" s="58"/>
      <c r="HB118" s="61"/>
      <c r="HC118" s="58"/>
      <c r="HD118" s="58"/>
      <c r="HE118" s="58"/>
      <c r="HF118" s="58"/>
      <c r="HG118" s="59"/>
      <c r="HH118" s="60"/>
      <c r="HI118" s="61"/>
      <c r="HJ118" s="58"/>
      <c r="HK118" s="58"/>
      <c r="HL118" s="58"/>
      <c r="HM118" s="58"/>
      <c r="HN118" s="58"/>
      <c r="HO118" s="58"/>
      <c r="HP118" s="61"/>
      <c r="HQ118" s="58"/>
      <c r="HR118" s="58"/>
      <c r="HS118" s="58"/>
      <c r="HT118" s="58"/>
      <c r="HU118" s="58"/>
      <c r="HV118" s="58"/>
      <c r="HW118" s="58"/>
      <c r="HX118" s="58"/>
      <c r="HY118" s="58"/>
      <c r="HZ118" s="58"/>
      <c r="IA118" s="58"/>
      <c r="IB118" s="58"/>
      <c r="IC118" s="58"/>
      <c r="ID118" s="61"/>
      <c r="IE118" s="58"/>
      <c r="IF118" s="58"/>
      <c r="IG118" s="58"/>
      <c r="IH118" s="58"/>
      <c r="II118" s="58"/>
      <c r="IJ118" s="58"/>
      <c r="IK118" s="61"/>
      <c r="IL118" s="59"/>
      <c r="IM118" s="60"/>
      <c r="IN118" s="58"/>
      <c r="IO118" s="58"/>
      <c r="IP118" s="58"/>
      <c r="IQ118" s="58"/>
      <c r="IR118" s="58"/>
      <c r="IS118" s="58"/>
      <c r="IT118" s="58"/>
      <c r="IU118" s="58"/>
      <c r="IV118" s="58"/>
      <c r="IW118" s="58"/>
      <c r="IX118" s="58"/>
      <c r="IY118" s="58"/>
      <c r="IZ118" s="58"/>
      <c r="JA118" s="58"/>
      <c r="JB118" s="58"/>
      <c r="JC118" s="58"/>
      <c r="JD118" s="58"/>
      <c r="JE118" s="58"/>
      <c r="JF118" s="58"/>
      <c r="JG118" s="58"/>
      <c r="JH118" s="58"/>
      <c r="JI118" s="58"/>
      <c r="JJ118" s="58"/>
      <c r="JK118" s="58"/>
      <c r="JL118" s="58"/>
      <c r="JM118" s="58"/>
      <c r="JN118" s="58"/>
      <c r="JO118" s="58"/>
      <c r="JP118" s="59"/>
      <c r="JQ118" s="60"/>
      <c r="JR118" s="58"/>
      <c r="JS118" s="58"/>
      <c r="JT118" s="58"/>
      <c r="JU118" s="58"/>
      <c r="JV118" s="58"/>
      <c r="JW118" s="58"/>
      <c r="JX118" s="58"/>
      <c r="JY118" s="58"/>
      <c r="JZ118" s="58"/>
      <c r="KA118" s="58"/>
      <c r="KB118" s="58"/>
      <c r="KC118" s="58"/>
      <c r="KD118" s="58"/>
      <c r="KE118" s="58"/>
      <c r="KF118" s="58"/>
      <c r="KG118" s="58"/>
      <c r="KH118" s="58"/>
      <c r="KI118" s="58"/>
      <c r="KJ118" s="58"/>
      <c r="KK118" s="58"/>
      <c r="KL118" s="58"/>
      <c r="KM118" s="58"/>
      <c r="KN118" s="58"/>
      <c r="KO118" s="58"/>
      <c r="KP118" s="58"/>
      <c r="KQ118" s="58"/>
      <c r="KR118" s="58"/>
      <c r="KS118" s="58"/>
      <c r="KT118" s="61"/>
      <c r="KU118" s="59"/>
      <c r="KV118" s="58"/>
      <c r="KW118" s="58"/>
      <c r="KX118" s="58"/>
      <c r="KY118" s="58"/>
      <c r="KZ118" s="58"/>
      <c r="LA118" s="58"/>
      <c r="LB118" s="58"/>
      <c r="LC118" s="58"/>
      <c r="LD118" s="58"/>
      <c r="LE118" s="58"/>
      <c r="LF118" s="58"/>
      <c r="LG118" s="58"/>
      <c r="LH118" s="58"/>
      <c r="LI118" s="58"/>
      <c r="LJ118" s="58"/>
      <c r="LK118" s="58"/>
      <c r="LL118" s="58"/>
      <c r="LM118" s="58"/>
      <c r="LN118" s="58"/>
      <c r="LO118" s="58"/>
      <c r="LP118" s="58"/>
      <c r="LQ118" s="58"/>
      <c r="LR118" s="58"/>
      <c r="LS118" s="58"/>
      <c r="LT118" s="58"/>
      <c r="LU118" s="58"/>
      <c r="LV118" s="58"/>
      <c r="LW118" s="58"/>
      <c r="LX118" s="61"/>
      <c r="LY118" s="59"/>
      <c r="LZ118" s="60"/>
      <c r="MA118" s="58"/>
      <c r="MB118" s="58"/>
      <c r="MC118" s="58"/>
      <c r="MD118" s="58"/>
      <c r="ME118" s="58"/>
      <c r="MF118" s="58"/>
      <c r="MG118" s="58"/>
      <c r="MH118" s="58"/>
      <c r="MI118" s="58"/>
      <c r="MJ118" s="58"/>
      <c r="MK118" s="58"/>
      <c r="ML118" s="58"/>
      <c r="MM118" s="58"/>
      <c r="MN118" s="58"/>
      <c r="MO118" s="58"/>
      <c r="MP118" s="58"/>
      <c r="MQ118" s="58"/>
      <c r="MR118" s="58"/>
      <c r="MS118" s="58"/>
      <c r="MT118" s="58"/>
      <c r="MU118" s="58"/>
      <c r="MV118" s="58"/>
      <c r="MW118" s="58"/>
      <c r="MX118" s="58"/>
      <c r="MY118" s="58"/>
      <c r="MZ118" s="58"/>
      <c r="NA118" s="58"/>
      <c r="NB118" s="58"/>
      <c r="NC118" s="58"/>
      <c r="ND118" s="59"/>
      <c r="NE118" s="64"/>
      <c r="NF118" s="58"/>
      <c r="NG118" s="58"/>
      <c r="NH118" s="58"/>
      <c r="NI118" s="58"/>
      <c r="NJ118" s="58"/>
      <c r="NK118" s="58"/>
      <c r="NL118" s="58"/>
      <c r="NM118" s="58"/>
      <c r="NN118" s="58"/>
      <c r="NO118" s="58"/>
      <c r="NP118" s="58"/>
      <c r="NQ118" s="58"/>
      <c r="NR118" s="58"/>
      <c r="NS118" s="58"/>
      <c r="NT118" s="58"/>
      <c r="NU118" s="58"/>
      <c r="NV118" s="58"/>
      <c r="NW118" s="58"/>
      <c r="NX118" s="58"/>
      <c r="NY118" s="58"/>
      <c r="NZ118" s="58"/>
      <c r="OA118" s="58"/>
      <c r="OB118" s="58"/>
      <c r="OC118" s="58"/>
      <c r="OD118" s="58"/>
      <c r="OE118" s="58"/>
      <c r="OF118" s="58"/>
      <c r="OG118" s="58"/>
      <c r="OH118" s="58"/>
      <c r="OI118" s="58"/>
      <c r="OJ118" s="58"/>
      <c r="OK118" s="58"/>
      <c r="OL118" s="58"/>
      <c r="OM118" s="58"/>
      <c r="ON118" s="58"/>
      <c r="OO118" s="58"/>
      <c r="OP118" s="58"/>
      <c r="OQ118" s="58"/>
      <c r="OR118" s="58"/>
      <c r="OS118" s="58"/>
      <c r="OT118" s="58"/>
      <c r="OU118" s="58"/>
      <c r="OV118" s="58"/>
      <c r="OW118" s="58"/>
      <c r="OX118" s="58"/>
      <c r="OY118" s="58"/>
      <c r="OZ118" s="58"/>
      <c r="PA118" s="58"/>
      <c r="PB118" s="58"/>
      <c r="PC118" s="58"/>
      <c r="PD118" s="58"/>
      <c r="PE118" s="58"/>
      <c r="PF118" s="58"/>
      <c r="PG118" s="58"/>
      <c r="PH118" s="58"/>
      <c r="PI118" s="58"/>
      <c r="PJ118" s="58"/>
      <c r="PK118" s="58"/>
      <c r="PL118" s="65"/>
    </row>
    <row r="119" spans="1:428" ht="15" hidden="1" thickBot="1" x14ac:dyDescent="0.4">
      <c r="A119" s="20" t="str" cm="1">
        <f t="array" aca="1" ref="A119" ca="1">IF(INDIRECT("'CALENDAR - Workflow'!B"&amp;ROW(A119)-1)&lt;&gt;0,INDIRECT("'CALENDAR - Workflow'!B"&amp;ROW(A119)-1),"")</f>
        <v/>
      </c>
      <c r="B119" s="21" t="str" cm="1">
        <f t="array" aca="1" ref="B119" ca="1">IF(INDIRECT("'CALENDAR - Workflow'!C"&amp;ROW(A119)-1)&lt;&gt;0,INDIRECT("'CALENDAR - Workflow'!C"&amp;ROW(A119)-1),"")</f>
        <v/>
      </c>
      <c r="C119" s="57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9"/>
      <c r="AH119" s="60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J119" s="59"/>
      <c r="BK119" s="60"/>
      <c r="BL119" s="58"/>
      <c r="BM119" s="58"/>
      <c r="BN119" s="58"/>
      <c r="BO119" s="58"/>
      <c r="BP119" s="58"/>
      <c r="BQ119" s="58"/>
      <c r="BR119" s="58"/>
      <c r="BS119" s="58"/>
      <c r="BT119" s="58"/>
      <c r="BU119" s="58"/>
      <c r="BV119" s="58"/>
      <c r="BW119" s="58"/>
      <c r="BX119" s="58"/>
      <c r="BY119" s="58"/>
      <c r="BZ119" s="58"/>
      <c r="CA119" s="58"/>
      <c r="CB119" s="58"/>
      <c r="CC119" s="58"/>
      <c r="CD119" s="58"/>
      <c r="CE119" s="58"/>
      <c r="CF119" s="58"/>
      <c r="CG119" s="58"/>
      <c r="CH119" s="58"/>
      <c r="CI119" s="58"/>
      <c r="CJ119" s="58"/>
      <c r="CK119" s="58"/>
      <c r="CL119" s="58"/>
      <c r="CM119" s="58"/>
      <c r="CN119" s="58"/>
      <c r="CO119" s="59"/>
      <c r="CP119" s="60"/>
      <c r="CQ119" s="58"/>
      <c r="CR119" s="58"/>
      <c r="CS119" s="58"/>
      <c r="CT119" s="61"/>
      <c r="CU119" s="62"/>
      <c r="CV119" s="58"/>
      <c r="CW119" s="58"/>
      <c r="CX119" s="58"/>
      <c r="CY119" s="58"/>
      <c r="CZ119" s="58"/>
      <c r="DA119" s="58"/>
      <c r="DB119" s="58"/>
      <c r="DC119" s="58"/>
      <c r="DD119" s="58"/>
      <c r="DE119" s="58"/>
      <c r="DF119" s="58"/>
      <c r="DG119" s="58"/>
      <c r="DH119" s="58"/>
      <c r="DI119" s="58"/>
      <c r="DJ119" s="58"/>
      <c r="DK119" s="58"/>
      <c r="DL119" s="58"/>
      <c r="DM119" s="58"/>
      <c r="DN119" s="58"/>
      <c r="DO119" s="58"/>
      <c r="DP119" s="58"/>
      <c r="DQ119" s="58"/>
      <c r="DR119" s="58"/>
      <c r="DS119" s="59"/>
      <c r="DT119" s="62"/>
      <c r="DU119" s="58"/>
      <c r="DV119" s="61"/>
      <c r="DW119" s="62"/>
      <c r="DX119" s="58"/>
      <c r="DY119" s="58"/>
      <c r="DZ119" s="58"/>
      <c r="EA119" s="58"/>
      <c r="EB119" s="58"/>
      <c r="EC119" s="61"/>
      <c r="ED119" s="62"/>
      <c r="EE119" s="58"/>
      <c r="EF119" s="58"/>
      <c r="EG119" s="58"/>
      <c r="EH119" s="58"/>
      <c r="EI119" s="58"/>
      <c r="EJ119" s="61"/>
      <c r="EK119" s="62"/>
      <c r="EL119" s="58"/>
      <c r="EM119" s="58"/>
      <c r="EN119" s="58"/>
      <c r="EO119" s="58"/>
      <c r="EP119" s="58"/>
      <c r="EQ119" s="61"/>
      <c r="ER119" s="58"/>
      <c r="ES119" s="58"/>
      <c r="ET119" s="58"/>
      <c r="EU119" s="58"/>
      <c r="EV119" s="58"/>
      <c r="EW119" s="58"/>
      <c r="EX119" s="59"/>
      <c r="EY119" s="60"/>
      <c r="EZ119" s="58"/>
      <c r="FA119" s="58"/>
      <c r="FB119" s="58"/>
      <c r="FC119" s="58"/>
      <c r="FD119" s="58"/>
      <c r="FE119" s="61"/>
      <c r="FF119" s="58"/>
      <c r="FG119" s="58"/>
      <c r="FH119" s="58"/>
      <c r="FI119" s="58"/>
      <c r="FJ119" s="58"/>
      <c r="FK119" s="58"/>
      <c r="FL119" s="61"/>
      <c r="FM119" s="58"/>
      <c r="FN119" s="58"/>
      <c r="FO119" s="58"/>
      <c r="FP119" s="58"/>
      <c r="FQ119" s="58"/>
      <c r="FR119" s="58"/>
      <c r="FS119" s="61"/>
      <c r="FT119" s="58"/>
      <c r="FU119" s="58"/>
      <c r="FV119" s="58"/>
      <c r="FW119" s="63"/>
      <c r="FX119" s="58"/>
      <c r="FY119" s="58"/>
      <c r="FZ119" s="58"/>
      <c r="GA119" s="58"/>
      <c r="GB119" s="59"/>
      <c r="GC119" s="60"/>
      <c r="GD119" s="58"/>
      <c r="GE119" s="58"/>
      <c r="GF119" s="58"/>
      <c r="GG119" s="61"/>
      <c r="GH119" s="62"/>
      <c r="GI119" s="58"/>
      <c r="GJ119" s="58"/>
      <c r="GK119" s="58"/>
      <c r="GL119" s="58"/>
      <c r="GM119" s="58"/>
      <c r="GN119" s="61"/>
      <c r="GO119" s="58"/>
      <c r="GP119" s="58"/>
      <c r="GQ119" s="58"/>
      <c r="GR119" s="58"/>
      <c r="GS119" s="58"/>
      <c r="GT119" s="58"/>
      <c r="GU119" s="61"/>
      <c r="GV119" s="58"/>
      <c r="GW119" s="58"/>
      <c r="GX119" s="58"/>
      <c r="GY119" s="58"/>
      <c r="GZ119" s="58"/>
      <c r="HA119" s="58"/>
      <c r="HB119" s="61"/>
      <c r="HC119" s="58"/>
      <c r="HD119" s="58"/>
      <c r="HE119" s="58"/>
      <c r="HF119" s="58"/>
      <c r="HG119" s="59"/>
      <c r="HH119" s="60"/>
      <c r="HI119" s="61"/>
      <c r="HJ119" s="58"/>
      <c r="HK119" s="58"/>
      <c r="HL119" s="58"/>
      <c r="HM119" s="58"/>
      <c r="HN119" s="58"/>
      <c r="HO119" s="58"/>
      <c r="HP119" s="61"/>
      <c r="HQ119" s="58"/>
      <c r="HR119" s="58"/>
      <c r="HS119" s="58"/>
      <c r="HT119" s="58"/>
      <c r="HU119" s="58"/>
      <c r="HV119" s="58"/>
      <c r="HW119" s="58"/>
      <c r="HX119" s="58"/>
      <c r="HY119" s="58"/>
      <c r="HZ119" s="58"/>
      <c r="IA119" s="58"/>
      <c r="IB119" s="58"/>
      <c r="IC119" s="58"/>
      <c r="ID119" s="61"/>
      <c r="IE119" s="58"/>
      <c r="IF119" s="58"/>
      <c r="IG119" s="58"/>
      <c r="IH119" s="58"/>
      <c r="II119" s="58"/>
      <c r="IJ119" s="58"/>
      <c r="IK119" s="61"/>
      <c r="IL119" s="59"/>
      <c r="IM119" s="60"/>
      <c r="IN119" s="58"/>
      <c r="IO119" s="58"/>
      <c r="IP119" s="58"/>
      <c r="IQ119" s="58"/>
      <c r="IR119" s="58"/>
      <c r="IS119" s="58"/>
      <c r="IT119" s="58"/>
      <c r="IU119" s="58"/>
      <c r="IV119" s="58"/>
      <c r="IW119" s="58"/>
      <c r="IX119" s="58"/>
      <c r="IY119" s="58"/>
      <c r="IZ119" s="58"/>
      <c r="JA119" s="58"/>
      <c r="JB119" s="58"/>
      <c r="JC119" s="58"/>
      <c r="JD119" s="58"/>
      <c r="JE119" s="58"/>
      <c r="JF119" s="58"/>
      <c r="JG119" s="58"/>
      <c r="JH119" s="58"/>
      <c r="JI119" s="58"/>
      <c r="JJ119" s="58"/>
      <c r="JK119" s="58"/>
      <c r="JL119" s="58"/>
      <c r="JM119" s="58"/>
      <c r="JN119" s="58"/>
      <c r="JO119" s="58"/>
      <c r="JP119" s="59"/>
      <c r="JQ119" s="60"/>
      <c r="JR119" s="58"/>
      <c r="JS119" s="58"/>
      <c r="JT119" s="58"/>
      <c r="JU119" s="58"/>
      <c r="JV119" s="58"/>
      <c r="JW119" s="58"/>
      <c r="JX119" s="58"/>
      <c r="JY119" s="58"/>
      <c r="JZ119" s="58"/>
      <c r="KA119" s="58"/>
      <c r="KB119" s="58"/>
      <c r="KC119" s="58"/>
      <c r="KD119" s="58"/>
      <c r="KE119" s="58"/>
      <c r="KF119" s="58"/>
      <c r="KG119" s="58"/>
      <c r="KH119" s="58"/>
      <c r="KI119" s="58"/>
      <c r="KJ119" s="58"/>
      <c r="KK119" s="58"/>
      <c r="KL119" s="58"/>
      <c r="KM119" s="58"/>
      <c r="KN119" s="58"/>
      <c r="KO119" s="58"/>
      <c r="KP119" s="58"/>
      <c r="KQ119" s="58"/>
      <c r="KR119" s="58"/>
      <c r="KS119" s="58"/>
      <c r="KT119" s="61"/>
      <c r="KU119" s="59"/>
      <c r="KV119" s="58"/>
      <c r="KW119" s="58"/>
      <c r="KX119" s="58"/>
      <c r="KY119" s="58"/>
      <c r="KZ119" s="58"/>
      <c r="LA119" s="58"/>
      <c r="LB119" s="58"/>
      <c r="LC119" s="58"/>
      <c r="LD119" s="58"/>
      <c r="LE119" s="58"/>
      <c r="LF119" s="58"/>
      <c r="LG119" s="58"/>
      <c r="LH119" s="58"/>
      <c r="LI119" s="58"/>
      <c r="LJ119" s="58"/>
      <c r="LK119" s="58"/>
      <c r="LL119" s="58"/>
      <c r="LM119" s="58"/>
      <c r="LN119" s="58"/>
      <c r="LO119" s="58"/>
      <c r="LP119" s="58"/>
      <c r="LQ119" s="58"/>
      <c r="LR119" s="58"/>
      <c r="LS119" s="58"/>
      <c r="LT119" s="58"/>
      <c r="LU119" s="58"/>
      <c r="LV119" s="58"/>
      <c r="LW119" s="58"/>
      <c r="LX119" s="61"/>
      <c r="LY119" s="59"/>
      <c r="LZ119" s="60"/>
      <c r="MA119" s="58"/>
      <c r="MB119" s="58"/>
      <c r="MC119" s="58"/>
      <c r="MD119" s="58"/>
      <c r="ME119" s="58"/>
      <c r="MF119" s="58"/>
      <c r="MG119" s="58"/>
      <c r="MH119" s="58"/>
      <c r="MI119" s="58"/>
      <c r="MJ119" s="58"/>
      <c r="MK119" s="58"/>
      <c r="ML119" s="58"/>
      <c r="MM119" s="58"/>
      <c r="MN119" s="58"/>
      <c r="MO119" s="58"/>
      <c r="MP119" s="58"/>
      <c r="MQ119" s="58"/>
      <c r="MR119" s="58"/>
      <c r="MS119" s="58"/>
      <c r="MT119" s="58"/>
      <c r="MU119" s="58"/>
      <c r="MV119" s="58"/>
      <c r="MW119" s="58"/>
      <c r="MX119" s="58"/>
      <c r="MY119" s="58"/>
      <c r="MZ119" s="58"/>
      <c r="NA119" s="58"/>
      <c r="NB119" s="58"/>
      <c r="NC119" s="58"/>
      <c r="ND119" s="59"/>
      <c r="NE119" s="64"/>
      <c r="NF119" s="58"/>
      <c r="NG119" s="58"/>
      <c r="NH119" s="58"/>
      <c r="NI119" s="58"/>
      <c r="NJ119" s="58"/>
      <c r="NK119" s="58"/>
      <c r="NL119" s="58"/>
      <c r="NM119" s="58"/>
      <c r="NN119" s="58"/>
      <c r="NO119" s="58"/>
      <c r="NP119" s="58"/>
      <c r="NQ119" s="58"/>
      <c r="NR119" s="58"/>
      <c r="NS119" s="58"/>
      <c r="NT119" s="58"/>
      <c r="NU119" s="58"/>
      <c r="NV119" s="58"/>
      <c r="NW119" s="58"/>
      <c r="NX119" s="58"/>
      <c r="NY119" s="58"/>
      <c r="NZ119" s="58"/>
      <c r="OA119" s="58"/>
      <c r="OB119" s="58"/>
      <c r="OC119" s="58"/>
      <c r="OD119" s="58"/>
      <c r="OE119" s="58"/>
      <c r="OF119" s="58"/>
      <c r="OG119" s="58"/>
      <c r="OH119" s="58"/>
      <c r="OI119" s="58"/>
      <c r="OJ119" s="58"/>
      <c r="OK119" s="58"/>
      <c r="OL119" s="58"/>
      <c r="OM119" s="58"/>
      <c r="ON119" s="58"/>
      <c r="OO119" s="58"/>
      <c r="OP119" s="58"/>
      <c r="OQ119" s="58"/>
      <c r="OR119" s="58"/>
      <c r="OS119" s="58"/>
      <c r="OT119" s="58"/>
      <c r="OU119" s="58"/>
      <c r="OV119" s="58"/>
      <c r="OW119" s="58"/>
      <c r="OX119" s="58"/>
      <c r="OY119" s="58"/>
      <c r="OZ119" s="58"/>
      <c r="PA119" s="58"/>
      <c r="PB119" s="58"/>
      <c r="PC119" s="58"/>
      <c r="PD119" s="58"/>
      <c r="PE119" s="58"/>
      <c r="PF119" s="58"/>
      <c r="PG119" s="58"/>
      <c r="PH119" s="58"/>
      <c r="PI119" s="58"/>
      <c r="PJ119" s="58"/>
      <c r="PK119" s="58"/>
      <c r="PL119" s="65"/>
    </row>
    <row r="120" spans="1:428" ht="15" hidden="1" thickBot="1" x14ac:dyDescent="0.4">
      <c r="A120" s="20" t="str" cm="1">
        <f t="array" aca="1" ref="A120" ca="1">IF(INDIRECT("'CALENDAR - Workflow'!B"&amp;ROW(A120)-1)&lt;&gt;0,INDIRECT("'CALENDAR - Workflow'!B"&amp;ROW(A120)-1),"")</f>
        <v/>
      </c>
      <c r="B120" s="21" t="str" cm="1">
        <f t="array" aca="1" ref="B120" ca="1">IF(INDIRECT("'CALENDAR - Workflow'!C"&amp;ROW(A120)-1)&lt;&gt;0,INDIRECT("'CALENDAR - Workflow'!C"&amp;ROW(A120)-1),"")</f>
        <v/>
      </c>
      <c r="C120" s="57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9"/>
      <c r="AH120" s="60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8"/>
      <c r="BA120" s="58"/>
      <c r="BB120" s="58"/>
      <c r="BC120" s="58"/>
      <c r="BD120" s="58"/>
      <c r="BE120" s="58"/>
      <c r="BF120" s="58"/>
      <c r="BG120" s="58"/>
      <c r="BH120" s="58"/>
      <c r="BI120" s="58"/>
      <c r="BJ120" s="59"/>
      <c r="BK120" s="60"/>
      <c r="BL120" s="58"/>
      <c r="BM120" s="58"/>
      <c r="BN120" s="58"/>
      <c r="BO120" s="58"/>
      <c r="BP120" s="58"/>
      <c r="BQ120" s="58"/>
      <c r="BR120" s="58"/>
      <c r="BS120" s="58"/>
      <c r="BT120" s="58"/>
      <c r="BU120" s="58"/>
      <c r="BV120" s="58"/>
      <c r="BW120" s="58"/>
      <c r="BX120" s="58"/>
      <c r="BY120" s="58"/>
      <c r="BZ120" s="58"/>
      <c r="CA120" s="58"/>
      <c r="CB120" s="58"/>
      <c r="CC120" s="58"/>
      <c r="CD120" s="58"/>
      <c r="CE120" s="58"/>
      <c r="CF120" s="58"/>
      <c r="CG120" s="58"/>
      <c r="CH120" s="58"/>
      <c r="CI120" s="58"/>
      <c r="CJ120" s="58"/>
      <c r="CK120" s="58"/>
      <c r="CL120" s="58"/>
      <c r="CM120" s="58"/>
      <c r="CN120" s="58"/>
      <c r="CO120" s="59"/>
      <c r="CP120" s="60"/>
      <c r="CQ120" s="58"/>
      <c r="CR120" s="58"/>
      <c r="CS120" s="58"/>
      <c r="CT120" s="61"/>
      <c r="CU120" s="62"/>
      <c r="CV120" s="58"/>
      <c r="CW120" s="58"/>
      <c r="CX120" s="58"/>
      <c r="CY120" s="58"/>
      <c r="CZ120" s="58"/>
      <c r="DA120" s="58"/>
      <c r="DB120" s="58"/>
      <c r="DC120" s="58"/>
      <c r="DD120" s="58"/>
      <c r="DE120" s="58"/>
      <c r="DF120" s="58"/>
      <c r="DG120" s="58"/>
      <c r="DH120" s="58"/>
      <c r="DI120" s="58"/>
      <c r="DJ120" s="58"/>
      <c r="DK120" s="58"/>
      <c r="DL120" s="58"/>
      <c r="DM120" s="58"/>
      <c r="DN120" s="58"/>
      <c r="DO120" s="58"/>
      <c r="DP120" s="58"/>
      <c r="DQ120" s="58"/>
      <c r="DR120" s="58"/>
      <c r="DS120" s="59"/>
      <c r="DT120" s="62"/>
      <c r="DU120" s="58"/>
      <c r="DV120" s="61"/>
      <c r="DW120" s="62"/>
      <c r="DX120" s="58"/>
      <c r="DY120" s="58"/>
      <c r="DZ120" s="58"/>
      <c r="EA120" s="58"/>
      <c r="EB120" s="58"/>
      <c r="EC120" s="61"/>
      <c r="ED120" s="62"/>
      <c r="EE120" s="58"/>
      <c r="EF120" s="58"/>
      <c r="EG120" s="58"/>
      <c r="EH120" s="58"/>
      <c r="EI120" s="58"/>
      <c r="EJ120" s="61"/>
      <c r="EK120" s="62"/>
      <c r="EL120" s="58"/>
      <c r="EM120" s="58"/>
      <c r="EN120" s="58"/>
      <c r="EO120" s="58"/>
      <c r="EP120" s="58"/>
      <c r="EQ120" s="61"/>
      <c r="ER120" s="58"/>
      <c r="ES120" s="58"/>
      <c r="ET120" s="58"/>
      <c r="EU120" s="58"/>
      <c r="EV120" s="58"/>
      <c r="EW120" s="58"/>
      <c r="EX120" s="59"/>
      <c r="EY120" s="60"/>
      <c r="EZ120" s="58"/>
      <c r="FA120" s="58"/>
      <c r="FB120" s="58"/>
      <c r="FC120" s="58"/>
      <c r="FD120" s="58"/>
      <c r="FE120" s="61"/>
      <c r="FF120" s="58"/>
      <c r="FG120" s="58"/>
      <c r="FH120" s="58"/>
      <c r="FI120" s="58"/>
      <c r="FJ120" s="58"/>
      <c r="FK120" s="58"/>
      <c r="FL120" s="61"/>
      <c r="FM120" s="58"/>
      <c r="FN120" s="58"/>
      <c r="FO120" s="58"/>
      <c r="FP120" s="58"/>
      <c r="FQ120" s="58"/>
      <c r="FR120" s="58"/>
      <c r="FS120" s="61"/>
      <c r="FT120" s="58"/>
      <c r="FU120" s="58"/>
      <c r="FV120" s="58"/>
      <c r="FW120" s="63"/>
      <c r="FX120" s="58"/>
      <c r="FY120" s="58"/>
      <c r="FZ120" s="58"/>
      <c r="GA120" s="58"/>
      <c r="GB120" s="59"/>
      <c r="GC120" s="60"/>
      <c r="GD120" s="58"/>
      <c r="GE120" s="58"/>
      <c r="GF120" s="58"/>
      <c r="GG120" s="61"/>
      <c r="GH120" s="62"/>
      <c r="GI120" s="58"/>
      <c r="GJ120" s="58"/>
      <c r="GK120" s="58"/>
      <c r="GL120" s="58"/>
      <c r="GM120" s="58"/>
      <c r="GN120" s="61"/>
      <c r="GO120" s="58"/>
      <c r="GP120" s="58"/>
      <c r="GQ120" s="58"/>
      <c r="GR120" s="58"/>
      <c r="GS120" s="58"/>
      <c r="GT120" s="58"/>
      <c r="GU120" s="61"/>
      <c r="GV120" s="58"/>
      <c r="GW120" s="58"/>
      <c r="GX120" s="58"/>
      <c r="GY120" s="58"/>
      <c r="GZ120" s="58"/>
      <c r="HA120" s="58"/>
      <c r="HB120" s="61"/>
      <c r="HC120" s="58"/>
      <c r="HD120" s="58"/>
      <c r="HE120" s="58"/>
      <c r="HF120" s="58"/>
      <c r="HG120" s="59"/>
      <c r="HH120" s="60"/>
      <c r="HI120" s="61"/>
      <c r="HJ120" s="58"/>
      <c r="HK120" s="58"/>
      <c r="HL120" s="58"/>
      <c r="HM120" s="58"/>
      <c r="HN120" s="58"/>
      <c r="HO120" s="58"/>
      <c r="HP120" s="61"/>
      <c r="HQ120" s="58"/>
      <c r="HR120" s="58"/>
      <c r="HS120" s="58"/>
      <c r="HT120" s="58"/>
      <c r="HU120" s="58"/>
      <c r="HV120" s="58"/>
      <c r="HW120" s="58"/>
      <c r="HX120" s="58"/>
      <c r="HY120" s="58"/>
      <c r="HZ120" s="58"/>
      <c r="IA120" s="58"/>
      <c r="IB120" s="58"/>
      <c r="IC120" s="58"/>
      <c r="ID120" s="61"/>
      <c r="IE120" s="58"/>
      <c r="IF120" s="58"/>
      <c r="IG120" s="58"/>
      <c r="IH120" s="58"/>
      <c r="II120" s="58"/>
      <c r="IJ120" s="58"/>
      <c r="IK120" s="61"/>
      <c r="IL120" s="59"/>
      <c r="IM120" s="60"/>
      <c r="IN120" s="58"/>
      <c r="IO120" s="58"/>
      <c r="IP120" s="58"/>
      <c r="IQ120" s="58"/>
      <c r="IR120" s="58"/>
      <c r="IS120" s="58"/>
      <c r="IT120" s="58"/>
      <c r="IU120" s="58"/>
      <c r="IV120" s="58"/>
      <c r="IW120" s="58"/>
      <c r="IX120" s="58"/>
      <c r="IY120" s="58"/>
      <c r="IZ120" s="58"/>
      <c r="JA120" s="58"/>
      <c r="JB120" s="58"/>
      <c r="JC120" s="58"/>
      <c r="JD120" s="58"/>
      <c r="JE120" s="58"/>
      <c r="JF120" s="58"/>
      <c r="JG120" s="58"/>
      <c r="JH120" s="58"/>
      <c r="JI120" s="58"/>
      <c r="JJ120" s="58"/>
      <c r="JK120" s="58"/>
      <c r="JL120" s="58"/>
      <c r="JM120" s="58"/>
      <c r="JN120" s="58"/>
      <c r="JO120" s="58"/>
      <c r="JP120" s="59"/>
      <c r="JQ120" s="60"/>
      <c r="JR120" s="58"/>
      <c r="JS120" s="58"/>
      <c r="JT120" s="58"/>
      <c r="JU120" s="58"/>
      <c r="JV120" s="58"/>
      <c r="JW120" s="58"/>
      <c r="JX120" s="58"/>
      <c r="JY120" s="58"/>
      <c r="JZ120" s="58"/>
      <c r="KA120" s="58"/>
      <c r="KB120" s="58"/>
      <c r="KC120" s="58"/>
      <c r="KD120" s="58"/>
      <c r="KE120" s="58"/>
      <c r="KF120" s="58"/>
      <c r="KG120" s="58"/>
      <c r="KH120" s="58"/>
      <c r="KI120" s="58"/>
      <c r="KJ120" s="58"/>
      <c r="KK120" s="58"/>
      <c r="KL120" s="58"/>
      <c r="KM120" s="58"/>
      <c r="KN120" s="58"/>
      <c r="KO120" s="58"/>
      <c r="KP120" s="58"/>
      <c r="KQ120" s="58"/>
      <c r="KR120" s="58"/>
      <c r="KS120" s="58"/>
      <c r="KT120" s="61"/>
      <c r="KU120" s="59"/>
      <c r="KV120" s="58"/>
      <c r="KW120" s="58"/>
      <c r="KX120" s="58"/>
      <c r="KY120" s="58"/>
      <c r="KZ120" s="58"/>
      <c r="LA120" s="58"/>
      <c r="LB120" s="58"/>
      <c r="LC120" s="58"/>
      <c r="LD120" s="58"/>
      <c r="LE120" s="58"/>
      <c r="LF120" s="58"/>
      <c r="LG120" s="58"/>
      <c r="LH120" s="58"/>
      <c r="LI120" s="58"/>
      <c r="LJ120" s="58"/>
      <c r="LK120" s="58"/>
      <c r="LL120" s="58"/>
      <c r="LM120" s="58"/>
      <c r="LN120" s="58"/>
      <c r="LO120" s="58"/>
      <c r="LP120" s="58"/>
      <c r="LQ120" s="58"/>
      <c r="LR120" s="58"/>
      <c r="LS120" s="58"/>
      <c r="LT120" s="58"/>
      <c r="LU120" s="58"/>
      <c r="LV120" s="58"/>
      <c r="LW120" s="58"/>
      <c r="LX120" s="61"/>
      <c r="LY120" s="59"/>
      <c r="LZ120" s="60"/>
      <c r="MA120" s="58"/>
      <c r="MB120" s="58"/>
      <c r="MC120" s="58"/>
      <c r="MD120" s="58"/>
      <c r="ME120" s="58"/>
      <c r="MF120" s="58"/>
      <c r="MG120" s="58"/>
      <c r="MH120" s="58"/>
      <c r="MI120" s="58"/>
      <c r="MJ120" s="58"/>
      <c r="MK120" s="58"/>
      <c r="ML120" s="58"/>
      <c r="MM120" s="58"/>
      <c r="MN120" s="58"/>
      <c r="MO120" s="58"/>
      <c r="MP120" s="58"/>
      <c r="MQ120" s="58"/>
      <c r="MR120" s="58"/>
      <c r="MS120" s="58"/>
      <c r="MT120" s="58"/>
      <c r="MU120" s="58"/>
      <c r="MV120" s="58"/>
      <c r="MW120" s="58"/>
      <c r="MX120" s="58"/>
      <c r="MY120" s="58"/>
      <c r="MZ120" s="58"/>
      <c r="NA120" s="58"/>
      <c r="NB120" s="58"/>
      <c r="NC120" s="58"/>
      <c r="ND120" s="59"/>
      <c r="NE120" s="64"/>
      <c r="NF120" s="58"/>
      <c r="NG120" s="58"/>
      <c r="NH120" s="58"/>
      <c r="NI120" s="58"/>
      <c r="NJ120" s="58"/>
      <c r="NK120" s="58"/>
      <c r="NL120" s="58"/>
      <c r="NM120" s="58"/>
      <c r="NN120" s="58"/>
      <c r="NO120" s="58"/>
      <c r="NP120" s="58"/>
      <c r="NQ120" s="58"/>
      <c r="NR120" s="58"/>
      <c r="NS120" s="58"/>
      <c r="NT120" s="58"/>
      <c r="NU120" s="58"/>
      <c r="NV120" s="58"/>
      <c r="NW120" s="58"/>
      <c r="NX120" s="58"/>
      <c r="NY120" s="58"/>
      <c r="NZ120" s="58"/>
      <c r="OA120" s="58"/>
      <c r="OB120" s="58"/>
      <c r="OC120" s="58"/>
      <c r="OD120" s="58"/>
      <c r="OE120" s="58"/>
      <c r="OF120" s="58"/>
      <c r="OG120" s="58"/>
      <c r="OH120" s="58"/>
      <c r="OI120" s="58"/>
      <c r="OJ120" s="58"/>
      <c r="OK120" s="58"/>
      <c r="OL120" s="58"/>
      <c r="OM120" s="58"/>
      <c r="ON120" s="58"/>
      <c r="OO120" s="58"/>
      <c r="OP120" s="58"/>
      <c r="OQ120" s="58"/>
      <c r="OR120" s="58"/>
      <c r="OS120" s="58"/>
      <c r="OT120" s="58"/>
      <c r="OU120" s="58"/>
      <c r="OV120" s="58"/>
      <c r="OW120" s="58"/>
      <c r="OX120" s="58"/>
      <c r="OY120" s="58"/>
      <c r="OZ120" s="58"/>
      <c r="PA120" s="58"/>
      <c r="PB120" s="58"/>
      <c r="PC120" s="58"/>
      <c r="PD120" s="58"/>
      <c r="PE120" s="58"/>
      <c r="PF120" s="58"/>
      <c r="PG120" s="58"/>
      <c r="PH120" s="58"/>
      <c r="PI120" s="58"/>
      <c r="PJ120" s="58"/>
      <c r="PK120" s="58"/>
      <c r="PL120" s="65"/>
    </row>
    <row r="121" spans="1:428" ht="15" hidden="1" thickBot="1" x14ac:dyDescent="0.4">
      <c r="A121" s="20" t="str" cm="1">
        <f t="array" aca="1" ref="A121" ca="1">IF(INDIRECT("'CALENDAR - Workflow'!B"&amp;ROW(A121)-1)&lt;&gt;0,INDIRECT("'CALENDAR - Workflow'!B"&amp;ROW(A121)-1),"")</f>
        <v/>
      </c>
      <c r="B121" s="21" t="str" cm="1">
        <f t="array" aca="1" ref="B121" ca="1">IF(INDIRECT("'CALENDAR - Workflow'!C"&amp;ROW(A121)-1)&lt;&gt;0,INDIRECT("'CALENDAR - Workflow'!C"&amp;ROW(A121)-1),"")</f>
        <v/>
      </c>
      <c r="C121" s="57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9"/>
      <c r="AH121" s="60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8"/>
      <c r="BA121" s="58"/>
      <c r="BB121" s="58"/>
      <c r="BC121" s="58"/>
      <c r="BD121" s="58"/>
      <c r="BE121" s="58"/>
      <c r="BF121" s="58"/>
      <c r="BG121" s="58"/>
      <c r="BH121" s="58"/>
      <c r="BI121" s="58"/>
      <c r="BJ121" s="59"/>
      <c r="BK121" s="60"/>
      <c r="BL121" s="58"/>
      <c r="BM121" s="58"/>
      <c r="BN121" s="58"/>
      <c r="BO121" s="58"/>
      <c r="BP121" s="58"/>
      <c r="BQ121" s="58"/>
      <c r="BR121" s="58"/>
      <c r="BS121" s="58"/>
      <c r="BT121" s="58"/>
      <c r="BU121" s="58"/>
      <c r="BV121" s="58"/>
      <c r="BW121" s="58"/>
      <c r="BX121" s="58"/>
      <c r="BY121" s="58"/>
      <c r="BZ121" s="58"/>
      <c r="CA121" s="58"/>
      <c r="CB121" s="58"/>
      <c r="CC121" s="58"/>
      <c r="CD121" s="58"/>
      <c r="CE121" s="58"/>
      <c r="CF121" s="58"/>
      <c r="CG121" s="58"/>
      <c r="CH121" s="58"/>
      <c r="CI121" s="58"/>
      <c r="CJ121" s="58"/>
      <c r="CK121" s="58"/>
      <c r="CL121" s="58"/>
      <c r="CM121" s="58"/>
      <c r="CN121" s="58"/>
      <c r="CO121" s="59"/>
      <c r="CP121" s="60"/>
      <c r="CQ121" s="58"/>
      <c r="CR121" s="58"/>
      <c r="CS121" s="58"/>
      <c r="CT121" s="61"/>
      <c r="CU121" s="62"/>
      <c r="CV121" s="58"/>
      <c r="CW121" s="58"/>
      <c r="CX121" s="58"/>
      <c r="CY121" s="58"/>
      <c r="CZ121" s="58"/>
      <c r="DA121" s="58"/>
      <c r="DB121" s="58"/>
      <c r="DC121" s="58"/>
      <c r="DD121" s="58"/>
      <c r="DE121" s="58"/>
      <c r="DF121" s="58"/>
      <c r="DG121" s="58"/>
      <c r="DH121" s="58"/>
      <c r="DI121" s="58"/>
      <c r="DJ121" s="58"/>
      <c r="DK121" s="58"/>
      <c r="DL121" s="58"/>
      <c r="DM121" s="58"/>
      <c r="DN121" s="58"/>
      <c r="DO121" s="58"/>
      <c r="DP121" s="58"/>
      <c r="DQ121" s="58"/>
      <c r="DR121" s="58"/>
      <c r="DS121" s="59"/>
      <c r="DT121" s="62"/>
      <c r="DU121" s="58"/>
      <c r="DV121" s="61"/>
      <c r="DW121" s="62"/>
      <c r="DX121" s="58"/>
      <c r="DY121" s="58"/>
      <c r="DZ121" s="58"/>
      <c r="EA121" s="58"/>
      <c r="EB121" s="58"/>
      <c r="EC121" s="61"/>
      <c r="ED121" s="62"/>
      <c r="EE121" s="58"/>
      <c r="EF121" s="58"/>
      <c r="EG121" s="58"/>
      <c r="EH121" s="58"/>
      <c r="EI121" s="58"/>
      <c r="EJ121" s="61"/>
      <c r="EK121" s="62"/>
      <c r="EL121" s="58"/>
      <c r="EM121" s="58"/>
      <c r="EN121" s="58"/>
      <c r="EO121" s="58"/>
      <c r="EP121" s="58"/>
      <c r="EQ121" s="61"/>
      <c r="ER121" s="58"/>
      <c r="ES121" s="58"/>
      <c r="ET121" s="58"/>
      <c r="EU121" s="58"/>
      <c r="EV121" s="58"/>
      <c r="EW121" s="58"/>
      <c r="EX121" s="59"/>
      <c r="EY121" s="60"/>
      <c r="EZ121" s="58"/>
      <c r="FA121" s="58"/>
      <c r="FB121" s="58"/>
      <c r="FC121" s="58"/>
      <c r="FD121" s="58"/>
      <c r="FE121" s="61"/>
      <c r="FF121" s="58"/>
      <c r="FG121" s="58"/>
      <c r="FH121" s="58"/>
      <c r="FI121" s="58"/>
      <c r="FJ121" s="58"/>
      <c r="FK121" s="58"/>
      <c r="FL121" s="61"/>
      <c r="FM121" s="58"/>
      <c r="FN121" s="58"/>
      <c r="FO121" s="58"/>
      <c r="FP121" s="58"/>
      <c r="FQ121" s="58"/>
      <c r="FR121" s="58"/>
      <c r="FS121" s="61"/>
      <c r="FT121" s="58"/>
      <c r="FU121" s="58"/>
      <c r="FV121" s="58"/>
      <c r="FW121" s="63"/>
      <c r="FX121" s="58"/>
      <c r="FY121" s="58"/>
      <c r="FZ121" s="58"/>
      <c r="GA121" s="58"/>
      <c r="GB121" s="59"/>
      <c r="GC121" s="60"/>
      <c r="GD121" s="58"/>
      <c r="GE121" s="58"/>
      <c r="GF121" s="58"/>
      <c r="GG121" s="61"/>
      <c r="GH121" s="62"/>
      <c r="GI121" s="58"/>
      <c r="GJ121" s="58"/>
      <c r="GK121" s="58"/>
      <c r="GL121" s="58"/>
      <c r="GM121" s="58"/>
      <c r="GN121" s="61"/>
      <c r="GO121" s="58"/>
      <c r="GP121" s="58"/>
      <c r="GQ121" s="58"/>
      <c r="GR121" s="58"/>
      <c r="GS121" s="58"/>
      <c r="GT121" s="58"/>
      <c r="GU121" s="61"/>
      <c r="GV121" s="58"/>
      <c r="GW121" s="58"/>
      <c r="GX121" s="58"/>
      <c r="GY121" s="58"/>
      <c r="GZ121" s="58"/>
      <c r="HA121" s="58"/>
      <c r="HB121" s="61"/>
      <c r="HC121" s="58"/>
      <c r="HD121" s="58"/>
      <c r="HE121" s="58"/>
      <c r="HF121" s="58"/>
      <c r="HG121" s="59"/>
      <c r="HH121" s="60"/>
      <c r="HI121" s="61"/>
      <c r="HJ121" s="58"/>
      <c r="HK121" s="58"/>
      <c r="HL121" s="58"/>
      <c r="HM121" s="58"/>
      <c r="HN121" s="58"/>
      <c r="HO121" s="58"/>
      <c r="HP121" s="61"/>
      <c r="HQ121" s="58"/>
      <c r="HR121" s="58"/>
      <c r="HS121" s="58"/>
      <c r="HT121" s="58"/>
      <c r="HU121" s="58"/>
      <c r="HV121" s="58"/>
      <c r="HW121" s="58"/>
      <c r="HX121" s="58"/>
      <c r="HY121" s="58"/>
      <c r="HZ121" s="58"/>
      <c r="IA121" s="58"/>
      <c r="IB121" s="58"/>
      <c r="IC121" s="58"/>
      <c r="ID121" s="61"/>
      <c r="IE121" s="58"/>
      <c r="IF121" s="58"/>
      <c r="IG121" s="58"/>
      <c r="IH121" s="58"/>
      <c r="II121" s="58"/>
      <c r="IJ121" s="58"/>
      <c r="IK121" s="61"/>
      <c r="IL121" s="59"/>
      <c r="IM121" s="60"/>
      <c r="IN121" s="58"/>
      <c r="IO121" s="58"/>
      <c r="IP121" s="58"/>
      <c r="IQ121" s="58"/>
      <c r="IR121" s="58"/>
      <c r="IS121" s="58"/>
      <c r="IT121" s="58"/>
      <c r="IU121" s="58"/>
      <c r="IV121" s="58"/>
      <c r="IW121" s="58"/>
      <c r="IX121" s="58"/>
      <c r="IY121" s="58"/>
      <c r="IZ121" s="58"/>
      <c r="JA121" s="58"/>
      <c r="JB121" s="58"/>
      <c r="JC121" s="58"/>
      <c r="JD121" s="58"/>
      <c r="JE121" s="58"/>
      <c r="JF121" s="58"/>
      <c r="JG121" s="58"/>
      <c r="JH121" s="58"/>
      <c r="JI121" s="58"/>
      <c r="JJ121" s="58"/>
      <c r="JK121" s="58"/>
      <c r="JL121" s="58"/>
      <c r="JM121" s="58"/>
      <c r="JN121" s="58"/>
      <c r="JO121" s="58"/>
      <c r="JP121" s="59"/>
      <c r="JQ121" s="60"/>
      <c r="JR121" s="58"/>
      <c r="JS121" s="58"/>
      <c r="JT121" s="58"/>
      <c r="JU121" s="58"/>
      <c r="JV121" s="58"/>
      <c r="JW121" s="58"/>
      <c r="JX121" s="58"/>
      <c r="JY121" s="58"/>
      <c r="JZ121" s="58"/>
      <c r="KA121" s="58"/>
      <c r="KB121" s="58"/>
      <c r="KC121" s="58"/>
      <c r="KD121" s="58"/>
      <c r="KE121" s="58"/>
      <c r="KF121" s="58"/>
      <c r="KG121" s="58"/>
      <c r="KH121" s="58"/>
      <c r="KI121" s="58"/>
      <c r="KJ121" s="58"/>
      <c r="KK121" s="58"/>
      <c r="KL121" s="58"/>
      <c r="KM121" s="58"/>
      <c r="KN121" s="58"/>
      <c r="KO121" s="58"/>
      <c r="KP121" s="58"/>
      <c r="KQ121" s="58"/>
      <c r="KR121" s="58"/>
      <c r="KS121" s="58"/>
      <c r="KT121" s="61"/>
      <c r="KU121" s="59"/>
      <c r="KV121" s="58"/>
      <c r="KW121" s="58"/>
      <c r="KX121" s="58"/>
      <c r="KY121" s="58"/>
      <c r="KZ121" s="58"/>
      <c r="LA121" s="58"/>
      <c r="LB121" s="58"/>
      <c r="LC121" s="58"/>
      <c r="LD121" s="58"/>
      <c r="LE121" s="58"/>
      <c r="LF121" s="58"/>
      <c r="LG121" s="58"/>
      <c r="LH121" s="58"/>
      <c r="LI121" s="58"/>
      <c r="LJ121" s="58"/>
      <c r="LK121" s="58"/>
      <c r="LL121" s="58"/>
      <c r="LM121" s="58"/>
      <c r="LN121" s="58"/>
      <c r="LO121" s="58"/>
      <c r="LP121" s="58"/>
      <c r="LQ121" s="58"/>
      <c r="LR121" s="58"/>
      <c r="LS121" s="58"/>
      <c r="LT121" s="58"/>
      <c r="LU121" s="58"/>
      <c r="LV121" s="58"/>
      <c r="LW121" s="58"/>
      <c r="LX121" s="61"/>
      <c r="LY121" s="59"/>
      <c r="LZ121" s="60"/>
      <c r="MA121" s="58"/>
      <c r="MB121" s="58"/>
      <c r="MC121" s="58"/>
      <c r="MD121" s="58"/>
      <c r="ME121" s="58"/>
      <c r="MF121" s="58"/>
      <c r="MG121" s="58"/>
      <c r="MH121" s="58"/>
      <c r="MI121" s="58"/>
      <c r="MJ121" s="58"/>
      <c r="MK121" s="58"/>
      <c r="ML121" s="58"/>
      <c r="MM121" s="58"/>
      <c r="MN121" s="58"/>
      <c r="MO121" s="58"/>
      <c r="MP121" s="58"/>
      <c r="MQ121" s="58"/>
      <c r="MR121" s="58"/>
      <c r="MS121" s="58"/>
      <c r="MT121" s="58"/>
      <c r="MU121" s="58"/>
      <c r="MV121" s="58"/>
      <c r="MW121" s="58"/>
      <c r="MX121" s="58"/>
      <c r="MY121" s="58"/>
      <c r="MZ121" s="58"/>
      <c r="NA121" s="58"/>
      <c r="NB121" s="58"/>
      <c r="NC121" s="58"/>
      <c r="ND121" s="59"/>
      <c r="NE121" s="64"/>
      <c r="NF121" s="58"/>
      <c r="NG121" s="58"/>
      <c r="NH121" s="58"/>
      <c r="NI121" s="58"/>
      <c r="NJ121" s="58"/>
      <c r="NK121" s="58"/>
      <c r="NL121" s="58"/>
      <c r="NM121" s="58"/>
      <c r="NN121" s="58"/>
      <c r="NO121" s="58"/>
      <c r="NP121" s="58"/>
      <c r="NQ121" s="58"/>
      <c r="NR121" s="58"/>
      <c r="NS121" s="58"/>
      <c r="NT121" s="58"/>
      <c r="NU121" s="58"/>
      <c r="NV121" s="58"/>
      <c r="NW121" s="58"/>
      <c r="NX121" s="58"/>
      <c r="NY121" s="58"/>
      <c r="NZ121" s="58"/>
      <c r="OA121" s="58"/>
      <c r="OB121" s="58"/>
      <c r="OC121" s="58"/>
      <c r="OD121" s="58"/>
      <c r="OE121" s="58"/>
      <c r="OF121" s="58"/>
      <c r="OG121" s="58"/>
      <c r="OH121" s="58"/>
      <c r="OI121" s="58"/>
      <c r="OJ121" s="58"/>
      <c r="OK121" s="58"/>
      <c r="OL121" s="58"/>
      <c r="OM121" s="58"/>
      <c r="ON121" s="58"/>
      <c r="OO121" s="58"/>
      <c r="OP121" s="58"/>
      <c r="OQ121" s="58"/>
      <c r="OR121" s="58"/>
      <c r="OS121" s="58"/>
      <c r="OT121" s="58"/>
      <c r="OU121" s="58"/>
      <c r="OV121" s="58"/>
      <c r="OW121" s="58"/>
      <c r="OX121" s="58"/>
      <c r="OY121" s="58"/>
      <c r="OZ121" s="58"/>
      <c r="PA121" s="58"/>
      <c r="PB121" s="58"/>
      <c r="PC121" s="58"/>
      <c r="PD121" s="58"/>
      <c r="PE121" s="58"/>
      <c r="PF121" s="58"/>
      <c r="PG121" s="58"/>
      <c r="PH121" s="58"/>
      <c r="PI121" s="58"/>
      <c r="PJ121" s="58"/>
      <c r="PK121" s="58"/>
      <c r="PL121" s="65"/>
    </row>
    <row r="122" spans="1:428" ht="15" hidden="1" thickBot="1" x14ac:dyDescent="0.4">
      <c r="A122" s="20" t="str" cm="1">
        <f t="array" aca="1" ref="A122" ca="1">IF(INDIRECT("'CALENDAR - Workflow'!B"&amp;ROW(A122)-1)&lt;&gt;0,INDIRECT("'CALENDAR - Workflow'!B"&amp;ROW(A122)-1),"")</f>
        <v/>
      </c>
      <c r="B122" s="21" t="str" cm="1">
        <f t="array" aca="1" ref="B122" ca="1">IF(INDIRECT("'CALENDAR - Workflow'!C"&amp;ROW(A122)-1)&lt;&gt;0,INDIRECT("'CALENDAR - Workflow'!C"&amp;ROW(A122)-1),"")</f>
        <v/>
      </c>
      <c r="C122" s="57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9"/>
      <c r="AH122" s="60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8"/>
      <c r="BA122" s="58"/>
      <c r="BB122" s="58"/>
      <c r="BC122" s="58"/>
      <c r="BD122" s="58"/>
      <c r="BE122" s="58"/>
      <c r="BF122" s="58"/>
      <c r="BG122" s="58"/>
      <c r="BH122" s="58"/>
      <c r="BI122" s="58"/>
      <c r="BJ122" s="59"/>
      <c r="BK122" s="60"/>
      <c r="BL122" s="58"/>
      <c r="BM122" s="58"/>
      <c r="BN122" s="58"/>
      <c r="BO122" s="58"/>
      <c r="BP122" s="58"/>
      <c r="BQ122" s="58"/>
      <c r="BR122" s="58"/>
      <c r="BS122" s="58"/>
      <c r="BT122" s="58"/>
      <c r="BU122" s="58"/>
      <c r="BV122" s="58"/>
      <c r="BW122" s="58"/>
      <c r="BX122" s="58"/>
      <c r="BY122" s="58"/>
      <c r="BZ122" s="58"/>
      <c r="CA122" s="58"/>
      <c r="CB122" s="58"/>
      <c r="CC122" s="58"/>
      <c r="CD122" s="58"/>
      <c r="CE122" s="58"/>
      <c r="CF122" s="58"/>
      <c r="CG122" s="58"/>
      <c r="CH122" s="58"/>
      <c r="CI122" s="58"/>
      <c r="CJ122" s="58"/>
      <c r="CK122" s="58"/>
      <c r="CL122" s="58"/>
      <c r="CM122" s="58"/>
      <c r="CN122" s="58"/>
      <c r="CO122" s="59"/>
      <c r="CP122" s="60"/>
      <c r="CQ122" s="58"/>
      <c r="CR122" s="58"/>
      <c r="CS122" s="58"/>
      <c r="CT122" s="61"/>
      <c r="CU122" s="62"/>
      <c r="CV122" s="58"/>
      <c r="CW122" s="58"/>
      <c r="CX122" s="58"/>
      <c r="CY122" s="58"/>
      <c r="CZ122" s="58"/>
      <c r="DA122" s="58"/>
      <c r="DB122" s="58"/>
      <c r="DC122" s="58"/>
      <c r="DD122" s="58"/>
      <c r="DE122" s="58"/>
      <c r="DF122" s="58"/>
      <c r="DG122" s="58"/>
      <c r="DH122" s="58"/>
      <c r="DI122" s="58"/>
      <c r="DJ122" s="58"/>
      <c r="DK122" s="58"/>
      <c r="DL122" s="58"/>
      <c r="DM122" s="58"/>
      <c r="DN122" s="58"/>
      <c r="DO122" s="58"/>
      <c r="DP122" s="58"/>
      <c r="DQ122" s="58"/>
      <c r="DR122" s="58"/>
      <c r="DS122" s="59"/>
      <c r="DT122" s="62"/>
      <c r="DU122" s="58"/>
      <c r="DV122" s="61"/>
      <c r="DW122" s="62"/>
      <c r="DX122" s="58"/>
      <c r="DY122" s="58"/>
      <c r="DZ122" s="58"/>
      <c r="EA122" s="58"/>
      <c r="EB122" s="58"/>
      <c r="EC122" s="61"/>
      <c r="ED122" s="62"/>
      <c r="EE122" s="58"/>
      <c r="EF122" s="58"/>
      <c r="EG122" s="58"/>
      <c r="EH122" s="58"/>
      <c r="EI122" s="58"/>
      <c r="EJ122" s="61"/>
      <c r="EK122" s="62"/>
      <c r="EL122" s="58"/>
      <c r="EM122" s="58"/>
      <c r="EN122" s="58"/>
      <c r="EO122" s="58"/>
      <c r="EP122" s="58"/>
      <c r="EQ122" s="61"/>
      <c r="ER122" s="58"/>
      <c r="ES122" s="58"/>
      <c r="ET122" s="58"/>
      <c r="EU122" s="58"/>
      <c r="EV122" s="58"/>
      <c r="EW122" s="58"/>
      <c r="EX122" s="59"/>
      <c r="EY122" s="60"/>
      <c r="EZ122" s="58"/>
      <c r="FA122" s="58"/>
      <c r="FB122" s="58"/>
      <c r="FC122" s="58"/>
      <c r="FD122" s="58"/>
      <c r="FE122" s="61"/>
      <c r="FF122" s="58"/>
      <c r="FG122" s="58"/>
      <c r="FH122" s="58"/>
      <c r="FI122" s="58"/>
      <c r="FJ122" s="58"/>
      <c r="FK122" s="58"/>
      <c r="FL122" s="61"/>
      <c r="FM122" s="58"/>
      <c r="FN122" s="58"/>
      <c r="FO122" s="58"/>
      <c r="FP122" s="58"/>
      <c r="FQ122" s="58"/>
      <c r="FR122" s="58"/>
      <c r="FS122" s="61"/>
      <c r="FT122" s="58"/>
      <c r="FU122" s="58"/>
      <c r="FV122" s="58"/>
      <c r="FW122" s="63"/>
      <c r="FX122" s="58"/>
      <c r="FY122" s="58"/>
      <c r="FZ122" s="58"/>
      <c r="GA122" s="58"/>
      <c r="GB122" s="59"/>
      <c r="GC122" s="60"/>
      <c r="GD122" s="58"/>
      <c r="GE122" s="58"/>
      <c r="GF122" s="58"/>
      <c r="GG122" s="61"/>
      <c r="GH122" s="62"/>
      <c r="GI122" s="58"/>
      <c r="GJ122" s="58"/>
      <c r="GK122" s="58"/>
      <c r="GL122" s="58"/>
      <c r="GM122" s="58"/>
      <c r="GN122" s="61"/>
      <c r="GO122" s="58"/>
      <c r="GP122" s="58"/>
      <c r="GQ122" s="58"/>
      <c r="GR122" s="58"/>
      <c r="GS122" s="58"/>
      <c r="GT122" s="58"/>
      <c r="GU122" s="61"/>
      <c r="GV122" s="58"/>
      <c r="GW122" s="58"/>
      <c r="GX122" s="58"/>
      <c r="GY122" s="58"/>
      <c r="GZ122" s="58"/>
      <c r="HA122" s="58"/>
      <c r="HB122" s="61"/>
      <c r="HC122" s="58"/>
      <c r="HD122" s="58"/>
      <c r="HE122" s="58"/>
      <c r="HF122" s="58"/>
      <c r="HG122" s="59"/>
      <c r="HH122" s="60"/>
      <c r="HI122" s="61"/>
      <c r="HJ122" s="58"/>
      <c r="HK122" s="58"/>
      <c r="HL122" s="58"/>
      <c r="HM122" s="58"/>
      <c r="HN122" s="58"/>
      <c r="HO122" s="58"/>
      <c r="HP122" s="61"/>
      <c r="HQ122" s="58"/>
      <c r="HR122" s="58"/>
      <c r="HS122" s="58"/>
      <c r="HT122" s="58"/>
      <c r="HU122" s="58"/>
      <c r="HV122" s="58"/>
      <c r="HW122" s="58"/>
      <c r="HX122" s="58"/>
      <c r="HY122" s="58"/>
      <c r="HZ122" s="58"/>
      <c r="IA122" s="58"/>
      <c r="IB122" s="58"/>
      <c r="IC122" s="58"/>
      <c r="ID122" s="61"/>
      <c r="IE122" s="58"/>
      <c r="IF122" s="58"/>
      <c r="IG122" s="58"/>
      <c r="IH122" s="58"/>
      <c r="II122" s="58"/>
      <c r="IJ122" s="58"/>
      <c r="IK122" s="61"/>
      <c r="IL122" s="59"/>
      <c r="IM122" s="60"/>
      <c r="IN122" s="58"/>
      <c r="IO122" s="58"/>
      <c r="IP122" s="58"/>
      <c r="IQ122" s="58"/>
      <c r="IR122" s="58"/>
      <c r="IS122" s="58"/>
      <c r="IT122" s="58"/>
      <c r="IU122" s="58"/>
      <c r="IV122" s="58"/>
      <c r="IW122" s="58"/>
      <c r="IX122" s="58"/>
      <c r="IY122" s="58"/>
      <c r="IZ122" s="58"/>
      <c r="JA122" s="58"/>
      <c r="JB122" s="58"/>
      <c r="JC122" s="58"/>
      <c r="JD122" s="58"/>
      <c r="JE122" s="58"/>
      <c r="JF122" s="58"/>
      <c r="JG122" s="58"/>
      <c r="JH122" s="58"/>
      <c r="JI122" s="58"/>
      <c r="JJ122" s="58"/>
      <c r="JK122" s="58"/>
      <c r="JL122" s="58"/>
      <c r="JM122" s="58"/>
      <c r="JN122" s="58"/>
      <c r="JO122" s="58"/>
      <c r="JP122" s="59"/>
      <c r="JQ122" s="60"/>
      <c r="JR122" s="58"/>
      <c r="JS122" s="58"/>
      <c r="JT122" s="58"/>
      <c r="JU122" s="58"/>
      <c r="JV122" s="58"/>
      <c r="JW122" s="58"/>
      <c r="JX122" s="58"/>
      <c r="JY122" s="58"/>
      <c r="JZ122" s="58"/>
      <c r="KA122" s="58"/>
      <c r="KB122" s="58"/>
      <c r="KC122" s="58"/>
      <c r="KD122" s="58"/>
      <c r="KE122" s="58"/>
      <c r="KF122" s="58"/>
      <c r="KG122" s="58"/>
      <c r="KH122" s="58"/>
      <c r="KI122" s="58"/>
      <c r="KJ122" s="58"/>
      <c r="KK122" s="58"/>
      <c r="KL122" s="58"/>
      <c r="KM122" s="58"/>
      <c r="KN122" s="58"/>
      <c r="KO122" s="58"/>
      <c r="KP122" s="58"/>
      <c r="KQ122" s="58"/>
      <c r="KR122" s="58"/>
      <c r="KS122" s="58"/>
      <c r="KT122" s="61"/>
      <c r="KU122" s="59"/>
      <c r="KV122" s="58"/>
      <c r="KW122" s="58"/>
      <c r="KX122" s="58"/>
      <c r="KY122" s="58"/>
      <c r="KZ122" s="58"/>
      <c r="LA122" s="58"/>
      <c r="LB122" s="58"/>
      <c r="LC122" s="58"/>
      <c r="LD122" s="58"/>
      <c r="LE122" s="58"/>
      <c r="LF122" s="58"/>
      <c r="LG122" s="58"/>
      <c r="LH122" s="58"/>
      <c r="LI122" s="58"/>
      <c r="LJ122" s="58"/>
      <c r="LK122" s="58"/>
      <c r="LL122" s="58"/>
      <c r="LM122" s="58"/>
      <c r="LN122" s="58"/>
      <c r="LO122" s="58"/>
      <c r="LP122" s="58"/>
      <c r="LQ122" s="58"/>
      <c r="LR122" s="58"/>
      <c r="LS122" s="58"/>
      <c r="LT122" s="58"/>
      <c r="LU122" s="58"/>
      <c r="LV122" s="58"/>
      <c r="LW122" s="58"/>
      <c r="LX122" s="61"/>
      <c r="LY122" s="59"/>
      <c r="LZ122" s="60"/>
      <c r="MA122" s="58"/>
      <c r="MB122" s="58"/>
      <c r="MC122" s="58"/>
      <c r="MD122" s="58"/>
      <c r="ME122" s="58"/>
      <c r="MF122" s="58"/>
      <c r="MG122" s="58"/>
      <c r="MH122" s="58"/>
      <c r="MI122" s="58"/>
      <c r="MJ122" s="58"/>
      <c r="MK122" s="58"/>
      <c r="ML122" s="58"/>
      <c r="MM122" s="58"/>
      <c r="MN122" s="58"/>
      <c r="MO122" s="58"/>
      <c r="MP122" s="58"/>
      <c r="MQ122" s="58"/>
      <c r="MR122" s="58"/>
      <c r="MS122" s="58"/>
      <c r="MT122" s="58"/>
      <c r="MU122" s="58"/>
      <c r="MV122" s="58"/>
      <c r="MW122" s="58"/>
      <c r="MX122" s="58"/>
      <c r="MY122" s="58"/>
      <c r="MZ122" s="58"/>
      <c r="NA122" s="58"/>
      <c r="NB122" s="58"/>
      <c r="NC122" s="58"/>
      <c r="ND122" s="59"/>
      <c r="NE122" s="64"/>
      <c r="NF122" s="58"/>
      <c r="NG122" s="58"/>
      <c r="NH122" s="58"/>
      <c r="NI122" s="58"/>
      <c r="NJ122" s="58"/>
      <c r="NK122" s="58"/>
      <c r="NL122" s="58"/>
      <c r="NM122" s="58"/>
      <c r="NN122" s="58"/>
      <c r="NO122" s="58"/>
      <c r="NP122" s="58"/>
      <c r="NQ122" s="58"/>
      <c r="NR122" s="58"/>
      <c r="NS122" s="58"/>
      <c r="NT122" s="58"/>
      <c r="NU122" s="58"/>
      <c r="NV122" s="58"/>
      <c r="NW122" s="58"/>
      <c r="NX122" s="58"/>
      <c r="NY122" s="58"/>
      <c r="NZ122" s="58"/>
      <c r="OA122" s="58"/>
      <c r="OB122" s="58"/>
      <c r="OC122" s="58"/>
      <c r="OD122" s="58"/>
      <c r="OE122" s="58"/>
      <c r="OF122" s="58"/>
      <c r="OG122" s="58"/>
      <c r="OH122" s="58"/>
      <c r="OI122" s="58"/>
      <c r="OJ122" s="58"/>
      <c r="OK122" s="58"/>
      <c r="OL122" s="58"/>
      <c r="OM122" s="58"/>
      <c r="ON122" s="58"/>
      <c r="OO122" s="58"/>
      <c r="OP122" s="58"/>
      <c r="OQ122" s="58"/>
      <c r="OR122" s="58"/>
      <c r="OS122" s="58"/>
      <c r="OT122" s="58"/>
      <c r="OU122" s="58"/>
      <c r="OV122" s="58"/>
      <c r="OW122" s="58"/>
      <c r="OX122" s="58"/>
      <c r="OY122" s="58"/>
      <c r="OZ122" s="58"/>
      <c r="PA122" s="58"/>
      <c r="PB122" s="58"/>
      <c r="PC122" s="58"/>
      <c r="PD122" s="58"/>
      <c r="PE122" s="58"/>
      <c r="PF122" s="58"/>
      <c r="PG122" s="58"/>
      <c r="PH122" s="58"/>
      <c r="PI122" s="58"/>
      <c r="PJ122" s="58"/>
      <c r="PK122" s="58"/>
      <c r="PL122" s="65"/>
    </row>
    <row r="123" spans="1:428" ht="15" hidden="1" thickBot="1" x14ac:dyDescent="0.4">
      <c r="A123" s="20" t="str" cm="1">
        <f t="array" aca="1" ref="A123" ca="1">IF(INDIRECT("'CALENDAR - Workflow'!B"&amp;ROW(A123)-1)&lt;&gt;0,INDIRECT("'CALENDAR - Workflow'!B"&amp;ROW(A123)-1),"")</f>
        <v/>
      </c>
      <c r="B123" s="21" t="str" cm="1">
        <f t="array" aca="1" ref="B123" ca="1">IF(INDIRECT("'CALENDAR - Workflow'!C"&amp;ROW(A123)-1)&lt;&gt;0,INDIRECT("'CALENDAR - Workflow'!C"&amp;ROW(A123)-1),"")</f>
        <v/>
      </c>
      <c r="C123" s="57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9"/>
      <c r="AH123" s="60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8"/>
      <c r="BA123" s="58"/>
      <c r="BB123" s="58"/>
      <c r="BC123" s="58"/>
      <c r="BD123" s="58"/>
      <c r="BE123" s="58"/>
      <c r="BF123" s="58"/>
      <c r="BG123" s="58"/>
      <c r="BH123" s="58"/>
      <c r="BI123" s="58"/>
      <c r="BJ123" s="59"/>
      <c r="BK123" s="60"/>
      <c r="BL123" s="58"/>
      <c r="BM123" s="58"/>
      <c r="BN123" s="58"/>
      <c r="BO123" s="58"/>
      <c r="BP123" s="58"/>
      <c r="BQ123" s="58"/>
      <c r="BR123" s="58"/>
      <c r="BS123" s="58"/>
      <c r="BT123" s="58"/>
      <c r="BU123" s="58"/>
      <c r="BV123" s="58"/>
      <c r="BW123" s="58"/>
      <c r="BX123" s="58"/>
      <c r="BY123" s="58"/>
      <c r="BZ123" s="58"/>
      <c r="CA123" s="58"/>
      <c r="CB123" s="58"/>
      <c r="CC123" s="58"/>
      <c r="CD123" s="58"/>
      <c r="CE123" s="58"/>
      <c r="CF123" s="58"/>
      <c r="CG123" s="58"/>
      <c r="CH123" s="58"/>
      <c r="CI123" s="58"/>
      <c r="CJ123" s="58"/>
      <c r="CK123" s="58"/>
      <c r="CL123" s="58"/>
      <c r="CM123" s="58"/>
      <c r="CN123" s="58"/>
      <c r="CO123" s="59"/>
      <c r="CP123" s="60"/>
      <c r="CQ123" s="58"/>
      <c r="CR123" s="58"/>
      <c r="CS123" s="58"/>
      <c r="CT123" s="61"/>
      <c r="CU123" s="62"/>
      <c r="CV123" s="58"/>
      <c r="CW123" s="58"/>
      <c r="CX123" s="58"/>
      <c r="CY123" s="58"/>
      <c r="CZ123" s="58"/>
      <c r="DA123" s="58"/>
      <c r="DB123" s="58"/>
      <c r="DC123" s="58"/>
      <c r="DD123" s="58"/>
      <c r="DE123" s="58"/>
      <c r="DF123" s="58"/>
      <c r="DG123" s="58"/>
      <c r="DH123" s="58"/>
      <c r="DI123" s="58"/>
      <c r="DJ123" s="58"/>
      <c r="DK123" s="58"/>
      <c r="DL123" s="58"/>
      <c r="DM123" s="58"/>
      <c r="DN123" s="58"/>
      <c r="DO123" s="58"/>
      <c r="DP123" s="58"/>
      <c r="DQ123" s="58"/>
      <c r="DR123" s="58"/>
      <c r="DS123" s="59"/>
      <c r="DT123" s="62"/>
      <c r="DU123" s="58"/>
      <c r="DV123" s="61"/>
      <c r="DW123" s="62"/>
      <c r="DX123" s="58"/>
      <c r="DY123" s="58"/>
      <c r="DZ123" s="58"/>
      <c r="EA123" s="58"/>
      <c r="EB123" s="58"/>
      <c r="EC123" s="61"/>
      <c r="ED123" s="62"/>
      <c r="EE123" s="58"/>
      <c r="EF123" s="58"/>
      <c r="EG123" s="58"/>
      <c r="EH123" s="58"/>
      <c r="EI123" s="58"/>
      <c r="EJ123" s="61"/>
      <c r="EK123" s="62"/>
      <c r="EL123" s="58"/>
      <c r="EM123" s="58"/>
      <c r="EN123" s="58"/>
      <c r="EO123" s="58"/>
      <c r="EP123" s="58"/>
      <c r="EQ123" s="61"/>
      <c r="ER123" s="58"/>
      <c r="ES123" s="58"/>
      <c r="ET123" s="58"/>
      <c r="EU123" s="58"/>
      <c r="EV123" s="58"/>
      <c r="EW123" s="58"/>
      <c r="EX123" s="59"/>
      <c r="EY123" s="60"/>
      <c r="EZ123" s="58"/>
      <c r="FA123" s="58"/>
      <c r="FB123" s="58"/>
      <c r="FC123" s="58"/>
      <c r="FD123" s="58"/>
      <c r="FE123" s="61"/>
      <c r="FF123" s="58"/>
      <c r="FG123" s="58"/>
      <c r="FH123" s="58"/>
      <c r="FI123" s="58"/>
      <c r="FJ123" s="58"/>
      <c r="FK123" s="58"/>
      <c r="FL123" s="61"/>
      <c r="FM123" s="58"/>
      <c r="FN123" s="58"/>
      <c r="FO123" s="58"/>
      <c r="FP123" s="58"/>
      <c r="FQ123" s="58"/>
      <c r="FR123" s="58"/>
      <c r="FS123" s="61"/>
      <c r="FT123" s="58"/>
      <c r="FU123" s="58"/>
      <c r="FV123" s="58"/>
      <c r="FW123" s="63"/>
      <c r="FX123" s="58"/>
      <c r="FY123" s="58"/>
      <c r="FZ123" s="58"/>
      <c r="GA123" s="58"/>
      <c r="GB123" s="59"/>
      <c r="GC123" s="60"/>
      <c r="GD123" s="58"/>
      <c r="GE123" s="58"/>
      <c r="GF123" s="58"/>
      <c r="GG123" s="61"/>
      <c r="GH123" s="62"/>
      <c r="GI123" s="58"/>
      <c r="GJ123" s="58"/>
      <c r="GK123" s="58"/>
      <c r="GL123" s="58"/>
      <c r="GM123" s="58"/>
      <c r="GN123" s="61"/>
      <c r="GO123" s="58"/>
      <c r="GP123" s="58"/>
      <c r="GQ123" s="58"/>
      <c r="GR123" s="58"/>
      <c r="GS123" s="58"/>
      <c r="GT123" s="58"/>
      <c r="GU123" s="61"/>
      <c r="GV123" s="58"/>
      <c r="GW123" s="58"/>
      <c r="GX123" s="58"/>
      <c r="GY123" s="58"/>
      <c r="GZ123" s="58"/>
      <c r="HA123" s="58"/>
      <c r="HB123" s="61"/>
      <c r="HC123" s="58"/>
      <c r="HD123" s="58"/>
      <c r="HE123" s="58"/>
      <c r="HF123" s="58"/>
      <c r="HG123" s="59"/>
      <c r="HH123" s="60"/>
      <c r="HI123" s="61"/>
      <c r="HJ123" s="58"/>
      <c r="HK123" s="58"/>
      <c r="HL123" s="58"/>
      <c r="HM123" s="58"/>
      <c r="HN123" s="58"/>
      <c r="HO123" s="58"/>
      <c r="HP123" s="61"/>
      <c r="HQ123" s="58"/>
      <c r="HR123" s="58"/>
      <c r="HS123" s="58"/>
      <c r="HT123" s="58"/>
      <c r="HU123" s="58"/>
      <c r="HV123" s="58"/>
      <c r="HW123" s="58"/>
      <c r="HX123" s="58"/>
      <c r="HY123" s="58"/>
      <c r="HZ123" s="58"/>
      <c r="IA123" s="58"/>
      <c r="IB123" s="58"/>
      <c r="IC123" s="58"/>
      <c r="ID123" s="61"/>
      <c r="IE123" s="58"/>
      <c r="IF123" s="58"/>
      <c r="IG123" s="58"/>
      <c r="IH123" s="58"/>
      <c r="II123" s="58"/>
      <c r="IJ123" s="58"/>
      <c r="IK123" s="61"/>
      <c r="IL123" s="59"/>
      <c r="IM123" s="60"/>
      <c r="IN123" s="58"/>
      <c r="IO123" s="58"/>
      <c r="IP123" s="58"/>
      <c r="IQ123" s="58"/>
      <c r="IR123" s="58"/>
      <c r="IS123" s="58"/>
      <c r="IT123" s="58"/>
      <c r="IU123" s="58"/>
      <c r="IV123" s="58"/>
      <c r="IW123" s="58"/>
      <c r="IX123" s="58"/>
      <c r="IY123" s="58"/>
      <c r="IZ123" s="58"/>
      <c r="JA123" s="58"/>
      <c r="JB123" s="58"/>
      <c r="JC123" s="58"/>
      <c r="JD123" s="58"/>
      <c r="JE123" s="58"/>
      <c r="JF123" s="58"/>
      <c r="JG123" s="58"/>
      <c r="JH123" s="58"/>
      <c r="JI123" s="58"/>
      <c r="JJ123" s="58"/>
      <c r="JK123" s="58"/>
      <c r="JL123" s="58"/>
      <c r="JM123" s="58"/>
      <c r="JN123" s="58"/>
      <c r="JO123" s="58"/>
      <c r="JP123" s="59"/>
      <c r="JQ123" s="60"/>
      <c r="JR123" s="58"/>
      <c r="JS123" s="58"/>
      <c r="JT123" s="58"/>
      <c r="JU123" s="58"/>
      <c r="JV123" s="58"/>
      <c r="JW123" s="58"/>
      <c r="JX123" s="58"/>
      <c r="JY123" s="58"/>
      <c r="JZ123" s="58"/>
      <c r="KA123" s="58"/>
      <c r="KB123" s="58"/>
      <c r="KC123" s="58"/>
      <c r="KD123" s="58"/>
      <c r="KE123" s="58"/>
      <c r="KF123" s="58"/>
      <c r="KG123" s="58"/>
      <c r="KH123" s="58"/>
      <c r="KI123" s="58"/>
      <c r="KJ123" s="58"/>
      <c r="KK123" s="58"/>
      <c r="KL123" s="58"/>
      <c r="KM123" s="58"/>
      <c r="KN123" s="58"/>
      <c r="KO123" s="58"/>
      <c r="KP123" s="58"/>
      <c r="KQ123" s="58"/>
      <c r="KR123" s="58"/>
      <c r="KS123" s="58"/>
      <c r="KT123" s="61"/>
      <c r="KU123" s="59"/>
      <c r="KV123" s="58"/>
      <c r="KW123" s="58"/>
      <c r="KX123" s="58"/>
      <c r="KY123" s="58"/>
      <c r="KZ123" s="58"/>
      <c r="LA123" s="58"/>
      <c r="LB123" s="58"/>
      <c r="LC123" s="58"/>
      <c r="LD123" s="58"/>
      <c r="LE123" s="58"/>
      <c r="LF123" s="58"/>
      <c r="LG123" s="58"/>
      <c r="LH123" s="58"/>
      <c r="LI123" s="58"/>
      <c r="LJ123" s="58"/>
      <c r="LK123" s="58"/>
      <c r="LL123" s="58"/>
      <c r="LM123" s="58"/>
      <c r="LN123" s="58"/>
      <c r="LO123" s="58"/>
      <c r="LP123" s="58"/>
      <c r="LQ123" s="58"/>
      <c r="LR123" s="58"/>
      <c r="LS123" s="58"/>
      <c r="LT123" s="58"/>
      <c r="LU123" s="58"/>
      <c r="LV123" s="58"/>
      <c r="LW123" s="58"/>
      <c r="LX123" s="61"/>
      <c r="LY123" s="59"/>
      <c r="LZ123" s="60"/>
      <c r="MA123" s="58"/>
      <c r="MB123" s="58"/>
      <c r="MC123" s="58"/>
      <c r="MD123" s="58"/>
      <c r="ME123" s="58"/>
      <c r="MF123" s="58"/>
      <c r="MG123" s="58"/>
      <c r="MH123" s="58"/>
      <c r="MI123" s="58"/>
      <c r="MJ123" s="58"/>
      <c r="MK123" s="58"/>
      <c r="ML123" s="58"/>
      <c r="MM123" s="58"/>
      <c r="MN123" s="58"/>
      <c r="MO123" s="58"/>
      <c r="MP123" s="58"/>
      <c r="MQ123" s="58"/>
      <c r="MR123" s="58"/>
      <c r="MS123" s="58"/>
      <c r="MT123" s="58"/>
      <c r="MU123" s="58"/>
      <c r="MV123" s="58"/>
      <c r="MW123" s="58"/>
      <c r="MX123" s="58"/>
      <c r="MY123" s="58"/>
      <c r="MZ123" s="58"/>
      <c r="NA123" s="58"/>
      <c r="NB123" s="58"/>
      <c r="NC123" s="58"/>
      <c r="ND123" s="59"/>
      <c r="NE123" s="64"/>
      <c r="NF123" s="58"/>
      <c r="NG123" s="58"/>
      <c r="NH123" s="58"/>
      <c r="NI123" s="58"/>
      <c r="NJ123" s="58"/>
      <c r="NK123" s="58"/>
      <c r="NL123" s="58"/>
      <c r="NM123" s="58"/>
      <c r="NN123" s="58"/>
      <c r="NO123" s="58"/>
      <c r="NP123" s="58"/>
      <c r="NQ123" s="58"/>
      <c r="NR123" s="58"/>
      <c r="NS123" s="58"/>
      <c r="NT123" s="58"/>
      <c r="NU123" s="58"/>
      <c r="NV123" s="58"/>
      <c r="NW123" s="58"/>
      <c r="NX123" s="58"/>
      <c r="NY123" s="58"/>
      <c r="NZ123" s="58"/>
      <c r="OA123" s="58"/>
      <c r="OB123" s="58"/>
      <c r="OC123" s="58"/>
      <c r="OD123" s="58"/>
      <c r="OE123" s="58"/>
      <c r="OF123" s="58"/>
      <c r="OG123" s="58"/>
      <c r="OH123" s="58"/>
      <c r="OI123" s="58"/>
      <c r="OJ123" s="58"/>
      <c r="OK123" s="58"/>
      <c r="OL123" s="58"/>
      <c r="OM123" s="58"/>
      <c r="ON123" s="58"/>
      <c r="OO123" s="58"/>
      <c r="OP123" s="58"/>
      <c r="OQ123" s="58"/>
      <c r="OR123" s="58"/>
      <c r="OS123" s="58"/>
      <c r="OT123" s="58"/>
      <c r="OU123" s="58"/>
      <c r="OV123" s="58"/>
      <c r="OW123" s="58"/>
      <c r="OX123" s="58"/>
      <c r="OY123" s="58"/>
      <c r="OZ123" s="58"/>
      <c r="PA123" s="58"/>
      <c r="PB123" s="58"/>
      <c r="PC123" s="58"/>
      <c r="PD123" s="58"/>
      <c r="PE123" s="58"/>
      <c r="PF123" s="58"/>
      <c r="PG123" s="58"/>
      <c r="PH123" s="58"/>
      <c r="PI123" s="58"/>
      <c r="PJ123" s="58"/>
      <c r="PK123" s="58"/>
      <c r="PL123" s="65"/>
    </row>
    <row r="124" spans="1:428" ht="15" hidden="1" thickBot="1" x14ac:dyDescent="0.4">
      <c r="A124" s="20" t="str" cm="1">
        <f t="array" aca="1" ref="A124" ca="1">IF(INDIRECT("'CALENDAR - Workflow'!B"&amp;ROW(A124)-1)&lt;&gt;0,INDIRECT("'CALENDAR - Workflow'!B"&amp;ROW(A124)-1),"")</f>
        <v/>
      </c>
      <c r="B124" s="21" t="str" cm="1">
        <f t="array" aca="1" ref="B124" ca="1">IF(INDIRECT("'CALENDAR - Workflow'!C"&amp;ROW(A124)-1)&lt;&gt;0,INDIRECT("'CALENDAR - Workflow'!C"&amp;ROW(A124)-1),"")</f>
        <v/>
      </c>
      <c r="C124" s="57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9"/>
      <c r="AH124" s="60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8"/>
      <c r="BA124" s="58"/>
      <c r="BB124" s="58"/>
      <c r="BC124" s="58"/>
      <c r="BD124" s="58"/>
      <c r="BE124" s="58"/>
      <c r="BF124" s="58"/>
      <c r="BG124" s="58"/>
      <c r="BH124" s="58"/>
      <c r="BI124" s="58"/>
      <c r="BJ124" s="59"/>
      <c r="BK124" s="60"/>
      <c r="BL124" s="58"/>
      <c r="BM124" s="58"/>
      <c r="BN124" s="58"/>
      <c r="BO124" s="58"/>
      <c r="BP124" s="58"/>
      <c r="BQ124" s="58"/>
      <c r="BR124" s="58"/>
      <c r="BS124" s="58"/>
      <c r="BT124" s="58"/>
      <c r="BU124" s="58"/>
      <c r="BV124" s="58"/>
      <c r="BW124" s="58"/>
      <c r="BX124" s="58"/>
      <c r="BY124" s="58"/>
      <c r="BZ124" s="58"/>
      <c r="CA124" s="58"/>
      <c r="CB124" s="58"/>
      <c r="CC124" s="58"/>
      <c r="CD124" s="58"/>
      <c r="CE124" s="58"/>
      <c r="CF124" s="58"/>
      <c r="CG124" s="58"/>
      <c r="CH124" s="58"/>
      <c r="CI124" s="58"/>
      <c r="CJ124" s="58"/>
      <c r="CK124" s="58"/>
      <c r="CL124" s="58"/>
      <c r="CM124" s="58"/>
      <c r="CN124" s="58"/>
      <c r="CO124" s="59"/>
      <c r="CP124" s="60"/>
      <c r="CQ124" s="58"/>
      <c r="CR124" s="58"/>
      <c r="CS124" s="58"/>
      <c r="CT124" s="61"/>
      <c r="CU124" s="62"/>
      <c r="CV124" s="58"/>
      <c r="CW124" s="58"/>
      <c r="CX124" s="58"/>
      <c r="CY124" s="58"/>
      <c r="CZ124" s="58"/>
      <c r="DA124" s="58"/>
      <c r="DB124" s="58"/>
      <c r="DC124" s="58"/>
      <c r="DD124" s="58"/>
      <c r="DE124" s="58"/>
      <c r="DF124" s="58"/>
      <c r="DG124" s="58"/>
      <c r="DH124" s="58"/>
      <c r="DI124" s="58"/>
      <c r="DJ124" s="58"/>
      <c r="DK124" s="58"/>
      <c r="DL124" s="58"/>
      <c r="DM124" s="58"/>
      <c r="DN124" s="58"/>
      <c r="DO124" s="58"/>
      <c r="DP124" s="58"/>
      <c r="DQ124" s="58"/>
      <c r="DR124" s="58"/>
      <c r="DS124" s="59"/>
      <c r="DT124" s="62"/>
      <c r="DU124" s="58"/>
      <c r="DV124" s="61"/>
      <c r="DW124" s="62"/>
      <c r="DX124" s="58"/>
      <c r="DY124" s="58"/>
      <c r="DZ124" s="58"/>
      <c r="EA124" s="58"/>
      <c r="EB124" s="58"/>
      <c r="EC124" s="61"/>
      <c r="ED124" s="62"/>
      <c r="EE124" s="58"/>
      <c r="EF124" s="58"/>
      <c r="EG124" s="58"/>
      <c r="EH124" s="58"/>
      <c r="EI124" s="58"/>
      <c r="EJ124" s="61"/>
      <c r="EK124" s="62"/>
      <c r="EL124" s="58"/>
      <c r="EM124" s="58"/>
      <c r="EN124" s="58"/>
      <c r="EO124" s="58"/>
      <c r="EP124" s="58"/>
      <c r="EQ124" s="61"/>
      <c r="ER124" s="58"/>
      <c r="ES124" s="58"/>
      <c r="ET124" s="58"/>
      <c r="EU124" s="58"/>
      <c r="EV124" s="58"/>
      <c r="EW124" s="58"/>
      <c r="EX124" s="59"/>
      <c r="EY124" s="60"/>
      <c r="EZ124" s="58"/>
      <c r="FA124" s="58"/>
      <c r="FB124" s="58"/>
      <c r="FC124" s="58"/>
      <c r="FD124" s="58"/>
      <c r="FE124" s="61"/>
      <c r="FF124" s="58"/>
      <c r="FG124" s="58"/>
      <c r="FH124" s="58"/>
      <c r="FI124" s="58"/>
      <c r="FJ124" s="58"/>
      <c r="FK124" s="58"/>
      <c r="FL124" s="61"/>
      <c r="FM124" s="58"/>
      <c r="FN124" s="58"/>
      <c r="FO124" s="58"/>
      <c r="FP124" s="58"/>
      <c r="FQ124" s="58"/>
      <c r="FR124" s="58"/>
      <c r="FS124" s="61"/>
      <c r="FT124" s="58"/>
      <c r="FU124" s="58"/>
      <c r="FV124" s="58"/>
      <c r="FW124" s="63"/>
      <c r="FX124" s="58"/>
      <c r="FY124" s="58"/>
      <c r="FZ124" s="58"/>
      <c r="GA124" s="58"/>
      <c r="GB124" s="59"/>
      <c r="GC124" s="60"/>
      <c r="GD124" s="58"/>
      <c r="GE124" s="58"/>
      <c r="GF124" s="58"/>
      <c r="GG124" s="61"/>
      <c r="GH124" s="62"/>
      <c r="GI124" s="58"/>
      <c r="GJ124" s="58"/>
      <c r="GK124" s="58"/>
      <c r="GL124" s="58"/>
      <c r="GM124" s="58"/>
      <c r="GN124" s="61"/>
      <c r="GO124" s="58"/>
      <c r="GP124" s="58"/>
      <c r="GQ124" s="58"/>
      <c r="GR124" s="58"/>
      <c r="GS124" s="58"/>
      <c r="GT124" s="58"/>
      <c r="GU124" s="61"/>
      <c r="GV124" s="58"/>
      <c r="GW124" s="58"/>
      <c r="GX124" s="58"/>
      <c r="GY124" s="58"/>
      <c r="GZ124" s="58"/>
      <c r="HA124" s="58"/>
      <c r="HB124" s="61"/>
      <c r="HC124" s="58"/>
      <c r="HD124" s="58"/>
      <c r="HE124" s="58"/>
      <c r="HF124" s="58"/>
      <c r="HG124" s="59"/>
      <c r="HH124" s="60"/>
      <c r="HI124" s="61"/>
      <c r="HJ124" s="58"/>
      <c r="HK124" s="58"/>
      <c r="HL124" s="58"/>
      <c r="HM124" s="58"/>
      <c r="HN124" s="58"/>
      <c r="HO124" s="58"/>
      <c r="HP124" s="61"/>
      <c r="HQ124" s="58"/>
      <c r="HR124" s="58"/>
      <c r="HS124" s="58"/>
      <c r="HT124" s="58"/>
      <c r="HU124" s="58"/>
      <c r="HV124" s="58"/>
      <c r="HW124" s="58"/>
      <c r="HX124" s="58"/>
      <c r="HY124" s="58"/>
      <c r="HZ124" s="58"/>
      <c r="IA124" s="58"/>
      <c r="IB124" s="58"/>
      <c r="IC124" s="58"/>
      <c r="ID124" s="61"/>
      <c r="IE124" s="58"/>
      <c r="IF124" s="58"/>
      <c r="IG124" s="58"/>
      <c r="IH124" s="58"/>
      <c r="II124" s="58"/>
      <c r="IJ124" s="58"/>
      <c r="IK124" s="61"/>
      <c r="IL124" s="59"/>
      <c r="IM124" s="60"/>
      <c r="IN124" s="58"/>
      <c r="IO124" s="58"/>
      <c r="IP124" s="58"/>
      <c r="IQ124" s="58"/>
      <c r="IR124" s="58"/>
      <c r="IS124" s="58"/>
      <c r="IT124" s="58"/>
      <c r="IU124" s="58"/>
      <c r="IV124" s="58"/>
      <c r="IW124" s="58"/>
      <c r="IX124" s="58"/>
      <c r="IY124" s="58"/>
      <c r="IZ124" s="58"/>
      <c r="JA124" s="58"/>
      <c r="JB124" s="58"/>
      <c r="JC124" s="58"/>
      <c r="JD124" s="58"/>
      <c r="JE124" s="58"/>
      <c r="JF124" s="58"/>
      <c r="JG124" s="58"/>
      <c r="JH124" s="58"/>
      <c r="JI124" s="58"/>
      <c r="JJ124" s="58"/>
      <c r="JK124" s="58"/>
      <c r="JL124" s="58"/>
      <c r="JM124" s="58"/>
      <c r="JN124" s="58"/>
      <c r="JO124" s="58"/>
      <c r="JP124" s="59"/>
      <c r="JQ124" s="60"/>
      <c r="JR124" s="58"/>
      <c r="JS124" s="58"/>
      <c r="JT124" s="58"/>
      <c r="JU124" s="58"/>
      <c r="JV124" s="58"/>
      <c r="JW124" s="58"/>
      <c r="JX124" s="58"/>
      <c r="JY124" s="58"/>
      <c r="JZ124" s="58"/>
      <c r="KA124" s="58"/>
      <c r="KB124" s="58"/>
      <c r="KC124" s="58"/>
      <c r="KD124" s="58"/>
      <c r="KE124" s="58"/>
      <c r="KF124" s="58"/>
      <c r="KG124" s="58"/>
      <c r="KH124" s="58"/>
      <c r="KI124" s="58"/>
      <c r="KJ124" s="58"/>
      <c r="KK124" s="58"/>
      <c r="KL124" s="58"/>
      <c r="KM124" s="58"/>
      <c r="KN124" s="58"/>
      <c r="KO124" s="58"/>
      <c r="KP124" s="58"/>
      <c r="KQ124" s="58"/>
      <c r="KR124" s="58"/>
      <c r="KS124" s="58"/>
      <c r="KT124" s="61"/>
      <c r="KU124" s="59"/>
      <c r="KV124" s="58"/>
      <c r="KW124" s="58"/>
      <c r="KX124" s="58"/>
      <c r="KY124" s="58"/>
      <c r="KZ124" s="58"/>
      <c r="LA124" s="58"/>
      <c r="LB124" s="58"/>
      <c r="LC124" s="58"/>
      <c r="LD124" s="58"/>
      <c r="LE124" s="58"/>
      <c r="LF124" s="58"/>
      <c r="LG124" s="58"/>
      <c r="LH124" s="58"/>
      <c r="LI124" s="58"/>
      <c r="LJ124" s="58"/>
      <c r="LK124" s="58"/>
      <c r="LL124" s="58"/>
      <c r="LM124" s="58"/>
      <c r="LN124" s="58"/>
      <c r="LO124" s="58"/>
      <c r="LP124" s="58"/>
      <c r="LQ124" s="58"/>
      <c r="LR124" s="58"/>
      <c r="LS124" s="58"/>
      <c r="LT124" s="58"/>
      <c r="LU124" s="58"/>
      <c r="LV124" s="58"/>
      <c r="LW124" s="58"/>
      <c r="LX124" s="61"/>
      <c r="LY124" s="59"/>
      <c r="LZ124" s="60"/>
      <c r="MA124" s="58"/>
      <c r="MB124" s="58"/>
      <c r="MC124" s="58"/>
      <c r="MD124" s="58"/>
      <c r="ME124" s="58"/>
      <c r="MF124" s="58"/>
      <c r="MG124" s="58"/>
      <c r="MH124" s="58"/>
      <c r="MI124" s="58"/>
      <c r="MJ124" s="58"/>
      <c r="MK124" s="58"/>
      <c r="ML124" s="58"/>
      <c r="MM124" s="58"/>
      <c r="MN124" s="58"/>
      <c r="MO124" s="58"/>
      <c r="MP124" s="58"/>
      <c r="MQ124" s="58"/>
      <c r="MR124" s="58"/>
      <c r="MS124" s="58"/>
      <c r="MT124" s="58"/>
      <c r="MU124" s="58"/>
      <c r="MV124" s="58"/>
      <c r="MW124" s="58"/>
      <c r="MX124" s="58"/>
      <c r="MY124" s="58"/>
      <c r="MZ124" s="58"/>
      <c r="NA124" s="58"/>
      <c r="NB124" s="58"/>
      <c r="NC124" s="58"/>
      <c r="ND124" s="59"/>
      <c r="NE124" s="64"/>
      <c r="NF124" s="58"/>
      <c r="NG124" s="58"/>
      <c r="NH124" s="58"/>
      <c r="NI124" s="58"/>
      <c r="NJ124" s="58"/>
      <c r="NK124" s="58"/>
      <c r="NL124" s="58"/>
      <c r="NM124" s="58"/>
      <c r="NN124" s="58"/>
      <c r="NO124" s="58"/>
      <c r="NP124" s="58"/>
      <c r="NQ124" s="58"/>
      <c r="NR124" s="58"/>
      <c r="NS124" s="58"/>
      <c r="NT124" s="58"/>
      <c r="NU124" s="58"/>
      <c r="NV124" s="58"/>
      <c r="NW124" s="58"/>
      <c r="NX124" s="58"/>
      <c r="NY124" s="58"/>
      <c r="NZ124" s="58"/>
      <c r="OA124" s="58"/>
      <c r="OB124" s="58"/>
      <c r="OC124" s="58"/>
      <c r="OD124" s="58"/>
      <c r="OE124" s="58"/>
      <c r="OF124" s="58"/>
      <c r="OG124" s="58"/>
      <c r="OH124" s="58"/>
      <c r="OI124" s="58"/>
      <c r="OJ124" s="58"/>
      <c r="OK124" s="58"/>
      <c r="OL124" s="58"/>
      <c r="OM124" s="58"/>
      <c r="ON124" s="58"/>
      <c r="OO124" s="58"/>
      <c r="OP124" s="58"/>
      <c r="OQ124" s="58"/>
      <c r="OR124" s="58"/>
      <c r="OS124" s="58"/>
      <c r="OT124" s="58"/>
      <c r="OU124" s="58"/>
      <c r="OV124" s="58"/>
      <c r="OW124" s="58"/>
      <c r="OX124" s="58"/>
      <c r="OY124" s="58"/>
      <c r="OZ124" s="58"/>
      <c r="PA124" s="58"/>
      <c r="PB124" s="58"/>
      <c r="PC124" s="58"/>
      <c r="PD124" s="58"/>
      <c r="PE124" s="58"/>
      <c r="PF124" s="58"/>
      <c r="PG124" s="58"/>
      <c r="PH124" s="58"/>
      <c r="PI124" s="58"/>
      <c r="PJ124" s="58"/>
      <c r="PK124" s="58"/>
      <c r="PL124" s="65"/>
    </row>
    <row r="125" spans="1:428" ht="15" hidden="1" thickBot="1" x14ac:dyDescent="0.4">
      <c r="A125" s="20" t="str" cm="1">
        <f t="array" aca="1" ref="A125" ca="1">IF(INDIRECT("'CALENDAR - Workflow'!B"&amp;ROW(A125)-1)&lt;&gt;0,INDIRECT("'CALENDAR - Workflow'!B"&amp;ROW(A125)-1),"")</f>
        <v/>
      </c>
      <c r="B125" s="21" t="str" cm="1">
        <f t="array" aca="1" ref="B125" ca="1">IF(INDIRECT("'CALENDAR - Workflow'!C"&amp;ROW(A125)-1)&lt;&gt;0,INDIRECT("'CALENDAR - Workflow'!C"&amp;ROW(A125)-1),"")</f>
        <v/>
      </c>
      <c r="C125" s="57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9"/>
      <c r="AH125" s="60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8"/>
      <c r="BA125" s="58"/>
      <c r="BB125" s="58"/>
      <c r="BC125" s="58"/>
      <c r="BD125" s="58"/>
      <c r="BE125" s="58"/>
      <c r="BF125" s="58"/>
      <c r="BG125" s="58"/>
      <c r="BH125" s="58"/>
      <c r="BI125" s="58"/>
      <c r="BJ125" s="59"/>
      <c r="BK125" s="60"/>
      <c r="BL125" s="58"/>
      <c r="BM125" s="58"/>
      <c r="BN125" s="58"/>
      <c r="BO125" s="58"/>
      <c r="BP125" s="58"/>
      <c r="BQ125" s="58"/>
      <c r="BR125" s="58"/>
      <c r="BS125" s="58"/>
      <c r="BT125" s="58"/>
      <c r="BU125" s="58"/>
      <c r="BV125" s="58"/>
      <c r="BW125" s="58"/>
      <c r="BX125" s="58"/>
      <c r="BY125" s="58"/>
      <c r="BZ125" s="58"/>
      <c r="CA125" s="58"/>
      <c r="CB125" s="58"/>
      <c r="CC125" s="58"/>
      <c r="CD125" s="58"/>
      <c r="CE125" s="58"/>
      <c r="CF125" s="58"/>
      <c r="CG125" s="58"/>
      <c r="CH125" s="58"/>
      <c r="CI125" s="58"/>
      <c r="CJ125" s="58"/>
      <c r="CK125" s="58"/>
      <c r="CL125" s="58"/>
      <c r="CM125" s="58"/>
      <c r="CN125" s="58"/>
      <c r="CO125" s="59"/>
      <c r="CP125" s="60"/>
      <c r="CQ125" s="58"/>
      <c r="CR125" s="58"/>
      <c r="CS125" s="58"/>
      <c r="CT125" s="61"/>
      <c r="CU125" s="62"/>
      <c r="CV125" s="58"/>
      <c r="CW125" s="58"/>
      <c r="CX125" s="58"/>
      <c r="CY125" s="58"/>
      <c r="CZ125" s="58"/>
      <c r="DA125" s="58"/>
      <c r="DB125" s="58"/>
      <c r="DC125" s="58"/>
      <c r="DD125" s="58"/>
      <c r="DE125" s="58"/>
      <c r="DF125" s="58"/>
      <c r="DG125" s="58"/>
      <c r="DH125" s="58"/>
      <c r="DI125" s="58"/>
      <c r="DJ125" s="58"/>
      <c r="DK125" s="58"/>
      <c r="DL125" s="58"/>
      <c r="DM125" s="58"/>
      <c r="DN125" s="58"/>
      <c r="DO125" s="58"/>
      <c r="DP125" s="58"/>
      <c r="DQ125" s="58"/>
      <c r="DR125" s="58"/>
      <c r="DS125" s="59"/>
      <c r="DT125" s="62"/>
      <c r="DU125" s="58"/>
      <c r="DV125" s="61"/>
      <c r="DW125" s="62"/>
      <c r="DX125" s="58"/>
      <c r="DY125" s="58"/>
      <c r="DZ125" s="58"/>
      <c r="EA125" s="58"/>
      <c r="EB125" s="58"/>
      <c r="EC125" s="61"/>
      <c r="ED125" s="62"/>
      <c r="EE125" s="58"/>
      <c r="EF125" s="58"/>
      <c r="EG125" s="58"/>
      <c r="EH125" s="58"/>
      <c r="EI125" s="58"/>
      <c r="EJ125" s="61"/>
      <c r="EK125" s="62"/>
      <c r="EL125" s="58"/>
      <c r="EM125" s="58"/>
      <c r="EN125" s="58"/>
      <c r="EO125" s="58"/>
      <c r="EP125" s="58"/>
      <c r="EQ125" s="61"/>
      <c r="ER125" s="58"/>
      <c r="ES125" s="58"/>
      <c r="ET125" s="58"/>
      <c r="EU125" s="58"/>
      <c r="EV125" s="58"/>
      <c r="EW125" s="58"/>
      <c r="EX125" s="59"/>
      <c r="EY125" s="60"/>
      <c r="EZ125" s="58"/>
      <c r="FA125" s="58"/>
      <c r="FB125" s="58"/>
      <c r="FC125" s="58"/>
      <c r="FD125" s="58"/>
      <c r="FE125" s="61"/>
      <c r="FF125" s="58"/>
      <c r="FG125" s="58"/>
      <c r="FH125" s="58"/>
      <c r="FI125" s="58"/>
      <c r="FJ125" s="58"/>
      <c r="FK125" s="58"/>
      <c r="FL125" s="61"/>
      <c r="FM125" s="58"/>
      <c r="FN125" s="58"/>
      <c r="FO125" s="58"/>
      <c r="FP125" s="58"/>
      <c r="FQ125" s="58"/>
      <c r="FR125" s="58"/>
      <c r="FS125" s="61"/>
      <c r="FT125" s="58"/>
      <c r="FU125" s="58"/>
      <c r="FV125" s="58"/>
      <c r="FW125" s="63"/>
      <c r="FX125" s="58"/>
      <c r="FY125" s="58"/>
      <c r="FZ125" s="58"/>
      <c r="GA125" s="58"/>
      <c r="GB125" s="59"/>
      <c r="GC125" s="60"/>
      <c r="GD125" s="58"/>
      <c r="GE125" s="58"/>
      <c r="GF125" s="58"/>
      <c r="GG125" s="61"/>
      <c r="GH125" s="62"/>
      <c r="GI125" s="58"/>
      <c r="GJ125" s="58"/>
      <c r="GK125" s="58"/>
      <c r="GL125" s="58"/>
      <c r="GM125" s="58"/>
      <c r="GN125" s="61"/>
      <c r="GO125" s="58"/>
      <c r="GP125" s="58"/>
      <c r="GQ125" s="58"/>
      <c r="GR125" s="58"/>
      <c r="GS125" s="58"/>
      <c r="GT125" s="58"/>
      <c r="GU125" s="61"/>
      <c r="GV125" s="58"/>
      <c r="GW125" s="58"/>
      <c r="GX125" s="58"/>
      <c r="GY125" s="58"/>
      <c r="GZ125" s="58"/>
      <c r="HA125" s="58"/>
      <c r="HB125" s="61"/>
      <c r="HC125" s="58"/>
      <c r="HD125" s="58"/>
      <c r="HE125" s="58"/>
      <c r="HF125" s="58"/>
      <c r="HG125" s="59"/>
      <c r="HH125" s="60"/>
      <c r="HI125" s="61"/>
      <c r="HJ125" s="58"/>
      <c r="HK125" s="58"/>
      <c r="HL125" s="58"/>
      <c r="HM125" s="58"/>
      <c r="HN125" s="58"/>
      <c r="HO125" s="58"/>
      <c r="HP125" s="61"/>
      <c r="HQ125" s="58"/>
      <c r="HR125" s="58"/>
      <c r="HS125" s="58"/>
      <c r="HT125" s="58"/>
      <c r="HU125" s="58"/>
      <c r="HV125" s="58"/>
      <c r="HW125" s="58"/>
      <c r="HX125" s="58"/>
      <c r="HY125" s="58"/>
      <c r="HZ125" s="58"/>
      <c r="IA125" s="58"/>
      <c r="IB125" s="58"/>
      <c r="IC125" s="58"/>
      <c r="ID125" s="61"/>
      <c r="IE125" s="58"/>
      <c r="IF125" s="58"/>
      <c r="IG125" s="58"/>
      <c r="IH125" s="58"/>
      <c r="II125" s="58"/>
      <c r="IJ125" s="58"/>
      <c r="IK125" s="61"/>
      <c r="IL125" s="59"/>
      <c r="IM125" s="60"/>
      <c r="IN125" s="58"/>
      <c r="IO125" s="58"/>
      <c r="IP125" s="58"/>
      <c r="IQ125" s="58"/>
      <c r="IR125" s="58"/>
      <c r="IS125" s="58"/>
      <c r="IT125" s="58"/>
      <c r="IU125" s="58"/>
      <c r="IV125" s="58"/>
      <c r="IW125" s="58"/>
      <c r="IX125" s="58"/>
      <c r="IY125" s="58"/>
      <c r="IZ125" s="58"/>
      <c r="JA125" s="58"/>
      <c r="JB125" s="58"/>
      <c r="JC125" s="58"/>
      <c r="JD125" s="58"/>
      <c r="JE125" s="58"/>
      <c r="JF125" s="58"/>
      <c r="JG125" s="58"/>
      <c r="JH125" s="58"/>
      <c r="JI125" s="58"/>
      <c r="JJ125" s="58"/>
      <c r="JK125" s="58"/>
      <c r="JL125" s="58"/>
      <c r="JM125" s="58"/>
      <c r="JN125" s="58"/>
      <c r="JO125" s="58"/>
      <c r="JP125" s="59"/>
      <c r="JQ125" s="60"/>
      <c r="JR125" s="58"/>
      <c r="JS125" s="58"/>
      <c r="JT125" s="58"/>
      <c r="JU125" s="58"/>
      <c r="JV125" s="58"/>
      <c r="JW125" s="58"/>
      <c r="JX125" s="58"/>
      <c r="JY125" s="58"/>
      <c r="JZ125" s="58"/>
      <c r="KA125" s="58"/>
      <c r="KB125" s="58"/>
      <c r="KC125" s="58"/>
      <c r="KD125" s="58"/>
      <c r="KE125" s="58"/>
      <c r="KF125" s="58"/>
      <c r="KG125" s="58"/>
      <c r="KH125" s="58"/>
      <c r="KI125" s="58"/>
      <c r="KJ125" s="58"/>
      <c r="KK125" s="58"/>
      <c r="KL125" s="58"/>
      <c r="KM125" s="58"/>
      <c r="KN125" s="58"/>
      <c r="KO125" s="58"/>
      <c r="KP125" s="58"/>
      <c r="KQ125" s="58"/>
      <c r="KR125" s="58"/>
      <c r="KS125" s="58"/>
      <c r="KT125" s="61"/>
      <c r="KU125" s="59"/>
      <c r="KV125" s="58"/>
      <c r="KW125" s="58"/>
      <c r="KX125" s="58"/>
      <c r="KY125" s="58"/>
      <c r="KZ125" s="58"/>
      <c r="LA125" s="58"/>
      <c r="LB125" s="58"/>
      <c r="LC125" s="58"/>
      <c r="LD125" s="58"/>
      <c r="LE125" s="58"/>
      <c r="LF125" s="58"/>
      <c r="LG125" s="58"/>
      <c r="LH125" s="58"/>
      <c r="LI125" s="58"/>
      <c r="LJ125" s="58"/>
      <c r="LK125" s="58"/>
      <c r="LL125" s="58"/>
      <c r="LM125" s="58"/>
      <c r="LN125" s="58"/>
      <c r="LO125" s="58"/>
      <c r="LP125" s="58"/>
      <c r="LQ125" s="58"/>
      <c r="LR125" s="58"/>
      <c r="LS125" s="58"/>
      <c r="LT125" s="58"/>
      <c r="LU125" s="58"/>
      <c r="LV125" s="58"/>
      <c r="LW125" s="58"/>
      <c r="LX125" s="61"/>
      <c r="LY125" s="59"/>
      <c r="LZ125" s="60"/>
      <c r="MA125" s="58"/>
      <c r="MB125" s="58"/>
      <c r="MC125" s="58"/>
      <c r="MD125" s="58"/>
      <c r="ME125" s="58"/>
      <c r="MF125" s="58"/>
      <c r="MG125" s="58"/>
      <c r="MH125" s="58"/>
      <c r="MI125" s="58"/>
      <c r="MJ125" s="58"/>
      <c r="MK125" s="58"/>
      <c r="ML125" s="58"/>
      <c r="MM125" s="58"/>
      <c r="MN125" s="58"/>
      <c r="MO125" s="58"/>
      <c r="MP125" s="58"/>
      <c r="MQ125" s="58"/>
      <c r="MR125" s="58"/>
      <c r="MS125" s="58"/>
      <c r="MT125" s="58"/>
      <c r="MU125" s="58"/>
      <c r="MV125" s="58"/>
      <c r="MW125" s="58"/>
      <c r="MX125" s="58"/>
      <c r="MY125" s="58"/>
      <c r="MZ125" s="58"/>
      <c r="NA125" s="58"/>
      <c r="NB125" s="58"/>
      <c r="NC125" s="58"/>
      <c r="ND125" s="59"/>
      <c r="NE125" s="64"/>
      <c r="NF125" s="58"/>
      <c r="NG125" s="58"/>
      <c r="NH125" s="58"/>
      <c r="NI125" s="58"/>
      <c r="NJ125" s="58"/>
      <c r="NK125" s="58"/>
      <c r="NL125" s="58"/>
      <c r="NM125" s="58"/>
      <c r="NN125" s="58"/>
      <c r="NO125" s="58"/>
      <c r="NP125" s="58"/>
      <c r="NQ125" s="58"/>
      <c r="NR125" s="58"/>
      <c r="NS125" s="58"/>
      <c r="NT125" s="58"/>
      <c r="NU125" s="58"/>
      <c r="NV125" s="58"/>
      <c r="NW125" s="58"/>
      <c r="NX125" s="58"/>
      <c r="NY125" s="58"/>
      <c r="NZ125" s="58"/>
      <c r="OA125" s="58"/>
      <c r="OB125" s="58"/>
      <c r="OC125" s="58"/>
      <c r="OD125" s="58"/>
      <c r="OE125" s="58"/>
      <c r="OF125" s="58"/>
      <c r="OG125" s="58"/>
      <c r="OH125" s="58"/>
      <c r="OI125" s="58"/>
      <c r="OJ125" s="58"/>
      <c r="OK125" s="58"/>
      <c r="OL125" s="58"/>
      <c r="OM125" s="58"/>
      <c r="ON125" s="58"/>
      <c r="OO125" s="58"/>
      <c r="OP125" s="58"/>
      <c r="OQ125" s="58"/>
      <c r="OR125" s="58"/>
      <c r="OS125" s="58"/>
      <c r="OT125" s="58"/>
      <c r="OU125" s="58"/>
      <c r="OV125" s="58"/>
      <c r="OW125" s="58"/>
      <c r="OX125" s="58"/>
      <c r="OY125" s="58"/>
      <c r="OZ125" s="58"/>
      <c r="PA125" s="58"/>
      <c r="PB125" s="58"/>
      <c r="PC125" s="58"/>
      <c r="PD125" s="58"/>
      <c r="PE125" s="58"/>
      <c r="PF125" s="58"/>
      <c r="PG125" s="58"/>
      <c r="PH125" s="58"/>
      <c r="PI125" s="58"/>
      <c r="PJ125" s="58"/>
      <c r="PK125" s="58"/>
      <c r="PL125" s="65"/>
    </row>
    <row r="126" spans="1:428" ht="15" hidden="1" thickBot="1" x14ac:dyDescent="0.4">
      <c r="A126" s="20" t="str" cm="1">
        <f t="array" aca="1" ref="A126" ca="1">IF(INDIRECT("'CALENDAR - Workflow'!B"&amp;ROW(A126)-1)&lt;&gt;0,INDIRECT("'CALENDAR - Workflow'!B"&amp;ROW(A126)-1),"")</f>
        <v/>
      </c>
      <c r="B126" s="21" t="str" cm="1">
        <f t="array" aca="1" ref="B126" ca="1">IF(INDIRECT("'CALENDAR - Workflow'!C"&amp;ROW(A126)-1)&lt;&gt;0,INDIRECT("'CALENDAR - Workflow'!C"&amp;ROW(A126)-1),"")</f>
        <v/>
      </c>
      <c r="C126" s="57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9"/>
      <c r="AH126" s="60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8"/>
      <c r="BA126" s="58"/>
      <c r="BB126" s="58"/>
      <c r="BC126" s="58"/>
      <c r="BD126" s="58"/>
      <c r="BE126" s="58"/>
      <c r="BF126" s="58"/>
      <c r="BG126" s="58"/>
      <c r="BH126" s="58"/>
      <c r="BI126" s="58"/>
      <c r="BJ126" s="59"/>
      <c r="BK126" s="60"/>
      <c r="BL126" s="58"/>
      <c r="BM126" s="58"/>
      <c r="BN126" s="58"/>
      <c r="BO126" s="58"/>
      <c r="BP126" s="58"/>
      <c r="BQ126" s="58"/>
      <c r="BR126" s="58"/>
      <c r="BS126" s="58"/>
      <c r="BT126" s="58"/>
      <c r="BU126" s="58"/>
      <c r="BV126" s="58"/>
      <c r="BW126" s="58"/>
      <c r="BX126" s="58"/>
      <c r="BY126" s="58"/>
      <c r="BZ126" s="58"/>
      <c r="CA126" s="58"/>
      <c r="CB126" s="58"/>
      <c r="CC126" s="58"/>
      <c r="CD126" s="58"/>
      <c r="CE126" s="58"/>
      <c r="CF126" s="58"/>
      <c r="CG126" s="58"/>
      <c r="CH126" s="58"/>
      <c r="CI126" s="58"/>
      <c r="CJ126" s="58"/>
      <c r="CK126" s="58"/>
      <c r="CL126" s="58"/>
      <c r="CM126" s="58"/>
      <c r="CN126" s="58"/>
      <c r="CO126" s="59"/>
      <c r="CP126" s="60"/>
      <c r="CQ126" s="58"/>
      <c r="CR126" s="58"/>
      <c r="CS126" s="58"/>
      <c r="CT126" s="61"/>
      <c r="CU126" s="62"/>
      <c r="CV126" s="58"/>
      <c r="CW126" s="58"/>
      <c r="CX126" s="58"/>
      <c r="CY126" s="58"/>
      <c r="CZ126" s="58"/>
      <c r="DA126" s="58"/>
      <c r="DB126" s="58"/>
      <c r="DC126" s="58"/>
      <c r="DD126" s="58"/>
      <c r="DE126" s="58"/>
      <c r="DF126" s="58"/>
      <c r="DG126" s="58"/>
      <c r="DH126" s="58"/>
      <c r="DI126" s="58"/>
      <c r="DJ126" s="58"/>
      <c r="DK126" s="58"/>
      <c r="DL126" s="58"/>
      <c r="DM126" s="58"/>
      <c r="DN126" s="58"/>
      <c r="DO126" s="58"/>
      <c r="DP126" s="58"/>
      <c r="DQ126" s="58"/>
      <c r="DR126" s="58"/>
      <c r="DS126" s="59"/>
      <c r="DT126" s="62"/>
      <c r="DU126" s="58"/>
      <c r="DV126" s="61"/>
      <c r="DW126" s="62"/>
      <c r="DX126" s="58"/>
      <c r="DY126" s="58"/>
      <c r="DZ126" s="58"/>
      <c r="EA126" s="58"/>
      <c r="EB126" s="58"/>
      <c r="EC126" s="61"/>
      <c r="ED126" s="62"/>
      <c r="EE126" s="58"/>
      <c r="EF126" s="58"/>
      <c r="EG126" s="58"/>
      <c r="EH126" s="58"/>
      <c r="EI126" s="58"/>
      <c r="EJ126" s="61"/>
      <c r="EK126" s="62"/>
      <c r="EL126" s="58"/>
      <c r="EM126" s="58"/>
      <c r="EN126" s="58"/>
      <c r="EO126" s="58"/>
      <c r="EP126" s="58"/>
      <c r="EQ126" s="61"/>
      <c r="ER126" s="58"/>
      <c r="ES126" s="58"/>
      <c r="ET126" s="58"/>
      <c r="EU126" s="58"/>
      <c r="EV126" s="58"/>
      <c r="EW126" s="58"/>
      <c r="EX126" s="59"/>
      <c r="EY126" s="60"/>
      <c r="EZ126" s="58"/>
      <c r="FA126" s="58"/>
      <c r="FB126" s="58"/>
      <c r="FC126" s="58"/>
      <c r="FD126" s="58"/>
      <c r="FE126" s="61"/>
      <c r="FF126" s="58"/>
      <c r="FG126" s="58"/>
      <c r="FH126" s="58"/>
      <c r="FI126" s="58"/>
      <c r="FJ126" s="58"/>
      <c r="FK126" s="58"/>
      <c r="FL126" s="61"/>
      <c r="FM126" s="58"/>
      <c r="FN126" s="58"/>
      <c r="FO126" s="58"/>
      <c r="FP126" s="58"/>
      <c r="FQ126" s="58"/>
      <c r="FR126" s="58"/>
      <c r="FS126" s="61"/>
      <c r="FT126" s="58"/>
      <c r="FU126" s="58"/>
      <c r="FV126" s="58"/>
      <c r="FW126" s="63"/>
      <c r="FX126" s="58"/>
      <c r="FY126" s="58"/>
      <c r="FZ126" s="58"/>
      <c r="GA126" s="58"/>
      <c r="GB126" s="59"/>
      <c r="GC126" s="60"/>
      <c r="GD126" s="58"/>
      <c r="GE126" s="58"/>
      <c r="GF126" s="58"/>
      <c r="GG126" s="61"/>
      <c r="GH126" s="62"/>
      <c r="GI126" s="58"/>
      <c r="GJ126" s="58"/>
      <c r="GK126" s="58"/>
      <c r="GL126" s="58"/>
      <c r="GM126" s="58"/>
      <c r="GN126" s="61"/>
      <c r="GO126" s="58"/>
      <c r="GP126" s="58"/>
      <c r="GQ126" s="58"/>
      <c r="GR126" s="58"/>
      <c r="GS126" s="58"/>
      <c r="GT126" s="58"/>
      <c r="GU126" s="61"/>
      <c r="GV126" s="58"/>
      <c r="GW126" s="58"/>
      <c r="GX126" s="58"/>
      <c r="GY126" s="58"/>
      <c r="GZ126" s="58"/>
      <c r="HA126" s="58"/>
      <c r="HB126" s="61"/>
      <c r="HC126" s="58"/>
      <c r="HD126" s="58"/>
      <c r="HE126" s="58"/>
      <c r="HF126" s="58"/>
      <c r="HG126" s="59"/>
      <c r="HH126" s="60"/>
      <c r="HI126" s="61"/>
      <c r="HJ126" s="58"/>
      <c r="HK126" s="58"/>
      <c r="HL126" s="58"/>
      <c r="HM126" s="58"/>
      <c r="HN126" s="58"/>
      <c r="HO126" s="58"/>
      <c r="HP126" s="61"/>
      <c r="HQ126" s="58"/>
      <c r="HR126" s="58"/>
      <c r="HS126" s="58"/>
      <c r="HT126" s="58"/>
      <c r="HU126" s="58"/>
      <c r="HV126" s="58"/>
      <c r="HW126" s="58"/>
      <c r="HX126" s="58"/>
      <c r="HY126" s="58"/>
      <c r="HZ126" s="58"/>
      <c r="IA126" s="58"/>
      <c r="IB126" s="58"/>
      <c r="IC126" s="58"/>
      <c r="ID126" s="61"/>
      <c r="IE126" s="58"/>
      <c r="IF126" s="58"/>
      <c r="IG126" s="58"/>
      <c r="IH126" s="58"/>
      <c r="II126" s="58"/>
      <c r="IJ126" s="58"/>
      <c r="IK126" s="61"/>
      <c r="IL126" s="59"/>
      <c r="IM126" s="60"/>
      <c r="IN126" s="58"/>
      <c r="IO126" s="58"/>
      <c r="IP126" s="58"/>
      <c r="IQ126" s="58"/>
      <c r="IR126" s="58"/>
      <c r="IS126" s="58"/>
      <c r="IT126" s="58"/>
      <c r="IU126" s="58"/>
      <c r="IV126" s="58"/>
      <c r="IW126" s="58"/>
      <c r="IX126" s="58"/>
      <c r="IY126" s="58"/>
      <c r="IZ126" s="58"/>
      <c r="JA126" s="58"/>
      <c r="JB126" s="58"/>
      <c r="JC126" s="58"/>
      <c r="JD126" s="58"/>
      <c r="JE126" s="58"/>
      <c r="JF126" s="58"/>
      <c r="JG126" s="58"/>
      <c r="JH126" s="58"/>
      <c r="JI126" s="58"/>
      <c r="JJ126" s="58"/>
      <c r="JK126" s="58"/>
      <c r="JL126" s="58"/>
      <c r="JM126" s="58"/>
      <c r="JN126" s="58"/>
      <c r="JO126" s="58"/>
      <c r="JP126" s="59"/>
      <c r="JQ126" s="60"/>
      <c r="JR126" s="58"/>
      <c r="JS126" s="58"/>
      <c r="JT126" s="58"/>
      <c r="JU126" s="58"/>
      <c r="JV126" s="58"/>
      <c r="JW126" s="58"/>
      <c r="JX126" s="58"/>
      <c r="JY126" s="58"/>
      <c r="JZ126" s="58"/>
      <c r="KA126" s="58"/>
      <c r="KB126" s="58"/>
      <c r="KC126" s="58"/>
      <c r="KD126" s="58"/>
      <c r="KE126" s="58"/>
      <c r="KF126" s="58"/>
      <c r="KG126" s="58"/>
      <c r="KH126" s="58"/>
      <c r="KI126" s="58"/>
      <c r="KJ126" s="58"/>
      <c r="KK126" s="58"/>
      <c r="KL126" s="58"/>
      <c r="KM126" s="58"/>
      <c r="KN126" s="58"/>
      <c r="KO126" s="58"/>
      <c r="KP126" s="58"/>
      <c r="KQ126" s="58"/>
      <c r="KR126" s="58"/>
      <c r="KS126" s="58"/>
      <c r="KT126" s="61"/>
      <c r="KU126" s="59"/>
      <c r="KV126" s="58"/>
      <c r="KW126" s="58"/>
      <c r="KX126" s="58"/>
      <c r="KY126" s="58"/>
      <c r="KZ126" s="58"/>
      <c r="LA126" s="58"/>
      <c r="LB126" s="58"/>
      <c r="LC126" s="58"/>
      <c r="LD126" s="58"/>
      <c r="LE126" s="58"/>
      <c r="LF126" s="58"/>
      <c r="LG126" s="58"/>
      <c r="LH126" s="58"/>
      <c r="LI126" s="58"/>
      <c r="LJ126" s="58"/>
      <c r="LK126" s="58"/>
      <c r="LL126" s="58"/>
      <c r="LM126" s="58"/>
      <c r="LN126" s="58"/>
      <c r="LO126" s="58"/>
      <c r="LP126" s="58"/>
      <c r="LQ126" s="58"/>
      <c r="LR126" s="58"/>
      <c r="LS126" s="58"/>
      <c r="LT126" s="58"/>
      <c r="LU126" s="58"/>
      <c r="LV126" s="58"/>
      <c r="LW126" s="58"/>
      <c r="LX126" s="61"/>
      <c r="LY126" s="59"/>
      <c r="LZ126" s="60"/>
      <c r="MA126" s="58"/>
      <c r="MB126" s="58"/>
      <c r="MC126" s="58"/>
      <c r="MD126" s="58"/>
      <c r="ME126" s="58"/>
      <c r="MF126" s="58"/>
      <c r="MG126" s="58"/>
      <c r="MH126" s="58"/>
      <c r="MI126" s="58"/>
      <c r="MJ126" s="58"/>
      <c r="MK126" s="58"/>
      <c r="ML126" s="58"/>
      <c r="MM126" s="58"/>
      <c r="MN126" s="58"/>
      <c r="MO126" s="58"/>
      <c r="MP126" s="58"/>
      <c r="MQ126" s="58"/>
      <c r="MR126" s="58"/>
      <c r="MS126" s="58"/>
      <c r="MT126" s="58"/>
      <c r="MU126" s="58"/>
      <c r="MV126" s="58"/>
      <c r="MW126" s="58"/>
      <c r="MX126" s="58"/>
      <c r="MY126" s="58"/>
      <c r="MZ126" s="58"/>
      <c r="NA126" s="58"/>
      <c r="NB126" s="58"/>
      <c r="NC126" s="58"/>
      <c r="ND126" s="59"/>
      <c r="NE126" s="64"/>
      <c r="NF126" s="58"/>
      <c r="NG126" s="58"/>
      <c r="NH126" s="58"/>
      <c r="NI126" s="58"/>
      <c r="NJ126" s="58"/>
      <c r="NK126" s="58"/>
      <c r="NL126" s="58"/>
      <c r="NM126" s="58"/>
      <c r="NN126" s="58"/>
      <c r="NO126" s="58"/>
      <c r="NP126" s="58"/>
      <c r="NQ126" s="58"/>
      <c r="NR126" s="58"/>
      <c r="NS126" s="58"/>
      <c r="NT126" s="58"/>
      <c r="NU126" s="58"/>
      <c r="NV126" s="58"/>
      <c r="NW126" s="58"/>
      <c r="NX126" s="58"/>
      <c r="NY126" s="58"/>
      <c r="NZ126" s="58"/>
      <c r="OA126" s="58"/>
      <c r="OB126" s="58"/>
      <c r="OC126" s="58"/>
      <c r="OD126" s="58"/>
      <c r="OE126" s="58"/>
      <c r="OF126" s="58"/>
      <c r="OG126" s="58"/>
      <c r="OH126" s="58"/>
      <c r="OI126" s="58"/>
      <c r="OJ126" s="58"/>
      <c r="OK126" s="58"/>
      <c r="OL126" s="58"/>
      <c r="OM126" s="58"/>
      <c r="ON126" s="58"/>
      <c r="OO126" s="58"/>
      <c r="OP126" s="58"/>
      <c r="OQ126" s="58"/>
      <c r="OR126" s="58"/>
      <c r="OS126" s="58"/>
      <c r="OT126" s="58"/>
      <c r="OU126" s="58"/>
      <c r="OV126" s="58"/>
      <c r="OW126" s="58"/>
      <c r="OX126" s="58"/>
      <c r="OY126" s="58"/>
      <c r="OZ126" s="58"/>
      <c r="PA126" s="58"/>
      <c r="PB126" s="58"/>
      <c r="PC126" s="58"/>
      <c r="PD126" s="58"/>
      <c r="PE126" s="58"/>
      <c r="PF126" s="58"/>
      <c r="PG126" s="58"/>
      <c r="PH126" s="58"/>
      <c r="PI126" s="58"/>
      <c r="PJ126" s="58"/>
      <c r="PK126" s="58"/>
      <c r="PL126" s="65"/>
    </row>
    <row r="127" spans="1:428" ht="15" hidden="1" thickBot="1" x14ac:dyDescent="0.4">
      <c r="A127" s="20" t="str" cm="1">
        <f t="array" aca="1" ref="A127" ca="1">IF(INDIRECT("'CALENDAR - Workflow'!B"&amp;ROW(A127)-1)&lt;&gt;0,INDIRECT("'CALENDAR - Workflow'!B"&amp;ROW(A127)-1),"")</f>
        <v/>
      </c>
      <c r="B127" s="21" t="str" cm="1">
        <f t="array" aca="1" ref="B127" ca="1">IF(INDIRECT("'CALENDAR - Workflow'!C"&amp;ROW(A127)-1)&lt;&gt;0,INDIRECT("'CALENDAR - Workflow'!C"&amp;ROW(A127)-1),"")</f>
        <v/>
      </c>
      <c r="C127" s="57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9"/>
      <c r="AH127" s="60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8"/>
      <c r="BA127" s="58"/>
      <c r="BB127" s="58"/>
      <c r="BC127" s="58"/>
      <c r="BD127" s="58"/>
      <c r="BE127" s="58"/>
      <c r="BF127" s="58"/>
      <c r="BG127" s="58"/>
      <c r="BH127" s="58"/>
      <c r="BI127" s="58"/>
      <c r="BJ127" s="59"/>
      <c r="BK127" s="60"/>
      <c r="BL127" s="58"/>
      <c r="BM127" s="58"/>
      <c r="BN127" s="58"/>
      <c r="BO127" s="58"/>
      <c r="BP127" s="58"/>
      <c r="BQ127" s="58"/>
      <c r="BR127" s="58"/>
      <c r="BS127" s="58"/>
      <c r="BT127" s="58"/>
      <c r="BU127" s="58"/>
      <c r="BV127" s="58"/>
      <c r="BW127" s="58"/>
      <c r="BX127" s="58"/>
      <c r="BY127" s="58"/>
      <c r="BZ127" s="58"/>
      <c r="CA127" s="58"/>
      <c r="CB127" s="58"/>
      <c r="CC127" s="58"/>
      <c r="CD127" s="58"/>
      <c r="CE127" s="58"/>
      <c r="CF127" s="58"/>
      <c r="CG127" s="58"/>
      <c r="CH127" s="58"/>
      <c r="CI127" s="58"/>
      <c r="CJ127" s="58"/>
      <c r="CK127" s="58"/>
      <c r="CL127" s="58"/>
      <c r="CM127" s="58"/>
      <c r="CN127" s="58"/>
      <c r="CO127" s="59"/>
      <c r="CP127" s="60"/>
      <c r="CQ127" s="58"/>
      <c r="CR127" s="58"/>
      <c r="CS127" s="58"/>
      <c r="CT127" s="61"/>
      <c r="CU127" s="62"/>
      <c r="CV127" s="58"/>
      <c r="CW127" s="58"/>
      <c r="CX127" s="58"/>
      <c r="CY127" s="58"/>
      <c r="CZ127" s="58"/>
      <c r="DA127" s="58"/>
      <c r="DB127" s="58"/>
      <c r="DC127" s="58"/>
      <c r="DD127" s="58"/>
      <c r="DE127" s="58"/>
      <c r="DF127" s="58"/>
      <c r="DG127" s="58"/>
      <c r="DH127" s="58"/>
      <c r="DI127" s="58"/>
      <c r="DJ127" s="58"/>
      <c r="DK127" s="58"/>
      <c r="DL127" s="58"/>
      <c r="DM127" s="58"/>
      <c r="DN127" s="58"/>
      <c r="DO127" s="58"/>
      <c r="DP127" s="58"/>
      <c r="DQ127" s="58"/>
      <c r="DR127" s="58"/>
      <c r="DS127" s="59"/>
      <c r="DT127" s="62"/>
      <c r="DU127" s="58"/>
      <c r="DV127" s="61"/>
      <c r="DW127" s="62"/>
      <c r="DX127" s="58"/>
      <c r="DY127" s="58"/>
      <c r="DZ127" s="58"/>
      <c r="EA127" s="58"/>
      <c r="EB127" s="58"/>
      <c r="EC127" s="61"/>
      <c r="ED127" s="62"/>
      <c r="EE127" s="58"/>
      <c r="EF127" s="58"/>
      <c r="EG127" s="58"/>
      <c r="EH127" s="58"/>
      <c r="EI127" s="58"/>
      <c r="EJ127" s="61"/>
      <c r="EK127" s="62"/>
      <c r="EL127" s="58"/>
      <c r="EM127" s="58"/>
      <c r="EN127" s="58"/>
      <c r="EO127" s="58"/>
      <c r="EP127" s="58"/>
      <c r="EQ127" s="61"/>
      <c r="ER127" s="58"/>
      <c r="ES127" s="58"/>
      <c r="ET127" s="58"/>
      <c r="EU127" s="58"/>
      <c r="EV127" s="58"/>
      <c r="EW127" s="58"/>
      <c r="EX127" s="59"/>
      <c r="EY127" s="60"/>
      <c r="EZ127" s="58"/>
      <c r="FA127" s="58"/>
      <c r="FB127" s="58"/>
      <c r="FC127" s="58"/>
      <c r="FD127" s="58"/>
      <c r="FE127" s="61"/>
      <c r="FF127" s="58"/>
      <c r="FG127" s="58"/>
      <c r="FH127" s="58"/>
      <c r="FI127" s="58"/>
      <c r="FJ127" s="58"/>
      <c r="FK127" s="58"/>
      <c r="FL127" s="61"/>
      <c r="FM127" s="58"/>
      <c r="FN127" s="58"/>
      <c r="FO127" s="58"/>
      <c r="FP127" s="58"/>
      <c r="FQ127" s="58"/>
      <c r="FR127" s="58"/>
      <c r="FS127" s="61"/>
      <c r="FT127" s="58"/>
      <c r="FU127" s="58"/>
      <c r="FV127" s="58"/>
      <c r="FW127" s="63"/>
      <c r="FX127" s="58"/>
      <c r="FY127" s="58"/>
      <c r="FZ127" s="58"/>
      <c r="GA127" s="58"/>
      <c r="GB127" s="59"/>
      <c r="GC127" s="60"/>
      <c r="GD127" s="58"/>
      <c r="GE127" s="58"/>
      <c r="GF127" s="58"/>
      <c r="GG127" s="61"/>
      <c r="GH127" s="62"/>
      <c r="GI127" s="58"/>
      <c r="GJ127" s="58"/>
      <c r="GK127" s="58"/>
      <c r="GL127" s="58"/>
      <c r="GM127" s="58"/>
      <c r="GN127" s="61"/>
      <c r="GO127" s="58"/>
      <c r="GP127" s="58"/>
      <c r="GQ127" s="58"/>
      <c r="GR127" s="58"/>
      <c r="GS127" s="58"/>
      <c r="GT127" s="58"/>
      <c r="GU127" s="61"/>
      <c r="GV127" s="58"/>
      <c r="GW127" s="58"/>
      <c r="GX127" s="58"/>
      <c r="GY127" s="58"/>
      <c r="GZ127" s="58"/>
      <c r="HA127" s="58"/>
      <c r="HB127" s="61"/>
      <c r="HC127" s="58"/>
      <c r="HD127" s="58"/>
      <c r="HE127" s="58"/>
      <c r="HF127" s="58"/>
      <c r="HG127" s="59"/>
      <c r="HH127" s="60"/>
      <c r="HI127" s="61"/>
      <c r="HJ127" s="58"/>
      <c r="HK127" s="58"/>
      <c r="HL127" s="58"/>
      <c r="HM127" s="58"/>
      <c r="HN127" s="58"/>
      <c r="HO127" s="58"/>
      <c r="HP127" s="61"/>
      <c r="HQ127" s="58"/>
      <c r="HR127" s="58"/>
      <c r="HS127" s="58"/>
      <c r="HT127" s="58"/>
      <c r="HU127" s="58"/>
      <c r="HV127" s="58"/>
      <c r="HW127" s="58"/>
      <c r="HX127" s="58"/>
      <c r="HY127" s="58"/>
      <c r="HZ127" s="58"/>
      <c r="IA127" s="58"/>
      <c r="IB127" s="58"/>
      <c r="IC127" s="58"/>
      <c r="ID127" s="61"/>
      <c r="IE127" s="58"/>
      <c r="IF127" s="58"/>
      <c r="IG127" s="58"/>
      <c r="IH127" s="58"/>
      <c r="II127" s="58"/>
      <c r="IJ127" s="58"/>
      <c r="IK127" s="61"/>
      <c r="IL127" s="59"/>
      <c r="IM127" s="60"/>
      <c r="IN127" s="58"/>
      <c r="IO127" s="58"/>
      <c r="IP127" s="58"/>
      <c r="IQ127" s="58"/>
      <c r="IR127" s="58"/>
      <c r="IS127" s="58"/>
      <c r="IT127" s="58"/>
      <c r="IU127" s="58"/>
      <c r="IV127" s="58"/>
      <c r="IW127" s="58"/>
      <c r="IX127" s="58"/>
      <c r="IY127" s="58"/>
      <c r="IZ127" s="58"/>
      <c r="JA127" s="58"/>
      <c r="JB127" s="58"/>
      <c r="JC127" s="58"/>
      <c r="JD127" s="58"/>
      <c r="JE127" s="58"/>
      <c r="JF127" s="58"/>
      <c r="JG127" s="58"/>
      <c r="JH127" s="58"/>
      <c r="JI127" s="58"/>
      <c r="JJ127" s="58"/>
      <c r="JK127" s="58"/>
      <c r="JL127" s="58"/>
      <c r="JM127" s="58"/>
      <c r="JN127" s="58"/>
      <c r="JO127" s="58"/>
      <c r="JP127" s="59"/>
      <c r="JQ127" s="60"/>
      <c r="JR127" s="58"/>
      <c r="JS127" s="58"/>
      <c r="JT127" s="58"/>
      <c r="JU127" s="58"/>
      <c r="JV127" s="58"/>
      <c r="JW127" s="58"/>
      <c r="JX127" s="58"/>
      <c r="JY127" s="58"/>
      <c r="JZ127" s="58"/>
      <c r="KA127" s="58"/>
      <c r="KB127" s="58"/>
      <c r="KC127" s="58"/>
      <c r="KD127" s="58"/>
      <c r="KE127" s="58"/>
      <c r="KF127" s="58"/>
      <c r="KG127" s="58"/>
      <c r="KH127" s="58"/>
      <c r="KI127" s="58"/>
      <c r="KJ127" s="58"/>
      <c r="KK127" s="58"/>
      <c r="KL127" s="58"/>
      <c r="KM127" s="58"/>
      <c r="KN127" s="58"/>
      <c r="KO127" s="58"/>
      <c r="KP127" s="58"/>
      <c r="KQ127" s="58"/>
      <c r="KR127" s="58"/>
      <c r="KS127" s="58"/>
      <c r="KT127" s="61"/>
      <c r="KU127" s="59"/>
      <c r="KV127" s="58"/>
      <c r="KW127" s="58"/>
      <c r="KX127" s="58"/>
      <c r="KY127" s="58"/>
      <c r="KZ127" s="58"/>
      <c r="LA127" s="58"/>
      <c r="LB127" s="58"/>
      <c r="LC127" s="58"/>
      <c r="LD127" s="58"/>
      <c r="LE127" s="58"/>
      <c r="LF127" s="58"/>
      <c r="LG127" s="58"/>
      <c r="LH127" s="58"/>
      <c r="LI127" s="58"/>
      <c r="LJ127" s="58"/>
      <c r="LK127" s="58"/>
      <c r="LL127" s="58"/>
      <c r="LM127" s="58"/>
      <c r="LN127" s="58"/>
      <c r="LO127" s="58"/>
      <c r="LP127" s="58"/>
      <c r="LQ127" s="58"/>
      <c r="LR127" s="58"/>
      <c r="LS127" s="58"/>
      <c r="LT127" s="58"/>
      <c r="LU127" s="58"/>
      <c r="LV127" s="58"/>
      <c r="LW127" s="58"/>
      <c r="LX127" s="61"/>
      <c r="LY127" s="59"/>
      <c r="LZ127" s="60"/>
      <c r="MA127" s="58"/>
      <c r="MB127" s="58"/>
      <c r="MC127" s="58"/>
      <c r="MD127" s="58"/>
      <c r="ME127" s="58"/>
      <c r="MF127" s="58"/>
      <c r="MG127" s="58"/>
      <c r="MH127" s="58"/>
      <c r="MI127" s="58"/>
      <c r="MJ127" s="58"/>
      <c r="MK127" s="58"/>
      <c r="ML127" s="58"/>
      <c r="MM127" s="58"/>
      <c r="MN127" s="58"/>
      <c r="MO127" s="58"/>
      <c r="MP127" s="58"/>
      <c r="MQ127" s="58"/>
      <c r="MR127" s="58"/>
      <c r="MS127" s="58"/>
      <c r="MT127" s="58"/>
      <c r="MU127" s="58"/>
      <c r="MV127" s="58"/>
      <c r="MW127" s="58"/>
      <c r="MX127" s="58"/>
      <c r="MY127" s="58"/>
      <c r="MZ127" s="58"/>
      <c r="NA127" s="58"/>
      <c r="NB127" s="58"/>
      <c r="NC127" s="58"/>
      <c r="ND127" s="59"/>
      <c r="NE127" s="64"/>
      <c r="NF127" s="58"/>
      <c r="NG127" s="58"/>
      <c r="NH127" s="58"/>
      <c r="NI127" s="58"/>
      <c r="NJ127" s="58"/>
      <c r="NK127" s="58"/>
      <c r="NL127" s="58"/>
      <c r="NM127" s="58"/>
      <c r="NN127" s="58"/>
      <c r="NO127" s="58"/>
      <c r="NP127" s="58"/>
      <c r="NQ127" s="58"/>
      <c r="NR127" s="58"/>
      <c r="NS127" s="58"/>
      <c r="NT127" s="58"/>
      <c r="NU127" s="58"/>
      <c r="NV127" s="58"/>
      <c r="NW127" s="58"/>
      <c r="NX127" s="58"/>
      <c r="NY127" s="58"/>
      <c r="NZ127" s="58"/>
      <c r="OA127" s="58"/>
      <c r="OB127" s="58"/>
      <c r="OC127" s="58"/>
      <c r="OD127" s="58"/>
      <c r="OE127" s="58"/>
      <c r="OF127" s="58"/>
      <c r="OG127" s="58"/>
      <c r="OH127" s="58"/>
      <c r="OI127" s="58"/>
      <c r="OJ127" s="58"/>
      <c r="OK127" s="58"/>
      <c r="OL127" s="58"/>
      <c r="OM127" s="58"/>
      <c r="ON127" s="58"/>
      <c r="OO127" s="58"/>
      <c r="OP127" s="58"/>
      <c r="OQ127" s="58"/>
      <c r="OR127" s="58"/>
      <c r="OS127" s="58"/>
      <c r="OT127" s="58"/>
      <c r="OU127" s="58"/>
      <c r="OV127" s="58"/>
      <c r="OW127" s="58"/>
      <c r="OX127" s="58"/>
      <c r="OY127" s="58"/>
      <c r="OZ127" s="58"/>
      <c r="PA127" s="58"/>
      <c r="PB127" s="58"/>
      <c r="PC127" s="58"/>
      <c r="PD127" s="58"/>
      <c r="PE127" s="58"/>
      <c r="PF127" s="58"/>
      <c r="PG127" s="58"/>
      <c r="PH127" s="58"/>
      <c r="PI127" s="58"/>
      <c r="PJ127" s="58"/>
      <c r="PK127" s="58"/>
      <c r="PL127" s="65"/>
    </row>
    <row r="128" spans="1:428" ht="15" hidden="1" thickBot="1" x14ac:dyDescent="0.4">
      <c r="A128" s="20" t="str" cm="1">
        <f t="array" aca="1" ref="A128" ca="1">IF(INDIRECT("'CALENDAR - Workflow'!B"&amp;ROW(A128)-1)&lt;&gt;0,INDIRECT("'CALENDAR - Workflow'!B"&amp;ROW(A128)-1),"")</f>
        <v/>
      </c>
      <c r="B128" s="21" t="str" cm="1">
        <f t="array" aca="1" ref="B128" ca="1">IF(INDIRECT("'CALENDAR - Workflow'!C"&amp;ROW(A128)-1)&lt;&gt;0,INDIRECT("'CALENDAR - Workflow'!C"&amp;ROW(A128)-1),"")</f>
        <v/>
      </c>
      <c r="C128" s="57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9"/>
      <c r="AH128" s="60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8"/>
      <c r="BA128" s="58"/>
      <c r="BB128" s="58"/>
      <c r="BC128" s="58"/>
      <c r="BD128" s="58"/>
      <c r="BE128" s="58"/>
      <c r="BF128" s="58"/>
      <c r="BG128" s="58"/>
      <c r="BH128" s="58"/>
      <c r="BI128" s="58"/>
      <c r="BJ128" s="59"/>
      <c r="BK128" s="60"/>
      <c r="BL128" s="58"/>
      <c r="BM128" s="58"/>
      <c r="BN128" s="58"/>
      <c r="BO128" s="58"/>
      <c r="BP128" s="58"/>
      <c r="BQ128" s="58"/>
      <c r="BR128" s="58"/>
      <c r="BS128" s="58"/>
      <c r="BT128" s="58"/>
      <c r="BU128" s="58"/>
      <c r="BV128" s="58"/>
      <c r="BW128" s="58"/>
      <c r="BX128" s="58"/>
      <c r="BY128" s="58"/>
      <c r="BZ128" s="58"/>
      <c r="CA128" s="58"/>
      <c r="CB128" s="58"/>
      <c r="CC128" s="58"/>
      <c r="CD128" s="58"/>
      <c r="CE128" s="58"/>
      <c r="CF128" s="58"/>
      <c r="CG128" s="58"/>
      <c r="CH128" s="58"/>
      <c r="CI128" s="58"/>
      <c r="CJ128" s="58"/>
      <c r="CK128" s="58"/>
      <c r="CL128" s="58"/>
      <c r="CM128" s="58"/>
      <c r="CN128" s="58"/>
      <c r="CO128" s="59"/>
      <c r="CP128" s="60"/>
      <c r="CQ128" s="58"/>
      <c r="CR128" s="58"/>
      <c r="CS128" s="58"/>
      <c r="CT128" s="61"/>
      <c r="CU128" s="62"/>
      <c r="CV128" s="58"/>
      <c r="CW128" s="58"/>
      <c r="CX128" s="58"/>
      <c r="CY128" s="58"/>
      <c r="CZ128" s="58"/>
      <c r="DA128" s="58"/>
      <c r="DB128" s="58"/>
      <c r="DC128" s="58"/>
      <c r="DD128" s="58"/>
      <c r="DE128" s="58"/>
      <c r="DF128" s="58"/>
      <c r="DG128" s="58"/>
      <c r="DH128" s="58"/>
      <c r="DI128" s="58"/>
      <c r="DJ128" s="58"/>
      <c r="DK128" s="58"/>
      <c r="DL128" s="58"/>
      <c r="DM128" s="58"/>
      <c r="DN128" s="58"/>
      <c r="DO128" s="58"/>
      <c r="DP128" s="58"/>
      <c r="DQ128" s="58"/>
      <c r="DR128" s="58"/>
      <c r="DS128" s="59"/>
      <c r="DT128" s="62"/>
      <c r="DU128" s="58"/>
      <c r="DV128" s="61"/>
      <c r="DW128" s="62"/>
      <c r="DX128" s="58"/>
      <c r="DY128" s="58"/>
      <c r="DZ128" s="58"/>
      <c r="EA128" s="58"/>
      <c r="EB128" s="58"/>
      <c r="EC128" s="61"/>
      <c r="ED128" s="62"/>
      <c r="EE128" s="58"/>
      <c r="EF128" s="58"/>
      <c r="EG128" s="58"/>
      <c r="EH128" s="58"/>
      <c r="EI128" s="58"/>
      <c r="EJ128" s="61"/>
      <c r="EK128" s="62"/>
      <c r="EL128" s="58"/>
      <c r="EM128" s="58"/>
      <c r="EN128" s="58"/>
      <c r="EO128" s="58"/>
      <c r="EP128" s="58"/>
      <c r="EQ128" s="61"/>
      <c r="ER128" s="58"/>
      <c r="ES128" s="58"/>
      <c r="ET128" s="58"/>
      <c r="EU128" s="58"/>
      <c r="EV128" s="58"/>
      <c r="EW128" s="58"/>
      <c r="EX128" s="59"/>
      <c r="EY128" s="60"/>
      <c r="EZ128" s="58"/>
      <c r="FA128" s="58"/>
      <c r="FB128" s="58"/>
      <c r="FC128" s="58"/>
      <c r="FD128" s="58"/>
      <c r="FE128" s="61"/>
      <c r="FF128" s="58"/>
      <c r="FG128" s="58"/>
      <c r="FH128" s="58"/>
      <c r="FI128" s="58"/>
      <c r="FJ128" s="58"/>
      <c r="FK128" s="58"/>
      <c r="FL128" s="61"/>
      <c r="FM128" s="58"/>
      <c r="FN128" s="58"/>
      <c r="FO128" s="58"/>
      <c r="FP128" s="58"/>
      <c r="FQ128" s="58"/>
      <c r="FR128" s="58"/>
      <c r="FS128" s="61"/>
      <c r="FT128" s="58"/>
      <c r="FU128" s="58"/>
      <c r="FV128" s="58"/>
      <c r="FW128" s="63"/>
      <c r="FX128" s="58"/>
      <c r="FY128" s="58"/>
      <c r="FZ128" s="58"/>
      <c r="GA128" s="58"/>
      <c r="GB128" s="59"/>
      <c r="GC128" s="60"/>
      <c r="GD128" s="58"/>
      <c r="GE128" s="58"/>
      <c r="GF128" s="58"/>
      <c r="GG128" s="61"/>
      <c r="GH128" s="62"/>
      <c r="GI128" s="58"/>
      <c r="GJ128" s="58"/>
      <c r="GK128" s="58"/>
      <c r="GL128" s="58"/>
      <c r="GM128" s="58"/>
      <c r="GN128" s="61"/>
      <c r="GO128" s="58"/>
      <c r="GP128" s="58"/>
      <c r="GQ128" s="58"/>
      <c r="GR128" s="58"/>
      <c r="GS128" s="58"/>
      <c r="GT128" s="58"/>
      <c r="GU128" s="61"/>
      <c r="GV128" s="58"/>
      <c r="GW128" s="58"/>
      <c r="GX128" s="58"/>
      <c r="GY128" s="58"/>
      <c r="GZ128" s="58"/>
      <c r="HA128" s="58"/>
      <c r="HB128" s="61"/>
      <c r="HC128" s="58"/>
      <c r="HD128" s="58"/>
      <c r="HE128" s="58"/>
      <c r="HF128" s="58"/>
      <c r="HG128" s="59"/>
      <c r="HH128" s="60"/>
      <c r="HI128" s="61"/>
      <c r="HJ128" s="58"/>
      <c r="HK128" s="58"/>
      <c r="HL128" s="58"/>
      <c r="HM128" s="58"/>
      <c r="HN128" s="58"/>
      <c r="HO128" s="58"/>
      <c r="HP128" s="61"/>
      <c r="HQ128" s="58"/>
      <c r="HR128" s="58"/>
      <c r="HS128" s="58"/>
      <c r="HT128" s="58"/>
      <c r="HU128" s="58"/>
      <c r="HV128" s="58"/>
      <c r="HW128" s="58"/>
      <c r="HX128" s="58"/>
      <c r="HY128" s="58"/>
      <c r="HZ128" s="58"/>
      <c r="IA128" s="58"/>
      <c r="IB128" s="58"/>
      <c r="IC128" s="58"/>
      <c r="ID128" s="61"/>
      <c r="IE128" s="58"/>
      <c r="IF128" s="58"/>
      <c r="IG128" s="58"/>
      <c r="IH128" s="58"/>
      <c r="II128" s="58"/>
      <c r="IJ128" s="58"/>
      <c r="IK128" s="61"/>
      <c r="IL128" s="59"/>
      <c r="IM128" s="60"/>
      <c r="IN128" s="58"/>
      <c r="IO128" s="58"/>
      <c r="IP128" s="58"/>
      <c r="IQ128" s="58"/>
      <c r="IR128" s="58"/>
      <c r="IS128" s="58"/>
      <c r="IT128" s="58"/>
      <c r="IU128" s="58"/>
      <c r="IV128" s="58"/>
      <c r="IW128" s="58"/>
      <c r="IX128" s="58"/>
      <c r="IY128" s="58"/>
      <c r="IZ128" s="58"/>
      <c r="JA128" s="58"/>
      <c r="JB128" s="58"/>
      <c r="JC128" s="58"/>
      <c r="JD128" s="58"/>
      <c r="JE128" s="58"/>
      <c r="JF128" s="58"/>
      <c r="JG128" s="58"/>
      <c r="JH128" s="58"/>
      <c r="JI128" s="58"/>
      <c r="JJ128" s="58"/>
      <c r="JK128" s="58"/>
      <c r="JL128" s="58"/>
      <c r="JM128" s="58"/>
      <c r="JN128" s="58"/>
      <c r="JO128" s="58"/>
      <c r="JP128" s="59"/>
      <c r="JQ128" s="60"/>
      <c r="JR128" s="58"/>
      <c r="JS128" s="58"/>
      <c r="JT128" s="58"/>
      <c r="JU128" s="58"/>
      <c r="JV128" s="58"/>
      <c r="JW128" s="58"/>
      <c r="JX128" s="58"/>
      <c r="JY128" s="58"/>
      <c r="JZ128" s="58"/>
      <c r="KA128" s="58"/>
      <c r="KB128" s="58"/>
      <c r="KC128" s="58"/>
      <c r="KD128" s="58"/>
      <c r="KE128" s="58"/>
      <c r="KF128" s="58"/>
      <c r="KG128" s="58"/>
      <c r="KH128" s="58"/>
      <c r="KI128" s="58"/>
      <c r="KJ128" s="58"/>
      <c r="KK128" s="58"/>
      <c r="KL128" s="58"/>
      <c r="KM128" s="58"/>
      <c r="KN128" s="58"/>
      <c r="KO128" s="58"/>
      <c r="KP128" s="58"/>
      <c r="KQ128" s="58"/>
      <c r="KR128" s="58"/>
      <c r="KS128" s="58"/>
      <c r="KT128" s="61"/>
      <c r="KU128" s="59"/>
      <c r="KV128" s="58"/>
      <c r="KW128" s="58"/>
      <c r="KX128" s="58"/>
      <c r="KY128" s="58"/>
      <c r="KZ128" s="58"/>
      <c r="LA128" s="58"/>
      <c r="LB128" s="58"/>
      <c r="LC128" s="58"/>
      <c r="LD128" s="58"/>
      <c r="LE128" s="58"/>
      <c r="LF128" s="58"/>
      <c r="LG128" s="58"/>
      <c r="LH128" s="58"/>
      <c r="LI128" s="58"/>
      <c r="LJ128" s="58"/>
      <c r="LK128" s="58"/>
      <c r="LL128" s="58"/>
      <c r="LM128" s="58"/>
      <c r="LN128" s="58"/>
      <c r="LO128" s="58"/>
      <c r="LP128" s="58"/>
      <c r="LQ128" s="58"/>
      <c r="LR128" s="58"/>
      <c r="LS128" s="58"/>
      <c r="LT128" s="58"/>
      <c r="LU128" s="58"/>
      <c r="LV128" s="58"/>
      <c r="LW128" s="58"/>
      <c r="LX128" s="61"/>
      <c r="LY128" s="59"/>
      <c r="LZ128" s="60"/>
      <c r="MA128" s="58"/>
      <c r="MB128" s="58"/>
      <c r="MC128" s="58"/>
      <c r="MD128" s="58"/>
      <c r="ME128" s="58"/>
      <c r="MF128" s="58"/>
      <c r="MG128" s="58"/>
      <c r="MH128" s="58"/>
      <c r="MI128" s="58"/>
      <c r="MJ128" s="58"/>
      <c r="MK128" s="58"/>
      <c r="ML128" s="58"/>
      <c r="MM128" s="58"/>
      <c r="MN128" s="58"/>
      <c r="MO128" s="58"/>
      <c r="MP128" s="58"/>
      <c r="MQ128" s="58"/>
      <c r="MR128" s="58"/>
      <c r="MS128" s="58"/>
      <c r="MT128" s="58"/>
      <c r="MU128" s="58"/>
      <c r="MV128" s="58"/>
      <c r="MW128" s="58"/>
      <c r="MX128" s="58"/>
      <c r="MY128" s="58"/>
      <c r="MZ128" s="58"/>
      <c r="NA128" s="58"/>
      <c r="NB128" s="58"/>
      <c r="NC128" s="58"/>
      <c r="ND128" s="59"/>
      <c r="NE128" s="64"/>
      <c r="NF128" s="58"/>
      <c r="NG128" s="58"/>
      <c r="NH128" s="58"/>
      <c r="NI128" s="58"/>
      <c r="NJ128" s="58"/>
      <c r="NK128" s="58"/>
      <c r="NL128" s="58"/>
      <c r="NM128" s="58"/>
      <c r="NN128" s="58"/>
      <c r="NO128" s="58"/>
      <c r="NP128" s="58"/>
      <c r="NQ128" s="58"/>
      <c r="NR128" s="58"/>
      <c r="NS128" s="58"/>
      <c r="NT128" s="58"/>
      <c r="NU128" s="58"/>
      <c r="NV128" s="58"/>
      <c r="NW128" s="58"/>
      <c r="NX128" s="58"/>
      <c r="NY128" s="58"/>
      <c r="NZ128" s="58"/>
      <c r="OA128" s="58"/>
      <c r="OB128" s="58"/>
      <c r="OC128" s="58"/>
      <c r="OD128" s="58"/>
      <c r="OE128" s="58"/>
      <c r="OF128" s="58"/>
      <c r="OG128" s="58"/>
      <c r="OH128" s="58"/>
      <c r="OI128" s="58"/>
      <c r="OJ128" s="58"/>
      <c r="OK128" s="58"/>
      <c r="OL128" s="58"/>
      <c r="OM128" s="58"/>
      <c r="ON128" s="58"/>
      <c r="OO128" s="58"/>
      <c r="OP128" s="58"/>
      <c r="OQ128" s="58"/>
      <c r="OR128" s="58"/>
      <c r="OS128" s="58"/>
      <c r="OT128" s="58"/>
      <c r="OU128" s="58"/>
      <c r="OV128" s="58"/>
      <c r="OW128" s="58"/>
      <c r="OX128" s="58"/>
      <c r="OY128" s="58"/>
      <c r="OZ128" s="58"/>
      <c r="PA128" s="58"/>
      <c r="PB128" s="58"/>
      <c r="PC128" s="58"/>
      <c r="PD128" s="58"/>
      <c r="PE128" s="58"/>
      <c r="PF128" s="58"/>
      <c r="PG128" s="58"/>
      <c r="PH128" s="58"/>
      <c r="PI128" s="58"/>
      <c r="PJ128" s="58"/>
      <c r="PK128" s="58"/>
      <c r="PL128" s="65"/>
    </row>
    <row r="129" spans="1:428" ht="15" hidden="1" thickBot="1" x14ac:dyDescent="0.4">
      <c r="A129" s="20" t="str" cm="1">
        <f t="array" aca="1" ref="A129" ca="1">IF(INDIRECT("'CALENDAR - Workflow'!B"&amp;ROW(A129)-1)&lt;&gt;0,INDIRECT("'CALENDAR - Workflow'!B"&amp;ROW(A129)-1),"")</f>
        <v/>
      </c>
      <c r="B129" s="21" t="str" cm="1">
        <f t="array" aca="1" ref="B129" ca="1">IF(INDIRECT("'CALENDAR - Workflow'!C"&amp;ROW(A129)-1)&lt;&gt;0,INDIRECT("'CALENDAR - Workflow'!C"&amp;ROW(A129)-1),"")</f>
        <v/>
      </c>
      <c r="C129" s="57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9"/>
      <c r="AH129" s="60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  <c r="AX129" s="58"/>
      <c r="AY129" s="58"/>
      <c r="AZ129" s="58"/>
      <c r="BA129" s="58"/>
      <c r="BB129" s="58"/>
      <c r="BC129" s="58"/>
      <c r="BD129" s="58"/>
      <c r="BE129" s="58"/>
      <c r="BF129" s="58"/>
      <c r="BG129" s="58"/>
      <c r="BH129" s="58"/>
      <c r="BI129" s="58"/>
      <c r="BJ129" s="59"/>
      <c r="BK129" s="60"/>
      <c r="BL129" s="58"/>
      <c r="BM129" s="58"/>
      <c r="BN129" s="58"/>
      <c r="BO129" s="58"/>
      <c r="BP129" s="58"/>
      <c r="BQ129" s="58"/>
      <c r="BR129" s="58"/>
      <c r="BS129" s="58"/>
      <c r="BT129" s="58"/>
      <c r="BU129" s="58"/>
      <c r="BV129" s="58"/>
      <c r="BW129" s="58"/>
      <c r="BX129" s="58"/>
      <c r="BY129" s="58"/>
      <c r="BZ129" s="58"/>
      <c r="CA129" s="58"/>
      <c r="CB129" s="58"/>
      <c r="CC129" s="58"/>
      <c r="CD129" s="58"/>
      <c r="CE129" s="58"/>
      <c r="CF129" s="58"/>
      <c r="CG129" s="58"/>
      <c r="CH129" s="58"/>
      <c r="CI129" s="58"/>
      <c r="CJ129" s="58"/>
      <c r="CK129" s="58"/>
      <c r="CL129" s="58"/>
      <c r="CM129" s="58"/>
      <c r="CN129" s="58"/>
      <c r="CO129" s="59"/>
      <c r="CP129" s="60"/>
      <c r="CQ129" s="58"/>
      <c r="CR129" s="58"/>
      <c r="CS129" s="58"/>
      <c r="CT129" s="61"/>
      <c r="CU129" s="62"/>
      <c r="CV129" s="58"/>
      <c r="CW129" s="58"/>
      <c r="CX129" s="58"/>
      <c r="CY129" s="58"/>
      <c r="CZ129" s="58"/>
      <c r="DA129" s="58"/>
      <c r="DB129" s="58"/>
      <c r="DC129" s="58"/>
      <c r="DD129" s="58"/>
      <c r="DE129" s="58"/>
      <c r="DF129" s="58"/>
      <c r="DG129" s="58"/>
      <c r="DH129" s="58"/>
      <c r="DI129" s="58"/>
      <c r="DJ129" s="58"/>
      <c r="DK129" s="58"/>
      <c r="DL129" s="58"/>
      <c r="DM129" s="58"/>
      <c r="DN129" s="58"/>
      <c r="DO129" s="58"/>
      <c r="DP129" s="58"/>
      <c r="DQ129" s="58"/>
      <c r="DR129" s="58"/>
      <c r="DS129" s="59"/>
      <c r="DT129" s="62"/>
      <c r="DU129" s="58"/>
      <c r="DV129" s="61"/>
      <c r="DW129" s="62"/>
      <c r="DX129" s="58"/>
      <c r="DY129" s="58"/>
      <c r="DZ129" s="58"/>
      <c r="EA129" s="58"/>
      <c r="EB129" s="58"/>
      <c r="EC129" s="61"/>
      <c r="ED129" s="62"/>
      <c r="EE129" s="58"/>
      <c r="EF129" s="58"/>
      <c r="EG129" s="58"/>
      <c r="EH129" s="58"/>
      <c r="EI129" s="58"/>
      <c r="EJ129" s="61"/>
      <c r="EK129" s="62"/>
      <c r="EL129" s="58"/>
      <c r="EM129" s="58"/>
      <c r="EN129" s="58"/>
      <c r="EO129" s="58"/>
      <c r="EP129" s="58"/>
      <c r="EQ129" s="61"/>
      <c r="ER129" s="58"/>
      <c r="ES129" s="58"/>
      <c r="ET129" s="58"/>
      <c r="EU129" s="58"/>
      <c r="EV129" s="58"/>
      <c r="EW129" s="58"/>
      <c r="EX129" s="59"/>
      <c r="EY129" s="60"/>
      <c r="EZ129" s="58"/>
      <c r="FA129" s="58"/>
      <c r="FB129" s="58"/>
      <c r="FC129" s="58"/>
      <c r="FD129" s="58"/>
      <c r="FE129" s="61"/>
      <c r="FF129" s="58"/>
      <c r="FG129" s="58"/>
      <c r="FH129" s="58"/>
      <c r="FI129" s="58"/>
      <c r="FJ129" s="58"/>
      <c r="FK129" s="58"/>
      <c r="FL129" s="61"/>
      <c r="FM129" s="58"/>
      <c r="FN129" s="58"/>
      <c r="FO129" s="58"/>
      <c r="FP129" s="58"/>
      <c r="FQ129" s="58"/>
      <c r="FR129" s="58"/>
      <c r="FS129" s="61"/>
      <c r="FT129" s="58"/>
      <c r="FU129" s="58"/>
      <c r="FV129" s="58"/>
      <c r="FW129" s="63"/>
      <c r="FX129" s="58"/>
      <c r="FY129" s="58"/>
      <c r="FZ129" s="58"/>
      <c r="GA129" s="58"/>
      <c r="GB129" s="59"/>
      <c r="GC129" s="60"/>
      <c r="GD129" s="58"/>
      <c r="GE129" s="58"/>
      <c r="GF129" s="58"/>
      <c r="GG129" s="61"/>
      <c r="GH129" s="62"/>
      <c r="GI129" s="58"/>
      <c r="GJ129" s="58"/>
      <c r="GK129" s="58"/>
      <c r="GL129" s="58"/>
      <c r="GM129" s="58"/>
      <c r="GN129" s="61"/>
      <c r="GO129" s="58"/>
      <c r="GP129" s="58"/>
      <c r="GQ129" s="58"/>
      <c r="GR129" s="58"/>
      <c r="GS129" s="58"/>
      <c r="GT129" s="58"/>
      <c r="GU129" s="61"/>
      <c r="GV129" s="58"/>
      <c r="GW129" s="58"/>
      <c r="GX129" s="58"/>
      <c r="GY129" s="58"/>
      <c r="GZ129" s="58"/>
      <c r="HA129" s="58"/>
      <c r="HB129" s="61"/>
      <c r="HC129" s="58"/>
      <c r="HD129" s="58"/>
      <c r="HE129" s="58"/>
      <c r="HF129" s="58"/>
      <c r="HG129" s="59"/>
      <c r="HH129" s="60"/>
      <c r="HI129" s="61"/>
      <c r="HJ129" s="58"/>
      <c r="HK129" s="58"/>
      <c r="HL129" s="58"/>
      <c r="HM129" s="58"/>
      <c r="HN129" s="58"/>
      <c r="HO129" s="58"/>
      <c r="HP129" s="61"/>
      <c r="HQ129" s="58"/>
      <c r="HR129" s="58"/>
      <c r="HS129" s="58"/>
      <c r="HT129" s="58"/>
      <c r="HU129" s="58"/>
      <c r="HV129" s="58"/>
      <c r="HW129" s="58"/>
      <c r="HX129" s="58"/>
      <c r="HY129" s="58"/>
      <c r="HZ129" s="58"/>
      <c r="IA129" s="58"/>
      <c r="IB129" s="58"/>
      <c r="IC129" s="58"/>
      <c r="ID129" s="61"/>
      <c r="IE129" s="58"/>
      <c r="IF129" s="58"/>
      <c r="IG129" s="58"/>
      <c r="IH129" s="58"/>
      <c r="II129" s="58"/>
      <c r="IJ129" s="58"/>
      <c r="IK129" s="61"/>
      <c r="IL129" s="59"/>
      <c r="IM129" s="60"/>
      <c r="IN129" s="58"/>
      <c r="IO129" s="58"/>
      <c r="IP129" s="58"/>
      <c r="IQ129" s="58"/>
      <c r="IR129" s="58"/>
      <c r="IS129" s="58"/>
      <c r="IT129" s="58"/>
      <c r="IU129" s="58"/>
      <c r="IV129" s="58"/>
      <c r="IW129" s="58"/>
      <c r="IX129" s="58"/>
      <c r="IY129" s="58"/>
      <c r="IZ129" s="58"/>
      <c r="JA129" s="58"/>
      <c r="JB129" s="58"/>
      <c r="JC129" s="58"/>
      <c r="JD129" s="58"/>
      <c r="JE129" s="58"/>
      <c r="JF129" s="58"/>
      <c r="JG129" s="58"/>
      <c r="JH129" s="58"/>
      <c r="JI129" s="58"/>
      <c r="JJ129" s="58"/>
      <c r="JK129" s="58"/>
      <c r="JL129" s="58"/>
      <c r="JM129" s="58"/>
      <c r="JN129" s="58"/>
      <c r="JO129" s="58"/>
      <c r="JP129" s="59"/>
      <c r="JQ129" s="60"/>
      <c r="JR129" s="58"/>
      <c r="JS129" s="58"/>
      <c r="JT129" s="58"/>
      <c r="JU129" s="58"/>
      <c r="JV129" s="58"/>
      <c r="JW129" s="58"/>
      <c r="JX129" s="58"/>
      <c r="JY129" s="58"/>
      <c r="JZ129" s="58"/>
      <c r="KA129" s="58"/>
      <c r="KB129" s="58"/>
      <c r="KC129" s="58"/>
      <c r="KD129" s="58"/>
      <c r="KE129" s="58"/>
      <c r="KF129" s="58"/>
      <c r="KG129" s="58"/>
      <c r="KH129" s="58"/>
      <c r="KI129" s="58"/>
      <c r="KJ129" s="58"/>
      <c r="KK129" s="58"/>
      <c r="KL129" s="58"/>
      <c r="KM129" s="58"/>
      <c r="KN129" s="58"/>
      <c r="KO129" s="58"/>
      <c r="KP129" s="58"/>
      <c r="KQ129" s="58"/>
      <c r="KR129" s="58"/>
      <c r="KS129" s="58"/>
      <c r="KT129" s="61"/>
      <c r="KU129" s="59"/>
      <c r="KV129" s="58"/>
      <c r="KW129" s="58"/>
      <c r="KX129" s="58"/>
      <c r="KY129" s="58"/>
      <c r="KZ129" s="58"/>
      <c r="LA129" s="58"/>
      <c r="LB129" s="58"/>
      <c r="LC129" s="58"/>
      <c r="LD129" s="58"/>
      <c r="LE129" s="58"/>
      <c r="LF129" s="58"/>
      <c r="LG129" s="58"/>
      <c r="LH129" s="58"/>
      <c r="LI129" s="58"/>
      <c r="LJ129" s="58"/>
      <c r="LK129" s="58"/>
      <c r="LL129" s="58"/>
      <c r="LM129" s="58"/>
      <c r="LN129" s="58"/>
      <c r="LO129" s="58"/>
      <c r="LP129" s="58"/>
      <c r="LQ129" s="58"/>
      <c r="LR129" s="58"/>
      <c r="LS129" s="58"/>
      <c r="LT129" s="58"/>
      <c r="LU129" s="58"/>
      <c r="LV129" s="58"/>
      <c r="LW129" s="58"/>
      <c r="LX129" s="61"/>
      <c r="LY129" s="59"/>
      <c r="LZ129" s="60"/>
      <c r="MA129" s="58"/>
      <c r="MB129" s="58"/>
      <c r="MC129" s="58"/>
      <c r="MD129" s="58"/>
      <c r="ME129" s="58"/>
      <c r="MF129" s="58"/>
      <c r="MG129" s="58"/>
      <c r="MH129" s="58"/>
      <c r="MI129" s="58"/>
      <c r="MJ129" s="58"/>
      <c r="MK129" s="58"/>
      <c r="ML129" s="58"/>
      <c r="MM129" s="58"/>
      <c r="MN129" s="58"/>
      <c r="MO129" s="58"/>
      <c r="MP129" s="58"/>
      <c r="MQ129" s="58"/>
      <c r="MR129" s="58"/>
      <c r="MS129" s="58"/>
      <c r="MT129" s="58"/>
      <c r="MU129" s="58"/>
      <c r="MV129" s="58"/>
      <c r="MW129" s="58"/>
      <c r="MX129" s="58"/>
      <c r="MY129" s="58"/>
      <c r="MZ129" s="58"/>
      <c r="NA129" s="58"/>
      <c r="NB129" s="58"/>
      <c r="NC129" s="58"/>
      <c r="ND129" s="59"/>
      <c r="NE129" s="64"/>
      <c r="NF129" s="58"/>
      <c r="NG129" s="58"/>
      <c r="NH129" s="58"/>
      <c r="NI129" s="58"/>
      <c r="NJ129" s="58"/>
      <c r="NK129" s="58"/>
      <c r="NL129" s="58"/>
      <c r="NM129" s="58"/>
      <c r="NN129" s="58"/>
      <c r="NO129" s="58"/>
      <c r="NP129" s="58"/>
      <c r="NQ129" s="58"/>
      <c r="NR129" s="58"/>
      <c r="NS129" s="58"/>
      <c r="NT129" s="58"/>
      <c r="NU129" s="58"/>
      <c r="NV129" s="58"/>
      <c r="NW129" s="58"/>
      <c r="NX129" s="58"/>
      <c r="NY129" s="58"/>
      <c r="NZ129" s="58"/>
      <c r="OA129" s="58"/>
      <c r="OB129" s="58"/>
      <c r="OC129" s="58"/>
      <c r="OD129" s="58"/>
      <c r="OE129" s="58"/>
      <c r="OF129" s="58"/>
      <c r="OG129" s="58"/>
      <c r="OH129" s="58"/>
      <c r="OI129" s="58"/>
      <c r="OJ129" s="58"/>
      <c r="OK129" s="58"/>
      <c r="OL129" s="58"/>
      <c r="OM129" s="58"/>
      <c r="ON129" s="58"/>
      <c r="OO129" s="58"/>
      <c r="OP129" s="58"/>
      <c r="OQ129" s="58"/>
      <c r="OR129" s="58"/>
      <c r="OS129" s="58"/>
      <c r="OT129" s="58"/>
      <c r="OU129" s="58"/>
      <c r="OV129" s="58"/>
      <c r="OW129" s="58"/>
      <c r="OX129" s="58"/>
      <c r="OY129" s="58"/>
      <c r="OZ129" s="58"/>
      <c r="PA129" s="58"/>
      <c r="PB129" s="58"/>
      <c r="PC129" s="58"/>
      <c r="PD129" s="58"/>
      <c r="PE129" s="58"/>
      <c r="PF129" s="58"/>
      <c r="PG129" s="58"/>
      <c r="PH129" s="58"/>
      <c r="PI129" s="58"/>
      <c r="PJ129" s="58"/>
      <c r="PK129" s="58"/>
      <c r="PL129" s="65"/>
    </row>
    <row r="130" spans="1:428" ht="15" hidden="1" thickBot="1" x14ac:dyDescent="0.4">
      <c r="A130" s="20" t="str" cm="1">
        <f t="array" aca="1" ref="A130" ca="1">IF(INDIRECT("'CALENDAR - Workflow'!B"&amp;ROW(A130)-1)&lt;&gt;0,INDIRECT("'CALENDAR - Workflow'!B"&amp;ROW(A130)-1),"")</f>
        <v/>
      </c>
      <c r="B130" s="21" t="str" cm="1">
        <f t="array" aca="1" ref="B130" ca="1">IF(INDIRECT("'CALENDAR - Workflow'!C"&amp;ROW(A130)-1)&lt;&gt;0,INDIRECT("'CALENDAR - Workflow'!C"&amp;ROW(A130)-1),"")</f>
        <v/>
      </c>
      <c r="C130" s="57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9"/>
      <c r="AH130" s="60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8"/>
      <c r="BA130" s="58"/>
      <c r="BB130" s="58"/>
      <c r="BC130" s="58"/>
      <c r="BD130" s="58"/>
      <c r="BE130" s="58"/>
      <c r="BF130" s="58"/>
      <c r="BG130" s="58"/>
      <c r="BH130" s="58"/>
      <c r="BI130" s="58"/>
      <c r="BJ130" s="59"/>
      <c r="BK130" s="60"/>
      <c r="BL130" s="58"/>
      <c r="BM130" s="58"/>
      <c r="BN130" s="58"/>
      <c r="BO130" s="58"/>
      <c r="BP130" s="58"/>
      <c r="BQ130" s="58"/>
      <c r="BR130" s="58"/>
      <c r="BS130" s="58"/>
      <c r="BT130" s="58"/>
      <c r="BU130" s="58"/>
      <c r="BV130" s="58"/>
      <c r="BW130" s="58"/>
      <c r="BX130" s="58"/>
      <c r="BY130" s="58"/>
      <c r="BZ130" s="58"/>
      <c r="CA130" s="58"/>
      <c r="CB130" s="58"/>
      <c r="CC130" s="58"/>
      <c r="CD130" s="58"/>
      <c r="CE130" s="58"/>
      <c r="CF130" s="58"/>
      <c r="CG130" s="58"/>
      <c r="CH130" s="58"/>
      <c r="CI130" s="58"/>
      <c r="CJ130" s="58"/>
      <c r="CK130" s="58"/>
      <c r="CL130" s="58"/>
      <c r="CM130" s="58"/>
      <c r="CN130" s="58"/>
      <c r="CO130" s="59"/>
      <c r="CP130" s="60"/>
      <c r="CQ130" s="58"/>
      <c r="CR130" s="58"/>
      <c r="CS130" s="58"/>
      <c r="CT130" s="61"/>
      <c r="CU130" s="62"/>
      <c r="CV130" s="58"/>
      <c r="CW130" s="58"/>
      <c r="CX130" s="58"/>
      <c r="CY130" s="58"/>
      <c r="CZ130" s="58"/>
      <c r="DA130" s="58"/>
      <c r="DB130" s="58"/>
      <c r="DC130" s="58"/>
      <c r="DD130" s="58"/>
      <c r="DE130" s="58"/>
      <c r="DF130" s="58"/>
      <c r="DG130" s="58"/>
      <c r="DH130" s="58"/>
      <c r="DI130" s="58"/>
      <c r="DJ130" s="58"/>
      <c r="DK130" s="58"/>
      <c r="DL130" s="58"/>
      <c r="DM130" s="58"/>
      <c r="DN130" s="58"/>
      <c r="DO130" s="58"/>
      <c r="DP130" s="58"/>
      <c r="DQ130" s="58"/>
      <c r="DR130" s="58"/>
      <c r="DS130" s="59"/>
      <c r="DT130" s="62"/>
      <c r="DU130" s="58"/>
      <c r="DV130" s="61"/>
      <c r="DW130" s="62"/>
      <c r="DX130" s="58"/>
      <c r="DY130" s="58"/>
      <c r="DZ130" s="58"/>
      <c r="EA130" s="58"/>
      <c r="EB130" s="58"/>
      <c r="EC130" s="61"/>
      <c r="ED130" s="62"/>
      <c r="EE130" s="58"/>
      <c r="EF130" s="58"/>
      <c r="EG130" s="58"/>
      <c r="EH130" s="58"/>
      <c r="EI130" s="58"/>
      <c r="EJ130" s="61"/>
      <c r="EK130" s="62"/>
      <c r="EL130" s="58"/>
      <c r="EM130" s="58"/>
      <c r="EN130" s="58"/>
      <c r="EO130" s="58"/>
      <c r="EP130" s="58"/>
      <c r="EQ130" s="61"/>
      <c r="ER130" s="58"/>
      <c r="ES130" s="58"/>
      <c r="ET130" s="58"/>
      <c r="EU130" s="58"/>
      <c r="EV130" s="58"/>
      <c r="EW130" s="58"/>
      <c r="EX130" s="59"/>
      <c r="EY130" s="60"/>
      <c r="EZ130" s="58"/>
      <c r="FA130" s="58"/>
      <c r="FB130" s="58"/>
      <c r="FC130" s="58"/>
      <c r="FD130" s="58"/>
      <c r="FE130" s="61"/>
      <c r="FF130" s="58"/>
      <c r="FG130" s="58"/>
      <c r="FH130" s="58"/>
      <c r="FI130" s="58"/>
      <c r="FJ130" s="58"/>
      <c r="FK130" s="58"/>
      <c r="FL130" s="61"/>
      <c r="FM130" s="58"/>
      <c r="FN130" s="58"/>
      <c r="FO130" s="58"/>
      <c r="FP130" s="58"/>
      <c r="FQ130" s="58"/>
      <c r="FR130" s="58"/>
      <c r="FS130" s="61"/>
      <c r="FT130" s="58"/>
      <c r="FU130" s="58"/>
      <c r="FV130" s="58"/>
      <c r="FW130" s="63"/>
      <c r="FX130" s="58"/>
      <c r="FY130" s="58"/>
      <c r="FZ130" s="58"/>
      <c r="GA130" s="58"/>
      <c r="GB130" s="59"/>
      <c r="GC130" s="60"/>
      <c r="GD130" s="58"/>
      <c r="GE130" s="58"/>
      <c r="GF130" s="58"/>
      <c r="GG130" s="61"/>
      <c r="GH130" s="62"/>
      <c r="GI130" s="58"/>
      <c r="GJ130" s="58"/>
      <c r="GK130" s="58"/>
      <c r="GL130" s="58"/>
      <c r="GM130" s="58"/>
      <c r="GN130" s="61"/>
      <c r="GO130" s="58"/>
      <c r="GP130" s="58"/>
      <c r="GQ130" s="58"/>
      <c r="GR130" s="58"/>
      <c r="GS130" s="58"/>
      <c r="GT130" s="58"/>
      <c r="GU130" s="61"/>
      <c r="GV130" s="58"/>
      <c r="GW130" s="58"/>
      <c r="GX130" s="58"/>
      <c r="GY130" s="58"/>
      <c r="GZ130" s="58"/>
      <c r="HA130" s="58"/>
      <c r="HB130" s="61"/>
      <c r="HC130" s="58"/>
      <c r="HD130" s="58"/>
      <c r="HE130" s="58"/>
      <c r="HF130" s="58"/>
      <c r="HG130" s="59"/>
      <c r="HH130" s="60"/>
      <c r="HI130" s="61"/>
      <c r="HJ130" s="58"/>
      <c r="HK130" s="58"/>
      <c r="HL130" s="58"/>
      <c r="HM130" s="58"/>
      <c r="HN130" s="58"/>
      <c r="HO130" s="58"/>
      <c r="HP130" s="61"/>
      <c r="HQ130" s="58"/>
      <c r="HR130" s="58"/>
      <c r="HS130" s="58"/>
      <c r="HT130" s="58"/>
      <c r="HU130" s="58"/>
      <c r="HV130" s="58"/>
      <c r="HW130" s="58"/>
      <c r="HX130" s="58"/>
      <c r="HY130" s="58"/>
      <c r="HZ130" s="58"/>
      <c r="IA130" s="58"/>
      <c r="IB130" s="58"/>
      <c r="IC130" s="58"/>
      <c r="ID130" s="61"/>
      <c r="IE130" s="58"/>
      <c r="IF130" s="58"/>
      <c r="IG130" s="58"/>
      <c r="IH130" s="58"/>
      <c r="II130" s="58"/>
      <c r="IJ130" s="58"/>
      <c r="IK130" s="61"/>
      <c r="IL130" s="59"/>
      <c r="IM130" s="60"/>
      <c r="IN130" s="58"/>
      <c r="IO130" s="58"/>
      <c r="IP130" s="58"/>
      <c r="IQ130" s="58"/>
      <c r="IR130" s="58"/>
      <c r="IS130" s="58"/>
      <c r="IT130" s="58"/>
      <c r="IU130" s="58"/>
      <c r="IV130" s="58"/>
      <c r="IW130" s="58"/>
      <c r="IX130" s="58"/>
      <c r="IY130" s="58"/>
      <c r="IZ130" s="58"/>
      <c r="JA130" s="58"/>
      <c r="JB130" s="58"/>
      <c r="JC130" s="58"/>
      <c r="JD130" s="58"/>
      <c r="JE130" s="58"/>
      <c r="JF130" s="58"/>
      <c r="JG130" s="58"/>
      <c r="JH130" s="58"/>
      <c r="JI130" s="58"/>
      <c r="JJ130" s="58"/>
      <c r="JK130" s="58"/>
      <c r="JL130" s="58"/>
      <c r="JM130" s="58"/>
      <c r="JN130" s="58"/>
      <c r="JO130" s="58"/>
      <c r="JP130" s="59"/>
      <c r="JQ130" s="60"/>
      <c r="JR130" s="58"/>
      <c r="JS130" s="58"/>
      <c r="JT130" s="58"/>
      <c r="JU130" s="58"/>
      <c r="JV130" s="58"/>
      <c r="JW130" s="58"/>
      <c r="JX130" s="58"/>
      <c r="JY130" s="58"/>
      <c r="JZ130" s="58"/>
      <c r="KA130" s="58"/>
      <c r="KB130" s="58"/>
      <c r="KC130" s="58"/>
      <c r="KD130" s="58"/>
      <c r="KE130" s="58"/>
      <c r="KF130" s="58"/>
      <c r="KG130" s="58"/>
      <c r="KH130" s="58"/>
      <c r="KI130" s="58"/>
      <c r="KJ130" s="58"/>
      <c r="KK130" s="58"/>
      <c r="KL130" s="58"/>
      <c r="KM130" s="58"/>
      <c r="KN130" s="58"/>
      <c r="KO130" s="58"/>
      <c r="KP130" s="58"/>
      <c r="KQ130" s="58"/>
      <c r="KR130" s="58"/>
      <c r="KS130" s="58"/>
      <c r="KT130" s="61"/>
      <c r="KU130" s="59"/>
      <c r="KV130" s="58"/>
      <c r="KW130" s="58"/>
      <c r="KX130" s="58"/>
      <c r="KY130" s="58"/>
      <c r="KZ130" s="58"/>
      <c r="LA130" s="58"/>
      <c r="LB130" s="58"/>
      <c r="LC130" s="58"/>
      <c r="LD130" s="58"/>
      <c r="LE130" s="58"/>
      <c r="LF130" s="58"/>
      <c r="LG130" s="58"/>
      <c r="LH130" s="58"/>
      <c r="LI130" s="58"/>
      <c r="LJ130" s="58"/>
      <c r="LK130" s="58"/>
      <c r="LL130" s="58"/>
      <c r="LM130" s="58"/>
      <c r="LN130" s="58"/>
      <c r="LO130" s="58"/>
      <c r="LP130" s="58"/>
      <c r="LQ130" s="58"/>
      <c r="LR130" s="58"/>
      <c r="LS130" s="58"/>
      <c r="LT130" s="58"/>
      <c r="LU130" s="58"/>
      <c r="LV130" s="58"/>
      <c r="LW130" s="58"/>
      <c r="LX130" s="61"/>
      <c r="LY130" s="59"/>
      <c r="LZ130" s="60"/>
      <c r="MA130" s="58"/>
      <c r="MB130" s="58"/>
      <c r="MC130" s="58"/>
      <c r="MD130" s="58"/>
      <c r="ME130" s="58"/>
      <c r="MF130" s="58"/>
      <c r="MG130" s="58"/>
      <c r="MH130" s="58"/>
      <c r="MI130" s="58"/>
      <c r="MJ130" s="58"/>
      <c r="MK130" s="58"/>
      <c r="ML130" s="58"/>
      <c r="MM130" s="58"/>
      <c r="MN130" s="58"/>
      <c r="MO130" s="58"/>
      <c r="MP130" s="58"/>
      <c r="MQ130" s="58"/>
      <c r="MR130" s="58"/>
      <c r="MS130" s="58"/>
      <c r="MT130" s="58"/>
      <c r="MU130" s="58"/>
      <c r="MV130" s="58"/>
      <c r="MW130" s="58"/>
      <c r="MX130" s="58"/>
      <c r="MY130" s="58"/>
      <c r="MZ130" s="58"/>
      <c r="NA130" s="58"/>
      <c r="NB130" s="58"/>
      <c r="NC130" s="58"/>
      <c r="ND130" s="59"/>
      <c r="NE130" s="64"/>
      <c r="NF130" s="58"/>
      <c r="NG130" s="58"/>
      <c r="NH130" s="58"/>
      <c r="NI130" s="58"/>
      <c r="NJ130" s="58"/>
      <c r="NK130" s="58"/>
      <c r="NL130" s="58"/>
      <c r="NM130" s="58"/>
      <c r="NN130" s="58"/>
      <c r="NO130" s="58"/>
      <c r="NP130" s="58"/>
      <c r="NQ130" s="58"/>
      <c r="NR130" s="58"/>
      <c r="NS130" s="58"/>
      <c r="NT130" s="58"/>
      <c r="NU130" s="58"/>
      <c r="NV130" s="58"/>
      <c r="NW130" s="58"/>
      <c r="NX130" s="58"/>
      <c r="NY130" s="58"/>
      <c r="NZ130" s="58"/>
      <c r="OA130" s="58"/>
      <c r="OB130" s="58"/>
      <c r="OC130" s="58"/>
      <c r="OD130" s="58"/>
      <c r="OE130" s="58"/>
      <c r="OF130" s="58"/>
      <c r="OG130" s="58"/>
      <c r="OH130" s="58"/>
      <c r="OI130" s="58"/>
      <c r="OJ130" s="58"/>
      <c r="OK130" s="58"/>
      <c r="OL130" s="58"/>
      <c r="OM130" s="58"/>
      <c r="ON130" s="58"/>
      <c r="OO130" s="58"/>
      <c r="OP130" s="58"/>
      <c r="OQ130" s="58"/>
      <c r="OR130" s="58"/>
      <c r="OS130" s="58"/>
      <c r="OT130" s="58"/>
      <c r="OU130" s="58"/>
      <c r="OV130" s="58"/>
      <c r="OW130" s="58"/>
      <c r="OX130" s="58"/>
      <c r="OY130" s="58"/>
      <c r="OZ130" s="58"/>
      <c r="PA130" s="58"/>
      <c r="PB130" s="58"/>
      <c r="PC130" s="58"/>
      <c r="PD130" s="58"/>
      <c r="PE130" s="58"/>
      <c r="PF130" s="58"/>
      <c r="PG130" s="58"/>
      <c r="PH130" s="58"/>
      <c r="PI130" s="58"/>
      <c r="PJ130" s="58"/>
      <c r="PK130" s="58"/>
      <c r="PL130" s="65"/>
    </row>
    <row r="131" spans="1:428" ht="15" hidden="1" thickBot="1" x14ac:dyDescent="0.4">
      <c r="A131" s="20" t="str" cm="1">
        <f t="array" aca="1" ref="A131" ca="1">IF(INDIRECT("'CALENDAR - Workflow'!B"&amp;ROW(A131)-1)&lt;&gt;0,INDIRECT("'CALENDAR - Workflow'!B"&amp;ROW(A131)-1),"")</f>
        <v/>
      </c>
      <c r="B131" s="21" t="str" cm="1">
        <f t="array" aca="1" ref="B131" ca="1">IF(INDIRECT("'CALENDAR - Workflow'!C"&amp;ROW(A131)-1)&lt;&gt;0,INDIRECT("'CALENDAR - Workflow'!C"&amp;ROW(A131)-1),"")</f>
        <v/>
      </c>
      <c r="C131" s="57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9"/>
      <c r="AH131" s="60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58"/>
      <c r="AW131" s="58"/>
      <c r="AX131" s="58"/>
      <c r="AY131" s="58"/>
      <c r="AZ131" s="58"/>
      <c r="BA131" s="58"/>
      <c r="BB131" s="58"/>
      <c r="BC131" s="58"/>
      <c r="BD131" s="58"/>
      <c r="BE131" s="58"/>
      <c r="BF131" s="58"/>
      <c r="BG131" s="58"/>
      <c r="BH131" s="58"/>
      <c r="BI131" s="58"/>
      <c r="BJ131" s="59"/>
      <c r="BK131" s="60"/>
      <c r="BL131" s="58"/>
      <c r="BM131" s="58"/>
      <c r="BN131" s="58"/>
      <c r="BO131" s="58"/>
      <c r="BP131" s="58"/>
      <c r="BQ131" s="58"/>
      <c r="BR131" s="58"/>
      <c r="BS131" s="58"/>
      <c r="BT131" s="58"/>
      <c r="BU131" s="58"/>
      <c r="BV131" s="58"/>
      <c r="BW131" s="58"/>
      <c r="BX131" s="58"/>
      <c r="BY131" s="58"/>
      <c r="BZ131" s="58"/>
      <c r="CA131" s="58"/>
      <c r="CB131" s="58"/>
      <c r="CC131" s="58"/>
      <c r="CD131" s="58"/>
      <c r="CE131" s="58"/>
      <c r="CF131" s="58"/>
      <c r="CG131" s="58"/>
      <c r="CH131" s="58"/>
      <c r="CI131" s="58"/>
      <c r="CJ131" s="58"/>
      <c r="CK131" s="58"/>
      <c r="CL131" s="58"/>
      <c r="CM131" s="58"/>
      <c r="CN131" s="58"/>
      <c r="CO131" s="59"/>
      <c r="CP131" s="60"/>
      <c r="CQ131" s="58"/>
      <c r="CR131" s="58"/>
      <c r="CS131" s="58"/>
      <c r="CT131" s="61"/>
      <c r="CU131" s="62"/>
      <c r="CV131" s="58"/>
      <c r="CW131" s="58"/>
      <c r="CX131" s="58"/>
      <c r="CY131" s="58"/>
      <c r="CZ131" s="58"/>
      <c r="DA131" s="58"/>
      <c r="DB131" s="58"/>
      <c r="DC131" s="58"/>
      <c r="DD131" s="58"/>
      <c r="DE131" s="58"/>
      <c r="DF131" s="58"/>
      <c r="DG131" s="58"/>
      <c r="DH131" s="58"/>
      <c r="DI131" s="58"/>
      <c r="DJ131" s="58"/>
      <c r="DK131" s="58"/>
      <c r="DL131" s="58"/>
      <c r="DM131" s="58"/>
      <c r="DN131" s="58"/>
      <c r="DO131" s="58"/>
      <c r="DP131" s="58"/>
      <c r="DQ131" s="58"/>
      <c r="DR131" s="58"/>
      <c r="DS131" s="59"/>
      <c r="DT131" s="62"/>
      <c r="DU131" s="58"/>
      <c r="DV131" s="61"/>
      <c r="DW131" s="62"/>
      <c r="DX131" s="58"/>
      <c r="DY131" s="58"/>
      <c r="DZ131" s="58"/>
      <c r="EA131" s="58"/>
      <c r="EB131" s="58"/>
      <c r="EC131" s="61"/>
      <c r="ED131" s="62"/>
      <c r="EE131" s="58"/>
      <c r="EF131" s="58"/>
      <c r="EG131" s="58"/>
      <c r="EH131" s="58"/>
      <c r="EI131" s="58"/>
      <c r="EJ131" s="61"/>
      <c r="EK131" s="62"/>
      <c r="EL131" s="58"/>
      <c r="EM131" s="58"/>
      <c r="EN131" s="58"/>
      <c r="EO131" s="58"/>
      <c r="EP131" s="58"/>
      <c r="EQ131" s="61"/>
      <c r="ER131" s="58"/>
      <c r="ES131" s="58"/>
      <c r="ET131" s="58"/>
      <c r="EU131" s="58"/>
      <c r="EV131" s="58"/>
      <c r="EW131" s="58"/>
      <c r="EX131" s="59"/>
      <c r="EY131" s="60"/>
      <c r="EZ131" s="58"/>
      <c r="FA131" s="58"/>
      <c r="FB131" s="58"/>
      <c r="FC131" s="58"/>
      <c r="FD131" s="58"/>
      <c r="FE131" s="61"/>
      <c r="FF131" s="58"/>
      <c r="FG131" s="58"/>
      <c r="FH131" s="58"/>
      <c r="FI131" s="58"/>
      <c r="FJ131" s="58"/>
      <c r="FK131" s="58"/>
      <c r="FL131" s="61"/>
      <c r="FM131" s="58"/>
      <c r="FN131" s="58"/>
      <c r="FO131" s="58"/>
      <c r="FP131" s="58"/>
      <c r="FQ131" s="58"/>
      <c r="FR131" s="58"/>
      <c r="FS131" s="61"/>
      <c r="FT131" s="58"/>
      <c r="FU131" s="58"/>
      <c r="FV131" s="58"/>
      <c r="FW131" s="63"/>
      <c r="FX131" s="58"/>
      <c r="FY131" s="58"/>
      <c r="FZ131" s="58"/>
      <c r="GA131" s="58"/>
      <c r="GB131" s="59"/>
      <c r="GC131" s="60"/>
      <c r="GD131" s="58"/>
      <c r="GE131" s="58"/>
      <c r="GF131" s="58"/>
      <c r="GG131" s="61"/>
      <c r="GH131" s="62"/>
      <c r="GI131" s="58"/>
      <c r="GJ131" s="58"/>
      <c r="GK131" s="58"/>
      <c r="GL131" s="58"/>
      <c r="GM131" s="58"/>
      <c r="GN131" s="61"/>
      <c r="GO131" s="58"/>
      <c r="GP131" s="58"/>
      <c r="GQ131" s="58"/>
      <c r="GR131" s="58"/>
      <c r="GS131" s="58"/>
      <c r="GT131" s="58"/>
      <c r="GU131" s="61"/>
      <c r="GV131" s="58"/>
      <c r="GW131" s="58"/>
      <c r="GX131" s="58"/>
      <c r="GY131" s="58"/>
      <c r="GZ131" s="58"/>
      <c r="HA131" s="58"/>
      <c r="HB131" s="61"/>
      <c r="HC131" s="58"/>
      <c r="HD131" s="58"/>
      <c r="HE131" s="58"/>
      <c r="HF131" s="58"/>
      <c r="HG131" s="59"/>
      <c r="HH131" s="60"/>
      <c r="HI131" s="61"/>
      <c r="HJ131" s="58"/>
      <c r="HK131" s="58"/>
      <c r="HL131" s="58"/>
      <c r="HM131" s="58"/>
      <c r="HN131" s="58"/>
      <c r="HO131" s="58"/>
      <c r="HP131" s="61"/>
      <c r="HQ131" s="58"/>
      <c r="HR131" s="58"/>
      <c r="HS131" s="58"/>
      <c r="HT131" s="58"/>
      <c r="HU131" s="58"/>
      <c r="HV131" s="58"/>
      <c r="HW131" s="58"/>
      <c r="HX131" s="58"/>
      <c r="HY131" s="58"/>
      <c r="HZ131" s="58"/>
      <c r="IA131" s="58"/>
      <c r="IB131" s="58"/>
      <c r="IC131" s="58"/>
      <c r="ID131" s="61"/>
      <c r="IE131" s="58"/>
      <c r="IF131" s="58"/>
      <c r="IG131" s="58"/>
      <c r="IH131" s="58"/>
      <c r="II131" s="58"/>
      <c r="IJ131" s="58"/>
      <c r="IK131" s="61"/>
      <c r="IL131" s="59"/>
      <c r="IM131" s="60"/>
      <c r="IN131" s="58"/>
      <c r="IO131" s="58"/>
      <c r="IP131" s="58"/>
      <c r="IQ131" s="58"/>
      <c r="IR131" s="58"/>
      <c r="IS131" s="58"/>
      <c r="IT131" s="58"/>
      <c r="IU131" s="58"/>
      <c r="IV131" s="58"/>
      <c r="IW131" s="58"/>
      <c r="IX131" s="58"/>
      <c r="IY131" s="58"/>
      <c r="IZ131" s="58"/>
      <c r="JA131" s="58"/>
      <c r="JB131" s="58"/>
      <c r="JC131" s="58"/>
      <c r="JD131" s="58"/>
      <c r="JE131" s="58"/>
      <c r="JF131" s="58"/>
      <c r="JG131" s="58"/>
      <c r="JH131" s="58"/>
      <c r="JI131" s="58"/>
      <c r="JJ131" s="58"/>
      <c r="JK131" s="58"/>
      <c r="JL131" s="58"/>
      <c r="JM131" s="58"/>
      <c r="JN131" s="58"/>
      <c r="JO131" s="58"/>
      <c r="JP131" s="59"/>
      <c r="JQ131" s="60"/>
      <c r="JR131" s="58"/>
      <c r="JS131" s="58"/>
      <c r="JT131" s="58"/>
      <c r="JU131" s="58"/>
      <c r="JV131" s="58"/>
      <c r="JW131" s="58"/>
      <c r="JX131" s="58"/>
      <c r="JY131" s="58"/>
      <c r="JZ131" s="58"/>
      <c r="KA131" s="58"/>
      <c r="KB131" s="58"/>
      <c r="KC131" s="58"/>
      <c r="KD131" s="58"/>
      <c r="KE131" s="58"/>
      <c r="KF131" s="58"/>
      <c r="KG131" s="58"/>
      <c r="KH131" s="58"/>
      <c r="KI131" s="58"/>
      <c r="KJ131" s="58"/>
      <c r="KK131" s="58"/>
      <c r="KL131" s="58"/>
      <c r="KM131" s="58"/>
      <c r="KN131" s="58"/>
      <c r="KO131" s="58"/>
      <c r="KP131" s="58"/>
      <c r="KQ131" s="58"/>
      <c r="KR131" s="58"/>
      <c r="KS131" s="58"/>
      <c r="KT131" s="61"/>
      <c r="KU131" s="59"/>
      <c r="KV131" s="58"/>
      <c r="KW131" s="58"/>
      <c r="KX131" s="58"/>
      <c r="KY131" s="58"/>
      <c r="KZ131" s="58"/>
      <c r="LA131" s="58"/>
      <c r="LB131" s="58"/>
      <c r="LC131" s="58"/>
      <c r="LD131" s="58"/>
      <c r="LE131" s="58"/>
      <c r="LF131" s="58"/>
      <c r="LG131" s="58"/>
      <c r="LH131" s="58"/>
      <c r="LI131" s="58"/>
      <c r="LJ131" s="58"/>
      <c r="LK131" s="58"/>
      <c r="LL131" s="58"/>
      <c r="LM131" s="58"/>
      <c r="LN131" s="58"/>
      <c r="LO131" s="58"/>
      <c r="LP131" s="58"/>
      <c r="LQ131" s="58"/>
      <c r="LR131" s="58"/>
      <c r="LS131" s="58"/>
      <c r="LT131" s="58"/>
      <c r="LU131" s="58"/>
      <c r="LV131" s="58"/>
      <c r="LW131" s="58"/>
      <c r="LX131" s="61"/>
      <c r="LY131" s="59"/>
      <c r="LZ131" s="60"/>
      <c r="MA131" s="58"/>
      <c r="MB131" s="58"/>
      <c r="MC131" s="58"/>
      <c r="MD131" s="58"/>
      <c r="ME131" s="58"/>
      <c r="MF131" s="58"/>
      <c r="MG131" s="58"/>
      <c r="MH131" s="58"/>
      <c r="MI131" s="58"/>
      <c r="MJ131" s="58"/>
      <c r="MK131" s="58"/>
      <c r="ML131" s="58"/>
      <c r="MM131" s="58"/>
      <c r="MN131" s="58"/>
      <c r="MO131" s="58"/>
      <c r="MP131" s="58"/>
      <c r="MQ131" s="58"/>
      <c r="MR131" s="58"/>
      <c r="MS131" s="58"/>
      <c r="MT131" s="58"/>
      <c r="MU131" s="58"/>
      <c r="MV131" s="58"/>
      <c r="MW131" s="58"/>
      <c r="MX131" s="58"/>
      <c r="MY131" s="58"/>
      <c r="MZ131" s="58"/>
      <c r="NA131" s="58"/>
      <c r="NB131" s="58"/>
      <c r="NC131" s="58"/>
      <c r="ND131" s="59"/>
      <c r="NE131" s="64"/>
      <c r="NF131" s="58"/>
      <c r="NG131" s="58"/>
      <c r="NH131" s="58"/>
      <c r="NI131" s="58"/>
      <c r="NJ131" s="58"/>
      <c r="NK131" s="58"/>
      <c r="NL131" s="58"/>
      <c r="NM131" s="58"/>
      <c r="NN131" s="58"/>
      <c r="NO131" s="58"/>
      <c r="NP131" s="58"/>
      <c r="NQ131" s="58"/>
      <c r="NR131" s="58"/>
      <c r="NS131" s="58"/>
      <c r="NT131" s="58"/>
      <c r="NU131" s="58"/>
      <c r="NV131" s="58"/>
      <c r="NW131" s="58"/>
      <c r="NX131" s="58"/>
      <c r="NY131" s="58"/>
      <c r="NZ131" s="58"/>
      <c r="OA131" s="58"/>
      <c r="OB131" s="58"/>
      <c r="OC131" s="58"/>
      <c r="OD131" s="58"/>
      <c r="OE131" s="58"/>
      <c r="OF131" s="58"/>
      <c r="OG131" s="58"/>
      <c r="OH131" s="58"/>
      <c r="OI131" s="58"/>
      <c r="OJ131" s="58"/>
      <c r="OK131" s="58"/>
      <c r="OL131" s="58"/>
      <c r="OM131" s="58"/>
      <c r="ON131" s="58"/>
      <c r="OO131" s="58"/>
      <c r="OP131" s="58"/>
      <c r="OQ131" s="58"/>
      <c r="OR131" s="58"/>
      <c r="OS131" s="58"/>
      <c r="OT131" s="58"/>
      <c r="OU131" s="58"/>
      <c r="OV131" s="58"/>
      <c r="OW131" s="58"/>
      <c r="OX131" s="58"/>
      <c r="OY131" s="58"/>
      <c r="OZ131" s="58"/>
      <c r="PA131" s="58"/>
      <c r="PB131" s="58"/>
      <c r="PC131" s="58"/>
      <c r="PD131" s="58"/>
      <c r="PE131" s="58"/>
      <c r="PF131" s="58"/>
      <c r="PG131" s="58"/>
      <c r="PH131" s="58"/>
      <c r="PI131" s="58"/>
      <c r="PJ131" s="58"/>
      <c r="PK131" s="58"/>
      <c r="PL131" s="65"/>
    </row>
    <row r="132" spans="1:428" ht="15" hidden="1" thickBot="1" x14ac:dyDescent="0.4">
      <c r="A132" s="20" t="str" cm="1">
        <f t="array" aca="1" ref="A132" ca="1">IF(INDIRECT("'CALENDAR - Workflow'!B"&amp;ROW(A132)-1)&lt;&gt;0,INDIRECT("'CALENDAR - Workflow'!B"&amp;ROW(A132)-1),"")</f>
        <v/>
      </c>
      <c r="B132" s="21" t="str" cm="1">
        <f t="array" aca="1" ref="B132" ca="1">IF(INDIRECT("'CALENDAR - Workflow'!C"&amp;ROW(A132)-1)&lt;&gt;0,INDIRECT("'CALENDAR - Workflow'!C"&amp;ROW(A132)-1),"")</f>
        <v/>
      </c>
      <c r="C132" s="57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9"/>
      <c r="AH132" s="60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8"/>
      <c r="BA132" s="58"/>
      <c r="BB132" s="58"/>
      <c r="BC132" s="58"/>
      <c r="BD132" s="58"/>
      <c r="BE132" s="58"/>
      <c r="BF132" s="58"/>
      <c r="BG132" s="58"/>
      <c r="BH132" s="58"/>
      <c r="BI132" s="58"/>
      <c r="BJ132" s="59"/>
      <c r="BK132" s="60"/>
      <c r="BL132" s="58"/>
      <c r="BM132" s="58"/>
      <c r="BN132" s="58"/>
      <c r="BO132" s="58"/>
      <c r="BP132" s="58"/>
      <c r="BQ132" s="58"/>
      <c r="BR132" s="58"/>
      <c r="BS132" s="58"/>
      <c r="BT132" s="58"/>
      <c r="BU132" s="58"/>
      <c r="BV132" s="58"/>
      <c r="BW132" s="58"/>
      <c r="BX132" s="58"/>
      <c r="BY132" s="58"/>
      <c r="BZ132" s="58"/>
      <c r="CA132" s="58"/>
      <c r="CB132" s="58"/>
      <c r="CC132" s="58"/>
      <c r="CD132" s="58"/>
      <c r="CE132" s="58"/>
      <c r="CF132" s="58"/>
      <c r="CG132" s="58"/>
      <c r="CH132" s="58"/>
      <c r="CI132" s="58"/>
      <c r="CJ132" s="58"/>
      <c r="CK132" s="58"/>
      <c r="CL132" s="58"/>
      <c r="CM132" s="58"/>
      <c r="CN132" s="58"/>
      <c r="CO132" s="59"/>
      <c r="CP132" s="60"/>
      <c r="CQ132" s="58"/>
      <c r="CR132" s="58"/>
      <c r="CS132" s="58"/>
      <c r="CT132" s="61"/>
      <c r="CU132" s="62"/>
      <c r="CV132" s="58"/>
      <c r="CW132" s="58"/>
      <c r="CX132" s="58"/>
      <c r="CY132" s="58"/>
      <c r="CZ132" s="58"/>
      <c r="DA132" s="58"/>
      <c r="DB132" s="58"/>
      <c r="DC132" s="58"/>
      <c r="DD132" s="58"/>
      <c r="DE132" s="58"/>
      <c r="DF132" s="58"/>
      <c r="DG132" s="58"/>
      <c r="DH132" s="58"/>
      <c r="DI132" s="58"/>
      <c r="DJ132" s="58"/>
      <c r="DK132" s="58"/>
      <c r="DL132" s="58"/>
      <c r="DM132" s="58"/>
      <c r="DN132" s="58"/>
      <c r="DO132" s="58"/>
      <c r="DP132" s="58"/>
      <c r="DQ132" s="58"/>
      <c r="DR132" s="58"/>
      <c r="DS132" s="59"/>
      <c r="DT132" s="62"/>
      <c r="DU132" s="58"/>
      <c r="DV132" s="61"/>
      <c r="DW132" s="62"/>
      <c r="DX132" s="58"/>
      <c r="DY132" s="58"/>
      <c r="DZ132" s="58"/>
      <c r="EA132" s="58"/>
      <c r="EB132" s="58"/>
      <c r="EC132" s="61"/>
      <c r="ED132" s="62"/>
      <c r="EE132" s="58"/>
      <c r="EF132" s="58"/>
      <c r="EG132" s="58"/>
      <c r="EH132" s="58"/>
      <c r="EI132" s="58"/>
      <c r="EJ132" s="61"/>
      <c r="EK132" s="62"/>
      <c r="EL132" s="58"/>
      <c r="EM132" s="58"/>
      <c r="EN132" s="58"/>
      <c r="EO132" s="58"/>
      <c r="EP132" s="58"/>
      <c r="EQ132" s="61"/>
      <c r="ER132" s="58"/>
      <c r="ES132" s="58"/>
      <c r="ET132" s="58"/>
      <c r="EU132" s="58"/>
      <c r="EV132" s="58"/>
      <c r="EW132" s="58"/>
      <c r="EX132" s="59"/>
      <c r="EY132" s="60"/>
      <c r="EZ132" s="58"/>
      <c r="FA132" s="58"/>
      <c r="FB132" s="58"/>
      <c r="FC132" s="58"/>
      <c r="FD132" s="58"/>
      <c r="FE132" s="61"/>
      <c r="FF132" s="58"/>
      <c r="FG132" s="58"/>
      <c r="FH132" s="58"/>
      <c r="FI132" s="58"/>
      <c r="FJ132" s="58"/>
      <c r="FK132" s="58"/>
      <c r="FL132" s="61"/>
      <c r="FM132" s="58"/>
      <c r="FN132" s="58"/>
      <c r="FO132" s="58"/>
      <c r="FP132" s="58"/>
      <c r="FQ132" s="58"/>
      <c r="FR132" s="58"/>
      <c r="FS132" s="61"/>
      <c r="FT132" s="58"/>
      <c r="FU132" s="58"/>
      <c r="FV132" s="58"/>
      <c r="FW132" s="63"/>
      <c r="FX132" s="58"/>
      <c r="FY132" s="58"/>
      <c r="FZ132" s="58"/>
      <c r="GA132" s="58"/>
      <c r="GB132" s="59"/>
      <c r="GC132" s="60"/>
      <c r="GD132" s="58"/>
      <c r="GE132" s="58"/>
      <c r="GF132" s="58"/>
      <c r="GG132" s="61"/>
      <c r="GH132" s="62"/>
      <c r="GI132" s="58"/>
      <c r="GJ132" s="58"/>
      <c r="GK132" s="58"/>
      <c r="GL132" s="58"/>
      <c r="GM132" s="58"/>
      <c r="GN132" s="61"/>
      <c r="GO132" s="58"/>
      <c r="GP132" s="58"/>
      <c r="GQ132" s="58"/>
      <c r="GR132" s="58"/>
      <c r="GS132" s="58"/>
      <c r="GT132" s="58"/>
      <c r="GU132" s="61"/>
      <c r="GV132" s="58"/>
      <c r="GW132" s="58"/>
      <c r="GX132" s="58"/>
      <c r="GY132" s="58"/>
      <c r="GZ132" s="58"/>
      <c r="HA132" s="58"/>
      <c r="HB132" s="61"/>
      <c r="HC132" s="58"/>
      <c r="HD132" s="58"/>
      <c r="HE132" s="58"/>
      <c r="HF132" s="58"/>
      <c r="HG132" s="59"/>
      <c r="HH132" s="60"/>
      <c r="HI132" s="61"/>
      <c r="HJ132" s="58"/>
      <c r="HK132" s="58"/>
      <c r="HL132" s="58"/>
      <c r="HM132" s="58"/>
      <c r="HN132" s="58"/>
      <c r="HO132" s="58"/>
      <c r="HP132" s="61"/>
      <c r="HQ132" s="58"/>
      <c r="HR132" s="58"/>
      <c r="HS132" s="58"/>
      <c r="HT132" s="58"/>
      <c r="HU132" s="58"/>
      <c r="HV132" s="58"/>
      <c r="HW132" s="58"/>
      <c r="HX132" s="58"/>
      <c r="HY132" s="58"/>
      <c r="HZ132" s="58"/>
      <c r="IA132" s="58"/>
      <c r="IB132" s="58"/>
      <c r="IC132" s="58"/>
      <c r="ID132" s="61"/>
      <c r="IE132" s="58"/>
      <c r="IF132" s="58"/>
      <c r="IG132" s="58"/>
      <c r="IH132" s="58"/>
      <c r="II132" s="58"/>
      <c r="IJ132" s="58"/>
      <c r="IK132" s="61"/>
      <c r="IL132" s="59"/>
      <c r="IM132" s="60"/>
      <c r="IN132" s="58"/>
      <c r="IO132" s="58"/>
      <c r="IP132" s="58"/>
      <c r="IQ132" s="58"/>
      <c r="IR132" s="58"/>
      <c r="IS132" s="58"/>
      <c r="IT132" s="58"/>
      <c r="IU132" s="58"/>
      <c r="IV132" s="58"/>
      <c r="IW132" s="58"/>
      <c r="IX132" s="58"/>
      <c r="IY132" s="58"/>
      <c r="IZ132" s="58"/>
      <c r="JA132" s="58"/>
      <c r="JB132" s="58"/>
      <c r="JC132" s="58"/>
      <c r="JD132" s="58"/>
      <c r="JE132" s="58"/>
      <c r="JF132" s="58"/>
      <c r="JG132" s="58"/>
      <c r="JH132" s="58"/>
      <c r="JI132" s="58"/>
      <c r="JJ132" s="58"/>
      <c r="JK132" s="58"/>
      <c r="JL132" s="58"/>
      <c r="JM132" s="58"/>
      <c r="JN132" s="58"/>
      <c r="JO132" s="58"/>
      <c r="JP132" s="59"/>
      <c r="JQ132" s="60"/>
      <c r="JR132" s="58"/>
      <c r="JS132" s="58"/>
      <c r="JT132" s="58"/>
      <c r="JU132" s="58"/>
      <c r="JV132" s="58"/>
      <c r="JW132" s="58"/>
      <c r="JX132" s="58"/>
      <c r="JY132" s="58"/>
      <c r="JZ132" s="58"/>
      <c r="KA132" s="58"/>
      <c r="KB132" s="58"/>
      <c r="KC132" s="58"/>
      <c r="KD132" s="58"/>
      <c r="KE132" s="58"/>
      <c r="KF132" s="58"/>
      <c r="KG132" s="58"/>
      <c r="KH132" s="58"/>
      <c r="KI132" s="58"/>
      <c r="KJ132" s="58"/>
      <c r="KK132" s="58"/>
      <c r="KL132" s="58"/>
      <c r="KM132" s="58"/>
      <c r="KN132" s="58"/>
      <c r="KO132" s="58"/>
      <c r="KP132" s="58"/>
      <c r="KQ132" s="58"/>
      <c r="KR132" s="58"/>
      <c r="KS132" s="58"/>
      <c r="KT132" s="61"/>
      <c r="KU132" s="59"/>
      <c r="KV132" s="58"/>
      <c r="KW132" s="58"/>
      <c r="KX132" s="58"/>
      <c r="KY132" s="58"/>
      <c r="KZ132" s="58"/>
      <c r="LA132" s="58"/>
      <c r="LB132" s="58"/>
      <c r="LC132" s="58"/>
      <c r="LD132" s="58"/>
      <c r="LE132" s="58"/>
      <c r="LF132" s="58"/>
      <c r="LG132" s="58"/>
      <c r="LH132" s="58"/>
      <c r="LI132" s="58"/>
      <c r="LJ132" s="58"/>
      <c r="LK132" s="58"/>
      <c r="LL132" s="58"/>
      <c r="LM132" s="58"/>
      <c r="LN132" s="58"/>
      <c r="LO132" s="58"/>
      <c r="LP132" s="58"/>
      <c r="LQ132" s="58"/>
      <c r="LR132" s="58"/>
      <c r="LS132" s="58"/>
      <c r="LT132" s="58"/>
      <c r="LU132" s="58"/>
      <c r="LV132" s="58"/>
      <c r="LW132" s="58"/>
      <c r="LX132" s="61"/>
      <c r="LY132" s="59"/>
      <c r="LZ132" s="60"/>
      <c r="MA132" s="58"/>
      <c r="MB132" s="58"/>
      <c r="MC132" s="58"/>
      <c r="MD132" s="58"/>
      <c r="ME132" s="58"/>
      <c r="MF132" s="58"/>
      <c r="MG132" s="58"/>
      <c r="MH132" s="58"/>
      <c r="MI132" s="58"/>
      <c r="MJ132" s="58"/>
      <c r="MK132" s="58"/>
      <c r="ML132" s="58"/>
      <c r="MM132" s="58"/>
      <c r="MN132" s="58"/>
      <c r="MO132" s="58"/>
      <c r="MP132" s="58"/>
      <c r="MQ132" s="58"/>
      <c r="MR132" s="58"/>
      <c r="MS132" s="58"/>
      <c r="MT132" s="58"/>
      <c r="MU132" s="58"/>
      <c r="MV132" s="58"/>
      <c r="MW132" s="58"/>
      <c r="MX132" s="58"/>
      <c r="MY132" s="58"/>
      <c r="MZ132" s="58"/>
      <c r="NA132" s="58"/>
      <c r="NB132" s="58"/>
      <c r="NC132" s="58"/>
      <c r="ND132" s="59"/>
      <c r="NE132" s="64"/>
      <c r="NF132" s="58"/>
      <c r="NG132" s="58"/>
      <c r="NH132" s="58"/>
      <c r="NI132" s="58"/>
      <c r="NJ132" s="58"/>
      <c r="NK132" s="58"/>
      <c r="NL132" s="58"/>
      <c r="NM132" s="58"/>
      <c r="NN132" s="58"/>
      <c r="NO132" s="58"/>
      <c r="NP132" s="58"/>
      <c r="NQ132" s="58"/>
      <c r="NR132" s="58"/>
      <c r="NS132" s="58"/>
      <c r="NT132" s="58"/>
      <c r="NU132" s="58"/>
      <c r="NV132" s="58"/>
      <c r="NW132" s="58"/>
      <c r="NX132" s="58"/>
      <c r="NY132" s="58"/>
      <c r="NZ132" s="58"/>
      <c r="OA132" s="58"/>
      <c r="OB132" s="58"/>
      <c r="OC132" s="58"/>
      <c r="OD132" s="58"/>
      <c r="OE132" s="58"/>
      <c r="OF132" s="58"/>
      <c r="OG132" s="58"/>
      <c r="OH132" s="58"/>
      <c r="OI132" s="58"/>
      <c r="OJ132" s="58"/>
      <c r="OK132" s="58"/>
      <c r="OL132" s="58"/>
      <c r="OM132" s="58"/>
      <c r="ON132" s="58"/>
      <c r="OO132" s="58"/>
      <c r="OP132" s="58"/>
      <c r="OQ132" s="58"/>
      <c r="OR132" s="58"/>
      <c r="OS132" s="58"/>
      <c r="OT132" s="58"/>
      <c r="OU132" s="58"/>
      <c r="OV132" s="58"/>
      <c r="OW132" s="58"/>
      <c r="OX132" s="58"/>
      <c r="OY132" s="58"/>
      <c r="OZ132" s="58"/>
      <c r="PA132" s="58"/>
      <c r="PB132" s="58"/>
      <c r="PC132" s="58"/>
      <c r="PD132" s="58"/>
      <c r="PE132" s="58"/>
      <c r="PF132" s="58"/>
      <c r="PG132" s="58"/>
      <c r="PH132" s="58"/>
      <c r="PI132" s="58"/>
      <c r="PJ132" s="58"/>
      <c r="PK132" s="58"/>
      <c r="PL132" s="65"/>
    </row>
    <row r="133" spans="1:428" ht="15" hidden="1" thickBot="1" x14ac:dyDescent="0.4">
      <c r="A133" s="20" t="str" cm="1">
        <f t="array" aca="1" ref="A133" ca="1">IF(INDIRECT("'CALENDAR - Workflow'!B"&amp;ROW(A133)-1)&lt;&gt;0,INDIRECT("'CALENDAR - Workflow'!B"&amp;ROW(A133)-1),"")</f>
        <v/>
      </c>
      <c r="B133" s="21" t="str" cm="1">
        <f t="array" aca="1" ref="B133" ca="1">IF(INDIRECT("'CALENDAR - Workflow'!C"&amp;ROW(A133)-1)&lt;&gt;0,INDIRECT("'CALENDAR - Workflow'!C"&amp;ROW(A133)-1),"")</f>
        <v/>
      </c>
      <c r="C133" s="57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9"/>
      <c r="AH133" s="60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8"/>
      <c r="BA133" s="58"/>
      <c r="BB133" s="58"/>
      <c r="BC133" s="58"/>
      <c r="BD133" s="58"/>
      <c r="BE133" s="58"/>
      <c r="BF133" s="58"/>
      <c r="BG133" s="58"/>
      <c r="BH133" s="58"/>
      <c r="BI133" s="58"/>
      <c r="BJ133" s="59"/>
      <c r="BK133" s="60"/>
      <c r="BL133" s="58"/>
      <c r="BM133" s="58"/>
      <c r="BN133" s="58"/>
      <c r="BO133" s="58"/>
      <c r="BP133" s="58"/>
      <c r="BQ133" s="58"/>
      <c r="BR133" s="58"/>
      <c r="BS133" s="58"/>
      <c r="BT133" s="58"/>
      <c r="BU133" s="58"/>
      <c r="BV133" s="58"/>
      <c r="BW133" s="58"/>
      <c r="BX133" s="58"/>
      <c r="BY133" s="58"/>
      <c r="BZ133" s="58"/>
      <c r="CA133" s="58"/>
      <c r="CB133" s="58"/>
      <c r="CC133" s="58"/>
      <c r="CD133" s="58"/>
      <c r="CE133" s="58"/>
      <c r="CF133" s="58"/>
      <c r="CG133" s="58"/>
      <c r="CH133" s="58"/>
      <c r="CI133" s="58"/>
      <c r="CJ133" s="58"/>
      <c r="CK133" s="58"/>
      <c r="CL133" s="58"/>
      <c r="CM133" s="58"/>
      <c r="CN133" s="58"/>
      <c r="CO133" s="59"/>
      <c r="CP133" s="60"/>
      <c r="CQ133" s="58"/>
      <c r="CR133" s="58"/>
      <c r="CS133" s="58"/>
      <c r="CT133" s="61"/>
      <c r="CU133" s="62"/>
      <c r="CV133" s="58"/>
      <c r="CW133" s="58"/>
      <c r="CX133" s="58"/>
      <c r="CY133" s="58"/>
      <c r="CZ133" s="58"/>
      <c r="DA133" s="58"/>
      <c r="DB133" s="58"/>
      <c r="DC133" s="58"/>
      <c r="DD133" s="58"/>
      <c r="DE133" s="58"/>
      <c r="DF133" s="58"/>
      <c r="DG133" s="58"/>
      <c r="DH133" s="58"/>
      <c r="DI133" s="58"/>
      <c r="DJ133" s="58"/>
      <c r="DK133" s="58"/>
      <c r="DL133" s="58"/>
      <c r="DM133" s="58"/>
      <c r="DN133" s="58"/>
      <c r="DO133" s="58"/>
      <c r="DP133" s="58"/>
      <c r="DQ133" s="58"/>
      <c r="DR133" s="58"/>
      <c r="DS133" s="59"/>
      <c r="DT133" s="62"/>
      <c r="DU133" s="58"/>
      <c r="DV133" s="61"/>
      <c r="DW133" s="62"/>
      <c r="DX133" s="58"/>
      <c r="DY133" s="58"/>
      <c r="DZ133" s="58"/>
      <c r="EA133" s="58"/>
      <c r="EB133" s="58"/>
      <c r="EC133" s="61"/>
      <c r="ED133" s="62"/>
      <c r="EE133" s="58"/>
      <c r="EF133" s="58"/>
      <c r="EG133" s="58"/>
      <c r="EH133" s="58"/>
      <c r="EI133" s="58"/>
      <c r="EJ133" s="61"/>
      <c r="EK133" s="62"/>
      <c r="EL133" s="58"/>
      <c r="EM133" s="58"/>
      <c r="EN133" s="58"/>
      <c r="EO133" s="58"/>
      <c r="EP133" s="58"/>
      <c r="EQ133" s="61"/>
      <c r="ER133" s="58"/>
      <c r="ES133" s="58"/>
      <c r="ET133" s="58"/>
      <c r="EU133" s="58"/>
      <c r="EV133" s="58"/>
      <c r="EW133" s="58"/>
      <c r="EX133" s="59"/>
      <c r="EY133" s="60"/>
      <c r="EZ133" s="58"/>
      <c r="FA133" s="58"/>
      <c r="FB133" s="58"/>
      <c r="FC133" s="58"/>
      <c r="FD133" s="58"/>
      <c r="FE133" s="61"/>
      <c r="FF133" s="58"/>
      <c r="FG133" s="58"/>
      <c r="FH133" s="58"/>
      <c r="FI133" s="58"/>
      <c r="FJ133" s="58"/>
      <c r="FK133" s="58"/>
      <c r="FL133" s="61"/>
      <c r="FM133" s="58"/>
      <c r="FN133" s="58"/>
      <c r="FO133" s="58"/>
      <c r="FP133" s="58"/>
      <c r="FQ133" s="58"/>
      <c r="FR133" s="58"/>
      <c r="FS133" s="61"/>
      <c r="FT133" s="58"/>
      <c r="FU133" s="58"/>
      <c r="FV133" s="58"/>
      <c r="FW133" s="63"/>
      <c r="FX133" s="58"/>
      <c r="FY133" s="58"/>
      <c r="FZ133" s="58"/>
      <c r="GA133" s="58"/>
      <c r="GB133" s="59"/>
      <c r="GC133" s="60"/>
      <c r="GD133" s="58"/>
      <c r="GE133" s="58"/>
      <c r="GF133" s="58"/>
      <c r="GG133" s="61"/>
      <c r="GH133" s="62"/>
      <c r="GI133" s="58"/>
      <c r="GJ133" s="58"/>
      <c r="GK133" s="58"/>
      <c r="GL133" s="58"/>
      <c r="GM133" s="58"/>
      <c r="GN133" s="61"/>
      <c r="GO133" s="58"/>
      <c r="GP133" s="58"/>
      <c r="GQ133" s="58"/>
      <c r="GR133" s="58"/>
      <c r="GS133" s="58"/>
      <c r="GT133" s="58"/>
      <c r="GU133" s="61"/>
      <c r="GV133" s="58"/>
      <c r="GW133" s="58"/>
      <c r="GX133" s="58"/>
      <c r="GY133" s="58"/>
      <c r="GZ133" s="58"/>
      <c r="HA133" s="58"/>
      <c r="HB133" s="61"/>
      <c r="HC133" s="58"/>
      <c r="HD133" s="58"/>
      <c r="HE133" s="58"/>
      <c r="HF133" s="58"/>
      <c r="HG133" s="59"/>
      <c r="HH133" s="60"/>
      <c r="HI133" s="61"/>
      <c r="HJ133" s="58"/>
      <c r="HK133" s="58"/>
      <c r="HL133" s="58"/>
      <c r="HM133" s="58"/>
      <c r="HN133" s="58"/>
      <c r="HO133" s="58"/>
      <c r="HP133" s="61"/>
      <c r="HQ133" s="58"/>
      <c r="HR133" s="58"/>
      <c r="HS133" s="58"/>
      <c r="HT133" s="58"/>
      <c r="HU133" s="58"/>
      <c r="HV133" s="58"/>
      <c r="HW133" s="58"/>
      <c r="HX133" s="58"/>
      <c r="HY133" s="58"/>
      <c r="HZ133" s="58"/>
      <c r="IA133" s="58"/>
      <c r="IB133" s="58"/>
      <c r="IC133" s="58"/>
      <c r="ID133" s="61"/>
      <c r="IE133" s="58"/>
      <c r="IF133" s="58"/>
      <c r="IG133" s="58"/>
      <c r="IH133" s="58"/>
      <c r="II133" s="58"/>
      <c r="IJ133" s="58"/>
      <c r="IK133" s="61"/>
      <c r="IL133" s="59"/>
      <c r="IM133" s="60"/>
      <c r="IN133" s="58"/>
      <c r="IO133" s="58"/>
      <c r="IP133" s="58"/>
      <c r="IQ133" s="58"/>
      <c r="IR133" s="58"/>
      <c r="IS133" s="58"/>
      <c r="IT133" s="58"/>
      <c r="IU133" s="58"/>
      <c r="IV133" s="58"/>
      <c r="IW133" s="58"/>
      <c r="IX133" s="58"/>
      <c r="IY133" s="58"/>
      <c r="IZ133" s="58"/>
      <c r="JA133" s="58"/>
      <c r="JB133" s="58"/>
      <c r="JC133" s="58"/>
      <c r="JD133" s="58"/>
      <c r="JE133" s="58"/>
      <c r="JF133" s="58"/>
      <c r="JG133" s="58"/>
      <c r="JH133" s="58"/>
      <c r="JI133" s="58"/>
      <c r="JJ133" s="58"/>
      <c r="JK133" s="58"/>
      <c r="JL133" s="58"/>
      <c r="JM133" s="58"/>
      <c r="JN133" s="58"/>
      <c r="JO133" s="58"/>
      <c r="JP133" s="59"/>
      <c r="JQ133" s="60"/>
      <c r="JR133" s="58"/>
      <c r="JS133" s="58"/>
      <c r="JT133" s="58"/>
      <c r="JU133" s="58"/>
      <c r="JV133" s="58"/>
      <c r="JW133" s="58"/>
      <c r="JX133" s="58"/>
      <c r="JY133" s="58"/>
      <c r="JZ133" s="58"/>
      <c r="KA133" s="58"/>
      <c r="KB133" s="58"/>
      <c r="KC133" s="58"/>
      <c r="KD133" s="58"/>
      <c r="KE133" s="58"/>
      <c r="KF133" s="58"/>
      <c r="KG133" s="58"/>
      <c r="KH133" s="58"/>
      <c r="KI133" s="58"/>
      <c r="KJ133" s="58"/>
      <c r="KK133" s="58"/>
      <c r="KL133" s="58"/>
      <c r="KM133" s="58"/>
      <c r="KN133" s="58"/>
      <c r="KO133" s="58"/>
      <c r="KP133" s="58"/>
      <c r="KQ133" s="58"/>
      <c r="KR133" s="58"/>
      <c r="KS133" s="58"/>
      <c r="KT133" s="61"/>
      <c r="KU133" s="59"/>
      <c r="KV133" s="58"/>
      <c r="KW133" s="58"/>
      <c r="KX133" s="58"/>
      <c r="KY133" s="58"/>
      <c r="KZ133" s="58"/>
      <c r="LA133" s="58"/>
      <c r="LB133" s="58"/>
      <c r="LC133" s="58"/>
      <c r="LD133" s="58"/>
      <c r="LE133" s="58"/>
      <c r="LF133" s="58"/>
      <c r="LG133" s="58"/>
      <c r="LH133" s="58"/>
      <c r="LI133" s="58"/>
      <c r="LJ133" s="58"/>
      <c r="LK133" s="58"/>
      <c r="LL133" s="58"/>
      <c r="LM133" s="58"/>
      <c r="LN133" s="58"/>
      <c r="LO133" s="58"/>
      <c r="LP133" s="58"/>
      <c r="LQ133" s="58"/>
      <c r="LR133" s="58"/>
      <c r="LS133" s="58"/>
      <c r="LT133" s="58"/>
      <c r="LU133" s="58"/>
      <c r="LV133" s="58"/>
      <c r="LW133" s="58"/>
      <c r="LX133" s="61"/>
      <c r="LY133" s="59"/>
      <c r="LZ133" s="60"/>
      <c r="MA133" s="58"/>
      <c r="MB133" s="58"/>
      <c r="MC133" s="58"/>
      <c r="MD133" s="58"/>
      <c r="ME133" s="58"/>
      <c r="MF133" s="58"/>
      <c r="MG133" s="58"/>
      <c r="MH133" s="58"/>
      <c r="MI133" s="58"/>
      <c r="MJ133" s="58"/>
      <c r="MK133" s="58"/>
      <c r="ML133" s="58"/>
      <c r="MM133" s="58"/>
      <c r="MN133" s="58"/>
      <c r="MO133" s="58"/>
      <c r="MP133" s="58"/>
      <c r="MQ133" s="58"/>
      <c r="MR133" s="58"/>
      <c r="MS133" s="58"/>
      <c r="MT133" s="58"/>
      <c r="MU133" s="58"/>
      <c r="MV133" s="58"/>
      <c r="MW133" s="58"/>
      <c r="MX133" s="58"/>
      <c r="MY133" s="58"/>
      <c r="MZ133" s="58"/>
      <c r="NA133" s="58"/>
      <c r="NB133" s="58"/>
      <c r="NC133" s="58"/>
      <c r="ND133" s="59"/>
      <c r="NE133" s="64"/>
      <c r="NF133" s="58"/>
      <c r="NG133" s="58"/>
      <c r="NH133" s="58"/>
      <c r="NI133" s="58"/>
      <c r="NJ133" s="58"/>
      <c r="NK133" s="58"/>
      <c r="NL133" s="58"/>
      <c r="NM133" s="58"/>
      <c r="NN133" s="58"/>
      <c r="NO133" s="58"/>
      <c r="NP133" s="58"/>
      <c r="NQ133" s="58"/>
      <c r="NR133" s="58"/>
      <c r="NS133" s="58"/>
      <c r="NT133" s="58"/>
      <c r="NU133" s="58"/>
      <c r="NV133" s="58"/>
      <c r="NW133" s="58"/>
      <c r="NX133" s="58"/>
      <c r="NY133" s="58"/>
      <c r="NZ133" s="58"/>
      <c r="OA133" s="58"/>
      <c r="OB133" s="58"/>
      <c r="OC133" s="58"/>
      <c r="OD133" s="58"/>
      <c r="OE133" s="58"/>
      <c r="OF133" s="58"/>
      <c r="OG133" s="58"/>
      <c r="OH133" s="58"/>
      <c r="OI133" s="58"/>
      <c r="OJ133" s="58"/>
      <c r="OK133" s="58"/>
      <c r="OL133" s="58"/>
      <c r="OM133" s="58"/>
      <c r="ON133" s="58"/>
      <c r="OO133" s="58"/>
      <c r="OP133" s="58"/>
      <c r="OQ133" s="58"/>
      <c r="OR133" s="58"/>
      <c r="OS133" s="58"/>
      <c r="OT133" s="58"/>
      <c r="OU133" s="58"/>
      <c r="OV133" s="58"/>
      <c r="OW133" s="58"/>
      <c r="OX133" s="58"/>
      <c r="OY133" s="58"/>
      <c r="OZ133" s="58"/>
      <c r="PA133" s="58"/>
      <c r="PB133" s="58"/>
      <c r="PC133" s="58"/>
      <c r="PD133" s="58"/>
      <c r="PE133" s="58"/>
      <c r="PF133" s="58"/>
      <c r="PG133" s="58"/>
      <c r="PH133" s="58"/>
      <c r="PI133" s="58"/>
      <c r="PJ133" s="58"/>
      <c r="PK133" s="58"/>
      <c r="PL133" s="65"/>
    </row>
    <row r="134" spans="1:428" ht="15" hidden="1" thickBot="1" x14ac:dyDescent="0.4">
      <c r="A134" s="20" t="str" cm="1">
        <f t="array" aca="1" ref="A134" ca="1">IF(INDIRECT("'CALENDAR - Workflow'!B"&amp;ROW(A134)-1)&lt;&gt;0,INDIRECT("'CALENDAR - Workflow'!B"&amp;ROW(A134)-1),"")</f>
        <v/>
      </c>
      <c r="B134" s="21" t="str" cm="1">
        <f t="array" aca="1" ref="B134" ca="1">IF(INDIRECT("'CALENDAR - Workflow'!C"&amp;ROW(A134)-1)&lt;&gt;0,INDIRECT("'CALENDAR - Workflow'!C"&amp;ROW(A134)-1),"")</f>
        <v/>
      </c>
      <c r="C134" s="57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9"/>
      <c r="AH134" s="60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8"/>
      <c r="BA134" s="58"/>
      <c r="BB134" s="58"/>
      <c r="BC134" s="58"/>
      <c r="BD134" s="58"/>
      <c r="BE134" s="58"/>
      <c r="BF134" s="58"/>
      <c r="BG134" s="58"/>
      <c r="BH134" s="58"/>
      <c r="BI134" s="58"/>
      <c r="BJ134" s="59"/>
      <c r="BK134" s="60"/>
      <c r="BL134" s="58"/>
      <c r="BM134" s="58"/>
      <c r="BN134" s="58"/>
      <c r="BO134" s="58"/>
      <c r="BP134" s="58"/>
      <c r="BQ134" s="58"/>
      <c r="BR134" s="58"/>
      <c r="BS134" s="58"/>
      <c r="BT134" s="58"/>
      <c r="BU134" s="58"/>
      <c r="BV134" s="58"/>
      <c r="BW134" s="58"/>
      <c r="BX134" s="58"/>
      <c r="BY134" s="58"/>
      <c r="BZ134" s="58"/>
      <c r="CA134" s="58"/>
      <c r="CB134" s="58"/>
      <c r="CC134" s="58"/>
      <c r="CD134" s="58"/>
      <c r="CE134" s="58"/>
      <c r="CF134" s="58"/>
      <c r="CG134" s="58"/>
      <c r="CH134" s="58"/>
      <c r="CI134" s="58"/>
      <c r="CJ134" s="58"/>
      <c r="CK134" s="58"/>
      <c r="CL134" s="58"/>
      <c r="CM134" s="58"/>
      <c r="CN134" s="58"/>
      <c r="CO134" s="59"/>
      <c r="CP134" s="60"/>
      <c r="CQ134" s="58"/>
      <c r="CR134" s="58"/>
      <c r="CS134" s="58"/>
      <c r="CT134" s="61"/>
      <c r="CU134" s="62"/>
      <c r="CV134" s="58"/>
      <c r="CW134" s="58"/>
      <c r="CX134" s="58"/>
      <c r="CY134" s="58"/>
      <c r="CZ134" s="58"/>
      <c r="DA134" s="58"/>
      <c r="DB134" s="58"/>
      <c r="DC134" s="58"/>
      <c r="DD134" s="58"/>
      <c r="DE134" s="58"/>
      <c r="DF134" s="58"/>
      <c r="DG134" s="58"/>
      <c r="DH134" s="58"/>
      <c r="DI134" s="58"/>
      <c r="DJ134" s="58"/>
      <c r="DK134" s="58"/>
      <c r="DL134" s="58"/>
      <c r="DM134" s="58"/>
      <c r="DN134" s="58"/>
      <c r="DO134" s="58"/>
      <c r="DP134" s="58"/>
      <c r="DQ134" s="58"/>
      <c r="DR134" s="58"/>
      <c r="DS134" s="59"/>
      <c r="DT134" s="62"/>
      <c r="DU134" s="58"/>
      <c r="DV134" s="61"/>
      <c r="DW134" s="62"/>
      <c r="DX134" s="58"/>
      <c r="DY134" s="58"/>
      <c r="DZ134" s="58"/>
      <c r="EA134" s="58"/>
      <c r="EB134" s="58"/>
      <c r="EC134" s="61"/>
      <c r="ED134" s="62"/>
      <c r="EE134" s="58"/>
      <c r="EF134" s="58"/>
      <c r="EG134" s="58"/>
      <c r="EH134" s="58"/>
      <c r="EI134" s="58"/>
      <c r="EJ134" s="61"/>
      <c r="EK134" s="62"/>
      <c r="EL134" s="58"/>
      <c r="EM134" s="58"/>
      <c r="EN134" s="58"/>
      <c r="EO134" s="58"/>
      <c r="EP134" s="58"/>
      <c r="EQ134" s="61"/>
      <c r="ER134" s="58"/>
      <c r="ES134" s="58"/>
      <c r="ET134" s="58"/>
      <c r="EU134" s="58"/>
      <c r="EV134" s="58"/>
      <c r="EW134" s="58"/>
      <c r="EX134" s="59"/>
      <c r="EY134" s="60"/>
      <c r="EZ134" s="58"/>
      <c r="FA134" s="58"/>
      <c r="FB134" s="58"/>
      <c r="FC134" s="58"/>
      <c r="FD134" s="58"/>
      <c r="FE134" s="61"/>
      <c r="FF134" s="58"/>
      <c r="FG134" s="58"/>
      <c r="FH134" s="58"/>
      <c r="FI134" s="58"/>
      <c r="FJ134" s="58"/>
      <c r="FK134" s="58"/>
      <c r="FL134" s="61"/>
      <c r="FM134" s="58"/>
      <c r="FN134" s="58"/>
      <c r="FO134" s="58"/>
      <c r="FP134" s="58"/>
      <c r="FQ134" s="58"/>
      <c r="FR134" s="58"/>
      <c r="FS134" s="61"/>
      <c r="FT134" s="58"/>
      <c r="FU134" s="58"/>
      <c r="FV134" s="58"/>
      <c r="FW134" s="63"/>
      <c r="FX134" s="58"/>
      <c r="FY134" s="58"/>
      <c r="FZ134" s="58"/>
      <c r="GA134" s="58"/>
      <c r="GB134" s="59"/>
      <c r="GC134" s="60"/>
      <c r="GD134" s="58"/>
      <c r="GE134" s="58"/>
      <c r="GF134" s="58"/>
      <c r="GG134" s="61"/>
      <c r="GH134" s="62"/>
      <c r="GI134" s="58"/>
      <c r="GJ134" s="58"/>
      <c r="GK134" s="58"/>
      <c r="GL134" s="58"/>
      <c r="GM134" s="58"/>
      <c r="GN134" s="61"/>
      <c r="GO134" s="58"/>
      <c r="GP134" s="58"/>
      <c r="GQ134" s="58"/>
      <c r="GR134" s="58"/>
      <c r="GS134" s="58"/>
      <c r="GT134" s="58"/>
      <c r="GU134" s="61"/>
      <c r="GV134" s="58"/>
      <c r="GW134" s="58"/>
      <c r="GX134" s="58"/>
      <c r="GY134" s="58"/>
      <c r="GZ134" s="58"/>
      <c r="HA134" s="58"/>
      <c r="HB134" s="61"/>
      <c r="HC134" s="58"/>
      <c r="HD134" s="58"/>
      <c r="HE134" s="58"/>
      <c r="HF134" s="58"/>
      <c r="HG134" s="59"/>
      <c r="HH134" s="60"/>
      <c r="HI134" s="61"/>
      <c r="HJ134" s="58"/>
      <c r="HK134" s="58"/>
      <c r="HL134" s="58"/>
      <c r="HM134" s="58"/>
      <c r="HN134" s="58"/>
      <c r="HO134" s="58"/>
      <c r="HP134" s="61"/>
      <c r="HQ134" s="58"/>
      <c r="HR134" s="58"/>
      <c r="HS134" s="58"/>
      <c r="HT134" s="58"/>
      <c r="HU134" s="58"/>
      <c r="HV134" s="58"/>
      <c r="HW134" s="58"/>
      <c r="HX134" s="58"/>
      <c r="HY134" s="58"/>
      <c r="HZ134" s="58"/>
      <c r="IA134" s="58"/>
      <c r="IB134" s="58"/>
      <c r="IC134" s="58"/>
      <c r="ID134" s="61"/>
      <c r="IE134" s="58"/>
      <c r="IF134" s="58"/>
      <c r="IG134" s="58"/>
      <c r="IH134" s="58"/>
      <c r="II134" s="58"/>
      <c r="IJ134" s="58"/>
      <c r="IK134" s="61"/>
      <c r="IL134" s="59"/>
      <c r="IM134" s="60"/>
      <c r="IN134" s="58"/>
      <c r="IO134" s="58"/>
      <c r="IP134" s="58"/>
      <c r="IQ134" s="58"/>
      <c r="IR134" s="58"/>
      <c r="IS134" s="58"/>
      <c r="IT134" s="58"/>
      <c r="IU134" s="58"/>
      <c r="IV134" s="58"/>
      <c r="IW134" s="58"/>
      <c r="IX134" s="58"/>
      <c r="IY134" s="58"/>
      <c r="IZ134" s="58"/>
      <c r="JA134" s="58"/>
      <c r="JB134" s="58"/>
      <c r="JC134" s="58"/>
      <c r="JD134" s="58"/>
      <c r="JE134" s="58"/>
      <c r="JF134" s="58"/>
      <c r="JG134" s="58"/>
      <c r="JH134" s="58"/>
      <c r="JI134" s="58"/>
      <c r="JJ134" s="58"/>
      <c r="JK134" s="58"/>
      <c r="JL134" s="58"/>
      <c r="JM134" s="58"/>
      <c r="JN134" s="58"/>
      <c r="JO134" s="58"/>
      <c r="JP134" s="59"/>
      <c r="JQ134" s="60"/>
      <c r="JR134" s="58"/>
      <c r="JS134" s="58"/>
      <c r="JT134" s="58"/>
      <c r="JU134" s="58"/>
      <c r="JV134" s="58"/>
      <c r="JW134" s="58"/>
      <c r="JX134" s="58"/>
      <c r="JY134" s="58"/>
      <c r="JZ134" s="58"/>
      <c r="KA134" s="58"/>
      <c r="KB134" s="58"/>
      <c r="KC134" s="58"/>
      <c r="KD134" s="58"/>
      <c r="KE134" s="58"/>
      <c r="KF134" s="58"/>
      <c r="KG134" s="58"/>
      <c r="KH134" s="58"/>
      <c r="KI134" s="58"/>
      <c r="KJ134" s="58"/>
      <c r="KK134" s="58"/>
      <c r="KL134" s="58"/>
      <c r="KM134" s="58"/>
      <c r="KN134" s="58"/>
      <c r="KO134" s="58"/>
      <c r="KP134" s="58"/>
      <c r="KQ134" s="58"/>
      <c r="KR134" s="58"/>
      <c r="KS134" s="58"/>
      <c r="KT134" s="61"/>
      <c r="KU134" s="59"/>
      <c r="KV134" s="58"/>
      <c r="KW134" s="58"/>
      <c r="KX134" s="58"/>
      <c r="KY134" s="58"/>
      <c r="KZ134" s="58"/>
      <c r="LA134" s="58"/>
      <c r="LB134" s="58"/>
      <c r="LC134" s="58"/>
      <c r="LD134" s="58"/>
      <c r="LE134" s="58"/>
      <c r="LF134" s="58"/>
      <c r="LG134" s="58"/>
      <c r="LH134" s="58"/>
      <c r="LI134" s="58"/>
      <c r="LJ134" s="58"/>
      <c r="LK134" s="58"/>
      <c r="LL134" s="58"/>
      <c r="LM134" s="58"/>
      <c r="LN134" s="58"/>
      <c r="LO134" s="58"/>
      <c r="LP134" s="58"/>
      <c r="LQ134" s="58"/>
      <c r="LR134" s="58"/>
      <c r="LS134" s="58"/>
      <c r="LT134" s="58"/>
      <c r="LU134" s="58"/>
      <c r="LV134" s="58"/>
      <c r="LW134" s="58"/>
      <c r="LX134" s="61"/>
      <c r="LY134" s="59"/>
      <c r="LZ134" s="60"/>
      <c r="MA134" s="58"/>
      <c r="MB134" s="58"/>
      <c r="MC134" s="58"/>
      <c r="MD134" s="58"/>
      <c r="ME134" s="58"/>
      <c r="MF134" s="58"/>
      <c r="MG134" s="58"/>
      <c r="MH134" s="58"/>
      <c r="MI134" s="58"/>
      <c r="MJ134" s="58"/>
      <c r="MK134" s="58"/>
      <c r="ML134" s="58"/>
      <c r="MM134" s="58"/>
      <c r="MN134" s="58"/>
      <c r="MO134" s="58"/>
      <c r="MP134" s="58"/>
      <c r="MQ134" s="58"/>
      <c r="MR134" s="58"/>
      <c r="MS134" s="58"/>
      <c r="MT134" s="58"/>
      <c r="MU134" s="58"/>
      <c r="MV134" s="58"/>
      <c r="MW134" s="58"/>
      <c r="MX134" s="58"/>
      <c r="MY134" s="58"/>
      <c r="MZ134" s="58"/>
      <c r="NA134" s="58"/>
      <c r="NB134" s="58"/>
      <c r="NC134" s="58"/>
      <c r="ND134" s="59"/>
      <c r="NE134" s="64"/>
      <c r="NF134" s="58"/>
      <c r="NG134" s="58"/>
      <c r="NH134" s="58"/>
      <c r="NI134" s="58"/>
      <c r="NJ134" s="58"/>
      <c r="NK134" s="58"/>
      <c r="NL134" s="58"/>
      <c r="NM134" s="58"/>
      <c r="NN134" s="58"/>
      <c r="NO134" s="58"/>
      <c r="NP134" s="58"/>
      <c r="NQ134" s="58"/>
      <c r="NR134" s="58"/>
      <c r="NS134" s="58"/>
      <c r="NT134" s="58"/>
      <c r="NU134" s="58"/>
      <c r="NV134" s="58"/>
      <c r="NW134" s="58"/>
      <c r="NX134" s="58"/>
      <c r="NY134" s="58"/>
      <c r="NZ134" s="58"/>
      <c r="OA134" s="58"/>
      <c r="OB134" s="58"/>
      <c r="OC134" s="58"/>
      <c r="OD134" s="58"/>
      <c r="OE134" s="58"/>
      <c r="OF134" s="58"/>
      <c r="OG134" s="58"/>
      <c r="OH134" s="58"/>
      <c r="OI134" s="58"/>
      <c r="OJ134" s="58"/>
      <c r="OK134" s="58"/>
      <c r="OL134" s="58"/>
      <c r="OM134" s="58"/>
      <c r="ON134" s="58"/>
      <c r="OO134" s="58"/>
      <c r="OP134" s="58"/>
      <c r="OQ134" s="58"/>
      <c r="OR134" s="58"/>
      <c r="OS134" s="58"/>
      <c r="OT134" s="58"/>
      <c r="OU134" s="58"/>
      <c r="OV134" s="58"/>
      <c r="OW134" s="58"/>
      <c r="OX134" s="58"/>
      <c r="OY134" s="58"/>
      <c r="OZ134" s="58"/>
      <c r="PA134" s="58"/>
      <c r="PB134" s="58"/>
      <c r="PC134" s="58"/>
      <c r="PD134" s="58"/>
      <c r="PE134" s="58"/>
      <c r="PF134" s="58"/>
      <c r="PG134" s="58"/>
      <c r="PH134" s="58"/>
      <c r="PI134" s="58"/>
      <c r="PJ134" s="58"/>
      <c r="PK134" s="58"/>
      <c r="PL134" s="65"/>
    </row>
    <row r="135" spans="1:428" ht="15" hidden="1" thickBot="1" x14ac:dyDescent="0.4">
      <c r="A135" s="20" t="str" cm="1">
        <f t="array" aca="1" ref="A135" ca="1">IF(INDIRECT("'CALENDAR - Workflow'!B"&amp;ROW(A135)-1)&lt;&gt;0,INDIRECT("'CALENDAR - Workflow'!B"&amp;ROW(A135)-1),"")</f>
        <v/>
      </c>
      <c r="B135" s="21" t="str" cm="1">
        <f t="array" aca="1" ref="B135" ca="1">IF(INDIRECT("'CALENDAR - Workflow'!C"&amp;ROW(A135)-1)&lt;&gt;0,INDIRECT("'CALENDAR - Workflow'!C"&amp;ROW(A135)-1),"")</f>
        <v/>
      </c>
      <c r="C135" s="57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9"/>
      <c r="AH135" s="60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  <c r="AX135" s="58"/>
      <c r="AY135" s="58"/>
      <c r="AZ135" s="58"/>
      <c r="BA135" s="58"/>
      <c r="BB135" s="58"/>
      <c r="BC135" s="58"/>
      <c r="BD135" s="58"/>
      <c r="BE135" s="58"/>
      <c r="BF135" s="58"/>
      <c r="BG135" s="58"/>
      <c r="BH135" s="58"/>
      <c r="BI135" s="58"/>
      <c r="BJ135" s="59"/>
      <c r="BK135" s="60"/>
      <c r="BL135" s="58"/>
      <c r="BM135" s="58"/>
      <c r="BN135" s="58"/>
      <c r="BO135" s="58"/>
      <c r="BP135" s="58"/>
      <c r="BQ135" s="58"/>
      <c r="BR135" s="58"/>
      <c r="BS135" s="58"/>
      <c r="BT135" s="58"/>
      <c r="BU135" s="58"/>
      <c r="BV135" s="58"/>
      <c r="BW135" s="58"/>
      <c r="BX135" s="58"/>
      <c r="BY135" s="58"/>
      <c r="BZ135" s="58"/>
      <c r="CA135" s="58"/>
      <c r="CB135" s="58"/>
      <c r="CC135" s="58"/>
      <c r="CD135" s="58"/>
      <c r="CE135" s="58"/>
      <c r="CF135" s="58"/>
      <c r="CG135" s="58"/>
      <c r="CH135" s="58"/>
      <c r="CI135" s="58"/>
      <c r="CJ135" s="58"/>
      <c r="CK135" s="58"/>
      <c r="CL135" s="58"/>
      <c r="CM135" s="58"/>
      <c r="CN135" s="58"/>
      <c r="CO135" s="59"/>
      <c r="CP135" s="60"/>
      <c r="CQ135" s="58"/>
      <c r="CR135" s="58"/>
      <c r="CS135" s="58"/>
      <c r="CT135" s="61"/>
      <c r="CU135" s="62"/>
      <c r="CV135" s="58"/>
      <c r="CW135" s="58"/>
      <c r="CX135" s="58"/>
      <c r="CY135" s="58"/>
      <c r="CZ135" s="58"/>
      <c r="DA135" s="58"/>
      <c r="DB135" s="58"/>
      <c r="DC135" s="58"/>
      <c r="DD135" s="58"/>
      <c r="DE135" s="58"/>
      <c r="DF135" s="58"/>
      <c r="DG135" s="58"/>
      <c r="DH135" s="58"/>
      <c r="DI135" s="58"/>
      <c r="DJ135" s="58"/>
      <c r="DK135" s="58"/>
      <c r="DL135" s="58"/>
      <c r="DM135" s="58"/>
      <c r="DN135" s="58"/>
      <c r="DO135" s="58"/>
      <c r="DP135" s="58"/>
      <c r="DQ135" s="58"/>
      <c r="DR135" s="58"/>
      <c r="DS135" s="59"/>
      <c r="DT135" s="62"/>
      <c r="DU135" s="58"/>
      <c r="DV135" s="61"/>
      <c r="DW135" s="62"/>
      <c r="DX135" s="58"/>
      <c r="DY135" s="58"/>
      <c r="DZ135" s="58"/>
      <c r="EA135" s="58"/>
      <c r="EB135" s="58"/>
      <c r="EC135" s="61"/>
      <c r="ED135" s="62"/>
      <c r="EE135" s="58"/>
      <c r="EF135" s="58"/>
      <c r="EG135" s="58"/>
      <c r="EH135" s="58"/>
      <c r="EI135" s="58"/>
      <c r="EJ135" s="61"/>
      <c r="EK135" s="62"/>
      <c r="EL135" s="58"/>
      <c r="EM135" s="58"/>
      <c r="EN135" s="58"/>
      <c r="EO135" s="58"/>
      <c r="EP135" s="58"/>
      <c r="EQ135" s="61"/>
      <c r="ER135" s="58"/>
      <c r="ES135" s="58"/>
      <c r="ET135" s="58"/>
      <c r="EU135" s="58"/>
      <c r="EV135" s="58"/>
      <c r="EW135" s="58"/>
      <c r="EX135" s="59"/>
      <c r="EY135" s="60"/>
      <c r="EZ135" s="58"/>
      <c r="FA135" s="58"/>
      <c r="FB135" s="58"/>
      <c r="FC135" s="58"/>
      <c r="FD135" s="58"/>
      <c r="FE135" s="61"/>
      <c r="FF135" s="58"/>
      <c r="FG135" s="58"/>
      <c r="FH135" s="58"/>
      <c r="FI135" s="58"/>
      <c r="FJ135" s="58"/>
      <c r="FK135" s="58"/>
      <c r="FL135" s="61"/>
      <c r="FM135" s="58"/>
      <c r="FN135" s="58"/>
      <c r="FO135" s="58"/>
      <c r="FP135" s="58"/>
      <c r="FQ135" s="58"/>
      <c r="FR135" s="58"/>
      <c r="FS135" s="61"/>
      <c r="FT135" s="58"/>
      <c r="FU135" s="58"/>
      <c r="FV135" s="58"/>
      <c r="FW135" s="63"/>
      <c r="FX135" s="58"/>
      <c r="FY135" s="58"/>
      <c r="FZ135" s="58"/>
      <c r="GA135" s="58"/>
      <c r="GB135" s="59"/>
      <c r="GC135" s="60"/>
      <c r="GD135" s="58"/>
      <c r="GE135" s="58"/>
      <c r="GF135" s="58"/>
      <c r="GG135" s="61"/>
      <c r="GH135" s="62"/>
      <c r="GI135" s="58"/>
      <c r="GJ135" s="58"/>
      <c r="GK135" s="58"/>
      <c r="GL135" s="58"/>
      <c r="GM135" s="58"/>
      <c r="GN135" s="61"/>
      <c r="GO135" s="58"/>
      <c r="GP135" s="58"/>
      <c r="GQ135" s="58"/>
      <c r="GR135" s="58"/>
      <c r="GS135" s="58"/>
      <c r="GT135" s="58"/>
      <c r="GU135" s="61"/>
      <c r="GV135" s="58"/>
      <c r="GW135" s="58"/>
      <c r="GX135" s="58"/>
      <c r="GY135" s="58"/>
      <c r="GZ135" s="58"/>
      <c r="HA135" s="58"/>
      <c r="HB135" s="61"/>
      <c r="HC135" s="58"/>
      <c r="HD135" s="58"/>
      <c r="HE135" s="58"/>
      <c r="HF135" s="58"/>
      <c r="HG135" s="59"/>
      <c r="HH135" s="60"/>
      <c r="HI135" s="61"/>
      <c r="HJ135" s="58"/>
      <c r="HK135" s="58"/>
      <c r="HL135" s="58"/>
      <c r="HM135" s="58"/>
      <c r="HN135" s="58"/>
      <c r="HO135" s="58"/>
      <c r="HP135" s="61"/>
      <c r="HQ135" s="58"/>
      <c r="HR135" s="58"/>
      <c r="HS135" s="58"/>
      <c r="HT135" s="58"/>
      <c r="HU135" s="58"/>
      <c r="HV135" s="58"/>
      <c r="HW135" s="58"/>
      <c r="HX135" s="58"/>
      <c r="HY135" s="58"/>
      <c r="HZ135" s="58"/>
      <c r="IA135" s="58"/>
      <c r="IB135" s="58"/>
      <c r="IC135" s="58"/>
      <c r="ID135" s="61"/>
      <c r="IE135" s="58"/>
      <c r="IF135" s="58"/>
      <c r="IG135" s="58"/>
      <c r="IH135" s="58"/>
      <c r="II135" s="58"/>
      <c r="IJ135" s="58"/>
      <c r="IK135" s="61"/>
      <c r="IL135" s="59"/>
      <c r="IM135" s="60"/>
      <c r="IN135" s="58"/>
      <c r="IO135" s="58"/>
      <c r="IP135" s="58"/>
      <c r="IQ135" s="58"/>
      <c r="IR135" s="58"/>
      <c r="IS135" s="58"/>
      <c r="IT135" s="58"/>
      <c r="IU135" s="58"/>
      <c r="IV135" s="58"/>
      <c r="IW135" s="58"/>
      <c r="IX135" s="58"/>
      <c r="IY135" s="58"/>
      <c r="IZ135" s="58"/>
      <c r="JA135" s="58"/>
      <c r="JB135" s="58"/>
      <c r="JC135" s="58"/>
      <c r="JD135" s="58"/>
      <c r="JE135" s="58"/>
      <c r="JF135" s="58"/>
      <c r="JG135" s="58"/>
      <c r="JH135" s="58"/>
      <c r="JI135" s="58"/>
      <c r="JJ135" s="58"/>
      <c r="JK135" s="58"/>
      <c r="JL135" s="58"/>
      <c r="JM135" s="58"/>
      <c r="JN135" s="58"/>
      <c r="JO135" s="58"/>
      <c r="JP135" s="59"/>
      <c r="JQ135" s="60"/>
      <c r="JR135" s="58"/>
      <c r="JS135" s="58"/>
      <c r="JT135" s="58"/>
      <c r="JU135" s="58"/>
      <c r="JV135" s="58"/>
      <c r="JW135" s="58"/>
      <c r="JX135" s="58"/>
      <c r="JY135" s="58"/>
      <c r="JZ135" s="58"/>
      <c r="KA135" s="58"/>
      <c r="KB135" s="58"/>
      <c r="KC135" s="58"/>
      <c r="KD135" s="58"/>
      <c r="KE135" s="58"/>
      <c r="KF135" s="58"/>
      <c r="KG135" s="58"/>
      <c r="KH135" s="58"/>
      <c r="KI135" s="58"/>
      <c r="KJ135" s="58"/>
      <c r="KK135" s="58"/>
      <c r="KL135" s="58"/>
      <c r="KM135" s="58"/>
      <c r="KN135" s="58"/>
      <c r="KO135" s="58"/>
      <c r="KP135" s="58"/>
      <c r="KQ135" s="58"/>
      <c r="KR135" s="58"/>
      <c r="KS135" s="58"/>
      <c r="KT135" s="61"/>
      <c r="KU135" s="59"/>
      <c r="KV135" s="58"/>
      <c r="KW135" s="58"/>
      <c r="KX135" s="58"/>
      <c r="KY135" s="58"/>
      <c r="KZ135" s="58"/>
      <c r="LA135" s="58"/>
      <c r="LB135" s="58"/>
      <c r="LC135" s="58"/>
      <c r="LD135" s="58"/>
      <c r="LE135" s="58"/>
      <c r="LF135" s="58"/>
      <c r="LG135" s="58"/>
      <c r="LH135" s="58"/>
      <c r="LI135" s="58"/>
      <c r="LJ135" s="58"/>
      <c r="LK135" s="58"/>
      <c r="LL135" s="58"/>
      <c r="LM135" s="58"/>
      <c r="LN135" s="58"/>
      <c r="LO135" s="58"/>
      <c r="LP135" s="58"/>
      <c r="LQ135" s="58"/>
      <c r="LR135" s="58"/>
      <c r="LS135" s="58"/>
      <c r="LT135" s="58"/>
      <c r="LU135" s="58"/>
      <c r="LV135" s="58"/>
      <c r="LW135" s="58"/>
      <c r="LX135" s="61"/>
      <c r="LY135" s="59"/>
      <c r="LZ135" s="60"/>
      <c r="MA135" s="58"/>
      <c r="MB135" s="58"/>
      <c r="MC135" s="58"/>
      <c r="MD135" s="58"/>
      <c r="ME135" s="58"/>
      <c r="MF135" s="58"/>
      <c r="MG135" s="58"/>
      <c r="MH135" s="58"/>
      <c r="MI135" s="58"/>
      <c r="MJ135" s="58"/>
      <c r="MK135" s="58"/>
      <c r="ML135" s="58"/>
      <c r="MM135" s="58"/>
      <c r="MN135" s="58"/>
      <c r="MO135" s="58"/>
      <c r="MP135" s="58"/>
      <c r="MQ135" s="58"/>
      <c r="MR135" s="58"/>
      <c r="MS135" s="58"/>
      <c r="MT135" s="58"/>
      <c r="MU135" s="58"/>
      <c r="MV135" s="58"/>
      <c r="MW135" s="58"/>
      <c r="MX135" s="58"/>
      <c r="MY135" s="58"/>
      <c r="MZ135" s="58"/>
      <c r="NA135" s="58"/>
      <c r="NB135" s="58"/>
      <c r="NC135" s="58"/>
      <c r="ND135" s="59"/>
      <c r="NE135" s="64"/>
      <c r="NF135" s="58"/>
      <c r="NG135" s="58"/>
      <c r="NH135" s="58"/>
      <c r="NI135" s="58"/>
      <c r="NJ135" s="58"/>
      <c r="NK135" s="58"/>
      <c r="NL135" s="58"/>
      <c r="NM135" s="58"/>
      <c r="NN135" s="58"/>
      <c r="NO135" s="58"/>
      <c r="NP135" s="58"/>
      <c r="NQ135" s="58"/>
      <c r="NR135" s="58"/>
      <c r="NS135" s="58"/>
      <c r="NT135" s="58"/>
      <c r="NU135" s="58"/>
      <c r="NV135" s="58"/>
      <c r="NW135" s="58"/>
      <c r="NX135" s="58"/>
      <c r="NY135" s="58"/>
      <c r="NZ135" s="58"/>
      <c r="OA135" s="58"/>
      <c r="OB135" s="58"/>
      <c r="OC135" s="58"/>
      <c r="OD135" s="58"/>
      <c r="OE135" s="58"/>
      <c r="OF135" s="58"/>
      <c r="OG135" s="58"/>
      <c r="OH135" s="58"/>
      <c r="OI135" s="58"/>
      <c r="OJ135" s="58"/>
      <c r="OK135" s="58"/>
      <c r="OL135" s="58"/>
      <c r="OM135" s="58"/>
      <c r="ON135" s="58"/>
      <c r="OO135" s="58"/>
      <c r="OP135" s="58"/>
      <c r="OQ135" s="58"/>
      <c r="OR135" s="58"/>
      <c r="OS135" s="58"/>
      <c r="OT135" s="58"/>
      <c r="OU135" s="58"/>
      <c r="OV135" s="58"/>
      <c r="OW135" s="58"/>
      <c r="OX135" s="58"/>
      <c r="OY135" s="58"/>
      <c r="OZ135" s="58"/>
      <c r="PA135" s="58"/>
      <c r="PB135" s="58"/>
      <c r="PC135" s="58"/>
      <c r="PD135" s="58"/>
      <c r="PE135" s="58"/>
      <c r="PF135" s="58"/>
      <c r="PG135" s="58"/>
      <c r="PH135" s="58"/>
      <c r="PI135" s="58"/>
      <c r="PJ135" s="58"/>
      <c r="PK135" s="58"/>
      <c r="PL135" s="65"/>
    </row>
    <row r="136" spans="1:428" ht="15" hidden="1" thickBot="1" x14ac:dyDescent="0.4">
      <c r="A136" s="20" t="str" cm="1">
        <f t="array" aca="1" ref="A136" ca="1">IF(INDIRECT("'CALENDAR - Workflow'!B"&amp;ROW(A136)-1)&lt;&gt;0,INDIRECT("'CALENDAR - Workflow'!B"&amp;ROW(A136)-1),"")</f>
        <v/>
      </c>
      <c r="B136" s="21" t="str" cm="1">
        <f t="array" aca="1" ref="B136" ca="1">IF(INDIRECT("'CALENDAR - Workflow'!C"&amp;ROW(A136)-1)&lt;&gt;0,INDIRECT("'CALENDAR - Workflow'!C"&amp;ROW(A136)-1),"")</f>
        <v/>
      </c>
      <c r="C136" s="57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9"/>
      <c r="AH136" s="60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8"/>
      <c r="BA136" s="58"/>
      <c r="BB136" s="58"/>
      <c r="BC136" s="58"/>
      <c r="BD136" s="58"/>
      <c r="BE136" s="58"/>
      <c r="BF136" s="58"/>
      <c r="BG136" s="58"/>
      <c r="BH136" s="58"/>
      <c r="BI136" s="58"/>
      <c r="BJ136" s="59"/>
      <c r="BK136" s="60"/>
      <c r="BL136" s="58"/>
      <c r="BM136" s="58"/>
      <c r="BN136" s="58"/>
      <c r="BO136" s="58"/>
      <c r="BP136" s="58"/>
      <c r="BQ136" s="58"/>
      <c r="BR136" s="58"/>
      <c r="BS136" s="58"/>
      <c r="BT136" s="58"/>
      <c r="BU136" s="58"/>
      <c r="BV136" s="58"/>
      <c r="BW136" s="58"/>
      <c r="BX136" s="58"/>
      <c r="BY136" s="58"/>
      <c r="BZ136" s="58"/>
      <c r="CA136" s="58"/>
      <c r="CB136" s="58"/>
      <c r="CC136" s="58"/>
      <c r="CD136" s="58"/>
      <c r="CE136" s="58"/>
      <c r="CF136" s="58"/>
      <c r="CG136" s="58"/>
      <c r="CH136" s="58"/>
      <c r="CI136" s="58"/>
      <c r="CJ136" s="58"/>
      <c r="CK136" s="58"/>
      <c r="CL136" s="58"/>
      <c r="CM136" s="58"/>
      <c r="CN136" s="58"/>
      <c r="CO136" s="59"/>
      <c r="CP136" s="60"/>
      <c r="CQ136" s="58"/>
      <c r="CR136" s="58"/>
      <c r="CS136" s="58"/>
      <c r="CT136" s="61"/>
      <c r="CU136" s="62"/>
      <c r="CV136" s="58"/>
      <c r="CW136" s="58"/>
      <c r="CX136" s="58"/>
      <c r="CY136" s="58"/>
      <c r="CZ136" s="58"/>
      <c r="DA136" s="58"/>
      <c r="DB136" s="58"/>
      <c r="DC136" s="58"/>
      <c r="DD136" s="58"/>
      <c r="DE136" s="58"/>
      <c r="DF136" s="58"/>
      <c r="DG136" s="58"/>
      <c r="DH136" s="58"/>
      <c r="DI136" s="58"/>
      <c r="DJ136" s="58"/>
      <c r="DK136" s="58"/>
      <c r="DL136" s="58"/>
      <c r="DM136" s="58"/>
      <c r="DN136" s="58"/>
      <c r="DO136" s="58"/>
      <c r="DP136" s="58"/>
      <c r="DQ136" s="58"/>
      <c r="DR136" s="58"/>
      <c r="DS136" s="59"/>
      <c r="DT136" s="62"/>
      <c r="DU136" s="58"/>
      <c r="DV136" s="61"/>
      <c r="DW136" s="62"/>
      <c r="DX136" s="58"/>
      <c r="DY136" s="58"/>
      <c r="DZ136" s="58"/>
      <c r="EA136" s="58"/>
      <c r="EB136" s="58"/>
      <c r="EC136" s="61"/>
      <c r="ED136" s="62"/>
      <c r="EE136" s="58"/>
      <c r="EF136" s="58"/>
      <c r="EG136" s="58"/>
      <c r="EH136" s="58"/>
      <c r="EI136" s="58"/>
      <c r="EJ136" s="61"/>
      <c r="EK136" s="62"/>
      <c r="EL136" s="58"/>
      <c r="EM136" s="58"/>
      <c r="EN136" s="58"/>
      <c r="EO136" s="58"/>
      <c r="EP136" s="58"/>
      <c r="EQ136" s="61"/>
      <c r="ER136" s="58"/>
      <c r="ES136" s="58"/>
      <c r="ET136" s="58"/>
      <c r="EU136" s="58"/>
      <c r="EV136" s="58"/>
      <c r="EW136" s="58"/>
      <c r="EX136" s="59"/>
      <c r="EY136" s="60"/>
      <c r="EZ136" s="58"/>
      <c r="FA136" s="58"/>
      <c r="FB136" s="58"/>
      <c r="FC136" s="58"/>
      <c r="FD136" s="58"/>
      <c r="FE136" s="61"/>
      <c r="FF136" s="58"/>
      <c r="FG136" s="58"/>
      <c r="FH136" s="58"/>
      <c r="FI136" s="58"/>
      <c r="FJ136" s="58"/>
      <c r="FK136" s="58"/>
      <c r="FL136" s="61"/>
      <c r="FM136" s="58"/>
      <c r="FN136" s="58"/>
      <c r="FO136" s="58"/>
      <c r="FP136" s="58"/>
      <c r="FQ136" s="58"/>
      <c r="FR136" s="58"/>
      <c r="FS136" s="61"/>
      <c r="FT136" s="58"/>
      <c r="FU136" s="58"/>
      <c r="FV136" s="58"/>
      <c r="FW136" s="63"/>
      <c r="FX136" s="58"/>
      <c r="FY136" s="58"/>
      <c r="FZ136" s="58"/>
      <c r="GA136" s="58"/>
      <c r="GB136" s="59"/>
      <c r="GC136" s="60"/>
      <c r="GD136" s="58"/>
      <c r="GE136" s="58"/>
      <c r="GF136" s="58"/>
      <c r="GG136" s="61"/>
      <c r="GH136" s="62"/>
      <c r="GI136" s="58"/>
      <c r="GJ136" s="58"/>
      <c r="GK136" s="58"/>
      <c r="GL136" s="58"/>
      <c r="GM136" s="58"/>
      <c r="GN136" s="61"/>
      <c r="GO136" s="58"/>
      <c r="GP136" s="58"/>
      <c r="GQ136" s="58"/>
      <c r="GR136" s="58"/>
      <c r="GS136" s="58"/>
      <c r="GT136" s="58"/>
      <c r="GU136" s="61"/>
      <c r="GV136" s="58"/>
      <c r="GW136" s="58"/>
      <c r="GX136" s="58"/>
      <c r="GY136" s="58"/>
      <c r="GZ136" s="58"/>
      <c r="HA136" s="58"/>
      <c r="HB136" s="61"/>
      <c r="HC136" s="58"/>
      <c r="HD136" s="58"/>
      <c r="HE136" s="58"/>
      <c r="HF136" s="58"/>
      <c r="HG136" s="59"/>
      <c r="HH136" s="60"/>
      <c r="HI136" s="61"/>
      <c r="HJ136" s="58"/>
      <c r="HK136" s="58"/>
      <c r="HL136" s="58"/>
      <c r="HM136" s="58"/>
      <c r="HN136" s="58"/>
      <c r="HO136" s="58"/>
      <c r="HP136" s="61"/>
      <c r="HQ136" s="58"/>
      <c r="HR136" s="58"/>
      <c r="HS136" s="58"/>
      <c r="HT136" s="58"/>
      <c r="HU136" s="58"/>
      <c r="HV136" s="58"/>
      <c r="HW136" s="58"/>
      <c r="HX136" s="58"/>
      <c r="HY136" s="58"/>
      <c r="HZ136" s="58"/>
      <c r="IA136" s="58"/>
      <c r="IB136" s="58"/>
      <c r="IC136" s="58"/>
      <c r="ID136" s="61"/>
      <c r="IE136" s="58"/>
      <c r="IF136" s="58"/>
      <c r="IG136" s="58"/>
      <c r="IH136" s="58"/>
      <c r="II136" s="58"/>
      <c r="IJ136" s="58"/>
      <c r="IK136" s="61"/>
      <c r="IL136" s="59"/>
      <c r="IM136" s="60"/>
      <c r="IN136" s="58"/>
      <c r="IO136" s="58"/>
      <c r="IP136" s="58"/>
      <c r="IQ136" s="58"/>
      <c r="IR136" s="58"/>
      <c r="IS136" s="58"/>
      <c r="IT136" s="58"/>
      <c r="IU136" s="58"/>
      <c r="IV136" s="58"/>
      <c r="IW136" s="58"/>
      <c r="IX136" s="58"/>
      <c r="IY136" s="58"/>
      <c r="IZ136" s="58"/>
      <c r="JA136" s="58"/>
      <c r="JB136" s="58"/>
      <c r="JC136" s="58"/>
      <c r="JD136" s="58"/>
      <c r="JE136" s="58"/>
      <c r="JF136" s="58"/>
      <c r="JG136" s="58"/>
      <c r="JH136" s="58"/>
      <c r="JI136" s="58"/>
      <c r="JJ136" s="58"/>
      <c r="JK136" s="58"/>
      <c r="JL136" s="58"/>
      <c r="JM136" s="58"/>
      <c r="JN136" s="58"/>
      <c r="JO136" s="58"/>
      <c r="JP136" s="59"/>
      <c r="JQ136" s="60"/>
      <c r="JR136" s="58"/>
      <c r="JS136" s="58"/>
      <c r="JT136" s="58"/>
      <c r="JU136" s="58"/>
      <c r="JV136" s="58"/>
      <c r="JW136" s="58"/>
      <c r="JX136" s="58"/>
      <c r="JY136" s="58"/>
      <c r="JZ136" s="58"/>
      <c r="KA136" s="58"/>
      <c r="KB136" s="58"/>
      <c r="KC136" s="58"/>
      <c r="KD136" s="58"/>
      <c r="KE136" s="58"/>
      <c r="KF136" s="58"/>
      <c r="KG136" s="58"/>
      <c r="KH136" s="58"/>
      <c r="KI136" s="58"/>
      <c r="KJ136" s="58"/>
      <c r="KK136" s="58"/>
      <c r="KL136" s="58"/>
      <c r="KM136" s="58"/>
      <c r="KN136" s="58"/>
      <c r="KO136" s="58"/>
      <c r="KP136" s="58"/>
      <c r="KQ136" s="58"/>
      <c r="KR136" s="58"/>
      <c r="KS136" s="58"/>
      <c r="KT136" s="61"/>
      <c r="KU136" s="59"/>
      <c r="KV136" s="58"/>
      <c r="KW136" s="58"/>
      <c r="KX136" s="58"/>
      <c r="KY136" s="58"/>
      <c r="KZ136" s="58"/>
      <c r="LA136" s="58"/>
      <c r="LB136" s="58"/>
      <c r="LC136" s="58"/>
      <c r="LD136" s="58"/>
      <c r="LE136" s="58"/>
      <c r="LF136" s="58"/>
      <c r="LG136" s="58"/>
      <c r="LH136" s="58"/>
      <c r="LI136" s="58"/>
      <c r="LJ136" s="58"/>
      <c r="LK136" s="58"/>
      <c r="LL136" s="58"/>
      <c r="LM136" s="58"/>
      <c r="LN136" s="58"/>
      <c r="LO136" s="58"/>
      <c r="LP136" s="58"/>
      <c r="LQ136" s="58"/>
      <c r="LR136" s="58"/>
      <c r="LS136" s="58"/>
      <c r="LT136" s="58"/>
      <c r="LU136" s="58"/>
      <c r="LV136" s="58"/>
      <c r="LW136" s="58"/>
      <c r="LX136" s="61"/>
      <c r="LY136" s="59"/>
      <c r="LZ136" s="60"/>
      <c r="MA136" s="58"/>
      <c r="MB136" s="58"/>
      <c r="MC136" s="58"/>
      <c r="MD136" s="58"/>
      <c r="ME136" s="58"/>
      <c r="MF136" s="58"/>
      <c r="MG136" s="58"/>
      <c r="MH136" s="58"/>
      <c r="MI136" s="58"/>
      <c r="MJ136" s="58"/>
      <c r="MK136" s="58"/>
      <c r="ML136" s="58"/>
      <c r="MM136" s="58"/>
      <c r="MN136" s="58"/>
      <c r="MO136" s="58"/>
      <c r="MP136" s="58"/>
      <c r="MQ136" s="58"/>
      <c r="MR136" s="58"/>
      <c r="MS136" s="58"/>
      <c r="MT136" s="58"/>
      <c r="MU136" s="58"/>
      <c r="MV136" s="58"/>
      <c r="MW136" s="58"/>
      <c r="MX136" s="58"/>
      <c r="MY136" s="58"/>
      <c r="MZ136" s="58"/>
      <c r="NA136" s="58"/>
      <c r="NB136" s="58"/>
      <c r="NC136" s="58"/>
      <c r="ND136" s="59"/>
      <c r="NE136" s="64"/>
      <c r="NF136" s="58"/>
      <c r="NG136" s="58"/>
      <c r="NH136" s="58"/>
      <c r="NI136" s="58"/>
      <c r="NJ136" s="58"/>
      <c r="NK136" s="58"/>
      <c r="NL136" s="58"/>
      <c r="NM136" s="58"/>
      <c r="NN136" s="58"/>
      <c r="NO136" s="58"/>
      <c r="NP136" s="58"/>
      <c r="NQ136" s="58"/>
      <c r="NR136" s="58"/>
      <c r="NS136" s="58"/>
      <c r="NT136" s="58"/>
      <c r="NU136" s="58"/>
      <c r="NV136" s="58"/>
      <c r="NW136" s="58"/>
      <c r="NX136" s="58"/>
      <c r="NY136" s="58"/>
      <c r="NZ136" s="58"/>
      <c r="OA136" s="58"/>
      <c r="OB136" s="58"/>
      <c r="OC136" s="58"/>
      <c r="OD136" s="58"/>
      <c r="OE136" s="58"/>
      <c r="OF136" s="58"/>
      <c r="OG136" s="58"/>
      <c r="OH136" s="58"/>
      <c r="OI136" s="58"/>
      <c r="OJ136" s="58"/>
      <c r="OK136" s="58"/>
      <c r="OL136" s="58"/>
      <c r="OM136" s="58"/>
      <c r="ON136" s="58"/>
      <c r="OO136" s="58"/>
      <c r="OP136" s="58"/>
      <c r="OQ136" s="58"/>
      <c r="OR136" s="58"/>
      <c r="OS136" s="58"/>
      <c r="OT136" s="58"/>
      <c r="OU136" s="58"/>
      <c r="OV136" s="58"/>
      <c r="OW136" s="58"/>
      <c r="OX136" s="58"/>
      <c r="OY136" s="58"/>
      <c r="OZ136" s="58"/>
      <c r="PA136" s="58"/>
      <c r="PB136" s="58"/>
      <c r="PC136" s="58"/>
      <c r="PD136" s="58"/>
      <c r="PE136" s="58"/>
      <c r="PF136" s="58"/>
      <c r="PG136" s="58"/>
      <c r="PH136" s="58"/>
      <c r="PI136" s="58"/>
      <c r="PJ136" s="58"/>
      <c r="PK136" s="58"/>
      <c r="PL136" s="65"/>
    </row>
    <row r="137" spans="1:428" ht="15" hidden="1" thickBot="1" x14ac:dyDescent="0.4">
      <c r="A137" s="20" t="str" cm="1">
        <f t="array" aca="1" ref="A137" ca="1">IF(INDIRECT("'CALENDAR - Workflow'!B"&amp;ROW(A137)-1)&lt;&gt;0,INDIRECT("'CALENDAR - Workflow'!B"&amp;ROW(A137)-1),"")</f>
        <v/>
      </c>
      <c r="B137" s="21" t="str" cm="1">
        <f t="array" aca="1" ref="B137" ca="1">IF(INDIRECT("'CALENDAR - Workflow'!C"&amp;ROW(A137)-1)&lt;&gt;0,INDIRECT("'CALENDAR - Workflow'!C"&amp;ROW(A137)-1),"")</f>
        <v/>
      </c>
      <c r="C137" s="57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9"/>
      <c r="AH137" s="60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8"/>
      <c r="BA137" s="58"/>
      <c r="BB137" s="58"/>
      <c r="BC137" s="58"/>
      <c r="BD137" s="58"/>
      <c r="BE137" s="58"/>
      <c r="BF137" s="58"/>
      <c r="BG137" s="58"/>
      <c r="BH137" s="58"/>
      <c r="BI137" s="58"/>
      <c r="BJ137" s="59"/>
      <c r="BK137" s="60"/>
      <c r="BL137" s="58"/>
      <c r="BM137" s="58"/>
      <c r="BN137" s="58"/>
      <c r="BO137" s="58"/>
      <c r="BP137" s="58"/>
      <c r="BQ137" s="58"/>
      <c r="BR137" s="58"/>
      <c r="BS137" s="58"/>
      <c r="BT137" s="58"/>
      <c r="BU137" s="58"/>
      <c r="BV137" s="58"/>
      <c r="BW137" s="58"/>
      <c r="BX137" s="58"/>
      <c r="BY137" s="58"/>
      <c r="BZ137" s="58"/>
      <c r="CA137" s="58"/>
      <c r="CB137" s="58"/>
      <c r="CC137" s="58"/>
      <c r="CD137" s="58"/>
      <c r="CE137" s="58"/>
      <c r="CF137" s="58"/>
      <c r="CG137" s="58"/>
      <c r="CH137" s="58"/>
      <c r="CI137" s="58"/>
      <c r="CJ137" s="58"/>
      <c r="CK137" s="58"/>
      <c r="CL137" s="58"/>
      <c r="CM137" s="58"/>
      <c r="CN137" s="58"/>
      <c r="CO137" s="59"/>
      <c r="CP137" s="60"/>
      <c r="CQ137" s="58"/>
      <c r="CR137" s="58"/>
      <c r="CS137" s="58"/>
      <c r="CT137" s="61"/>
      <c r="CU137" s="62"/>
      <c r="CV137" s="58"/>
      <c r="CW137" s="58"/>
      <c r="CX137" s="58"/>
      <c r="CY137" s="58"/>
      <c r="CZ137" s="58"/>
      <c r="DA137" s="58"/>
      <c r="DB137" s="58"/>
      <c r="DC137" s="58"/>
      <c r="DD137" s="58"/>
      <c r="DE137" s="58"/>
      <c r="DF137" s="58"/>
      <c r="DG137" s="58"/>
      <c r="DH137" s="58"/>
      <c r="DI137" s="58"/>
      <c r="DJ137" s="58"/>
      <c r="DK137" s="58"/>
      <c r="DL137" s="58"/>
      <c r="DM137" s="58"/>
      <c r="DN137" s="58"/>
      <c r="DO137" s="58"/>
      <c r="DP137" s="58"/>
      <c r="DQ137" s="58"/>
      <c r="DR137" s="58"/>
      <c r="DS137" s="59"/>
      <c r="DT137" s="62"/>
      <c r="DU137" s="58"/>
      <c r="DV137" s="61"/>
      <c r="DW137" s="62"/>
      <c r="DX137" s="58"/>
      <c r="DY137" s="58"/>
      <c r="DZ137" s="58"/>
      <c r="EA137" s="58"/>
      <c r="EB137" s="58"/>
      <c r="EC137" s="61"/>
      <c r="ED137" s="62"/>
      <c r="EE137" s="58"/>
      <c r="EF137" s="58"/>
      <c r="EG137" s="58"/>
      <c r="EH137" s="58"/>
      <c r="EI137" s="58"/>
      <c r="EJ137" s="61"/>
      <c r="EK137" s="62"/>
      <c r="EL137" s="58"/>
      <c r="EM137" s="58"/>
      <c r="EN137" s="58"/>
      <c r="EO137" s="58"/>
      <c r="EP137" s="58"/>
      <c r="EQ137" s="61"/>
      <c r="ER137" s="58"/>
      <c r="ES137" s="58"/>
      <c r="ET137" s="58"/>
      <c r="EU137" s="58"/>
      <c r="EV137" s="58"/>
      <c r="EW137" s="58"/>
      <c r="EX137" s="59"/>
      <c r="EY137" s="60"/>
      <c r="EZ137" s="58"/>
      <c r="FA137" s="58"/>
      <c r="FB137" s="58"/>
      <c r="FC137" s="58"/>
      <c r="FD137" s="58"/>
      <c r="FE137" s="61"/>
      <c r="FF137" s="58"/>
      <c r="FG137" s="58"/>
      <c r="FH137" s="58"/>
      <c r="FI137" s="58"/>
      <c r="FJ137" s="58"/>
      <c r="FK137" s="58"/>
      <c r="FL137" s="61"/>
      <c r="FM137" s="58"/>
      <c r="FN137" s="58"/>
      <c r="FO137" s="58"/>
      <c r="FP137" s="58"/>
      <c r="FQ137" s="58"/>
      <c r="FR137" s="58"/>
      <c r="FS137" s="61"/>
      <c r="FT137" s="58"/>
      <c r="FU137" s="58"/>
      <c r="FV137" s="58"/>
      <c r="FW137" s="63"/>
      <c r="FX137" s="58"/>
      <c r="FY137" s="58"/>
      <c r="FZ137" s="58"/>
      <c r="GA137" s="58"/>
      <c r="GB137" s="59"/>
      <c r="GC137" s="60"/>
      <c r="GD137" s="58"/>
      <c r="GE137" s="58"/>
      <c r="GF137" s="58"/>
      <c r="GG137" s="61"/>
      <c r="GH137" s="62"/>
      <c r="GI137" s="58"/>
      <c r="GJ137" s="58"/>
      <c r="GK137" s="58"/>
      <c r="GL137" s="58"/>
      <c r="GM137" s="58"/>
      <c r="GN137" s="61"/>
      <c r="GO137" s="58"/>
      <c r="GP137" s="58"/>
      <c r="GQ137" s="58"/>
      <c r="GR137" s="58"/>
      <c r="GS137" s="58"/>
      <c r="GT137" s="58"/>
      <c r="GU137" s="61"/>
      <c r="GV137" s="58"/>
      <c r="GW137" s="58"/>
      <c r="GX137" s="58"/>
      <c r="GY137" s="58"/>
      <c r="GZ137" s="58"/>
      <c r="HA137" s="58"/>
      <c r="HB137" s="61"/>
      <c r="HC137" s="58"/>
      <c r="HD137" s="58"/>
      <c r="HE137" s="58"/>
      <c r="HF137" s="58"/>
      <c r="HG137" s="59"/>
      <c r="HH137" s="60"/>
      <c r="HI137" s="61"/>
      <c r="HJ137" s="58"/>
      <c r="HK137" s="58"/>
      <c r="HL137" s="58"/>
      <c r="HM137" s="58"/>
      <c r="HN137" s="58"/>
      <c r="HO137" s="58"/>
      <c r="HP137" s="61"/>
      <c r="HQ137" s="58"/>
      <c r="HR137" s="58"/>
      <c r="HS137" s="58"/>
      <c r="HT137" s="58"/>
      <c r="HU137" s="58"/>
      <c r="HV137" s="58"/>
      <c r="HW137" s="58"/>
      <c r="HX137" s="58"/>
      <c r="HY137" s="58"/>
      <c r="HZ137" s="58"/>
      <c r="IA137" s="58"/>
      <c r="IB137" s="58"/>
      <c r="IC137" s="58"/>
      <c r="ID137" s="61"/>
      <c r="IE137" s="58"/>
      <c r="IF137" s="58"/>
      <c r="IG137" s="58"/>
      <c r="IH137" s="58"/>
      <c r="II137" s="58"/>
      <c r="IJ137" s="58"/>
      <c r="IK137" s="61"/>
      <c r="IL137" s="59"/>
      <c r="IM137" s="60"/>
      <c r="IN137" s="58"/>
      <c r="IO137" s="58"/>
      <c r="IP137" s="58"/>
      <c r="IQ137" s="58"/>
      <c r="IR137" s="58"/>
      <c r="IS137" s="58"/>
      <c r="IT137" s="58"/>
      <c r="IU137" s="58"/>
      <c r="IV137" s="58"/>
      <c r="IW137" s="58"/>
      <c r="IX137" s="58"/>
      <c r="IY137" s="58"/>
      <c r="IZ137" s="58"/>
      <c r="JA137" s="58"/>
      <c r="JB137" s="58"/>
      <c r="JC137" s="58"/>
      <c r="JD137" s="58"/>
      <c r="JE137" s="58"/>
      <c r="JF137" s="58"/>
      <c r="JG137" s="58"/>
      <c r="JH137" s="58"/>
      <c r="JI137" s="58"/>
      <c r="JJ137" s="58"/>
      <c r="JK137" s="58"/>
      <c r="JL137" s="58"/>
      <c r="JM137" s="58"/>
      <c r="JN137" s="58"/>
      <c r="JO137" s="58"/>
      <c r="JP137" s="59"/>
      <c r="JQ137" s="60"/>
      <c r="JR137" s="58"/>
      <c r="JS137" s="58"/>
      <c r="JT137" s="58"/>
      <c r="JU137" s="58"/>
      <c r="JV137" s="58"/>
      <c r="JW137" s="58"/>
      <c r="JX137" s="58"/>
      <c r="JY137" s="58"/>
      <c r="JZ137" s="58"/>
      <c r="KA137" s="58"/>
      <c r="KB137" s="58"/>
      <c r="KC137" s="58"/>
      <c r="KD137" s="58"/>
      <c r="KE137" s="58"/>
      <c r="KF137" s="58"/>
      <c r="KG137" s="58"/>
      <c r="KH137" s="58"/>
      <c r="KI137" s="58"/>
      <c r="KJ137" s="58"/>
      <c r="KK137" s="58"/>
      <c r="KL137" s="58"/>
      <c r="KM137" s="58"/>
      <c r="KN137" s="58"/>
      <c r="KO137" s="58"/>
      <c r="KP137" s="58"/>
      <c r="KQ137" s="58"/>
      <c r="KR137" s="58"/>
      <c r="KS137" s="58"/>
      <c r="KT137" s="61"/>
      <c r="KU137" s="59"/>
      <c r="KV137" s="58"/>
      <c r="KW137" s="58"/>
      <c r="KX137" s="58"/>
      <c r="KY137" s="58"/>
      <c r="KZ137" s="58"/>
      <c r="LA137" s="58"/>
      <c r="LB137" s="58"/>
      <c r="LC137" s="58"/>
      <c r="LD137" s="58"/>
      <c r="LE137" s="58"/>
      <c r="LF137" s="58"/>
      <c r="LG137" s="58"/>
      <c r="LH137" s="58"/>
      <c r="LI137" s="58"/>
      <c r="LJ137" s="58"/>
      <c r="LK137" s="58"/>
      <c r="LL137" s="58"/>
      <c r="LM137" s="58"/>
      <c r="LN137" s="58"/>
      <c r="LO137" s="58"/>
      <c r="LP137" s="58"/>
      <c r="LQ137" s="58"/>
      <c r="LR137" s="58"/>
      <c r="LS137" s="58"/>
      <c r="LT137" s="58"/>
      <c r="LU137" s="58"/>
      <c r="LV137" s="58"/>
      <c r="LW137" s="58"/>
      <c r="LX137" s="61"/>
      <c r="LY137" s="59"/>
      <c r="LZ137" s="60"/>
      <c r="MA137" s="58"/>
      <c r="MB137" s="58"/>
      <c r="MC137" s="58"/>
      <c r="MD137" s="58"/>
      <c r="ME137" s="58"/>
      <c r="MF137" s="58"/>
      <c r="MG137" s="58"/>
      <c r="MH137" s="58"/>
      <c r="MI137" s="58"/>
      <c r="MJ137" s="58"/>
      <c r="MK137" s="58"/>
      <c r="ML137" s="58"/>
      <c r="MM137" s="58"/>
      <c r="MN137" s="58"/>
      <c r="MO137" s="58"/>
      <c r="MP137" s="58"/>
      <c r="MQ137" s="58"/>
      <c r="MR137" s="58"/>
      <c r="MS137" s="58"/>
      <c r="MT137" s="58"/>
      <c r="MU137" s="58"/>
      <c r="MV137" s="58"/>
      <c r="MW137" s="58"/>
      <c r="MX137" s="58"/>
      <c r="MY137" s="58"/>
      <c r="MZ137" s="58"/>
      <c r="NA137" s="58"/>
      <c r="NB137" s="58"/>
      <c r="NC137" s="58"/>
      <c r="ND137" s="59"/>
      <c r="NE137" s="64"/>
      <c r="NF137" s="58"/>
      <c r="NG137" s="58"/>
      <c r="NH137" s="58"/>
      <c r="NI137" s="58"/>
      <c r="NJ137" s="58"/>
      <c r="NK137" s="58"/>
      <c r="NL137" s="58"/>
      <c r="NM137" s="58"/>
      <c r="NN137" s="58"/>
      <c r="NO137" s="58"/>
      <c r="NP137" s="58"/>
      <c r="NQ137" s="58"/>
      <c r="NR137" s="58"/>
      <c r="NS137" s="58"/>
      <c r="NT137" s="58"/>
      <c r="NU137" s="58"/>
      <c r="NV137" s="58"/>
      <c r="NW137" s="58"/>
      <c r="NX137" s="58"/>
      <c r="NY137" s="58"/>
      <c r="NZ137" s="58"/>
      <c r="OA137" s="58"/>
      <c r="OB137" s="58"/>
      <c r="OC137" s="58"/>
      <c r="OD137" s="58"/>
      <c r="OE137" s="58"/>
      <c r="OF137" s="58"/>
      <c r="OG137" s="58"/>
      <c r="OH137" s="58"/>
      <c r="OI137" s="58"/>
      <c r="OJ137" s="58"/>
      <c r="OK137" s="58"/>
      <c r="OL137" s="58"/>
      <c r="OM137" s="58"/>
      <c r="ON137" s="58"/>
      <c r="OO137" s="58"/>
      <c r="OP137" s="58"/>
      <c r="OQ137" s="58"/>
      <c r="OR137" s="58"/>
      <c r="OS137" s="58"/>
      <c r="OT137" s="58"/>
      <c r="OU137" s="58"/>
      <c r="OV137" s="58"/>
      <c r="OW137" s="58"/>
      <c r="OX137" s="58"/>
      <c r="OY137" s="58"/>
      <c r="OZ137" s="58"/>
      <c r="PA137" s="58"/>
      <c r="PB137" s="58"/>
      <c r="PC137" s="58"/>
      <c r="PD137" s="58"/>
      <c r="PE137" s="58"/>
      <c r="PF137" s="58"/>
      <c r="PG137" s="58"/>
      <c r="PH137" s="58"/>
      <c r="PI137" s="58"/>
      <c r="PJ137" s="58"/>
      <c r="PK137" s="58"/>
      <c r="PL137" s="65"/>
    </row>
    <row r="138" spans="1:428" ht="15" hidden="1" thickBot="1" x14ac:dyDescent="0.4">
      <c r="A138" s="20" t="str" cm="1">
        <f t="array" aca="1" ref="A138" ca="1">IF(INDIRECT("'CALENDAR - Workflow'!B"&amp;ROW(A138)-1)&lt;&gt;0,INDIRECT("'CALENDAR - Workflow'!B"&amp;ROW(A138)-1),"")</f>
        <v/>
      </c>
      <c r="B138" s="21" t="str" cm="1">
        <f t="array" aca="1" ref="B138" ca="1">IF(INDIRECT("'CALENDAR - Workflow'!C"&amp;ROW(A138)-1)&lt;&gt;0,INDIRECT("'CALENDAR - Workflow'!C"&amp;ROW(A138)-1),"")</f>
        <v/>
      </c>
      <c r="C138" s="57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9"/>
      <c r="AH138" s="60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8"/>
      <c r="BA138" s="58"/>
      <c r="BB138" s="58"/>
      <c r="BC138" s="58"/>
      <c r="BD138" s="58"/>
      <c r="BE138" s="58"/>
      <c r="BF138" s="58"/>
      <c r="BG138" s="58"/>
      <c r="BH138" s="58"/>
      <c r="BI138" s="58"/>
      <c r="BJ138" s="59"/>
      <c r="BK138" s="60"/>
      <c r="BL138" s="58"/>
      <c r="BM138" s="58"/>
      <c r="BN138" s="58"/>
      <c r="BO138" s="58"/>
      <c r="BP138" s="58"/>
      <c r="BQ138" s="58"/>
      <c r="BR138" s="58"/>
      <c r="BS138" s="58"/>
      <c r="BT138" s="58"/>
      <c r="BU138" s="58"/>
      <c r="BV138" s="58"/>
      <c r="BW138" s="58"/>
      <c r="BX138" s="58"/>
      <c r="BY138" s="58"/>
      <c r="BZ138" s="58"/>
      <c r="CA138" s="58"/>
      <c r="CB138" s="58"/>
      <c r="CC138" s="58"/>
      <c r="CD138" s="58"/>
      <c r="CE138" s="58"/>
      <c r="CF138" s="58"/>
      <c r="CG138" s="58"/>
      <c r="CH138" s="58"/>
      <c r="CI138" s="58"/>
      <c r="CJ138" s="58"/>
      <c r="CK138" s="58"/>
      <c r="CL138" s="58"/>
      <c r="CM138" s="58"/>
      <c r="CN138" s="58"/>
      <c r="CO138" s="59"/>
      <c r="CP138" s="60"/>
      <c r="CQ138" s="58"/>
      <c r="CR138" s="58"/>
      <c r="CS138" s="58"/>
      <c r="CT138" s="61"/>
      <c r="CU138" s="62"/>
      <c r="CV138" s="58"/>
      <c r="CW138" s="58"/>
      <c r="CX138" s="58"/>
      <c r="CY138" s="58"/>
      <c r="CZ138" s="58"/>
      <c r="DA138" s="58"/>
      <c r="DB138" s="58"/>
      <c r="DC138" s="58"/>
      <c r="DD138" s="58"/>
      <c r="DE138" s="58"/>
      <c r="DF138" s="58"/>
      <c r="DG138" s="58"/>
      <c r="DH138" s="58"/>
      <c r="DI138" s="58"/>
      <c r="DJ138" s="58"/>
      <c r="DK138" s="58"/>
      <c r="DL138" s="58"/>
      <c r="DM138" s="58"/>
      <c r="DN138" s="58"/>
      <c r="DO138" s="58"/>
      <c r="DP138" s="58"/>
      <c r="DQ138" s="58"/>
      <c r="DR138" s="58"/>
      <c r="DS138" s="59"/>
      <c r="DT138" s="62"/>
      <c r="DU138" s="58"/>
      <c r="DV138" s="61"/>
      <c r="DW138" s="62"/>
      <c r="DX138" s="58"/>
      <c r="DY138" s="58"/>
      <c r="DZ138" s="58"/>
      <c r="EA138" s="58"/>
      <c r="EB138" s="58"/>
      <c r="EC138" s="61"/>
      <c r="ED138" s="62"/>
      <c r="EE138" s="58"/>
      <c r="EF138" s="58"/>
      <c r="EG138" s="58"/>
      <c r="EH138" s="58"/>
      <c r="EI138" s="58"/>
      <c r="EJ138" s="61"/>
      <c r="EK138" s="62"/>
      <c r="EL138" s="58"/>
      <c r="EM138" s="58"/>
      <c r="EN138" s="58"/>
      <c r="EO138" s="58"/>
      <c r="EP138" s="58"/>
      <c r="EQ138" s="61"/>
      <c r="ER138" s="58"/>
      <c r="ES138" s="58"/>
      <c r="ET138" s="58"/>
      <c r="EU138" s="58"/>
      <c r="EV138" s="58"/>
      <c r="EW138" s="58"/>
      <c r="EX138" s="59"/>
      <c r="EY138" s="60"/>
      <c r="EZ138" s="58"/>
      <c r="FA138" s="58"/>
      <c r="FB138" s="58"/>
      <c r="FC138" s="58"/>
      <c r="FD138" s="58"/>
      <c r="FE138" s="61"/>
      <c r="FF138" s="58"/>
      <c r="FG138" s="58"/>
      <c r="FH138" s="58"/>
      <c r="FI138" s="58"/>
      <c r="FJ138" s="58"/>
      <c r="FK138" s="58"/>
      <c r="FL138" s="61"/>
      <c r="FM138" s="58"/>
      <c r="FN138" s="58"/>
      <c r="FO138" s="58"/>
      <c r="FP138" s="58"/>
      <c r="FQ138" s="58"/>
      <c r="FR138" s="58"/>
      <c r="FS138" s="61"/>
      <c r="FT138" s="58"/>
      <c r="FU138" s="58"/>
      <c r="FV138" s="58"/>
      <c r="FW138" s="63"/>
      <c r="FX138" s="58"/>
      <c r="FY138" s="58"/>
      <c r="FZ138" s="58"/>
      <c r="GA138" s="58"/>
      <c r="GB138" s="59"/>
      <c r="GC138" s="60"/>
      <c r="GD138" s="58"/>
      <c r="GE138" s="58"/>
      <c r="GF138" s="58"/>
      <c r="GG138" s="61"/>
      <c r="GH138" s="62"/>
      <c r="GI138" s="58"/>
      <c r="GJ138" s="58"/>
      <c r="GK138" s="58"/>
      <c r="GL138" s="58"/>
      <c r="GM138" s="58"/>
      <c r="GN138" s="61"/>
      <c r="GO138" s="58"/>
      <c r="GP138" s="58"/>
      <c r="GQ138" s="58"/>
      <c r="GR138" s="58"/>
      <c r="GS138" s="58"/>
      <c r="GT138" s="58"/>
      <c r="GU138" s="61"/>
      <c r="GV138" s="58"/>
      <c r="GW138" s="58"/>
      <c r="GX138" s="58"/>
      <c r="GY138" s="58"/>
      <c r="GZ138" s="58"/>
      <c r="HA138" s="58"/>
      <c r="HB138" s="61"/>
      <c r="HC138" s="58"/>
      <c r="HD138" s="58"/>
      <c r="HE138" s="58"/>
      <c r="HF138" s="58"/>
      <c r="HG138" s="59"/>
      <c r="HH138" s="60"/>
      <c r="HI138" s="61"/>
      <c r="HJ138" s="58"/>
      <c r="HK138" s="58"/>
      <c r="HL138" s="58"/>
      <c r="HM138" s="58"/>
      <c r="HN138" s="58"/>
      <c r="HO138" s="58"/>
      <c r="HP138" s="61"/>
      <c r="HQ138" s="58"/>
      <c r="HR138" s="58"/>
      <c r="HS138" s="58"/>
      <c r="HT138" s="58"/>
      <c r="HU138" s="58"/>
      <c r="HV138" s="58"/>
      <c r="HW138" s="58"/>
      <c r="HX138" s="58"/>
      <c r="HY138" s="58"/>
      <c r="HZ138" s="58"/>
      <c r="IA138" s="58"/>
      <c r="IB138" s="58"/>
      <c r="IC138" s="58"/>
      <c r="ID138" s="61"/>
      <c r="IE138" s="58"/>
      <c r="IF138" s="58"/>
      <c r="IG138" s="58"/>
      <c r="IH138" s="58"/>
      <c r="II138" s="58"/>
      <c r="IJ138" s="58"/>
      <c r="IK138" s="61"/>
      <c r="IL138" s="59"/>
      <c r="IM138" s="60"/>
      <c r="IN138" s="58"/>
      <c r="IO138" s="58"/>
      <c r="IP138" s="58"/>
      <c r="IQ138" s="58"/>
      <c r="IR138" s="58"/>
      <c r="IS138" s="58"/>
      <c r="IT138" s="58"/>
      <c r="IU138" s="58"/>
      <c r="IV138" s="58"/>
      <c r="IW138" s="58"/>
      <c r="IX138" s="58"/>
      <c r="IY138" s="58"/>
      <c r="IZ138" s="58"/>
      <c r="JA138" s="58"/>
      <c r="JB138" s="58"/>
      <c r="JC138" s="58"/>
      <c r="JD138" s="58"/>
      <c r="JE138" s="58"/>
      <c r="JF138" s="58"/>
      <c r="JG138" s="58"/>
      <c r="JH138" s="58"/>
      <c r="JI138" s="58"/>
      <c r="JJ138" s="58"/>
      <c r="JK138" s="58"/>
      <c r="JL138" s="58"/>
      <c r="JM138" s="58"/>
      <c r="JN138" s="58"/>
      <c r="JO138" s="58"/>
      <c r="JP138" s="59"/>
      <c r="JQ138" s="60"/>
      <c r="JR138" s="58"/>
      <c r="JS138" s="58"/>
      <c r="JT138" s="58"/>
      <c r="JU138" s="58"/>
      <c r="JV138" s="58"/>
      <c r="JW138" s="58"/>
      <c r="JX138" s="58"/>
      <c r="JY138" s="58"/>
      <c r="JZ138" s="58"/>
      <c r="KA138" s="58"/>
      <c r="KB138" s="58"/>
      <c r="KC138" s="58"/>
      <c r="KD138" s="58"/>
      <c r="KE138" s="58"/>
      <c r="KF138" s="58"/>
      <c r="KG138" s="58"/>
      <c r="KH138" s="58"/>
      <c r="KI138" s="58"/>
      <c r="KJ138" s="58"/>
      <c r="KK138" s="58"/>
      <c r="KL138" s="58"/>
      <c r="KM138" s="58"/>
      <c r="KN138" s="58"/>
      <c r="KO138" s="58"/>
      <c r="KP138" s="58"/>
      <c r="KQ138" s="58"/>
      <c r="KR138" s="58"/>
      <c r="KS138" s="58"/>
      <c r="KT138" s="61"/>
      <c r="KU138" s="59"/>
      <c r="KV138" s="58"/>
      <c r="KW138" s="58"/>
      <c r="KX138" s="58"/>
      <c r="KY138" s="58"/>
      <c r="KZ138" s="58"/>
      <c r="LA138" s="58"/>
      <c r="LB138" s="58"/>
      <c r="LC138" s="58"/>
      <c r="LD138" s="58"/>
      <c r="LE138" s="58"/>
      <c r="LF138" s="58"/>
      <c r="LG138" s="58"/>
      <c r="LH138" s="58"/>
      <c r="LI138" s="58"/>
      <c r="LJ138" s="58"/>
      <c r="LK138" s="58"/>
      <c r="LL138" s="58"/>
      <c r="LM138" s="58"/>
      <c r="LN138" s="58"/>
      <c r="LO138" s="58"/>
      <c r="LP138" s="58"/>
      <c r="LQ138" s="58"/>
      <c r="LR138" s="58"/>
      <c r="LS138" s="58"/>
      <c r="LT138" s="58"/>
      <c r="LU138" s="58"/>
      <c r="LV138" s="58"/>
      <c r="LW138" s="58"/>
      <c r="LX138" s="61"/>
      <c r="LY138" s="59"/>
      <c r="LZ138" s="60"/>
      <c r="MA138" s="58"/>
      <c r="MB138" s="58"/>
      <c r="MC138" s="58"/>
      <c r="MD138" s="58"/>
      <c r="ME138" s="58"/>
      <c r="MF138" s="58"/>
      <c r="MG138" s="58"/>
      <c r="MH138" s="58"/>
      <c r="MI138" s="58"/>
      <c r="MJ138" s="58"/>
      <c r="MK138" s="58"/>
      <c r="ML138" s="58"/>
      <c r="MM138" s="58"/>
      <c r="MN138" s="58"/>
      <c r="MO138" s="58"/>
      <c r="MP138" s="58"/>
      <c r="MQ138" s="58"/>
      <c r="MR138" s="58"/>
      <c r="MS138" s="58"/>
      <c r="MT138" s="58"/>
      <c r="MU138" s="58"/>
      <c r="MV138" s="58"/>
      <c r="MW138" s="58"/>
      <c r="MX138" s="58"/>
      <c r="MY138" s="58"/>
      <c r="MZ138" s="58"/>
      <c r="NA138" s="58"/>
      <c r="NB138" s="58"/>
      <c r="NC138" s="58"/>
      <c r="ND138" s="59"/>
      <c r="NE138" s="64"/>
      <c r="NF138" s="58"/>
      <c r="NG138" s="58"/>
      <c r="NH138" s="58"/>
      <c r="NI138" s="58"/>
      <c r="NJ138" s="58"/>
      <c r="NK138" s="58"/>
      <c r="NL138" s="58"/>
      <c r="NM138" s="58"/>
      <c r="NN138" s="58"/>
      <c r="NO138" s="58"/>
      <c r="NP138" s="58"/>
      <c r="NQ138" s="58"/>
      <c r="NR138" s="58"/>
      <c r="NS138" s="58"/>
      <c r="NT138" s="58"/>
      <c r="NU138" s="58"/>
      <c r="NV138" s="58"/>
      <c r="NW138" s="58"/>
      <c r="NX138" s="58"/>
      <c r="NY138" s="58"/>
      <c r="NZ138" s="58"/>
      <c r="OA138" s="58"/>
      <c r="OB138" s="58"/>
      <c r="OC138" s="58"/>
      <c r="OD138" s="58"/>
      <c r="OE138" s="58"/>
      <c r="OF138" s="58"/>
      <c r="OG138" s="58"/>
      <c r="OH138" s="58"/>
      <c r="OI138" s="58"/>
      <c r="OJ138" s="58"/>
      <c r="OK138" s="58"/>
      <c r="OL138" s="58"/>
      <c r="OM138" s="58"/>
      <c r="ON138" s="58"/>
      <c r="OO138" s="58"/>
      <c r="OP138" s="58"/>
      <c r="OQ138" s="58"/>
      <c r="OR138" s="58"/>
      <c r="OS138" s="58"/>
      <c r="OT138" s="58"/>
      <c r="OU138" s="58"/>
      <c r="OV138" s="58"/>
      <c r="OW138" s="58"/>
      <c r="OX138" s="58"/>
      <c r="OY138" s="58"/>
      <c r="OZ138" s="58"/>
      <c r="PA138" s="58"/>
      <c r="PB138" s="58"/>
      <c r="PC138" s="58"/>
      <c r="PD138" s="58"/>
      <c r="PE138" s="58"/>
      <c r="PF138" s="58"/>
      <c r="PG138" s="58"/>
      <c r="PH138" s="58"/>
      <c r="PI138" s="58"/>
      <c r="PJ138" s="58"/>
      <c r="PK138" s="58"/>
      <c r="PL138" s="65"/>
    </row>
    <row r="139" spans="1:428" ht="15" hidden="1" thickBot="1" x14ac:dyDescent="0.4">
      <c r="A139" s="20" t="str" cm="1">
        <f t="array" aca="1" ref="A139" ca="1">IF(INDIRECT("'CALENDAR - Workflow'!B"&amp;ROW(A139)-1)&lt;&gt;0,INDIRECT("'CALENDAR - Workflow'!B"&amp;ROW(A139)-1),"")</f>
        <v/>
      </c>
      <c r="B139" s="21" t="str" cm="1">
        <f t="array" aca="1" ref="B139" ca="1">IF(INDIRECT("'CALENDAR - Workflow'!C"&amp;ROW(A139)-1)&lt;&gt;0,INDIRECT("'CALENDAR - Workflow'!C"&amp;ROW(A139)-1),"")</f>
        <v/>
      </c>
      <c r="C139" s="57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9"/>
      <c r="AH139" s="60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8"/>
      <c r="BA139" s="58"/>
      <c r="BB139" s="58"/>
      <c r="BC139" s="58"/>
      <c r="BD139" s="58"/>
      <c r="BE139" s="58"/>
      <c r="BF139" s="58"/>
      <c r="BG139" s="58"/>
      <c r="BH139" s="58"/>
      <c r="BI139" s="58"/>
      <c r="BJ139" s="59"/>
      <c r="BK139" s="60"/>
      <c r="BL139" s="58"/>
      <c r="BM139" s="58"/>
      <c r="BN139" s="58"/>
      <c r="BO139" s="58"/>
      <c r="BP139" s="58"/>
      <c r="BQ139" s="58"/>
      <c r="BR139" s="58"/>
      <c r="BS139" s="58"/>
      <c r="BT139" s="58"/>
      <c r="BU139" s="58"/>
      <c r="BV139" s="58"/>
      <c r="BW139" s="58"/>
      <c r="BX139" s="58"/>
      <c r="BY139" s="58"/>
      <c r="BZ139" s="58"/>
      <c r="CA139" s="58"/>
      <c r="CB139" s="58"/>
      <c r="CC139" s="58"/>
      <c r="CD139" s="58"/>
      <c r="CE139" s="58"/>
      <c r="CF139" s="58"/>
      <c r="CG139" s="58"/>
      <c r="CH139" s="58"/>
      <c r="CI139" s="58"/>
      <c r="CJ139" s="58"/>
      <c r="CK139" s="58"/>
      <c r="CL139" s="58"/>
      <c r="CM139" s="58"/>
      <c r="CN139" s="58"/>
      <c r="CO139" s="59"/>
      <c r="CP139" s="60"/>
      <c r="CQ139" s="58"/>
      <c r="CR139" s="58"/>
      <c r="CS139" s="58"/>
      <c r="CT139" s="61"/>
      <c r="CU139" s="62"/>
      <c r="CV139" s="58"/>
      <c r="CW139" s="58"/>
      <c r="CX139" s="58"/>
      <c r="CY139" s="58"/>
      <c r="CZ139" s="58"/>
      <c r="DA139" s="58"/>
      <c r="DB139" s="58"/>
      <c r="DC139" s="58"/>
      <c r="DD139" s="58"/>
      <c r="DE139" s="58"/>
      <c r="DF139" s="58"/>
      <c r="DG139" s="58"/>
      <c r="DH139" s="58"/>
      <c r="DI139" s="58"/>
      <c r="DJ139" s="58"/>
      <c r="DK139" s="58"/>
      <c r="DL139" s="58"/>
      <c r="DM139" s="58"/>
      <c r="DN139" s="58"/>
      <c r="DO139" s="58"/>
      <c r="DP139" s="58"/>
      <c r="DQ139" s="58"/>
      <c r="DR139" s="58"/>
      <c r="DS139" s="59"/>
      <c r="DT139" s="62"/>
      <c r="DU139" s="58"/>
      <c r="DV139" s="61"/>
      <c r="DW139" s="62"/>
      <c r="DX139" s="58"/>
      <c r="DY139" s="58"/>
      <c r="DZ139" s="58"/>
      <c r="EA139" s="58"/>
      <c r="EB139" s="58"/>
      <c r="EC139" s="61"/>
      <c r="ED139" s="62"/>
      <c r="EE139" s="58"/>
      <c r="EF139" s="58"/>
      <c r="EG139" s="58"/>
      <c r="EH139" s="58"/>
      <c r="EI139" s="58"/>
      <c r="EJ139" s="61"/>
      <c r="EK139" s="62"/>
      <c r="EL139" s="58"/>
      <c r="EM139" s="58"/>
      <c r="EN139" s="58"/>
      <c r="EO139" s="58"/>
      <c r="EP139" s="58"/>
      <c r="EQ139" s="61"/>
      <c r="ER139" s="58"/>
      <c r="ES139" s="58"/>
      <c r="ET139" s="58"/>
      <c r="EU139" s="58"/>
      <c r="EV139" s="58"/>
      <c r="EW139" s="58"/>
      <c r="EX139" s="59"/>
      <c r="EY139" s="60"/>
      <c r="EZ139" s="58"/>
      <c r="FA139" s="58"/>
      <c r="FB139" s="58"/>
      <c r="FC139" s="58"/>
      <c r="FD139" s="58"/>
      <c r="FE139" s="61"/>
      <c r="FF139" s="58"/>
      <c r="FG139" s="58"/>
      <c r="FH139" s="58"/>
      <c r="FI139" s="58"/>
      <c r="FJ139" s="58"/>
      <c r="FK139" s="58"/>
      <c r="FL139" s="61"/>
      <c r="FM139" s="58"/>
      <c r="FN139" s="58"/>
      <c r="FO139" s="58"/>
      <c r="FP139" s="58"/>
      <c r="FQ139" s="58"/>
      <c r="FR139" s="58"/>
      <c r="FS139" s="61"/>
      <c r="FT139" s="58"/>
      <c r="FU139" s="58"/>
      <c r="FV139" s="58"/>
      <c r="FW139" s="63"/>
      <c r="FX139" s="58"/>
      <c r="FY139" s="58"/>
      <c r="FZ139" s="58"/>
      <c r="GA139" s="58"/>
      <c r="GB139" s="59"/>
      <c r="GC139" s="60"/>
      <c r="GD139" s="58"/>
      <c r="GE139" s="58"/>
      <c r="GF139" s="58"/>
      <c r="GG139" s="61"/>
      <c r="GH139" s="62"/>
      <c r="GI139" s="58"/>
      <c r="GJ139" s="58"/>
      <c r="GK139" s="58"/>
      <c r="GL139" s="58"/>
      <c r="GM139" s="58"/>
      <c r="GN139" s="61"/>
      <c r="GO139" s="58"/>
      <c r="GP139" s="58"/>
      <c r="GQ139" s="58"/>
      <c r="GR139" s="58"/>
      <c r="GS139" s="58"/>
      <c r="GT139" s="58"/>
      <c r="GU139" s="61"/>
      <c r="GV139" s="58"/>
      <c r="GW139" s="58"/>
      <c r="GX139" s="58"/>
      <c r="GY139" s="58"/>
      <c r="GZ139" s="58"/>
      <c r="HA139" s="58"/>
      <c r="HB139" s="61"/>
      <c r="HC139" s="58"/>
      <c r="HD139" s="58"/>
      <c r="HE139" s="58"/>
      <c r="HF139" s="58"/>
      <c r="HG139" s="59"/>
      <c r="HH139" s="60"/>
      <c r="HI139" s="61"/>
      <c r="HJ139" s="58"/>
      <c r="HK139" s="58"/>
      <c r="HL139" s="58"/>
      <c r="HM139" s="58"/>
      <c r="HN139" s="58"/>
      <c r="HO139" s="58"/>
      <c r="HP139" s="61"/>
      <c r="HQ139" s="58"/>
      <c r="HR139" s="58"/>
      <c r="HS139" s="58"/>
      <c r="HT139" s="58"/>
      <c r="HU139" s="58"/>
      <c r="HV139" s="58"/>
      <c r="HW139" s="58"/>
      <c r="HX139" s="58"/>
      <c r="HY139" s="58"/>
      <c r="HZ139" s="58"/>
      <c r="IA139" s="58"/>
      <c r="IB139" s="58"/>
      <c r="IC139" s="58"/>
      <c r="ID139" s="61"/>
      <c r="IE139" s="58"/>
      <c r="IF139" s="58"/>
      <c r="IG139" s="58"/>
      <c r="IH139" s="58"/>
      <c r="II139" s="58"/>
      <c r="IJ139" s="58"/>
      <c r="IK139" s="61"/>
      <c r="IL139" s="59"/>
      <c r="IM139" s="60"/>
      <c r="IN139" s="58"/>
      <c r="IO139" s="58"/>
      <c r="IP139" s="58"/>
      <c r="IQ139" s="58"/>
      <c r="IR139" s="58"/>
      <c r="IS139" s="58"/>
      <c r="IT139" s="58"/>
      <c r="IU139" s="58"/>
      <c r="IV139" s="58"/>
      <c r="IW139" s="58"/>
      <c r="IX139" s="58"/>
      <c r="IY139" s="58"/>
      <c r="IZ139" s="58"/>
      <c r="JA139" s="58"/>
      <c r="JB139" s="58"/>
      <c r="JC139" s="58"/>
      <c r="JD139" s="58"/>
      <c r="JE139" s="58"/>
      <c r="JF139" s="58"/>
      <c r="JG139" s="58"/>
      <c r="JH139" s="58"/>
      <c r="JI139" s="58"/>
      <c r="JJ139" s="58"/>
      <c r="JK139" s="58"/>
      <c r="JL139" s="58"/>
      <c r="JM139" s="58"/>
      <c r="JN139" s="58"/>
      <c r="JO139" s="58"/>
      <c r="JP139" s="59"/>
      <c r="JQ139" s="60"/>
      <c r="JR139" s="58"/>
      <c r="JS139" s="58"/>
      <c r="JT139" s="58"/>
      <c r="JU139" s="58"/>
      <c r="JV139" s="58"/>
      <c r="JW139" s="58"/>
      <c r="JX139" s="58"/>
      <c r="JY139" s="58"/>
      <c r="JZ139" s="58"/>
      <c r="KA139" s="58"/>
      <c r="KB139" s="58"/>
      <c r="KC139" s="58"/>
      <c r="KD139" s="58"/>
      <c r="KE139" s="58"/>
      <c r="KF139" s="58"/>
      <c r="KG139" s="58"/>
      <c r="KH139" s="58"/>
      <c r="KI139" s="58"/>
      <c r="KJ139" s="58"/>
      <c r="KK139" s="58"/>
      <c r="KL139" s="58"/>
      <c r="KM139" s="58"/>
      <c r="KN139" s="58"/>
      <c r="KO139" s="58"/>
      <c r="KP139" s="58"/>
      <c r="KQ139" s="58"/>
      <c r="KR139" s="58"/>
      <c r="KS139" s="58"/>
      <c r="KT139" s="61"/>
      <c r="KU139" s="59"/>
      <c r="KV139" s="58"/>
      <c r="KW139" s="58"/>
      <c r="KX139" s="58"/>
      <c r="KY139" s="58"/>
      <c r="KZ139" s="58"/>
      <c r="LA139" s="58"/>
      <c r="LB139" s="58"/>
      <c r="LC139" s="58"/>
      <c r="LD139" s="58"/>
      <c r="LE139" s="58"/>
      <c r="LF139" s="58"/>
      <c r="LG139" s="58"/>
      <c r="LH139" s="58"/>
      <c r="LI139" s="58"/>
      <c r="LJ139" s="58"/>
      <c r="LK139" s="58"/>
      <c r="LL139" s="58"/>
      <c r="LM139" s="58"/>
      <c r="LN139" s="58"/>
      <c r="LO139" s="58"/>
      <c r="LP139" s="58"/>
      <c r="LQ139" s="58"/>
      <c r="LR139" s="58"/>
      <c r="LS139" s="58"/>
      <c r="LT139" s="58"/>
      <c r="LU139" s="58"/>
      <c r="LV139" s="58"/>
      <c r="LW139" s="58"/>
      <c r="LX139" s="61"/>
      <c r="LY139" s="59"/>
      <c r="LZ139" s="60"/>
      <c r="MA139" s="58"/>
      <c r="MB139" s="58"/>
      <c r="MC139" s="58"/>
      <c r="MD139" s="58"/>
      <c r="ME139" s="58"/>
      <c r="MF139" s="58"/>
      <c r="MG139" s="58"/>
      <c r="MH139" s="58"/>
      <c r="MI139" s="58"/>
      <c r="MJ139" s="58"/>
      <c r="MK139" s="58"/>
      <c r="ML139" s="58"/>
      <c r="MM139" s="58"/>
      <c r="MN139" s="58"/>
      <c r="MO139" s="58"/>
      <c r="MP139" s="58"/>
      <c r="MQ139" s="58"/>
      <c r="MR139" s="58"/>
      <c r="MS139" s="58"/>
      <c r="MT139" s="58"/>
      <c r="MU139" s="58"/>
      <c r="MV139" s="58"/>
      <c r="MW139" s="58"/>
      <c r="MX139" s="58"/>
      <c r="MY139" s="58"/>
      <c r="MZ139" s="58"/>
      <c r="NA139" s="58"/>
      <c r="NB139" s="58"/>
      <c r="NC139" s="58"/>
      <c r="ND139" s="59"/>
      <c r="NE139" s="64"/>
      <c r="NF139" s="58"/>
      <c r="NG139" s="58"/>
      <c r="NH139" s="58"/>
      <c r="NI139" s="58"/>
      <c r="NJ139" s="58"/>
      <c r="NK139" s="58"/>
      <c r="NL139" s="58"/>
      <c r="NM139" s="58"/>
      <c r="NN139" s="58"/>
      <c r="NO139" s="58"/>
      <c r="NP139" s="58"/>
      <c r="NQ139" s="58"/>
      <c r="NR139" s="58"/>
      <c r="NS139" s="58"/>
      <c r="NT139" s="58"/>
      <c r="NU139" s="58"/>
      <c r="NV139" s="58"/>
      <c r="NW139" s="58"/>
      <c r="NX139" s="58"/>
      <c r="NY139" s="58"/>
      <c r="NZ139" s="58"/>
      <c r="OA139" s="58"/>
      <c r="OB139" s="58"/>
      <c r="OC139" s="58"/>
      <c r="OD139" s="58"/>
      <c r="OE139" s="58"/>
      <c r="OF139" s="58"/>
      <c r="OG139" s="58"/>
      <c r="OH139" s="58"/>
      <c r="OI139" s="58"/>
      <c r="OJ139" s="58"/>
      <c r="OK139" s="58"/>
      <c r="OL139" s="58"/>
      <c r="OM139" s="58"/>
      <c r="ON139" s="58"/>
      <c r="OO139" s="58"/>
      <c r="OP139" s="58"/>
      <c r="OQ139" s="58"/>
      <c r="OR139" s="58"/>
      <c r="OS139" s="58"/>
      <c r="OT139" s="58"/>
      <c r="OU139" s="58"/>
      <c r="OV139" s="58"/>
      <c r="OW139" s="58"/>
      <c r="OX139" s="58"/>
      <c r="OY139" s="58"/>
      <c r="OZ139" s="58"/>
      <c r="PA139" s="58"/>
      <c r="PB139" s="58"/>
      <c r="PC139" s="58"/>
      <c r="PD139" s="58"/>
      <c r="PE139" s="58"/>
      <c r="PF139" s="58"/>
      <c r="PG139" s="58"/>
      <c r="PH139" s="58"/>
      <c r="PI139" s="58"/>
      <c r="PJ139" s="58"/>
      <c r="PK139" s="58"/>
      <c r="PL139" s="65"/>
    </row>
    <row r="140" spans="1:428" ht="23.5" hidden="1" customHeight="1" thickBot="1" x14ac:dyDescent="0.4">
      <c r="A140" s="20" t="str" cm="1">
        <f t="array" aca="1" ref="A140" ca="1">IF(INDIRECT("'CALENDAR - Workflow'!B"&amp;ROW(A140)-1)&lt;&gt;0,INDIRECT("'CALENDAR - Workflow'!B"&amp;ROW(A140)-1),"")</f>
        <v/>
      </c>
      <c r="B140" s="21" t="str" cm="1">
        <f t="array" aca="1" ref="B140" ca="1">IF(INDIRECT("'CALENDAR - Workflow'!C"&amp;ROW(A140)-1)&lt;&gt;0,INDIRECT("'CALENDAR - Workflow'!C"&amp;ROW(A140)-1),"")</f>
        <v/>
      </c>
      <c r="C140" s="57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9"/>
      <c r="AH140" s="60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8"/>
      <c r="BA140" s="58"/>
      <c r="BB140" s="58"/>
      <c r="BC140" s="58"/>
      <c r="BD140" s="58"/>
      <c r="BE140" s="58"/>
      <c r="BF140" s="58"/>
      <c r="BG140" s="58"/>
      <c r="BH140" s="58"/>
      <c r="BI140" s="58"/>
      <c r="BJ140" s="59"/>
      <c r="BK140" s="60"/>
      <c r="BL140" s="58"/>
      <c r="BM140" s="58"/>
      <c r="BN140" s="58"/>
      <c r="BO140" s="58"/>
      <c r="BP140" s="58"/>
      <c r="BQ140" s="58"/>
      <c r="BR140" s="58"/>
      <c r="BS140" s="58"/>
      <c r="BT140" s="58"/>
      <c r="BU140" s="58"/>
      <c r="BV140" s="58"/>
      <c r="BW140" s="58"/>
      <c r="BX140" s="58"/>
      <c r="BY140" s="58"/>
      <c r="BZ140" s="58"/>
      <c r="CA140" s="58"/>
      <c r="CB140" s="58"/>
      <c r="CC140" s="58"/>
      <c r="CD140" s="58"/>
      <c r="CE140" s="58"/>
      <c r="CF140" s="58"/>
      <c r="CG140" s="58"/>
      <c r="CH140" s="58"/>
      <c r="CI140" s="58"/>
      <c r="CJ140" s="58"/>
      <c r="CK140" s="58"/>
      <c r="CL140" s="58"/>
      <c r="CM140" s="58"/>
      <c r="CN140" s="58"/>
      <c r="CO140" s="59"/>
      <c r="CP140" s="60"/>
      <c r="CQ140" s="58"/>
      <c r="CR140" s="58"/>
      <c r="CS140" s="58"/>
      <c r="CT140" s="61"/>
      <c r="CU140" s="62"/>
      <c r="CV140" s="58"/>
      <c r="CW140" s="58"/>
      <c r="CX140" s="58"/>
      <c r="CY140" s="58"/>
      <c r="CZ140" s="58"/>
      <c r="DA140" s="58"/>
      <c r="DB140" s="58"/>
      <c r="DC140" s="58"/>
      <c r="DD140" s="58"/>
      <c r="DE140" s="58"/>
      <c r="DF140" s="58"/>
      <c r="DG140" s="58"/>
      <c r="DH140" s="58"/>
      <c r="DI140" s="58"/>
      <c r="DJ140" s="58"/>
      <c r="DK140" s="58"/>
      <c r="DL140" s="58"/>
      <c r="DM140" s="58"/>
      <c r="DN140" s="58"/>
      <c r="DO140" s="58"/>
      <c r="DP140" s="58"/>
      <c r="DQ140" s="58"/>
      <c r="DR140" s="58"/>
      <c r="DS140" s="59"/>
      <c r="DT140" s="62"/>
      <c r="DU140" s="58"/>
      <c r="DV140" s="61"/>
      <c r="DW140" s="62"/>
      <c r="DX140" s="58"/>
      <c r="DY140" s="58"/>
      <c r="DZ140" s="58"/>
      <c r="EA140" s="58"/>
      <c r="EB140" s="58"/>
      <c r="EC140" s="61"/>
      <c r="ED140" s="62"/>
      <c r="EE140" s="58"/>
      <c r="EF140" s="58"/>
      <c r="EG140" s="58"/>
      <c r="EH140" s="58"/>
      <c r="EI140" s="58"/>
      <c r="EJ140" s="61"/>
      <c r="EK140" s="62"/>
      <c r="EL140" s="58"/>
      <c r="EM140" s="58"/>
      <c r="EN140" s="58"/>
      <c r="EO140" s="58"/>
      <c r="EP140" s="58"/>
      <c r="EQ140" s="61"/>
      <c r="ER140" s="58"/>
      <c r="ES140" s="58"/>
      <c r="ET140" s="58"/>
      <c r="EU140" s="58"/>
      <c r="EV140" s="58"/>
      <c r="EW140" s="58"/>
      <c r="EX140" s="59"/>
      <c r="EY140" s="60"/>
      <c r="EZ140" s="58"/>
      <c r="FA140" s="58"/>
      <c r="FB140" s="58"/>
      <c r="FC140" s="58"/>
      <c r="FD140" s="58"/>
      <c r="FE140" s="61"/>
      <c r="FF140" s="58"/>
      <c r="FG140" s="58"/>
      <c r="FH140" s="58"/>
      <c r="FI140" s="58"/>
      <c r="FJ140" s="58"/>
      <c r="FK140" s="58"/>
      <c r="FL140" s="61"/>
      <c r="FM140" s="58"/>
      <c r="FN140" s="58"/>
      <c r="FO140" s="58"/>
      <c r="FP140" s="58"/>
      <c r="FQ140" s="58"/>
      <c r="FR140" s="58"/>
      <c r="FS140" s="61"/>
      <c r="FT140" s="58"/>
      <c r="FU140" s="58"/>
      <c r="FV140" s="58"/>
      <c r="FW140" s="58"/>
      <c r="FX140" s="58"/>
      <c r="FY140" s="58"/>
      <c r="FZ140" s="58"/>
      <c r="GA140" s="58"/>
      <c r="GB140" s="59"/>
      <c r="GC140" s="60"/>
      <c r="GD140" s="58"/>
      <c r="GE140" s="58"/>
      <c r="GF140" s="58"/>
      <c r="GG140" s="61"/>
      <c r="GH140" s="62"/>
      <c r="GI140" s="58"/>
      <c r="GJ140" s="58"/>
      <c r="GK140" s="58"/>
      <c r="GL140" s="58"/>
      <c r="GM140" s="58"/>
      <c r="GN140" s="61"/>
      <c r="GO140" s="58"/>
      <c r="GP140" s="58"/>
      <c r="GQ140" s="58"/>
      <c r="GR140" s="58"/>
      <c r="GS140" s="58"/>
      <c r="GT140" s="58"/>
      <c r="GU140" s="61"/>
      <c r="GV140" s="58"/>
      <c r="GW140" s="58"/>
      <c r="GX140" s="58"/>
      <c r="GY140" s="58"/>
      <c r="GZ140" s="58"/>
      <c r="HA140" s="58"/>
      <c r="HB140" s="61"/>
      <c r="HC140" s="58"/>
      <c r="HD140" s="58"/>
      <c r="HE140" s="58"/>
      <c r="HF140" s="58"/>
      <c r="HG140" s="59"/>
      <c r="HH140" s="60"/>
      <c r="HI140" s="61"/>
      <c r="HJ140" s="58"/>
      <c r="HK140" s="58"/>
      <c r="HL140" s="58"/>
      <c r="HM140" s="58"/>
      <c r="HN140" s="58"/>
      <c r="HO140" s="58"/>
      <c r="HP140" s="61"/>
      <c r="HQ140" s="58"/>
      <c r="HR140" s="58"/>
      <c r="HS140" s="58"/>
      <c r="HT140" s="58"/>
      <c r="HU140" s="58"/>
      <c r="HV140" s="58"/>
      <c r="HW140" s="58"/>
      <c r="HX140" s="58"/>
      <c r="HY140" s="58"/>
      <c r="HZ140" s="58"/>
      <c r="IA140" s="58"/>
      <c r="IB140" s="58"/>
      <c r="IC140" s="58"/>
      <c r="ID140" s="61"/>
      <c r="IE140" s="58"/>
      <c r="IF140" s="58"/>
      <c r="IG140" s="58"/>
      <c r="IH140" s="58"/>
      <c r="II140" s="58"/>
      <c r="IJ140" s="58"/>
      <c r="IK140" s="61"/>
      <c r="IL140" s="59"/>
      <c r="IM140" s="60"/>
      <c r="IN140" s="58"/>
      <c r="IO140" s="58"/>
      <c r="IP140" s="58"/>
      <c r="IQ140" s="58"/>
      <c r="IR140" s="58"/>
      <c r="IS140" s="58"/>
      <c r="IT140" s="58"/>
      <c r="IU140" s="58"/>
      <c r="IV140" s="58"/>
      <c r="IW140" s="58"/>
      <c r="IX140" s="58"/>
      <c r="IY140" s="58"/>
      <c r="IZ140" s="58"/>
      <c r="JA140" s="58"/>
      <c r="JB140" s="58"/>
      <c r="JC140" s="58"/>
      <c r="JD140" s="58"/>
      <c r="JE140" s="58"/>
      <c r="JF140" s="58"/>
      <c r="JG140" s="58"/>
      <c r="JH140" s="58"/>
      <c r="JI140" s="58"/>
      <c r="JJ140" s="58"/>
      <c r="JK140" s="58"/>
      <c r="JL140" s="58"/>
      <c r="JM140" s="58"/>
      <c r="JN140" s="58"/>
      <c r="JO140" s="58"/>
      <c r="JP140" s="59"/>
      <c r="JQ140" s="60"/>
      <c r="JR140" s="58"/>
      <c r="JS140" s="58"/>
      <c r="JT140" s="58"/>
      <c r="JU140" s="58"/>
      <c r="JV140" s="58"/>
      <c r="JW140" s="58"/>
      <c r="JX140" s="58"/>
      <c r="JY140" s="58"/>
      <c r="JZ140" s="58"/>
      <c r="KA140" s="58"/>
      <c r="KB140" s="58"/>
      <c r="KC140" s="58"/>
      <c r="KD140" s="58"/>
      <c r="KE140" s="58"/>
      <c r="KF140" s="58"/>
      <c r="KG140" s="58"/>
      <c r="KH140" s="58"/>
      <c r="KI140" s="58"/>
      <c r="KJ140" s="58"/>
      <c r="KK140" s="58"/>
      <c r="KL140" s="58"/>
      <c r="KM140" s="58"/>
      <c r="KN140" s="58"/>
      <c r="KO140" s="58"/>
      <c r="KP140" s="58"/>
      <c r="KQ140" s="58"/>
      <c r="KR140" s="58"/>
      <c r="KS140" s="58"/>
      <c r="KT140" s="61"/>
      <c r="KU140" s="59"/>
      <c r="KV140" s="58"/>
      <c r="KW140" s="58"/>
      <c r="KX140" s="58"/>
      <c r="KY140" s="58"/>
      <c r="KZ140" s="58"/>
      <c r="LA140" s="58"/>
      <c r="LB140" s="58"/>
      <c r="LC140" s="58"/>
      <c r="LD140" s="58"/>
      <c r="LE140" s="58"/>
      <c r="LF140" s="58"/>
      <c r="LG140" s="58"/>
      <c r="LH140" s="58"/>
      <c r="LI140" s="58"/>
      <c r="LJ140" s="58"/>
      <c r="LK140" s="58"/>
      <c r="LL140" s="58"/>
      <c r="LM140" s="58"/>
      <c r="LN140" s="58"/>
      <c r="LO140" s="58"/>
      <c r="LP140" s="58"/>
      <c r="LQ140" s="58"/>
      <c r="LR140" s="58"/>
      <c r="LS140" s="58"/>
      <c r="LT140" s="58"/>
      <c r="LU140" s="58"/>
      <c r="LV140" s="58"/>
      <c r="LW140" s="58"/>
      <c r="LX140" s="61"/>
      <c r="LY140" s="59"/>
      <c r="LZ140" s="60"/>
      <c r="MA140" s="58"/>
      <c r="MB140" s="58"/>
      <c r="MC140" s="58"/>
      <c r="MD140" s="58"/>
      <c r="ME140" s="58"/>
      <c r="MF140" s="58"/>
      <c r="MG140" s="58"/>
      <c r="MH140" s="58"/>
      <c r="MI140" s="58"/>
      <c r="MJ140" s="58"/>
      <c r="MK140" s="58"/>
      <c r="ML140" s="58"/>
      <c r="MM140" s="58"/>
      <c r="MN140" s="58"/>
      <c r="MO140" s="58"/>
      <c r="MP140" s="58"/>
      <c r="MQ140" s="58"/>
      <c r="MR140" s="58"/>
      <c r="MS140" s="58"/>
      <c r="MT140" s="58"/>
      <c r="MU140" s="58"/>
      <c r="MV140" s="58"/>
      <c r="MW140" s="58"/>
      <c r="MX140" s="58"/>
      <c r="MY140" s="58"/>
      <c r="MZ140" s="58"/>
      <c r="NA140" s="58"/>
      <c r="NB140" s="58"/>
      <c r="NC140" s="58"/>
      <c r="ND140" s="59"/>
      <c r="NE140" s="64"/>
      <c r="NF140" s="58"/>
      <c r="NG140" s="58"/>
      <c r="NH140" s="58"/>
      <c r="NI140" s="58"/>
      <c r="NJ140" s="58"/>
      <c r="NK140" s="58"/>
      <c r="NL140" s="58"/>
      <c r="NM140" s="58"/>
      <c r="NN140" s="58"/>
      <c r="NO140" s="58"/>
      <c r="NP140" s="58"/>
      <c r="NQ140" s="58"/>
      <c r="NR140" s="58"/>
      <c r="NS140" s="58"/>
      <c r="NT140" s="58"/>
      <c r="NU140" s="58"/>
      <c r="NV140" s="58"/>
      <c r="NW140" s="58"/>
      <c r="NX140" s="58"/>
      <c r="NY140" s="58"/>
      <c r="NZ140" s="58"/>
      <c r="OA140" s="58"/>
      <c r="OB140" s="58"/>
      <c r="OC140" s="58"/>
      <c r="OD140" s="58"/>
      <c r="OE140" s="58"/>
      <c r="OF140" s="58"/>
      <c r="OG140" s="58"/>
      <c r="OH140" s="58"/>
      <c r="OI140" s="58"/>
      <c r="OJ140" s="58"/>
      <c r="OK140" s="58"/>
      <c r="OL140" s="58"/>
      <c r="OM140" s="58"/>
      <c r="ON140" s="58"/>
      <c r="OO140" s="58"/>
      <c r="OP140" s="58"/>
      <c r="OQ140" s="58"/>
      <c r="OR140" s="58"/>
      <c r="OS140" s="58"/>
      <c r="OT140" s="58"/>
      <c r="OU140" s="58"/>
      <c r="OV140" s="58"/>
      <c r="OW140" s="58"/>
      <c r="OX140" s="58"/>
      <c r="OY140" s="58"/>
      <c r="OZ140" s="58"/>
      <c r="PA140" s="58"/>
      <c r="PB140" s="58"/>
      <c r="PC140" s="58"/>
      <c r="PD140" s="58"/>
      <c r="PE140" s="58"/>
      <c r="PF140" s="58"/>
      <c r="PG140" s="58"/>
      <c r="PH140" s="58"/>
      <c r="PI140" s="58"/>
      <c r="PJ140" s="58"/>
      <c r="PK140" s="58"/>
      <c r="PL140" s="65"/>
    </row>
    <row r="141" spans="1:428" ht="23.5" hidden="1" customHeight="1" thickBot="1" x14ac:dyDescent="0.4">
      <c r="A141" s="20" t="str" cm="1">
        <f t="array" aca="1" ref="A141" ca="1">IF(INDIRECT("'CALENDAR - Workflow'!B"&amp;ROW(A141)-1)&lt;&gt;0,INDIRECT("'CALENDAR - Workflow'!B"&amp;ROW(A141)-1),"")</f>
        <v/>
      </c>
      <c r="B141" s="21" t="str" cm="1">
        <f t="array" aca="1" ref="B141" ca="1">IF(INDIRECT("'CALENDAR - Workflow'!C"&amp;ROW(A141)-1)&lt;&gt;0,INDIRECT("'CALENDAR - Workflow'!C"&amp;ROW(A141)-1),"")</f>
        <v/>
      </c>
      <c r="C141" s="57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9"/>
      <c r="AH141" s="60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8"/>
      <c r="BA141" s="58"/>
      <c r="BB141" s="58"/>
      <c r="BC141" s="58"/>
      <c r="BD141" s="58"/>
      <c r="BE141" s="58"/>
      <c r="BF141" s="58"/>
      <c r="BG141" s="58"/>
      <c r="BH141" s="58"/>
      <c r="BI141" s="58"/>
      <c r="BJ141" s="59"/>
      <c r="BK141" s="60"/>
      <c r="BL141" s="58"/>
      <c r="BM141" s="58"/>
      <c r="BN141" s="58"/>
      <c r="BO141" s="58"/>
      <c r="BP141" s="58"/>
      <c r="BQ141" s="58"/>
      <c r="BR141" s="58"/>
      <c r="BS141" s="58"/>
      <c r="BT141" s="58"/>
      <c r="BU141" s="58"/>
      <c r="BV141" s="58"/>
      <c r="BW141" s="58"/>
      <c r="BX141" s="58"/>
      <c r="BY141" s="58"/>
      <c r="BZ141" s="58"/>
      <c r="CA141" s="58"/>
      <c r="CB141" s="58"/>
      <c r="CC141" s="58"/>
      <c r="CD141" s="58"/>
      <c r="CE141" s="58"/>
      <c r="CF141" s="58"/>
      <c r="CG141" s="58"/>
      <c r="CH141" s="58"/>
      <c r="CI141" s="58"/>
      <c r="CJ141" s="58"/>
      <c r="CK141" s="58"/>
      <c r="CL141" s="58"/>
      <c r="CM141" s="58"/>
      <c r="CN141" s="58"/>
      <c r="CO141" s="59"/>
      <c r="CP141" s="60"/>
      <c r="CQ141" s="58"/>
      <c r="CR141" s="58"/>
      <c r="CS141" s="58"/>
      <c r="CT141" s="61"/>
      <c r="CU141" s="62"/>
      <c r="CV141" s="58"/>
      <c r="CW141" s="58"/>
      <c r="CX141" s="58"/>
      <c r="CY141" s="58"/>
      <c r="CZ141" s="58"/>
      <c r="DA141" s="58"/>
      <c r="DB141" s="58"/>
      <c r="DC141" s="58"/>
      <c r="DD141" s="58"/>
      <c r="DE141" s="58"/>
      <c r="DF141" s="58"/>
      <c r="DG141" s="58"/>
      <c r="DH141" s="58"/>
      <c r="DI141" s="58"/>
      <c r="DJ141" s="58"/>
      <c r="DK141" s="58"/>
      <c r="DL141" s="58"/>
      <c r="DM141" s="58"/>
      <c r="DN141" s="58"/>
      <c r="DO141" s="58"/>
      <c r="DP141" s="58"/>
      <c r="DQ141" s="58"/>
      <c r="DR141" s="58"/>
      <c r="DS141" s="59"/>
      <c r="DT141" s="62"/>
      <c r="DU141" s="58"/>
      <c r="DV141" s="61"/>
      <c r="DW141" s="62"/>
      <c r="DX141" s="58"/>
      <c r="DY141" s="58"/>
      <c r="DZ141" s="58"/>
      <c r="EA141" s="58"/>
      <c r="EB141" s="58"/>
      <c r="EC141" s="61"/>
      <c r="ED141" s="62"/>
      <c r="EE141" s="58"/>
      <c r="EF141" s="58"/>
      <c r="EG141" s="58"/>
      <c r="EH141" s="58"/>
      <c r="EI141" s="58"/>
      <c r="EJ141" s="61"/>
      <c r="EK141" s="62"/>
      <c r="EL141" s="58"/>
      <c r="EM141" s="58"/>
      <c r="EN141" s="58"/>
      <c r="EO141" s="58"/>
      <c r="EP141" s="58"/>
      <c r="EQ141" s="61"/>
      <c r="ER141" s="58"/>
      <c r="ES141" s="58"/>
      <c r="ET141" s="58"/>
      <c r="EU141" s="58"/>
      <c r="EV141" s="58"/>
      <c r="EW141" s="58"/>
      <c r="EX141" s="59"/>
      <c r="EY141" s="60"/>
      <c r="EZ141" s="58"/>
      <c r="FA141" s="58"/>
      <c r="FB141" s="58"/>
      <c r="FC141" s="58"/>
      <c r="FD141" s="58"/>
      <c r="FE141" s="61"/>
      <c r="FF141" s="58"/>
      <c r="FG141" s="58"/>
      <c r="FH141" s="58"/>
      <c r="FI141" s="58"/>
      <c r="FJ141" s="58"/>
      <c r="FK141" s="58"/>
      <c r="FL141" s="61"/>
      <c r="FM141" s="58"/>
      <c r="FN141" s="58"/>
      <c r="FO141" s="58"/>
      <c r="FP141" s="58"/>
      <c r="FQ141" s="58"/>
      <c r="FR141" s="58"/>
      <c r="FS141" s="61"/>
      <c r="FT141" s="58"/>
      <c r="FU141" s="58"/>
      <c r="FV141" s="58"/>
      <c r="FW141" s="63"/>
      <c r="FX141" s="58"/>
      <c r="FY141" s="58"/>
      <c r="FZ141" s="58"/>
      <c r="GA141" s="58"/>
      <c r="GB141" s="59"/>
      <c r="GC141" s="60"/>
      <c r="GD141" s="58"/>
      <c r="GE141" s="58"/>
      <c r="GF141" s="58"/>
      <c r="GG141" s="61"/>
      <c r="GH141" s="62"/>
      <c r="GI141" s="58"/>
      <c r="GJ141" s="58"/>
      <c r="GK141" s="58"/>
      <c r="GL141" s="58"/>
      <c r="GM141" s="58"/>
      <c r="GN141" s="61"/>
      <c r="GO141" s="58"/>
      <c r="GP141" s="58"/>
      <c r="GQ141" s="58"/>
      <c r="GR141" s="58"/>
      <c r="GS141" s="58"/>
      <c r="GT141" s="58"/>
      <c r="GU141" s="61"/>
      <c r="GV141" s="58"/>
      <c r="GW141" s="58"/>
      <c r="GX141" s="58"/>
      <c r="GY141" s="58"/>
      <c r="GZ141" s="58"/>
      <c r="HA141" s="58"/>
      <c r="HB141" s="61"/>
      <c r="HC141" s="58"/>
      <c r="HD141" s="58"/>
      <c r="HE141" s="58"/>
      <c r="HF141" s="58"/>
      <c r="HG141" s="59"/>
      <c r="HH141" s="60"/>
      <c r="HI141" s="58"/>
      <c r="HJ141" s="58"/>
      <c r="HK141" s="58"/>
      <c r="HL141" s="58"/>
      <c r="HM141" s="58"/>
      <c r="HN141" s="58"/>
      <c r="HO141" s="58"/>
      <c r="HP141" s="61"/>
      <c r="HQ141" s="58"/>
      <c r="HR141" s="58"/>
      <c r="HS141" s="58"/>
      <c r="HT141" s="58"/>
      <c r="HU141" s="58"/>
      <c r="HV141" s="58"/>
      <c r="HW141" s="61"/>
      <c r="HX141" s="58"/>
      <c r="HY141" s="58"/>
      <c r="HZ141" s="58"/>
      <c r="IA141" s="58"/>
      <c r="IB141" s="58"/>
      <c r="IC141" s="58"/>
      <c r="ID141" s="61"/>
      <c r="IE141" s="58"/>
      <c r="IF141" s="58"/>
      <c r="IG141" s="58"/>
      <c r="IH141" s="58"/>
      <c r="II141" s="58"/>
      <c r="IJ141" s="58"/>
      <c r="IK141" s="61"/>
      <c r="IL141" s="59"/>
      <c r="IM141" s="60"/>
      <c r="IN141" s="58"/>
      <c r="IO141" s="58"/>
      <c r="IP141" s="58"/>
      <c r="IQ141" s="58"/>
      <c r="IR141" s="58"/>
      <c r="IS141" s="58"/>
      <c r="IT141" s="58"/>
      <c r="IU141" s="58"/>
      <c r="IV141" s="58"/>
      <c r="IW141" s="58"/>
      <c r="IX141" s="58"/>
      <c r="IY141" s="58"/>
      <c r="IZ141" s="58"/>
      <c r="JA141" s="58"/>
      <c r="JB141" s="58"/>
      <c r="JC141" s="58"/>
      <c r="JD141" s="58"/>
      <c r="JE141" s="58"/>
      <c r="JF141" s="58"/>
      <c r="JG141" s="58"/>
      <c r="JH141" s="58"/>
      <c r="JI141" s="58"/>
      <c r="JJ141" s="58"/>
      <c r="JK141" s="58"/>
      <c r="JL141" s="58"/>
      <c r="JM141" s="58"/>
      <c r="JN141" s="58"/>
      <c r="JO141" s="58"/>
      <c r="JP141" s="59"/>
      <c r="JQ141" s="60"/>
      <c r="JR141" s="58"/>
      <c r="JS141" s="58"/>
      <c r="JT141" s="58"/>
      <c r="JU141" s="58"/>
      <c r="JV141" s="58"/>
      <c r="JW141" s="58"/>
      <c r="JX141" s="58"/>
      <c r="JY141" s="58"/>
      <c r="JZ141" s="58"/>
      <c r="KA141" s="58"/>
      <c r="KB141" s="58"/>
      <c r="KC141" s="58"/>
      <c r="KD141" s="58"/>
      <c r="KE141" s="58"/>
      <c r="KF141" s="58"/>
      <c r="KG141" s="58"/>
      <c r="KH141" s="58"/>
      <c r="KI141" s="58"/>
      <c r="KJ141" s="58"/>
      <c r="KK141" s="58"/>
      <c r="KL141" s="58"/>
      <c r="KM141" s="58"/>
      <c r="KN141" s="58"/>
      <c r="KO141" s="58"/>
      <c r="KP141" s="58"/>
      <c r="KQ141" s="58"/>
      <c r="KR141" s="58"/>
      <c r="KS141" s="58"/>
      <c r="KT141" s="58"/>
      <c r="KU141" s="59"/>
      <c r="KV141" s="58"/>
      <c r="KW141" s="58"/>
      <c r="KX141" s="58"/>
      <c r="KY141" s="58"/>
      <c r="KZ141" s="58"/>
      <c r="LA141" s="58"/>
      <c r="LB141" s="58"/>
      <c r="LC141" s="58"/>
      <c r="LD141" s="58"/>
      <c r="LE141" s="58"/>
      <c r="LF141" s="58"/>
      <c r="LG141" s="58"/>
      <c r="LH141" s="58"/>
      <c r="LI141" s="58"/>
      <c r="LJ141" s="58"/>
      <c r="LK141" s="58"/>
      <c r="LL141" s="58"/>
      <c r="LM141" s="58"/>
      <c r="LN141" s="58"/>
      <c r="LO141" s="58"/>
      <c r="LP141" s="58"/>
      <c r="LQ141" s="58"/>
      <c r="LR141" s="58"/>
      <c r="LS141" s="58"/>
      <c r="LT141" s="58"/>
      <c r="LU141" s="58"/>
      <c r="LV141" s="58"/>
      <c r="LW141" s="58"/>
      <c r="LX141" s="58"/>
      <c r="LY141" s="59"/>
      <c r="LZ141" s="60"/>
      <c r="MA141" s="58"/>
      <c r="MB141" s="58"/>
      <c r="MC141" s="58"/>
      <c r="MD141" s="58"/>
      <c r="ME141" s="58"/>
      <c r="MF141" s="58"/>
      <c r="MG141" s="58"/>
      <c r="MH141" s="58"/>
      <c r="MI141" s="58"/>
      <c r="MJ141" s="58"/>
      <c r="MK141" s="58"/>
      <c r="ML141" s="58"/>
      <c r="MM141" s="58"/>
      <c r="MN141" s="58"/>
      <c r="MO141" s="58"/>
      <c r="MP141" s="58"/>
      <c r="MQ141" s="58"/>
      <c r="MR141" s="58"/>
      <c r="MS141" s="58"/>
      <c r="MT141" s="58"/>
      <c r="MU141" s="58"/>
      <c r="MV141" s="58"/>
      <c r="MW141" s="58"/>
      <c r="MX141" s="58"/>
      <c r="MY141" s="58"/>
      <c r="MZ141" s="58"/>
      <c r="NA141" s="58"/>
      <c r="NB141" s="58"/>
      <c r="NC141" s="58"/>
      <c r="ND141" s="59"/>
      <c r="NE141" s="64"/>
      <c r="NF141" s="58"/>
      <c r="NG141" s="58"/>
      <c r="NH141" s="58"/>
      <c r="NI141" s="58"/>
      <c r="NJ141" s="58"/>
      <c r="NK141" s="58"/>
      <c r="NL141" s="58"/>
      <c r="NM141" s="58"/>
      <c r="NN141" s="58"/>
      <c r="NO141" s="58"/>
      <c r="NP141" s="58"/>
      <c r="NQ141" s="58"/>
      <c r="NR141" s="58"/>
      <c r="NS141" s="58"/>
      <c r="NT141" s="58"/>
      <c r="NU141" s="58"/>
      <c r="NV141" s="58"/>
      <c r="NW141" s="58"/>
      <c r="NX141" s="58"/>
      <c r="NY141" s="58"/>
      <c r="NZ141" s="58"/>
      <c r="OA141" s="58"/>
      <c r="OB141" s="58"/>
      <c r="OC141" s="58"/>
      <c r="OD141" s="58"/>
      <c r="OE141" s="58"/>
      <c r="OF141" s="58"/>
      <c r="OG141" s="58"/>
      <c r="OH141" s="58"/>
      <c r="OI141" s="58"/>
      <c r="OJ141" s="58"/>
      <c r="OK141" s="58"/>
      <c r="OL141" s="58"/>
      <c r="OM141" s="58"/>
      <c r="ON141" s="58"/>
      <c r="OO141" s="58"/>
      <c r="OP141" s="58"/>
      <c r="OQ141" s="58"/>
      <c r="OR141" s="58"/>
      <c r="OS141" s="58"/>
      <c r="OT141" s="58"/>
      <c r="OU141" s="58"/>
      <c r="OV141" s="58"/>
      <c r="OW141" s="58"/>
      <c r="OX141" s="58"/>
      <c r="OY141" s="58"/>
      <c r="OZ141" s="58"/>
      <c r="PA141" s="58"/>
      <c r="PB141" s="58"/>
      <c r="PC141" s="58"/>
      <c r="PD141" s="58"/>
      <c r="PE141" s="58"/>
      <c r="PF141" s="58"/>
      <c r="PG141" s="58"/>
      <c r="PH141" s="58"/>
      <c r="PI141" s="58"/>
      <c r="PJ141" s="58"/>
      <c r="PK141" s="58"/>
      <c r="PL141" s="65"/>
    </row>
    <row r="142" spans="1:428" ht="15" hidden="1" thickBot="1" x14ac:dyDescent="0.4">
      <c r="A142" s="20" t="str" cm="1">
        <f t="array" aca="1" ref="A142" ca="1">IF(INDIRECT("'CALENDAR - Workflow'!B"&amp;ROW(A142)-1)&lt;&gt;0,INDIRECT("'CALENDAR - Workflow'!B"&amp;ROW(A142)-1),"")</f>
        <v/>
      </c>
      <c r="B142" s="21" t="str" cm="1">
        <f t="array" aca="1" ref="B142" ca="1">IF(INDIRECT("'CALENDAR - Workflow'!C"&amp;ROW(A142)-1)&lt;&gt;0,INDIRECT("'CALENDAR - Workflow'!C"&amp;ROW(A142)-1),"")</f>
        <v/>
      </c>
      <c r="C142" s="57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9"/>
      <c r="AH142" s="60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8"/>
      <c r="BA142" s="58"/>
      <c r="BB142" s="58"/>
      <c r="BC142" s="58"/>
      <c r="BD142" s="58"/>
      <c r="BE142" s="58"/>
      <c r="BF142" s="58"/>
      <c r="BG142" s="58"/>
      <c r="BH142" s="58"/>
      <c r="BI142" s="58"/>
      <c r="BJ142" s="59"/>
      <c r="BK142" s="60"/>
      <c r="BL142" s="58"/>
      <c r="BM142" s="58"/>
      <c r="BN142" s="58"/>
      <c r="BO142" s="58"/>
      <c r="BP142" s="58"/>
      <c r="BQ142" s="58"/>
      <c r="BR142" s="58"/>
      <c r="BS142" s="58"/>
      <c r="BT142" s="58"/>
      <c r="BU142" s="58"/>
      <c r="BV142" s="58"/>
      <c r="BW142" s="58"/>
      <c r="BX142" s="58"/>
      <c r="BY142" s="58"/>
      <c r="BZ142" s="58"/>
      <c r="CA142" s="58"/>
      <c r="CB142" s="58"/>
      <c r="CC142" s="58"/>
      <c r="CD142" s="58"/>
      <c r="CE142" s="58"/>
      <c r="CF142" s="58"/>
      <c r="CG142" s="58"/>
      <c r="CH142" s="58"/>
      <c r="CI142" s="58"/>
      <c r="CJ142" s="58"/>
      <c r="CK142" s="58"/>
      <c r="CL142" s="58"/>
      <c r="CM142" s="58"/>
      <c r="CN142" s="58"/>
      <c r="CO142" s="59"/>
      <c r="CP142" s="60"/>
      <c r="CQ142" s="58"/>
      <c r="CR142" s="58"/>
      <c r="CS142" s="58"/>
      <c r="CT142" s="61"/>
      <c r="CU142" s="62"/>
      <c r="CV142" s="58"/>
      <c r="CW142" s="58"/>
      <c r="CX142" s="58"/>
      <c r="CY142" s="58"/>
      <c r="CZ142" s="58"/>
      <c r="DA142" s="58"/>
      <c r="DB142" s="58"/>
      <c r="DC142" s="58"/>
      <c r="DD142" s="58"/>
      <c r="DE142" s="58"/>
      <c r="DF142" s="58"/>
      <c r="DG142" s="58"/>
      <c r="DH142" s="58"/>
      <c r="DI142" s="58"/>
      <c r="DJ142" s="58"/>
      <c r="DK142" s="58"/>
      <c r="DL142" s="58"/>
      <c r="DM142" s="58"/>
      <c r="DN142" s="58"/>
      <c r="DO142" s="58"/>
      <c r="DP142" s="58"/>
      <c r="DQ142" s="58"/>
      <c r="DR142" s="58"/>
      <c r="DS142" s="59"/>
      <c r="DT142" s="62"/>
      <c r="DU142" s="58"/>
      <c r="DV142" s="61"/>
      <c r="DW142" s="62"/>
      <c r="DX142" s="58"/>
      <c r="DY142" s="58"/>
      <c r="DZ142" s="58"/>
      <c r="EA142" s="58"/>
      <c r="EB142" s="58"/>
      <c r="EC142" s="61"/>
      <c r="ED142" s="62"/>
      <c r="EE142" s="58"/>
      <c r="EF142" s="58"/>
      <c r="EG142" s="58"/>
      <c r="EH142" s="58"/>
      <c r="EI142" s="58"/>
      <c r="EJ142" s="61"/>
      <c r="EK142" s="62"/>
      <c r="EL142" s="58"/>
      <c r="EM142" s="58"/>
      <c r="EN142" s="58"/>
      <c r="EO142" s="58"/>
      <c r="EP142" s="58"/>
      <c r="EQ142" s="61"/>
      <c r="ER142" s="58"/>
      <c r="ES142" s="58"/>
      <c r="ET142" s="58"/>
      <c r="EU142" s="58"/>
      <c r="EV142" s="58"/>
      <c r="EW142" s="58"/>
      <c r="EX142" s="59"/>
      <c r="EY142" s="60"/>
      <c r="EZ142" s="58"/>
      <c r="FA142" s="58"/>
      <c r="FB142" s="58"/>
      <c r="FC142" s="58"/>
      <c r="FD142" s="58"/>
      <c r="FE142" s="61"/>
      <c r="FF142" s="58"/>
      <c r="FG142" s="58"/>
      <c r="FH142" s="58"/>
      <c r="FI142" s="58"/>
      <c r="FJ142" s="58"/>
      <c r="FK142" s="58"/>
      <c r="FL142" s="61"/>
      <c r="FM142" s="58"/>
      <c r="FN142" s="58"/>
      <c r="FO142" s="58"/>
      <c r="FP142" s="58"/>
      <c r="FQ142" s="58"/>
      <c r="FR142" s="58"/>
      <c r="FS142" s="61"/>
      <c r="FT142" s="58"/>
      <c r="FU142" s="58"/>
      <c r="FV142" s="58"/>
      <c r="FW142" s="58"/>
      <c r="FX142" s="58"/>
      <c r="FY142" s="58"/>
      <c r="FZ142" s="58"/>
      <c r="GA142" s="58"/>
      <c r="GB142" s="59"/>
      <c r="GC142" s="60"/>
      <c r="GD142" s="58"/>
      <c r="GE142" s="58"/>
      <c r="GF142" s="58"/>
      <c r="GG142" s="61"/>
      <c r="GH142" s="62"/>
      <c r="GI142" s="58"/>
      <c r="GJ142" s="58"/>
      <c r="GK142" s="58"/>
      <c r="GL142" s="58"/>
      <c r="GM142" s="58"/>
      <c r="GN142" s="61"/>
      <c r="GO142" s="58"/>
      <c r="GP142" s="58"/>
      <c r="GQ142" s="58"/>
      <c r="GR142" s="58"/>
      <c r="GS142" s="58"/>
      <c r="GT142" s="58"/>
      <c r="GU142" s="61"/>
      <c r="GV142" s="58"/>
      <c r="GW142" s="58"/>
      <c r="GX142" s="58"/>
      <c r="GY142" s="58"/>
      <c r="GZ142" s="58"/>
      <c r="HA142" s="58"/>
      <c r="HB142" s="61"/>
      <c r="HC142" s="58"/>
      <c r="HD142" s="58"/>
      <c r="HE142" s="58"/>
      <c r="HF142" s="58"/>
      <c r="HG142" s="59"/>
      <c r="HH142" s="60"/>
      <c r="HI142" s="58"/>
      <c r="HJ142" s="58"/>
      <c r="HK142" s="58"/>
      <c r="HL142" s="58"/>
      <c r="HM142" s="58"/>
      <c r="HN142" s="58"/>
      <c r="HO142" s="58"/>
      <c r="HP142" s="61"/>
      <c r="HQ142" s="58"/>
      <c r="HR142" s="58"/>
      <c r="HS142" s="58"/>
      <c r="HT142" s="58"/>
      <c r="HU142" s="58"/>
      <c r="HV142" s="58"/>
      <c r="HW142" s="58"/>
      <c r="HX142" s="58"/>
      <c r="HY142" s="58"/>
      <c r="HZ142" s="58"/>
      <c r="IA142" s="58"/>
      <c r="IB142" s="58"/>
      <c r="IC142" s="58"/>
      <c r="ID142" s="61"/>
      <c r="IE142" s="58"/>
      <c r="IF142" s="58"/>
      <c r="IG142" s="58"/>
      <c r="IH142" s="58"/>
      <c r="II142" s="58"/>
      <c r="IJ142" s="58"/>
      <c r="IK142" s="61"/>
      <c r="IL142" s="59"/>
      <c r="IM142" s="60"/>
      <c r="IN142" s="58"/>
      <c r="IO142" s="58"/>
      <c r="IP142" s="58"/>
      <c r="IQ142" s="58"/>
      <c r="IR142" s="58"/>
      <c r="IS142" s="58"/>
      <c r="IT142" s="58"/>
      <c r="IU142" s="58"/>
      <c r="IV142" s="58"/>
      <c r="IW142" s="58"/>
      <c r="IX142" s="58"/>
      <c r="IY142" s="58"/>
      <c r="IZ142" s="58"/>
      <c r="JA142" s="58"/>
      <c r="JB142" s="58"/>
      <c r="JC142" s="58"/>
      <c r="JD142" s="58"/>
      <c r="JE142" s="58"/>
      <c r="JF142" s="58"/>
      <c r="JG142" s="58"/>
      <c r="JH142" s="58"/>
      <c r="JI142" s="58"/>
      <c r="JJ142" s="58"/>
      <c r="JK142" s="58"/>
      <c r="JL142" s="58"/>
      <c r="JM142" s="58"/>
      <c r="JN142" s="58"/>
      <c r="JO142" s="58"/>
      <c r="JP142" s="59"/>
      <c r="JQ142" s="60"/>
      <c r="JR142" s="58"/>
      <c r="JS142" s="58"/>
      <c r="JT142" s="58"/>
      <c r="JU142" s="58"/>
      <c r="JV142" s="58"/>
      <c r="JW142" s="58"/>
      <c r="JX142" s="58"/>
      <c r="JY142" s="58"/>
      <c r="JZ142" s="58"/>
      <c r="KA142" s="58"/>
      <c r="KB142" s="58"/>
      <c r="KC142" s="58"/>
      <c r="KD142" s="58"/>
      <c r="KE142" s="58"/>
      <c r="KF142" s="58"/>
      <c r="KG142" s="58"/>
      <c r="KH142" s="58"/>
      <c r="KI142" s="58"/>
      <c r="KJ142" s="58"/>
      <c r="KK142" s="58"/>
      <c r="KL142" s="58"/>
      <c r="KM142" s="58"/>
      <c r="KN142" s="58"/>
      <c r="KO142" s="58"/>
      <c r="KP142" s="58"/>
      <c r="KQ142" s="58"/>
      <c r="KR142" s="58"/>
      <c r="KS142" s="58"/>
      <c r="KT142" s="58"/>
      <c r="KU142" s="59"/>
      <c r="KV142" s="58"/>
      <c r="KW142" s="58"/>
      <c r="KX142" s="58"/>
      <c r="KY142" s="58"/>
      <c r="KZ142" s="58"/>
      <c r="LA142" s="58"/>
      <c r="LB142" s="58"/>
      <c r="LC142" s="58"/>
      <c r="LD142" s="58"/>
      <c r="LE142" s="58"/>
      <c r="LF142" s="58"/>
      <c r="LG142" s="58"/>
      <c r="LH142" s="58"/>
      <c r="LI142" s="58"/>
      <c r="LJ142" s="58"/>
      <c r="LK142" s="58"/>
      <c r="LL142" s="58"/>
      <c r="LM142" s="58"/>
      <c r="LN142" s="58"/>
      <c r="LO142" s="58"/>
      <c r="LP142" s="58"/>
      <c r="LQ142" s="58"/>
      <c r="LR142" s="58"/>
      <c r="LS142" s="58"/>
      <c r="LT142" s="58"/>
      <c r="LU142" s="58"/>
      <c r="LV142" s="58"/>
      <c r="LW142" s="58"/>
      <c r="LX142" s="58"/>
      <c r="LY142" s="59"/>
      <c r="LZ142" s="60"/>
      <c r="MA142" s="58"/>
      <c r="MB142" s="58"/>
      <c r="MC142" s="58"/>
      <c r="MD142" s="58"/>
      <c r="ME142" s="58"/>
      <c r="MF142" s="58"/>
      <c r="MG142" s="58"/>
      <c r="MH142" s="58"/>
      <c r="MI142" s="58"/>
      <c r="MJ142" s="58"/>
      <c r="MK142" s="58"/>
      <c r="ML142" s="58"/>
      <c r="MM142" s="58"/>
      <c r="MN142" s="58"/>
      <c r="MO142" s="58"/>
      <c r="MP142" s="58"/>
      <c r="MQ142" s="58"/>
      <c r="MR142" s="58"/>
      <c r="MS142" s="58"/>
      <c r="MT142" s="58"/>
      <c r="MU142" s="58"/>
      <c r="MV142" s="58"/>
      <c r="MW142" s="58"/>
      <c r="MX142" s="58"/>
      <c r="MY142" s="58"/>
      <c r="MZ142" s="58"/>
      <c r="NA142" s="58"/>
      <c r="NB142" s="58"/>
      <c r="NC142" s="58"/>
      <c r="ND142" s="59"/>
      <c r="NE142" s="64"/>
      <c r="NF142" s="58"/>
      <c r="NG142" s="58"/>
      <c r="NH142" s="58"/>
      <c r="NI142" s="58"/>
      <c r="NJ142" s="58"/>
      <c r="NK142" s="58"/>
      <c r="NL142" s="58"/>
      <c r="NM142" s="58"/>
      <c r="NN142" s="58"/>
      <c r="NO142" s="58"/>
      <c r="NP142" s="58"/>
      <c r="NQ142" s="58"/>
      <c r="NR142" s="58"/>
      <c r="NS142" s="58"/>
      <c r="NT142" s="58"/>
      <c r="NU142" s="58"/>
      <c r="NV142" s="58"/>
      <c r="NW142" s="58"/>
      <c r="NX142" s="58"/>
      <c r="NY142" s="58"/>
      <c r="NZ142" s="58"/>
      <c r="OA142" s="58"/>
      <c r="OB142" s="58"/>
      <c r="OC142" s="58"/>
      <c r="OD142" s="58"/>
      <c r="OE142" s="58"/>
      <c r="OF142" s="58"/>
      <c r="OG142" s="58"/>
      <c r="OH142" s="58"/>
      <c r="OI142" s="58"/>
      <c r="OJ142" s="58"/>
      <c r="OK142" s="58"/>
      <c r="OL142" s="58"/>
      <c r="OM142" s="58"/>
      <c r="ON142" s="58"/>
      <c r="OO142" s="58"/>
      <c r="OP142" s="58"/>
      <c r="OQ142" s="58"/>
      <c r="OR142" s="58"/>
      <c r="OS142" s="58"/>
      <c r="OT142" s="58"/>
      <c r="OU142" s="58"/>
      <c r="OV142" s="58"/>
      <c r="OW142" s="58"/>
      <c r="OX142" s="58"/>
      <c r="OY142" s="58"/>
      <c r="OZ142" s="58"/>
      <c r="PA142" s="58"/>
      <c r="PB142" s="58"/>
      <c r="PC142" s="58"/>
      <c r="PD142" s="58"/>
      <c r="PE142" s="58"/>
      <c r="PF142" s="58"/>
      <c r="PG142" s="58"/>
      <c r="PH142" s="58"/>
      <c r="PI142" s="58"/>
      <c r="PJ142" s="58"/>
      <c r="PK142" s="58"/>
      <c r="PL142" s="65"/>
    </row>
    <row r="143" spans="1:428" ht="15" hidden="1" thickBot="1" x14ac:dyDescent="0.4">
      <c r="A143" s="20" t="str" cm="1">
        <f t="array" aca="1" ref="A143" ca="1">IF(INDIRECT("'CALENDAR - Workflow'!B"&amp;ROW(A143)-1)&lt;&gt;0,INDIRECT("'CALENDAR - Workflow'!B"&amp;ROW(A143)-1),"")</f>
        <v/>
      </c>
      <c r="B143" s="21" t="str" cm="1">
        <f t="array" aca="1" ref="B143" ca="1">IF(INDIRECT("'CALENDAR - Workflow'!C"&amp;ROW(A143)-1)&lt;&gt;0,INDIRECT("'CALENDAR - Workflow'!C"&amp;ROW(A143)-1),"")</f>
        <v/>
      </c>
      <c r="C143" s="57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9"/>
      <c r="AH143" s="60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8"/>
      <c r="BA143" s="58"/>
      <c r="BB143" s="58"/>
      <c r="BC143" s="58"/>
      <c r="BD143" s="58"/>
      <c r="BE143" s="58"/>
      <c r="BF143" s="58"/>
      <c r="BG143" s="58"/>
      <c r="BH143" s="58"/>
      <c r="BI143" s="58"/>
      <c r="BJ143" s="59"/>
      <c r="BK143" s="60"/>
      <c r="BL143" s="58"/>
      <c r="BM143" s="58"/>
      <c r="BN143" s="58"/>
      <c r="BO143" s="58"/>
      <c r="BP143" s="58"/>
      <c r="BQ143" s="58"/>
      <c r="BR143" s="58"/>
      <c r="BS143" s="58"/>
      <c r="BT143" s="58"/>
      <c r="BU143" s="58"/>
      <c r="BV143" s="58"/>
      <c r="BW143" s="58"/>
      <c r="BX143" s="58"/>
      <c r="BY143" s="58"/>
      <c r="BZ143" s="58"/>
      <c r="CA143" s="58"/>
      <c r="CB143" s="58"/>
      <c r="CC143" s="58"/>
      <c r="CD143" s="58"/>
      <c r="CE143" s="58"/>
      <c r="CF143" s="58"/>
      <c r="CG143" s="58"/>
      <c r="CH143" s="58"/>
      <c r="CI143" s="58"/>
      <c r="CJ143" s="58"/>
      <c r="CK143" s="58"/>
      <c r="CL143" s="58"/>
      <c r="CM143" s="58"/>
      <c r="CN143" s="58"/>
      <c r="CO143" s="59"/>
      <c r="CP143" s="60"/>
      <c r="CQ143" s="58"/>
      <c r="CR143" s="58"/>
      <c r="CS143" s="58"/>
      <c r="CT143" s="61"/>
      <c r="CU143" s="62"/>
      <c r="CV143" s="58"/>
      <c r="CW143" s="58"/>
      <c r="CX143" s="58"/>
      <c r="CY143" s="58"/>
      <c r="CZ143" s="58"/>
      <c r="DA143" s="58"/>
      <c r="DB143" s="58"/>
      <c r="DC143" s="58"/>
      <c r="DD143" s="58"/>
      <c r="DE143" s="58"/>
      <c r="DF143" s="58"/>
      <c r="DG143" s="58"/>
      <c r="DH143" s="58"/>
      <c r="DI143" s="58"/>
      <c r="DJ143" s="58"/>
      <c r="DK143" s="58"/>
      <c r="DL143" s="58"/>
      <c r="DM143" s="58"/>
      <c r="DN143" s="58"/>
      <c r="DO143" s="58"/>
      <c r="DP143" s="58"/>
      <c r="DQ143" s="58"/>
      <c r="DR143" s="58"/>
      <c r="DS143" s="59"/>
      <c r="DT143" s="62"/>
      <c r="DU143" s="58"/>
      <c r="DV143" s="61"/>
      <c r="DW143" s="62"/>
      <c r="DX143" s="58"/>
      <c r="DY143" s="58"/>
      <c r="DZ143" s="58"/>
      <c r="EA143" s="58"/>
      <c r="EB143" s="58"/>
      <c r="EC143" s="61"/>
      <c r="ED143" s="62"/>
      <c r="EE143" s="58"/>
      <c r="EF143" s="58"/>
      <c r="EG143" s="58"/>
      <c r="EH143" s="58"/>
      <c r="EI143" s="58"/>
      <c r="EJ143" s="61"/>
      <c r="EK143" s="62"/>
      <c r="EL143" s="58"/>
      <c r="EM143" s="58"/>
      <c r="EN143" s="58"/>
      <c r="EO143" s="58"/>
      <c r="EP143" s="58"/>
      <c r="EQ143" s="61"/>
      <c r="ER143" s="58"/>
      <c r="ES143" s="58"/>
      <c r="ET143" s="58"/>
      <c r="EU143" s="58"/>
      <c r="EV143" s="58"/>
      <c r="EW143" s="58"/>
      <c r="EX143" s="59"/>
      <c r="EY143" s="60"/>
      <c r="EZ143" s="58"/>
      <c r="FA143" s="58"/>
      <c r="FB143" s="58"/>
      <c r="FC143" s="58"/>
      <c r="FD143" s="58"/>
      <c r="FE143" s="61"/>
      <c r="FF143" s="58"/>
      <c r="FG143" s="58"/>
      <c r="FH143" s="58"/>
      <c r="FI143" s="58"/>
      <c r="FJ143" s="58"/>
      <c r="FK143" s="58"/>
      <c r="FL143" s="61"/>
      <c r="FM143" s="58"/>
      <c r="FN143" s="58"/>
      <c r="FO143" s="58"/>
      <c r="FP143" s="58"/>
      <c r="FQ143" s="58"/>
      <c r="FR143" s="58"/>
      <c r="FS143" s="61"/>
      <c r="FT143" s="58"/>
      <c r="FU143" s="58"/>
      <c r="FV143" s="58"/>
      <c r="FW143" s="63"/>
      <c r="FX143" s="58"/>
      <c r="FY143" s="58"/>
      <c r="FZ143" s="58"/>
      <c r="GA143" s="58"/>
      <c r="GB143" s="59"/>
      <c r="GC143" s="60"/>
      <c r="GD143" s="58"/>
      <c r="GE143" s="58"/>
      <c r="GF143" s="58"/>
      <c r="GG143" s="61"/>
      <c r="GH143" s="62"/>
      <c r="GI143" s="58"/>
      <c r="GJ143" s="58"/>
      <c r="GK143" s="58"/>
      <c r="GL143" s="58"/>
      <c r="GM143" s="58"/>
      <c r="GN143" s="61"/>
      <c r="GO143" s="58"/>
      <c r="GP143" s="58"/>
      <c r="GQ143" s="58"/>
      <c r="GR143" s="58"/>
      <c r="GS143" s="58"/>
      <c r="GT143" s="58"/>
      <c r="GU143" s="61"/>
      <c r="GV143" s="58"/>
      <c r="GW143" s="58"/>
      <c r="GX143" s="58"/>
      <c r="GY143" s="58"/>
      <c r="GZ143" s="58"/>
      <c r="HA143" s="58"/>
      <c r="HB143" s="61"/>
      <c r="HC143" s="58"/>
      <c r="HD143" s="58"/>
      <c r="HE143" s="58"/>
      <c r="HF143" s="58"/>
      <c r="HG143" s="59"/>
      <c r="HH143" s="60"/>
      <c r="HI143" s="61"/>
      <c r="HJ143" s="58"/>
      <c r="HK143" s="58"/>
      <c r="HL143" s="58"/>
      <c r="HM143" s="58"/>
      <c r="HN143" s="58"/>
      <c r="HO143" s="58"/>
      <c r="HP143" s="61"/>
      <c r="HQ143" s="58"/>
      <c r="HR143" s="58"/>
      <c r="HS143" s="58"/>
      <c r="HT143" s="58"/>
      <c r="HU143" s="58"/>
      <c r="HV143" s="58"/>
      <c r="HW143" s="58"/>
      <c r="HX143" s="58"/>
      <c r="HY143" s="58"/>
      <c r="HZ143" s="58"/>
      <c r="IA143" s="58"/>
      <c r="IB143" s="58"/>
      <c r="IC143" s="58"/>
      <c r="ID143" s="61"/>
      <c r="IE143" s="58"/>
      <c r="IF143" s="58"/>
      <c r="IG143" s="58"/>
      <c r="IH143" s="58"/>
      <c r="II143" s="58"/>
      <c r="IJ143" s="58"/>
      <c r="IK143" s="61"/>
      <c r="IL143" s="59"/>
      <c r="IM143" s="60"/>
      <c r="IN143" s="58"/>
      <c r="IO143" s="58"/>
      <c r="IP143" s="58"/>
      <c r="IQ143" s="58"/>
      <c r="IR143" s="58"/>
      <c r="IS143" s="58"/>
      <c r="IT143" s="58"/>
      <c r="IU143" s="58"/>
      <c r="IV143" s="58"/>
      <c r="IW143" s="58"/>
      <c r="IX143" s="58"/>
      <c r="IY143" s="58"/>
      <c r="IZ143" s="58"/>
      <c r="JA143" s="58"/>
      <c r="JB143" s="58"/>
      <c r="JC143" s="58"/>
      <c r="JD143" s="58"/>
      <c r="JE143" s="58"/>
      <c r="JF143" s="58"/>
      <c r="JG143" s="58"/>
      <c r="JH143" s="58"/>
      <c r="JI143" s="58"/>
      <c r="JJ143" s="58"/>
      <c r="JK143" s="58"/>
      <c r="JL143" s="58"/>
      <c r="JM143" s="58"/>
      <c r="JN143" s="58"/>
      <c r="JO143" s="58"/>
      <c r="JP143" s="59"/>
      <c r="JQ143" s="60"/>
      <c r="JR143" s="58"/>
      <c r="JS143" s="58"/>
      <c r="JT143" s="58"/>
      <c r="JU143" s="58"/>
      <c r="JV143" s="58"/>
      <c r="JW143" s="58"/>
      <c r="JX143" s="58"/>
      <c r="JY143" s="58"/>
      <c r="JZ143" s="58"/>
      <c r="KA143" s="58"/>
      <c r="KB143" s="58"/>
      <c r="KC143" s="58"/>
      <c r="KD143" s="58"/>
      <c r="KE143" s="58"/>
      <c r="KF143" s="58"/>
      <c r="KG143" s="58"/>
      <c r="KH143" s="58"/>
      <c r="KI143" s="58"/>
      <c r="KJ143" s="58"/>
      <c r="KK143" s="58"/>
      <c r="KL143" s="58"/>
      <c r="KM143" s="58"/>
      <c r="KN143" s="58"/>
      <c r="KO143" s="58"/>
      <c r="KP143" s="58"/>
      <c r="KQ143" s="58"/>
      <c r="KR143" s="58"/>
      <c r="KS143" s="58"/>
      <c r="KT143" s="61"/>
      <c r="KU143" s="59"/>
      <c r="KV143" s="58"/>
      <c r="KW143" s="58"/>
      <c r="KX143" s="58"/>
      <c r="KY143" s="58"/>
      <c r="KZ143" s="58"/>
      <c r="LA143" s="58"/>
      <c r="LB143" s="58"/>
      <c r="LC143" s="58"/>
      <c r="LD143" s="58"/>
      <c r="LE143" s="58"/>
      <c r="LF143" s="58"/>
      <c r="LG143" s="58"/>
      <c r="LH143" s="58"/>
      <c r="LI143" s="58"/>
      <c r="LJ143" s="58"/>
      <c r="LK143" s="58"/>
      <c r="LL143" s="58"/>
      <c r="LM143" s="58"/>
      <c r="LN143" s="58"/>
      <c r="LO143" s="58"/>
      <c r="LP143" s="58"/>
      <c r="LQ143" s="58"/>
      <c r="LR143" s="58"/>
      <c r="LS143" s="58"/>
      <c r="LT143" s="58"/>
      <c r="LU143" s="58"/>
      <c r="LV143" s="58"/>
      <c r="LW143" s="58"/>
      <c r="LX143" s="61"/>
      <c r="LY143" s="59"/>
      <c r="LZ143" s="60"/>
      <c r="MA143" s="58"/>
      <c r="MB143" s="58"/>
      <c r="MC143" s="58"/>
      <c r="MD143" s="58"/>
      <c r="ME143" s="58"/>
      <c r="MF143" s="58"/>
      <c r="MG143" s="58"/>
      <c r="MH143" s="58"/>
      <c r="MI143" s="58"/>
      <c r="MJ143" s="58"/>
      <c r="MK143" s="58"/>
      <c r="ML143" s="58"/>
      <c r="MM143" s="58"/>
      <c r="MN143" s="58"/>
      <c r="MO143" s="58"/>
      <c r="MP143" s="58"/>
      <c r="MQ143" s="58"/>
      <c r="MR143" s="58"/>
      <c r="MS143" s="58"/>
      <c r="MT143" s="58"/>
      <c r="MU143" s="58"/>
      <c r="MV143" s="58"/>
      <c r="MW143" s="58"/>
      <c r="MX143" s="58"/>
      <c r="MY143" s="58"/>
      <c r="MZ143" s="58"/>
      <c r="NA143" s="58"/>
      <c r="NB143" s="58"/>
      <c r="NC143" s="58"/>
      <c r="ND143" s="59"/>
      <c r="NE143" s="64"/>
      <c r="NF143" s="58"/>
      <c r="NG143" s="58"/>
      <c r="NH143" s="58"/>
      <c r="NI143" s="58"/>
      <c r="NJ143" s="58"/>
      <c r="NK143" s="58"/>
      <c r="NL143" s="58"/>
      <c r="NM143" s="58"/>
      <c r="NN143" s="58"/>
      <c r="NO143" s="58"/>
      <c r="NP143" s="58"/>
      <c r="NQ143" s="58"/>
      <c r="NR143" s="58"/>
      <c r="NS143" s="58"/>
      <c r="NT143" s="58"/>
      <c r="NU143" s="58"/>
      <c r="NV143" s="58"/>
      <c r="NW143" s="58"/>
      <c r="NX143" s="58"/>
      <c r="NY143" s="58"/>
      <c r="NZ143" s="58"/>
      <c r="OA143" s="58"/>
      <c r="OB143" s="58"/>
      <c r="OC143" s="58"/>
      <c r="OD143" s="58"/>
      <c r="OE143" s="58"/>
      <c r="OF143" s="58"/>
      <c r="OG143" s="58"/>
      <c r="OH143" s="58"/>
      <c r="OI143" s="58"/>
      <c r="OJ143" s="58"/>
      <c r="OK143" s="58"/>
      <c r="OL143" s="58"/>
      <c r="OM143" s="58"/>
      <c r="ON143" s="58"/>
      <c r="OO143" s="58"/>
      <c r="OP143" s="58"/>
      <c r="OQ143" s="58"/>
      <c r="OR143" s="58"/>
      <c r="OS143" s="58"/>
      <c r="OT143" s="58"/>
      <c r="OU143" s="58"/>
      <c r="OV143" s="58"/>
      <c r="OW143" s="58"/>
      <c r="OX143" s="58"/>
      <c r="OY143" s="58"/>
      <c r="OZ143" s="58"/>
      <c r="PA143" s="58"/>
      <c r="PB143" s="58"/>
      <c r="PC143" s="58"/>
      <c r="PD143" s="58"/>
      <c r="PE143" s="58"/>
      <c r="PF143" s="58"/>
      <c r="PG143" s="58"/>
      <c r="PH143" s="58"/>
      <c r="PI143" s="58"/>
      <c r="PJ143" s="58"/>
      <c r="PK143" s="58"/>
      <c r="PL143" s="65"/>
    </row>
    <row r="144" spans="1:428" ht="23.5" hidden="1" customHeight="1" thickBot="1" x14ac:dyDescent="0.4">
      <c r="A144" s="20" t="str" cm="1">
        <f t="array" aca="1" ref="A144" ca="1">IF(INDIRECT("'CALENDAR - Workflow'!B"&amp;ROW(A144)-1)&lt;&gt;0,INDIRECT("'CALENDAR - Workflow'!B"&amp;ROW(A144)-1),"")</f>
        <v/>
      </c>
      <c r="B144" s="21" t="str" cm="1">
        <f t="array" aca="1" ref="B144" ca="1">IF(INDIRECT("'CALENDAR - Workflow'!C"&amp;ROW(A144)-1)&lt;&gt;0,INDIRECT("'CALENDAR - Workflow'!C"&amp;ROW(A144)-1),"")</f>
        <v/>
      </c>
      <c r="C144" s="57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9"/>
      <c r="AH144" s="60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  <c r="AW144" s="58"/>
      <c r="AX144" s="58"/>
      <c r="AY144" s="58"/>
      <c r="AZ144" s="58"/>
      <c r="BA144" s="58"/>
      <c r="BB144" s="58"/>
      <c r="BC144" s="58"/>
      <c r="BD144" s="58"/>
      <c r="BE144" s="58"/>
      <c r="BF144" s="58"/>
      <c r="BG144" s="58"/>
      <c r="BH144" s="58"/>
      <c r="BI144" s="58"/>
      <c r="BJ144" s="59"/>
      <c r="BK144" s="60"/>
      <c r="BL144" s="58"/>
      <c r="BM144" s="58"/>
      <c r="BN144" s="58"/>
      <c r="BO144" s="58"/>
      <c r="BP144" s="58"/>
      <c r="BQ144" s="58"/>
      <c r="BR144" s="58"/>
      <c r="BS144" s="58"/>
      <c r="BT144" s="58"/>
      <c r="BU144" s="58"/>
      <c r="BV144" s="58"/>
      <c r="BW144" s="58"/>
      <c r="BX144" s="58"/>
      <c r="BY144" s="58"/>
      <c r="BZ144" s="58"/>
      <c r="CA144" s="58"/>
      <c r="CB144" s="58"/>
      <c r="CC144" s="58"/>
      <c r="CD144" s="58"/>
      <c r="CE144" s="58"/>
      <c r="CF144" s="58"/>
      <c r="CG144" s="58"/>
      <c r="CH144" s="58"/>
      <c r="CI144" s="58"/>
      <c r="CJ144" s="58"/>
      <c r="CK144" s="58"/>
      <c r="CL144" s="58"/>
      <c r="CM144" s="58"/>
      <c r="CN144" s="58"/>
      <c r="CO144" s="59"/>
      <c r="CP144" s="60"/>
      <c r="CQ144" s="58"/>
      <c r="CR144" s="58"/>
      <c r="CS144" s="58"/>
      <c r="CT144" s="61"/>
      <c r="CU144" s="62"/>
      <c r="CV144" s="58"/>
      <c r="CW144" s="58"/>
      <c r="CX144" s="58"/>
      <c r="CY144" s="58"/>
      <c r="CZ144" s="58"/>
      <c r="DA144" s="58"/>
      <c r="DB144" s="58"/>
      <c r="DC144" s="58"/>
      <c r="DD144" s="58"/>
      <c r="DE144" s="58"/>
      <c r="DF144" s="58"/>
      <c r="DG144" s="58"/>
      <c r="DH144" s="58"/>
      <c r="DI144" s="58"/>
      <c r="DJ144" s="58"/>
      <c r="DK144" s="58"/>
      <c r="DL144" s="58"/>
      <c r="DM144" s="58"/>
      <c r="DN144" s="58"/>
      <c r="DO144" s="58"/>
      <c r="DP144" s="58"/>
      <c r="DQ144" s="58"/>
      <c r="DR144" s="58"/>
      <c r="DS144" s="59"/>
      <c r="DT144" s="62"/>
      <c r="DU144" s="58"/>
      <c r="DV144" s="61"/>
      <c r="DW144" s="62"/>
      <c r="DX144" s="58"/>
      <c r="DY144" s="58"/>
      <c r="DZ144" s="58"/>
      <c r="EA144" s="58"/>
      <c r="EB144" s="58"/>
      <c r="EC144" s="61"/>
      <c r="ED144" s="62"/>
      <c r="EE144" s="58"/>
      <c r="EF144" s="58"/>
      <c r="EG144" s="58"/>
      <c r="EH144" s="58"/>
      <c r="EI144" s="58"/>
      <c r="EJ144" s="61"/>
      <c r="EK144" s="62"/>
      <c r="EL144" s="58"/>
      <c r="EM144" s="58"/>
      <c r="EN144" s="58"/>
      <c r="EO144" s="58"/>
      <c r="EP144" s="58"/>
      <c r="EQ144" s="61"/>
      <c r="ER144" s="58"/>
      <c r="ES144" s="58"/>
      <c r="ET144" s="58"/>
      <c r="EU144" s="58"/>
      <c r="EV144" s="58"/>
      <c r="EW144" s="58"/>
      <c r="EX144" s="59"/>
      <c r="EY144" s="60"/>
      <c r="EZ144" s="58"/>
      <c r="FA144" s="58"/>
      <c r="FB144" s="58"/>
      <c r="FC144" s="58"/>
      <c r="FD144" s="58"/>
      <c r="FE144" s="61"/>
      <c r="FF144" s="58"/>
      <c r="FG144" s="58"/>
      <c r="FH144" s="58"/>
      <c r="FI144" s="58"/>
      <c r="FJ144" s="58"/>
      <c r="FK144" s="58"/>
      <c r="FL144" s="61"/>
      <c r="FM144" s="58"/>
      <c r="FN144" s="58"/>
      <c r="FO144" s="58"/>
      <c r="FP144" s="58"/>
      <c r="FQ144" s="58"/>
      <c r="FR144" s="58"/>
      <c r="FS144" s="61"/>
      <c r="FT144" s="58"/>
      <c r="FU144" s="58"/>
      <c r="FV144" s="58"/>
      <c r="FW144" s="58"/>
      <c r="FX144" s="58"/>
      <c r="FY144" s="58"/>
      <c r="FZ144" s="58"/>
      <c r="GA144" s="58"/>
      <c r="GB144" s="59"/>
      <c r="GC144" s="60"/>
      <c r="GD144" s="58"/>
      <c r="GE144" s="58"/>
      <c r="GF144" s="58"/>
      <c r="GG144" s="61"/>
      <c r="GH144" s="62"/>
      <c r="GI144" s="58"/>
      <c r="GJ144" s="58"/>
      <c r="GK144" s="58"/>
      <c r="GL144" s="58"/>
      <c r="GM144" s="58"/>
      <c r="GN144" s="61"/>
      <c r="GO144" s="58"/>
      <c r="GP144" s="58"/>
      <c r="GQ144" s="58"/>
      <c r="GR144" s="58"/>
      <c r="GS144" s="58"/>
      <c r="GT144" s="58"/>
      <c r="GU144" s="61"/>
      <c r="GV144" s="58"/>
      <c r="GW144" s="58"/>
      <c r="GX144" s="58"/>
      <c r="GY144" s="58"/>
      <c r="GZ144" s="58"/>
      <c r="HA144" s="58"/>
      <c r="HB144" s="61"/>
      <c r="HC144" s="58"/>
      <c r="HD144" s="58"/>
      <c r="HE144" s="58"/>
      <c r="HF144" s="58"/>
      <c r="HG144" s="59"/>
      <c r="HH144" s="60"/>
      <c r="HI144" s="61"/>
      <c r="HJ144" s="58"/>
      <c r="HK144" s="58"/>
      <c r="HL144" s="58"/>
      <c r="HM144" s="58"/>
      <c r="HN144" s="58"/>
      <c r="HO144" s="58"/>
      <c r="HP144" s="61"/>
      <c r="HQ144" s="58"/>
      <c r="HR144" s="58"/>
      <c r="HS144" s="58"/>
      <c r="HT144" s="58"/>
      <c r="HU144" s="58"/>
      <c r="HV144" s="58"/>
      <c r="HW144" s="58"/>
      <c r="HX144" s="58"/>
      <c r="HY144" s="58"/>
      <c r="HZ144" s="58"/>
      <c r="IA144" s="58"/>
      <c r="IB144" s="58"/>
      <c r="IC144" s="58"/>
      <c r="ID144" s="61"/>
      <c r="IE144" s="58"/>
      <c r="IF144" s="58"/>
      <c r="IG144" s="58"/>
      <c r="IH144" s="58"/>
      <c r="II144" s="58"/>
      <c r="IJ144" s="58"/>
      <c r="IK144" s="61"/>
      <c r="IL144" s="59"/>
      <c r="IM144" s="60"/>
      <c r="IN144" s="58"/>
      <c r="IO144" s="58"/>
      <c r="IP144" s="58"/>
      <c r="IQ144" s="58"/>
      <c r="IR144" s="58"/>
      <c r="IS144" s="58"/>
      <c r="IT144" s="58"/>
      <c r="IU144" s="58"/>
      <c r="IV144" s="58"/>
      <c r="IW144" s="58"/>
      <c r="IX144" s="58"/>
      <c r="IY144" s="58"/>
      <c r="IZ144" s="58"/>
      <c r="JA144" s="58"/>
      <c r="JB144" s="58"/>
      <c r="JC144" s="58"/>
      <c r="JD144" s="58"/>
      <c r="JE144" s="58"/>
      <c r="JF144" s="58"/>
      <c r="JG144" s="58"/>
      <c r="JH144" s="58"/>
      <c r="JI144" s="58"/>
      <c r="JJ144" s="58"/>
      <c r="JK144" s="58"/>
      <c r="JL144" s="58"/>
      <c r="JM144" s="58"/>
      <c r="JN144" s="58"/>
      <c r="JO144" s="58"/>
      <c r="JP144" s="59"/>
      <c r="JQ144" s="60"/>
      <c r="JR144" s="58"/>
      <c r="JS144" s="58"/>
      <c r="JT144" s="58"/>
      <c r="JU144" s="58"/>
      <c r="JV144" s="58"/>
      <c r="JW144" s="58"/>
      <c r="JX144" s="58"/>
      <c r="JY144" s="58"/>
      <c r="JZ144" s="58"/>
      <c r="KA144" s="58"/>
      <c r="KB144" s="58"/>
      <c r="KC144" s="58"/>
      <c r="KD144" s="58"/>
      <c r="KE144" s="58"/>
      <c r="KF144" s="58"/>
      <c r="KG144" s="58"/>
      <c r="KH144" s="58"/>
      <c r="KI144" s="58"/>
      <c r="KJ144" s="58"/>
      <c r="KK144" s="58"/>
      <c r="KL144" s="58"/>
      <c r="KM144" s="58"/>
      <c r="KN144" s="58"/>
      <c r="KO144" s="58"/>
      <c r="KP144" s="58"/>
      <c r="KQ144" s="58"/>
      <c r="KR144" s="58"/>
      <c r="KS144" s="58"/>
      <c r="KT144" s="61"/>
      <c r="KU144" s="59"/>
      <c r="KV144" s="58"/>
      <c r="KW144" s="58"/>
      <c r="KX144" s="58"/>
      <c r="KY144" s="58"/>
      <c r="KZ144" s="58"/>
      <c r="LA144" s="58"/>
      <c r="LB144" s="58"/>
      <c r="LC144" s="58"/>
      <c r="LD144" s="58"/>
      <c r="LE144" s="58"/>
      <c r="LF144" s="58"/>
      <c r="LG144" s="58"/>
      <c r="LH144" s="58"/>
      <c r="LI144" s="58"/>
      <c r="LJ144" s="58"/>
      <c r="LK144" s="58"/>
      <c r="LL144" s="58"/>
      <c r="LM144" s="58"/>
      <c r="LN144" s="58"/>
      <c r="LO144" s="58"/>
      <c r="LP144" s="58"/>
      <c r="LQ144" s="58"/>
      <c r="LR144" s="58"/>
      <c r="LS144" s="58"/>
      <c r="LT144" s="58"/>
      <c r="LU144" s="58"/>
      <c r="LV144" s="58"/>
      <c r="LW144" s="58"/>
      <c r="LX144" s="61"/>
      <c r="LY144" s="59"/>
      <c r="LZ144" s="60"/>
      <c r="MA144" s="58"/>
      <c r="MB144" s="58"/>
      <c r="MC144" s="58"/>
      <c r="MD144" s="58"/>
      <c r="ME144" s="58"/>
      <c r="MF144" s="58"/>
      <c r="MG144" s="58"/>
      <c r="MH144" s="58"/>
      <c r="MI144" s="58"/>
      <c r="MJ144" s="58"/>
      <c r="MK144" s="58"/>
      <c r="ML144" s="58"/>
      <c r="MM144" s="58"/>
      <c r="MN144" s="58"/>
      <c r="MO144" s="58"/>
      <c r="MP144" s="58"/>
      <c r="MQ144" s="58"/>
      <c r="MR144" s="58"/>
      <c r="MS144" s="58"/>
      <c r="MT144" s="58"/>
      <c r="MU144" s="58"/>
      <c r="MV144" s="58"/>
      <c r="MW144" s="58"/>
      <c r="MX144" s="58"/>
      <c r="MY144" s="58"/>
      <c r="MZ144" s="58"/>
      <c r="NA144" s="58"/>
      <c r="NB144" s="58"/>
      <c r="NC144" s="58"/>
      <c r="ND144" s="59"/>
      <c r="NE144" s="64"/>
      <c r="NF144" s="58"/>
      <c r="NG144" s="58"/>
      <c r="NH144" s="58"/>
      <c r="NI144" s="58"/>
      <c r="NJ144" s="58"/>
      <c r="NK144" s="58"/>
      <c r="NL144" s="58"/>
      <c r="NM144" s="58"/>
      <c r="NN144" s="58"/>
      <c r="NO144" s="58"/>
      <c r="NP144" s="58"/>
      <c r="NQ144" s="58"/>
      <c r="NR144" s="58"/>
      <c r="NS144" s="58"/>
      <c r="NT144" s="58"/>
      <c r="NU144" s="58"/>
      <c r="NV144" s="58"/>
      <c r="NW144" s="58"/>
      <c r="NX144" s="58"/>
      <c r="NY144" s="58"/>
      <c r="NZ144" s="58"/>
      <c r="OA144" s="58"/>
      <c r="OB144" s="58"/>
      <c r="OC144" s="58"/>
      <c r="OD144" s="58"/>
      <c r="OE144" s="58"/>
      <c r="OF144" s="58"/>
      <c r="OG144" s="58"/>
      <c r="OH144" s="58"/>
      <c r="OI144" s="58"/>
      <c r="OJ144" s="58"/>
      <c r="OK144" s="58"/>
      <c r="OL144" s="58"/>
      <c r="OM144" s="58"/>
      <c r="ON144" s="58"/>
      <c r="OO144" s="58"/>
      <c r="OP144" s="58"/>
      <c r="OQ144" s="58"/>
      <c r="OR144" s="58"/>
      <c r="OS144" s="58"/>
      <c r="OT144" s="58"/>
      <c r="OU144" s="58"/>
      <c r="OV144" s="58"/>
      <c r="OW144" s="58"/>
      <c r="OX144" s="58"/>
      <c r="OY144" s="58"/>
      <c r="OZ144" s="58"/>
      <c r="PA144" s="58"/>
      <c r="PB144" s="58"/>
      <c r="PC144" s="58"/>
      <c r="PD144" s="58"/>
      <c r="PE144" s="58"/>
      <c r="PF144" s="58"/>
      <c r="PG144" s="58"/>
      <c r="PH144" s="58"/>
      <c r="PI144" s="58"/>
      <c r="PJ144" s="58"/>
      <c r="PK144" s="58"/>
      <c r="PL144" s="65"/>
    </row>
    <row r="145" spans="1:428" ht="23.5" hidden="1" customHeight="1" thickBot="1" x14ac:dyDescent="0.4">
      <c r="A145" s="20" t="str" cm="1">
        <f t="array" aca="1" ref="A145" ca="1">IF(INDIRECT("'CALENDAR - Workflow'!B"&amp;ROW(A145)-1)&lt;&gt;0,INDIRECT("'CALENDAR - Workflow'!B"&amp;ROW(A145)-1),"")</f>
        <v/>
      </c>
      <c r="B145" s="21" t="str" cm="1">
        <f t="array" aca="1" ref="B145" ca="1">IF(INDIRECT("'CALENDAR - Workflow'!C"&amp;ROW(A145)-1)&lt;&gt;0,INDIRECT("'CALENDAR - Workflow'!C"&amp;ROW(A145)-1),"")</f>
        <v/>
      </c>
      <c r="C145" s="57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9"/>
      <c r="AH145" s="60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58"/>
      <c r="AW145" s="58"/>
      <c r="AX145" s="58"/>
      <c r="AY145" s="58"/>
      <c r="AZ145" s="58"/>
      <c r="BA145" s="58"/>
      <c r="BB145" s="58"/>
      <c r="BC145" s="58"/>
      <c r="BD145" s="58"/>
      <c r="BE145" s="58"/>
      <c r="BF145" s="58"/>
      <c r="BG145" s="58"/>
      <c r="BH145" s="58"/>
      <c r="BI145" s="58"/>
      <c r="BJ145" s="59"/>
      <c r="BK145" s="60"/>
      <c r="BL145" s="58"/>
      <c r="BM145" s="58"/>
      <c r="BN145" s="58"/>
      <c r="BO145" s="58"/>
      <c r="BP145" s="58"/>
      <c r="BQ145" s="58"/>
      <c r="BR145" s="58"/>
      <c r="BS145" s="58"/>
      <c r="BT145" s="58"/>
      <c r="BU145" s="58"/>
      <c r="BV145" s="58"/>
      <c r="BW145" s="58"/>
      <c r="BX145" s="58"/>
      <c r="BY145" s="58"/>
      <c r="BZ145" s="58"/>
      <c r="CA145" s="58"/>
      <c r="CB145" s="58"/>
      <c r="CC145" s="58"/>
      <c r="CD145" s="58"/>
      <c r="CE145" s="58"/>
      <c r="CF145" s="58"/>
      <c r="CG145" s="58"/>
      <c r="CH145" s="58"/>
      <c r="CI145" s="58"/>
      <c r="CJ145" s="58"/>
      <c r="CK145" s="58"/>
      <c r="CL145" s="58"/>
      <c r="CM145" s="58"/>
      <c r="CN145" s="58"/>
      <c r="CO145" s="59"/>
      <c r="CP145" s="60"/>
      <c r="CQ145" s="58"/>
      <c r="CR145" s="58"/>
      <c r="CS145" s="58"/>
      <c r="CT145" s="61"/>
      <c r="CU145" s="62"/>
      <c r="CV145" s="58"/>
      <c r="CW145" s="58"/>
      <c r="CX145" s="58"/>
      <c r="CY145" s="58"/>
      <c r="CZ145" s="58"/>
      <c r="DA145" s="58"/>
      <c r="DB145" s="58"/>
      <c r="DC145" s="58"/>
      <c r="DD145" s="58"/>
      <c r="DE145" s="58"/>
      <c r="DF145" s="58"/>
      <c r="DG145" s="58"/>
      <c r="DH145" s="58"/>
      <c r="DI145" s="58"/>
      <c r="DJ145" s="58"/>
      <c r="DK145" s="58"/>
      <c r="DL145" s="58"/>
      <c r="DM145" s="58"/>
      <c r="DN145" s="58"/>
      <c r="DO145" s="58"/>
      <c r="DP145" s="58"/>
      <c r="DQ145" s="58"/>
      <c r="DR145" s="58"/>
      <c r="DS145" s="59"/>
      <c r="DT145" s="62"/>
      <c r="DU145" s="58"/>
      <c r="DV145" s="61"/>
      <c r="DW145" s="62"/>
      <c r="DX145" s="58"/>
      <c r="DY145" s="58"/>
      <c r="DZ145" s="58"/>
      <c r="EA145" s="58"/>
      <c r="EB145" s="58"/>
      <c r="EC145" s="61"/>
      <c r="ED145" s="62"/>
      <c r="EE145" s="58"/>
      <c r="EF145" s="58"/>
      <c r="EG145" s="58"/>
      <c r="EH145" s="58"/>
      <c r="EI145" s="58"/>
      <c r="EJ145" s="61"/>
      <c r="EK145" s="62"/>
      <c r="EL145" s="58"/>
      <c r="EM145" s="58"/>
      <c r="EN145" s="58"/>
      <c r="EO145" s="58"/>
      <c r="EP145" s="58"/>
      <c r="EQ145" s="61"/>
      <c r="ER145" s="58"/>
      <c r="ES145" s="58"/>
      <c r="ET145" s="58"/>
      <c r="EU145" s="58"/>
      <c r="EV145" s="58"/>
      <c r="EW145" s="58"/>
      <c r="EX145" s="59"/>
      <c r="EY145" s="60"/>
      <c r="EZ145" s="58"/>
      <c r="FA145" s="58"/>
      <c r="FB145" s="58"/>
      <c r="FC145" s="58"/>
      <c r="FD145" s="58"/>
      <c r="FE145" s="61"/>
      <c r="FF145" s="58"/>
      <c r="FG145" s="58"/>
      <c r="FH145" s="58"/>
      <c r="FI145" s="58"/>
      <c r="FJ145" s="58"/>
      <c r="FK145" s="58"/>
      <c r="FL145" s="61"/>
      <c r="FM145" s="58"/>
      <c r="FN145" s="58"/>
      <c r="FO145" s="58"/>
      <c r="FP145" s="58"/>
      <c r="FQ145" s="58"/>
      <c r="FR145" s="58"/>
      <c r="FS145" s="61"/>
      <c r="FT145" s="58"/>
      <c r="FU145" s="58"/>
      <c r="FV145" s="58"/>
      <c r="FW145" s="63"/>
      <c r="FX145" s="58"/>
      <c r="FY145" s="58"/>
      <c r="FZ145" s="58"/>
      <c r="GA145" s="58"/>
      <c r="GB145" s="59"/>
      <c r="GC145" s="60"/>
      <c r="GD145" s="58"/>
      <c r="GE145" s="58"/>
      <c r="GF145" s="58"/>
      <c r="GG145" s="61"/>
      <c r="GH145" s="62"/>
      <c r="GI145" s="58"/>
      <c r="GJ145" s="58"/>
      <c r="GK145" s="58"/>
      <c r="GL145" s="58"/>
      <c r="GM145" s="58"/>
      <c r="GN145" s="61"/>
      <c r="GO145" s="58"/>
      <c r="GP145" s="58"/>
      <c r="GQ145" s="58"/>
      <c r="GR145" s="58"/>
      <c r="GS145" s="58"/>
      <c r="GT145" s="58"/>
      <c r="GU145" s="61"/>
      <c r="GV145" s="58"/>
      <c r="GW145" s="58"/>
      <c r="GX145" s="58"/>
      <c r="GY145" s="58"/>
      <c r="GZ145" s="58"/>
      <c r="HA145" s="58"/>
      <c r="HB145" s="61"/>
      <c r="HC145" s="58"/>
      <c r="HD145" s="58"/>
      <c r="HE145" s="58"/>
      <c r="HF145" s="58"/>
      <c r="HG145" s="59"/>
      <c r="HH145" s="60"/>
      <c r="HI145" s="58"/>
      <c r="HJ145" s="58"/>
      <c r="HK145" s="58"/>
      <c r="HL145" s="58"/>
      <c r="HM145" s="58"/>
      <c r="HN145" s="58"/>
      <c r="HO145" s="58"/>
      <c r="HP145" s="61"/>
      <c r="HQ145" s="58"/>
      <c r="HR145" s="58"/>
      <c r="HS145" s="58"/>
      <c r="HT145" s="58"/>
      <c r="HU145" s="58"/>
      <c r="HV145" s="58"/>
      <c r="HW145" s="61"/>
      <c r="HX145" s="58"/>
      <c r="HY145" s="58"/>
      <c r="HZ145" s="58"/>
      <c r="IA145" s="58"/>
      <c r="IB145" s="58"/>
      <c r="IC145" s="58"/>
      <c r="ID145" s="61"/>
      <c r="IE145" s="58"/>
      <c r="IF145" s="58"/>
      <c r="IG145" s="58"/>
      <c r="IH145" s="58"/>
      <c r="II145" s="58"/>
      <c r="IJ145" s="58"/>
      <c r="IK145" s="61"/>
      <c r="IL145" s="59"/>
      <c r="IM145" s="60"/>
      <c r="IN145" s="58"/>
      <c r="IO145" s="58"/>
      <c r="IP145" s="58"/>
      <c r="IQ145" s="58"/>
      <c r="IR145" s="58"/>
      <c r="IS145" s="58"/>
      <c r="IT145" s="58"/>
      <c r="IU145" s="58"/>
      <c r="IV145" s="58"/>
      <c r="IW145" s="58"/>
      <c r="IX145" s="58"/>
      <c r="IY145" s="58"/>
      <c r="IZ145" s="58"/>
      <c r="JA145" s="58"/>
      <c r="JB145" s="58"/>
      <c r="JC145" s="58"/>
      <c r="JD145" s="58"/>
      <c r="JE145" s="58"/>
      <c r="JF145" s="58"/>
      <c r="JG145" s="58"/>
      <c r="JH145" s="58"/>
      <c r="JI145" s="58"/>
      <c r="JJ145" s="58"/>
      <c r="JK145" s="58"/>
      <c r="JL145" s="58"/>
      <c r="JM145" s="58"/>
      <c r="JN145" s="58"/>
      <c r="JO145" s="58"/>
      <c r="JP145" s="59"/>
      <c r="JQ145" s="60"/>
      <c r="JR145" s="58"/>
      <c r="JS145" s="58"/>
      <c r="JT145" s="58"/>
      <c r="JU145" s="58"/>
      <c r="JV145" s="58"/>
      <c r="JW145" s="58"/>
      <c r="JX145" s="58"/>
      <c r="JY145" s="58"/>
      <c r="JZ145" s="58"/>
      <c r="KA145" s="58"/>
      <c r="KB145" s="58"/>
      <c r="KC145" s="58"/>
      <c r="KD145" s="58"/>
      <c r="KE145" s="58"/>
      <c r="KF145" s="58"/>
      <c r="KG145" s="58"/>
      <c r="KH145" s="58"/>
      <c r="KI145" s="58"/>
      <c r="KJ145" s="58"/>
      <c r="KK145" s="58"/>
      <c r="KL145" s="58"/>
      <c r="KM145" s="58"/>
      <c r="KN145" s="58"/>
      <c r="KO145" s="58"/>
      <c r="KP145" s="58"/>
      <c r="KQ145" s="58"/>
      <c r="KR145" s="58"/>
      <c r="KS145" s="58"/>
      <c r="KT145" s="58"/>
      <c r="KU145" s="59"/>
      <c r="KV145" s="58"/>
      <c r="KW145" s="58"/>
      <c r="KX145" s="58"/>
      <c r="KY145" s="58"/>
      <c r="KZ145" s="58"/>
      <c r="LA145" s="58"/>
      <c r="LB145" s="58"/>
      <c r="LC145" s="58"/>
      <c r="LD145" s="58"/>
      <c r="LE145" s="58"/>
      <c r="LF145" s="58"/>
      <c r="LG145" s="58"/>
      <c r="LH145" s="58"/>
      <c r="LI145" s="58"/>
      <c r="LJ145" s="58"/>
      <c r="LK145" s="58"/>
      <c r="LL145" s="58"/>
      <c r="LM145" s="58"/>
      <c r="LN145" s="58"/>
      <c r="LO145" s="58"/>
      <c r="LP145" s="58"/>
      <c r="LQ145" s="58"/>
      <c r="LR145" s="58"/>
      <c r="LS145" s="58"/>
      <c r="LT145" s="58"/>
      <c r="LU145" s="58"/>
      <c r="LV145" s="58"/>
      <c r="LW145" s="58"/>
      <c r="LX145" s="58"/>
      <c r="LY145" s="59"/>
      <c r="LZ145" s="60"/>
      <c r="MA145" s="58"/>
      <c r="MB145" s="58"/>
      <c r="MC145" s="58"/>
      <c r="MD145" s="58"/>
      <c r="ME145" s="58"/>
      <c r="MF145" s="58"/>
      <c r="MG145" s="58"/>
      <c r="MH145" s="58"/>
      <c r="MI145" s="58"/>
      <c r="MJ145" s="58"/>
      <c r="MK145" s="58"/>
      <c r="ML145" s="58"/>
      <c r="MM145" s="58"/>
      <c r="MN145" s="58"/>
      <c r="MO145" s="58"/>
      <c r="MP145" s="58"/>
      <c r="MQ145" s="58"/>
      <c r="MR145" s="58"/>
      <c r="MS145" s="58"/>
      <c r="MT145" s="58"/>
      <c r="MU145" s="58"/>
      <c r="MV145" s="58"/>
      <c r="MW145" s="58"/>
      <c r="MX145" s="58"/>
      <c r="MY145" s="58"/>
      <c r="MZ145" s="58"/>
      <c r="NA145" s="58"/>
      <c r="NB145" s="58"/>
      <c r="NC145" s="58"/>
      <c r="ND145" s="59"/>
      <c r="NE145" s="64"/>
      <c r="NF145" s="58"/>
      <c r="NG145" s="58"/>
      <c r="NH145" s="58"/>
      <c r="NI145" s="58"/>
      <c r="NJ145" s="58"/>
      <c r="NK145" s="58"/>
      <c r="NL145" s="58"/>
      <c r="NM145" s="58"/>
      <c r="NN145" s="58"/>
      <c r="NO145" s="58"/>
      <c r="NP145" s="58"/>
      <c r="NQ145" s="58"/>
      <c r="NR145" s="58"/>
      <c r="NS145" s="58"/>
      <c r="NT145" s="58"/>
      <c r="NU145" s="58"/>
      <c r="NV145" s="58"/>
      <c r="NW145" s="58"/>
      <c r="NX145" s="58"/>
      <c r="NY145" s="58"/>
      <c r="NZ145" s="58"/>
      <c r="OA145" s="58"/>
      <c r="OB145" s="58"/>
      <c r="OC145" s="58"/>
      <c r="OD145" s="58"/>
      <c r="OE145" s="58"/>
      <c r="OF145" s="58"/>
      <c r="OG145" s="58"/>
      <c r="OH145" s="58"/>
      <c r="OI145" s="58"/>
      <c r="OJ145" s="58"/>
      <c r="OK145" s="58"/>
      <c r="OL145" s="58"/>
      <c r="OM145" s="58"/>
      <c r="ON145" s="58"/>
      <c r="OO145" s="58"/>
      <c r="OP145" s="58"/>
      <c r="OQ145" s="58"/>
      <c r="OR145" s="58"/>
      <c r="OS145" s="58"/>
      <c r="OT145" s="58"/>
      <c r="OU145" s="58"/>
      <c r="OV145" s="58"/>
      <c r="OW145" s="58"/>
      <c r="OX145" s="58"/>
      <c r="OY145" s="58"/>
      <c r="OZ145" s="58"/>
      <c r="PA145" s="58"/>
      <c r="PB145" s="58"/>
      <c r="PC145" s="58"/>
      <c r="PD145" s="58"/>
      <c r="PE145" s="58"/>
      <c r="PF145" s="58"/>
      <c r="PG145" s="58"/>
      <c r="PH145" s="58"/>
      <c r="PI145" s="58"/>
      <c r="PJ145" s="58"/>
      <c r="PK145" s="58"/>
      <c r="PL145" s="65"/>
    </row>
    <row r="146" spans="1:428" ht="15" hidden="1" thickBot="1" x14ac:dyDescent="0.4">
      <c r="A146" s="20" t="str" cm="1">
        <f t="array" aca="1" ref="A146" ca="1">IF(INDIRECT("'CALENDAR - Workflow'!B"&amp;ROW(A146)-1)&lt;&gt;0,INDIRECT("'CALENDAR - Workflow'!B"&amp;ROW(A146)-1),"")</f>
        <v/>
      </c>
      <c r="B146" s="21" t="str" cm="1">
        <f t="array" aca="1" ref="B146" ca="1">IF(INDIRECT("'CALENDAR - Workflow'!C"&amp;ROW(A146)-1)&lt;&gt;0,INDIRECT("'CALENDAR - Workflow'!C"&amp;ROW(A146)-1),"")</f>
        <v/>
      </c>
      <c r="C146" s="57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9"/>
      <c r="AH146" s="60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8"/>
      <c r="BA146" s="58"/>
      <c r="BB146" s="58"/>
      <c r="BC146" s="58"/>
      <c r="BD146" s="58"/>
      <c r="BE146" s="58"/>
      <c r="BF146" s="58"/>
      <c r="BG146" s="58"/>
      <c r="BH146" s="58"/>
      <c r="BI146" s="58"/>
      <c r="BJ146" s="59"/>
      <c r="BK146" s="60"/>
      <c r="BL146" s="58"/>
      <c r="BM146" s="58"/>
      <c r="BN146" s="58"/>
      <c r="BO146" s="58"/>
      <c r="BP146" s="58"/>
      <c r="BQ146" s="58"/>
      <c r="BR146" s="58"/>
      <c r="BS146" s="58"/>
      <c r="BT146" s="58"/>
      <c r="BU146" s="58"/>
      <c r="BV146" s="58"/>
      <c r="BW146" s="58"/>
      <c r="BX146" s="58"/>
      <c r="BY146" s="58"/>
      <c r="BZ146" s="58"/>
      <c r="CA146" s="58"/>
      <c r="CB146" s="58"/>
      <c r="CC146" s="58"/>
      <c r="CD146" s="58"/>
      <c r="CE146" s="58"/>
      <c r="CF146" s="58"/>
      <c r="CG146" s="58"/>
      <c r="CH146" s="58"/>
      <c r="CI146" s="58"/>
      <c r="CJ146" s="58"/>
      <c r="CK146" s="58"/>
      <c r="CL146" s="58"/>
      <c r="CM146" s="58"/>
      <c r="CN146" s="58"/>
      <c r="CO146" s="59"/>
      <c r="CP146" s="60"/>
      <c r="CQ146" s="58"/>
      <c r="CR146" s="58"/>
      <c r="CS146" s="58"/>
      <c r="CT146" s="61"/>
      <c r="CU146" s="62"/>
      <c r="CV146" s="58"/>
      <c r="CW146" s="58"/>
      <c r="CX146" s="58"/>
      <c r="CY146" s="58"/>
      <c r="CZ146" s="58"/>
      <c r="DA146" s="58"/>
      <c r="DB146" s="58"/>
      <c r="DC146" s="58"/>
      <c r="DD146" s="58"/>
      <c r="DE146" s="58"/>
      <c r="DF146" s="58"/>
      <c r="DG146" s="58"/>
      <c r="DH146" s="58"/>
      <c r="DI146" s="58"/>
      <c r="DJ146" s="58"/>
      <c r="DK146" s="58"/>
      <c r="DL146" s="58"/>
      <c r="DM146" s="58"/>
      <c r="DN146" s="58"/>
      <c r="DO146" s="58"/>
      <c r="DP146" s="58"/>
      <c r="DQ146" s="58"/>
      <c r="DR146" s="58"/>
      <c r="DS146" s="59"/>
      <c r="DT146" s="62"/>
      <c r="DU146" s="58"/>
      <c r="DV146" s="61"/>
      <c r="DW146" s="62"/>
      <c r="DX146" s="58"/>
      <c r="DY146" s="58"/>
      <c r="DZ146" s="58"/>
      <c r="EA146" s="58"/>
      <c r="EB146" s="58"/>
      <c r="EC146" s="61"/>
      <c r="ED146" s="62"/>
      <c r="EE146" s="58"/>
      <c r="EF146" s="58"/>
      <c r="EG146" s="58"/>
      <c r="EH146" s="58"/>
      <c r="EI146" s="58"/>
      <c r="EJ146" s="61"/>
      <c r="EK146" s="62"/>
      <c r="EL146" s="58"/>
      <c r="EM146" s="58"/>
      <c r="EN146" s="58"/>
      <c r="EO146" s="58"/>
      <c r="EP146" s="58"/>
      <c r="EQ146" s="61"/>
      <c r="ER146" s="58"/>
      <c r="ES146" s="58"/>
      <c r="ET146" s="58"/>
      <c r="EU146" s="58"/>
      <c r="EV146" s="58"/>
      <c r="EW146" s="58"/>
      <c r="EX146" s="59"/>
      <c r="EY146" s="60"/>
      <c r="EZ146" s="58"/>
      <c r="FA146" s="58"/>
      <c r="FB146" s="58"/>
      <c r="FC146" s="58"/>
      <c r="FD146" s="58"/>
      <c r="FE146" s="61"/>
      <c r="FF146" s="58"/>
      <c r="FG146" s="58"/>
      <c r="FH146" s="58"/>
      <c r="FI146" s="58"/>
      <c r="FJ146" s="58"/>
      <c r="FK146" s="58"/>
      <c r="FL146" s="61"/>
      <c r="FM146" s="58"/>
      <c r="FN146" s="58"/>
      <c r="FO146" s="58"/>
      <c r="FP146" s="58"/>
      <c r="FQ146" s="58"/>
      <c r="FR146" s="58"/>
      <c r="FS146" s="61"/>
      <c r="FT146" s="58"/>
      <c r="FU146" s="58"/>
      <c r="FV146" s="58"/>
      <c r="FW146" s="63"/>
      <c r="FX146" s="58"/>
      <c r="FY146" s="58"/>
      <c r="FZ146" s="58"/>
      <c r="GA146" s="58"/>
      <c r="GB146" s="59"/>
      <c r="GC146" s="60"/>
      <c r="GD146" s="58"/>
      <c r="GE146" s="58"/>
      <c r="GF146" s="58"/>
      <c r="GG146" s="61"/>
      <c r="GH146" s="62"/>
      <c r="GI146" s="58"/>
      <c r="GJ146" s="58"/>
      <c r="GK146" s="58"/>
      <c r="GL146" s="58"/>
      <c r="GM146" s="58"/>
      <c r="GN146" s="61"/>
      <c r="GO146" s="58"/>
      <c r="GP146" s="58"/>
      <c r="GQ146" s="58"/>
      <c r="GR146" s="58"/>
      <c r="GS146" s="58"/>
      <c r="GT146" s="58"/>
      <c r="GU146" s="61"/>
      <c r="GV146" s="58"/>
      <c r="GW146" s="58"/>
      <c r="GX146" s="58"/>
      <c r="GY146" s="58"/>
      <c r="GZ146" s="58"/>
      <c r="HA146" s="58"/>
      <c r="HB146" s="61"/>
      <c r="HC146" s="58"/>
      <c r="HD146" s="58"/>
      <c r="HE146" s="58"/>
      <c r="HF146" s="58"/>
      <c r="HG146" s="59"/>
      <c r="HH146" s="60"/>
      <c r="HI146" s="61"/>
      <c r="HJ146" s="58"/>
      <c r="HK146" s="58"/>
      <c r="HL146" s="58"/>
      <c r="HM146" s="58"/>
      <c r="HN146" s="58"/>
      <c r="HO146" s="58"/>
      <c r="HP146" s="61"/>
      <c r="HQ146" s="58"/>
      <c r="HR146" s="58"/>
      <c r="HS146" s="58"/>
      <c r="HT146" s="58"/>
      <c r="HU146" s="58"/>
      <c r="HV146" s="58"/>
      <c r="HW146" s="58"/>
      <c r="HX146" s="58"/>
      <c r="HY146" s="58"/>
      <c r="HZ146" s="58"/>
      <c r="IA146" s="58"/>
      <c r="IB146" s="58"/>
      <c r="IC146" s="58"/>
      <c r="ID146" s="61"/>
      <c r="IE146" s="58"/>
      <c r="IF146" s="58"/>
      <c r="IG146" s="58"/>
      <c r="IH146" s="58"/>
      <c r="II146" s="58"/>
      <c r="IJ146" s="58"/>
      <c r="IK146" s="61"/>
      <c r="IL146" s="59"/>
      <c r="IM146" s="60"/>
      <c r="IN146" s="58"/>
      <c r="IO146" s="58"/>
      <c r="IP146" s="58"/>
      <c r="IQ146" s="58"/>
      <c r="IR146" s="58"/>
      <c r="IS146" s="58"/>
      <c r="IT146" s="58"/>
      <c r="IU146" s="58"/>
      <c r="IV146" s="58"/>
      <c r="IW146" s="58"/>
      <c r="IX146" s="58"/>
      <c r="IY146" s="58"/>
      <c r="IZ146" s="58"/>
      <c r="JA146" s="58"/>
      <c r="JB146" s="58"/>
      <c r="JC146" s="58"/>
      <c r="JD146" s="58"/>
      <c r="JE146" s="58"/>
      <c r="JF146" s="58"/>
      <c r="JG146" s="58"/>
      <c r="JH146" s="58"/>
      <c r="JI146" s="58"/>
      <c r="JJ146" s="58"/>
      <c r="JK146" s="58"/>
      <c r="JL146" s="58"/>
      <c r="JM146" s="58"/>
      <c r="JN146" s="58"/>
      <c r="JO146" s="58"/>
      <c r="JP146" s="59"/>
      <c r="JQ146" s="60"/>
      <c r="JR146" s="58"/>
      <c r="JS146" s="58"/>
      <c r="JT146" s="58"/>
      <c r="JU146" s="58"/>
      <c r="JV146" s="58"/>
      <c r="JW146" s="58"/>
      <c r="JX146" s="58"/>
      <c r="JY146" s="58"/>
      <c r="JZ146" s="58"/>
      <c r="KA146" s="58"/>
      <c r="KB146" s="58"/>
      <c r="KC146" s="58"/>
      <c r="KD146" s="58"/>
      <c r="KE146" s="58"/>
      <c r="KF146" s="58"/>
      <c r="KG146" s="58"/>
      <c r="KH146" s="58"/>
      <c r="KI146" s="58"/>
      <c r="KJ146" s="58"/>
      <c r="KK146" s="58"/>
      <c r="KL146" s="58"/>
      <c r="KM146" s="58"/>
      <c r="KN146" s="58"/>
      <c r="KO146" s="58"/>
      <c r="KP146" s="58"/>
      <c r="KQ146" s="58"/>
      <c r="KR146" s="58"/>
      <c r="KS146" s="58"/>
      <c r="KT146" s="61"/>
      <c r="KU146" s="59"/>
      <c r="KV146" s="58"/>
      <c r="KW146" s="58"/>
      <c r="KX146" s="58"/>
      <c r="KY146" s="58"/>
      <c r="KZ146" s="58"/>
      <c r="LA146" s="58"/>
      <c r="LB146" s="58"/>
      <c r="LC146" s="58"/>
      <c r="LD146" s="58"/>
      <c r="LE146" s="58"/>
      <c r="LF146" s="58"/>
      <c r="LG146" s="58"/>
      <c r="LH146" s="58"/>
      <c r="LI146" s="58"/>
      <c r="LJ146" s="58"/>
      <c r="LK146" s="58"/>
      <c r="LL146" s="58"/>
      <c r="LM146" s="58"/>
      <c r="LN146" s="58"/>
      <c r="LO146" s="58"/>
      <c r="LP146" s="58"/>
      <c r="LQ146" s="58"/>
      <c r="LR146" s="58"/>
      <c r="LS146" s="58"/>
      <c r="LT146" s="58"/>
      <c r="LU146" s="58"/>
      <c r="LV146" s="58"/>
      <c r="LW146" s="58"/>
      <c r="LX146" s="61"/>
      <c r="LY146" s="59"/>
      <c r="LZ146" s="60"/>
      <c r="MA146" s="58"/>
      <c r="MB146" s="58"/>
      <c r="MC146" s="58"/>
      <c r="MD146" s="58"/>
      <c r="ME146" s="58"/>
      <c r="MF146" s="58"/>
      <c r="MG146" s="58"/>
      <c r="MH146" s="58"/>
      <c r="MI146" s="58"/>
      <c r="MJ146" s="58"/>
      <c r="MK146" s="58"/>
      <c r="ML146" s="58"/>
      <c r="MM146" s="58"/>
      <c r="MN146" s="58"/>
      <c r="MO146" s="58"/>
      <c r="MP146" s="58"/>
      <c r="MQ146" s="58"/>
      <c r="MR146" s="58"/>
      <c r="MS146" s="58"/>
      <c r="MT146" s="58"/>
      <c r="MU146" s="58"/>
      <c r="MV146" s="58"/>
      <c r="MW146" s="58"/>
      <c r="MX146" s="58"/>
      <c r="MY146" s="58"/>
      <c r="MZ146" s="58"/>
      <c r="NA146" s="58"/>
      <c r="NB146" s="58"/>
      <c r="NC146" s="58"/>
      <c r="ND146" s="59"/>
      <c r="NE146" s="64"/>
      <c r="NF146" s="58"/>
      <c r="NG146" s="58"/>
      <c r="NH146" s="58"/>
      <c r="NI146" s="58"/>
      <c r="NJ146" s="58"/>
      <c r="NK146" s="58"/>
      <c r="NL146" s="58"/>
      <c r="NM146" s="58"/>
      <c r="NN146" s="58"/>
      <c r="NO146" s="58"/>
      <c r="NP146" s="58"/>
      <c r="NQ146" s="58"/>
      <c r="NR146" s="58"/>
      <c r="NS146" s="58"/>
      <c r="NT146" s="58"/>
      <c r="NU146" s="58"/>
      <c r="NV146" s="58"/>
      <c r="NW146" s="58"/>
      <c r="NX146" s="58"/>
      <c r="NY146" s="58"/>
      <c r="NZ146" s="58"/>
      <c r="OA146" s="58"/>
      <c r="OB146" s="58"/>
      <c r="OC146" s="58"/>
      <c r="OD146" s="58"/>
      <c r="OE146" s="58"/>
      <c r="OF146" s="58"/>
      <c r="OG146" s="58"/>
      <c r="OH146" s="58"/>
      <c r="OI146" s="58"/>
      <c r="OJ146" s="58"/>
      <c r="OK146" s="58"/>
      <c r="OL146" s="58"/>
      <c r="OM146" s="58"/>
      <c r="ON146" s="58"/>
      <c r="OO146" s="58"/>
      <c r="OP146" s="58"/>
      <c r="OQ146" s="58"/>
      <c r="OR146" s="58"/>
      <c r="OS146" s="58"/>
      <c r="OT146" s="58"/>
      <c r="OU146" s="58"/>
      <c r="OV146" s="58"/>
      <c r="OW146" s="58"/>
      <c r="OX146" s="58"/>
      <c r="OY146" s="58"/>
      <c r="OZ146" s="58"/>
      <c r="PA146" s="58"/>
      <c r="PB146" s="58"/>
      <c r="PC146" s="58"/>
      <c r="PD146" s="58"/>
      <c r="PE146" s="58"/>
      <c r="PF146" s="58"/>
      <c r="PG146" s="58"/>
      <c r="PH146" s="58"/>
      <c r="PI146" s="58"/>
      <c r="PJ146" s="58"/>
      <c r="PK146" s="58"/>
      <c r="PL146" s="65"/>
    </row>
    <row r="147" spans="1:428" ht="23.5" hidden="1" customHeight="1" thickBot="1" x14ac:dyDescent="0.4">
      <c r="A147" s="20" t="str" cm="1">
        <f t="array" aca="1" ref="A147" ca="1">IF(INDIRECT("'CALENDAR - Workflow'!B"&amp;ROW(A147)-1)&lt;&gt;0,INDIRECT("'CALENDAR - Workflow'!B"&amp;ROW(A147)-1),"")</f>
        <v/>
      </c>
      <c r="B147" s="21" t="str" cm="1">
        <f t="array" aca="1" ref="B147" ca="1">IF(INDIRECT("'CALENDAR - Workflow'!C"&amp;ROW(A147)-1)&lt;&gt;0,INDIRECT("'CALENDAR - Workflow'!C"&amp;ROW(A147)-1),"")</f>
        <v/>
      </c>
      <c r="C147" s="57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59"/>
      <c r="AH147" s="60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8"/>
      <c r="BA147" s="58"/>
      <c r="BB147" s="58"/>
      <c r="BC147" s="58"/>
      <c r="BD147" s="58"/>
      <c r="BE147" s="58"/>
      <c r="BF147" s="58"/>
      <c r="BG147" s="58"/>
      <c r="BH147" s="58"/>
      <c r="BI147" s="58"/>
      <c r="BJ147" s="59"/>
      <c r="BK147" s="60"/>
      <c r="BL147" s="58"/>
      <c r="BM147" s="58"/>
      <c r="BN147" s="58"/>
      <c r="BO147" s="58"/>
      <c r="BP147" s="58"/>
      <c r="BQ147" s="58"/>
      <c r="BR147" s="58"/>
      <c r="BS147" s="58"/>
      <c r="BT147" s="58"/>
      <c r="BU147" s="58"/>
      <c r="BV147" s="58"/>
      <c r="BW147" s="58"/>
      <c r="BX147" s="58"/>
      <c r="BY147" s="58"/>
      <c r="BZ147" s="58"/>
      <c r="CA147" s="58"/>
      <c r="CB147" s="58"/>
      <c r="CC147" s="58"/>
      <c r="CD147" s="58"/>
      <c r="CE147" s="58"/>
      <c r="CF147" s="58"/>
      <c r="CG147" s="58"/>
      <c r="CH147" s="58"/>
      <c r="CI147" s="58"/>
      <c r="CJ147" s="58"/>
      <c r="CK147" s="58"/>
      <c r="CL147" s="58"/>
      <c r="CM147" s="58"/>
      <c r="CN147" s="58"/>
      <c r="CO147" s="59"/>
      <c r="CP147" s="60"/>
      <c r="CQ147" s="58"/>
      <c r="CR147" s="58"/>
      <c r="CS147" s="58"/>
      <c r="CT147" s="61"/>
      <c r="CU147" s="62"/>
      <c r="CV147" s="58"/>
      <c r="CW147" s="58"/>
      <c r="CX147" s="58"/>
      <c r="CY147" s="58"/>
      <c r="CZ147" s="58"/>
      <c r="DA147" s="58"/>
      <c r="DB147" s="58"/>
      <c r="DC147" s="58"/>
      <c r="DD147" s="58"/>
      <c r="DE147" s="58"/>
      <c r="DF147" s="58"/>
      <c r="DG147" s="58"/>
      <c r="DH147" s="58"/>
      <c r="DI147" s="58"/>
      <c r="DJ147" s="58"/>
      <c r="DK147" s="58"/>
      <c r="DL147" s="58"/>
      <c r="DM147" s="58"/>
      <c r="DN147" s="58"/>
      <c r="DO147" s="58"/>
      <c r="DP147" s="58"/>
      <c r="DQ147" s="58"/>
      <c r="DR147" s="58"/>
      <c r="DS147" s="59"/>
      <c r="DT147" s="62"/>
      <c r="DU147" s="58"/>
      <c r="DV147" s="61"/>
      <c r="DW147" s="62"/>
      <c r="DX147" s="58"/>
      <c r="DY147" s="58"/>
      <c r="DZ147" s="58"/>
      <c r="EA147" s="58"/>
      <c r="EB147" s="58"/>
      <c r="EC147" s="61"/>
      <c r="ED147" s="62"/>
      <c r="EE147" s="58"/>
      <c r="EF147" s="58"/>
      <c r="EG147" s="58"/>
      <c r="EH147" s="58"/>
      <c r="EI147" s="58"/>
      <c r="EJ147" s="61"/>
      <c r="EK147" s="62"/>
      <c r="EL147" s="58"/>
      <c r="EM147" s="58"/>
      <c r="EN147" s="58"/>
      <c r="EO147" s="58"/>
      <c r="EP147" s="58"/>
      <c r="EQ147" s="61"/>
      <c r="ER147" s="58"/>
      <c r="ES147" s="58"/>
      <c r="ET147" s="58"/>
      <c r="EU147" s="58"/>
      <c r="EV147" s="58"/>
      <c r="EW147" s="58"/>
      <c r="EX147" s="59"/>
      <c r="EY147" s="60"/>
      <c r="EZ147" s="58"/>
      <c r="FA147" s="58"/>
      <c r="FB147" s="58"/>
      <c r="FC147" s="58"/>
      <c r="FD147" s="58"/>
      <c r="FE147" s="61"/>
      <c r="FF147" s="58"/>
      <c r="FG147" s="58"/>
      <c r="FH147" s="58"/>
      <c r="FI147" s="58"/>
      <c r="FJ147" s="58"/>
      <c r="FK147" s="58"/>
      <c r="FL147" s="61"/>
      <c r="FM147" s="58"/>
      <c r="FN147" s="58"/>
      <c r="FO147" s="58"/>
      <c r="FP147" s="58"/>
      <c r="FQ147" s="58"/>
      <c r="FR147" s="58"/>
      <c r="FS147" s="61"/>
      <c r="FT147" s="58"/>
      <c r="FU147" s="58"/>
      <c r="FV147" s="58"/>
      <c r="FW147" s="58"/>
      <c r="FX147" s="58"/>
      <c r="FY147" s="58"/>
      <c r="FZ147" s="58"/>
      <c r="GA147" s="58"/>
      <c r="GB147" s="59"/>
      <c r="GC147" s="60"/>
      <c r="GD147" s="58"/>
      <c r="GE147" s="58"/>
      <c r="GF147" s="58"/>
      <c r="GG147" s="61"/>
      <c r="GH147" s="62"/>
      <c r="GI147" s="58"/>
      <c r="GJ147" s="58"/>
      <c r="GK147" s="58"/>
      <c r="GL147" s="58"/>
      <c r="GM147" s="58"/>
      <c r="GN147" s="61"/>
      <c r="GO147" s="58"/>
      <c r="GP147" s="58"/>
      <c r="GQ147" s="58"/>
      <c r="GR147" s="58"/>
      <c r="GS147" s="58"/>
      <c r="GT147" s="58"/>
      <c r="GU147" s="61"/>
      <c r="GV147" s="58"/>
      <c r="GW147" s="58"/>
      <c r="GX147" s="58"/>
      <c r="GY147" s="58"/>
      <c r="GZ147" s="58"/>
      <c r="HA147" s="58"/>
      <c r="HB147" s="61"/>
      <c r="HC147" s="58"/>
      <c r="HD147" s="58"/>
      <c r="HE147" s="58"/>
      <c r="HF147" s="58"/>
      <c r="HG147" s="59"/>
      <c r="HH147" s="60"/>
      <c r="HI147" s="61"/>
      <c r="HJ147" s="58"/>
      <c r="HK147" s="58"/>
      <c r="HL147" s="58"/>
      <c r="HM147" s="58"/>
      <c r="HN147" s="58"/>
      <c r="HO147" s="58"/>
      <c r="HP147" s="61"/>
      <c r="HQ147" s="58"/>
      <c r="HR147" s="58"/>
      <c r="HS147" s="58"/>
      <c r="HT147" s="58"/>
      <c r="HU147" s="58"/>
      <c r="HV147" s="58"/>
      <c r="HW147" s="58"/>
      <c r="HX147" s="58"/>
      <c r="HY147" s="58"/>
      <c r="HZ147" s="58"/>
      <c r="IA147" s="58"/>
      <c r="IB147" s="58"/>
      <c r="IC147" s="58"/>
      <c r="ID147" s="61"/>
      <c r="IE147" s="58"/>
      <c r="IF147" s="58"/>
      <c r="IG147" s="58"/>
      <c r="IH147" s="58"/>
      <c r="II147" s="58"/>
      <c r="IJ147" s="58"/>
      <c r="IK147" s="61"/>
      <c r="IL147" s="59"/>
      <c r="IM147" s="60"/>
      <c r="IN147" s="58"/>
      <c r="IO147" s="58"/>
      <c r="IP147" s="58"/>
      <c r="IQ147" s="58"/>
      <c r="IR147" s="58"/>
      <c r="IS147" s="58"/>
      <c r="IT147" s="58"/>
      <c r="IU147" s="58"/>
      <c r="IV147" s="58"/>
      <c r="IW147" s="58"/>
      <c r="IX147" s="58"/>
      <c r="IY147" s="58"/>
      <c r="IZ147" s="58"/>
      <c r="JA147" s="58"/>
      <c r="JB147" s="58"/>
      <c r="JC147" s="58"/>
      <c r="JD147" s="58"/>
      <c r="JE147" s="58"/>
      <c r="JF147" s="58"/>
      <c r="JG147" s="58"/>
      <c r="JH147" s="58"/>
      <c r="JI147" s="58"/>
      <c r="JJ147" s="58"/>
      <c r="JK147" s="58"/>
      <c r="JL147" s="58"/>
      <c r="JM147" s="58"/>
      <c r="JN147" s="58"/>
      <c r="JO147" s="58"/>
      <c r="JP147" s="59"/>
      <c r="JQ147" s="60"/>
      <c r="JR147" s="58"/>
      <c r="JS147" s="58"/>
      <c r="JT147" s="58"/>
      <c r="JU147" s="58"/>
      <c r="JV147" s="58"/>
      <c r="JW147" s="58"/>
      <c r="JX147" s="58"/>
      <c r="JY147" s="58"/>
      <c r="JZ147" s="58"/>
      <c r="KA147" s="58"/>
      <c r="KB147" s="58"/>
      <c r="KC147" s="58"/>
      <c r="KD147" s="58"/>
      <c r="KE147" s="58"/>
      <c r="KF147" s="58"/>
      <c r="KG147" s="58"/>
      <c r="KH147" s="58"/>
      <c r="KI147" s="58"/>
      <c r="KJ147" s="58"/>
      <c r="KK147" s="58"/>
      <c r="KL147" s="58"/>
      <c r="KM147" s="58"/>
      <c r="KN147" s="58"/>
      <c r="KO147" s="58"/>
      <c r="KP147" s="58"/>
      <c r="KQ147" s="58"/>
      <c r="KR147" s="58"/>
      <c r="KS147" s="58"/>
      <c r="KT147" s="61"/>
      <c r="KU147" s="59"/>
      <c r="KV147" s="58"/>
      <c r="KW147" s="58"/>
      <c r="KX147" s="58"/>
      <c r="KY147" s="58"/>
      <c r="KZ147" s="58"/>
      <c r="LA147" s="58"/>
      <c r="LB147" s="58"/>
      <c r="LC147" s="58"/>
      <c r="LD147" s="58"/>
      <c r="LE147" s="58"/>
      <c r="LF147" s="58"/>
      <c r="LG147" s="58"/>
      <c r="LH147" s="58"/>
      <c r="LI147" s="58"/>
      <c r="LJ147" s="58"/>
      <c r="LK147" s="58"/>
      <c r="LL147" s="58"/>
      <c r="LM147" s="58"/>
      <c r="LN147" s="58"/>
      <c r="LO147" s="58"/>
      <c r="LP147" s="58"/>
      <c r="LQ147" s="58"/>
      <c r="LR147" s="58"/>
      <c r="LS147" s="58"/>
      <c r="LT147" s="58"/>
      <c r="LU147" s="58"/>
      <c r="LV147" s="58"/>
      <c r="LW147" s="58"/>
      <c r="LX147" s="61"/>
      <c r="LY147" s="59"/>
      <c r="LZ147" s="60"/>
      <c r="MA147" s="58"/>
      <c r="MB147" s="58"/>
      <c r="MC147" s="58"/>
      <c r="MD147" s="58"/>
      <c r="ME147" s="58"/>
      <c r="MF147" s="58"/>
      <c r="MG147" s="58"/>
      <c r="MH147" s="58"/>
      <c r="MI147" s="58"/>
      <c r="MJ147" s="58"/>
      <c r="MK147" s="58"/>
      <c r="ML147" s="58"/>
      <c r="MM147" s="58"/>
      <c r="MN147" s="58"/>
      <c r="MO147" s="58"/>
      <c r="MP147" s="58"/>
      <c r="MQ147" s="58"/>
      <c r="MR147" s="58"/>
      <c r="MS147" s="58"/>
      <c r="MT147" s="58"/>
      <c r="MU147" s="58"/>
      <c r="MV147" s="58"/>
      <c r="MW147" s="58"/>
      <c r="MX147" s="58"/>
      <c r="MY147" s="58"/>
      <c r="MZ147" s="58"/>
      <c r="NA147" s="58"/>
      <c r="NB147" s="58"/>
      <c r="NC147" s="58"/>
      <c r="ND147" s="59"/>
      <c r="NE147" s="64"/>
      <c r="NF147" s="58"/>
      <c r="NG147" s="58"/>
      <c r="NH147" s="58"/>
      <c r="NI147" s="58"/>
      <c r="NJ147" s="58"/>
      <c r="NK147" s="58"/>
      <c r="NL147" s="58"/>
      <c r="NM147" s="58"/>
      <c r="NN147" s="58"/>
      <c r="NO147" s="58"/>
      <c r="NP147" s="58"/>
      <c r="NQ147" s="58"/>
      <c r="NR147" s="58"/>
      <c r="NS147" s="58"/>
      <c r="NT147" s="58"/>
      <c r="NU147" s="58"/>
      <c r="NV147" s="58"/>
      <c r="NW147" s="58"/>
      <c r="NX147" s="58"/>
      <c r="NY147" s="58"/>
      <c r="NZ147" s="58"/>
      <c r="OA147" s="58"/>
      <c r="OB147" s="58"/>
      <c r="OC147" s="58"/>
      <c r="OD147" s="58"/>
      <c r="OE147" s="58"/>
      <c r="OF147" s="58"/>
      <c r="OG147" s="58"/>
      <c r="OH147" s="58"/>
      <c r="OI147" s="58"/>
      <c r="OJ147" s="58"/>
      <c r="OK147" s="58"/>
      <c r="OL147" s="58"/>
      <c r="OM147" s="58"/>
      <c r="ON147" s="58"/>
      <c r="OO147" s="58"/>
      <c r="OP147" s="58"/>
      <c r="OQ147" s="58"/>
      <c r="OR147" s="58"/>
      <c r="OS147" s="58"/>
      <c r="OT147" s="58"/>
      <c r="OU147" s="58"/>
      <c r="OV147" s="58"/>
      <c r="OW147" s="58"/>
      <c r="OX147" s="58"/>
      <c r="OY147" s="58"/>
      <c r="OZ147" s="58"/>
      <c r="PA147" s="58"/>
      <c r="PB147" s="58"/>
      <c r="PC147" s="58"/>
      <c r="PD147" s="58"/>
      <c r="PE147" s="58"/>
      <c r="PF147" s="58"/>
      <c r="PG147" s="58"/>
      <c r="PH147" s="58"/>
      <c r="PI147" s="58"/>
      <c r="PJ147" s="58"/>
      <c r="PK147" s="58"/>
      <c r="PL147" s="65"/>
    </row>
    <row r="148" spans="1:428" ht="23.5" hidden="1" customHeight="1" thickBot="1" x14ac:dyDescent="0.4">
      <c r="A148" s="20" t="str" cm="1">
        <f t="array" aca="1" ref="A148" ca="1">IF(INDIRECT("'CALENDAR - Workflow'!B"&amp;ROW(A148)-1)&lt;&gt;0,INDIRECT("'CALENDAR - Workflow'!B"&amp;ROW(A148)-1),"")</f>
        <v/>
      </c>
      <c r="B148" s="21" t="str" cm="1">
        <f t="array" aca="1" ref="B148" ca="1">IF(INDIRECT("'CALENDAR - Workflow'!C"&amp;ROW(A148)-1)&lt;&gt;0,INDIRECT("'CALENDAR - Workflow'!C"&amp;ROW(A148)-1),"")</f>
        <v/>
      </c>
      <c r="C148" s="57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9"/>
      <c r="AH148" s="60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  <c r="AW148" s="58"/>
      <c r="AX148" s="58"/>
      <c r="AY148" s="58"/>
      <c r="AZ148" s="58"/>
      <c r="BA148" s="58"/>
      <c r="BB148" s="58"/>
      <c r="BC148" s="58"/>
      <c r="BD148" s="58"/>
      <c r="BE148" s="58"/>
      <c r="BF148" s="58"/>
      <c r="BG148" s="58"/>
      <c r="BH148" s="58"/>
      <c r="BI148" s="58"/>
      <c r="BJ148" s="59"/>
      <c r="BK148" s="60"/>
      <c r="BL148" s="58"/>
      <c r="BM148" s="58"/>
      <c r="BN148" s="58"/>
      <c r="BO148" s="58"/>
      <c r="BP148" s="58"/>
      <c r="BQ148" s="58"/>
      <c r="BR148" s="58"/>
      <c r="BS148" s="58"/>
      <c r="BT148" s="58"/>
      <c r="BU148" s="58"/>
      <c r="BV148" s="58"/>
      <c r="BW148" s="58"/>
      <c r="BX148" s="58"/>
      <c r="BY148" s="58"/>
      <c r="BZ148" s="58"/>
      <c r="CA148" s="58"/>
      <c r="CB148" s="58"/>
      <c r="CC148" s="58"/>
      <c r="CD148" s="58"/>
      <c r="CE148" s="58"/>
      <c r="CF148" s="58"/>
      <c r="CG148" s="58"/>
      <c r="CH148" s="58"/>
      <c r="CI148" s="58"/>
      <c r="CJ148" s="58"/>
      <c r="CK148" s="58"/>
      <c r="CL148" s="58"/>
      <c r="CM148" s="58"/>
      <c r="CN148" s="58"/>
      <c r="CO148" s="59"/>
      <c r="CP148" s="60"/>
      <c r="CQ148" s="58"/>
      <c r="CR148" s="58"/>
      <c r="CS148" s="58"/>
      <c r="CT148" s="61"/>
      <c r="CU148" s="62"/>
      <c r="CV148" s="58"/>
      <c r="CW148" s="58"/>
      <c r="CX148" s="58"/>
      <c r="CY148" s="58"/>
      <c r="CZ148" s="58"/>
      <c r="DA148" s="58"/>
      <c r="DB148" s="58"/>
      <c r="DC148" s="58"/>
      <c r="DD148" s="58"/>
      <c r="DE148" s="58"/>
      <c r="DF148" s="58"/>
      <c r="DG148" s="58"/>
      <c r="DH148" s="58"/>
      <c r="DI148" s="58"/>
      <c r="DJ148" s="58"/>
      <c r="DK148" s="58"/>
      <c r="DL148" s="58"/>
      <c r="DM148" s="58"/>
      <c r="DN148" s="58"/>
      <c r="DO148" s="58"/>
      <c r="DP148" s="58"/>
      <c r="DQ148" s="58"/>
      <c r="DR148" s="58"/>
      <c r="DS148" s="59"/>
      <c r="DT148" s="62"/>
      <c r="DU148" s="58"/>
      <c r="DV148" s="61"/>
      <c r="DW148" s="62"/>
      <c r="DX148" s="58"/>
      <c r="DY148" s="58"/>
      <c r="DZ148" s="58"/>
      <c r="EA148" s="58"/>
      <c r="EB148" s="58"/>
      <c r="EC148" s="61"/>
      <c r="ED148" s="62"/>
      <c r="EE148" s="58"/>
      <c r="EF148" s="58"/>
      <c r="EG148" s="58"/>
      <c r="EH148" s="58"/>
      <c r="EI148" s="58"/>
      <c r="EJ148" s="61"/>
      <c r="EK148" s="62"/>
      <c r="EL148" s="58"/>
      <c r="EM148" s="58"/>
      <c r="EN148" s="58"/>
      <c r="EO148" s="58"/>
      <c r="EP148" s="58"/>
      <c r="EQ148" s="61"/>
      <c r="ER148" s="58"/>
      <c r="ES148" s="58"/>
      <c r="ET148" s="58"/>
      <c r="EU148" s="58"/>
      <c r="EV148" s="58"/>
      <c r="EW148" s="58"/>
      <c r="EX148" s="59"/>
      <c r="EY148" s="60"/>
      <c r="EZ148" s="58"/>
      <c r="FA148" s="58"/>
      <c r="FB148" s="58"/>
      <c r="FC148" s="58"/>
      <c r="FD148" s="58"/>
      <c r="FE148" s="61"/>
      <c r="FF148" s="58"/>
      <c r="FG148" s="58"/>
      <c r="FH148" s="58"/>
      <c r="FI148" s="58"/>
      <c r="FJ148" s="58"/>
      <c r="FK148" s="58"/>
      <c r="FL148" s="61"/>
      <c r="FM148" s="58"/>
      <c r="FN148" s="58"/>
      <c r="FO148" s="58"/>
      <c r="FP148" s="58"/>
      <c r="FQ148" s="58"/>
      <c r="FR148" s="58"/>
      <c r="FS148" s="61"/>
      <c r="FT148" s="58"/>
      <c r="FU148" s="58"/>
      <c r="FV148" s="58"/>
      <c r="FW148" s="63"/>
      <c r="FX148" s="58"/>
      <c r="FY148" s="58"/>
      <c r="FZ148" s="58"/>
      <c r="GA148" s="58"/>
      <c r="GB148" s="59"/>
      <c r="GC148" s="60"/>
      <c r="GD148" s="58"/>
      <c r="GE148" s="58"/>
      <c r="GF148" s="58"/>
      <c r="GG148" s="61"/>
      <c r="GH148" s="62"/>
      <c r="GI148" s="58"/>
      <c r="GJ148" s="58"/>
      <c r="GK148" s="58"/>
      <c r="GL148" s="58"/>
      <c r="GM148" s="58"/>
      <c r="GN148" s="61"/>
      <c r="GO148" s="58"/>
      <c r="GP148" s="58"/>
      <c r="GQ148" s="58"/>
      <c r="GR148" s="58"/>
      <c r="GS148" s="58"/>
      <c r="GT148" s="58"/>
      <c r="GU148" s="61"/>
      <c r="GV148" s="58"/>
      <c r="GW148" s="58"/>
      <c r="GX148" s="58"/>
      <c r="GY148" s="58"/>
      <c r="GZ148" s="58"/>
      <c r="HA148" s="58"/>
      <c r="HB148" s="61"/>
      <c r="HC148" s="58"/>
      <c r="HD148" s="58"/>
      <c r="HE148" s="58"/>
      <c r="HF148" s="58"/>
      <c r="HG148" s="59"/>
      <c r="HH148" s="60"/>
      <c r="HI148" s="58"/>
      <c r="HJ148" s="58"/>
      <c r="HK148" s="58"/>
      <c r="HL148" s="58"/>
      <c r="HM148" s="58"/>
      <c r="HN148" s="58"/>
      <c r="HO148" s="58"/>
      <c r="HP148" s="61"/>
      <c r="HQ148" s="58"/>
      <c r="HR148" s="58"/>
      <c r="HS148" s="58"/>
      <c r="HT148" s="58"/>
      <c r="HU148" s="58"/>
      <c r="HV148" s="58"/>
      <c r="HW148" s="61"/>
      <c r="HX148" s="58"/>
      <c r="HY148" s="58"/>
      <c r="HZ148" s="58"/>
      <c r="IA148" s="58"/>
      <c r="IB148" s="58"/>
      <c r="IC148" s="58"/>
      <c r="ID148" s="61"/>
      <c r="IE148" s="58"/>
      <c r="IF148" s="58"/>
      <c r="IG148" s="58"/>
      <c r="IH148" s="58"/>
      <c r="II148" s="58"/>
      <c r="IJ148" s="58"/>
      <c r="IK148" s="61"/>
      <c r="IL148" s="59"/>
      <c r="IM148" s="60"/>
      <c r="IN148" s="58"/>
      <c r="IO148" s="58"/>
      <c r="IP148" s="58"/>
      <c r="IQ148" s="58"/>
      <c r="IR148" s="58"/>
      <c r="IS148" s="58"/>
      <c r="IT148" s="58"/>
      <c r="IU148" s="58"/>
      <c r="IV148" s="58"/>
      <c r="IW148" s="58"/>
      <c r="IX148" s="58"/>
      <c r="IY148" s="58"/>
      <c r="IZ148" s="58"/>
      <c r="JA148" s="58"/>
      <c r="JB148" s="58"/>
      <c r="JC148" s="58"/>
      <c r="JD148" s="58"/>
      <c r="JE148" s="58"/>
      <c r="JF148" s="58"/>
      <c r="JG148" s="58"/>
      <c r="JH148" s="58"/>
      <c r="JI148" s="58"/>
      <c r="JJ148" s="58"/>
      <c r="JK148" s="58"/>
      <c r="JL148" s="58"/>
      <c r="JM148" s="58"/>
      <c r="JN148" s="58"/>
      <c r="JO148" s="58"/>
      <c r="JP148" s="59"/>
      <c r="JQ148" s="60"/>
      <c r="JR148" s="58"/>
      <c r="JS148" s="58"/>
      <c r="JT148" s="58"/>
      <c r="JU148" s="58"/>
      <c r="JV148" s="58"/>
      <c r="JW148" s="58"/>
      <c r="JX148" s="58"/>
      <c r="JY148" s="58"/>
      <c r="JZ148" s="58"/>
      <c r="KA148" s="58"/>
      <c r="KB148" s="58"/>
      <c r="KC148" s="58"/>
      <c r="KD148" s="58"/>
      <c r="KE148" s="58"/>
      <c r="KF148" s="58"/>
      <c r="KG148" s="58"/>
      <c r="KH148" s="58"/>
      <c r="KI148" s="58"/>
      <c r="KJ148" s="58"/>
      <c r="KK148" s="58"/>
      <c r="KL148" s="58"/>
      <c r="KM148" s="58"/>
      <c r="KN148" s="58"/>
      <c r="KO148" s="58"/>
      <c r="KP148" s="58"/>
      <c r="KQ148" s="58"/>
      <c r="KR148" s="58"/>
      <c r="KS148" s="58"/>
      <c r="KT148" s="58"/>
      <c r="KU148" s="59"/>
      <c r="KV148" s="58"/>
      <c r="KW148" s="58"/>
      <c r="KX148" s="58"/>
      <c r="KY148" s="58"/>
      <c r="KZ148" s="58"/>
      <c r="LA148" s="58"/>
      <c r="LB148" s="58"/>
      <c r="LC148" s="58"/>
      <c r="LD148" s="58"/>
      <c r="LE148" s="58"/>
      <c r="LF148" s="58"/>
      <c r="LG148" s="58"/>
      <c r="LH148" s="58"/>
      <c r="LI148" s="58"/>
      <c r="LJ148" s="58"/>
      <c r="LK148" s="58"/>
      <c r="LL148" s="58"/>
      <c r="LM148" s="58"/>
      <c r="LN148" s="58"/>
      <c r="LO148" s="58"/>
      <c r="LP148" s="58"/>
      <c r="LQ148" s="58"/>
      <c r="LR148" s="58"/>
      <c r="LS148" s="58"/>
      <c r="LT148" s="58"/>
      <c r="LU148" s="58"/>
      <c r="LV148" s="58"/>
      <c r="LW148" s="58"/>
      <c r="LX148" s="58"/>
      <c r="LY148" s="59"/>
      <c r="LZ148" s="60"/>
      <c r="MA148" s="58"/>
      <c r="MB148" s="58"/>
      <c r="MC148" s="58"/>
      <c r="MD148" s="58"/>
      <c r="ME148" s="58"/>
      <c r="MF148" s="58"/>
      <c r="MG148" s="58"/>
      <c r="MH148" s="58"/>
      <c r="MI148" s="58"/>
      <c r="MJ148" s="58"/>
      <c r="MK148" s="58"/>
      <c r="ML148" s="58"/>
      <c r="MM148" s="58"/>
      <c r="MN148" s="58"/>
      <c r="MO148" s="58"/>
      <c r="MP148" s="58"/>
      <c r="MQ148" s="58"/>
      <c r="MR148" s="58"/>
      <c r="MS148" s="58"/>
      <c r="MT148" s="58"/>
      <c r="MU148" s="58"/>
      <c r="MV148" s="58"/>
      <c r="MW148" s="58"/>
      <c r="MX148" s="58"/>
      <c r="MY148" s="58"/>
      <c r="MZ148" s="58"/>
      <c r="NA148" s="58"/>
      <c r="NB148" s="58"/>
      <c r="NC148" s="58"/>
      <c r="ND148" s="59"/>
      <c r="NE148" s="64"/>
      <c r="NF148" s="58"/>
      <c r="NG148" s="58"/>
      <c r="NH148" s="58"/>
      <c r="NI148" s="58"/>
      <c r="NJ148" s="58"/>
      <c r="NK148" s="58"/>
      <c r="NL148" s="58"/>
      <c r="NM148" s="58"/>
      <c r="NN148" s="58"/>
      <c r="NO148" s="58"/>
      <c r="NP148" s="58"/>
      <c r="NQ148" s="58"/>
      <c r="NR148" s="58"/>
      <c r="NS148" s="58"/>
      <c r="NT148" s="58"/>
      <c r="NU148" s="58"/>
      <c r="NV148" s="58"/>
      <c r="NW148" s="58"/>
      <c r="NX148" s="58"/>
      <c r="NY148" s="58"/>
      <c r="NZ148" s="58"/>
      <c r="OA148" s="58"/>
      <c r="OB148" s="58"/>
      <c r="OC148" s="58"/>
      <c r="OD148" s="58"/>
      <c r="OE148" s="58"/>
      <c r="OF148" s="58"/>
      <c r="OG148" s="58"/>
      <c r="OH148" s="58"/>
      <c r="OI148" s="58"/>
      <c r="OJ148" s="58"/>
      <c r="OK148" s="58"/>
      <c r="OL148" s="58"/>
      <c r="OM148" s="58"/>
      <c r="ON148" s="58"/>
      <c r="OO148" s="58"/>
      <c r="OP148" s="58"/>
      <c r="OQ148" s="58"/>
      <c r="OR148" s="58"/>
      <c r="OS148" s="58"/>
      <c r="OT148" s="58"/>
      <c r="OU148" s="58"/>
      <c r="OV148" s="58"/>
      <c r="OW148" s="58"/>
      <c r="OX148" s="58"/>
      <c r="OY148" s="58"/>
      <c r="OZ148" s="58"/>
      <c r="PA148" s="58"/>
      <c r="PB148" s="58"/>
      <c r="PC148" s="58"/>
      <c r="PD148" s="58"/>
      <c r="PE148" s="58"/>
      <c r="PF148" s="58"/>
      <c r="PG148" s="58"/>
      <c r="PH148" s="58"/>
      <c r="PI148" s="58"/>
      <c r="PJ148" s="58"/>
      <c r="PK148" s="58"/>
      <c r="PL148" s="65"/>
    </row>
    <row r="149" spans="1:428" ht="23.5" hidden="1" customHeight="1" thickBot="1" x14ac:dyDescent="0.4">
      <c r="A149" s="20" t="str" cm="1">
        <f t="array" aca="1" ref="A149" ca="1">IF(INDIRECT("'CALENDAR - Workflow'!B"&amp;ROW(A149)-1)&lt;&gt;0,INDIRECT("'CALENDAR - Workflow'!B"&amp;ROW(A149)-1),"")</f>
        <v/>
      </c>
      <c r="B149" s="21" t="str" cm="1">
        <f t="array" aca="1" ref="B149" ca="1">IF(INDIRECT("'CALENDAR - Workflow'!C"&amp;ROW(A149)-1)&lt;&gt;0,INDIRECT("'CALENDAR - Workflow'!C"&amp;ROW(A149)-1),"")</f>
        <v/>
      </c>
      <c r="C149" s="57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9"/>
      <c r="AH149" s="60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  <c r="AW149" s="58"/>
      <c r="AX149" s="58"/>
      <c r="AY149" s="58"/>
      <c r="AZ149" s="58"/>
      <c r="BA149" s="58"/>
      <c r="BB149" s="58"/>
      <c r="BC149" s="58"/>
      <c r="BD149" s="58"/>
      <c r="BE149" s="58"/>
      <c r="BF149" s="58"/>
      <c r="BG149" s="58"/>
      <c r="BH149" s="58"/>
      <c r="BI149" s="58"/>
      <c r="BJ149" s="59"/>
      <c r="BK149" s="60"/>
      <c r="BL149" s="58"/>
      <c r="BM149" s="58"/>
      <c r="BN149" s="58"/>
      <c r="BO149" s="58"/>
      <c r="BP149" s="58"/>
      <c r="BQ149" s="58"/>
      <c r="BR149" s="58"/>
      <c r="BS149" s="58"/>
      <c r="BT149" s="58"/>
      <c r="BU149" s="58"/>
      <c r="BV149" s="58"/>
      <c r="BW149" s="58"/>
      <c r="BX149" s="58"/>
      <c r="BY149" s="58"/>
      <c r="BZ149" s="58"/>
      <c r="CA149" s="58"/>
      <c r="CB149" s="58"/>
      <c r="CC149" s="58"/>
      <c r="CD149" s="58"/>
      <c r="CE149" s="58"/>
      <c r="CF149" s="58"/>
      <c r="CG149" s="58"/>
      <c r="CH149" s="58"/>
      <c r="CI149" s="58"/>
      <c r="CJ149" s="58"/>
      <c r="CK149" s="58"/>
      <c r="CL149" s="58"/>
      <c r="CM149" s="58"/>
      <c r="CN149" s="58"/>
      <c r="CO149" s="59"/>
      <c r="CP149" s="60"/>
      <c r="CQ149" s="58"/>
      <c r="CR149" s="58"/>
      <c r="CS149" s="58"/>
      <c r="CT149" s="61"/>
      <c r="CU149" s="62"/>
      <c r="CV149" s="58"/>
      <c r="CW149" s="58"/>
      <c r="CX149" s="58"/>
      <c r="CY149" s="58"/>
      <c r="CZ149" s="58"/>
      <c r="DA149" s="58"/>
      <c r="DB149" s="58"/>
      <c r="DC149" s="58"/>
      <c r="DD149" s="58"/>
      <c r="DE149" s="58"/>
      <c r="DF149" s="58"/>
      <c r="DG149" s="58"/>
      <c r="DH149" s="58"/>
      <c r="DI149" s="58"/>
      <c r="DJ149" s="58"/>
      <c r="DK149" s="58"/>
      <c r="DL149" s="58"/>
      <c r="DM149" s="58"/>
      <c r="DN149" s="58"/>
      <c r="DO149" s="58"/>
      <c r="DP149" s="58"/>
      <c r="DQ149" s="58"/>
      <c r="DR149" s="58"/>
      <c r="DS149" s="59"/>
      <c r="DT149" s="62"/>
      <c r="DU149" s="58"/>
      <c r="DV149" s="61"/>
      <c r="DW149" s="62"/>
      <c r="DX149" s="58"/>
      <c r="DY149" s="58"/>
      <c r="DZ149" s="58"/>
      <c r="EA149" s="58"/>
      <c r="EB149" s="58"/>
      <c r="EC149" s="61"/>
      <c r="ED149" s="62"/>
      <c r="EE149" s="58"/>
      <c r="EF149" s="58"/>
      <c r="EG149" s="58"/>
      <c r="EH149" s="58"/>
      <c r="EI149" s="58"/>
      <c r="EJ149" s="61"/>
      <c r="EK149" s="62"/>
      <c r="EL149" s="58"/>
      <c r="EM149" s="58"/>
      <c r="EN149" s="58"/>
      <c r="EO149" s="58"/>
      <c r="EP149" s="58"/>
      <c r="EQ149" s="61"/>
      <c r="ER149" s="58"/>
      <c r="ES149" s="58"/>
      <c r="ET149" s="58"/>
      <c r="EU149" s="58"/>
      <c r="EV149" s="58"/>
      <c r="EW149" s="58"/>
      <c r="EX149" s="59"/>
      <c r="EY149" s="60"/>
      <c r="EZ149" s="58"/>
      <c r="FA149" s="58"/>
      <c r="FB149" s="58"/>
      <c r="FC149" s="58"/>
      <c r="FD149" s="58"/>
      <c r="FE149" s="61"/>
      <c r="FF149" s="58"/>
      <c r="FG149" s="58"/>
      <c r="FH149" s="58"/>
      <c r="FI149" s="58"/>
      <c r="FJ149" s="58"/>
      <c r="FK149" s="58"/>
      <c r="FL149" s="61"/>
      <c r="FM149" s="58"/>
      <c r="FN149" s="58"/>
      <c r="FO149" s="58"/>
      <c r="FP149" s="58"/>
      <c r="FQ149" s="58"/>
      <c r="FR149" s="58"/>
      <c r="FS149" s="61"/>
      <c r="FT149" s="58"/>
      <c r="FU149" s="58"/>
      <c r="FV149" s="58"/>
      <c r="FW149" s="58"/>
      <c r="FX149" s="58"/>
      <c r="FY149" s="58"/>
      <c r="FZ149" s="58"/>
      <c r="GA149" s="58"/>
      <c r="GB149" s="59"/>
      <c r="GC149" s="60"/>
      <c r="GD149" s="58"/>
      <c r="GE149" s="58"/>
      <c r="GF149" s="58"/>
      <c r="GG149" s="61"/>
      <c r="GH149" s="62"/>
      <c r="GI149" s="58"/>
      <c r="GJ149" s="58"/>
      <c r="GK149" s="58"/>
      <c r="GL149" s="58"/>
      <c r="GM149" s="58"/>
      <c r="GN149" s="61"/>
      <c r="GO149" s="58"/>
      <c r="GP149" s="58"/>
      <c r="GQ149" s="58"/>
      <c r="GR149" s="58"/>
      <c r="GS149" s="58"/>
      <c r="GT149" s="58"/>
      <c r="GU149" s="61"/>
      <c r="GV149" s="58"/>
      <c r="GW149" s="58"/>
      <c r="GX149" s="58"/>
      <c r="GY149" s="58"/>
      <c r="GZ149" s="58"/>
      <c r="HA149" s="58"/>
      <c r="HB149" s="61"/>
      <c r="HC149" s="58"/>
      <c r="HD149" s="58"/>
      <c r="HE149" s="58"/>
      <c r="HF149" s="58"/>
      <c r="HG149" s="59"/>
      <c r="HH149" s="60"/>
      <c r="HI149" s="58"/>
      <c r="HJ149" s="58"/>
      <c r="HK149" s="58"/>
      <c r="HL149" s="58"/>
      <c r="HM149" s="58"/>
      <c r="HN149" s="58"/>
      <c r="HO149" s="58"/>
      <c r="HP149" s="61"/>
      <c r="HQ149" s="58"/>
      <c r="HR149" s="58"/>
      <c r="HS149" s="58"/>
      <c r="HT149" s="58"/>
      <c r="HU149" s="58"/>
      <c r="HV149" s="58"/>
      <c r="HW149" s="61"/>
      <c r="HX149" s="58"/>
      <c r="HY149" s="58"/>
      <c r="HZ149" s="58"/>
      <c r="IA149" s="58"/>
      <c r="IB149" s="58"/>
      <c r="IC149" s="58"/>
      <c r="ID149" s="61"/>
      <c r="IE149" s="58"/>
      <c r="IF149" s="58"/>
      <c r="IG149" s="58"/>
      <c r="IH149" s="58"/>
      <c r="II149" s="58"/>
      <c r="IJ149" s="58"/>
      <c r="IK149" s="61"/>
      <c r="IL149" s="59"/>
      <c r="IM149" s="60"/>
      <c r="IN149" s="58"/>
      <c r="IO149" s="58"/>
      <c r="IP149" s="58"/>
      <c r="IQ149" s="58"/>
      <c r="IR149" s="58"/>
      <c r="IS149" s="58"/>
      <c r="IT149" s="58"/>
      <c r="IU149" s="58"/>
      <c r="IV149" s="58"/>
      <c r="IW149" s="58"/>
      <c r="IX149" s="58"/>
      <c r="IY149" s="58"/>
      <c r="IZ149" s="58"/>
      <c r="JA149" s="58"/>
      <c r="JB149" s="58"/>
      <c r="JC149" s="58"/>
      <c r="JD149" s="58"/>
      <c r="JE149" s="58"/>
      <c r="JF149" s="63"/>
      <c r="JG149" s="58"/>
      <c r="JH149" s="58"/>
      <c r="JI149" s="58"/>
      <c r="JJ149" s="58"/>
      <c r="JK149" s="58"/>
      <c r="JL149" s="58"/>
      <c r="JM149" s="58"/>
      <c r="JN149" s="58"/>
      <c r="JO149" s="58"/>
      <c r="JP149" s="59"/>
      <c r="JQ149" s="60"/>
      <c r="JR149" s="58"/>
      <c r="JS149" s="58"/>
      <c r="JT149" s="58"/>
      <c r="JU149" s="58"/>
      <c r="JV149" s="58"/>
      <c r="JW149" s="58"/>
      <c r="JX149" s="58"/>
      <c r="JY149" s="58"/>
      <c r="JZ149" s="58"/>
      <c r="KA149" s="58"/>
      <c r="KB149" s="58"/>
      <c r="KC149" s="58"/>
      <c r="KD149" s="58"/>
      <c r="KE149" s="58"/>
      <c r="KF149" s="58"/>
      <c r="KG149" s="58"/>
      <c r="KH149" s="58"/>
      <c r="KI149" s="58"/>
      <c r="KJ149" s="58"/>
      <c r="KK149" s="58"/>
      <c r="KL149" s="58"/>
      <c r="KM149" s="58"/>
      <c r="KN149" s="58"/>
      <c r="KO149" s="58"/>
      <c r="KP149" s="58"/>
      <c r="KQ149" s="58"/>
      <c r="KR149" s="58"/>
      <c r="KS149" s="58"/>
      <c r="KT149" s="58"/>
      <c r="KU149" s="59"/>
      <c r="KV149" s="58"/>
      <c r="KW149" s="58"/>
      <c r="KX149" s="58"/>
      <c r="KY149" s="58"/>
      <c r="KZ149" s="58"/>
      <c r="LA149" s="58"/>
      <c r="LB149" s="58"/>
      <c r="LC149" s="58"/>
      <c r="LD149" s="58"/>
      <c r="LE149" s="58"/>
      <c r="LF149" s="58"/>
      <c r="LG149" s="58"/>
      <c r="LH149" s="58"/>
      <c r="LI149" s="58"/>
      <c r="LJ149" s="58"/>
      <c r="LK149" s="58"/>
      <c r="LL149" s="58"/>
      <c r="LM149" s="58"/>
      <c r="LN149" s="58"/>
      <c r="LO149" s="58"/>
      <c r="LP149" s="58"/>
      <c r="LQ149" s="58"/>
      <c r="LR149" s="58"/>
      <c r="LS149" s="58"/>
      <c r="LT149" s="58"/>
      <c r="LU149" s="58"/>
      <c r="LV149" s="58"/>
      <c r="LW149" s="58"/>
      <c r="LX149" s="58"/>
      <c r="LY149" s="59"/>
      <c r="LZ149" s="60"/>
      <c r="MA149" s="58"/>
      <c r="MB149" s="58"/>
      <c r="MC149" s="58"/>
      <c r="MD149" s="58"/>
      <c r="ME149" s="58"/>
      <c r="MF149" s="58"/>
      <c r="MG149" s="58"/>
      <c r="MH149" s="58"/>
      <c r="MI149" s="58"/>
      <c r="MJ149" s="58"/>
      <c r="MK149" s="58"/>
      <c r="ML149" s="58"/>
      <c r="MM149" s="58"/>
      <c r="MN149" s="58"/>
      <c r="MO149" s="58"/>
      <c r="MP149" s="58"/>
      <c r="MQ149" s="58"/>
      <c r="MR149" s="58"/>
      <c r="MS149" s="58"/>
      <c r="MT149" s="58"/>
      <c r="MU149" s="58"/>
      <c r="MV149" s="58"/>
      <c r="MW149" s="58"/>
      <c r="MX149" s="58"/>
      <c r="MY149" s="58"/>
      <c r="MZ149" s="58"/>
      <c r="NA149" s="58"/>
      <c r="NB149" s="58"/>
      <c r="NC149" s="58"/>
      <c r="ND149" s="59"/>
      <c r="NE149" s="64"/>
      <c r="NF149" s="58"/>
      <c r="NG149" s="58"/>
      <c r="NH149" s="58"/>
      <c r="NI149" s="58"/>
      <c r="NJ149" s="58"/>
      <c r="NK149" s="58"/>
      <c r="NL149" s="58"/>
      <c r="NM149" s="58"/>
      <c r="NN149" s="58"/>
      <c r="NO149" s="58"/>
      <c r="NP149" s="58"/>
      <c r="NQ149" s="58"/>
      <c r="NR149" s="58"/>
      <c r="NS149" s="58"/>
      <c r="NT149" s="58"/>
      <c r="NU149" s="58"/>
      <c r="NV149" s="58"/>
      <c r="NW149" s="58"/>
      <c r="NX149" s="58"/>
      <c r="NY149" s="58"/>
      <c r="NZ149" s="58"/>
      <c r="OA149" s="58"/>
      <c r="OB149" s="58"/>
      <c r="OC149" s="58"/>
      <c r="OD149" s="58"/>
      <c r="OE149" s="58"/>
      <c r="OF149" s="58"/>
      <c r="OG149" s="58"/>
      <c r="OH149" s="58"/>
      <c r="OI149" s="58"/>
      <c r="OJ149" s="58"/>
      <c r="OK149" s="58"/>
      <c r="OL149" s="58"/>
      <c r="OM149" s="58"/>
      <c r="ON149" s="58"/>
      <c r="OO149" s="58"/>
      <c r="OP149" s="58"/>
      <c r="OQ149" s="58"/>
      <c r="OR149" s="58"/>
      <c r="OS149" s="58"/>
      <c r="OT149" s="58"/>
      <c r="OU149" s="58"/>
      <c r="OV149" s="58"/>
      <c r="OW149" s="58"/>
      <c r="OX149" s="58"/>
      <c r="OY149" s="58"/>
      <c r="OZ149" s="58"/>
      <c r="PA149" s="58"/>
      <c r="PB149" s="58"/>
      <c r="PC149" s="58"/>
      <c r="PD149" s="58"/>
      <c r="PE149" s="58"/>
      <c r="PF149" s="58"/>
      <c r="PG149" s="58"/>
      <c r="PH149" s="58"/>
      <c r="PI149" s="58"/>
      <c r="PJ149" s="58"/>
      <c r="PK149" s="58"/>
      <c r="PL149" s="65"/>
    </row>
    <row r="150" spans="1:428" ht="23.5" hidden="1" customHeight="1" thickBot="1" x14ac:dyDescent="0.4">
      <c r="A150" s="20" t="str" cm="1">
        <f t="array" aca="1" ref="A150" ca="1">IF(INDIRECT("'CALENDAR - Workflow'!B"&amp;ROW(A150)-1)&lt;&gt;0,INDIRECT("'CALENDAR - Workflow'!B"&amp;ROW(A150)-1),"")</f>
        <v/>
      </c>
      <c r="B150" s="21" t="str" cm="1">
        <f t="array" aca="1" ref="B150" ca="1">IF(INDIRECT("'CALENDAR - Workflow'!C"&amp;ROW(A150)-1)&lt;&gt;0,INDIRECT("'CALENDAR - Workflow'!C"&amp;ROW(A150)-1),"")</f>
        <v/>
      </c>
      <c r="C150" s="57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9"/>
      <c r="AH150" s="60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8"/>
      <c r="BA150" s="58"/>
      <c r="BB150" s="58"/>
      <c r="BC150" s="58"/>
      <c r="BD150" s="58"/>
      <c r="BE150" s="58"/>
      <c r="BF150" s="58"/>
      <c r="BG150" s="58"/>
      <c r="BH150" s="58"/>
      <c r="BI150" s="58"/>
      <c r="BJ150" s="59"/>
      <c r="BK150" s="60"/>
      <c r="BL150" s="58"/>
      <c r="BM150" s="58"/>
      <c r="BN150" s="58"/>
      <c r="BO150" s="58"/>
      <c r="BP150" s="58"/>
      <c r="BQ150" s="58"/>
      <c r="BR150" s="58"/>
      <c r="BS150" s="58"/>
      <c r="BT150" s="58"/>
      <c r="BU150" s="58"/>
      <c r="BV150" s="58"/>
      <c r="BW150" s="58"/>
      <c r="BX150" s="58"/>
      <c r="BY150" s="58"/>
      <c r="BZ150" s="58"/>
      <c r="CA150" s="58"/>
      <c r="CB150" s="58"/>
      <c r="CC150" s="58"/>
      <c r="CD150" s="58"/>
      <c r="CE150" s="58"/>
      <c r="CF150" s="58"/>
      <c r="CG150" s="58"/>
      <c r="CH150" s="58"/>
      <c r="CI150" s="58"/>
      <c r="CJ150" s="58"/>
      <c r="CK150" s="58"/>
      <c r="CL150" s="58"/>
      <c r="CM150" s="58"/>
      <c r="CN150" s="58"/>
      <c r="CO150" s="59"/>
      <c r="CP150" s="60"/>
      <c r="CQ150" s="58"/>
      <c r="CR150" s="63"/>
      <c r="CS150" s="58"/>
      <c r="CT150" s="61"/>
      <c r="CU150" s="62"/>
      <c r="CV150" s="58"/>
      <c r="CW150" s="58"/>
      <c r="CX150" s="58"/>
      <c r="CY150" s="58"/>
      <c r="CZ150" s="58"/>
      <c r="DA150" s="58"/>
      <c r="DB150" s="58"/>
      <c r="DC150" s="58"/>
      <c r="DD150" s="58"/>
      <c r="DE150" s="58"/>
      <c r="DF150" s="58"/>
      <c r="DG150" s="58"/>
      <c r="DH150" s="58"/>
      <c r="DI150" s="58"/>
      <c r="DJ150" s="58"/>
      <c r="DK150" s="58"/>
      <c r="DL150" s="58"/>
      <c r="DM150" s="58"/>
      <c r="DN150" s="58"/>
      <c r="DO150" s="58"/>
      <c r="DP150" s="58"/>
      <c r="DQ150" s="58"/>
      <c r="DR150" s="58"/>
      <c r="DS150" s="59"/>
      <c r="DT150" s="62"/>
      <c r="DU150" s="58"/>
      <c r="DV150" s="61"/>
      <c r="DW150" s="62"/>
      <c r="DX150" s="58"/>
      <c r="DY150" s="58"/>
      <c r="DZ150" s="58"/>
      <c r="EA150" s="58"/>
      <c r="EB150" s="58"/>
      <c r="EC150" s="61"/>
      <c r="ED150" s="62"/>
      <c r="EE150" s="58"/>
      <c r="EF150" s="58"/>
      <c r="EG150" s="58"/>
      <c r="EH150" s="58"/>
      <c r="EI150" s="58"/>
      <c r="EJ150" s="61"/>
      <c r="EK150" s="62"/>
      <c r="EL150" s="58"/>
      <c r="EM150" s="58"/>
      <c r="EN150" s="58"/>
      <c r="EO150" s="58"/>
      <c r="EP150" s="58"/>
      <c r="EQ150" s="61"/>
      <c r="ER150" s="58"/>
      <c r="ES150" s="58"/>
      <c r="ET150" s="58"/>
      <c r="EU150" s="58"/>
      <c r="EV150" s="58"/>
      <c r="EW150" s="58"/>
      <c r="EX150" s="59"/>
      <c r="EY150" s="60"/>
      <c r="EZ150" s="58"/>
      <c r="FA150" s="58"/>
      <c r="FB150" s="58"/>
      <c r="FC150" s="58"/>
      <c r="FD150" s="58"/>
      <c r="FE150" s="61"/>
      <c r="FF150" s="58"/>
      <c r="FG150" s="58"/>
      <c r="FH150" s="58"/>
      <c r="FI150" s="58"/>
      <c r="FJ150" s="58"/>
      <c r="FK150" s="58"/>
      <c r="FL150" s="61"/>
      <c r="FM150" s="58"/>
      <c r="FN150" s="58"/>
      <c r="FO150" s="58"/>
      <c r="FP150" s="58"/>
      <c r="FQ150" s="58"/>
      <c r="FR150" s="58"/>
      <c r="FS150" s="61"/>
      <c r="FT150" s="58"/>
      <c r="FU150" s="58"/>
      <c r="FV150" s="58"/>
      <c r="FW150" s="58"/>
      <c r="FX150" s="58"/>
      <c r="FY150" s="58"/>
      <c r="FZ150" s="58"/>
      <c r="GA150" s="58"/>
      <c r="GB150" s="59"/>
      <c r="GC150" s="60"/>
      <c r="GD150" s="58"/>
      <c r="GE150" s="63"/>
      <c r="GF150" s="58"/>
      <c r="GG150" s="61"/>
      <c r="GH150" s="62"/>
      <c r="GI150" s="58"/>
      <c r="GJ150" s="58"/>
      <c r="GK150" s="58"/>
      <c r="GL150" s="58"/>
      <c r="GM150" s="58"/>
      <c r="GN150" s="61"/>
      <c r="GO150" s="58"/>
      <c r="GP150" s="58"/>
      <c r="GQ150" s="58"/>
      <c r="GR150" s="58"/>
      <c r="GS150" s="58"/>
      <c r="GT150" s="58"/>
      <c r="GU150" s="61"/>
      <c r="GV150" s="58"/>
      <c r="GW150" s="58"/>
      <c r="GX150" s="58"/>
      <c r="GY150" s="58"/>
      <c r="GZ150" s="58"/>
      <c r="HA150" s="58"/>
      <c r="HB150" s="61"/>
      <c r="HC150" s="58"/>
      <c r="HD150" s="58"/>
      <c r="HE150" s="58"/>
      <c r="HF150" s="58"/>
      <c r="HG150" s="59"/>
      <c r="HH150" s="60"/>
      <c r="HI150" s="58"/>
      <c r="HJ150" s="58"/>
      <c r="HK150" s="58"/>
      <c r="HL150" s="58"/>
      <c r="HM150" s="58"/>
      <c r="HN150" s="58"/>
      <c r="HO150" s="58"/>
      <c r="HP150" s="61"/>
      <c r="HQ150" s="58"/>
      <c r="HR150" s="58"/>
      <c r="HS150" s="58"/>
      <c r="HT150" s="58"/>
      <c r="HU150" s="58"/>
      <c r="HV150" s="58"/>
      <c r="HW150" s="61"/>
      <c r="HX150" s="58"/>
      <c r="HY150" s="58"/>
      <c r="HZ150" s="58"/>
      <c r="IA150" s="58"/>
      <c r="IB150" s="58"/>
      <c r="IC150" s="58"/>
      <c r="ID150" s="61"/>
      <c r="IE150" s="58"/>
      <c r="IF150" s="58"/>
      <c r="IG150" s="58"/>
      <c r="IH150" s="58"/>
      <c r="II150" s="58"/>
      <c r="IJ150" s="58"/>
      <c r="IK150" s="61"/>
      <c r="IL150" s="59"/>
      <c r="IM150" s="60"/>
      <c r="IN150" s="58"/>
      <c r="IO150" s="58"/>
      <c r="IP150" s="58"/>
      <c r="IQ150" s="58"/>
      <c r="IR150" s="58"/>
      <c r="IS150" s="58"/>
      <c r="IT150" s="58"/>
      <c r="IU150" s="58"/>
      <c r="IV150" s="58"/>
      <c r="IW150" s="58"/>
      <c r="IX150" s="58"/>
      <c r="IY150" s="58"/>
      <c r="IZ150" s="58"/>
      <c r="JA150" s="58"/>
      <c r="JB150" s="58"/>
      <c r="JC150" s="58"/>
      <c r="JD150" s="58"/>
      <c r="JE150" s="58"/>
      <c r="JF150" s="58"/>
      <c r="JG150" s="58"/>
      <c r="JH150" s="58"/>
      <c r="JI150" s="58"/>
      <c r="JJ150" s="58"/>
      <c r="JK150" s="58"/>
      <c r="JL150" s="58"/>
      <c r="JM150" s="58"/>
      <c r="JN150" s="58"/>
      <c r="JO150" s="58"/>
      <c r="JP150" s="59"/>
      <c r="JQ150" s="60"/>
      <c r="JR150" s="58"/>
      <c r="JS150" s="63"/>
      <c r="JT150" s="58"/>
      <c r="JU150" s="58"/>
      <c r="JV150" s="58"/>
      <c r="JW150" s="58"/>
      <c r="JX150" s="58"/>
      <c r="JY150" s="58"/>
      <c r="JZ150" s="58"/>
      <c r="KA150" s="58"/>
      <c r="KB150" s="58"/>
      <c r="KC150" s="58"/>
      <c r="KD150" s="58"/>
      <c r="KE150" s="58"/>
      <c r="KF150" s="58"/>
      <c r="KG150" s="58"/>
      <c r="KH150" s="58"/>
      <c r="KI150" s="58"/>
      <c r="KJ150" s="58"/>
      <c r="KK150" s="58"/>
      <c r="KL150" s="58"/>
      <c r="KM150" s="58"/>
      <c r="KN150" s="58"/>
      <c r="KO150" s="58"/>
      <c r="KP150" s="58"/>
      <c r="KQ150" s="58"/>
      <c r="KR150" s="58"/>
      <c r="KS150" s="58"/>
      <c r="KT150" s="58"/>
      <c r="KU150" s="59"/>
      <c r="KV150" s="58"/>
      <c r="KW150" s="58"/>
      <c r="KX150" s="58"/>
      <c r="KY150" s="58"/>
      <c r="KZ150" s="58"/>
      <c r="LA150" s="58"/>
      <c r="LB150" s="58"/>
      <c r="LC150" s="58"/>
      <c r="LD150" s="58"/>
      <c r="LE150" s="58"/>
      <c r="LF150" s="58"/>
      <c r="LG150" s="58"/>
      <c r="LH150" s="58"/>
      <c r="LI150" s="58"/>
      <c r="LJ150" s="58"/>
      <c r="LK150" s="58"/>
      <c r="LL150" s="58"/>
      <c r="LM150" s="58"/>
      <c r="LN150" s="58"/>
      <c r="LO150" s="58"/>
      <c r="LP150" s="58"/>
      <c r="LQ150" s="58"/>
      <c r="LR150" s="58"/>
      <c r="LS150" s="58"/>
      <c r="LT150" s="58"/>
      <c r="LU150" s="58"/>
      <c r="LV150" s="58"/>
      <c r="LW150" s="58"/>
      <c r="LX150" s="58"/>
      <c r="LY150" s="59"/>
      <c r="LZ150" s="60"/>
      <c r="MA150" s="58"/>
      <c r="MB150" s="58"/>
      <c r="MC150" s="58"/>
      <c r="MD150" s="58"/>
      <c r="ME150" s="58"/>
      <c r="MF150" s="58"/>
      <c r="MG150" s="58"/>
      <c r="MH150" s="58"/>
      <c r="MI150" s="58"/>
      <c r="MJ150" s="58"/>
      <c r="MK150" s="58"/>
      <c r="ML150" s="58"/>
      <c r="MM150" s="58"/>
      <c r="MN150" s="58"/>
      <c r="MO150" s="58"/>
      <c r="MP150" s="58"/>
      <c r="MQ150" s="58"/>
      <c r="MR150" s="58"/>
      <c r="MS150" s="58"/>
      <c r="MT150" s="58"/>
      <c r="MU150" s="58"/>
      <c r="MV150" s="58"/>
      <c r="MW150" s="58"/>
      <c r="MX150" s="58"/>
      <c r="MY150" s="58"/>
      <c r="MZ150" s="58"/>
      <c r="NA150" s="58"/>
      <c r="NB150" s="58"/>
      <c r="NC150" s="58"/>
      <c r="ND150" s="59"/>
      <c r="NE150" s="64"/>
      <c r="NF150" s="58"/>
      <c r="NG150" s="58"/>
      <c r="NH150" s="58"/>
      <c r="NI150" s="58"/>
      <c r="NJ150" s="58"/>
      <c r="NK150" s="58"/>
      <c r="NL150" s="58"/>
      <c r="NM150" s="58"/>
      <c r="NN150" s="58"/>
      <c r="NO150" s="58"/>
      <c r="NP150" s="58"/>
      <c r="NQ150" s="58"/>
      <c r="NR150" s="58"/>
      <c r="NS150" s="58"/>
      <c r="NT150" s="58"/>
      <c r="NU150" s="58"/>
      <c r="NV150" s="58"/>
      <c r="NW150" s="58"/>
      <c r="NX150" s="58"/>
      <c r="NY150" s="58"/>
      <c r="NZ150" s="58"/>
      <c r="OA150" s="58"/>
      <c r="OB150" s="58"/>
      <c r="OC150" s="58"/>
      <c r="OD150" s="58"/>
      <c r="OE150" s="58"/>
      <c r="OF150" s="58"/>
      <c r="OG150" s="58"/>
      <c r="OH150" s="58"/>
      <c r="OI150" s="58"/>
      <c r="OJ150" s="58"/>
      <c r="OK150" s="58"/>
      <c r="OL150" s="58"/>
      <c r="OM150" s="58"/>
      <c r="ON150" s="58"/>
      <c r="OO150" s="58"/>
      <c r="OP150" s="58"/>
      <c r="OQ150" s="58"/>
      <c r="OR150" s="58"/>
      <c r="OS150" s="58"/>
      <c r="OT150" s="58"/>
      <c r="OU150" s="58"/>
      <c r="OV150" s="58"/>
      <c r="OW150" s="58"/>
      <c r="OX150" s="58"/>
      <c r="OY150" s="58"/>
      <c r="OZ150" s="58"/>
      <c r="PA150" s="58"/>
      <c r="PB150" s="58"/>
      <c r="PC150" s="58"/>
      <c r="PD150" s="58"/>
      <c r="PE150" s="58"/>
      <c r="PF150" s="58"/>
      <c r="PG150" s="58"/>
      <c r="PH150" s="58"/>
      <c r="PI150" s="58"/>
      <c r="PJ150" s="58"/>
      <c r="PK150" s="58"/>
      <c r="PL150" s="65"/>
    </row>
    <row r="151" spans="1:428" ht="23.5" hidden="1" customHeight="1" thickBot="1" x14ac:dyDescent="0.4">
      <c r="A151" s="20" t="str" cm="1">
        <f t="array" aca="1" ref="A151" ca="1">IF(INDIRECT("'CALENDAR - Workflow'!B"&amp;ROW(A151)-1)&lt;&gt;0,INDIRECT("'CALENDAR - Workflow'!B"&amp;ROW(A151)-1),"")</f>
        <v/>
      </c>
      <c r="B151" s="21" t="str" cm="1">
        <f t="array" aca="1" ref="B151" ca="1">IF(INDIRECT("'CALENDAR - Workflow'!C"&amp;ROW(A151)-1)&lt;&gt;0,INDIRECT("'CALENDAR - Workflow'!C"&amp;ROW(A151)-1),"")</f>
        <v/>
      </c>
      <c r="C151" s="66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  <c r="AD151" s="67"/>
      <c r="AE151" s="67"/>
      <c r="AF151" s="67"/>
      <c r="AG151" s="68"/>
      <c r="AH151" s="66"/>
      <c r="AI151" s="67"/>
      <c r="AJ151" s="67"/>
      <c r="AK151" s="67"/>
      <c r="AL151" s="67"/>
      <c r="AM151" s="67"/>
      <c r="AN151" s="67"/>
      <c r="AO151" s="67"/>
      <c r="AP151" s="67"/>
      <c r="AQ151" s="67"/>
      <c r="AR151" s="67"/>
      <c r="AS151" s="67"/>
      <c r="AT151" s="67"/>
      <c r="AU151" s="67"/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  <c r="BI151" s="67"/>
      <c r="BJ151" s="68"/>
      <c r="BK151" s="66"/>
      <c r="BL151" s="67"/>
      <c r="BM151" s="67"/>
      <c r="BN151" s="67"/>
      <c r="BO151" s="67"/>
      <c r="BP151" s="67"/>
      <c r="BQ151" s="67"/>
      <c r="BR151" s="67"/>
      <c r="BS151" s="67"/>
      <c r="BT151" s="67"/>
      <c r="BU151" s="67"/>
      <c r="BV151" s="67"/>
      <c r="BW151" s="67"/>
      <c r="BX151" s="67"/>
      <c r="BY151" s="67"/>
      <c r="BZ151" s="67"/>
      <c r="CA151" s="67"/>
      <c r="CB151" s="67"/>
      <c r="CC151" s="67"/>
      <c r="CD151" s="67"/>
      <c r="CE151" s="67"/>
      <c r="CF151" s="67"/>
      <c r="CG151" s="67"/>
      <c r="CH151" s="67"/>
      <c r="CI151" s="67"/>
      <c r="CJ151" s="67"/>
      <c r="CK151" s="67"/>
      <c r="CL151" s="67"/>
      <c r="CM151" s="67"/>
      <c r="CN151" s="67"/>
      <c r="CO151" s="68"/>
      <c r="CP151" s="66"/>
      <c r="CQ151" s="67"/>
      <c r="CR151" s="67"/>
      <c r="CS151" s="67"/>
      <c r="CT151" s="69"/>
      <c r="CU151" s="70"/>
      <c r="CV151" s="67"/>
      <c r="CW151" s="67"/>
      <c r="CX151" s="67"/>
      <c r="CY151" s="67"/>
      <c r="CZ151" s="67"/>
      <c r="DA151" s="67"/>
      <c r="DB151" s="67"/>
      <c r="DC151" s="67"/>
      <c r="DD151" s="67"/>
      <c r="DE151" s="67"/>
      <c r="DF151" s="67"/>
      <c r="DG151" s="67"/>
      <c r="DH151" s="67"/>
      <c r="DI151" s="67"/>
      <c r="DJ151" s="67"/>
      <c r="DK151" s="67"/>
      <c r="DL151" s="67"/>
      <c r="DM151" s="67"/>
      <c r="DN151" s="67"/>
      <c r="DO151" s="67"/>
      <c r="DP151" s="67"/>
      <c r="DQ151" s="67"/>
      <c r="DR151" s="67"/>
      <c r="DS151" s="68"/>
      <c r="DT151" s="70"/>
      <c r="DU151" s="67"/>
      <c r="DV151" s="69"/>
      <c r="DW151" s="70"/>
      <c r="DX151" s="67"/>
      <c r="DY151" s="67"/>
      <c r="DZ151" s="67"/>
      <c r="EA151" s="67"/>
      <c r="EB151" s="67"/>
      <c r="EC151" s="69"/>
      <c r="ED151" s="70"/>
      <c r="EE151" s="67"/>
      <c r="EF151" s="67"/>
      <c r="EG151" s="67"/>
      <c r="EH151" s="67"/>
      <c r="EI151" s="67"/>
      <c r="EJ151" s="69"/>
      <c r="EK151" s="70"/>
      <c r="EL151" s="67"/>
      <c r="EM151" s="67"/>
      <c r="EN151" s="67"/>
      <c r="EO151" s="67"/>
      <c r="EP151" s="67"/>
      <c r="EQ151" s="69"/>
      <c r="ER151" s="67"/>
      <c r="ES151" s="67"/>
      <c r="ET151" s="67"/>
      <c r="EU151" s="67"/>
      <c r="EV151" s="67"/>
      <c r="EW151" s="67"/>
      <c r="EX151" s="68"/>
      <c r="EY151" s="66"/>
      <c r="EZ151" s="67"/>
      <c r="FA151" s="67"/>
      <c r="FB151" s="67"/>
      <c r="FC151" s="67"/>
      <c r="FD151" s="67"/>
      <c r="FE151" s="69"/>
      <c r="FF151" s="67"/>
      <c r="FG151" s="67"/>
      <c r="FH151" s="67"/>
      <c r="FI151" s="67"/>
      <c r="FJ151" s="67"/>
      <c r="FK151" s="67"/>
      <c r="FL151" s="69"/>
      <c r="FM151" s="67"/>
      <c r="FN151" s="67"/>
      <c r="FO151" s="67"/>
      <c r="FP151" s="67"/>
      <c r="FQ151" s="67"/>
      <c r="FR151" s="67"/>
      <c r="FS151" s="69"/>
      <c r="FT151" s="67"/>
      <c r="FU151" s="67"/>
      <c r="FV151" s="67"/>
      <c r="FW151" s="67"/>
      <c r="FX151" s="67"/>
      <c r="FY151" s="67"/>
      <c r="FZ151" s="67"/>
      <c r="GA151" s="67"/>
      <c r="GB151" s="68"/>
      <c r="GC151" s="66"/>
      <c r="GD151" s="67"/>
      <c r="GE151" s="67"/>
      <c r="GF151" s="67"/>
      <c r="GG151" s="69"/>
      <c r="GH151" s="70"/>
      <c r="GI151" s="67"/>
      <c r="GJ151" s="67"/>
      <c r="GK151" s="67"/>
      <c r="GL151" s="67"/>
      <c r="GM151" s="67"/>
      <c r="GN151" s="69"/>
      <c r="GO151" s="67"/>
      <c r="GP151" s="67"/>
      <c r="GQ151" s="67"/>
      <c r="GR151" s="67"/>
      <c r="GS151" s="67"/>
      <c r="GT151" s="67"/>
      <c r="GU151" s="69"/>
      <c r="GV151" s="67"/>
      <c r="GW151" s="67"/>
      <c r="GX151" s="67"/>
      <c r="GY151" s="67"/>
      <c r="GZ151" s="67"/>
      <c r="HA151" s="67"/>
      <c r="HB151" s="69"/>
      <c r="HC151" s="67"/>
      <c r="HD151" s="67"/>
      <c r="HE151" s="67"/>
      <c r="HF151" s="67"/>
      <c r="HG151" s="68"/>
      <c r="HH151" s="66"/>
      <c r="HI151" s="67"/>
      <c r="HJ151" s="67"/>
      <c r="HK151" s="67"/>
      <c r="HL151" s="67"/>
      <c r="HM151" s="67"/>
      <c r="HN151" s="67"/>
      <c r="HO151" s="67"/>
      <c r="HP151" s="69"/>
      <c r="HQ151" s="67"/>
      <c r="HR151" s="67"/>
      <c r="HS151" s="67"/>
      <c r="HT151" s="67"/>
      <c r="HU151" s="67"/>
      <c r="HV151" s="67"/>
      <c r="HW151" s="69"/>
      <c r="HX151" s="67"/>
      <c r="HY151" s="67"/>
      <c r="HZ151" s="67"/>
      <c r="IA151" s="67"/>
      <c r="IB151" s="67"/>
      <c r="IC151" s="67"/>
      <c r="ID151" s="69"/>
      <c r="IE151" s="67"/>
      <c r="IF151" s="67"/>
      <c r="IG151" s="67"/>
      <c r="IH151" s="67"/>
      <c r="II151" s="67"/>
      <c r="IJ151" s="67"/>
      <c r="IK151" s="69"/>
      <c r="IL151" s="68"/>
      <c r="IM151" s="66"/>
      <c r="IN151" s="67"/>
      <c r="IO151" s="67"/>
      <c r="IP151" s="67"/>
      <c r="IQ151" s="67"/>
      <c r="IR151" s="67"/>
      <c r="IS151" s="67"/>
      <c r="IT151" s="67"/>
      <c r="IU151" s="67"/>
      <c r="IV151" s="67"/>
      <c r="IW151" s="67"/>
      <c r="IX151" s="67"/>
      <c r="IY151" s="67"/>
      <c r="IZ151" s="67"/>
      <c r="JA151" s="67"/>
      <c r="JB151" s="67"/>
      <c r="JC151" s="67"/>
      <c r="JD151" s="67"/>
      <c r="JE151" s="67"/>
      <c r="JF151" s="67"/>
      <c r="JG151" s="67"/>
      <c r="JH151" s="67"/>
      <c r="JI151" s="67"/>
      <c r="JJ151" s="67"/>
      <c r="JK151" s="67"/>
      <c r="JL151" s="67"/>
      <c r="JM151" s="67"/>
      <c r="JN151" s="67"/>
      <c r="JO151" s="67"/>
      <c r="JP151" s="68"/>
      <c r="JQ151" s="66"/>
      <c r="JR151" s="67"/>
      <c r="JS151" s="67"/>
      <c r="JT151" s="67"/>
      <c r="JU151" s="67"/>
      <c r="JV151" s="67"/>
      <c r="JW151" s="67"/>
      <c r="JX151" s="67"/>
      <c r="JY151" s="67"/>
      <c r="JZ151" s="67"/>
      <c r="KA151" s="67"/>
      <c r="KB151" s="67"/>
      <c r="KC151" s="67"/>
      <c r="KD151" s="67"/>
      <c r="KE151" s="67"/>
      <c r="KF151" s="67"/>
      <c r="KG151" s="67"/>
      <c r="KH151" s="67"/>
      <c r="KI151" s="67"/>
      <c r="KJ151" s="67"/>
      <c r="KK151" s="67"/>
      <c r="KL151" s="67"/>
      <c r="KM151" s="67"/>
      <c r="KN151" s="67"/>
      <c r="KO151" s="67"/>
      <c r="KP151" s="67"/>
      <c r="KQ151" s="67"/>
      <c r="KR151" s="67"/>
      <c r="KS151" s="67"/>
      <c r="KT151" s="67"/>
      <c r="KU151" s="68"/>
      <c r="KV151" s="67"/>
      <c r="KW151" s="67"/>
      <c r="KX151" s="67"/>
      <c r="KY151" s="67"/>
      <c r="KZ151" s="67"/>
      <c r="LA151" s="67"/>
      <c r="LB151" s="67"/>
      <c r="LC151" s="67"/>
      <c r="LD151" s="67"/>
      <c r="LE151" s="67"/>
      <c r="LF151" s="67"/>
      <c r="LG151" s="67"/>
      <c r="LH151" s="67"/>
      <c r="LI151" s="67"/>
      <c r="LJ151" s="67"/>
      <c r="LK151" s="67"/>
      <c r="LL151" s="67"/>
      <c r="LM151" s="67"/>
      <c r="LN151" s="67"/>
      <c r="LO151" s="67"/>
      <c r="LP151" s="67"/>
      <c r="LQ151" s="67"/>
      <c r="LR151" s="67"/>
      <c r="LS151" s="67"/>
      <c r="LT151" s="67"/>
      <c r="LU151" s="67"/>
      <c r="LV151" s="67"/>
      <c r="LW151" s="67"/>
      <c r="LX151" s="67"/>
      <c r="LY151" s="68"/>
      <c r="LZ151" s="66"/>
      <c r="MA151" s="67"/>
      <c r="MB151" s="67"/>
      <c r="MC151" s="67"/>
      <c r="MD151" s="67"/>
      <c r="ME151" s="67"/>
      <c r="MF151" s="67"/>
      <c r="MG151" s="67"/>
      <c r="MH151" s="67"/>
      <c r="MI151" s="67"/>
      <c r="MJ151" s="67"/>
      <c r="MK151" s="67"/>
      <c r="ML151" s="67"/>
      <c r="MM151" s="67"/>
      <c r="MN151" s="67"/>
      <c r="MO151" s="67"/>
      <c r="MP151" s="67"/>
      <c r="MQ151" s="67"/>
      <c r="MR151" s="67"/>
      <c r="MS151" s="67"/>
      <c r="MT151" s="67"/>
      <c r="MU151" s="67"/>
      <c r="MV151" s="67"/>
      <c r="MW151" s="67"/>
      <c r="MX151" s="67"/>
      <c r="MY151" s="67"/>
      <c r="MZ151" s="67"/>
      <c r="NA151" s="67"/>
      <c r="NB151" s="67"/>
      <c r="NC151" s="67"/>
      <c r="ND151" s="68"/>
      <c r="NE151" s="66"/>
      <c r="NF151" s="67"/>
      <c r="NG151" s="67"/>
      <c r="NH151" s="67"/>
      <c r="NI151" s="67"/>
      <c r="NJ151" s="67"/>
      <c r="NK151" s="67"/>
      <c r="NL151" s="67"/>
      <c r="NM151" s="67"/>
      <c r="NN151" s="67"/>
      <c r="NO151" s="67"/>
      <c r="NP151" s="67"/>
      <c r="NQ151" s="67"/>
      <c r="NR151" s="67"/>
      <c r="NS151" s="67"/>
      <c r="NT151" s="67"/>
      <c r="NU151" s="67"/>
      <c r="NV151" s="67"/>
      <c r="NW151" s="67"/>
      <c r="NX151" s="67"/>
      <c r="NY151" s="67"/>
      <c r="NZ151" s="67"/>
      <c r="OA151" s="67"/>
      <c r="OB151" s="67"/>
      <c r="OC151" s="67"/>
      <c r="OD151" s="67"/>
      <c r="OE151" s="67"/>
      <c r="OF151" s="67"/>
      <c r="OG151" s="67"/>
      <c r="OH151" s="67"/>
      <c r="OI151" s="67"/>
      <c r="OJ151" s="67"/>
      <c r="OK151" s="67"/>
      <c r="OL151" s="67"/>
      <c r="OM151" s="67"/>
      <c r="ON151" s="67"/>
      <c r="OO151" s="67"/>
      <c r="OP151" s="67"/>
      <c r="OQ151" s="67"/>
      <c r="OR151" s="67"/>
      <c r="OS151" s="67"/>
      <c r="OT151" s="67"/>
      <c r="OU151" s="67"/>
      <c r="OV151" s="67"/>
      <c r="OW151" s="67"/>
      <c r="OX151" s="67"/>
      <c r="OY151" s="67"/>
      <c r="OZ151" s="67"/>
      <c r="PA151" s="67"/>
      <c r="PB151" s="67"/>
      <c r="PC151" s="67"/>
      <c r="PD151" s="67"/>
      <c r="PE151" s="67"/>
      <c r="PF151" s="67"/>
      <c r="PG151" s="67"/>
      <c r="PH151" s="67"/>
      <c r="PI151" s="67"/>
      <c r="PJ151" s="67"/>
      <c r="PK151" s="67"/>
      <c r="PL151" s="71"/>
    </row>
    <row r="152" spans="1:428" ht="15" thickBot="1" x14ac:dyDescent="0.4"/>
    <row r="153" spans="1:428" ht="15" thickBot="1" x14ac:dyDescent="0.4">
      <c r="A153" s="463" t="s">
        <v>22</v>
      </c>
      <c r="B153" s="464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2"/>
      <c r="MN153" s="2"/>
      <c r="MO153" s="2"/>
      <c r="MP153" s="2"/>
      <c r="MQ153" s="2"/>
      <c r="MR153" s="2"/>
      <c r="MS153" s="2"/>
      <c r="MT153" s="2"/>
      <c r="MU153" s="2"/>
      <c r="MV153" s="2"/>
      <c r="MW153" s="2"/>
      <c r="MX153" s="2"/>
      <c r="MY153" s="2"/>
      <c r="MZ153" s="2"/>
      <c r="NA153" s="2"/>
      <c r="NB153" s="2"/>
      <c r="NC153" s="2"/>
      <c r="ND153" s="2"/>
    </row>
    <row r="154" spans="1:428" x14ac:dyDescent="0.35">
      <c r="A154" s="473" t="s">
        <v>26</v>
      </c>
      <c r="B154" s="474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2"/>
      <c r="MN154" s="2"/>
      <c r="MO154" s="2"/>
      <c r="MP154" s="2"/>
      <c r="MQ154" s="2"/>
      <c r="MR154" s="2"/>
      <c r="MS154" s="2"/>
      <c r="MT154" s="2"/>
      <c r="MU154" s="2"/>
      <c r="MV154" s="2"/>
      <c r="MW154" s="2"/>
      <c r="MX154" s="2"/>
      <c r="MY154" s="2"/>
      <c r="MZ154" s="2"/>
      <c r="NA154" s="2"/>
      <c r="NB154" s="2"/>
      <c r="NC154" s="2"/>
      <c r="ND154" s="2"/>
    </row>
    <row r="155" spans="1:428" x14ac:dyDescent="0.35">
      <c r="A155" s="475" t="s">
        <v>189</v>
      </c>
      <c r="B155" s="47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2"/>
      <c r="MN155" s="2"/>
      <c r="MO155" s="2"/>
      <c r="MP155" s="2"/>
      <c r="MQ155" s="2"/>
      <c r="MR155" s="2"/>
      <c r="MS155" s="2"/>
      <c r="MT155" s="2"/>
      <c r="MU155" s="2"/>
      <c r="MV155" s="2"/>
      <c r="MW155" s="2"/>
      <c r="MX155" s="2"/>
      <c r="MY155" s="2"/>
      <c r="MZ155" s="2"/>
      <c r="NA155" s="2"/>
      <c r="NB155" s="2"/>
      <c r="NC155" s="2"/>
      <c r="ND155" s="2"/>
    </row>
    <row r="156" spans="1:428" x14ac:dyDescent="0.35">
      <c r="A156" s="313" t="s">
        <v>190</v>
      </c>
      <c r="B156" s="314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2"/>
      <c r="MN156" s="2"/>
      <c r="MO156" s="2"/>
      <c r="MP156" s="2"/>
      <c r="MQ156" s="2"/>
      <c r="MR156" s="2"/>
      <c r="MS156" s="2"/>
      <c r="MT156" s="2"/>
      <c r="MU156" s="2"/>
      <c r="MV156" s="2"/>
      <c r="MW156" s="2"/>
      <c r="MX156" s="2"/>
      <c r="MY156" s="2"/>
      <c r="MZ156" s="2"/>
      <c r="NA156" s="2"/>
      <c r="NB156" s="2"/>
      <c r="NC156" s="2"/>
      <c r="ND156" s="2"/>
    </row>
    <row r="157" spans="1:428" x14ac:dyDescent="0.35">
      <c r="A157" s="315" t="s">
        <v>191</v>
      </c>
      <c r="B157" s="316"/>
      <c r="C157" s="2"/>
      <c r="D157" s="265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2"/>
      <c r="MN157" s="2"/>
      <c r="MO157" s="2"/>
      <c r="MP157" s="2"/>
      <c r="MQ157" s="2"/>
      <c r="MR157" s="2"/>
      <c r="MS157" s="2"/>
      <c r="MT157" s="2"/>
      <c r="MU157" s="2"/>
      <c r="MV157" s="2"/>
      <c r="MW157" s="2"/>
      <c r="MX157" s="2"/>
      <c r="MY157" s="2"/>
      <c r="MZ157" s="2"/>
      <c r="NA157" s="2"/>
      <c r="NB157" s="2"/>
      <c r="NC157" s="2"/>
      <c r="ND157" s="2"/>
    </row>
    <row r="158" spans="1:428" x14ac:dyDescent="0.35">
      <c r="A158" s="317" t="s">
        <v>192</v>
      </c>
      <c r="B158" s="318"/>
      <c r="C158" s="2"/>
      <c r="D158" s="310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2"/>
      <c r="MN158" s="2"/>
      <c r="MO158" s="2"/>
      <c r="MP158" s="2"/>
      <c r="MQ158" s="2"/>
      <c r="MR158" s="2"/>
      <c r="MS158" s="2"/>
      <c r="MT158" s="2"/>
      <c r="MU158" s="2"/>
      <c r="MV158" s="2"/>
      <c r="MW158" s="2"/>
      <c r="MX158" s="2"/>
      <c r="MY158" s="2"/>
      <c r="MZ158" s="2"/>
      <c r="NA158" s="2"/>
      <c r="NB158" s="2"/>
      <c r="NC158" s="2"/>
      <c r="ND158" s="2"/>
    </row>
    <row r="159" spans="1:428" x14ac:dyDescent="0.35">
      <c r="A159" s="319" t="s">
        <v>190</v>
      </c>
      <c r="B159" s="320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2"/>
      <c r="MN159" s="2"/>
      <c r="MO159" s="2"/>
      <c r="MP159" s="2"/>
      <c r="MQ159" s="2"/>
      <c r="MR159" s="2"/>
      <c r="MS159" s="2"/>
      <c r="MT159" s="2"/>
      <c r="MU159" s="2"/>
      <c r="MV159" s="2"/>
      <c r="MW159" s="2"/>
      <c r="MX159" s="2"/>
      <c r="MY159" s="2"/>
      <c r="MZ159" s="2"/>
      <c r="NA159" s="2"/>
      <c r="NB159" s="2"/>
      <c r="NC159" s="2"/>
      <c r="ND159" s="2"/>
    </row>
    <row r="160" spans="1:428" x14ac:dyDescent="0.35">
      <c r="A160" s="477" t="s">
        <v>28</v>
      </c>
      <c r="B160" s="478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2"/>
      <c r="MN160" s="2"/>
      <c r="MO160" s="2"/>
      <c r="MP160" s="2"/>
      <c r="MQ160" s="2"/>
      <c r="MR160" s="2"/>
      <c r="MS160" s="2"/>
      <c r="MT160" s="2"/>
      <c r="MU160" s="2"/>
      <c r="MV160" s="2"/>
      <c r="MW160" s="2"/>
      <c r="MX160" s="2"/>
      <c r="MY160" s="2"/>
      <c r="MZ160" s="2"/>
      <c r="NA160" s="2"/>
      <c r="NB160" s="2"/>
      <c r="NC160" s="2"/>
      <c r="ND160" s="2"/>
    </row>
    <row r="161" spans="1:368" x14ac:dyDescent="0.35">
      <c r="A161" s="479" t="s">
        <v>27</v>
      </c>
      <c r="B161" s="480"/>
      <c r="C161" s="2"/>
      <c r="D161" s="2"/>
      <c r="E161" s="2"/>
      <c r="F161" s="2"/>
      <c r="G161" s="2"/>
      <c r="H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2"/>
      <c r="MN161" s="2"/>
      <c r="MO161" s="2"/>
      <c r="MP161" s="2"/>
      <c r="MQ161" s="2"/>
      <c r="MR161" s="2"/>
      <c r="MS161" s="2"/>
      <c r="MT161" s="2"/>
      <c r="MU161" s="2"/>
      <c r="MV161" s="2"/>
      <c r="MW161" s="2"/>
      <c r="MX161" s="2"/>
      <c r="MY161" s="2"/>
      <c r="MZ161" s="2"/>
      <c r="NA161" s="2"/>
      <c r="NB161" s="2"/>
      <c r="NC161" s="2"/>
      <c r="ND161" s="2"/>
    </row>
    <row r="162" spans="1:368" x14ac:dyDescent="0.35">
      <c r="A162" s="504" t="s">
        <v>193</v>
      </c>
      <c r="B162" s="505"/>
      <c r="C162" s="2"/>
      <c r="D162" s="2"/>
      <c r="E162" s="2"/>
      <c r="F162" s="2"/>
      <c r="G162" s="2"/>
      <c r="H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  <c r="KO162" s="2"/>
      <c r="KP162" s="2"/>
      <c r="KQ162" s="2"/>
      <c r="KR162" s="2"/>
      <c r="KS162" s="2"/>
      <c r="KT162" s="2"/>
      <c r="KU162" s="2"/>
      <c r="KV162" s="2"/>
      <c r="KW162" s="2"/>
      <c r="KX162" s="2"/>
      <c r="KY162" s="2"/>
      <c r="KZ162" s="2"/>
      <c r="LA162" s="2"/>
      <c r="LB162" s="2"/>
      <c r="LC162" s="2"/>
      <c r="LD162" s="2"/>
      <c r="LE162" s="2"/>
      <c r="LF162" s="2"/>
      <c r="LG162" s="2"/>
      <c r="LH162" s="2"/>
      <c r="LI162" s="2"/>
      <c r="LJ162" s="2"/>
      <c r="LK162" s="2"/>
      <c r="LL162" s="2"/>
      <c r="LM162" s="2"/>
      <c r="LN162" s="2"/>
      <c r="LO162" s="2"/>
      <c r="LP162" s="2"/>
      <c r="LQ162" s="2"/>
      <c r="LR162" s="2"/>
      <c r="LS162" s="2"/>
      <c r="LT162" s="2"/>
      <c r="LU162" s="2"/>
      <c r="LV162" s="2"/>
      <c r="LW162" s="2"/>
      <c r="LX162" s="2"/>
      <c r="LY162" s="2"/>
      <c r="LZ162" s="2"/>
      <c r="MA162" s="2"/>
      <c r="MB162" s="2"/>
      <c r="MC162" s="2"/>
      <c r="MD162" s="2"/>
      <c r="ME162" s="2"/>
      <c r="MF162" s="2"/>
      <c r="MG162" s="2"/>
      <c r="MH162" s="2"/>
      <c r="MI162" s="2"/>
      <c r="MJ162" s="2"/>
      <c r="MK162" s="2"/>
      <c r="ML162" s="2"/>
      <c r="MM162" s="2"/>
      <c r="MN162" s="2"/>
      <c r="MO162" s="2"/>
      <c r="MP162" s="2"/>
      <c r="MQ162" s="2"/>
      <c r="MR162" s="2"/>
      <c r="MS162" s="2"/>
      <c r="MT162" s="2"/>
      <c r="MU162" s="2"/>
      <c r="MV162" s="2"/>
      <c r="MW162" s="2"/>
      <c r="MX162" s="2"/>
      <c r="MY162" s="2"/>
      <c r="MZ162" s="2"/>
      <c r="NA162" s="2"/>
      <c r="NB162" s="2"/>
      <c r="NC162" s="2"/>
      <c r="ND162" s="2"/>
    </row>
    <row r="163" spans="1:368" ht="29.15" customHeight="1" x14ac:dyDescent="0.35">
      <c r="A163" s="506" t="s">
        <v>194</v>
      </c>
      <c r="B163" s="507"/>
      <c r="C163" s="2"/>
      <c r="D163" s="2"/>
      <c r="E163" s="2"/>
      <c r="F163" s="2"/>
      <c r="G163" s="2"/>
      <c r="H163" s="2"/>
      <c r="I163" s="48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  <c r="KO163" s="2"/>
      <c r="KP163" s="2"/>
      <c r="KQ163" s="2"/>
      <c r="KR163" s="2"/>
      <c r="KS163" s="2"/>
      <c r="KT163" s="2"/>
      <c r="KU163" s="2"/>
      <c r="KV163" s="2"/>
      <c r="KW163" s="2"/>
      <c r="KX163" s="2"/>
      <c r="KY163" s="2"/>
      <c r="KZ163" s="2"/>
      <c r="LA163" s="2"/>
      <c r="LB163" s="2"/>
      <c r="LC163" s="2"/>
      <c r="LD163" s="2"/>
      <c r="LE163" s="2"/>
      <c r="LF163" s="2"/>
      <c r="LG163" s="2"/>
      <c r="LH163" s="2"/>
      <c r="LI163" s="2"/>
      <c r="LJ163" s="2"/>
      <c r="LK163" s="2"/>
      <c r="LL163" s="2"/>
      <c r="LM163" s="2"/>
      <c r="LN163" s="2"/>
      <c r="LO163" s="2"/>
      <c r="LP163" s="2"/>
      <c r="LQ163" s="2"/>
      <c r="LR163" s="2"/>
      <c r="LS163" s="2"/>
      <c r="LT163" s="2"/>
      <c r="LU163" s="2"/>
      <c r="LV163" s="2"/>
      <c r="LW163" s="2"/>
      <c r="LX163" s="2"/>
      <c r="LY163" s="2"/>
      <c r="LZ163" s="2"/>
      <c r="MA163" s="2"/>
      <c r="MB163" s="2"/>
      <c r="MC163" s="2"/>
      <c r="MD163" s="2"/>
      <c r="ME163" s="2"/>
      <c r="MF163" s="2"/>
      <c r="MG163" s="2"/>
      <c r="MH163" s="2"/>
      <c r="MI163" s="2"/>
      <c r="MJ163" s="2"/>
      <c r="MK163" s="2"/>
      <c r="ML163" s="2"/>
      <c r="MM163" s="2"/>
      <c r="MN163" s="2"/>
      <c r="MO163" s="2"/>
      <c r="MP163" s="2"/>
      <c r="MQ163" s="2"/>
      <c r="MR163" s="2"/>
      <c r="MS163" s="2"/>
      <c r="MT163" s="2"/>
      <c r="MU163" s="2"/>
      <c r="MV163" s="2"/>
      <c r="MW163" s="2"/>
      <c r="MX163" s="2"/>
      <c r="MY163" s="2"/>
      <c r="MZ163" s="2"/>
      <c r="NA163" s="2"/>
      <c r="NB163" s="2"/>
      <c r="NC163" s="2"/>
      <c r="ND163" s="2"/>
    </row>
    <row r="164" spans="1:368" ht="14.5" customHeight="1" x14ac:dyDescent="0.35">
      <c r="A164" s="508" t="s">
        <v>33</v>
      </c>
      <c r="B164" s="509"/>
    </row>
    <row r="165" spans="1:368" ht="15" thickBot="1" x14ac:dyDescent="0.4">
      <c r="A165" s="510" t="s">
        <v>24</v>
      </c>
      <c r="B165" s="511"/>
    </row>
    <row r="167" spans="1:368" ht="30" customHeight="1" x14ac:dyDescent="0.35">
      <c r="A167" s="503" t="s">
        <v>195</v>
      </c>
      <c r="B167" s="503"/>
    </row>
    <row r="168" spans="1:368" x14ac:dyDescent="0.35">
      <c r="A168" s="503" t="s">
        <v>196</v>
      </c>
      <c r="B168" s="503"/>
    </row>
  </sheetData>
  <mergeCells count="26">
    <mergeCell ref="A155:B155"/>
    <mergeCell ref="EY1:GB1"/>
    <mergeCell ref="GC1:HG1"/>
    <mergeCell ref="HH1:IL1"/>
    <mergeCell ref="IM1:JP1"/>
    <mergeCell ref="A1:B5"/>
    <mergeCell ref="C1:AG1"/>
    <mergeCell ref="AH1:BJ1"/>
    <mergeCell ref="BK1:CO1"/>
    <mergeCell ref="CP1:DS1"/>
    <mergeCell ref="DT1:EX1"/>
    <mergeCell ref="LZ1:ND1"/>
    <mergeCell ref="NE1:OI1"/>
    <mergeCell ref="OJ1:PL1"/>
    <mergeCell ref="A153:B153"/>
    <mergeCell ref="A154:B154"/>
    <mergeCell ref="JQ1:KU1"/>
    <mergeCell ref="KV1:LY1"/>
    <mergeCell ref="A167:B167"/>
    <mergeCell ref="A168:B168"/>
    <mergeCell ref="A160:B160"/>
    <mergeCell ref="A161:B161"/>
    <mergeCell ref="A162:B162"/>
    <mergeCell ref="A163:B163"/>
    <mergeCell ref="A164:B164"/>
    <mergeCell ref="A165:B165"/>
  </mergeCells>
  <conditionalFormatting sqref="A6">
    <cfRule type="colorScale" priority="4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7:A151">
    <cfRule type="colorScale" priority="10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55:A159">
    <cfRule type="colorScale" priority="12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60">
    <cfRule type="colorScale" priority="10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61:A162 A154">
    <cfRule type="colorScale" priority="10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6">
    <cfRule type="colorScale" priority="4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7:B151">
    <cfRule type="colorScale" priority="10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6:CD6 CF6:FX6 FZ6:PL6 C7:PL151">
    <cfRule type="expression" dxfId="1556" priority="102">
      <formula>OR(C$4="Sa",C$4="Su")</formula>
    </cfRule>
    <cfRule type="cellIs" dxfId="1555" priority="103" operator="notEqual">
      <formula>""</formula>
    </cfRule>
  </conditionalFormatting>
  <conditionalFormatting sqref="C6:PL151">
    <cfRule type="cellIs" dxfId="1554" priority="93" operator="equal">
      <formula>"AD"</formula>
    </cfRule>
    <cfRule type="cellIs" dxfId="1553" priority="94" operator="equal">
      <formula>"SD"</formula>
    </cfRule>
    <cfRule type="cellIs" dxfId="1552" priority="95" operator="equal">
      <formula>"RI"</formula>
    </cfRule>
    <cfRule type="cellIs" dxfId="1551" priority="96" operator="equal">
      <formula>"SI"</formula>
    </cfRule>
    <cfRule type="cellIs" dxfId="1550" priority="97" operator="equal">
      <formula>"SP"</formula>
    </cfRule>
    <cfRule type="cellIs" dxfId="1549" priority="98" operator="equal">
      <formula>"OS"</formula>
    </cfRule>
    <cfRule type="cellIs" dxfId="1548" priority="99" operator="equal">
      <formula>"OP"</formula>
    </cfRule>
    <cfRule type="cellIs" dxfId="1547" priority="100" operator="equal">
      <formula>"HS"</formula>
    </cfRule>
    <cfRule type="cellIs" dxfId="1546" priority="101" operator="equal">
      <formula>"HL"</formula>
    </cfRule>
  </conditionalFormatting>
  <conditionalFormatting sqref="BJ6:BJ151">
    <cfRule type="expression" dxfId="1545" priority="92">
      <formula>$BJ$4="X"</formula>
    </cfRule>
  </conditionalFormatting>
  <conditionalFormatting sqref="CE6">
    <cfRule type="expression" dxfId="1544" priority="108">
      <formula>OR(DQ$4="Sa",DQ$4="Su")</formula>
    </cfRule>
    <cfRule type="cellIs" dxfId="1543" priority="109" operator="notEqual">
      <formula>""</formula>
    </cfRule>
  </conditionalFormatting>
  <conditionalFormatting sqref="CS6">
    <cfRule type="cellIs" dxfId="1542" priority="110" operator="equal">
      <formula>"AD"</formula>
    </cfRule>
    <cfRule type="cellIs" dxfId="1541" priority="111" operator="equal">
      <formula>"SD"</formula>
    </cfRule>
    <cfRule type="cellIs" dxfId="1540" priority="112" operator="equal">
      <formula>"RI"</formula>
    </cfRule>
    <cfRule type="cellIs" dxfId="1539" priority="113" operator="equal">
      <formula>"SI"</formula>
    </cfRule>
    <cfRule type="cellIs" dxfId="1538" priority="114" operator="equal">
      <formula>"SP"</formula>
    </cfRule>
    <cfRule type="cellIs" dxfId="1537" priority="115" operator="equal">
      <formula>"OS"</formula>
    </cfRule>
    <cfRule type="cellIs" dxfId="1536" priority="116" operator="equal">
      <formula>"OP"</formula>
    </cfRule>
    <cfRule type="cellIs" dxfId="1535" priority="117" operator="equal">
      <formula>"HS"</formula>
    </cfRule>
    <cfRule type="cellIs" dxfId="1534" priority="118" operator="equal">
      <formula>"HL"</formula>
    </cfRule>
    <cfRule type="expression" dxfId="1533" priority="119">
      <formula>OR(EW$4="Sa",EW$4="Su")</formula>
    </cfRule>
    <cfRule type="cellIs" dxfId="1532" priority="120" operator="notEqual">
      <formula>""</formula>
    </cfRule>
  </conditionalFormatting>
  <conditionalFormatting sqref="DG6">
    <cfRule type="cellIs" dxfId="1531" priority="80" operator="equal">
      <formula>"AD"</formula>
    </cfRule>
    <cfRule type="cellIs" dxfId="1530" priority="81" operator="equal">
      <formula>"SD"</formula>
    </cfRule>
    <cfRule type="cellIs" dxfId="1529" priority="82" operator="equal">
      <formula>"RI"</formula>
    </cfRule>
    <cfRule type="cellIs" dxfId="1528" priority="83" operator="equal">
      <formula>"SI"</formula>
    </cfRule>
    <cfRule type="cellIs" dxfId="1527" priority="84" operator="equal">
      <formula>"SP"</formula>
    </cfRule>
    <cfRule type="cellIs" dxfId="1526" priority="85" operator="equal">
      <formula>"OS"</formula>
    </cfRule>
    <cfRule type="cellIs" dxfId="1525" priority="86" operator="equal">
      <formula>"OP"</formula>
    </cfRule>
    <cfRule type="cellIs" dxfId="1524" priority="87" operator="equal">
      <formula>"HS"</formula>
    </cfRule>
    <cfRule type="cellIs" dxfId="1523" priority="88" operator="equal">
      <formula>"HL"</formula>
    </cfRule>
    <cfRule type="expression" dxfId="1522" priority="89">
      <formula>OR(FK$4="Sa",FK$4="Su")</formula>
    </cfRule>
    <cfRule type="cellIs" dxfId="1521" priority="90" operator="notEqual">
      <formula>""</formula>
    </cfRule>
  </conditionalFormatting>
  <conditionalFormatting sqref="DY6">
    <cfRule type="cellIs" dxfId="1520" priority="69" operator="equal">
      <formula>"AD"</formula>
    </cfRule>
    <cfRule type="cellIs" dxfId="1519" priority="70" operator="equal">
      <formula>"SD"</formula>
    </cfRule>
    <cfRule type="cellIs" dxfId="1518" priority="71" operator="equal">
      <formula>"RI"</formula>
    </cfRule>
    <cfRule type="cellIs" dxfId="1517" priority="72" operator="equal">
      <formula>"SI"</formula>
    </cfRule>
    <cfRule type="cellIs" dxfId="1516" priority="73" operator="equal">
      <formula>"SP"</formula>
    </cfRule>
    <cfRule type="cellIs" dxfId="1515" priority="74" operator="equal">
      <formula>"OS"</formula>
    </cfRule>
    <cfRule type="cellIs" dxfId="1514" priority="75" operator="equal">
      <formula>"OP"</formula>
    </cfRule>
    <cfRule type="cellIs" dxfId="1513" priority="76" operator="equal">
      <formula>"HS"</formula>
    </cfRule>
    <cfRule type="cellIs" dxfId="1512" priority="77" operator="equal">
      <formula>"HL"</formula>
    </cfRule>
    <cfRule type="expression" dxfId="1511" priority="78">
      <formula>OR(GC$4="Sa",GC$4="Su")</formula>
    </cfRule>
    <cfRule type="cellIs" dxfId="1510" priority="79" operator="notEqual">
      <formula>""</formula>
    </cfRule>
  </conditionalFormatting>
  <conditionalFormatting sqref="EE6">
    <cfRule type="cellIs" dxfId="1509" priority="58" operator="equal">
      <formula>"AD"</formula>
    </cfRule>
    <cfRule type="cellIs" dxfId="1508" priority="59" operator="equal">
      <formula>"SD"</formula>
    </cfRule>
    <cfRule type="cellIs" dxfId="1507" priority="60" operator="equal">
      <formula>"RI"</formula>
    </cfRule>
    <cfRule type="cellIs" dxfId="1506" priority="61" operator="equal">
      <formula>"SI"</formula>
    </cfRule>
    <cfRule type="cellIs" dxfId="1505" priority="62" operator="equal">
      <formula>"SP"</formula>
    </cfRule>
    <cfRule type="cellIs" dxfId="1504" priority="63" operator="equal">
      <formula>"OS"</formula>
    </cfRule>
    <cfRule type="cellIs" dxfId="1503" priority="64" operator="equal">
      <formula>"OP"</formula>
    </cfRule>
    <cfRule type="cellIs" dxfId="1502" priority="65" operator="equal">
      <formula>"HS"</formula>
    </cfRule>
    <cfRule type="cellIs" dxfId="1501" priority="66" operator="equal">
      <formula>"HL"</formula>
    </cfRule>
    <cfRule type="expression" dxfId="1500" priority="67">
      <formula>OR(GI$4="Sa",GI$4="Su")</formula>
    </cfRule>
    <cfRule type="cellIs" dxfId="1499" priority="68" operator="notEqual">
      <formula>""</formula>
    </cfRule>
  </conditionalFormatting>
  <conditionalFormatting sqref="EP6">
    <cfRule type="cellIs" dxfId="1498" priority="47" operator="equal">
      <formula>"AD"</formula>
    </cfRule>
    <cfRule type="cellIs" dxfId="1497" priority="48" operator="equal">
      <formula>"SD"</formula>
    </cfRule>
    <cfRule type="cellIs" dxfId="1496" priority="49" operator="equal">
      <formula>"RI"</formula>
    </cfRule>
    <cfRule type="cellIs" dxfId="1495" priority="50" operator="equal">
      <formula>"SI"</formula>
    </cfRule>
    <cfRule type="cellIs" dxfId="1494" priority="51" operator="equal">
      <formula>"SP"</formula>
    </cfRule>
    <cfRule type="cellIs" dxfId="1493" priority="52" operator="equal">
      <formula>"OS"</formula>
    </cfRule>
    <cfRule type="cellIs" dxfId="1492" priority="53" operator="equal">
      <formula>"OP"</formula>
    </cfRule>
    <cfRule type="cellIs" dxfId="1491" priority="54" operator="equal">
      <formula>"HS"</formula>
    </cfRule>
    <cfRule type="cellIs" dxfId="1490" priority="55" operator="equal">
      <formula>"HL"</formula>
    </cfRule>
    <cfRule type="expression" dxfId="1489" priority="56">
      <formula>OR(GT$4="Sa",GT$4="Su")</formula>
    </cfRule>
    <cfRule type="cellIs" dxfId="1488" priority="57" operator="notEqual">
      <formula>""</formula>
    </cfRule>
  </conditionalFormatting>
  <conditionalFormatting sqref="FY6">
    <cfRule type="expression" dxfId="1487" priority="121">
      <formula>OR(FU$4="Sa",FU$4="Su")</formula>
    </cfRule>
    <cfRule type="cellIs" dxfId="1486" priority="122" operator="notEqual">
      <formula>""</formula>
    </cfRule>
  </conditionalFormatting>
  <conditionalFormatting sqref="PL6:PL151">
    <cfRule type="expression" dxfId="1485" priority="91">
      <formula>$PL$4="X"</formula>
    </cfRule>
  </conditionalFormatting>
  <conditionalFormatting sqref="D157">
    <cfRule type="expression" dxfId="1484" priority="43">
      <formula>OR(D$4="Sa",D$4="Su")</formula>
    </cfRule>
    <cfRule type="cellIs" dxfId="1483" priority="44" operator="notEqual">
      <formula>""</formula>
    </cfRule>
  </conditionalFormatting>
  <conditionalFormatting sqref="D157">
    <cfRule type="cellIs" dxfId="1482" priority="34" operator="equal">
      <formula>"AD"</formula>
    </cfRule>
    <cfRule type="cellIs" dxfId="1481" priority="35" operator="equal">
      <formula>"SD"</formula>
    </cfRule>
    <cfRule type="cellIs" dxfId="1480" priority="36" operator="equal">
      <formula>"RI"</formula>
    </cfRule>
    <cfRule type="cellIs" dxfId="1479" priority="37" operator="equal">
      <formula>"SI"</formula>
    </cfRule>
    <cfRule type="cellIs" dxfId="1478" priority="38" operator="equal">
      <formula>"SP"</formula>
    </cfRule>
    <cfRule type="cellIs" dxfId="1477" priority="39" operator="equal">
      <formula>"OS"</formula>
    </cfRule>
    <cfRule type="cellIs" dxfId="1476" priority="40" operator="equal">
      <formula>"OP"</formula>
    </cfRule>
    <cfRule type="cellIs" dxfId="1475" priority="41" operator="equal">
      <formula>"HS"</formula>
    </cfRule>
    <cfRule type="cellIs" dxfId="1474" priority="42" operator="equal">
      <formula>"HL"</formula>
    </cfRule>
  </conditionalFormatting>
  <conditionalFormatting sqref="D157">
    <cfRule type="cellIs" dxfId="1473" priority="23" operator="equal">
      <formula>"AD"</formula>
    </cfRule>
    <cfRule type="cellIs" dxfId="1472" priority="24" operator="equal">
      <formula>"SD"</formula>
    </cfRule>
    <cfRule type="cellIs" dxfId="1471" priority="25" operator="equal">
      <formula>"RI"</formula>
    </cfRule>
    <cfRule type="cellIs" dxfId="1470" priority="26" operator="equal">
      <formula>"SI"</formula>
    </cfRule>
    <cfRule type="cellIs" dxfId="1469" priority="27" operator="equal">
      <formula>"SP"</formula>
    </cfRule>
    <cfRule type="cellIs" dxfId="1468" priority="28" operator="equal">
      <formula>"OS"</formula>
    </cfRule>
    <cfRule type="cellIs" dxfId="1467" priority="29" operator="equal">
      <formula>"OP"</formula>
    </cfRule>
    <cfRule type="cellIs" dxfId="1466" priority="30" operator="equal">
      <formula>"HS"</formula>
    </cfRule>
    <cfRule type="cellIs" dxfId="1465" priority="31" operator="equal">
      <formula>"HL"</formula>
    </cfRule>
    <cfRule type="expression" dxfId="1464" priority="32">
      <formula>OR(BH$4="Sa",BH$4="Su")</formula>
    </cfRule>
    <cfRule type="cellIs" dxfId="1463" priority="33" operator="notEqual">
      <formula>""</formula>
    </cfRule>
  </conditionalFormatting>
  <conditionalFormatting sqref="D158">
    <cfRule type="expression" dxfId="1462" priority="21">
      <formula>OR(D$4="Sa",D$4="Su")</formula>
    </cfRule>
    <cfRule type="cellIs" dxfId="1461" priority="22" operator="notEqual">
      <formula>""</formula>
    </cfRule>
  </conditionalFormatting>
  <conditionalFormatting sqref="D158">
    <cfRule type="cellIs" dxfId="1460" priority="12" operator="equal">
      <formula>"AD"</formula>
    </cfRule>
    <cfRule type="cellIs" dxfId="1459" priority="13" operator="equal">
      <formula>"SD"</formula>
    </cfRule>
    <cfRule type="cellIs" dxfId="1458" priority="14" operator="equal">
      <formula>"RI"</formula>
    </cfRule>
    <cfRule type="cellIs" dxfId="1457" priority="15" operator="equal">
      <formula>"SI"</formula>
    </cfRule>
    <cfRule type="cellIs" dxfId="1456" priority="16" operator="equal">
      <formula>"SP"</formula>
    </cfRule>
    <cfRule type="cellIs" dxfId="1455" priority="17" operator="equal">
      <formula>"OS"</formula>
    </cfRule>
    <cfRule type="cellIs" dxfId="1454" priority="18" operator="equal">
      <formula>"OP"</formula>
    </cfRule>
    <cfRule type="cellIs" dxfId="1453" priority="19" operator="equal">
      <formula>"HS"</formula>
    </cfRule>
    <cfRule type="cellIs" dxfId="1452" priority="20" operator="equal">
      <formula>"HL"</formula>
    </cfRule>
  </conditionalFormatting>
  <conditionalFormatting sqref="D158">
    <cfRule type="cellIs" dxfId="1451" priority="1" operator="equal">
      <formula>"AD"</formula>
    </cfRule>
    <cfRule type="cellIs" dxfId="1450" priority="2" operator="equal">
      <formula>"SD"</formula>
    </cfRule>
    <cfRule type="cellIs" dxfId="1449" priority="3" operator="equal">
      <formula>"RI"</formula>
    </cfRule>
    <cfRule type="cellIs" dxfId="1448" priority="4" operator="equal">
      <formula>"SI"</formula>
    </cfRule>
    <cfRule type="cellIs" dxfId="1447" priority="5" operator="equal">
      <formula>"SP"</formula>
    </cfRule>
    <cfRule type="cellIs" dxfId="1446" priority="6" operator="equal">
      <formula>"OS"</formula>
    </cfRule>
    <cfRule type="cellIs" dxfId="1445" priority="7" operator="equal">
      <formula>"OP"</formula>
    </cfRule>
    <cfRule type="cellIs" dxfId="1444" priority="8" operator="equal">
      <formula>"HS"</formula>
    </cfRule>
    <cfRule type="cellIs" dxfId="1443" priority="9" operator="equal">
      <formula>"HL"</formula>
    </cfRule>
    <cfRule type="expression" dxfId="1442" priority="10">
      <formula>OR(BH$4="Sa",BH$4="Su")</formula>
    </cfRule>
    <cfRule type="cellIs" dxfId="1441" priority="11" operator="notEqual">
      <formula>""</formula>
    </cfRule>
  </conditionalFormatting>
  <dataValidations count="1">
    <dataValidation type="list" allowBlank="1" showInputMessage="1" showErrorMessage="1" sqref="C6:PL151 D157:D158" xr:uid="{5BB92642-4E3A-4E7B-B5DE-72732E2A521F}">
      <formula1>"SI,RI,SD,AD,OS,OP,SP,HS,HL"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7D34F-33D3-48DF-8663-CB20256DC2B2}">
  <sheetPr codeName="Sheet6"/>
  <dimension ref="A1:PL162"/>
  <sheetViews>
    <sheetView showGridLines="0" zoomScale="95" workbookViewId="0">
      <pane xSplit="2" ySplit="5" topLeftCell="EN6" activePane="bottomRight" state="frozen"/>
      <selection pane="topRight" activeCell="C1" sqref="C1"/>
      <selection pane="bottomLeft" activeCell="A6" sqref="A6"/>
      <selection pane="bottomRight" activeCell="EW29" sqref="EW29"/>
    </sheetView>
  </sheetViews>
  <sheetFormatPr baseColWidth="10" defaultColWidth="8.7265625" defaultRowHeight="14.5" x14ac:dyDescent="0.35"/>
  <cols>
    <col min="1" max="1" width="8.81640625" customWidth="1"/>
    <col min="2" max="2" width="35.6328125" customWidth="1"/>
    <col min="3" max="428" width="4.81640625" customWidth="1"/>
  </cols>
  <sheetData>
    <row r="1" spans="1:428" x14ac:dyDescent="0.35">
      <c r="A1" s="455" t="s">
        <v>10</v>
      </c>
      <c r="B1" s="512"/>
      <c r="C1" s="450" t="str">
        <f>"January"&amp; " - " &amp;[4]SETTINGS!$A$2</f>
        <v>January - 2025</v>
      </c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  <c r="X1" s="450"/>
      <c r="Y1" s="450"/>
      <c r="Z1" s="450"/>
      <c r="AA1" s="450"/>
      <c r="AB1" s="450"/>
      <c r="AC1" s="450"/>
      <c r="AD1" s="450"/>
      <c r="AE1" s="450"/>
      <c r="AF1" s="450"/>
      <c r="AG1" s="451"/>
      <c r="AH1" s="449" t="str">
        <f>"February"&amp; " - " &amp;[4]SETTINGS!$A$2</f>
        <v>February - 2025</v>
      </c>
      <c r="AI1" s="450"/>
      <c r="AJ1" s="450"/>
      <c r="AK1" s="450"/>
      <c r="AL1" s="450"/>
      <c r="AM1" s="450"/>
      <c r="AN1" s="450"/>
      <c r="AO1" s="450"/>
      <c r="AP1" s="450"/>
      <c r="AQ1" s="450"/>
      <c r="AR1" s="450"/>
      <c r="AS1" s="450"/>
      <c r="AT1" s="450"/>
      <c r="AU1" s="450"/>
      <c r="AV1" s="450"/>
      <c r="AW1" s="450"/>
      <c r="AX1" s="450"/>
      <c r="AY1" s="450"/>
      <c r="AZ1" s="450"/>
      <c r="BA1" s="450"/>
      <c r="BB1" s="450"/>
      <c r="BC1" s="450"/>
      <c r="BD1" s="450"/>
      <c r="BE1" s="450"/>
      <c r="BF1" s="450"/>
      <c r="BG1" s="450"/>
      <c r="BH1" s="450"/>
      <c r="BI1" s="450"/>
      <c r="BJ1" s="451"/>
      <c r="BK1" s="449" t="str">
        <f>"March"&amp; " - " &amp;[4]SETTINGS!$A$2</f>
        <v>March - 2025</v>
      </c>
      <c r="BL1" s="450"/>
      <c r="BM1" s="450"/>
      <c r="BN1" s="450"/>
      <c r="BO1" s="450"/>
      <c r="BP1" s="450"/>
      <c r="BQ1" s="450"/>
      <c r="BR1" s="450"/>
      <c r="BS1" s="450"/>
      <c r="BT1" s="450"/>
      <c r="BU1" s="450"/>
      <c r="BV1" s="450"/>
      <c r="BW1" s="450"/>
      <c r="BX1" s="450"/>
      <c r="BY1" s="450"/>
      <c r="BZ1" s="450"/>
      <c r="CA1" s="450"/>
      <c r="CB1" s="450"/>
      <c r="CC1" s="450"/>
      <c r="CD1" s="450"/>
      <c r="CE1" s="450"/>
      <c r="CF1" s="450"/>
      <c r="CG1" s="450"/>
      <c r="CH1" s="450"/>
      <c r="CI1" s="450"/>
      <c r="CJ1" s="450"/>
      <c r="CK1" s="450"/>
      <c r="CL1" s="450"/>
      <c r="CM1" s="450"/>
      <c r="CN1" s="450"/>
      <c r="CO1" s="451"/>
      <c r="CP1" s="449" t="str">
        <f>"April"&amp; " - " &amp;[4]SETTINGS!$A$2</f>
        <v>April - 2025</v>
      </c>
      <c r="CQ1" s="450"/>
      <c r="CR1" s="450"/>
      <c r="CS1" s="450"/>
      <c r="CT1" s="450"/>
      <c r="CU1" s="450"/>
      <c r="CV1" s="450"/>
      <c r="CW1" s="450"/>
      <c r="CX1" s="450"/>
      <c r="CY1" s="450"/>
      <c r="CZ1" s="450"/>
      <c r="DA1" s="450"/>
      <c r="DB1" s="450"/>
      <c r="DC1" s="450"/>
      <c r="DD1" s="450"/>
      <c r="DE1" s="450"/>
      <c r="DF1" s="450"/>
      <c r="DG1" s="450"/>
      <c r="DH1" s="450"/>
      <c r="DI1" s="450"/>
      <c r="DJ1" s="450"/>
      <c r="DK1" s="450"/>
      <c r="DL1" s="450"/>
      <c r="DM1" s="450"/>
      <c r="DN1" s="450"/>
      <c r="DO1" s="450"/>
      <c r="DP1" s="450"/>
      <c r="DQ1" s="450"/>
      <c r="DR1" s="450"/>
      <c r="DS1" s="451"/>
      <c r="DT1" s="449" t="str">
        <f>"May"&amp; " - " &amp;[4]SETTINGS!$A$2</f>
        <v>May - 2025</v>
      </c>
      <c r="DU1" s="450"/>
      <c r="DV1" s="450"/>
      <c r="DW1" s="450"/>
      <c r="DX1" s="450"/>
      <c r="DY1" s="450"/>
      <c r="DZ1" s="450"/>
      <c r="EA1" s="450"/>
      <c r="EB1" s="450"/>
      <c r="EC1" s="450"/>
      <c r="ED1" s="450"/>
      <c r="EE1" s="450"/>
      <c r="EF1" s="450"/>
      <c r="EG1" s="450"/>
      <c r="EH1" s="450"/>
      <c r="EI1" s="450"/>
      <c r="EJ1" s="450"/>
      <c r="EK1" s="450"/>
      <c r="EL1" s="450"/>
      <c r="EM1" s="450"/>
      <c r="EN1" s="450"/>
      <c r="EO1" s="450"/>
      <c r="EP1" s="450"/>
      <c r="EQ1" s="450"/>
      <c r="ER1" s="450"/>
      <c r="ES1" s="450"/>
      <c r="ET1" s="450"/>
      <c r="EU1" s="450"/>
      <c r="EV1" s="450"/>
      <c r="EW1" s="450"/>
      <c r="EX1" s="451"/>
      <c r="EY1" s="449" t="str">
        <f>"June"&amp; " - " &amp;[4]SETTINGS!$A$2</f>
        <v>June - 2025</v>
      </c>
      <c r="EZ1" s="450"/>
      <c r="FA1" s="450"/>
      <c r="FB1" s="450"/>
      <c r="FC1" s="450"/>
      <c r="FD1" s="450"/>
      <c r="FE1" s="450"/>
      <c r="FF1" s="450"/>
      <c r="FG1" s="450"/>
      <c r="FH1" s="450"/>
      <c r="FI1" s="450"/>
      <c r="FJ1" s="450"/>
      <c r="FK1" s="450"/>
      <c r="FL1" s="450"/>
      <c r="FM1" s="450"/>
      <c r="FN1" s="450"/>
      <c r="FO1" s="450"/>
      <c r="FP1" s="450"/>
      <c r="FQ1" s="450"/>
      <c r="FR1" s="450"/>
      <c r="FS1" s="450"/>
      <c r="FT1" s="450"/>
      <c r="FU1" s="450"/>
      <c r="FV1" s="450"/>
      <c r="FW1" s="450"/>
      <c r="FX1" s="450"/>
      <c r="FY1" s="450"/>
      <c r="FZ1" s="450"/>
      <c r="GA1" s="450"/>
      <c r="GB1" s="450"/>
      <c r="GC1" s="449" t="str">
        <f>"July"&amp; " - " &amp;[4]SETTINGS!$A$2</f>
        <v>July - 2025</v>
      </c>
      <c r="GD1" s="450"/>
      <c r="GE1" s="450"/>
      <c r="GF1" s="450"/>
      <c r="GG1" s="450"/>
      <c r="GH1" s="450"/>
      <c r="GI1" s="450"/>
      <c r="GJ1" s="450"/>
      <c r="GK1" s="450"/>
      <c r="GL1" s="450"/>
      <c r="GM1" s="450"/>
      <c r="GN1" s="450"/>
      <c r="GO1" s="450"/>
      <c r="GP1" s="450"/>
      <c r="GQ1" s="450"/>
      <c r="GR1" s="450"/>
      <c r="GS1" s="450"/>
      <c r="GT1" s="450"/>
      <c r="GU1" s="450"/>
      <c r="GV1" s="450"/>
      <c r="GW1" s="450"/>
      <c r="GX1" s="450"/>
      <c r="GY1" s="450"/>
      <c r="GZ1" s="450"/>
      <c r="HA1" s="450"/>
      <c r="HB1" s="450"/>
      <c r="HC1" s="450"/>
      <c r="HD1" s="450"/>
      <c r="HE1" s="450"/>
      <c r="HF1" s="450"/>
      <c r="HG1" s="451"/>
      <c r="HH1" s="449" t="str">
        <f>"August"&amp; " - " &amp;[4]SETTINGS!$A$2</f>
        <v>August - 2025</v>
      </c>
      <c r="HI1" s="450"/>
      <c r="HJ1" s="450"/>
      <c r="HK1" s="450"/>
      <c r="HL1" s="450"/>
      <c r="HM1" s="450"/>
      <c r="HN1" s="450"/>
      <c r="HO1" s="450"/>
      <c r="HP1" s="450"/>
      <c r="HQ1" s="450"/>
      <c r="HR1" s="450"/>
      <c r="HS1" s="450"/>
      <c r="HT1" s="450"/>
      <c r="HU1" s="450"/>
      <c r="HV1" s="450"/>
      <c r="HW1" s="450"/>
      <c r="HX1" s="450"/>
      <c r="HY1" s="450"/>
      <c r="HZ1" s="450"/>
      <c r="IA1" s="450"/>
      <c r="IB1" s="450"/>
      <c r="IC1" s="450"/>
      <c r="ID1" s="450"/>
      <c r="IE1" s="450"/>
      <c r="IF1" s="450"/>
      <c r="IG1" s="450"/>
      <c r="IH1" s="450"/>
      <c r="II1" s="450"/>
      <c r="IJ1" s="450"/>
      <c r="IK1" s="450"/>
      <c r="IL1" s="450"/>
      <c r="IM1" s="449" t="str">
        <f>"September"&amp; " - " &amp;[4]SETTINGS!$A$2</f>
        <v>September - 2025</v>
      </c>
      <c r="IN1" s="450"/>
      <c r="IO1" s="450"/>
      <c r="IP1" s="450"/>
      <c r="IQ1" s="450"/>
      <c r="IR1" s="450"/>
      <c r="IS1" s="450"/>
      <c r="IT1" s="450"/>
      <c r="IU1" s="450"/>
      <c r="IV1" s="450"/>
      <c r="IW1" s="450"/>
      <c r="IX1" s="450"/>
      <c r="IY1" s="450"/>
      <c r="IZ1" s="450"/>
      <c r="JA1" s="450"/>
      <c r="JB1" s="450"/>
      <c r="JC1" s="450"/>
      <c r="JD1" s="450"/>
      <c r="JE1" s="450"/>
      <c r="JF1" s="450"/>
      <c r="JG1" s="450"/>
      <c r="JH1" s="450"/>
      <c r="JI1" s="450"/>
      <c r="JJ1" s="450"/>
      <c r="JK1" s="450"/>
      <c r="JL1" s="450"/>
      <c r="JM1" s="450"/>
      <c r="JN1" s="450"/>
      <c r="JO1" s="450"/>
      <c r="JP1" s="451"/>
      <c r="JQ1" s="449" t="str">
        <f>"October"&amp; " - " &amp;[4]SETTINGS!$A$2</f>
        <v>October - 2025</v>
      </c>
      <c r="JR1" s="450"/>
      <c r="JS1" s="450"/>
      <c r="JT1" s="450"/>
      <c r="JU1" s="450"/>
      <c r="JV1" s="450"/>
      <c r="JW1" s="450"/>
      <c r="JX1" s="450"/>
      <c r="JY1" s="450"/>
      <c r="JZ1" s="450"/>
      <c r="KA1" s="450"/>
      <c r="KB1" s="450"/>
      <c r="KC1" s="450"/>
      <c r="KD1" s="450"/>
      <c r="KE1" s="450"/>
      <c r="KF1" s="450"/>
      <c r="KG1" s="450"/>
      <c r="KH1" s="450"/>
      <c r="KI1" s="450"/>
      <c r="KJ1" s="450"/>
      <c r="KK1" s="450"/>
      <c r="KL1" s="450"/>
      <c r="KM1" s="450"/>
      <c r="KN1" s="450"/>
      <c r="KO1" s="450"/>
      <c r="KP1" s="450"/>
      <c r="KQ1" s="450"/>
      <c r="KR1" s="450"/>
      <c r="KS1" s="450"/>
      <c r="KT1" s="450"/>
      <c r="KU1" s="451"/>
      <c r="KV1" s="449" t="str">
        <f>"November"&amp; " - " &amp;[4]SETTINGS!$A$2</f>
        <v>November - 2025</v>
      </c>
      <c r="KW1" s="450"/>
      <c r="KX1" s="450"/>
      <c r="KY1" s="450"/>
      <c r="KZ1" s="450"/>
      <c r="LA1" s="450"/>
      <c r="LB1" s="450"/>
      <c r="LC1" s="450"/>
      <c r="LD1" s="450"/>
      <c r="LE1" s="450"/>
      <c r="LF1" s="450"/>
      <c r="LG1" s="450"/>
      <c r="LH1" s="450"/>
      <c r="LI1" s="450"/>
      <c r="LJ1" s="450"/>
      <c r="LK1" s="450"/>
      <c r="LL1" s="450"/>
      <c r="LM1" s="450"/>
      <c r="LN1" s="450"/>
      <c r="LO1" s="450"/>
      <c r="LP1" s="450"/>
      <c r="LQ1" s="450"/>
      <c r="LR1" s="450"/>
      <c r="LS1" s="450"/>
      <c r="LT1" s="450"/>
      <c r="LU1" s="450"/>
      <c r="LV1" s="450"/>
      <c r="LW1" s="450"/>
      <c r="LX1" s="450"/>
      <c r="LY1" s="451"/>
      <c r="LZ1" s="449" t="str">
        <f>"December"&amp; " - " &amp;[4]SETTINGS!$A$2</f>
        <v>December - 2025</v>
      </c>
      <c r="MA1" s="450"/>
      <c r="MB1" s="450"/>
      <c r="MC1" s="450"/>
      <c r="MD1" s="450"/>
      <c r="ME1" s="450"/>
      <c r="MF1" s="450"/>
      <c r="MG1" s="450"/>
      <c r="MH1" s="450"/>
      <c r="MI1" s="450"/>
      <c r="MJ1" s="450"/>
      <c r="MK1" s="450"/>
      <c r="ML1" s="450"/>
      <c r="MM1" s="450"/>
      <c r="MN1" s="450"/>
      <c r="MO1" s="450"/>
      <c r="MP1" s="450"/>
      <c r="MQ1" s="450"/>
      <c r="MR1" s="450"/>
      <c r="MS1" s="450"/>
      <c r="MT1" s="450"/>
      <c r="MU1" s="450"/>
      <c r="MV1" s="450"/>
      <c r="MW1" s="450"/>
      <c r="MX1" s="450"/>
      <c r="MY1" s="450"/>
      <c r="MZ1" s="450"/>
      <c r="NA1" s="450"/>
      <c r="NB1" s="450"/>
      <c r="NC1" s="450"/>
      <c r="ND1" s="451"/>
      <c r="NE1" s="449" t="str">
        <f>"January"&amp; " - " &amp;[4]SETTINGS!$A$2+1</f>
        <v>January - 2026</v>
      </c>
      <c r="NF1" s="450"/>
      <c r="NG1" s="450"/>
      <c r="NH1" s="450"/>
      <c r="NI1" s="450"/>
      <c r="NJ1" s="450"/>
      <c r="NK1" s="450"/>
      <c r="NL1" s="450"/>
      <c r="NM1" s="450"/>
      <c r="NN1" s="450"/>
      <c r="NO1" s="450"/>
      <c r="NP1" s="450"/>
      <c r="NQ1" s="450"/>
      <c r="NR1" s="450"/>
      <c r="NS1" s="450"/>
      <c r="NT1" s="450"/>
      <c r="NU1" s="450"/>
      <c r="NV1" s="450"/>
      <c r="NW1" s="450"/>
      <c r="NX1" s="450"/>
      <c r="NY1" s="450"/>
      <c r="NZ1" s="450"/>
      <c r="OA1" s="450"/>
      <c r="OB1" s="450"/>
      <c r="OC1" s="450"/>
      <c r="OD1" s="450"/>
      <c r="OE1" s="450"/>
      <c r="OF1" s="450"/>
      <c r="OG1" s="450"/>
      <c r="OH1" s="450"/>
      <c r="OI1" s="450"/>
      <c r="OJ1" s="450" t="str">
        <f>"February"&amp; " - " &amp;[4]SETTINGS!$A$2+1</f>
        <v>February - 2026</v>
      </c>
      <c r="OK1" s="450"/>
      <c r="OL1" s="450"/>
      <c r="OM1" s="450"/>
      <c r="ON1" s="450"/>
      <c r="OO1" s="450"/>
      <c r="OP1" s="450"/>
      <c r="OQ1" s="450"/>
      <c r="OR1" s="450"/>
      <c r="OS1" s="450"/>
      <c r="OT1" s="450"/>
      <c r="OU1" s="450"/>
      <c r="OV1" s="450"/>
      <c r="OW1" s="450"/>
      <c r="OX1" s="450"/>
      <c r="OY1" s="450"/>
      <c r="OZ1" s="450"/>
      <c r="PA1" s="450"/>
      <c r="PB1" s="450"/>
      <c r="PC1" s="450"/>
      <c r="PD1" s="450"/>
      <c r="PE1" s="450"/>
      <c r="PF1" s="450"/>
      <c r="PG1" s="450"/>
      <c r="PH1" s="450"/>
      <c r="PI1" s="450"/>
      <c r="PJ1" s="450"/>
      <c r="PK1" s="450"/>
      <c r="PL1" s="462"/>
    </row>
    <row r="2" spans="1:428" ht="14.5" hidden="1" customHeight="1" x14ac:dyDescent="0.35">
      <c r="A2" s="457"/>
      <c r="B2" s="513"/>
      <c r="C2" s="45">
        <f>[4]SETTINGS!$A$2</f>
        <v>2025</v>
      </c>
      <c r="D2" s="16">
        <f>[4]SETTINGS!$A$2</f>
        <v>2025</v>
      </c>
      <c r="E2" s="16">
        <f>[4]SETTINGS!$A$2</f>
        <v>2025</v>
      </c>
      <c r="F2" s="16">
        <f>[4]SETTINGS!$A$2</f>
        <v>2025</v>
      </c>
      <c r="G2" s="16">
        <f>[4]SETTINGS!$A$2</f>
        <v>2025</v>
      </c>
      <c r="H2" s="16">
        <f>[4]SETTINGS!$A$2</f>
        <v>2025</v>
      </c>
      <c r="I2" s="16">
        <f>[4]SETTINGS!$A$2</f>
        <v>2025</v>
      </c>
      <c r="J2" s="16">
        <f>[4]SETTINGS!$A$2</f>
        <v>2025</v>
      </c>
      <c r="K2" s="16">
        <f>[4]SETTINGS!$A$2</f>
        <v>2025</v>
      </c>
      <c r="L2" s="16">
        <f>[4]SETTINGS!$A$2</f>
        <v>2025</v>
      </c>
      <c r="M2" s="16">
        <f>[4]SETTINGS!$A$2</f>
        <v>2025</v>
      </c>
      <c r="N2" s="16">
        <f>[4]SETTINGS!$A$2</f>
        <v>2025</v>
      </c>
      <c r="O2" s="16">
        <f>[4]SETTINGS!$A$2</f>
        <v>2025</v>
      </c>
      <c r="P2" s="16">
        <f>[4]SETTINGS!$A$2</f>
        <v>2025</v>
      </c>
      <c r="Q2" s="16">
        <f>[4]SETTINGS!$A$2</f>
        <v>2025</v>
      </c>
      <c r="R2" s="16">
        <f>[4]SETTINGS!$A$2</f>
        <v>2025</v>
      </c>
      <c r="S2" s="16">
        <f>[4]SETTINGS!$A$2</f>
        <v>2025</v>
      </c>
      <c r="T2" s="16">
        <f>[4]SETTINGS!$A$2</f>
        <v>2025</v>
      </c>
      <c r="U2" s="16">
        <f>[4]SETTINGS!$A$2</f>
        <v>2025</v>
      </c>
      <c r="V2" s="16">
        <f>[4]SETTINGS!$A$2</f>
        <v>2025</v>
      </c>
      <c r="W2" s="16">
        <f>[4]SETTINGS!$A$2</f>
        <v>2025</v>
      </c>
      <c r="X2" s="16">
        <f>[4]SETTINGS!$A$2</f>
        <v>2025</v>
      </c>
      <c r="Y2" s="16">
        <f>[4]SETTINGS!$A$2</f>
        <v>2025</v>
      </c>
      <c r="Z2" s="16">
        <f>[4]SETTINGS!$A$2</f>
        <v>2025</v>
      </c>
      <c r="AA2" s="16">
        <f>[4]SETTINGS!$A$2</f>
        <v>2025</v>
      </c>
      <c r="AB2" s="16">
        <f>[4]SETTINGS!$A$2</f>
        <v>2025</v>
      </c>
      <c r="AC2" s="16">
        <f>[4]SETTINGS!$A$2</f>
        <v>2025</v>
      </c>
      <c r="AD2" s="16">
        <f>[4]SETTINGS!$A$2</f>
        <v>2025</v>
      </c>
      <c r="AE2" s="16">
        <f>[4]SETTINGS!$A$2</f>
        <v>2025</v>
      </c>
      <c r="AF2" s="16">
        <f>[4]SETTINGS!$A$2</f>
        <v>2025</v>
      </c>
      <c r="AG2" s="16">
        <f>[4]SETTINGS!$A$2</f>
        <v>2025</v>
      </c>
      <c r="AH2" s="15">
        <f>[4]SETTINGS!$A$2</f>
        <v>2025</v>
      </c>
      <c r="AI2" s="16">
        <f>[4]SETTINGS!$A$2</f>
        <v>2025</v>
      </c>
      <c r="AJ2" s="16">
        <f>[4]SETTINGS!$A$2</f>
        <v>2025</v>
      </c>
      <c r="AK2" s="16">
        <f>[4]SETTINGS!$A$2</f>
        <v>2025</v>
      </c>
      <c r="AL2" s="16">
        <f>[4]SETTINGS!$A$2</f>
        <v>2025</v>
      </c>
      <c r="AM2" s="16">
        <f>[4]SETTINGS!$A$2</f>
        <v>2025</v>
      </c>
      <c r="AN2" s="16">
        <f>[4]SETTINGS!$A$2</f>
        <v>2025</v>
      </c>
      <c r="AO2" s="16">
        <f>[4]SETTINGS!$A$2</f>
        <v>2025</v>
      </c>
      <c r="AP2" s="16">
        <f>[4]SETTINGS!$A$2</f>
        <v>2025</v>
      </c>
      <c r="AQ2" s="16">
        <f>[4]SETTINGS!$A$2</f>
        <v>2025</v>
      </c>
      <c r="AR2" s="16">
        <f>[4]SETTINGS!$A$2</f>
        <v>2025</v>
      </c>
      <c r="AS2" s="16">
        <f>[4]SETTINGS!$A$2</f>
        <v>2025</v>
      </c>
      <c r="AT2" s="16">
        <f>[4]SETTINGS!$A$2</f>
        <v>2025</v>
      </c>
      <c r="AU2" s="16">
        <f>[4]SETTINGS!$A$2</f>
        <v>2025</v>
      </c>
      <c r="AV2" s="16">
        <f>[4]SETTINGS!$A$2</f>
        <v>2025</v>
      </c>
      <c r="AW2" s="16">
        <f>[4]SETTINGS!$A$2</f>
        <v>2025</v>
      </c>
      <c r="AX2" s="16">
        <f>[4]SETTINGS!$A$2</f>
        <v>2025</v>
      </c>
      <c r="AY2" s="16">
        <f>[4]SETTINGS!$A$2</f>
        <v>2025</v>
      </c>
      <c r="AZ2" s="16">
        <f>[4]SETTINGS!$A$2</f>
        <v>2025</v>
      </c>
      <c r="BA2" s="16">
        <f>[4]SETTINGS!$A$2</f>
        <v>2025</v>
      </c>
      <c r="BB2" s="16">
        <f>[4]SETTINGS!$A$2</f>
        <v>2025</v>
      </c>
      <c r="BC2" s="16">
        <f>[4]SETTINGS!$A$2</f>
        <v>2025</v>
      </c>
      <c r="BD2" s="16">
        <f>[4]SETTINGS!$A$2</f>
        <v>2025</v>
      </c>
      <c r="BE2" s="16">
        <f>[4]SETTINGS!$A$2</f>
        <v>2025</v>
      </c>
      <c r="BF2" s="16">
        <f>[4]SETTINGS!$A$2</f>
        <v>2025</v>
      </c>
      <c r="BG2" s="16">
        <f>[4]SETTINGS!$A$2</f>
        <v>2025</v>
      </c>
      <c r="BH2" s="16">
        <f>[4]SETTINGS!$A$2</f>
        <v>2025</v>
      </c>
      <c r="BI2" s="16">
        <f>[4]SETTINGS!$A$2</f>
        <v>2025</v>
      </c>
      <c r="BJ2" s="16">
        <f>[4]SETTINGS!$A$2</f>
        <v>2025</v>
      </c>
      <c r="BK2" s="15">
        <f>[4]SETTINGS!$A$2</f>
        <v>2025</v>
      </c>
      <c r="BL2" s="16">
        <f>[4]SETTINGS!$A$2</f>
        <v>2025</v>
      </c>
      <c r="BM2" s="16">
        <f>[4]SETTINGS!$A$2</f>
        <v>2025</v>
      </c>
      <c r="BN2" s="16">
        <f>[4]SETTINGS!$A$2</f>
        <v>2025</v>
      </c>
      <c r="BO2" s="16">
        <f>[4]SETTINGS!$A$2</f>
        <v>2025</v>
      </c>
      <c r="BP2" s="16">
        <f>[4]SETTINGS!$A$2</f>
        <v>2025</v>
      </c>
      <c r="BQ2" s="16">
        <f>[4]SETTINGS!$A$2</f>
        <v>2025</v>
      </c>
      <c r="BR2" s="16">
        <f>[4]SETTINGS!$A$2</f>
        <v>2025</v>
      </c>
      <c r="BS2" s="16">
        <f>[4]SETTINGS!$A$2</f>
        <v>2025</v>
      </c>
      <c r="BT2" s="16">
        <f>[4]SETTINGS!$A$2</f>
        <v>2025</v>
      </c>
      <c r="BU2" s="16">
        <f>[4]SETTINGS!$A$2</f>
        <v>2025</v>
      </c>
      <c r="BV2" s="16">
        <f>[4]SETTINGS!$A$2</f>
        <v>2025</v>
      </c>
      <c r="BW2" s="16">
        <f>[4]SETTINGS!$A$2</f>
        <v>2025</v>
      </c>
      <c r="BX2" s="16">
        <f>[4]SETTINGS!$A$2</f>
        <v>2025</v>
      </c>
      <c r="BY2" s="16">
        <f>[4]SETTINGS!$A$2</f>
        <v>2025</v>
      </c>
      <c r="BZ2" s="16">
        <f>[4]SETTINGS!$A$2</f>
        <v>2025</v>
      </c>
      <c r="CA2" s="16">
        <f>[4]SETTINGS!$A$2</f>
        <v>2025</v>
      </c>
      <c r="CB2" s="16">
        <f>[4]SETTINGS!$A$2</f>
        <v>2025</v>
      </c>
      <c r="CC2" s="16">
        <f>[4]SETTINGS!$A$2</f>
        <v>2025</v>
      </c>
      <c r="CD2" s="16">
        <f>[4]SETTINGS!$A$2</f>
        <v>2025</v>
      </c>
      <c r="CE2" s="16">
        <f>[4]SETTINGS!$A$2</f>
        <v>2025</v>
      </c>
      <c r="CF2" s="16">
        <f>[4]SETTINGS!$A$2</f>
        <v>2025</v>
      </c>
      <c r="CG2" s="16">
        <f>[4]SETTINGS!$A$2</f>
        <v>2025</v>
      </c>
      <c r="CH2" s="16">
        <f>[4]SETTINGS!$A$2</f>
        <v>2025</v>
      </c>
      <c r="CI2" s="16">
        <f>[4]SETTINGS!$A$2</f>
        <v>2025</v>
      </c>
      <c r="CJ2" s="16">
        <f>[4]SETTINGS!$A$2</f>
        <v>2025</v>
      </c>
      <c r="CK2" s="16">
        <f>[4]SETTINGS!$A$2</f>
        <v>2025</v>
      </c>
      <c r="CL2" s="16">
        <f>[4]SETTINGS!$A$2</f>
        <v>2025</v>
      </c>
      <c r="CM2" s="16">
        <f>[4]SETTINGS!$A$2</f>
        <v>2025</v>
      </c>
      <c r="CN2" s="16">
        <f>[4]SETTINGS!$A$2</f>
        <v>2025</v>
      </c>
      <c r="CO2" s="16">
        <f>[4]SETTINGS!$A$2</f>
        <v>2025</v>
      </c>
      <c r="CP2" s="15">
        <f>[4]SETTINGS!$A$2</f>
        <v>2025</v>
      </c>
      <c r="CQ2" s="16">
        <f>[4]SETTINGS!$A$2</f>
        <v>2025</v>
      </c>
      <c r="CR2" s="16">
        <f>[4]SETTINGS!$A$2</f>
        <v>2025</v>
      </c>
      <c r="CS2" s="16">
        <f>[4]SETTINGS!$A$2</f>
        <v>2025</v>
      </c>
      <c r="CT2" s="16">
        <f>[4]SETTINGS!$A$2</f>
        <v>2025</v>
      </c>
      <c r="CU2" s="16">
        <f>[4]SETTINGS!$A$2</f>
        <v>2025</v>
      </c>
      <c r="CV2" s="16">
        <f>[4]SETTINGS!$A$2</f>
        <v>2025</v>
      </c>
      <c r="CW2" s="16">
        <f>[4]SETTINGS!$A$2</f>
        <v>2025</v>
      </c>
      <c r="CX2" s="16">
        <f>[4]SETTINGS!$A$2</f>
        <v>2025</v>
      </c>
      <c r="CY2" s="16">
        <f>[4]SETTINGS!$A$2</f>
        <v>2025</v>
      </c>
      <c r="CZ2" s="16">
        <f>[4]SETTINGS!$A$2</f>
        <v>2025</v>
      </c>
      <c r="DA2" s="16">
        <f>[4]SETTINGS!$A$2</f>
        <v>2025</v>
      </c>
      <c r="DB2" s="16">
        <f>[4]SETTINGS!$A$2</f>
        <v>2025</v>
      </c>
      <c r="DC2" s="16">
        <f>[4]SETTINGS!$A$2</f>
        <v>2025</v>
      </c>
      <c r="DD2" s="16">
        <f>[4]SETTINGS!$A$2</f>
        <v>2025</v>
      </c>
      <c r="DE2" s="16">
        <f>[4]SETTINGS!$A$2</f>
        <v>2025</v>
      </c>
      <c r="DF2" s="16">
        <f>[4]SETTINGS!$A$2</f>
        <v>2025</v>
      </c>
      <c r="DG2" s="16">
        <f>[4]SETTINGS!$A$2</f>
        <v>2025</v>
      </c>
      <c r="DH2" s="16">
        <f>[4]SETTINGS!$A$2</f>
        <v>2025</v>
      </c>
      <c r="DI2" s="16">
        <f>[4]SETTINGS!$A$2</f>
        <v>2025</v>
      </c>
      <c r="DJ2" s="16">
        <f>[4]SETTINGS!$A$2</f>
        <v>2025</v>
      </c>
      <c r="DK2" s="16">
        <f>[4]SETTINGS!$A$2</f>
        <v>2025</v>
      </c>
      <c r="DL2" s="16">
        <f>[4]SETTINGS!$A$2</f>
        <v>2025</v>
      </c>
      <c r="DM2" s="16">
        <f>[4]SETTINGS!$A$2</f>
        <v>2025</v>
      </c>
      <c r="DN2" s="16">
        <f>[4]SETTINGS!$A$2</f>
        <v>2025</v>
      </c>
      <c r="DO2" s="16">
        <f>[4]SETTINGS!$A$2</f>
        <v>2025</v>
      </c>
      <c r="DP2" s="16">
        <f>[4]SETTINGS!$A$2</f>
        <v>2025</v>
      </c>
      <c r="DQ2" s="16">
        <f>[4]SETTINGS!$A$2</f>
        <v>2025</v>
      </c>
      <c r="DR2" s="16">
        <f>[4]SETTINGS!$A$2</f>
        <v>2025</v>
      </c>
      <c r="DS2" s="16">
        <f>[4]SETTINGS!$A$2</f>
        <v>2025</v>
      </c>
      <c r="DT2" s="15">
        <f>[4]SETTINGS!$A$2</f>
        <v>2025</v>
      </c>
      <c r="DU2" s="16">
        <f>[4]SETTINGS!$A$2</f>
        <v>2025</v>
      </c>
      <c r="DV2" s="16">
        <f>[4]SETTINGS!$A$2</f>
        <v>2025</v>
      </c>
      <c r="DW2" s="16">
        <f>[4]SETTINGS!$A$2</f>
        <v>2025</v>
      </c>
      <c r="DX2" s="16">
        <f>[4]SETTINGS!$A$2</f>
        <v>2025</v>
      </c>
      <c r="DY2" s="16">
        <f>[4]SETTINGS!$A$2</f>
        <v>2025</v>
      </c>
      <c r="DZ2" s="16">
        <f>[4]SETTINGS!$A$2</f>
        <v>2025</v>
      </c>
      <c r="EA2" s="16">
        <f>[4]SETTINGS!$A$2</f>
        <v>2025</v>
      </c>
      <c r="EB2" s="16">
        <f>[4]SETTINGS!$A$2</f>
        <v>2025</v>
      </c>
      <c r="EC2" s="16">
        <f>[4]SETTINGS!$A$2</f>
        <v>2025</v>
      </c>
      <c r="ED2" s="16">
        <f>[4]SETTINGS!$A$2</f>
        <v>2025</v>
      </c>
      <c r="EE2" s="16">
        <f>[4]SETTINGS!$A$2</f>
        <v>2025</v>
      </c>
      <c r="EF2" s="16">
        <f>[4]SETTINGS!$A$2</f>
        <v>2025</v>
      </c>
      <c r="EG2" s="16">
        <f>[4]SETTINGS!$A$2</f>
        <v>2025</v>
      </c>
      <c r="EH2" s="16">
        <f>[4]SETTINGS!$A$2</f>
        <v>2025</v>
      </c>
      <c r="EI2" s="16">
        <f>[4]SETTINGS!$A$2</f>
        <v>2025</v>
      </c>
      <c r="EJ2" s="16">
        <f>[4]SETTINGS!$A$2</f>
        <v>2025</v>
      </c>
      <c r="EK2" s="16">
        <f>[4]SETTINGS!$A$2</f>
        <v>2025</v>
      </c>
      <c r="EL2" s="16">
        <f>[4]SETTINGS!$A$2</f>
        <v>2025</v>
      </c>
      <c r="EM2" s="16">
        <f>[4]SETTINGS!$A$2</f>
        <v>2025</v>
      </c>
      <c r="EN2" s="16">
        <f>[4]SETTINGS!$A$2</f>
        <v>2025</v>
      </c>
      <c r="EO2" s="16">
        <f>[4]SETTINGS!$A$2</f>
        <v>2025</v>
      </c>
      <c r="EP2" s="16">
        <f>[4]SETTINGS!$A$2</f>
        <v>2025</v>
      </c>
      <c r="EQ2" s="16">
        <f>[4]SETTINGS!$A$2</f>
        <v>2025</v>
      </c>
      <c r="ER2" s="16">
        <f>[4]SETTINGS!$A$2</f>
        <v>2025</v>
      </c>
      <c r="ES2" s="16">
        <f>[4]SETTINGS!$A$2</f>
        <v>2025</v>
      </c>
      <c r="ET2" s="16">
        <f>[4]SETTINGS!$A$2</f>
        <v>2025</v>
      </c>
      <c r="EU2" s="16">
        <f>[4]SETTINGS!$A$2</f>
        <v>2025</v>
      </c>
      <c r="EV2" s="16">
        <f>[4]SETTINGS!$A$2</f>
        <v>2025</v>
      </c>
      <c r="EW2" s="16">
        <f>[4]SETTINGS!$A$2</f>
        <v>2025</v>
      </c>
      <c r="EX2" s="16">
        <f>[4]SETTINGS!$A$2</f>
        <v>2025</v>
      </c>
      <c r="EY2" s="15">
        <f>[4]SETTINGS!$A$2</f>
        <v>2025</v>
      </c>
      <c r="EZ2" s="16">
        <f>[4]SETTINGS!$A$2</f>
        <v>2025</v>
      </c>
      <c r="FA2" s="16">
        <f>[4]SETTINGS!$A$2</f>
        <v>2025</v>
      </c>
      <c r="FB2" s="16">
        <f>[4]SETTINGS!$A$2</f>
        <v>2025</v>
      </c>
      <c r="FC2" s="16">
        <f>[4]SETTINGS!$A$2</f>
        <v>2025</v>
      </c>
      <c r="FD2" s="16">
        <f>[4]SETTINGS!$A$2</f>
        <v>2025</v>
      </c>
      <c r="FE2" s="16">
        <f>[4]SETTINGS!$A$2</f>
        <v>2025</v>
      </c>
      <c r="FF2" s="16">
        <f>[4]SETTINGS!$A$2</f>
        <v>2025</v>
      </c>
      <c r="FG2" s="16">
        <f>[4]SETTINGS!$A$2</f>
        <v>2025</v>
      </c>
      <c r="FH2" s="16">
        <f>[4]SETTINGS!$A$2</f>
        <v>2025</v>
      </c>
      <c r="FI2" s="16">
        <f>[4]SETTINGS!$A$2</f>
        <v>2025</v>
      </c>
      <c r="FJ2" s="16">
        <f>[4]SETTINGS!$A$2</f>
        <v>2025</v>
      </c>
      <c r="FK2" s="16">
        <f>[4]SETTINGS!$A$2</f>
        <v>2025</v>
      </c>
      <c r="FL2" s="16">
        <f>[4]SETTINGS!$A$2</f>
        <v>2025</v>
      </c>
      <c r="FM2" s="16">
        <f>[4]SETTINGS!$A$2</f>
        <v>2025</v>
      </c>
      <c r="FN2" s="16">
        <f>[4]SETTINGS!$A$2</f>
        <v>2025</v>
      </c>
      <c r="FO2" s="16">
        <f>[4]SETTINGS!$A$2</f>
        <v>2025</v>
      </c>
      <c r="FP2" s="16">
        <f>[4]SETTINGS!$A$2</f>
        <v>2025</v>
      </c>
      <c r="FQ2" s="16">
        <f>[4]SETTINGS!$A$2</f>
        <v>2025</v>
      </c>
      <c r="FR2" s="16">
        <f>[4]SETTINGS!$A$2</f>
        <v>2025</v>
      </c>
      <c r="FS2" s="16">
        <f>[4]SETTINGS!$A$2</f>
        <v>2025</v>
      </c>
      <c r="FT2" s="16">
        <f>[4]SETTINGS!$A$2</f>
        <v>2025</v>
      </c>
      <c r="FU2" s="16">
        <f>[4]SETTINGS!$A$2</f>
        <v>2025</v>
      </c>
      <c r="FV2" s="16">
        <f>[4]SETTINGS!$A$2</f>
        <v>2025</v>
      </c>
      <c r="FW2" s="16">
        <f>[4]SETTINGS!$A$2</f>
        <v>2025</v>
      </c>
      <c r="FX2" s="16">
        <f>[4]SETTINGS!$A$2</f>
        <v>2025</v>
      </c>
      <c r="FY2" s="16">
        <f>[4]SETTINGS!$A$2</f>
        <v>2025</v>
      </c>
      <c r="FZ2" s="16">
        <f>[4]SETTINGS!$A$2</f>
        <v>2025</v>
      </c>
      <c r="GA2" s="16">
        <f>[4]SETTINGS!$A$2</f>
        <v>2025</v>
      </c>
      <c r="GB2" s="16">
        <f>[4]SETTINGS!$A$2</f>
        <v>2025</v>
      </c>
      <c r="GC2" s="15">
        <f>[4]SETTINGS!$A$2</f>
        <v>2025</v>
      </c>
      <c r="GD2" s="16">
        <f>[4]SETTINGS!$A$2</f>
        <v>2025</v>
      </c>
      <c r="GE2" s="16">
        <f>[4]SETTINGS!$A$2</f>
        <v>2025</v>
      </c>
      <c r="GF2" s="16">
        <f>[4]SETTINGS!$A$2</f>
        <v>2025</v>
      </c>
      <c r="GG2" s="16">
        <f>[4]SETTINGS!$A$2</f>
        <v>2025</v>
      </c>
      <c r="GH2" s="16">
        <f>[4]SETTINGS!$A$2</f>
        <v>2025</v>
      </c>
      <c r="GI2" s="16">
        <f>[4]SETTINGS!$A$2</f>
        <v>2025</v>
      </c>
      <c r="GJ2" s="16">
        <f>[4]SETTINGS!$A$2</f>
        <v>2025</v>
      </c>
      <c r="GK2" s="16">
        <f>[4]SETTINGS!$A$2</f>
        <v>2025</v>
      </c>
      <c r="GL2" s="16">
        <f>[4]SETTINGS!$A$2</f>
        <v>2025</v>
      </c>
      <c r="GM2" s="16">
        <f>[4]SETTINGS!$A$2</f>
        <v>2025</v>
      </c>
      <c r="GN2" s="16">
        <f>[4]SETTINGS!$A$2</f>
        <v>2025</v>
      </c>
      <c r="GO2" s="16">
        <f>[4]SETTINGS!$A$2</f>
        <v>2025</v>
      </c>
      <c r="GP2" s="16">
        <f>[4]SETTINGS!$A$2</f>
        <v>2025</v>
      </c>
      <c r="GQ2" s="16">
        <f>[4]SETTINGS!$A$2</f>
        <v>2025</v>
      </c>
      <c r="GR2" s="16">
        <f>[4]SETTINGS!$A$2</f>
        <v>2025</v>
      </c>
      <c r="GS2" s="16">
        <f>[4]SETTINGS!$A$2</f>
        <v>2025</v>
      </c>
      <c r="GT2" s="16">
        <f>[4]SETTINGS!$A$2</f>
        <v>2025</v>
      </c>
      <c r="GU2" s="16">
        <f>[4]SETTINGS!$A$2</f>
        <v>2025</v>
      </c>
      <c r="GV2" s="16">
        <f>[4]SETTINGS!$A$2</f>
        <v>2025</v>
      </c>
      <c r="GW2" s="16">
        <f>[4]SETTINGS!$A$2</f>
        <v>2025</v>
      </c>
      <c r="GX2" s="16">
        <f>[4]SETTINGS!$A$2</f>
        <v>2025</v>
      </c>
      <c r="GY2" s="16">
        <f>[4]SETTINGS!$A$2</f>
        <v>2025</v>
      </c>
      <c r="GZ2" s="16">
        <f>[4]SETTINGS!$A$2</f>
        <v>2025</v>
      </c>
      <c r="HA2" s="16">
        <f>[4]SETTINGS!$A$2</f>
        <v>2025</v>
      </c>
      <c r="HB2" s="16">
        <f>[4]SETTINGS!$A$2</f>
        <v>2025</v>
      </c>
      <c r="HC2" s="16">
        <f>[4]SETTINGS!$A$2</f>
        <v>2025</v>
      </c>
      <c r="HD2" s="16">
        <f>[4]SETTINGS!$A$2</f>
        <v>2025</v>
      </c>
      <c r="HE2" s="16">
        <f>[4]SETTINGS!$A$2</f>
        <v>2025</v>
      </c>
      <c r="HF2" s="16">
        <f>[4]SETTINGS!$A$2</f>
        <v>2025</v>
      </c>
      <c r="HG2" s="16">
        <f>[4]SETTINGS!$A$2</f>
        <v>2025</v>
      </c>
      <c r="HH2" s="15">
        <f>[4]SETTINGS!$A$2</f>
        <v>2025</v>
      </c>
      <c r="HI2" s="16">
        <f>[4]SETTINGS!$A$2</f>
        <v>2025</v>
      </c>
      <c r="HJ2" s="16">
        <f>[4]SETTINGS!$A$2</f>
        <v>2025</v>
      </c>
      <c r="HK2" s="16">
        <f>[4]SETTINGS!$A$2</f>
        <v>2025</v>
      </c>
      <c r="HL2" s="16">
        <f>[4]SETTINGS!$A$2</f>
        <v>2025</v>
      </c>
      <c r="HM2" s="16">
        <f>[4]SETTINGS!$A$2</f>
        <v>2025</v>
      </c>
      <c r="HN2" s="16">
        <f>[4]SETTINGS!$A$2</f>
        <v>2025</v>
      </c>
      <c r="HO2" s="16">
        <f>[4]SETTINGS!$A$2</f>
        <v>2025</v>
      </c>
      <c r="HP2" s="16">
        <f>[4]SETTINGS!$A$2</f>
        <v>2025</v>
      </c>
      <c r="HQ2" s="16">
        <f>[4]SETTINGS!$A$2</f>
        <v>2025</v>
      </c>
      <c r="HR2" s="16">
        <f>[4]SETTINGS!$A$2</f>
        <v>2025</v>
      </c>
      <c r="HS2" s="16">
        <f>[4]SETTINGS!$A$2</f>
        <v>2025</v>
      </c>
      <c r="HT2" s="16">
        <f>[4]SETTINGS!$A$2</f>
        <v>2025</v>
      </c>
      <c r="HU2" s="16">
        <f>[4]SETTINGS!$A$2</f>
        <v>2025</v>
      </c>
      <c r="HV2" s="16">
        <f>[4]SETTINGS!$A$2</f>
        <v>2025</v>
      </c>
      <c r="HW2" s="16">
        <f>[4]SETTINGS!$A$2</f>
        <v>2025</v>
      </c>
      <c r="HX2" s="16">
        <f>[4]SETTINGS!$A$2</f>
        <v>2025</v>
      </c>
      <c r="HY2" s="16">
        <f>[4]SETTINGS!$A$2</f>
        <v>2025</v>
      </c>
      <c r="HZ2" s="16">
        <f>[4]SETTINGS!$A$2</f>
        <v>2025</v>
      </c>
      <c r="IA2" s="16">
        <f>[4]SETTINGS!$A$2</f>
        <v>2025</v>
      </c>
      <c r="IB2" s="16">
        <f>[4]SETTINGS!$A$2</f>
        <v>2025</v>
      </c>
      <c r="IC2" s="16">
        <f>[4]SETTINGS!$A$2</f>
        <v>2025</v>
      </c>
      <c r="ID2" s="16">
        <f>[4]SETTINGS!$A$2</f>
        <v>2025</v>
      </c>
      <c r="IE2" s="16">
        <f>[4]SETTINGS!$A$2</f>
        <v>2025</v>
      </c>
      <c r="IF2" s="16">
        <f>[4]SETTINGS!$A$2</f>
        <v>2025</v>
      </c>
      <c r="IG2" s="16">
        <f>[4]SETTINGS!$A$2</f>
        <v>2025</v>
      </c>
      <c r="IH2" s="16">
        <f>[4]SETTINGS!$A$2</f>
        <v>2025</v>
      </c>
      <c r="II2" s="16">
        <f>[4]SETTINGS!$A$2</f>
        <v>2025</v>
      </c>
      <c r="IJ2" s="16">
        <f>[4]SETTINGS!$A$2</f>
        <v>2025</v>
      </c>
      <c r="IK2" s="16">
        <f>[4]SETTINGS!$A$2</f>
        <v>2025</v>
      </c>
      <c r="IL2" s="16">
        <f>[4]SETTINGS!$A$2</f>
        <v>2025</v>
      </c>
      <c r="IM2" s="15">
        <f>[4]SETTINGS!$A$2</f>
        <v>2025</v>
      </c>
      <c r="IN2" s="16">
        <f>[4]SETTINGS!$A$2</f>
        <v>2025</v>
      </c>
      <c r="IO2" s="16">
        <f>[4]SETTINGS!$A$2</f>
        <v>2025</v>
      </c>
      <c r="IP2" s="16">
        <f>[4]SETTINGS!$A$2</f>
        <v>2025</v>
      </c>
      <c r="IQ2" s="16">
        <f>[4]SETTINGS!$A$2</f>
        <v>2025</v>
      </c>
      <c r="IR2" s="16">
        <f>[4]SETTINGS!$A$2</f>
        <v>2025</v>
      </c>
      <c r="IS2" s="16">
        <f>[4]SETTINGS!$A$2</f>
        <v>2025</v>
      </c>
      <c r="IT2" s="16">
        <f>[4]SETTINGS!$A$2</f>
        <v>2025</v>
      </c>
      <c r="IU2" s="16">
        <f>[4]SETTINGS!$A$2</f>
        <v>2025</v>
      </c>
      <c r="IV2" s="16">
        <f>[4]SETTINGS!$A$2</f>
        <v>2025</v>
      </c>
      <c r="IW2" s="16">
        <f>[4]SETTINGS!$A$2</f>
        <v>2025</v>
      </c>
      <c r="IX2" s="16">
        <f>[4]SETTINGS!$A$2</f>
        <v>2025</v>
      </c>
      <c r="IY2" s="16">
        <f>[4]SETTINGS!$A$2</f>
        <v>2025</v>
      </c>
      <c r="IZ2" s="16">
        <f>[4]SETTINGS!$A$2</f>
        <v>2025</v>
      </c>
      <c r="JA2" s="16">
        <f>[4]SETTINGS!$A$2</f>
        <v>2025</v>
      </c>
      <c r="JB2" s="16">
        <f>[4]SETTINGS!$A$2</f>
        <v>2025</v>
      </c>
      <c r="JC2" s="16">
        <f>[4]SETTINGS!$A$2</f>
        <v>2025</v>
      </c>
      <c r="JD2" s="16">
        <f>[4]SETTINGS!$A$2</f>
        <v>2025</v>
      </c>
      <c r="JE2" s="16">
        <f>[4]SETTINGS!$A$2</f>
        <v>2025</v>
      </c>
      <c r="JF2" s="16">
        <f>[4]SETTINGS!$A$2</f>
        <v>2025</v>
      </c>
      <c r="JG2" s="16">
        <f>[4]SETTINGS!$A$2</f>
        <v>2025</v>
      </c>
      <c r="JH2" s="16">
        <f>[4]SETTINGS!$A$2</f>
        <v>2025</v>
      </c>
      <c r="JI2" s="16">
        <f>[4]SETTINGS!$A$2</f>
        <v>2025</v>
      </c>
      <c r="JJ2" s="16">
        <f>[4]SETTINGS!$A$2</f>
        <v>2025</v>
      </c>
      <c r="JK2" s="16">
        <f>[4]SETTINGS!$A$2</f>
        <v>2025</v>
      </c>
      <c r="JL2" s="16">
        <f>[4]SETTINGS!$A$2</f>
        <v>2025</v>
      </c>
      <c r="JM2" s="16">
        <f>[4]SETTINGS!$A$2</f>
        <v>2025</v>
      </c>
      <c r="JN2" s="16">
        <f>[4]SETTINGS!$A$2</f>
        <v>2025</v>
      </c>
      <c r="JO2" s="16">
        <f>[4]SETTINGS!$A$2</f>
        <v>2025</v>
      </c>
      <c r="JP2" s="16">
        <f>[4]SETTINGS!$A$2</f>
        <v>2025</v>
      </c>
      <c r="JQ2" s="15">
        <f>[4]SETTINGS!$A$2</f>
        <v>2025</v>
      </c>
      <c r="JR2" s="16">
        <f>[4]SETTINGS!$A$2</f>
        <v>2025</v>
      </c>
      <c r="JS2" s="16">
        <f>[4]SETTINGS!$A$2</f>
        <v>2025</v>
      </c>
      <c r="JT2" s="16">
        <f>[4]SETTINGS!$A$2</f>
        <v>2025</v>
      </c>
      <c r="JU2" s="16">
        <f>[4]SETTINGS!$A$2</f>
        <v>2025</v>
      </c>
      <c r="JV2" s="16">
        <f>[4]SETTINGS!$A$2</f>
        <v>2025</v>
      </c>
      <c r="JW2" s="16">
        <f>[4]SETTINGS!$A$2</f>
        <v>2025</v>
      </c>
      <c r="JX2" s="16">
        <f>[4]SETTINGS!$A$2</f>
        <v>2025</v>
      </c>
      <c r="JY2" s="16">
        <f>[4]SETTINGS!$A$2</f>
        <v>2025</v>
      </c>
      <c r="JZ2" s="16">
        <f>[4]SETTINGS!$A$2</f>
        <v>2025</v>
      </c>
      <c r="KA2" s="16">
        <f>[4]SETTINGS!$A$2</f>
        <v>2025</v>
      </c>
      <c r="KB2" s="16">
        <f>[4]SETTINGS!$A$2</f>
        <v>2025</v>
      </c>
      <c r="KC2" s="16">
        <f>[4]SETTINGS!$A$2</f>
        <v>2025</v>
      </c>
      <c r="KD2" s="16">
        <f>[4]SETTINGS!$A$2</f>
        <v>2025</v>
      </c>
      <c r="KE2" s="16">
        <f>[4]SETTINGS!$A$2</f>
        <v>2025</v>
      </c>
      <c r="KF2" s="16">
        <f>[4]SETTINGS!$A$2</f>
        <v>2025</v>
      </c>
      <c r="KG2" s="16">
        <f>[4]SETTINGS!$A$2</f>
        <v>2025</v>
      </c>
      <c r="KH2" s="16">
        <f>[4]SETTINGS!$A$2</f>
        <v>2025</v>
      </c>
      <c r="KI2" s="16">
        <f>[4]SETTINGS!$A$2</f>
        <v>2025</v>
      </c>
      <c r="KJ2" s="16">
        <f>[4]SETTINGS!$A$2</f>
        <v>2025</v>
      </c>
      <c r="KK2" s="16">
        <f>[4]SETTINGS!$A$2</f>
        <v>2025</v>
      </c>
      <c r="KL2" s="16">
        <f>[4]SETTINGS!$A$2</f>
        <v>2025</v>
      </c>
      <c r="KM2" s="16">
        <f>[4]SETTINGS!$A$2</f>
        <v>2025</v>
      </c>
      <c r="KN2" s="16">
        <f>[4]SETTINGS!$A$2</f>
        <v>2025</v>
      </c>
      <c r="KO2" s="16">
        <f>[4]SETTINGS!$A$2</f>
        <v>2025</v>
      </c>
      <c r="KP2" s="16">
        <f>[4]SETTINGS!$A$2</f>
        <v>2025</v>
      </c>
      <c r="KQ2" s="16">
        <f>[4]SETTINGS!$A$2</f>
        <v>2025</v>
      </c>
      <c r="KR2" s="16">
        <f>[4]SETTINGS!$A$2</f>
        <v>2025</v>
      </c>
      <c r="KS2" s="16">
        <f>[4]SETTINGS!$A$2</f>
        <v>2025</v>
      </c>
      <c r="KT2" s="16">
        <f>[4]SETTINGS!$A$2</f>
        <v>2025</v>
      </c>
      <c r="KU2" s="16">
        <f>[4]SETTINGS!$A$2</f>
        <v>2025</v>
      </c>
      <c r="KV2" s="15">
        <f>[4]SETTINGS!$A$2</f>
        <v>2025</v>
      </c>
      <c r="KW2" s="16">
        <f>[4]SETTINGS!$A$2</f>
        <v>2025</v>
      </c>
      <c r="KX2" s="16">
        <f>[4]SETTINGS!$A$2</f>
        <v>2025</v>
      </c>
      <c r="KY2" s="16">
        <f>[4]SETTINGS!$A$2</f>
        <v>2025</v>
      </c>
      <c r="KZ2" s="16">
        <f>[4]SETTINGS!$A$2</f>
        <v>2025</v>
      </c>
      <c r="LA2" s="16">
        <f>[4]SETTINGS!$A$2</f>
        <v>2025</v>
      </c>
      <c r="LB2" s="16">
        <f>[4]SETTINGS!$A$2</f>
        <v>2025</v>
      </c>
      <c r="LC2" s="16">
        <f>[4]SETTINGS!$A$2</f>
        <v>2025</v>
      </c>
      <c r="LD2" s="16">
        <f>[4]SETTINGS!$A$2</f>
        <v>2025</v>
      </c>
      <c r="LE2" s="16">
        <f>[4]SETTINGS!$A$2</f>
        <v>2025</v>
      </c>
      <c r="LF2" s="16">
        <f>[4]SETTINGS!$A$2</f>
        <v>2025</v>
      </c>
      <c r="LG2" s="16">
        <f>[4]SETTINGS!$A$2</f>
        <v>2025</v>
      </c>
      <c r="LH2" s="16">
        <f>[4]SETTINGS!$A$2</f>
        <v>2025</v>
      </c>
      <c r="LI2" s="16">
        <f>[4]SETTINGS!$A$2</f>
        <v>2025</v>
      </c>
      <c r="LJ2" s="16">
        <f>[4]SETTINGS!$A$2</f>
        <v>2025</v>
      </c>
      <c r="LK2" s="16">
        <f>[4]SETTINGS!$A$2</f>
        <v>2025</v>
      </c>
      <c r="LL2" s="16">
        <f>[4]SETTINGS!$A$2</f>
        <v>2025</v>
      </c>
      <c r="LM2" s="16">
        <f>[4]SETTINGS!$A$2</f>
        <v>2025</v>
      </c>
      <c r="LN2" s="16">
        <f>[4]SETTINGS!$A$2</f>
        <v>2025</v>
      </c>
      <c r="LO2" s="16">
        <f>[4]SETTINGS!$A$2</f>
        <v>2025</v>
      </c>
      <c r="LP2" s="16">
        <f>[4]SETTINGS!$A$2</f>
        <v>2025</v>
      </c>
      <c r="LQ2" s="16">
        <f>[4]SETTINGS!$A$2</f>
        <v>2025</v>
      </c>
      <c r="LR2" s="16">
        <f>[4]SETTINGS!$A$2</f>
        <v>2025</v>
      </c>
      <c r="LS2" s="16">
        <f>[4]SETTINGS!$A$2</f>
        <v>2025</v>
      </c>
      <c r="LT2" s="16">
        <f>[4]SETTINGS!$A$2</f>
        <v>2025</v>
      </c>
      <c r="LU2" s="16">
        <f>[4]SETTINGS!$A$2</f>
        <v>2025</v>
      </c>
      <c r="LV2" s="16">
        <f>[4]SETTINGS!$A$2</f>
        <v>2025</v>
      </c>
      <c r="LW2" s="16">
        <f>[4]SETTINGS!$A$2</f>
        <v>2025</v>
      </c>
      <c r="LX2" s="16">
        <f>[4]SETTINGS!$A$2</f>
        <v>2025</v>
      </c>
      <c r="LY2" s="16">
        <f>[4]SETTINGS!$A$2</f>
        <v>2025</v>
      </c>
      <c r="LZ2" s="15">
        <f>[4]SETTINGS!$A$2</f>
        <v>2025</v>
      </c>
      <c r="MA2" s="16">
        <f>[4]SETTINGS!$A$2</f>
        <v>2025</v>
      </c>
      <c r="MB2" s="16">
        <f>[4]SETTINGS!$A$2</f>
        <v>2025</v>
      </c>
      <c r="MC2" s="16">
        <f>[4]SETTINGS!$A$2</f>
        <v>2025</v>
      </c>
      <c r="MD2" s="16">
        <f>[4]SETTINGS!$A$2</f>
        <v>2025</v>
      </c>
      <c r="ME2" s="16">
        <f>[4]SETTINGS!$A$2</f>
        <v>2025</v>
      </c>
      <c r="MF2" s="16">
        <f>[4]SETTINGS!$A$2</f>
        <v>2025</v>
      </c>
      <c r="MG2" s="16">
        <f>[4]SETTINGS!$A$2</f>
        <v>2025</v>
      </c>
      <c r="MH2" s="16">
        <f>[4]SETTINGS!$A$2</f>
        <v>2025</v>
      </c>
      <c r="MI2" s="16">
        <f>[4]SETTINGS!$A$2</f>
        <v>2025</v>
      </c>
      <c r="MJ2" s="16">
        <f>[4]SETTINGS!$A$2</f>
        <v>2025</v>
      </c>
      <c r="MK2" s="16">
        <f>[4]SETTINGS!$A$2</f>
        <v>2025</v>
      </c>
      <c r="ML2" s="16">
        <f>[4]SETTINGS!$A$2</f>
        <v>2025</v>
      </c>
      <c r="MM2" s="16">
        <f>[4]SETTINGS!$A$2</f>
        <v>2025</v>
      </c>
      <c r="MN2" s="16">
        <f>[4]SETTINGS!$A$2</f>
        <v>2025</v>
      </c>
      <c r="MO2" s="16">
        <f>[4]SETTINGS!$A$2</f>
        <v>2025</v>
      </c>
      <c r="MP2" s="16">
        <f>[4]SETTINGS!$A$2</f>
        <v>2025</v>
      </c>
      <c r="MQ2" s="16">
        <f>[4]SETTINGS!$A$2</f>
        <v>2025</v>
      </c>
      <c r="MR2" s="16">
        <f>[4]SETTINGS!$A$2</f>
        <v>2025</v>
      </c>
      <c r="MS2" s="16">
        <f>[4]SETTINGS!$A$2</f>
        <v>2025</v>
      </c>
      <c r="MT2" s="16">
        <f>[4]SETTINGS!$A$2</f>
        <v>2025</v>
      </c>
      <c r="MU2" s="16">
        <f>[4]SETTINGS!$A$2</f>
        <v>2025</v>
      </c>
      <c r="MV2" s="16">
        <f>[4]SETTINGS!$A$2</f>
        <v>2025</v>
      </c>
      <c r="MW2" s="16">
        <f>[4]SETTINGS!$A$2</f>
        <v>2025</v>
      </c>
      <c r="MX2" s="16">
        <f>[4]SETTINGS!$A$2</f>
        <v>2025</v>
      </c>
      <c r="MY2" s="16">
        <f>[4]SETTINGS!$A$2</f>
        <v>2025</v>
      </c>
      <c r="MZ2" s="16">
        <f>[4]SETTINGS!$A$2</f>
        <v>2025</v>
      </c>
      <c r="NA2" s="16">
        <f>[4]SETTINGS!$A$2</f>
        <v>2025</v>
      </c>
      <c r="NB2" s="16">
        <f>[4]SETTINGS!$A$2</f>
        <v>2025</v>
      </c>
      <c r="NC2" s="16">
        <f>[4]SETTINGS!$A$2</f>
        <v>2025</v>
      </c>
      <c r="ND2" s="17">
        <f>[4]SETTINGS!$A$2</f>
        <v>2025</v>
      </c>
      <c r="NE2" s="13">
        <f>[4]SETTINGS!$A$2+1</f>
        <v>2026</v>
      </c>
      <c r="NF2" s="14">
        <v>2024</v>
      </c>
      <c r="NG2" s="14">
        <v>2024</v>
      </c>
      <c r="NH2" s="14">
        <v>2024</v>
      </c>
      <c r="NI2" s="14">
        <v>2024</v>
      </c>
      <c r="NJ2" s="14">
        <v>2024</v>
      </c>
      <c r="NK2" s="14">
        <v>2024</v>
      </c>
      <c r="NL2" s="14">
        <v>2024</v>
      </c>
      <c r="NM2" s="14">
        <v>2024</v>
      </c>
      <c r="NN2" s="14">
        <v>2024</v>
      </c>
      <c r="NO2" s="14">
        <v>2024</v>
      </c>
      <c r="NP2" s="14">
        <v>2024</v>
      </c>
      <c r="NQ2" s="14">
        <v>2024</v>
      </c>
      <c r="NR2" s="14">
        <v>2024</v>
      </c>
      <c r="NS2" s="14">
        <v>2024</v>
      </c>
      <c r="NT2" s="14">
        <v>2024</v>
      </c>
      <c r="NU2" s="14">
        <v>2024</v>
      </c>
      <c r="NV2" s="14">
        <v>2024</v>
      </c>
      <c r="NW2" s="14">
        <v>2024</v>
      </c>
      <c r="NX2" s="14">
        <v>2024</v>
      </c>
      <c r="NY2" s="14">
        <v>2024</v>
      </c>
      <c r="NZ2" s="14">
        <v>2024</v>
      </c>
      <c r="OA2" s="14">
        <v>2024</v>
      </c>
      <c r="OB2" s="14">
        <v>2024</v>
      </c>
      <c r="OC2" s="14">
        <v>2024</v>
      </c>
      <c r="OD2" s="14">
        <v>2024</v>
      </c>
      <c r="OE2" s="14">
        <v>2024</v>
      </c>
      <c r="OF2" s="14">
        <v>2024</v>
      </c>
      <c r="OG2" s="14">
        <v>2024</v>
      </c>
      <c r="OH2" s="14">
        <v>2024</v>
      </c>
      <c r="OI2" s="47">
        <v>2024</v>
      </c>
      <c r="OJ2" s="14">
        <v>2024</v>
      </c>
      <c r="OK2" s="14">
        <v>2024</v>
      </c>
      <c r="OL2" s="14">
        <v>2024</v>
      </c>
      <c r="OM2" s="14">
        <v>2024</v>
      </c>
      <c r="ON2" s="14">
        <v>2024</v>
      </c>
      <c r="OO2" s="14">
        <v>2024</v>
      </c>
      <c r="OP2" s="14">
        <v>2024</v>
      </c>
      <c r="OQ2" s="14">
        <v>2024</v>
      </c>
      <c r="OR2" s="14">
        <v>2024</v>
      </c>
      <c r="OS2" s="14">
        <v>2024</v>
      </c>
      <c r="OT2" s="14">
        <v>2024</v>
      </c>
      <c r="OU2" s="14">
        <v>2024</v>
      </c>
      <c r="OV2" s="14">
        <v>2024</v>
      </c>
      <c r="OW2" s="14">
        <v>2024</v>
      </c>
      <c r="OX2" s="14">
        <v>2024</v>
      </c>
      <c r="OY2" s="14">
        <v>2024</v>
      </c>
      <c r="OZ2" s="14">
        <v>2024</v>
      </c>
      <c r="PA2" s="14">
        <v>2024</v>
      </c>
      <c r="PB2" s="14">
        <v>2024</v>
      </c>
      <c r="PC2" s="14">
        <v>2024</v>
      </c>
      <c r="PD2" s="14">
        <v>2024</v>
      </c>
      <c r="PE2" s="14">
        <v>2024</v>
      </c>
      <c r="PF2" s="14">
        <v>2024</v>
      </c>
      <c r="PG2" s="14">
        <v>2024</v>
      </c>
      <c r="PH2" s="14">
        <v>2024</v>
      </c>
      <c r="PI2" s="14">
        <v>2024</v>
      </c>
      <c r="PJ2" s="14">
        <v>2024</v>
      </c>
      <c r="PK2" s="14">
        <v>2024</v>
      </c>
      <c r="PL2" s="18">
        <v>2024</v>
      </c>
    </row>
    <row r="3" spans="1:428" ht="14.5" hidden="1" customHeight="1" x14ac:dyDescent="0.35">
      <c r="A3" s="457"/>
      <c r="B3" s="513"/>
      <c r="C3" s="45">
        <v>1</v>
      </c>
      <c r="D3" s="16">
        <v>1</v>
      </c>
      <c r="E3" s="16">
        <v>1</v>
      </c>
      <c r="F3" s="16">
        <v>1</v>
      </c>
      <c r="G3" s="16">
        <v>1</v>
      </c>
      <c r="H3" s="16">
        <v>1</v>
      </c>
      <c r="I3" s="16">
        <v>1</v>
      </c>
      <c r="J3" s="16">
        <v>1</v>
      </c>
      <c r="K3" s="16">
        <v>1</v>
      </c>
      <c r="L3" s="16">
        <v>1</v>
      </c>
      <c r="M3" s="16">
        <v>1</v>
      </c>
      <c r="N3" s="16">
        <v>1</v>
      </c>
      <c r="O3" s="16">
        <v>1</v>
      </c>
      <c r="P3" s="16">
        <v>1</v>
      </c>
      <c r="Q3" s="16">
        <v>1</v>
      </c>
      <c r="R3" s="16">
        <v>1</v>
      </c>
      <c r="S3" s="16">
        <v>1</v>
      </c>
      <c r="T3" s="16">
        <v>1</v>
      </c>
      <c r="U3" s="16">
        <v>1</v>
      </c>
      <c r="V3" s="16">
        <v>1</v>
      </c>
      <c r="W3" s="16">
        <v>1</v>
      </c>
      <c r="X3" s="16">
        <v>1</v>
      </c>
      <c r="Y3" s="16">
        <v>1</v>
      </c>
      <c r="Z3" s="16">
        <v>1</v>
      </c>
      <c r="AA3" s="16">
        <v>1</v>
      </c>
      <c r="AB3" s="16">
        <v>1</v>
      </c>
      <c r="AC3" s="16">
        <v>1</v>
      </c>
      <c r="AD3" s="16">
        <v>1</v>
      </c>
      <c r="AE3" s="16">
        <v>1</v>
      </c>
      <c r="AF3" s="16">
        <v>1</v>
      </c>
      <c r="AG3" s="16">
        <v>1</v>
      </c>
      <c r="AH3" s="15">
        <v>2</v>
      </c>
      <c r="AI3" s="16">
        <v>2</v>
      </c>
      <c r="AJ3" s="16">
        <v>2</v>
      </c>
      <c r="AK3" s="16">
        <v>2</v>
      </c>
      <c r="AL3" s="16">
        <v>2</v>
      </c>
      <c r="AM3" s="16">
        <v>2</v>
      </c>
      <c r="AN3" s="16">
        <v>2</v>
      </c>
      <c r="AO3" s="16">
        <v>2</v>
      </c>
      <c r="AP3" s="16">
        <v>2</v>
      </c>
      <c r="AQ3" s="16">
        <v>2</v>
      </c>
      <c r="AR3" s="16">
        <v>2</v>
      </c>
      <c r="AS3" s="16">
        <v>2</v>
      </c>
      <c r="AT3" s="16">
        <v>2</v>
      </c>
      <c r="AU3" s="16">
        <v>2</v>
      </c>
      <c r="AV3" s="16">
        <v>2</v>
      </c>
      <c r="AW3" s="16">
        <v>2</v>
      </c>
      <c r="AX3" s="16">
        <v>2</v>
      </c>
      <c r="AY3" s="16">
        <v>2</v>
      </c>
      <c r="AZ3" s="16">
        <v>2</v>
      </c>
      <c r="BA3" s="16">
        <v>2</v>
      </c>
      <c r="BB3" s="16">
        <v>2</v>
      </c>
      <c r="BC3" s="16">
        <v>2</v>
      </c>
      <c r="BD3" s="16">
        <v>2</v>
      </c>
      <c r="BE3" s="16">
        <v>2</v>
      </c>
      <c r="BF3" s="16">
        <v>2</v>
      </c>
      <c r="BG3" s="16">
        <v>2</v>
      </c>
      <c r="BH3" s="16">
        <v>2</v>
      </c>
      <c r="BI3" s="16">
        <v>2</v>
      </c>
      <c r="BJ3" s="16">
        <v>2</v>
      </c>
      <c r="BK3" s="15">
        <v>3</v>
      </c>
      <c r="BL3" s="16">
        <v>3</v>
      </c>
      <c r="BM3" s="16">
        <v>3</v>
      </c>
      <c r="BN3" s="16">
        <v>3</v>
      </c>
      <c r="BO3" s="16">
        <v>3</v>
      </c>
      <c r="BP3" s="16">
        <v>3</v>
      </c>
      <c r="BQ3" s="16">
        <v>3</v>
      </c>
      <c r="BR3" s="16">
        <v>3</v>
      </c>
      <c r="BS3" s="16">
        <v>3</v>
      </c>
      <c r="BT3" s="16">
        <v>3</v>
      </c>
      <c r="BU3" s="16">
        <v>3</v>
      </c>
      <c r="BV3" s="16">
        <v>3</v>
      </c>
      <c r="BW3" s="16">
        <v>3</v>
      </c>
      <c r="BX3" s="16">
        <v>3</v>
      </c>
      <c r="BY3" s="16">
        <v>3</v>
      </c>
      <c r="BZ3" s="16">
        <v>3</v>
      </c>
      <c r="CA3" s="16">
        <v>3</v>
      </c>
      <c r="CB3" s="16">
        <v>3</v>
      </c>
      <c r="CC3" s="16">
        <v>3</v>
      </c>
      <c r="CD3" s="16">
        <v>3</v>
      </c>
      <c r="CE3" s="16">
        <v>3</v>
      </c>
      <c r="CF3" s="16">
        <v>3</v>
      </c>
      <c r="CG3" s="16">
        <v>3</v>
      </c>
      <c r="CH3" s="16">
        <v>3</v>
      </c>
      <c r="CI3" s="16">
        <v>3</v>
      </c>
      <c r="CJ3" s="16">
        <v>3</v>
      </c>
      <c r="CK3" s="16">
        <v>3</v>
      </c>
      <c r="CL3" s="16">
        <v>3</v>
      </c>
      <c r="CM3" s="16">
        <v>3</v>
      </c>
      <c r="CN3" s="16">
        <v>3</v>
      </c>
      <c r="CO3" s="16">
        <v>3</v>
      </c>
      <c r="CP3" s="15">
        <v>4</v>
      </c>
      <c r="CQ3" s="16">
        <v>4</v>
      </c>
      <c r="CR3" s="16">
        <v>4</v>
      </c>
      <c r="CS3" s="16">
        <v>4</v>
      </c>
      <c r="CT3" s="16">
        <v>4</v>
      </c>
      <c r="CU3" s="16">
        <v>4</v>
      </c>
      <c r="CV3" s="16">
        <v>4</v>
      </c>
      <c r="CW3" s="16">
        <v>4</v>
      </c>
      <c r="CX3" s="16">
        <v>4</v>
      </c>
      <c r="CY3" s="16">
        <v>4</v>
      </c>
      <c r="CZ3" s="16">
        <v>4</v>
      </c>
      <c r="DA3" s="16">
        <v>4</v>
      </c>
      <c r="DB3" s="16">
        <v>4</v>
      </c>
      <c r="DC3" s="16">
        <v>4</v>
      </c>
      <c r="DD3" s="16">
        <v>4</v>
      </c>
      <c r="DE3" s="16">
        <v>4</v>
      </c>
      <c r="DF3" s="16">
        <v>4</v>
      </c>
      <c r="DG3" s="16">
        <v>4</v>
      </c>
      <c r="DH3" s="16">
        <v>4</v>
      </c>
      <c r="DI3" s="16">
        <v>4</v>
      </c>
      <c r="DJ3" s="16">
        <v>4</v>
      </c>
      <c r="DK3" s="16">
        <v>4</v>
      </c>
      <c r="DL3" s="16">
        <v>4</v>
      </c>
      <c r="DM3" s="16">
        <v>4</v>
      </c>
      <c r="DN3" s="16">
        <v>4</v>
      </c>
      <c r="DO3" s="16">
        <v>4</v>
      </c>
      <c r="DP3" s="16">
        <v>4</v>
      </c>
      <c r="DQ3" s="16">
        <v>4</v>
      </c>
      <c r="DR3" s="16">
        <v>4</v>
      </c>
      <c r="DS3" s="16">
        <v>4</v>
      </c>
      <c r="DT3" s="15">
        <v>5</v>
      </c>
      <c r="DU3" s="16">
        <v>5</v>
      </c>
      <c r="DV3" s="16">
        <v>5</v>
      </c>
      <c r="DW3" s="16">
        <v>5</v>
      </c>
      <c r="DX3" s="16">
        <v>5</v>
      </c>
      <c r="DY3" s="16">
        <v>5</v>
      </c>
      <c r="DZ3" s="16">
        <v>5</v>
      </c>
      <c r="EA3" s="16">
        <v>5</v>
      </c>
      <c r="EB3" s="16">
        <v>5</v>
      </c>
      <c r="EC3" s="16">
        <v>5</v>
      </c>
      <c r="ED3" s="16">
        <v>5</v>
      </c>
      <c r="EE3" s="16">
        <v>5</v>
      </c>
      <c r="EF3" s="16">
        <v>5</v>
      </c>
      <c r="EG3" s="16">
        <v>5</v>
      </c>
      <c r="EH3" s="16">
        <v>5</v>
      </c>
      <c r="EI3" s="16">
        <v>5</v>
      </c>
      <c r="EJ3" s="16">
        <v>5</v>
      </c>
      <c r="EK3" s="16">
        <v>5</v>
      </c>
      <c r="EL3" s="16">
        <v>5</v>
      </c>
      <c r="EM3" s="16">
        <v>5</v>
      </c>
      <c r="EN3" s="16">
        <v>5</v>
      </c>
      <c r="EO3" s="16">
        <v>5</v>
      </c>
      <c r="EP3" s="16">
        <v>5</v>
      </c>
      <c r="EQ3" s="16">
        <v>5</v>
      </c>
      <c r="ER3" s="16">
        <v>5</v>
      </c>
      <c r="ES3" s="16">
        <v>5</v>
      </c>
      <c r="ET3" s="16">
        <v>5</v>
      </c>
      <c r="EU3" s="16">
        <v>5</v>
      </c>
      <c r="EV3" s="16">
        <v>5</v>
      </c>
      <c r="EW3" s="16">
        <v>5</v>
      </c>
      <c r="EX3" s="16">
        <v>5</v>
      </c>
      <c r="EY3" s="15">
        <v>6</v>
      </c>
      <c r="EZ3" s="16">
        <v>6</v>
      </c>
      <c r="FA3" s="16">
        <v>6</v>
      </c>
      <c r="FB3" s="16">
        <v>6</v>
      </c>
      <c r="FC3" s="16">
        <v>6</v>
      </c>
      <c r="FD3" s="16">
        <v>6</v>
      </c>
      <c r="FE3" s="16">
        <v>6</v>
      </c>
      <c r="FF3" s="16">
        <v>6</v>
      </c>
      <c r="FG3" s="16">
        <v>6</v>
      </c>
      <c r="FH3" s="16">
        <v>6</v>
      </c>
      <c r="FI3" s="16">
        <v>6</v>
      </c>
      <c r="FJ3" s="16">
        <v>6</v>
      </c>
      <c r="FK3" s="16">
        <v>6</v>
      </c>
      <c r="FL3" s="16">
        <v>6</v>
      </c>
      <c r="FM3" s="16">
        <v>6</v>
      </c>
      <c r="FN3" s="16">
        <v>6</v>
      </c>
      <c r="FO3" s="16">
        <v>6</v>
      </c>
      <c r="FP3" s="16">
        <v>6</v>
      </c>
      <c r="FQ3" s="16">
        <v>6</v>
      </c>
      <c r="FR3" s="16">
        <v>6</v>
      </c>
      <c r="FS3" s="16">
        <v>6</v>
      </c>
      <c r="FT3" s="16">
        <v>6</v>
      </c>
      <c r="FU3" s="16">
        <v>6</v>
      </c>
      <c r="FV3" s="16">
        <v>6</v>
      </c>
      <c r="FW3" s="16">
        <v>6</v>
      </c>
      <c r="FX3" s="16">
        <v>6</v>
      </c>
      <c r="FY3" s="16">
        <v>6</v>
      </c>
      <c r="FZ3" s="16">
        <v>6</v>
      </c>
      <c r="GA3" s="16">
        <v>6</v>
      </c>
      <c r="GB3" s="16">
        <v>6</v>
      </c>
      <c r="GC3" s="15">
        <v>7</v>
      </c>
      <c r="GD3" s="16">
        <v>7</v>
      </c>
      <c r="GE3" s="16">
        <v>7</v>
      </c>
      <c r="GF3" s="16">
        <v>7</v>
      </c>
      <c r="GG3" s="16">
        <v>7</v>
      </c>
      <c r="GH3" s="16">
        <v>7</v>
      </c>
      <c r="GI3" s="16">
        <v>7</v>
      </c>
      <c r="GJ3" s="16">
        <v>7</v>
      </c>
      <c r="GK3" s="16">
        <v>7</v>
      </c>
      <c r="GL3" s="16">
        <v>7</v>
      </c>
      <c r="GM3" s="16">
        <v>7</v>
      </c>
      <c r="GN3" s="16">
        <v>7</v>
      </c>
      <c r="GO3" s="16">
        <v>7</v>
      </c>
      <c r="GP3" s="16">
        <v>7</v>
      </c>
      <c r="GQ3" s="16">
        <v>7</v>
      </c>
      <c r="GR3" s="16">
        <v>7</v>
      </c>
      <c r="GS3" s="16">
        <v>7</v>
      </c>
      <c r="GT3" s="16">
        <v>7</v>
      </c>
      <c r="GU3" s="16">
        <v>7</v>
      </c>
      <c r="GV3" s="16">
        <v>7</v>
      </c>
      <c r="GW3" s="16">
        <v>7</v>
      </c>
      <c r="GX3" s="16">
        <v>7</v>
      </c>
      <c r="GY3" s="16">
        <v>7</v>
      </c>
      <c r="GZ3" s="16">
        <v>7</v>
      </c>
      <c r="HA3" s="16">
        <v>7</v>
      </c>
      <c r="HB3" s="16">
        <v>7</v>
      </c>
      <c r="HC3" s="16">
        <v>7</v>
      </c>
      <c r="HD3" s="16">
        <v>7</v>
      </c>
      <c r="HE3" s="16">
        <v>7</v>
      </c>
      <c r="HF3" s="16">
        <v>7</v>
      </c>
      <c r="HG3" s="16">
        <v>7</v>
      </c>
      <c r="HH3" s="15">
        <v>8</v>
      </c>
      <c r="HI3" s="16">
        <v>8</v>
      </c>
      <c r="HJ3" s="16">
        <v>8</v>
      </c>
      <c r="HK3" s="16">
        <v>8</v>
      </c>
      <c r="HL3" s="16">
        <v>8</v>
      </c>
      <c r="HM3" s="16">
        <v>8</v>
      </c>
      <c r="HN3" s="16">
        <v>8</v>
      </c>
      <c r="HO3" s="16">
        <v>8</v>
      </c>
      <c r="HP3" s="16">
        <v>8</v>
      </c>
      <c r="HQ3" s="16">
        <v>8</v>
      </c>
      <c r="HR3" s="16">
        <v>8</v>
      </c>
      <c r="HS3" s="16">
        <v>8</v>
      </c>
      <c r="HT3" s="16">
        <v>8</v>
      </c>
      <c r="HU3" s="16">
        <v>8</v>
      </c>
      <c r="HV3" s="16">
        <v>8</v>
      </c>
      <c r="HW3" s="16">
        <v>8</v>
      </c>
      <c r="HX3" s="16">
        <v>8</v>
      </c>
      <c r="HY3" s="16">
        <v>8</v>
      </c>
      <c r="HZ3" s="16">
        <v>8</v>
      </c>
      <c r="IA3" s="16">
        <v>8</v>
      </c>
      <c r="IB3" s="16">
        <v>8</v>
      </c>
      <c r="IC3" s="16">
        <v>8</v>
      </c>
      <c r="ID3" s="16">
        <v>8</v>
      </c>
      <c r="IE3" s="16">
        <v>8</v>
      </c>
      <c r="IF3" s="16">
        <v>8</v>
      </c>
      <c r="IG3" s="16">
        <v>8</v>
      </c>
      <c r="IH3" s="16">
        <v>8</v>
      </c>
      <c r="II3" s="16">
        <v>8</v>
      </c>
      <c r="IJ3" s="16">
        <v>8</v>
      </c>
      <c r="IK3" s="16">
        <v>8</v>
      </c>
      <c r="IL3" s="16">
        <v>8</v>
      </c>
      <c r="IM3" s="15">
        <v>9</v>
      </c>
      <c r="IN3" s="16">
        <v>9</v>
      </c>
      <c r="IO3" s="16">
        <v>9</v>
      </c>
      <c r="IP3" s="16">
        <v>9</v>
      </c>
      <c r="IQ3" s="16">
        <v>9</v>
      </c>
      <c r="IR3" s="16">
        <v>9</v>
      </c>
      <c r="IS3" s="16">
        <v>9</v>
      </c>
      <c r="IT3" s="16">
        <v>9</v>
      </c>
      <c r="IU3" s="16">
        <v>9</v>
      </c>
      <c r="IV3" s="16">
        <v>9</v>
      </c>
      <c r="IW3" s="16">
        <v>9</v>
      </c>
      <c r="IX3" s="16">
        <v>9</v>
      </c>
      <c r="IY3" s="16">
        <v>9</v>
      </c>
      <c r="IZ3" s="16">
        <v>9</v>
      </c>
      <c r="JA3" s="16">
        <v>9</v>
      </c>
      <c r="JB3" s="16">
        <v>9</v>
      </c>
      <c r="JC3" s="16">
        <v>9</v>
      </c>
      <c r="JD3" s="16">
        <v>9</v>
      </c>
      <c r="JE3" s="16">
        <v>9</v>
      </c>
      <c r="JF3" s="16">
        <v>9</v>
      </c>
      <c r="JG3" s="16">
        <v>9</v>
      </c>
      <c r="JH3" s="16">
        <v>9</v>
      </c>
      <c r="JI3" s="16">
        <v>9</v>
      </c>
      <c r="JJ3" s="16">
        <v>9</v>
      </c>
      <c r="JK3" s="16">
        <v>9</v>
      </c>
      <c r="JL3" s="16">
        <v>9</v>
      </c>
      <c r="JM3" s="16">
        <v>9</v>
      </c>
      <c r="JN3" s="16">
        <v>9</v>
      </c>
      <c r="JO3" s="16">
        <v>9</v>
      </c>
      <c r="JP3" s="16">
        <v>9</v>
      </c>
      <c r="JQ3" s="15">
        <v>10</v>
      </c>
      <c r="JR3" s="16">
        <v>10</v>
      </c>
      <c r="JS3" s="16">
        <v>10</v>
      </c>
      <c r="JT3" s="16">
        <v>10</v>
      </c>
      <c r="JU3" s="16">
        <v>10</v>
      </c>
      <c r="JV3" s="16">
        <v>10</v>
      </c>
      <c r="JW3" s="16">
        <v>10</v>
      </c>
      <c r="JX3" s="16">
        <v>10</v>
      </c>
      <c r="JY3" s="16">
        <v>10</v>
      </c>
      <c r="JZ3" s="16">
        <v>10</v>
      </c>
      <c r="KA3" s="16">
        <v>10</v>
      </c>
      <c r="KB3" s="16">
        <v>10</v>
      </c>
      <c r="KC3" s="16">
        <v>10</v>
      </c>
      <c r="KD3" s="16">
        <v>10</v>
      </c>
      <c r="KE3" s="16">
        <v>10</v>
      </c>
      <c r="KF3" s="16">
        <v>10</v>
      </c>
      <c r="KG3" s="16">
        <v>10</v>
      </c>
      <c r="KH3" s="16">
        <v>10</v>
      </c>
      <c r="KI3" s="16">
        <v>10</v>
      </c>
      <c r="KJ3" s="16">
        <v>10</v>
      </c>
      <c r="KK3" s="16">
        <v>10</v>
      </c>
      <c r="KL3" s="16">
        <v>10</v>
      </c>
      <c r="KM3" s="16">
        <v>10</v>
      </c>
      <c r="KN3" s="16">
        <v>10</v>
      </c>
      <c r="KO3" s="16">
        <v>10</v>
      </c>
      <c r="KP3" s="16">
        <v>10</v>
      </c>
      <c r="KQ3" s="16">
        <v>10</v>
      </c>
      <c r="KR3" s="16">
        <v>10</v>
      </c>
      <c r="KS3" s="16">
        <v>10</v>
      </c>
      <c r="KT3" s="16">
        <v>10</v>
      </c>
      <c r="KU3" s="16">
        <v>10</v>
      </c>
      <c r="KV3" s="15">
        <v>11</v>
      </c>
      <c r="KW3" s="16">
        <v>11</v>
      </c>
      <c r="KX3" s="16">
        <v>11</v>
      </c>
      <c r="KY3" s="16">
        <v>11</v>
      </c>
      <c r="KZ3" s="16">
        <v>11</v>
      </c>
      <c r="LA3" s="16">
        <v>11</v>
      </c>
      <c r="LB3" s="16">
        <v>11</v>
      </c>
      <c r="LC3" s="16">
        <v>11</v>
      </c>
      <c r="LD3" s="16">
        <v>11</v>
      </c>
      <c r="LE3" s="16">
        <v>11</v>
      </c>
      <c r="LF3" s="16">
        <v>11</v>
      </c>
      <c r="LG3" s="16">
        <v>11</v>
      </c>
      <c r="LH3" s="16">
        <v>11</v>
      </c>
      <c r="LI3" s="16">
        <v>11</v>
      </c>
      <c r="LJ3" s="16">
        <v>11</v>
      </c>
      <c r="LK3" s="16">
        <v>11</v>
      </c>
      <c r="LL3" s="16">
        <v>11</v>
      </c>
      <c r="LM3" s="16">
        <v>11</v>
      </c>
      <c r="LN3" s="16">
        <v>11</v>
      </c>
      <c r="LO3" s="16">
        <v>11</v>
      </c>
      <c r="LP3" s="16">
        <v>11</v>
      </c>
      <c r="LQ3" s="16">
        <v>11</v>
      </c>
      <c r="LR3" s="16">
        <v>11</v>
      </c>
      <c r="LS3" s="16">
        <v>11</v>
      </c>
      <c r="LT3" s="16">
        <v>11</v>
      </c>
      <c r="LU3" s="16">
        <v>11</v>
      </c>
      <c r="LV3" s="16">
        <v>11</v>
      </c>
      <c r="LW3" s="16">
        <v>11</v>
      </c>
      <c r="LX3" s="16">
        <v>11</v>
      </c>
      <c r="LY3" s="16">
        <v>11</v>
      </c>
      <c r="LZ3" s="15">
        <v>12</v>
      </c>
      <c r="MA3" s="16">
        <v>12</v>
      </c>
      <c r="MB3" s="16">
        <v>12</v>
      </c>
      <c r="MC3" s="16">
        <v>12</v>
      </c>
      <c r="MD3" s="16">
        <v>12</v>
      </c>
      <c r="ME3" s="16">
        <v>12</v>
      </c>
      <c r="MF3" s="16">
        <v>12</v>
      </c>
      <c r="MG3" s="16">
        <v>12</v>
      </c>
      <c r="MH3" s="16">
        <v>12</v>
      </c>
      <c r="MI3" s="16">
        <v>12</v>
      </c>
      <c r="MJ3" s="16">
        <v>12</v>
      </c>
      <c r="MK3" s="16">
        <v>12</v>
      </c>
      <c r="ML3" s="16">
        <v>12</v>
      </c>
      <c r="MM3" s="16">
        <v>12</v>
      </c>
      <c r="MN3" s="16">
        <v>12</v>
      </c>
      <c r="MO3" s="16">
        <v>12</v>
      </c>
      <c r="MP3" s="16">
        <v>12</v>
      </c>
      <c r="MQ3" s="16">
        <v>12</v>
      </c>
      <c r="MR3" s="16">
        <v>12</v>
      </c>
      <c r="MS3" s="16">
        <v>12</v>
      </c>
      <c r="MT3" s="16">
        <v>12</v>
      </c>
      <c r="MU3" s="16">
        <v>12</v>
      </c>
      <c r="MV3" s="16">
        <v>12</v>
      </c>
      <c r="MW3" s="16">
        <v>12</v>
      </c>
      <c r="MX3" s="16">
        <v>12</v>
      </c>
      <c r="MY3" s="16">
        <v>12</v>
      </c>
      <c r="MZ3" s="16">
        <v>12</v>
      </c>
      <c r="NA3" s="16">
        <v>12</v>
      </c>
      <c r="NB3" s="16">
        <v>12</v>
      </c>
      <c r="NC3" s="16">
        <v>12</v>
      </c>
      <c r="ND3" s="17">
        <v>12</v>
      </c>
      <c r="NE3" s="15">
        <v>1</v>
      </c>
      <c r="NF3" s="16">
        <v>1</v>
      </c>
      <c r="NG3" s="16">
        <v>1</v>
      </c>
      <c r="NH3" s="16">
        <v>1</v>
      </c>
      <c r="NI3" s="16">
        <v>1</v>
      </c>
      <c r="NJ3" s="16">
        <v>1</v>
      </c>
      <c r="NK3" s="16">
        <v>1</v>
      </c>
      <c r="NL3" s="16">
        <v>1</v>
      </c>
      <c r="NM3" s="16">
        <v>1</v>
      </c>
      <c r="NN3" s="16">
        <v>1</v>
      </c>
      <c r="NO3" s="16">
        <v>1</v>
      </c>
      <c r="NP3" s="16">
        <v>1</v>
      </c>
      <c r="NQ3" s="16">
        <v>1</v>
      </c>
      <c r="NR3" s="16">
        <v>1</v>
      </c>
      <c r="NS3" s="16">
        <v>1</v>
      </c>
      <c r="NT3" s="16">
        <v>1</v>
      </c>
      <c r="NU3" s="16">
        <v>1</v>
      </c>
      <c r="NV3" s="16">
        <v>1</v>
      </c>
      <c r="NW3" s="16">
        <v>1</v>
      </c>
      <c r="NX3" s="16">
        <v>1</v>
      </c>
      <c r="NY3" s="16">
        <v>1</v>
      </c>
      <c r="NZ3" s="16">
        <v>1</v>
      </c>
      <c r="OA3" s="16">
        <v>1</v>
      </c>
      <c r="OB3" s="16">
        <v>1</v>
      </c>
      <c r="OC3" s="16">
        <v>1</v>
      </c>
      <c r="OD3" s="16">
        <v>1</v>
      </c>
      <c r="OE3" s="16">
        <v>1</v>
      </c>
      <c r="OF3" s="16">
        <v>1</v>
      </c>
      <c r="OG3" s="16">
        <v>1</v>
      </c>
      <c r="OH3" s="16">
        <v>1</v>
      </c>
      <c r="OI3" s="17">
        <v>1</v>
      </c>
      <c r="OJ3" s="16">
        <v>2</v>
      </c>
      <c r="OK3" s="16">
        <v>2</v>
      </c>
      <c r="OL3" s="16">
        <v>2</v>
      </c>
      <c r="OM3" s="16">
        <v>2</v>
      </c>
      <c r="ON3" s="16">
        <v>2</v>
      </c>
      <c r="OO3" s="16">
        <v>2</v>
      </c>
      <c r="OP3" s="16">
        <v>2</v>
      </c>
      <c r="OQ3" s="16">
        <v>2</v>
      </c>
      <c r="OR3" s="16">
        <v>2</v>
      </c>
      <c r="OS3" s="16">
        <v>2</v>
      </c>
      <c r="OT3" s="16">
        <v>2</v>
      </c>
      <c r="OU3" s="16">
        <v>2</v>
      </c>
      <c r="OV3" s="16">
        <v>2</v>
      </c>
      <c r="OW3" s="16">
        <v>2</v>
      </c>
      <c r="OX3" s="16">
        <v>2</v>
      </c>
      <c r="OY3" s="16">
        <v>2</v>
      </c>
      <c r="OZ3" s="16">
        <v>2</v>
      </c>
      <c r="PA3" s="16">
        <v>2</v>
      </c>
      <c r="PB3" s="16">
        <v>2</v>
      </c>
      <c r="PC3" s="16">
        <v>2</v>
      </c>
      <c r="PD3" s="16">
        <v>2</v>
      </c>
      <c r="PE3" s="16">
        <v>2</v>
      </c>
      <c r="PF3" s="16">
        <v>2</v>
      </c>
      <c r="PG3" s="16">
        <v>2</v>
      </c>
      <c r="PH3" s="16">
        <v>2</v>
      </c>
      <c r="PI3" s="16">
        <v>2</v>
      </c>
      <c r="PJ3" s="16">
        <v>2</v>
      </c>
      <c r="PK3" s="16">
        <v>2</v>
      </c>
      <c r="PL3" s="46">
        <v>2</v>
      </c>
    </row>
    <row r="4" spans="1:428" x14ac:dyDescent="0.35">
      <c r="A4" s="457"/>
      <c r="B4" s="513"/>
      <c r="C4" s="17" t="str">
        <f>IFERROR(CHOOSE(WEEKDAY(DATEVALUE(C5&amp;"-"&amp;C3&amp;"-"&amp;C2)),"Su","Mo","Tu","We","Th","Fr","Sa"),"X")</f>
        <v>We</v>
      </c>
      <c r="D4" s="1" t="str">
        <f t="shared" ref="D4:BO4" si="0">IFERROR(CHOOSE(WEEKDAY(DATEVALUE(D5&amp;"-"&amp;D3&amp;"-"&amp;D2)),"Su","Mo","Tu","We","Th","Fr","Sa"),"X")</f>
        <v>Th</v>
      </c>
      <c r="E4" s="1" t="str">
        <f t="shared" si="0"/>
        <v>Fr</v>
      </c>
      <c r="F4" s="1" t="str">
        <f t="shared" si="0"/>
        <v>Sa</v>
      </c>
      <c r="G4" s="1" t="str">
        <f t="shared" si="0"/>
        <v>Su</v>
      </c>
      <c r="H4" s="1" t="str">
        <f t="shared" si="0"/>
        <v>Mo</v>
      </c>
      <c r="I4" s="1" t="str">
        <f t="shared" si="0"/>
        <v>Tu</v>
      </c>
      <c r="J4" s="1" t="str">
        <f t="shared" si="0"/>
        <v>We</v>
      </c>
      <c r="K4" s="1" t="str">
        <f t="shared" si="0"/>
        <v>Th</v>
      </c>
      <c r="L4" s="1" t="str">
        <f t="shared" si="0"/>
        <v>Fr</v>
      </c>
      <c r="M4" s="1" t="str">
        <f t="shared" si="0"/>
        <v>Sa</v>
      </c>
      <c r="N4" s="1" t="str">
        <f t="shared" si="0"/>
        <v>Su</v>
      </c>
      <c r="O4" s="1" t="str">
        <f t="shared" si="0"/>
        <v>Mo</v>
      </c>
      <c r="P4" s="1" t="str">
        <f t="shared" si="0"/>
        <v>Tu</v>
      </c>
      <c r="Q4" s="1" t="str">
        <f t="shared" si="0"/>
        <v>We</v>
      </c>
      <c r="R4" s="1" t="str">
        <f t="shared" si="0"/>
        <v>Th</v>
      </c>
      <c r="S4" s="1" t="str">
        <f t="shared" si="0"/>
        <v>Fr</v>
      </c>
      <c r="T4" s="1" t="str">
        <f t="shared" si="0"/>
        <v>Sa</v>
      </c>
      <c r="U4" s="1" t="str">
        <f t="shared" si="0"/>
        <v>Su</v>
      </c>
      <c r="V4" s="1" t="str">
        <f t="shared" si="0"/>
        <v>Mo</v>
      </c>
      <c r="W4" s="1" t="str">
        <f t="shared" si="0"/>
        <v>Tu</v>
      </c>
      <c r="X4" s="1" t="str">
        <f t="shared" si="0"/>
        <v>We</v>
      </c>
      <c r="Y4" s="1" t="str">
        <f t="shared" si="0"/>
        <v>Th</v>
      </c>
      <c r="Z4" s="1" t="str">
        <f t="shared" si="0"/>
        <v>Fr</v>
      </c>
      <c r="AA4" s="1" t="str">
        <f t="shared" si="0"/>
        <v>Sa</v>
      </c>
      <c r="AB4" s="1" t="str">
        <f t="shared" si="0"/>
        <v>Su</v>
      </c>
      <c r="AC4" s="1" t="str">
        <f t="shared" si="0"/>
        <v>Mo</v>
      </c>
      <c r="AD4" s="1" t="str">
        <f t="shared" si="0"/>
        <v>Tu</v>
      </c>
      <c r="AE4" s="1" t="str">
        <f t="shared" si="0"/>
        <v>We</v>
      </c>
      <c r="AF4" s="1" t="str">
        <f t="shared" si="0"/>
        <v>Th</v>
      </c>
      <c r="AG4" s="1" t="str">
        <f t="shared" si="0"/>
        <v>Fr</v>
      </c>
      <c r="AH4" s="1" t="str">
        <f t="shared" si="0"/>
        <v>Sa</v>
      </c>
      <c r="AI4" s="1" t="str">
        <f t="shared" si="0"/>
        <v>Su</v>
      </c>
      <c r="AJ4" s="1" t="str">
        <f t="shared" si="0"/>
        <v>Mo</v>
      </c>
      <c r="AK4" s="1" t="str">
        <f t="shared" si="0"/>
        <v>Tu</v>
      </c>
      <c r="AL4" s="1" t="str">
        <f t="shared" si="0"/>
        <v>We</v>
      </c>
      <c r="AM4" s="1" t="str">
        <f t="shared" si="0"/>
        <v>Th</v>
      </c>
      <c r="AN4" s="1" t="str">
        <f t="shared" si="0"/>
        <v>Fr</v>
      </c>
      <c r="AO4" s="1" t="str">
        <f t="shared" si="0"/>
        <v>Sa</v>
      </c>
      <c r="AP4" s="1" t="str">
        <f t="shared" si="0"/>
        <v>Su</v>
      </c>
      <c r="AQ4" s="1" t="str">
        <f t="shared" si="0"/>
        <v>Mo</v>
      </c>
      <c r="AR4" s="1" t="str">
        <f t="shared" si="0"/>
        <v>Tu</v>
      </c>
      <c r="AS4" s="1" t="str">
        <f t="shared" si="0"/>
        <v>We</v>
      </c>
      <c r="AT4" s="1" t="str">
        <f t="shared" si="0"/>
        <v>Th</v>
      </c>
      <c r="AU4" s="1" t="str">
        <f t="shared" si="0"/>
        <v>Fr</v>
      </c>
      <c r="AV4" s="1" t="str">
        <f t="shared" si="0"/>
        <v>Sa</v>
      </c>
      <c r="AW4" s="1" t="str">
        <f t="shared" si="0"/>
        <v>Su</v>
      </c>
      <c r="AX4" s="1" t="str">
        <f t="shared" si="0"/>
        <v>Mo</v>
      </c>
      <c r="AY4" s="1" t="str">
        <f t="shared" si="0"/>
        <v>Tu</v>
      </c>
      <c r="AZ4" s="1" t="str">
        <f t="shared" si="0"/>
        <v>We</v>
      </c>
      <c r="BA4" s="1" t="str">
        <f t="shared" si="0"/>
        <v>Th</v>
      </c>
      <c r="BB4" s="1" t="str">
        <f t="shared" si="0"/>
        <v>Fr</v>
      </c>
      <c r="BC4" s="1" t="str">
        <f t="shared" si="0"/>
        <v>Sa</v>
      </c>
      <c r="BD4" s="1" t="str">
        <f t="shared" si="0"/>
        <v>Su</v>
      </c>
      <c r="BE4" s="1" t="str">
        <f t="shared" si="0"/>
        <v>Mo</v>
      </c>
      <c r="BF4" s="1" t="str">
        <f t="shared" si="0"/>
        <v>Tu</v>
      </c>
      <c r="BG4" s="1" t="str">
        <f t="shared" si="0"/>
        <v>We</v>
      </c>
      <c r="BH4" s="1" t="str">
        <f t="shared" si="0"/>
        <v>Th</v>
      </c>
      <c r="BI4" s="1" t="str">
        <f t="shared" si="0"/>
        <v>Fr</v>
      </c>
      <c r="BJ4" s="1" t="str">
        <f t="shared" si="0"/>
        <v>X</v>
      </c>
      <c r="BK4" s="1" t="str">
        <f t="shared" si="0"/>
        <v>Sa</v>
      </c>
      <c r="BL4" s="1" t="str">
        <f t="shared" si="0"/>
        <v>Su</v>
      </c>
      <c r="BM4" s="1" t="str">
        <f t="shared" si="0"/>
        <v>Mo</v>
      </c>
      <c r="BN4" s="1" t="str">
        <f t="shared" si="0"/>
        <v>Tu</v>
      </c>
      <c r="BO4" s="1" t="str">
        <f t="shared" si="0"/>
        <v>We</v>
      </c>
      <c r="BP4" s="1" t="str">
        <f t="shared" ref="BP4:EA4" si="1">IFERROR(CHOOSE(WEEKDAY(DATEVALUE(BP5&amp;"-"&amp;BP3&amp;"-"&amp;BP2)),"Su","Mo","Tu","We","Th","Fr","Sa"),"X")</f>
        <v>Th</v>
      </c>
      <c r="BQ4" s="1" t="str">
        <f t="shared" si="1"/>
        <v>Fr</v>
      </c>
      <c r="BR4" s="1" t="str">
        <f t="shared" si="1"/>
        <v>Sa</v>
      </c>
      <c r="BS4" s="1" t="str">
        <f t="shared" si="1"/>
        <v>Su</v>
      </c>
      <c r="BT4" s="1" t="str">
        <f t="shared" si="1"/>
        <v>Mo</v>
      </c>
      <c r="BU4" s="1" t="str">
        <f t="shared" si="1"/>
        <v>Tu</v>
      </c>
      <c r="BV4" s="1" t="str">
        <f t="shared" si="1"/>
        <v>We</v>
      </c>
      <c r="BW4" s="1" t="str">
        <f t="shared" si="1"/>
        <v>Th</v>
      </c>
      <c r="BX4" s="1" t="str">
        <f t="shared" si="1"/>
        <v>Fr</v>
      </c>
      <c r="BY4" s="1" t="str">
        <f t="shared" si="1"/>
        <v>Sa</v>
      </c>
      <c r="BZ4" s="1" t="str">
        <f t="shared" si="1"/>
        <v>Su</v>
      </c>
      <c r="CA4" s="1" t="str">
        <f t="shared" si="1"/>
        <v>Mo</v>
      </c>
      <c r="CB4" s="1" t="str">
        <f t="shared" si="1"/>
        <v>Tu</v>
      </c>
      <c r="CC4" s="1" t="str">
        <f t="shared" si="1"/>
        <v>We</v>
      </c>
      <c r="CD4" s="1" t="str">
        <f t="shared" si="1"/>
        <v>Th</v>
      </c>
      <c r="CE4" s="1" t="str">
        <f t="shared" si="1"/>
        <v>Fr</v>
      </c>
      <c r="CF4" s="1" t="str">
        <f t="shared" si="1"/>
        <v>Sa</v>
      </c>
      <c r="CG4" s="1" t="str">
        <f t="shared" si="1"/>
        <v>Su</v>
      </c>
      <c r="CH4" s="1" t="str">
        <f t="shared" si="1"/>
        <v>Mo</v>
      </c>
      <c r="CI4" s="1" t="str">
        <f t="shared" si="1"/>
        <v>Tu</v>
      </c>
      <c r="CJ4" s="1" t="str">
        <f t="shared" si="1"/>
        <v>We</v>
      </c>
      <c r="CK4" s="1" t="str">
        <f t="shared" si="1"/>
        <v>Th</v>
      </c>
      <c r="CL4" s="1" t="str">
        <f t="shared" si="1"/>
        <v>Fr</v>
      </c>
      <c r="CM4" s="1" t="str">
        <f t="shared" si="1"/>
        <v>Sa</v>
      </c>
      <c r="CN4" s="1" t="str">
        <f t="shared" si="1"/>
        <v>Su</v>
      </c>
      <c r="CO4" s="1" t="str">
        <f t="shared" si="1"/>
        <v>Mo</v>
      </c>
      <c r="CP4" s="1" t="str">
        <f t="shared" si="1"/>
        <v>Tu</v>
      </c>
      <c r="CQ4" s="1" t="str">
        <f t="shared" si="1"/>
        <v>We</v>
      </c>
      <c r="CR4" s="1" t="str">
        <f t="shared" si="1"/>
        <v>Th</v>
      </c>
      <c r="CS4" s="1" t="str">
        <f t="shared" si="1"/>
        <v>Fr</v>
      </c>
      <c r="CT4" s="1" t="str">
        <f t="shared" si="1"/>
        <v>Sa</v>
      </c>
      <c r="CU4" s="1" t="str">
        <f t="shared" si="1"/>
        <v>Su</v>
      </c>
      <c r="CV4" s="1" t="str">
        <f t="shared" si="1"/>
        <v>Mo</v>
      </c>
      <c r="CW4" s="1" t="str">
        <f t="shared" si="1"/>
        <v>Tu</v>
      </c>
      <c r="CX4" s="1" t="str">
        <f t="shared" si="1"/>
        <v>We</v>
      </c>
      <c r="CY4" s="1" t="str">
        <f t="shared" si="1"/>
        <v>Th</v>
      </c>
      <c r="CZ4" s="1" t="str">
        <f t="shared" si="1"/>
        <v>Fr</v>
      </c>
      <c r="DA4" s="1" t="str">
        <f t="shared" si="1"/>
        <v>Sa</v>
      </c>
      <c r="DB4" s="1" t="str">
        <f t="shared" si="1"/>
        <v>Su</v>
      </c>
      <c r="DC4" s="1" t="str">
        <f t="shared" si="1"/>
        <v>Mo</v>
      </c>
      <c r="DD4" s="1" t="str">
        <f t="shared" si="1"/>
        <v>Tu</v>
      </c>
      <c r="DE4" s="1" t="str">
        <f t="shared" si="1"/>
        <v>We</v>
      </c>
      <c r="DF4" s="1" t="str">
        <f t="shared" si="1"/>
        <v>Th</v>
      </c>
      <c r="DG4" s="1" t="str">
        <f t="shared" si="1"/>
        <v>Fr</v>
      </c>
      <c r="DH4" s="1" t="str">
        <f t="shared" si="1"/>
        <v>Sa</v>
      </c>
      <c r="DI4" s="1" t="str">
        <f t="shared" si="1"/>
        <v>Su</v>
      </c>
      <c r="DJ4" s="1" t="str">
        <f t="shared" si="1"/>
        <v>Mo</v>
      </c>
      <c r="DK4" s="1" t="str">
        <f t="shared" si="1"/>
        <v>Tu</v>
      </c>
      <c r="DL4" s="1" t="str">
        <f t="shared" si="1"/>
        <v>We</v>
      </c>
      <c r="DM4" s="1" t="str">
        <f t="shared" si="1"/>
        <v>Th</v>
      </c>
      <c r="DN4" s="1" t="str">
        <f t="shared" si="1"/>
        <v>Fr</v>
      </c>
      <c r="DO4" s="1" t="str">
        <f t="shared" si="1"/>
        <v>Sa</v>
      </c>
      <c r="DP4" s="1" t="str">
        <f t="shared" si="1"/>
        <v>Su</v>
      </c>
      <c r="DQ4" s="1" t="str">
        <f t="shared" si="1"/>
        <v>Mo</v>
      </c>
      <c r="DR4" s="1" t="str">
        <f t="shared" si="1"/>
        <v>Tu</v>
      </c>
      <c r="DS4" s="1" t="str">
        <f t="shared" si="1"/>
        <v>We</v>
      </c>
      <c r="DT4" s="1" t="str">
        <f t="shared" si="1"/>
        <v>Th</v>
      </c>
      <c r="DU4" s="1" t="str">
        <f t="shared" si="1"/>
        <v>Fr</v>
      </c>
      <c r="DV4" s="1" t="str">
        <f t="shared" si="1"/>
        <v>Sa</v>
      </c>
      <c r="DW4" s="1" t="str">
        <f t="shared" si="1"/>
        <v>Su</v>
      </c>
      <c r="DX4" s="1" t="str">
        <f t="shared" si="1"/>
        <v>Mo</v>
      </c>
      <c r="DY4" s="1" t="str">
        <f t="shared" si="1"/>
        <v>Tu</v>
      </c>
      <c r="DZ4" s="1" t="str">
        <f t="shared" si="1"/>
        <v>We</v>
      </c>
      <c r="EA4" s="1" t="str">
        <f t="shared" si="1"/>
        <v>Th</v>
      </c>
      <c r="EB4" s="1" t="str">
        <f t="shared" ref="EB4:GM4" si="2">IFERROR(CHOOSE(WEEKDAY(DATEVALUE(EB5&amp;"-"&amp;EB3&amp;"-"&amp;EB2)),"Su","Mo","Tu","We","Th","Fr","Sa"),"X")</f>
        <v>Fr</v>
      </c>
      <c r="EC4" s="1" t="str">
        <f t="shared" si="2"/>
        <v>Sa</v>
      </c>
      <c r="ED4" s="1" t="str">
        <f t="shared" si="2"/>
        <v>Su</v>
      </c>
      <c r="EE4" s="1" t="str">
        <f t="shared" si="2"/>
        <v>Mo</v>
      </c>
      <c r="EF4" s="1" t="str">
        <f t="shared" si="2"/>
        <v>Tu</v>
      </c>
      <c r="EG4" s="1" t="str">
        <f t="shared" si="2"/>
        <v>We</v>
      </c>
      <c r="EH4" s="1" t="str">
        <f t="shared" si="2"/>
        <v>Th</v>
      </c>
      <c r="EI4" s="1" t="str">
        <f t="shared" si="2"/>
        <v>Fr</v>
      </c>
      <c r="EJ4" s="1" t="str">
        <f t="shared" si="2"/>
        <v>Sa</v>
      </c>
      <c r="EK4" s="1" t="str">
        <f t="shared" si="2"/>
        <v>Su</v>
      </c>
      <c r="EL4" s="1" t="str">
        <f t="shared" si="2"/>
        <v>Mo</v>
      </c>
      <c r="EM4" s="1" t="str">
        <f t="shared" si="2"/>
        <v>Tu</v>
      </c>
      <c r="EN4" s="1" t="str">
        <f t="shared" si="2"/>
        <v>We</v>
      </c>
      <c r="EO4" s="1" t="str">
        <f t="shared" si="2"/>
        <v>Th</v>
      </c>
      <c r="EP4" s="1" t="str">
        <f t="shared" si="2"/>
        <v>Fr</v>
      </c>
      <c r="EQ4" s="1" t="str">
        <f t="shared" si="2"/>
        <v>Sa</v>
      </c>
      <c r="ER4" s="1" t="str">
        <f t="shared" si="2"/>
        <v>Su</v>
      </c>
      <c r="ES4" s="1" t="str">
        <f t="shared" si="2"/>
        <v>Mo</v>
      </c>
      <c r="ET4" s="1" t="str">
        <f t="shared" si="2"/>
        <v>Tu</v>
      </c>
      <c r="EU4" s="1" t="str">
        <f t="shared" si="2"/>
        <v>We</v>
      </c>
      <c r="EV4" s="1" t="str">
        <f t="shared" si="2"/>
        <v>Th</v>
      </c>
      <c r="EW4" s="1" t="str">
        <f t="shared" si="2"/>
        <v>Fr</v>
      </c>
      <c r="EX4" s="1" t="str">
        <f t="shared" si="2"/>
        <v>Sa</v>
      </c>
      <c r="EY4" s="1" t="str">
        <f t="shared" si="2"/>
        <v>Su</v>
      </c>
      <c r="EZ4" s="1" t="str">
        <f t="shared" si="2"/>
        <v>Mo</v>
      </c>
      <c r="FA4" s="1" t="str">
        <f t="shared" si="2"/>
        <v>Tu</v>
      </c>
      <c r="FB4" s="1" t="str">
        <f t="shared" si="2"/>
        <v>We</v>
      </c>
      <c r="FC4" s="1" t="str">
        <f t="shared" si="2"/>
        <v>Th</v>
      </c>
      <c r="FD4" s="1" t="str">
        <f t="shared" si="2"/>
        <v>Fr</v>
      </c>
      <c r="FE4" s="1" t="str">
        <f t="shared" si="2"/>
        <v>Sa</v>
      </c>
      <c r="FF4" s="1" t="str">
        <f t="shared" si="2"/>
        <v>Su</v>
      </c>
      <c r="FG4" s="1" t="str">
        <f t="shared" si="2"/>
        <v>Mo</v>
      </c>
      <c r="FH4" s="1" t="str">
        <f t="shared" si="2"/>
        <v>Tu</v>
      </c>
      <c r="FI4" s="1" t="str">
        <f t="shared" si="2"/>
        <v>We</v>
      </c>
      <c r="FJ4" s="1" t="str">
        <f t="shared" si="2"/>
        <v>Th</v>
      </c>
      <c r="FK4" s="1" t="str">
        <f t="shared" si="2"/>
        <v>Fr</v>
      </c>
      <c r="FL4" s="1" t="str">
        <f t="shared" si="2"/>
        <v>Sa</v>
      </c>
      <c r="FM4" s="1" t="str">
        <f t="shared" si="2"/>
        <v>Su</v>
      </c>
      <c r="FN4" s="1" t="str">
        <f t="shared" si="2"/>
        <v>Mo</v>
      </c>
      <c r="FO4" s="1" t="str">
        <f t="shared" si="2"/>
        <v>Tu</v>
      </c>
      <c r="FP4" s="1" t="str">
        <f t="shared" si="2"/>
        <v>We</v>
      </c>
      <c r="FQ4" s="1" t="str">
        <f t="shared" si="2"/>
        <v>Th</v>
      </c>
      <c r="FR4" s="1" t="str">
        <f t="shared" si="2"/>
        <v>Fr</v>
      </c>
      <c r="FS4" s="1" t="str">
        <f t="shared" si="2"/>
        <v>Sa</v>
      </c>
      <c r="FT4" s="1" t="str">
        <f t="shared" si="2"/>
        <v>Su</v>
      </c>
      <c r="FU4" s="1" t="str">
        <f t="shared" si="2"/>
        <v>Mo</v>
      </c>
      <c r="FV4" s="1" t="str">
        <f t="shared" si="2"/>
        <v>Tu</v>
      </c>
      <c r="FW4" s="1" t="str">
        <f t="shared" si="2"/>
        <v>We</v>
      </c>
      <c r="FX4" s="1" t="str">
        <f t="shared" si="2"/>
        <v>Th</v>
      </c>
      <c r="FY4" s="1" t="str">
        <f t="shared" si="2"/>
        <v>Fr</v>
      </c>
      <c r="FZ4" s="1" t="str">
        <f t="shared" si="2"/>
        <v>Sa</v>
      </c>
      <c r="GA4" s="1" t="str">
        <f t="shared" si="2"/>
        <v>Su</v>
      </c>
      <c r="GB4" s="1" t="str">
        <f t="shared" si="2"/>
        <v>Mo</v>
      </c>
      <c r="GC4" s="1" t="str">
        <f t="shared" si="2"/>
        <v>Tu</v>
      </c>
      <c r="GD4" s="1" t="str">
        <f t="shared" si="2"/>
        <v>We</v>
      </c>
      <c r="GE4" s="1" t="str">
        <f t="shared" si="2"/>
        <v>Th</v>
      </c>
      <c r="GF4" s="1" t="str">
        <f t="shared" si="2"/>
        <v>Fr</v>
      </c>
      <c r="GG4" s="1" t="str">
        <f t="shared" si="2"/>
        <v>Sa</v>
      </c>
      <c r="GH4" s="1" t="str">
        <f t="shared" si="2"/>
        <v>Su</v>
      </c>
      <c r="GI4" s="1" t="str">
        <f t="shared" si="2"/>
        <v>Mo</v>
      </c>
      <c r="GJ4" s="1" t="str">
        <f t="shared" si="2"/>
        <v>Tu</v>
      </c>
      <c r="GK4" s="1" t="str">
        <f t="shared" si="2"/>
        <v>We</v>
      </c>
      <c r="GL4" s="1" t="str">
        <f t="shared" si="2"/>
        <v>Th</v>
      </c>
      <c r="GM4" s="1" t="str">
        <f t="shared" si="2"/>
        <v>Fr</v>
      </c>
      <c r="GN4" s="1" t="str">
        <f t="shared" ref="GN4:IY4" si="3">IFERROR(CHOOSE(WEEKDAY(DATEVALUE(GN5&amp;"-"&amp;GN3&amp;"-"&amp;GN2)),"Su","Mo","Tu","We","Th","Fr","Sa"),"X")</f>
        <v>Sa</v>
      </c>
      <c r="GO4" s="1" t="str">
        <f t="shared" si="3"/>
        <v>Su</v>
      </c>
      <c r="GP4" s="1" t="str">
        <f t="shared" si="3"/>
        <v>Mo</v>
      </c>
      <c r="GQ4" s="1" t="str">
        <f t="shared" si="3"/>
        <v>Tu</v>
      </c>
      <c r="GR4" s="1" t="str">
        <f t="shared" si="3"/>
        <v>We</v>
      </c>
      <c r="GS4" s="1" t="str">
        <f t="shared" si="3"/>
        <v>Th</v>
      </c>
      <c r="GT4" s="1" t="str">
        <f t="shared" si="3"/>
        <v>Fr</v>
      </c>
      <c r="GU4" s="1" t="str">
        <f t="shared" si="3"/>
        <v>Sa</v>
      </c>
      <c r="GV4" s="1" t="str">
        <f t="shared" si="3"/>
        <v>Su</v>
      </c>
      <c r="GW4" s="1" t="str">
        <f t="shared" si="3"/>
        <v>Mo</v>
      </c>
      <c r="GX4" s="1" t="str">
        <f t="shared" si="3"/>
        <v>Tu</v>
      </c>
      <c r="GY4" s="1" t="str">
        <f t="shared" si="3"/>
        <v>We</v>
      </c>
      <c r="GZ4" s="1" t="str">
        <f t="shared" si="3"/>
        <v>Th</v>
      </c>
      <c r="HA4" s="1" t="str">
        <f t="shared" si="3"/>
        <v>Fr</v>
      </c>
      <c r="HB4" s="1" t="str">
        <f t="shared" si="3"/>
        <v>Sa</v>
      </c>
      <c r="HC4" s="1" t="str">
        <f t="shared" si="3"/>
        <v>Su</v>
      </c>
      <c r="HD4" s="1" t="str">
        <f t="shared" si="3"/>
        <v>Mo</v>
      </c>
      <c r="HE4" s="1" t="str">
        <f t="shared" si="3"/>
        <v>Tu</v>
      </c>
      <c r="HF4" s="1" t="str">
        <f t="shared" si="3"/>
        <v>We</v>
      </c>
      <c r="HG4" s="1" t="str">
        <f t="shared" si="3"/>
        <v>Th</v>
      </c>
      <c r="HH4" s="1" t="str">
        <f t="shared" si="3"/>
        <v>Fr</v>
      </c>
      <c r="HI4" s="1" t="str">
        <f t="shared" si="3"/>
        <v>Sa</v>
      </c>
      <c r="HJ4" s="1" t="str">
        <f t="shared" si="3"/>
        <v>Su</v>
      </c>
      <c r="HK4" s="1" t="str">
        <f t="shared" si="3"/>
        <v>Mo</v>
      </c>
      <c r="HL4" s="1" t="str">
        <f t="shared" si="3"/>
        <v>Tu</v>
      </c>
      <c r="HM4" s="1" t="str">
        <f t="shared" si="3"/>
        <v>We</v>
      </c>
      <c r="HN4" s="1" t="str">
        <f t="shared" si="3"/>
        <v>Th</v>
      </c>
      <c r="HO4" s="1" t="str">
        <f t="shared" si="3"/>
        <v>Fr</v>
      </c>
      <c r="HP4" s="1" t="str">
        <f t="shared" si="3"/>
        <v>Sa</v>
      </c>
      <c r="HQ4" s="1" t="str">
        <f t="shared" si="3"/>
        <v>Su</v>
      </c>
      <c r="HR4" s="1" t="str">
        <f t="shared" si="3"/>
        <v>Mo</v>
      </c>
      <c r="HS4" s="1" t="str">
        <f t="shared" si="3"/>
        <v>Tu</v>
      </c>
      <c r="HT4" s="1" t="str">
        <f t="shared" si="3"/>
        <v>We</v>
      </c>
      <c r="HU4" s="1" t="str">
        <f t="shared" si="3"/>
        <v>Th</v>
      </c>
      <c r="HV4" s="1" t="str">
        <f t="shared" si="3"/>
        <v>Fr</v>
      </c>
      <c r="HW4" s="1" t="str">
        <f t="shared" si="3"/>
        <v>Sa</v>
      </c>
      <c r="HX4" s="1" t="str">
        <f t="shared" si="3"/>
        <v>Su</v>
      </c>
      <c r="HY4" s="1" t="str">
        <f t="shared" si="3"/>
        <v>Mo</v>
      </c>
      <c r="HZ4" s="1" t="str">
        <f t="shared" si="3"/>
        <v>Tu</v>
      </c>
      <c r="IA4" s="1" t="str">
        <f t="shared" si="3"/>
        <v>We</v>
      </c>
      <c r="IB4" s="1" t="str">
        <f t="shared" si="3"/>
        <v>Th</v>
      </c>
      <c r="IC4" s="1" t="str">
        <f t="shared" si="3"/>
        <v>Fr</v>
      </c>
      <c r="ID4" s="1" t="str">
        <f t="shared" si="3"/>
        <v>Sa</v>
      </c>
      <c r="IE4" s="1" t="str">
        <f t="shared" si="3"/>
        <v>Su</v>
      </c>
      <c r="IF4" s="1" t="str">
        <f t="shared" si="3"/>
        <v>Mo</v>
      </c>
      <c r="IG4" s="1" t="str">
        <f t="shared" si="3"/>
        <v>Tu</v>
      </c>
      <c r="IH4" s="1" t="str">
        <f t="shared" si="3"/>
        <v>We</v>
      </c>
      <c r="II4" s="1" t="str">
        <f t="shared" si="3"/>
        <v>Th</v>
      </c>
      <c r="IJ4" s="1" t="str">
        <f t="shared" si="3"/>
        <v>Fr</v>
      </c>
      <c r="IK4" s="1" t="str">
        <f t="shared" si="3"/>
        <v>Sa</v>
      </c>
      <c r="IL4" s="1" t="str">
        <f t="shared" si="3"/>
        <v>Su</v>
      </c>
      <c r="IM4" s="1" t="str">
        <f t="shared" si="3"/>
        <v>Mo</v>
      </c>
      <c r="IN4" s="1" t="str">
        <f t="shared" si="3"/>
        <v>Tu</v>
      </c>
      <c r="IO4" s="1" t="str">
        <f t="shared" si="3"/>
        <v>We</v>
      </c>
      <c r="IP4" s="1" t="str">
        <f t="shared" si="3"/>
        <v>Th</v>
      </c>
      <c r="IQ4" s="1" t="str">
        <f t="shared" si="3"/>
        <v>Fr</v>
      </c>
      <c r="IR4" s="1" t="str">
        <f t="shared" si="3"/>
        <v>Sa</v>
      </c>
      <c r="IS4" s="1" t="str">
        <f t="shared" si="3"/>
        <v>Su</v>
      </c>
      <c r="IT4" s="1" t="str">
        <f t="shared" si="3"/>
        <v>Mo</v>
      </c>
      <c r="IU4" s="1" t="str">
        <f t="shared" si="3"/>
        <v>Tu</v>
      </c>
      <c r="IV4" s="1" t="str">
        <f t="shared" si="3"/>
        <v>We</v>
      </c>
      <c r="IW4" s="1" t="str">
        <f t="shared" si="3"/>
        <v>Th</v>
      </c>
      <c r="IX4" s="1" t="str">
        <f t="shared" si="3"/>
        <v>Fr</v>
      </c>
      <c r="IY4" s="1" t="str">
        <f t="shared" si="3"/>
        <v>Sa</v>
      </c>
      <c r="IZ4" s="1" t="str">
        <f t="shared" ref="IZ4:LK4" si="4">IFERROR(CHOOSE(WEEKDAY(DATEVALUE(IZ5&amp;"-"&amp;IZ3&amp;"-"&amp;IZ2)),"Su","Mo","Tu","We","Th","Fr","Sa"),"X")</f>
        <v>Su</v>
      </c>
      <c r="JA4" s="1" t="str">
        <f t="shared" si="4"/>
        <v>Mo</v>
      </c>
      <c r="JB4" s="1" t="str">
        <f t="shared" si="4"/>
        <v>Tu</v>
      </c>
      <c r="JC4" s="1" t="str">
        <f t="shared" si="4"/>
        <v>We</v>
      </c>
      <c r="JD4" s="1" t="str">
        <f t="shared" si="4"/>
        <v>Th</v>
      </c>
      <c r="JE4" s="1" t="str">
        <f t="shared" si="4"/>
        <v>Fr</v>
      </c>
      <c r="JF4" s="1" t="str">
        <f t="shared" si="4"/>
        <v>Sa</v>
      </c>
      <c r="JG4" s="1" t="str">
        <f t="shared" si="4"/>
        <v>Su</v>
      </c>
      <c r="JH4" s="1" t="str">
        <f t="shared" si="4"/>
        <v>Mo</v>
      </c>
      <c r="JI4" s="1" t="str">
        <f t="shared" si="4"/>
        <v>Tu</v>
      </c>
      <c r="JJ4" s="1" t="str">
        <f t="shared" si="4"/>
        <v>We</v>
      </c>
      <c r="JK4" s="1" t="str">
        <f t="shared" si="4"/>
        <v>Th</v>
      </c>
      <c r="JL4" s="1" t="str">
        <f t="shared" si="4"/>
        <v>Fr</v>
      </c>
      <c r="JM4" s="1" t="str">
        <f t="shared" si="4"/>
        <v>Sa</v>
      </c>
      <c r="JN4" s="1" t="str">
        <f t="shared" si="4"/>
        <v>Su</v>
      </c>
      <c r="JO4" s="1" t="str">
        <f t="shared" si="4"/>
        <v>Mo</v>
      </c>
      <c r="JP4" s="1" t="str">
        <f t="shared" si="4"/>
        <v>Tu</v>
      </c>
      <c r="JQ4" s="1" t="str">
        <f t="shared" si="4"/>
        <v>We</v>
      </c>
      <c r="JR4" s="1" t="str">
        <f t="shared" si="4"/>
        <v>Th</v>
      </c>
      <c r="JS4" s="1" t="str">
        <f t="shared" si="4"/>
        <v>Fr</v>
      </c>
      <c r="JT4" s="1" t="str">
        <f t="shared" si="4"/>
        <v>Sa</v>
      </c>
      <c r="JU4" s="1" t="str">
        <f t="shared" si="4"/>
        <v>Su</v>
      </c>
      <c r="JV4" s="1" t="str">
        <f t="shared" si="4"/>
        <v>Mo</v>
      </c>
      <c r="JW4" s="1" t="str">
        <f t="shared" si="4"/>
        <v>Tu</v>
      </c>
      <c r="JX4" s="1" t="str">
        <f t="shared" si="4"/>
        <v>We</v>
      </c>
      <c r="JY4" s="1" t="str">
        <f t="shared" si="4"/>
        <v>Th</v>
      </c>
      <c r="JZ4" s="1" t="str">
        <f t="shared" si="4"/>
        <v>Fr</v>
      </c>
      <c r="KA4" s="1" t="str">
        <f t="shared" si="4"/>
        <v>Sa</v>
      </c>
      <c r="KB4" s="1" t="str">
        <f t="shared" si="4"/>
        <v>Su</v>
      </c>
      <c r="KC4" s="1" t="str">
        <f t="shared" si="4"/>
        <v>Mo</v>
      </c>
      <c r="KD4" s="1" t="str">
        <f t="shared" si="4"/>
        <v>Tu</v>
      </c>
      <c r="KE4" s="1" t="str">
        <f t="shared" si="4"/>
        <v>We</v>
      </c>
      <c r="KF4" s="1" t="str">
        <f t="shared" si="4"/>
        <v>Th</v>
      </c>
      <c r="KG4" s="1" t="str">
        <f t="shared" si="4"/>
        <v>Fr</v>
      </c>
      <c r="KH4" s="1" t="str">
        <f t="shared" si="4"/>
        <v>Sa</v>
      </c>
      <c r="KI4" s="1" t="str">
        <f t="shared" si="4"/>
        <v>Su</v>
      </c>
      <c r="KJ4" s="1" t="str">
        <f t="shared" si="4"/>
        <v>Mo</v>
      </c>
      <c r="KK4" s="1" t="str">
        <f t="shared" si="4"/>
        <v>Tu</v>
      </c>
      <c r="KL4" s="1" t="str">
        <f t="shared" si="4"/>
        <v>We</v>
      </c>
      <c r="KM4" s="1" t="str">
        <f t="shared" si="4"/>
        <v>Th</v>
      </c>
      <c r="KN4" s="1" t="str">
        <f t="shared" si="4"/>
        <v>Fr</v>
      </c>
      <c r="KO4" s="1" t="str">
        <f t="shared" si="4"/>
        <v>Sa</v>
      </c>
      <c r="KP4" s="1" t="str">
        <f t="shared" si="4"/>
        <v>Su</v>
      </c>
      <c r="KQ4" s="1" t="str">
        <f t="shared" si="4"/>
        <v>Mo</v>
      </c>
      <c r="KR4" s="1" t="str">
        <f t="shared" si="4"/>
        <v>Tu</v>
      </c>
      <c r="KS4" s="1" t="str">
        <f t="shared" si="4"/>
        <v>We</v>
      </c>
      <c r="KT4" s="1" t="str">
        <f t="shared" si="4"/>
        <v>Th</v>
      </c>
      <c r="KU4" s="1" t="str">
        <f t="shared" si="4"/>
        <v>Fr</v>
      </c>
      <c r="KV4" s="1" t="str">
        <f t="shared" si="4"/>
        <v>Sa</v>
      </c>
      <c r="KW4" s="1" t="str">
        <f t="shared" si="4"/>
        <v>Su</v>
      </c>
      <c r="KX4" s="1" t="str">
        <f t="shared" si="4"/>
        <v>Mo</v>
      </c>
      <c r="KY4" s="1" t="str">
        <f t="shared" si="4"/>
        <v>Tu</v>
      </c>
      <c r="KZ4" s="1" t="str">
        <f t="shared" si="4"/>
        <v>We</v>
      </c>
      <c r="LA4" s="1" t="str">
        <f t="shared" si="4"/>
        <v>Th</v>
      </c>
      <c r="LB4" s="1" t="str">
        <f t="shared" si="4"/>
        <v>Fr</v>
      </c>
      <c r="LC4" s="1" t="str">
        <f t="shared" si="4"/>
        <v>Sa</v>
      </c>
      <c r="LD4" s="1" t="str">
        <f t="shared" si="4"/>
        <v>Su</v>
      </c>
      <c r="LE4" s="1" t="str">
        <f t="shared" si="4"/>
        <v>Mo</v>
      </c>
      <c r="LF4" s="1" t="str">
        <f t="shared" si="4"/>
        <v>Tu</v>
      </c>
      <c r="LG4" s="1" t="str">
        <f t="shared" si="4"/>
        <v>We</v>
      </c>
      <c r="LH4" s="1" t="str">
        <f t="shared" si="4"/>
        <v>Th</v>
      </c>
      <c r="LI4" s="1" t="str">
        <f t="shared" si="4"/>
        <v>Fr</v>
      </c>
      <c r="LJ4" s="1" t="str">
        <f t="shared" si="4"/>
        <v>Sa</v>
      </c>
      <c r="LK4" s="1" t="str">
        <f t="shared" si="4"/>
        <v>Su</v>
      </c>
      <c r="LL4" s="1" t="str">
        <f t="shared" ref="LL4:NW4" si="5">IFERROR(CHOOSE(WEEKDAY(DATEVALUE(LL5&amp;"-"&amp;LL3&amp;"-"&amp;LL2)),"Su","Mo","Tu","We","Th","Fr","Sa"),"X")</f>
        <v>Mo</v>
      </c>
      <c r="LM4" s="1" t="str">
        <f t="shared" si="5"/>
        <v>Tu</v>
      </c>
      <c r="LN4" s="1" t="str">
        <f t="shared" si="5"/>
        <v>We</v>
      </c>
      <c r="LO4" s="1" t="str">
        <f t="shared" si="5"/>
        <v>Th</v>
      </c>
      <c r="LP4" s="1" t="str">
        <f t="shared" si="5"/>
        <v>Fr</v>
      </c>
      <c r="LQ4" s="1" t="str">
        <f t="shared" si="5"/>
        <v>Sa</v>
      </c>
      <c r="LR4" s="1" t="str">
        <f t="shared" si="5"/>
        <v>Su</v>
      </c>
      <c r="LS4" s="1" t="str">
        <f t="shared" si="5"/>
        <v>Mo</v>
      </c>
      <c r="LT4" s="1" t="str">
        <f t="shared" si="5"/>
        <v>Tu</v>
      </c>
      <c r="LU4" s="1" t="str">
        <f t="shared" si="5"/>
        <v>We</v>
      </c>
      <c r="LV4" s="1" t="str">
        <f t="shared" si="5"/>
        <v>Th</v>
      </c>
      <c r="LW4" s="1" t="str">
        <f t="shared" si="5"/>
        <v>Fr</v>
      </c>
      <c r="LX4" s="1" t="str">
        <f t="shared" si="5"/>
        <v>Sa</v>
      </c>
      <c r="LY4" s="1" t="str">
        <f t="shared" si="5"/>
        <v>Su</v>
      </c>
      <c r="LZ4" s="1" t="str">
        <f t="shared" si="5"/>
        <v>Mo</v>
      </c>
      <c r="MA4" s="1" t="str">
        <f t="shared" si="5"/>
        <v>Tu</v>
      </c>
      <c r="MB4" s="1" t="str">
        <f t="shared" si="5"/>
        <v>We</v>
      </c>
      <c r="MC4" s="1" t="str">
        <f t="shared" si="5"/>
        <v>Th</v>
      </c>
      <c r="MD4" s="1" t="str">
        <f t="shared" si="5"/>
        <v>Fr</v>
      </c>
      <c r="ME4" s="1" t="str">
        <f t="shared" si="5"/>
        <v>Sa</v>
      </c>
      <c r="MF4" s="1" t="str">
        <f t="shared" si="5"/>
        <v>Su</v>
      </c>
      <c r="MG4" s="1" t="str">
        <f t="shared" si="5"/>
        <v>Mo</v>
      </c>
      <c r="MH4" s="1" t="str">
        <f t="shared" si="5"/>
        <v>Tu</v>
      </c>
      <c r="MI4" s="1" t="str">
        <f t="shared" si="5"/>
        <v>We</v>
      </c>
      <c r="MJ4" s="1" t="str">
        <f t="shared" si="5"/>
        <v>Th</v>
      </c>
      <c r="MK4" s="1" t="str">
        <f t="shared" si="5"/>
        <v>Fr</v>
      </c>
      <c r="ML4" s="1" t="str">
        <f t="shared" si="5"/>
        <v>Sa</v>
      </c>
      <c r="MM4" s="1" t="str">
        <f t="shared" si="5"/>
        <v>Su</v>
      </c>
      <c r="MN4" s="1" t="str">
        <f t="shared" si="5"/>
        <v>Mo</v>
      </c>
      <c r="MO4" s="1" t="str">
        <f t="shared" si="5"/>
        <v>Tu</v>
      </c>
      <c r="MP4" s="1" t="str">
        <f t="shared" si="5"/>
        <v>We</v>
      </c>
      <c r="MQ4" s="1" t="str">
        <f t="shared" si="5"/>
        <v>Th</v>
      </c>
      <c r="MR4" s="1" t="str">
        <f t="shared" si="5"/>
        <v>Fr</v>
      </c>
      <c r="MS4" s="1" t="str">
        <f t="shared" si="5"/>
        <v>Sa</v>
      </c>
      <c r="MT4" s="1" t="str">
        <f t="shared" si="5"/>
        <v>Su</v>
      </c>
      <c r="MU4" s="1" t="str">
        <f t="shared" si="5"/>
        <v>Mo</v>
      </c>
      <c r="MV4" s="1" t="str">
        <f t="shared" si="5"/>
        <v>Tu</v>
      </c>
      <c r="MW4" s="1" t="str">
        <f t="shared" si="5"/>
        <v>We</v>
      </c>
      <c r="MX4" s="1" t="str">
        <f t="shared" si="5"/>
        <v>Th</v>
      </c>
      <c r="MY4" s="1" t="str">
        <f t="shared" si="5"/>
        <v>Fr</v>
      </c>
      <c r="MZ4" s="1" t="str">
        <f t="shared" si="5"/>
        <v>Sa</v>
      </c>
      <c r="NA4" s="1" t="str">
        <f t="shared" si="5"/>
        <v>Su</v>
      </c>
      <c r="NB4" s="1" t="str">
        <f t="shared" si="5"/>
        <v>Mo</v>
      </c>
      <c r="NC4" s="1" t="str">
        <f t="shared" si="5"/>
        <v>Tu</v>
      </c>
      <c r="ND4" s="1" t="str">
        <f t="shared" si="5"/>
        <v>We</v>
      </c>
      <c r="NE4" s="1" t="str">
        <f t="shared" si="5"/>
        <v>Th</v>
      </c>
      <c r="NF4" s="1" t="str">
        <f t="shared" si="5"/>
        <v>Tu</v>
      </c>
      <c r="NG4" s="1" t="str">
        <f t="shared" si="5"/>
        <v>We</v>
      </c>
      <c r="NH4" s="1" t="str">
        <f t="shared" si="5"/>
        <v>Th</v>
      </c>
      <c r="NI4" s="1" t="str">
        <f t="shared" si="5"/>
        <v>Fr</v>
      </c>
      <c r="NJ4" s="1" t="str">
        <f t="shared" si="5"/>
        <v>Sa</v>
      </c>
      <c r="NK4" s="1" t="str">
        <f t="shared" si="5"/>
        <v>Su</v>
      </c>
      <c r="NL4" s="1" t="str">
        <f t="shared" si="5"/>
        <v>Mo</v>
      </c>
      <c r="NM4" s="1" t="str">
        <f t="shared" si="5"/>
        <v>Tu</v>
      </c>
      <c r="NN4" s="1" t="str">
        <f t="shared" si="5"/>
        <v>We</v>
      </c>
      <c r="NO4" s="1" t="str">
        <f t="shared" si="5"/>
        <v>Th</v>
      </c>
      <c r="NP4" s="1" t="str">
        <f t="shared" si="5"/>
        <v>Fr</v>
      </c>
      <c r="NQ4" s="1" t="str">
        <f t="shared" si="5"/>
        <v>Sa</v>
      </c>
      <c r="NR4" s="1" t="str">
        <f t="shared" si="5"/>
        <v>Su</v>
      </c>
      <c r="NS4" s="1" t="str">
        <f t="shared" si="5"/>
        <v>Mo</v>
      </c>
      <c r="NT4" s="1" t="str">
        <f t="shared" si="5"/>
        <v>Tu</v>
      </c>
      <c r="NU4" s="1" t="str">
        <f t="shared" si="5"/>
        <v>We</v>
      </c>
      <c r="NV4" s="1" t="str">
        <f t="shared" si="5"/>
        <v>Th</v>
      </c>
      <c r="NW4" s="1" t="str">
        <f t="shared" si="5"/>
        <v>Fr</v>
      </c>
      <c r="NX4" s="1" t="str">
        <f t="shared" ref="NX4:PL4" si="6">IFERROR(CHOOSE(WEEKDAY(DATEVALUE(NX5&amp;"-"&amp;NX3&amp;"-"&amp;NX2)),"Su","Mo","Tu","We","Th","Fr","Sa"),"X")</f>
        <v>Sa</v>
      </c>
      <c r="NY4" s="1" t="str">
        <f t="shared" si="6"/>
        <v>Su</v>
      </c>
      <c r="NZ4" s="1" t="str">
        <f t="shared" si="6"/>
        <v>Mo</v>
      </c>
      <c r="OA4" s="1" t="str">
        <f t="shared" si="6"/>
        <v>Tu</v>
      </c>
      <c r="OB4" s="1" t="str">
        <f t="shared" si="6"/>
        <v>We</v>
      </c>
      <c r="OC4" s="1" t="str">
        <f t="shared" si="6"/>
        <v>Th</v>
      </c>
      <c r="OD4" s="1" t="str">
        <f t="shared" si="6"/>
        <v>Fr</v>
      </c>
      <c r="OE4" s="1" t="str">
        <f t="shared" si="6"/>
        <v>Sa</v>
      </c>
      <c r="OF4" s="1" t="str">
        <f t="shared" si="6"/>
        <v>Su</v>
      </c>
      <c r="OG4" s="1" t="str">
        <f t="shared" si="6"/>
        <v>Mo</v>
      </c>
      <c r="OH4" s="1" t="str">
        <f t="shared" si="6"/>
        <v>Tu</v>
      </c>
      <c r="OI4" s="1" t="str">
        <f t="shared" si="6"/>
        <v>We</v>
      </c>
      <c r="OJ4" s="1" t="str">
        <f t="shared" si="6"/>
        <v>Th</v>
      </c>
      <c r="OK4" s="1" t="str">
        <f t="shared" si="6"/>
        <v>Fr</v>
      </c>
      <c r="OL4" s="1" t="str">
        <f t="shared" si="6"/>
        <v>Sa</v>
      </c>
      <c r="OM4" s="1" t="str">
        <f t="shared" si="6"/>
        <v>Su</v>
      </c>
      <c r="ON4" s="1" t="str">
        <f t="shared" si="6"/>
        <v>Mo</v>
      </c>
      <c r="OO4" s="1" t="str">
        <f t="shared" si="6"/>
        <v>Tu</v>
      </c>
      <c r="OP4" s="1" t="str">
        <f t="shared" si="6"/>
        <v>We</v>
      </c>
      <c r="OQ4" s="1" t="str">
        <f t="shared" si="6"/>
        <v>Th</v>
      </c>
      <c r="OR4" s="1" t="str">
        <f t="shared" si="6"/>
        <v>Fr</v>
      </c>
      <c r="OS4" s="1" t="str">
        <f t="shared" si="6"/>
        <v>Sa</v>
      </c>
      <c r="OT4" s="1" t="str">
        <f t="shared" si="6"/>
        <v>Su</v>
      </c>
      <c r="OU4" s="1" t="str">
        <f t="shared" si="6"/>
        <v>Mo</v>
      </c>
      <c r="OV4" s="1" t="str">
        <f t="shared" si="6"/>
        <v>Tu</v>
      </c>
      <c r="OW4" s="1" t="str">
        <f t="shared" si="6"/>
        <v>We</v>
      </c>
      <c r="OX4" s="1" t="str">
        <f t="shared" si="6"/>
        <v>Th</v>
      </c>
      <c r="OY4" s="1" t="str">
        <f t="shared" si="6"/>
        <v>Fr</v>
      </c>
      <c r="OZ4" s="1" t="str">
        <f t="shared" si="6"/>
        <v>Sa</v>
      </c>
      <c r="PA4" s="1" t="str">
        <f t="shared" si="6"/>
        <v>Su</v>
      </c>
      <c r="PB4" s="1" t="str">
        <f t="shared" si="6"/>
        <v>Mo</v>
      </c>
      <c r="PC4" s="1" t="str">
        <f t="shared" si="6"/>
        <v>Tu</v>
      </c>
      <c r="PD4" s="1" t="str">
        <f t="shared" si="6"/>
        <v>We</v>
      </c>
      <c r="PE4" s="1" t="str">
        <f t="shared" si="6"/>
        <v>Th</v>
      </c>
      <c r="PF4" s="1" t="str">
        <f t="shared" si="6"/>
        <v>Fr</v>
      </c>
      <c r="PG4" s="1" t="str">
        <f t="shared" si="6"/>
        <v>Sa</v>
      </c>
      <c r="PH4" s="1" t="str">
        <f t="shared" si="6"/>
        <v>Su</v>
      </c>
      <c r="PI4" s="1" t="str">
        <f t="shared" si="6"/>
        <v>Mo</v>
      </c>
      <c r="PJ4" s="1" t="str">
        <f t="shared" si="6"/>
        <v>Tu</v>
      </c>
      <c r="PK4" s="1" t="str">
        <f t="shared" si="6"/>
        <v>We</v>
      </c>
      <c r="PL4" s="19" t="str">
        <f t="shared" si="6"/>
        <v>Th</v>
      </c>
    </row>
    <row r="5" spans="1:428" ht="15" thickBot="1" x14ac:dyDescent="0.4">
      <c r="A5" s="457"/>
      <c r="B5" s="513"/>
      <c r="C5" s="321">
        <v>1</v>
      </c>
      <c r="D5" s="322">
        <v>2</v>
      </c>
      <c r="E5" s="322">
        <v>3</v>
      </c>
      <c r="F5" s="322">
        <v>4</v>
      </c>
      <c r="G5" s="322">
        <v>5</v>
      </c>
      <c r="H5" s="322">
        <v>6</v>
      </c>
      <c r="I5" s="322">
        <v>7</v>
      </c>
      <c r="J5" s="322">
        <v>8</v>
      </c>
      <c r="K5" s="322">
        <v>9</v>
      </c>
      <c r="L5" s="322">
        <v>10</v>
      </c>
      <c r="M5" s="322">
        <v>11</v>
      </c>
      <c r="N5" s="322">
        <v>12</v>
      </c>
      <c r="O5" s="322">
        <v>13</v>
      </c>
      <c r="P5" s="322">
        <v>14</v>
      </c>
      <c r="Q5" s="322">
        <v>15</v>
      </c>
      <c r="R5" s="322">
        <v>16</v>
      </c>
      <c r="S5" s="322">
        <v>17</v>
      </c>
      <c r="T5" s="322">
        <v>18</v>
      </c>
      <c r="U5" s="322">
        <v>19</v>
      </c>
      <c r="V5" s="322">
        <v>20</v>
      </c>
      <c r="W5" s="322">
        <v>21</v>
      </c>
      <c r="X5" s="322">
        <v>22</v>
      </c>
      <c r="Y5" s="322">
        <v>23</v>
      </c>
      <c r="Z5" s="322">
        <v>24</v>
      </c>
      <c r="AA5" s="322">
        <v>25</v>
      </c>
      <c r="AB5" s="322">
        <v>26</v>
      </c>
      <c r="AC5" s="322">
        <v>27</v>
      </c>
      <c r="AD5" s="322">
        <v>28</v>
      </c>
      <c r="AE5" s="322">
        <v>29</v>
      </c>
      <c r="AF5" s="322">
        <v>30</v>
      </c>
      <c r="AG5" s="322">
        <v>31</v>
      </c>
      <c r="AH5" s="322">
        <v>1</v>
      </c>
      <c r="AI5" s="322">
        <v>2</v>
      </c>
      <c r="AJ5" s="322">
        <v>3</v>
      </c>
      <c r="AK5" s="322">
        <v>4</v>
      </c>
      <c r="AL5" s="322">
        <v>5</v>
      </c>
      <c r="AM5" s="322">
        <v>6</v>
      </c>
      <c r="AN5" s="322">
        <v>7</v>
      </c>
      <c r="AO5" s="322">
        <v>8</v>
      </c>
      <c r="AP5" s="322">
        <v>9</v>
      </c>
      <c r="AQ5" s="322">
        <v>10</v>
      </c>
      <c r="AR5" s="322">
        <v>11</v>
      </c>
      <c r="AS5" s="322">
        <v>12</v>
      </c>
      <c r="AT5" s="322">
        <v>13</v>
      </c>
      <c r="AU5" s="322">
        <v>14</v>
      </c>
      <c r="AV5" s="322">
        <v>15</v>
      </c>
      <c r="AW5" s="322">
        <v>16</v>
      </c>
      <c r="AX5" s="322">
        <v>17</v>
      </c>
      <c r="AY5" s="322">
        <v>18</v>
      </c>
      <c r="AZ5" s="322">
        <v>19</v>
      </c>
      <c r="BA5" s="322">
        <v>20</v>
      </c>
      <c r="BB5" s="322">
        <v>21</v>
      </c>
      <c r="BC5" s="322">
        <v>22</v>
      </c>
      <c r="BD5" s="322">
        <v>23</v>
      </c>
      <c r="BE5" s="322">
        <v>24</v>
      </c>
      <c r="BF5" s="322">
        <v>25</v>
      </c>
      <c r="BG5" s="322">
        <v>26</v>
      </c>
      <c r="BH5" s="322">
        <v>27</v>
      </c>
      <c r="BI5" s="322">
        <v>28</v>
      </c>
      <c r="BJ5" s="322">
        <v>29</v>
      </c>
      <c r="BK5" s="322">
        <v>1</v>
      </c>
      <c r="BL5" s="322">
        <v>2</v>
      </c>
      <c r="BM5" s="322">
        <v>3</v>
      </c>
      <c r="BN5" s="322">
        <v>4</v>
      </c>
      <c r="BO5" s="322">
        <v>5</v>
      </c>
      <c r="BP5" s="322">
        <v>6</v>
      </c>
      <c r="BQ5" s="322">
        <v>7</v>
      </c>
      <c r="BR5" s="322">
        <v>8</v>
      </c>
      <c r="BS5" s="322">
        <v>9</v>
      </c>
      <c r="BT5" s="322">
        <v>10</v>
      </c>
      <c r="BU5" s="322">
        <v>11</v>
      </c>
      <c r="BV5" s="322">
        <v>12</v>
      </c>
      <c r="BW5" s="322">
        <v>13</v>
      </c>
      <c r="BX5" s="322">
        <v>14</v>
      </c>
      <c r="BY5" s="322">
        <v>15</v>
      </c>
      <c r="BZ5" s="322">
        <v>16</v>
      </c>
      <c r="CA5" s="322">
        <v>17</v>
      </c>
      <c r="CB5" s="322">
        <v>18</v>
      </c>
      <c r="CC5" s="322">
        <v>19</v>
      </c>
      <c r="CD5" s="322">
        <v>20</v>
      </c>
      <c r="CE5" s="322">
        <v>21</v>
      </c>
      <c r="CF5" s="322">
        <v>22</v>
      </c>
      <c r="CG5" s="322">
        <v>23</v>
      </c>
      <c r="CH5" s="322">
        <v>24</v>
      </c>
      <c r="CI5" s="322">
        <v>25</v>
      </c>
      <c r="CJ5" s="322">
        <v>26</v>
      </c>
      <c r="CK5" s="322">
        <v>27</v>
      </c>
      <c r="CL5" s="322">
        <v>28</v>
      </c>
      <c r="CM5" s="322">
        <v>29</v>
      </c>
      <c r="CN5" s="322">
        <v>30</v>
      </c>
      <c r="CO5" s="322">
        <v>31</v>
      </c>
      <c r="CP5" s="322">
        <v>1</v>
      </c>
      <c r="CQ5" s="322">
        <v>2</v>
      </c>
      <c r="CR5" s="322">
        <v>3</v>
      </c>
      <c r="CS5" s="322">
        <v>4</v>
      </c>
      <c r="CT5" s="322">
        <v>5</v>
      </c>
      <c r="CU5" s="322">
        <v>6</v>
      </c>
      <c r="CV5" s="322">
        <v>7</v>
      </c>
      <c r="CW5" s="322">
        <v>8</v>
      </c>
      <c r="CX5" s="322">
        <v>9</v>
      </c>
      <c r="CY5" s="322">
        <v>10</v>
      </c>
      <c r="CZ5" s="322">
        <v>11</v>
      </c>
      <c r="DA5" s="322">
        <v>12</v>
      </c>
      <c r="DB5" s="322">
        <v>13</v>
      </c>
      <c r="DC5" s="322">
        <v>14</v>
      </c>
      <c r="DD5" s="322">
        <v>15</v>
      </c>
      <c r="DE5" s="322">
        <v>16</v>
      </c>
      <c r="DF5" s="322">
        <v>17</v>
      </c>
      <c r="DG5" s="322">
        <v>18</v>
      </c>
      <c r="DH5" s="322">
        <v>19</v>
      </c>
      <c r="DI5" s="322">
        <v>20</v>
      </c>
      <c r="DJ5" s="322">
        <v>21</v>
      </c>
      <c r="DK5" s="322">
        <v>22</v>
      </c>
      <c r="DL5" s="322">
        <v>23</v>
      </c>
      <c r="DM5" s="322">
        <v>24</v>
      </c>
      <c r="DN5" s="322">
        <v>25</v>
      </c>
      <c r="DO5" s="322">
        <v>26</v>
      </c>
      <c r="DP5" s="322">
        <v>27</v>
      </c>
      <c r="DQ5" s="322">
        <v>28</v>
      </c>
      <c r="DR5" s="322">
        <v>29</v>
      </c>
      <c r="DS5" s="322">
        <v>30</v>
      </c>
      <c r="DT5" s="322">
        <v>1</v>
      </c>
      <c r="DU5" s="322">
        <v>2</v>
      </c>
      <c r="DV5" s="322">
        <v>3</v>
      </c>
      <c r="DW5" s="322">
        <v>4</v>
      </c>
      <c r="DX5" s="322">
        <v>5</v>
      </c>
      <c r="DY5" s="322">
        <v>6</v>
      </c>
      <c r="DZ5" s="322">
        <v>7</v>
      </c>
      <c r="EA5" s="322">
        <v>8</v>
      </c>
      <c r="EB5" s="322">
        <v>9</v>
      </c>
      <c r="EC5" s="322">
        <v>10</v>
      </c>
      <c r="ED5" s="322">
        <v>11</v>
      </c>
      <c r="EE5" s="322">
        <v>12</v>
      </c>
      <c r="EF5" s="322">
        <v>13</v>
      </c>
      <c r="EG5" s="322">
        <v>14</v>
      </c>
      <c r="EH5" s="322">
        <v>15</v>
      </c>
      <c r="EI5" s="322">
        <v>16</v>
      </c>
      <c r="EJ5" s="322">
        <v>17</v>
      </c>
      <c r="EK5" s="322">
        <v>18</v>
      </c>
      <c r="EL5" s="322">
        <v>19</v>
      </c>
      <c r="EM5" s="322">
        <v>20</v>
      </c>
      <c r="EN5" s="322">
        <v>21</v>
      </c>
      <c r="EO5" s="322">
        <v>22</v>
      </c>
      <c r="EP5" s="322">
        <v>23</v>
      </c>
      <c r="EQ5" s="322">
        <v>24</v>
      </c>
      <c r="ER5" s="322">
        <v>25</v>
      </c>
      <c r="ES5" s="322">
        <v>26</v>
      </c>
      <c r="ET5" s="322">
        <v>27</v>
      </c>
      <c r="EU5" s="322">
        <v>28</v>
      </c>
      <c r="EV5" s="322">
        <v>29</v>
      </c>
      <c r="EW5" s="322">
        <v>30</v>
      </c>
      <c r="EX5" s="322">
        <v>31</v>
      </c>
      <c r="EY5" s="322">
        <v>1</v>
      </c>
      <c r="EZ5" s="322">
        <v>2</v>
      </c>
      <c r="FA5" s="322">
        <v>3</v>
      </c>
      <c r="FB5" s="322">
        <v>4</v>
      </c>
      <c r="FC5" s="322">
        <v>5</v>
      </c>
      <c r="FD5" s="322">
        <v>6</v>
      </c>
      <c r="FE5" s="322">
        <v>7</v>
      </c>
      <c r="FF5" s="322">
        <v>8</v>
      </c>
      <c r="FG5" s="322">
        <v>9</v>
      </c>
      <c r="FH5" s="322">
        <v>10</v>
      </c>
      <c r="FI5" s="322">
        <v>11</v>
      </c>
      <c r="FJ5" s="322">
        <v>12</v>
      </c>
      <c r="FK5" s="322">
        <v>13</v>
      </c>
      <c r="FL5" s="322">
        <v>14</v>
      </c>
      <c r="FM5" s="322">
        <v>15</v>
      </c>
      <c r="FN5" s="322">
        <v>16</v>
      </c>
      <c r="FO5" s="322">
        <v>17</v>
      </c>
      <c r="FP5" s="322">
        <v>18</v>
      </c>
      <c r="FQ5" s="322">
        <v>19</v>
      </c>
      <c r="FR5" s="322">
        <v>20</v>
      </c>
      <c r="FS5" s="322">
        <v>21</v>
      </c>
      <c r="FT5" s="322">
        <v>22</v>
      </c>
      <c r="FU5" s="322">
        <v>23</v>
      </c>
      <c r="FV5" s="322">
        <v>24</v>
      </c>
      <c r="FW5" s="322">
        <v>25</v>
      </c>
      <c r="FX5" s="322">
        <v>26</v>
      </c>
      <c r="FY5" s="322">
        <v>27</v>
      </c>
      <c r="FZ5" s="322">
        <v>28</v>
      </c>
      <c r="GA5" s="322">
        <v>29</v>
      </c>
      <c r="GB5" s="323">
        <v>30</v>
      </c>
      <c r="GC5" s="322">
        <v>1</v>
      </c>
      <c r="GD5" s="322">
        <v>2</v>
      </c>
      <c r="GE5" s="322">
        <v>3</v>
      </c>
      <c r="GF5" s="322">
        <v>4</v>
      </c>
      <c r="GG5" s="322">
        <v>5</v>
      </c>
      <c r="GH5" s="322">
        <v>6</v>
      </c>
      <c r="GI5" s="322">
        <v>7</v>
      </c>
      <c r="GJ5" s="322">
        <v>8</v>
      </c>
      <c r="GK5" s="322">
        <v>9</v>
      </c>
      <c r="GL5" s="322">
        <v>10</v>
      </c>
      <c r="GM5" s="322">
        <v>11</v>
      </c>
      <c r="GN5" s="322">
        <v>12</v>
      </c>
      <c r="GO5" s="322">
        <v>13</v>
      </c>
      <c r="GP5" s="322">
        <v>14</v>
      </c>
      <c r="GQ5" s="322">
        <v>15</v>
      </c>
      <c r="GR5" s="322">
        <v>16</v>
      </c>
      <c r="GS5" s="322">
        <v>17</v>
      </c>
      <c r="GT5" s="322">
        <v>18</v>
      </c>
      <c r="GU5" s="322">
        <v>19</v>
      </c>
      <c r="GV5" s="322">
        <v>20</v>
      </c>
      <c r="GW5" s="322">
        <v>21</v>
      </c>
      <c r="GX5" s="322">
        <v>22</v>
      </c>
      <c r="GY5" s="322">
        <v>23</v>
      </c>
      <c r="GZ5" s="322">
        <v>24</v>
      </c>
      <c r="HA5" s="322">
        <v>25</v>
      </c>
      <c r="HB5" s="322">
        <v>26</v>
      </c>
      <c r="HC5" s="322">
        <v>27</v>
      </c>
      <c r="HD5" s="322">
        <v>28</v>
      </c>
      <c r="HE5" s="322">
        <v>29</v>
      </c>
      <c r="HF5" s="322">
        <v>30</v>
      </c>
      <c r="HG5" s="322">
        <v>31</v>
      </c>
      <c r="HH5" s="322">
        <v>1</v>
      </c>
      <c r="HI5" s="322">
        <v>2</v>
      </c>
      <c r="HJ5" s="322">
        <v>3</v>
      </c>
      <c r="HK5" s="322">
        <v>4</v>
      </c>
      <c r="HL5" s="322">
        <v>5</v>
      </c>
      <c r="HM5" s="322">
        <v>6</v>
      </c>
      <c r="HN5" s="322">
        <v>7</v>
      </c>
      <c r="HO5" s="322">
        <v>8</v>
      </c>
      <c r="HP5" s="322">
        <v>9</v>
      </c>
      <c r="HQ5" s="322">
        <v>10</v>
      </c>
      <c r="HR5" s="322">
        <v>11</v>
      </c>
      <c r="HS5" s="322">
        <v>12</v>
      </c>
      <c r="HT5" s="322">
        <v>13</v>
      </c>
      <c r="HU5" s="322">
        <v>14</v>
      </c>
      <c r="HV5" s="322">
        <v>15</v>
      </c>
      <c r="HW5" s="322">
        <v>16</v>
      </c>
      <c r="HX5" s="322">
        <v>17</v>
      </c>
      <c r="HY5" s="322">
        <v>18</v>
      </c>
      <c r="HZ5" s="322">
        <v>19</v>
      </c>
      <c r="IA5" s="322">
        <v>20</v>
      </c>
      <c r="IB5" s="322">
        <v>21</v>
      </c>
      <c r="IC5" s="322">
        <v>22</v>
      </c>
      <c r="ID5" s="322">
        <v>23</v>
      </c>
      <c r="IE5" s="322">
        <v>24</v>
      </c>
      <c r="IF5" s="322">
        <v>25</v>
      </c>
      <c r="IG5" s="322">
        <v>26</v>
      </c>
      <c r="IH5" s="322">
        <v>27</v>
      </c>
      <c r="II5" s="322">
        <v>28</v>
      </c>
      <c r="IJ5" s="322">
        <v>29</v>
      </c>
      <c r="IK5" s="322">
        <v>30</v>
      </c>
      <c r="IL5" s="323">
        <v>31</v>
      </c>
      <c r="IM5" s="322">
        <v>1</v>
      </c>
      <c r="IN5" s="322">
        <v>2</v>
      </c>
      <c r="IO5" s="322">
        <v>3</v>
      </c>
      <c r="IP5" s="322">
        <v>4</v>
      </c>
      <c r="IQ5" s="322">
        <v>5</v>
      </c>
      <c r="IR5" s="322">
        <v>6</v>
      </c>
      <c r="IS5" s="322">
        <v>7</v>
      </c>
      <c r="IT5" s="322">
        <v>8</v>
      </c>
      <c r="IU5" s="322">
        <v>9</v>
      </c>
      <c r="IV5" s="322">
        <v>10</v>
      </c>
      <c r="IW5" s="322">
        <v>11</v>
      </c>
      <c r="IX5" s="322">
        <v>12</v>
      </c>
      <c r="IY5" s="322">
        <v>13</v>
      </c>
      <c r="IZ5" s="322">
        <v>14</v>
      </c>
      <c r="JA5" s="322">
        <v>15</v>
      </c>
      <c r="JB5" s="322">
        <v>16</v>
      </c>
      <c r="JC5" s="322">
        <v>17</v>
      </c>
      <c r="JD5" s="322">
        <v>18</v>
      </c>
      <c r="JE5" s="322">
        <v>19</v>
      </c>
      <c r="JF5" s="322">
        <v>20</v>
      </c>
      <c r="JG5" s="322">
        <v>21</v>
      </c>
      <c r="JH5" s="322">
        <v>22</v>
      </c>
      <c r="JI5" s="322">
        <v>23</v>
      </c>
      <c r="JJ5" s="322">
        <v>24</v>
      </c>
      <c r="JK5" s="322">
        <v>25</v>
      </c>
      <c r="JL5" s="322">
        <v>26</v>
      </c>
      <c r="JM5" s="322">
        <v>27</v>
      </c>
      <c r="JN5" s="322">
        <v>28</v>
      </c>
      <c r="JO5" s="322">
        <v>29</v>
      </c>
      <c r="JP5" s="322">
        <v>30</v>
      </c>
      <c r="JQ5" s="322">
        <v>1</v>
      </c>
      <c r="JR5" s="322">
        <v>2</v>
      </c>
      <c r="JS5" s="322">
        <v>3</v>
      </c>
      <c r="JT5" s="322">
        <v>4</v>
      </c>
      <c r="JU5" s="322">
        <v>5</v>
      </c>
      <c r="JV5" s="322">
        <v>6</v>
      </c>
      <c r="JW5" s="322">
        <v>7</v>
      </c>
      <c r="JX5" s="322">
        <v>8</v>
      </c>
      <c r="JY5" s="322">
        <v>9</v>
      </c>
      <c r="JZ5" s="322">
        <v>10</v>
      </c>
      <c r="KA5" s="322">
        <v>11</v>
      </c>
      <c r="KB5" s="322">
        <v>12</v>
      </c>
      <c r="KC5" s="322">
        <v>13</v>
      </c>
      <c r="KD5" s="322">
        <v>14</v>
      </c>
      <c r="KE5" s="322">
        <v>15</v>
      </c>
      <c r="KF5" s="322">
        <v>16</v>
      </c>
      <c r="KG5" s="322">
        <v>17</v>
      </c>
      <c r="KH5" s="322">
        <v>18</v>
      </c>
      <c r="KI5" s="322">
        <v>19</v>
      </c>
      <c r="KJ5" s="322">
        <v>20</v>
      </c>
      <c r="KK5" s="322">
        <v>21</v>
      </c>
      <c r="KL5" s="322">
        <v>22</v>
      </c>
      <c r="KM5" s="322">
        <v>23</v>
      </c>
      <c r="KN5" s="322">
        <v>24</v>
      </c>
      <c r="KO5" s="322">
        <v>25</v>
      </c>
      <c r="KP5" s="322">
        <v>26</v>
      </c>
      <c r="KQ5" s="322">
        <v>27</v>
      </c>
      <c r="KR5" s="322">
        <v>28</v>
      </c>
      <c r="KS5" s="322">
        <v>29</v>
      </c>
      <c r="KT5" s="322">
        <v>30</v>
      </c>
      <c r="KU5" s="322">
        <v>31</v>
      </c>
      <c r="KV5" s="322">
        <v>1</v>
      </c>
      <c r="KW5" s="322">
        <v>2</v>
      </c>
      <c r="KX5" s="322">
        <v>3</v>
      </c>
      <c r="KY5" s="322">
        <v>4</v>
      </c>
      <c r="KZ5" s="322">
        <v>5</v>
      </c>
      <c r="LA5" s="322">
        <v>6</v>
      </c>
      <c r="LB5" s="322">
        <v>7</v>
      </c>
      <c r="LC5" s="322">
        <v>8</v>
      </c>
      <c r="LD5" s="322">
        <v>9</v>
      </c>
      <c r="LE5" s="322">
        <v>10</v>
      </c>
      <c r="LF5" s="322">
        <v>11</v>
      </c>
      <c r="LG5" s="322">
        <v>12</v>
      </c>
      <c r="LH5" s="322">
        <v>13</v>
      </c>
      <c r="LI5" s="322">
        <v>14</v>
      </c>
      <c r="LJ5" s="322">
        <v>15</v>
      </c>
      <c r="LK5" s="322">
        <v>16</v>
      </c>
      <c r="LL5" s="322">
        <v>17</v>
      </c>
      <c r="LM5" s="322">
        <v>18</v>
      </c>
      <c r="LN5" s="322">
        <v>19</v>
      </c>
      <c r="LO5" s="322">
        <v>20</v>
      </c>
      <c r="LP5" s="322">
        <v>21</v>
      </c>
      <c r="LQ5" s="322">
        <v>22</v>
      </c>
      <c r="LR5" s="322">
        <v>23</v>
      </c>
      <c r="LS5" s="322">
        <v>24</v>
      </c>
      <c r="LT5" s="322">
        <v>25</v>
      </c>
      <c r="LU5" s="322">
        <v>26</v>
      </c>
      <c r="LV5" s="322">
        <v>27</v>
      </c>
      <c r="LW5" s="322">
        <v>28</v>
      </c>
      <c r="LX5" s="322">
        <v>29</v>
      </c>
      <c r="LY5" s="322">
        <v>30</v>
      </c>
      <c r="LZ5" s="322">
        <v>1</v>
      </c>
      <c r="MA5" s="322">
        <v>2</v>
      </c>
      <c r="MB5" s="322">
        <v>3</v>
      </c>
      <c r="MC5" s="322">
        <v>4</v>
      </c>
      <c r="MD5" s="322">
        <v>5</v>
      </c>
      <c r="ME5" s="322">
        <v>6</v>
      </c>
      <c r="MF5" s="322">
        <v>7</v>
      </c>
      <c r="MG5" s="322">
        <v>8</v>
      </c>
      <c r="MH5" s="322">
        <v>9</v>
      </c>
      <c r="MI5" s="322">
        <v>10</v>
      </c>
      <c r="MJ5" s="322">
        <v>11</v>
      </c>
      <c r="MK5" s="322">
        <v>12</v>
      </c>
      <c r="ML5" s="322">
        <v>13</v>
      </c>
      <c r="MM5" s="322">
        <v>14</v>
      </c>
      <c r="MN5" s="322">
        <v>15</v>
      </c>
      <c r="MO5" s="322">
        <v>16</v>
      </c>
      <c r="MP5" s="322">
        <v>17</v>
      </c>
      <c r="MQ5" s="322">
        <v>18</v>
      </c>
      <c r="MR5" s="322">
        <v>19</v>
      </c>
      <c r="MS5" s="322">
        <v>20</v>
      </c>
      <c r="MT5" s="322">
        <v>21</v>
      </c>
      <c r="MU5" s="322">
        <v>22</v>
      </c>
      <c r="MV5" s="322">
        <v>23</v>
      </c>
      <c r="MW5" s="322">
        <v>24</v>
      </c>
      <c r="MX5" s="322">
        <v>25</v>
      </c>
      <c r="MY5" s="322">
        <v>26</v>
      </c>
      <c r="MZ5" s="322">
        <v>27</v>
      </c>
      <c r="NA5" s="322">
        <v>28</v>
      </c>
      <c r="NB5" s="322">
        <v>29</v>
      </c>
      <c r="NC5" s="322">
        <v>30</v>
      </c>
      <c r="ND5" s="322">
        <v>31</v>
      </c>
      <c r="NE5" s="322">
        <v>1</v>
      </c>
      <c r="NF5" s="322">
        <v>2</v>
      </c>
      <c r="NG5" s="322">
        <v>3</v>
      </c>
      <c r="NH5" s="322">
        <v>4</v>
      </c>
      <c r="NI5" s="322">
        <v>5</v>
      </c>
      <c r="NJ5" s="322">
        <v>6</v>
      </c>
      <c r="NK5" s="322">
        <v>7</v>
      </c>
      <c r="NL5" s="322">
        <v>8</v>
      </c>
      <c r="NM5" s="322">
        <v>9</v>
      </c>
      <c r="NN5" s="322">
        <v>10</v>
      </c>
      <c r="NO5" s="322">
        <v>11</v>
      </c>
      <c r="NP5" s="322">
        <v>12</v>
      </c>
      <c r="NQ5" s="322">
        <v>13</v>
      </c>
      <c r="NR5" s="322">
        <v>14</v>
      </c>
      <c r="NS5" s="322">
        <v>15</v>
      </c>
      <c r="NT5" s="322">
        <v>16</v>
      </c>
      <c r="NU5" s="322">
        <v>17</v>
      </c>
      <c r="NV5" s="322">
        <v>18</v>
      </c>
      <c r="NW5" s="322">
        <v>19</v>
      </c>
      <c r="NX5" s="322">
        <v>20</v>
      </c>
      <c r="NY5" s="322">
        <v>21</v>
      </c>
      <c r="NZ5" s="322">
        <v>22</v>
      </c>
      <c r="OA5" s="322">
        <v>23</v>
      </c>
      <c r="OB5" s="322">
        <v>24</v>
      </c>
      <c r="OC5" s="322">
        <v>25</v>
      </c>
      <c r="OD5" s="322">
        <v>26</v>
      </c>
      <c r="OE5" s="322">
        <v>27</v>
      </c>
      <c r="OF5" s="322">
        <v>28</v>
      </c>
      <c r="OG5" s="322">
        <v>29</v>
      </c>
      <c r="OH5" s="322">
        <v>30</v>
      </c>
      <c r="OI5" s="322">
        <v>31</v>
      </c>
      <c r="OJ5" s="322">
        <v>1</v>
      </c>
      <c r="OK5" s="322">
        <v>2</v>
      </c>
      <c r="OL5" s="322">
        <v>3</v>
      </c>
      <c r="OM5" s="322">
        <v>4</v>
      </c>
      <c r="ON5" s="322">
        <v>5</v>
      </c>
      <c r="OO5" s="322">
        <v>6</v>
      </c>
      <c r="OP5" s="322">
        <v>7</v>
      </c>
      <c r="OQ5" s="322">
        <v>8</v>
      </c>
      <c r="OR5" s="322">
        <v>9</v>
      </c>
      <c r="OS5" s="322">
        <v>10</v>
      </c>
      <c r="OT5" s="322">
        <v>11</v>
      </c>
      <c r="OU5" s="322">
        <v>12</v>
      </c>
      <c r="OV5" s="322">
        <v>13</v>
      </c>
      <c r="OW5" s="322">
        <v>14</v>
      </c>
      <c r="OX5" s="322">
        <v>15</v>
      </c>
      <c r="OY5" s="322">
        <v>16</v>
      </c>
      <c r="OZ5" s="322">
        <v>17</v>
      </c>
      <c r="PA5" s="322">
        <v>18</v>
      </c>
      <c r="PB5" s="322">
        <v>19</v>
      </c>
      <c r="PC5" s="322">
        <v>20</v>
      </c>
      <c r="PD5" s="322">
        <v>21</v>
      </c>
      <c r="PE5" s="322">
        <v>22</v>
      </c>
      <c r="PF5" s="322">
        <v>23</v>
      </c>
      <c r="PG5" s="322">
        <v>24</v>
      </c>
      <c r="PH5" s="322">
        <v>25</v>
      </c>
      <c r="PI5" s="322">
        <v>26</v>
      </c>
      <c r="PJ5" s="322">
        <v>27</v>
      </c>
      <c r="PK5" s="322">
        <v>28</v>
      </c>
      <c r="PL5" s="324">
        <v>29</v>
      </c>
    </row>
    <row r="6" spans="1:428" ht="15" thickBot="1" x14ac:dyDescent="0.4">
      <c r="A6" s="515" t="s">
        <v>39</v>
      </c>
      <c r="B6" s="325" t="s">
        <v>197</v>
      </c>
      <c r="C6" s="326"/>
      <c r="D6" s="327"/>
      <c r="E6" s="327"/>
      <c r="F6" s="327"/>
      <c r="G6" s="327"/>
      <c r="H6" s="327"/>
      <c r="I6" s="327"/>
      <c r="J6" s="327" t="s">
        <v>55</v>
      </c>
      <c r="K6" s="327"/>
      <c r="L6" s="327" t="s">
        <v>56</v>
      </c>
      <c r="M6" s="327"/>
      <c r="N6" s="327"/>
      <c r="O6" s="327"/>
      <c r="P6" s="327"/>
      <c r="Q6" s="327"/>
      <c r="R6" s="327" t="s">
        <v>57</v>
      </c>
      <c r="S6" s="327"/>
      <c r="T6" s="327"/>
      <c r="U6" s="327"/>
      <c r="V6" s="327" t="s">
        <v>58</v>
      </c>
      <c r="W6" s="327"/>
      <c r="X6" s="327"/>
      <c r="Y6" s="327"/>
      <c r="Z6" s="327" t="s">
        <v>54</v>
      </c>
      <c r="AA6" s="327"/>
      <c r="AB6" s="327"/>
      <c r="AC6" s="327"/>
      <c r="AD6" s="327"/>
      <c r="AE6" s="327"/>
      <c r="AF6" s="327"/>
      <c r="AG6" s="328"/>
      <c r="AH6" s="329"/>
      <c r="AI6" s="327"/>
      <c r="AJ6" s="327"/>
      <c r="AK6" s="327"/>
      <c r="AL6" s="327"/>
      <c r="AM6" s="327"/>
      <c r="AN6" s="327" t="s">
        <v>55</v>
      </c>
      <c r="AO6" s="327"/>
      <c r="AP6" s="327"/>
      <c r="AQ6" s="327"/>
      <c r="AR6" s="327" t="s">
        <v>56</v>
      </c>
      <c r="AS6" s="327"/>
      <c r="AT6" s="327"/>
      <c r="AU6" s="327" t="s">
        <v>57</v>
      </c>
      <c r="AV6" s="327"/>
      <c r="AW6" s="327"/>
      <c r="AX6" s="327"/>
      <c r="AY6" s="327"/>
      <c r="AZ6" s="327" t="s">
        <v>58</v>
      </c>
      <c r="BA6" s="327"/>
      <c r="BB6" s="327"/>
      <c r="BC6" s="327"/>
      <c r="BD6" s="327" t="s">
        <v>54</v>
      </c>
      <c r="BE6" s="327"/>
      <c r="BF6" s="327"/>
      <c r="BG6" s="327"/>
      <c r="BH6" s="327"/>
      <c r="BI6" s="327"/>
      <c r="BJ6" s="328"/>
      <c r="BK6" s="329"/>
      <c r="BL6" s="327"/>
      <c r="BM6" s="327"/>
      <c r="BN6" s="327"/>
      <c r="BO6" s="327"/>
      <c r="BP6" s="327" t="s">
        <v>55</v>
      </c>
      <c r="BQ6" s="327"/>
      <c r="BR6" s="327"/>
      <c r="BS6" s="327"/>
      <c r="BT6" s="327" t="s">
        <v>56</v>
      </c>
      <c r="BU6" s="327"/>
      <c r="BV6" s="327"/>
      <c r="BW6" s="327"/>
      <c r="BX6" s="327" t="s">
        <v>57</v>
      </c>
      <c r="BY6" s="327"/>
      <c r="BZ6" s="327"/>
      <c r="CA6" s="327"/>
      <c r="CB6" s="327" t="s">
        <v>58</v>
      </c>
      <c r="CC6" s="327"/>
      <c r="CD6" s="327"/>
      <c r="CE6" s="327"/>
      <c r="CF6" s="327" t="s">
        <v>54</v>
      </c>
      <c r="CG6" s="327"/>
      <c r="CH6" s="327"/>
      <c r="CI6" s="327"/>
      <c r="CJ6" s="327"/>
      <c r="CK6" s="327"/>
      <c r="CL6" s="327"/>
      <c r="CM6" s="327"/>
      <c r="CN6" s="327"/>
      <c r="CO6" s="328"/>
      <c r="CP6" s="329"/>
      <c r="CQ6" s="327"/>
      <c r="CR6" s="327"/>
      <c r="CS6" s="327"/>
      <c r="CT6" s="330"/>
      <c r="CU6" s="331"/>
      <c r="CV6" s="327"/>
      <c r="CW6" s="327" t="s">
        <v>55</v>
      </c>
      <c r="CX6" s="327"/>
      <c r="CY6" s="327"/>
      <c r="CZ6" s="327" t="s">
        <v>56</v>
      </c>
      <c r="DA6" s="327"/>
      <c r="DB6" s="327"/>
      <c r="DC6" s="327"/>
      <c r="DD6" s="327"/>
      <c r="DE6" s="327" t="s">
        <v>57</v>
      </c>
      <c r="DF6" s="327"/>
      <c r="DG6" s="327" t="s">
        <v>58</v>
      </c>
      <c r="DH6" s="327"/>
      <c r="DI6" s="327"/>
      <c r="DJ6" s="327"/>
      <c r="DK6" s="327"/>
      <c r="DL6" s="327"/>
      <c r="DM6" s="327" t="s">
        <v>54</v>
      </c>
      <c r="DN6" s="327"/>
      <c r="DO6" s="327"/>
      <c r="DP6" s="327"/>
      <c r="DQ6" s="327"/>
      <c r="DR6" s="327"/>
      <c r="DS6" s="328"/>
      <c r="DT6" s="331"/>
      <c r="DU6" s="327"/>
      <c r="DV6" s="331"/>
      <c r="DW6" s="331"/>
      <c r="DX6" s="327"/>
      <c r="DY6" s="327"/>
      <c r="DZ6" s="327"/>
      <c r="EA6" s="327" t="s">
        <v>55</v>
      </c>
      <c r="EB6" s="327"/>
      <c r="EC6" s="330"/>
      <c r="ED6" s="331"/>
      <c r="EE6" s="327" t="s">
        <v>56</v>
      </c>
      <c r="EF6" s="327"/>
      <c r="EG6" s="327"/>
      <c r="EH6" s="327"/>
      <c r="EI6" s="327" t="s">
        <v>57</v>
      </c>
      <c r="EJ6" s="330"/>
      <c r="EK6" s="331"/>
      <c r="EL6" s="327"/>
      <c r="EM6" s="327" t="s">
        <v>58</v>
      </c>
      <c r="EN6" s="327"/>
      <c r="EO6" s="327"/>
      <c r="EP6" s="330"/>
      <c r="EQ6" s="330" t="s">
        <v>54</v>
      </c>
      <c r="ER6" s="327"/>
      <c r="ES6" s="327"/>
      <c r="ET6" s="327"/>
      <c r="EU6" s="327"/>
      <c r="EV6" s="327"/>
      <c r="EW6" s="327"/>
      <c r="EX6" s="328"/>
      <c r="EY6" s="329"/>
      <c r="EZ6" s="327"/>
      <c r="FA6" s="327"/>
      <c r="FB6" s="327"/>
      <c r="FC6" s="327"/>
      <c r="FD6" s="327"/>
      <c r="FE6" s="330"/>
      <c r="FF6" s="327"/>
      <c r="FG6" s="327" t="s">
        <v>55</v>
      </c>
      <c r="FH6" s="327"/>
      <c r="FI6" s="327"/>
      <c r="FJ6" s="327" t="s">
        <v>56</v>
      </c>
      <c r="FK6" s="327"/>
      <c r="FL6" s="330"/>
      <c r="FM6" s="327"/>
      <c r="FN6" s="327" t="s">
        <v>57</v>
      </c>
      <c r="FO6" s="327"/>
      <c r="FP6" s="327"/>
      <c r="FQ6" s="327"/>
      <c r="FR6" s="327" t="s">
        <v>58</v>
      </c>
      <c r="FS6" s="330"/>
      <c r="FT6" s="327"/>
      <c r="FU6" s="327"/>
      <c r="FV6" s="327" t="s">
        <v>54</v>
      </c>
      <c r="FW6" s="327"/>
      <c r="FX6" s="327"/>
      <c r="FY6" s="327"/>
      <c r="FZ6" s="327"/>
      <c r="GA6" s="327"/>
      <c r="GB6" s="328"/>
      <c r="GC6" s="329"/>
      <c r="GD6" s="327"/>
      <c r="GE6" s="327"/>
      <c r="GF6" s="327"/>
      <c r="GG6" s="330"/>
      <c r="GH6" s="331"/>
      <c r="GI6" s="327"/>
      <c r="GJ6" s="327" t="s">
        <v>55</v>
      </c>
      <c r="GK6" s="327"/>
      <c r="GL6" s="327"/>
      <c r="GM6" s="327" t="s">
        <v>56</v>
      </c>
      <c r="GN6" s="330"/>
      <c r="GO6" s="327"/>
      <c r="GP6" s="327"/>
      <c r="GQ6" s="327"/>
      <c r="GR6" s="327" t="s">
        <v>57</v>
      </c>
      <c r="GS6" s="327"/>
      <c r="GT6" s="327" t="s">
        <v>58</v>
      </c>
      <c r="GU6" s="330"/>
      <c r="GV6" s="327"/>
      <c r="GW6" s="327"/>
      <c r="GX6" s="327"/>
      <c r="GY6" s="327"/>
      <c r="GZ6" s="327" t="s">
        <v>54</v>
      </c>
      <c r="HA6" s="327"/>
      <c r="HB6" s="330"/>
      <c r="HC6" s="327"/>
      <c r="HD6" s="327"/>
      <c r="HE6" s="327"/>
      <c r="HF6" s="327"/>
      <c r="HG6" s="328"/>
      <c r="HH6" s="329"/>
      <c r="HI6" s="327"/>
      <c r="HJ6" s="327"/>
      <c r="HK6" s="327"/>
      <c r="HL6" s="327"/>
      <c r="HM6" s="327"/>
      <c r="HN6" s="327" t="s">
        <v>55</v>
      </c>
      <c r="HO6" s="327"/>
      <c r="HP6" s="330"/>
      <c r="HQ6" s="327"/>
      <c r="HR6" s="327" t="s">
        <v>56</v>
      </c>
      <c r="HS6" s="327"/>
      <c r="HT6" s="327"/>
      <c r="HU6" s="327"/>
      <c r="HV6" s="327" t="s">
        <v>57</v>
      </c>
      <c r="HW6" s="327"/>
      <c r="HX6" s="327"/>
      <c r="HY6" s="327"/>
      <c r="HZ6" s="327" t="s">
        <v>58</v>
      </c>
      <c r="IA6" s="327"/>
      <c r="IB6" s="327"/>
      <c r="IC6" s="330"/>
      <c r="ID6" s="330" t="s">
        <v>54</v>
      </c>
      <c r="IE6" s="327"/>
      <c r="IF6" s="327"/>
      <c r="IG6" s="327"/>
      <c r="IH6" s="327"/>
      <c r="II6" s="327"/>
      <c r="IJ6" s="327"/>
      <c r="IK6" s="330"/>
      <c r="IL6" s="328"/>
      <c r="IM6" s="329"/>
      <c r="IN6" s="327"/>
      <c r="IO6" s="327"/>
      <c r="IP6" s="327"/>
      <c r="IQ6" s="327"/>
      <c r="IR6" s="327"/>
      <c r="IS6" s="327"/>
      <c r="IT6" s="327" t="s">
        <v>55</v>
      </c>
      <c r="IU6" s="327"/>
      <c r="IV6" s="327"/>
      <c r="IW6" s="327"/>
      <c r="IX6" s="327" t="s">
        <v>56</v>
      </c>
      <c r="IY6" s="327"/>
      <c r="IZ6" s="327"/>
      <c r="JA6" s="327"/>
      <c r="JB6" s="327" t="s">
        <v>57</v>
      </c>
      <c r="JC6" s="327"/>
      <c r="JD6" s="327"/>
      <c r="JE6" s="327" t="s">
        <v>58</v>
      </c>
      <c r="JF6" s="327"/>
      <c r="JG6" s="327"/>
      <c r="JH6" s="327"/>
      <c r="JI6" s="327"/>
      <c r="JJ6" s="327" t="s">
        <v>54</v>
      </c>
      <c r="JK6" s="327"/>
      <c r="JL6" s="327"/>
      <c r="JM6" s="327"/>
      <c r="JN6" s="327"/>
      <c r="JO6" s="327"/>
      <c r="JP6" s="328"/>
      <c r="JQ6" s="329"/>
      <c r="JR6" s="327"/>
      <c r="JS6" s="327"/>
      <c r="JT6" s="327"/>
      <c r="JU6" s="327"/>
      <c r="JV6" s="327"/>
      <c r="JW6" s="327"/>
      <c r="JX6" s="327" t="s">
        <v>55</v>
      </c>
      <c r="JY6" s="327"/>
      <c r="JZ6" s="327" t="s">
        <v>56</v>
      </c>
      <c r="KA6" s="327"/>
      <c r="KB6" s="327"/>
      <c r="KC6" s="327"/>
      <c r="KD6" s="327"/>
      <c r="KE6" s="327"/>
      <c r="KF6" s="327" t="s">
        <v>57</v>
      </c>
      <c r="KG6" s="327"/>
      <c r="KH6" s="327"/>
      <c r="KI6" s="327"/>
      <c r="KJ6" s="327" t="s">
        <v>58</v>
      </c>
      <c r="KK6" s="327"/>
      <c r="KL6" s="327"/>
      <c r="KM6" s="327"/>
      <c r="KN6" s="327" t="s">
        <v>54</v>
      </c>
      <c r="KO6" s="327"/>
      <c r="KP6" s="327"/>
      <c r="KQ6" s="327"/>
      <c r="KR6" s="327"/>
      <c r="KS6" s="327"/>
      <c r="KT6" s="327"/>
      <c r="KU6" s="328"/>
      <c r="KV6" s="327"/>
      <c r="KW6" s="327"/>
      <c r="KX6" s="327"/>
      <c r="KY6" s="327"/>
      <c r="KZ6" s="327"/>
      <c r="LA6" s="327" t="s">
        <v>55</v>
      </c>
      <c r="LB6" s="327"/>
      <c r="LC6" s="327"/>
      <c r="LD6" s="327"/>
      <c r="LE6" s="327" t="s">
        <v>56</v>
      </c>
      <c r="LF6" s="327"/>
      <c r="LG6" s="327"/>
      <c r="LH6" s="327"/>
      <c r="LI6" s="327" t="s">
        <v>57</v>
      </c>
      <c r="LJ6" s="327"/>
      <c r="LK6" s="327"/>
      <c r="LL6" s="327"/>
      <c r="LM6" s="327" t="s">
        <v>58</v>
      </c>
      <c r="LN6" s="327"/>
      <c r="LO6" s="327"/>
      <c r="LP6" s="327"/>
      <c r="LQ6" s="327" t="s">
        <v>54</v>
      </c>
      <c r="LR6" s="327"/>
      <c r="LS6" s="327"/>
      <c r="LT6" s="327"/>
      <c r="LU6" s="327"/>
      <c r="LV6" s="327"/>
      <c r="LW6" s="327"/>
      <c r="LX6" s="327"/>
      <c r="LY6" s="328"/>
      <c r="LZ6" s="329"/>
      <c r="MA6" s="327"/>
      <c r="MB6" s="327"/>
      <c r="MC6" s="327"/>
      <c r="MD6" s="327"/>
      <c r="ME6" s="327"/>
      <c r="MF6" s="327"/>
      <c r="MG6" s="327" t="s">
        <v>55</v>
      </c>
      <c r="MH6" s="327"/>
      <c r="MI6" s="327"/>
      <c r="MJ6" s="327"/>
      <c r="MK6" s="327" t="s">
        <v>56</v>
      </c>
      <c r="ML6" s="327"/>
      <c r="MM6" s="327"/>
      <c r="MN6" s="327"/>
      <c r="MO6" s="327" t="s">
        <v>57</v>
      </c>
      <c r="MP6" s="327"/>
      <c r="MQ6" s="327"/>
      <c r="MR6" s="327" t="s">
        <v>58</v>
      </c>
      <c r="MS6" s="327"/>
      <c r="MT6" s="327"/>
      <c r="MU6" s="327"/>
      <c r="MV6" s="327"/>
      <c r="MW6" s="327" t="s">
        <v>54</v>
      </c>
      <c r="MX6" s="327"/>
      <c r="MY6" s="327"/>
      <c r="MZ6" s="327"/>
      <c r="NA6" s="327"/>
      <c r="NB6" s="327"/>
      <c r="NC6" s="327"/>
      <c r="ND6" s="328"/>
      <c r="NE6" s="332"/>
      <c r="NF6" s="327"/>
      <c r="NG6" s="327"/>
      <c r="NH6" s="327"/>
      <c r="NI6" s="327"/>
      <c r="NJ6" s="327"/>
      <c r="NK6" s="327"/>
      <c r="NL6" s="327" t="s">
        <v>55</v>
      </c>
      <c r="NM6" s="327"/>
      <c r="NN6" s="327"/>
      <c r="NO6" s="327"/>
      <c r="NP6" s="327" t="s">
        <v>56</v>
      </c>
      <c r="NQ6" s="327"/>
      <c r="NR6" s="327"/>
      <c r="NS6" s="327"/>
      <c r="NT6" s="327" t="s">
        <v>57</v>
      </c>
      <c r="NU6" s="327"/>
      <c r="NV6" s="327"/>
      <c r="NW6" s="327" t="s">
        <v>58</v>
      </c>
      <c r="NX6" s="327"/>
      <c r="NY6" s="327"/>
      <c r="NZ6" s="327"/>
      <c r="OA6" s="327"/>
      <c r="OB6" s="327" t="s">
        <v>54</v>
      </c>
      <c r="OC6" s="327"/>
      <c r="OD6" s="327"/>
      <c r="OE6" s="327"/>
      <c r="OF6" s="327"/>
      <c r="OG6" s="327"/>
      <c r="OH6" s="327"/>
      <c r="OI6" s="327"/>
      <c r="OJ6" s="327"/>
      <c r="OK6" s="327"/>
      <c r="OL6" s="327"/>
      <c r="OM6" s="327"/>
      <c r="ON6" s="327"/>
      <c r="OO6" s="327"/>
      <c r="OP6" s="327" t="s">
        <v>55</v>
      </c>
      <c r="OQ6" s="327"/>
      <c r="OR6" s="327" t="s">
        <v>56</v>
      </c>
      <c r="OS6" s="327"/>
      <c r="OT6" s="327"/>
      <c r="OU6" s="327"/>
      <c r="OV6" s="327"/>
      <c r="OW6" s="327"/>
      <c r="OX6" s="327" t="s">
        <v>57</v>
      </c>
      <c r="OY6" s="327"/>
      <c r="OZ6" s="327"/>
      <c r="PA6" s="327"/>
      <c r="PB6" s="327" t="s">
        <v>58</v>
      </c>
      <c r="PC6" s="327"/>
      <c r="PD6" s="327"/>
      <c r="PE6" s="327"/>
      <c r="PF6" s="327" t="s">
        <v>54</v>
      </c>
      <c r="PG6" s="327"/>
      <c r="PH6" s="327"/>
      <c r="PI6" s="327"/>
      <c r="PJ6" s="327"/>
      <c r="PK6" s="327"/>
      <c r="PL6" s="333"/>
    </row>
    <row r="7" spans="1:428" ht="15" thickBot="1" x14ac:dyDescent="0.4">
      <c r="A7" s="453"/>
      <c r="B7" s="21" t="s">
        <v>198</v>
      </c>
      <c r="C7" s="57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9"/>
      <c r="AH7" s="60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9"/>
      <c r="BK7" s="60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9"/>
      <c r="CP7" s="60"/>
      <c r="CQ7" s="58"/>
      <c r="CR7" s="58"/>
      <c r="CS7" s="58"/>
      <c r="CT7" s="61"/>
      <c r="CU7" s="62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 t="s">
        <v>55</v>
      </c>
      <c r="DG7" s="58"/>
      <c r="DH7" s="58"/>
      <c r="DI7" s="58"/>
      <c r="DJ7" s="58" t="s">
        <v>56</v>
      </c>
      <c r="DK7" s="58"/>
      <c r="DL7" s="58"/>
      <c r="DM7" s="58"/>
      <c r="DN7" s="58" t="s">
        <v>57</v>
      </c>
      <c r="DO7" s="58"/>
      <c r="DP7" s="58"/>
      <c r="DQ7" s="58"/>
      <c r="DR7" s="58" t="s">
        <v>58</v>
      </c>
      <c r="DS7" s="59"/>
      <c r="DT7" s="62"/>
      <c r="DU7" s="61" t="s">
        <v>54</v>
      </c>
      <c r="DV7" s="62"/>
      <c r="DW7" s="54"/>
      <c r="DX7" s="58"/>
      <c r="DY7" s="58"/>
      <c r="DZ7" s="58"/>
      <c r="EA7" s="58"/>
      <c r="EB7" s="58"/>
      <c r="EC7" s="61"/>
      <c r="ED7" s="62"/>
      <c r="EE7" s="58"/>
      <c r="EF7" s="58"/>
      <c r="EG7" s="58"/>
      <c r="EH7" s="58"/>
      <c r="EI7" s="58"/>
      <c r="EJ7" s="61"/>
      <c r="EK7" s="62"/>
      <c r="EL7" s="58"/>
      <c r="EM7" s="58"/>
      <c r="EN7" s="58"/>
      <c r="EO7" s="58"/>
      <c r="EP7" s="58"/>
      <c r="EQ7" s="61"/>
      <c r="ER7" s="58"/>
      <c r="ES7" s="58"/>
      <c r="ET7" s="58"/>
      <c r="EU7" s="58"/>
      <c r="EV7" s="58"/>
      <c r="EW7" s="58"/>
      <c r="EX7" s="59"/>
      <c r="EY7" s="60"/>
      <c r="EZ7" s="58"/>
      <c r="FA7" s="58"/>
      <c r="FB7" s="58"/>
      <c r="FC7" s="58"/>
      <c r="FD7" s="58"/>
      <c r="FE7" s="61"/>
      <c r="FF7" s="58"/>
      <c r="FG7" s="58"/>
      <c r="FH7" s="58"/>
      <c r="FI7" s="58"/>
      <c r="FJ7" s="58"/>
      <c r="FK7" s="58"/>
      <c r="FL7" s="61"/>
      <c r="FM7" s="58"/>
      <c r="FN7" s="58"/>
      <c r="FO7" s="58"/>
      <c r="FP7" s="58"/>
      <c r="FQ7" s="58"/>
      <c r="FR7" s="58"/>
      <c r="FS7" s="61"/>
      <c r="FT7" s="58"/>
      <c r="FU7" s="58"/>
      <c r="FV7" s="58"/>
      <c r="FW7" s="63"/>
      <c r="FX7" s="58"/>
      <c r="FY7" s="58"/>
      <c r="FZ7" s="58"/>
      <c r="GA7" s="58"/>
      <c r="GB7" s="59"/>
      <c r="GC7" s="60"/>
      <c r="GD7" s="58"/>
      <c r="GE7" s="58"/>
      <c r="GF7" s="58"/>
      <c r="GG7" s="61"/>
      <c r="GH7" s="62"/>
      <c r="GI7" s="58"/>
      <c r="GJ7" s="58"/>
      <c r="GK7" s="58"/>
      <c r="GL7" s="58"/>
      <c r="GM7" s="58"/>
      <c r="GN7" s="61"/>
      <c r="GO7" s="58"/>
      <c r="GP7" s="58"/>
      <c r="GQ7" s="58"/>
      <c r="GR7" s="58"/>
      <c r="GS7" s="58"/>
      <c r="GT7" s="58"/>
      <c r="GU7" s="61"/>
      <c r="GV7" s="58"/>
      <c r="GW7" s="58"/>
      <c r="GX7" s="58"/>
      <c r="GY7" s="58"/>
      <c r="GZ7" s="58"/>
      <c r="HA7" s="58"/>
      <c r="HB7" s="61"/>
      <c r="HC7" s="58"/>
      <c r="HD7" s="58"/>
      <c r="HE7" s="58"/>
      <c r="HF7" s="58"/>
      <c r="HG7" s="59"/>
      <c r="HH7" s="60"/>
      <c r="HI7" s="61"/>
      <c r="HJ7" s="58"/>
      <c r="HK7" s="58"/>
      <c r="HL7" s="58"/>
      <c r="HM7" s="58"/>
      <c r="HN7" s="58"/>
      <c r="HO7" s="58"/>
      <c r="HP7" s="61"/>
      <c r="HQ7" s="58"/>
      <c r="HR7" s="58"/>
      <c r="HS7" s="58"/>
      <c r="HT7" s="58"/>
      <c r="HU7" s="58"/>
      <c r="HV7" s="58"/>
      <c r="HW7" s="58"/>
      <c r="HX7" s="58"/>
      <c r="HY7" s="58"/>
      <c r="HZ7" s="58"/>
      <c r="IA7" s="58"/>
      <c r="IB7" s="58"/>
      <c r="IC7" s="58"/>
      <c r="ID7" s="61"/>
      <c r="IE7" s="58"/>
      <c r="IF7" s="58"/>
      <c r="IG7" s="58"/>
      <c r="IH7" s="58"/>
      <c r="II7" s="58"/>
      <c r="IJ7" s="58"/>
      <c r="IK7" s="61"/>
      <c r="IL7" s="59"/>
      <c r="IM7" s="60"/>
      <c r="IN7" s="58"/>
      <c r="IO7" s="58"/>
      <c r="IP7" s="58"/>
      <c r="IQ7" s="58"/>
      <c r="IR7" s="58"/>
      <c r="IS7" s="58"/>
      <c r="IT7" s="58"/>
      <c r="IU7" s="58"/>
      <c r="IV7" s="58"/>
      <c r="IW7" s="58"/>
      <c r="IX7" s="58"/>
      <c r="IY7" s="58"/>
      <c r="IZ7" s="58"/>
      <c r="JA7" s="58"/>
      <c r="JB7" s="58"/>
      <c r="JC7" s="58"/>
      <c r="JD7" s="58"/>
      <c r="JE7" s="58"/>
      <c r="JF7" s="58"/>
      <c r="JG7" s="58"/>
      <c r="JH7" s="58"/>
      <c r="JI7" s="58"/>
      <c r="JJ7" s="58"/>
      <c r="JK7" s="58"/>
      <c r="JL7" s="58"/>
      <c r="JM7" s="58"/>
      <c r="JN7" s="58"/>
      <c r="JO7" s="58"/>
      <c r="JP7" s="59"/>
      <c r="JQ7" s="60"/>
      <c r="JR7" s="58"/>
      <c r="JS7" s="58"/>
      <c r="JT7" s="58"/>
      <c r="JU7" s="58"/>
      <c r="JV7" s="58"/>
      <c r="JW7" s="58"/>
      <c r="JX7" s="58"/>
      <c r="JY7" s="58"/>
      <c r="JZ7" s="58"/>
      <c r="KA7" s="58"/>
      <c r="KB7" s="58"/>
      <c r="KC7" s="58"/>
      <c r="KD7" s="58"/>
      <c r="KE7" s="58"/>
      <c r="KF7" s="58"/>
      <c r="KG7" s="58"/>
      <c r="KH7" s="58"/>
      <c r="KI7" s="58"/>
      <c r="KJ7" s="58"/>
      <c r="KK7" s="58"/>
      <c r="KL7" s="58"/>
      <c r="KM7" s="58"/>
      <c r="KN7" s="58"/>
      <c r="KO7" s="58"/>
      <c r="KP7" s="58"/>
      <c r="KQ7" s="58"/>
      <c r="KR7" s="58"/>
      <c r="KS7" s="58"/>
      <c r="KT7" s="61"/>
      <c r="KU7" s="59"/>
      <c r="KV7" s="58"/>
      <c r="KW7" s="58"/>
      <c r="KX7" s="58"/>
      <c r="KY7" s="58"/>
      <c r="KZ7" s="58"/>
      <c r="LA7" s="58"/>
      <c r="LB7" s="58"/>
      <c r="LC7" s="58"/>
      <c r="LD7" s="58"/>
      <c r="LE7" s="58"/>
      <c r="LF7" s="58"/>
      <c r="LG7" s="58"/>
      <c r="LH7" s="58"/>
      <c r="LI7" s="58"/>
      <c r="LJ7" s="58"/>
      <c r="LK7" s="58"/>
      <c r="LL7" s="58"/>
      <c r="LM7" s="58"/>
      <c r="LN7" s="58"/>
      <c r="LO7" s="58"/>
      <c r="LP7" s="58"/>
      <c r="LQ7" s="58"/>
      <c r="LR7" s="58"/>
      <c r="LS7" s="58"/>
      <c r="LT7" s="58"/>
      <c r="LU7" s="58"/>
      <c r="LV7" s="58"/>
      <c r="LW7" s="58"/>
      <c r="LX7" s="61"/>
      <c r="LY7" s="59"/>
      <c r="LZ7" s="60"/>
      <c r="MA7" s="58"/>
      <c r="MB7" s="58"/>
      <c r="MC7" s="58"/>
      <c r="MD7" s="58"/>
      <c r="ME7" s="58"/>
      <c r="MF7" s="58"/>
      <c r="MG7" s="58"/>
      <c r="MH7" s="58"/>
      <c r="MI7" s="58"/>
      <c r="MJ7" s="58"/>
      <c r="MK7" s="58"/>
      <c r="ML7" s="58"/>
      <c r="MM7" s="58"/>
      <c r="MN7" s="58"/>
      <c r="MO7" s="58"/>
      <c r="MP7" s="58"/>
      <c r="MQ7" s="58"/>
      <c r="MR7" s="58"/>
      <c r="MS7" s="58"/>
      <c r="MT7" s="58"/>
      <c r="MU7" s="58"/>
      <c r="MV7" s="58"/>
      <c r="MW7" s="58"/>
      <c r="MX7" s="58"/>
      <c r="MY7" s="58"/>
      <c r="MZ7" s="58"/>
      <c r="NA7" s="58"/>
      <c r="NB7" s="58"/>
      <c r="NC7" s="58"/>
      <c r="ND7" s="59"/>
      <c r="NE7" s="64"/>
      <c r="NF7" s="58"/>
      <c r="NG7" s="58"/>
      <c r="NH7" s="58"/>
      <c r="NI7" s="58"/>
      <c r="NJ7" s="58"/>
      <c r="NK7" s="58"/>
      <c r="NL7" s="58"/>
      <c r="NM7" s="58"/>
      <c r="NN7" s="58"/>
      <c r="NO7" s="58"/>
      <c r="NP7" s="58"/>
      <c r="NQ7" s="58"/>
      <c r="NR7" s="58"/>
      <c r="NS7" s="58"/>
      <c r="NT7" s="58"/>
      <c r="NU7" s="58"/>
      <c r="NV7" s="58"/>
      <c r="NW7" s="58"/>
      <c r="NX7" s="58"/>
      <c r="NY7" s="58"/>
      <c r="NZ7" s="58"/>
      <c r="OA7" s="58"/>
      <c r="OB7" s="58"/>
      <c r="OC7" s="58"/>
      <c r="OD7" s="58"/>
      <c r="OE7" s="58"/>
      <c r="OF7" s="58"/>
      <c r="OG7" s="58"/>
      <c r="OH7" s="58"/>
      <c r="OI7" s="58"/>
      <c r="OJ7" s="58"/>
      <c r="OK7" s="58"/>
      <c r="OL7" s="58"/>
      <c r="OM7" s="58"/>
      <c r="ON7" s="58"/>
      <c r="OO7" s="58"/>
      <c r="OP7" s="58"/>
      <c r="OQ7" s="58"/>
      <c r="OR7" s="58"/>
      <c r="OS7" s="58"/>
      <c r="OT7" s="58"/>
      <c r="OU7" s="58"/>
      <c r="OV7" s="58"/>
      <c r="OW7" s="58"/>
      <c r="OX7" s="58"/>
      <c r="OY7" s="58"/>
      <c r="OZ7" s="58"/>
      <c r="PA7" s="58"/>
      <c r="PB7" s="58"/>
      <c r="PC7" s="58"/>
      <c r="PD7" s="58"/>
      <c r="PE7" s="58"/>
      <c r="PF7" s="58"/>
      <c r="PG7" s="58"/>
      <c r="PH7" s="58"/>
      <c r="PI7" s="58"/>
      <c r="PJ7" s="58"/>
      <c r="PK7" s="58"/>
      <c r="PL7" s="65"/>
    </row>
    <row r="8" spans="1:428" ht="14.5" customHeight="1" thickBot="1" x14ac:dyDescent="0.4">
      <c r="A8" s="453"/>
      <c r="B8" s="21" t="s">
        <v>199</v>
      </c>
      <c r="C8" s="57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9"/>
      <c r="AH8" s="60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9"/>
      <c r="BK8" s="60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9"/>
      <c r="CP8" s="60"/>
      <c r="CQ8" s="58"/>
      <c r="CR8" s="58"/>
      <c r="CS8" s="58"/>
      <c r="CT8" s="61"/>
      <c r="CU8" s="62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 t="s">
        <v>55</v>
      </c>
      <c r="DG8" s="58"/>
      <c r="DH8" s="58"/>
      <c r="DI8" s="58"/>
      <c r="DJ8" s="58" t="s">
        <v>56</v>
      </c>
      <c r="DK8" s="58"/>
      <c r="DL8" s="58"/>
      <c r="DM8" s="58"/>
      <c r="DN8" s="58"/>
      <c r="DO8" s="58"/>
      <c r="DP8" s="58"/>
      <c r="DQ8" s="58"/>
      <c r="DR8" s="58"/>
      <c r="DS8" s="59"/>
      <c r="DT8" s="62"/>
      <c r="DU8" s="58" t="s">
        <v>57</v>
      </c>
      <c r="DV8" s="62"/>
      <c r="DW8" s="54"/>
      <c r="DX8" s="58"/>
      <c r="DY8" s="58"/>
      <c r="DZ8" s="58"/>
      <c r="EA8" s="58"/>
      <c r="EB8" s="58"/>
      <c r="EC8" s="61"/>
      <c r="ED8" s="62"/>
      <c r="EE8" s="58"/>
      <c r="EF8" s="58" t="s">
        <v>58</v>
      </c>
      <c r="EG8" s="58"/>
      <c r="EH8" s="58"/>
      <c r="EI8" s="61" t="s">
        <v>54</v>
      </c>
      <c r="EJ8" s="61"/>
      <c r="EK8" s="62"/>
      <c r="EL8" s="58"/>
      <c r="EM8" s="58"/>
      <c r="EN8" s="58"/>
      <c r="EO8" s="58"/>
      <c r="EP8" s="58"/>
      <c r="EQ8" s="61"/>
      <c r="ER8" s="58"/>
      <c r="ES8" s="58"/>
      <c r="ET8" s="58"/>
      <c r="EU8" s="58"/>
      <c r="EV8" s="58"/>
      <c r="EW8" s="58"/>
      <c r="EX8" s="59"/>
      <c r="EY8" s="60"/>
      <c r="EZ8" s="58"/>
      <c r="FA8" s="58"/>
      <c r="FB8" s="58"/>
      <c r="FC8" s="58"/>
      <c r="FD8" s="58"/>
      <c r="FE8" s="61"/>
      <c r="FF8" s="58"/>
      <c r="FG8" s="58"/>
      <c r="FH8" s="58"/>
      <c r="FI8" s="58"/>
      <c r="FJ8" s="58"/>
      <c r="FK8" s="58"/>
      <c r="FL8" s="61"/>
      <c r="FM8" s="58"/>
      <c r="FN8" s="58"/>
      <c r="FO8" s="58"/>
      <c r="FP8" s="58"/>
      <c r="FQ8" s="58"/>
      <c r="FR8" s="58"/>
      <c r="FS8" s="61"/>
      <c r="FT8" s="58"/>
      <c r="FU8" s="58"/>
      <c r="FV8" s="58"/>
      <c r="FW8" s="58"/>
      <c r="FX8" s="58"/>
      <c r="FY8" s="58"/>
      <c r="FZ8" s="58"/>
      <c r="GA8" s="58"/>
      <c r="GB8" s="59"/>
      <c r="GC8" s="60"/>
      <c r="GD8" s="58"/>
      <c r="GE8" s="58"/>
      <c r="GF8" s="58"/>
      <c r="GG8" s="61"/>
      <c r="GH8" s="62"/>
      <c r="GI8" s="58"/>
      <c r="GJ8" s="58"/>
      <c r="GK8" s="58"/>
      <c r="GL8" s="58"/>
      <c r="GM8" s="58"/>
      <c r="GN8" s="61"/>
      <c r="GO8" s="58"/>
      <c r="GP8" s="58"/>
      <c r="GQ8" s="58"/>
      <c r="GR8" s="58"/>
      <c r="GS8" s="58"/>
      <c r="GT8" s="58"/>
      <c r="GU8" s="61"/>
      <c r="GV8" s="58"/>
      <c r="GW8" s="58"/>
      <c r="GX8" s="58"/>
      <c r="GY8" s="58"/>
      <c r="GZ8" s="58"/>
      <c r="HA8" s="58"/>
      <c r="HB8" s="61"/>
      <c r="HC8" s="58"/>
      <c r="HD8" s="58"/>
      <c r="HE8" s="58"/>
      <c r="HF8" s="58"/>
      <c r="HG8" s="59"/>
      <c r="HH8" s="60"/>
      <c r="HI8" s="61"/>
      <c r="HJ8" s="58"/>
      <c r="HK8" s="58"/>
      <c r="HL8" s="58"/>
      <c r="HM8" s="58"/>
      <c r="HN8" s="58"/>
      <c r="HO8" s="58"/>
      <c r="HP8" s="61"/>
      <c r="HQ8" s="58"/>
      <c r="HR8" s="58"/>
      <c r="HS8" s="58"/>
      <c r="HT8" s="58"/>
      <c r="HU8" s="58"/>
      <c r="HV8" s="58"/>
      <c r="HW8" s="58"/>
      <c r="HX8" s="58"/>
      <c r="HY8" s="58"/>
      <c r="HZ8" s="58"/>
      <c r="IA8" s="58"/>
      <c r="IB8" s="58"/>
      <c r="IC8" s="58"/>
      <c r="ID8" s="61"/>
      <c r="IE8" s="58"/>
      <c r="IF8" s="58"/>
      <c r="IG8" s="58"/>
      <c r="IH8" s="58"/>
      <c r="II8" s="58"/>
      <c r="IJ8" s="58"/>
      <c r="IK8" s="61"/>
      <c r="IL8" s="59"/>
      <c r="IM8" s="60"/>
      <c r="IN8" s="58"/>
      <c r="IO8" s="58"/>
      <c r="IP8" s="58"/>
      <c r="IQ8" s="58"/>
      <c r="IR8" s="58"/>
      <c r="IS8" s="58"/>
      <c r="IT8" s="58"/>
      <c r="IU8" s="58"/>
      <c r="IV8" s="58"/>
      <c r="IW8" s="58"/>
      <c r="IX8" s="58"/>
      <c r="IY8" s="58"/>
      <c r="IZ8" s="58"/>
      <c r="JA8" s="58"/>
      <c r="JB8" s="58"/>
      <c r="JC8" s="58"/>
      <c r="JD8" s="58"/>
      <c r="JE8" s="58"/>
      <c r="JF8" s="58"/>
      <c r="JG8" s="58"/>
      <c r="JH8" s="58"/>
      <c r="JI8" s="58"/>
      <c r="JJ8" s="58"/>
      <c r="JK8" s="58"/>
      <c r="JL8" s="58"/>
      <c r="JM8" s="58"/>
      <c r="JN8" s="58"/>
      <c r="JO8" s="58"/>
      <c r="JP8" s="59"/>
      <c r="JQ8" s="60"/>
      <c r="JR8" s="58"/>
      <c r="JS8" s="58"/>
      <c r="JT8" s="58"/>
      <c r="JU8" s="58"/>
      <c r="JV8" s="58"/>
      <c r="JW8" s="58"/>
      <c r="JX8" s="58"/>
      <c r="JY8" s="58"/>
      <c r="JZ8" s="58"/>
      <c r="KA8" s="58"/>
      <c r="KB8" s="58"/>
      <c r="KC8" s="58"/>
      <c r="KD8" s="58"/>
      <c r="KE8" s="58"/>
      <c r="KF8" s="58"/>
      <c r="KG8" s="58"/>
      <c r="KH8" s="58"/>
      <c r="KI8" s="58"/>
      <c r="KJ8" s="58"/>
      <c r="KK8" s="58"/>
      <c r="KL8" s="58"/>
      <c r="KM8" s="58"/>
      <c r="KN8" s="58"/>
      <c r="KO8" s="58"/>
      <c r="KP8" s="58"/>
      <c r="KQ8" s="58"/>
      <c r="KR8" s="58"/>
      <c r="KS8" s="58"/>
      <c r="KT8" s="61"/>
      <c r="KU8" s="59"/>
      <c r="KV8" s="58"/>
      <c r="KW8" s="58"/>
      <c r="KX8" s="58"/>
      <c r="KY8" s="58"/>
      <c r="KZ8" s="58"/>
      <c r="LA8" s="58"/>
      <c r="LB8" s="58"/>
      <c r="LC8" s="58"/>
      <c r="LD8" s="58"/>
      <c r="LE8" s="58"/>
      <c r="LF8" s="58"/>
      <c r="LG8" s="58"/>
      <c r="LH8" s="58"/>
      <c r="LI8" s="58"/>
      <c r="LJ8" s="58"/>
      <c r="LK8" s="58"/>
      <c r="LL8" s="58"/>
      <c r="LM8" s="58"/>
      <c r="LN8" s="58"/>
      <c r="LO8" s="58"/>
      <c r="LP8" s="58"/>
      <c r="LQ8" s="58"/>
      <c r="LR8" s="58"/>
      <c r="LS8" s="58"/>
      <c r="LT8" s="58"/>
      <c r="LU8" s="58"/>
      <c r="LV8" s="58"/>
      <c r="LW8" s="58"/>
      <c r="LX8" s="61"/>
      <c r="LY8" s="59"/>
      <c r="LZ8" s="60"/>
      <c r="MA8" s="58"/>
      <c r="MB8" s="58"/>
      <c r="MC8" s="58"/>
      <c r="MD8" s="58"/>
      <c r="ME8" s="58"/>
      <c r="MF8" s="58"/>
      <c r="MG8" s="58"/>
      <c r="MH8" s="58"/>
      <c r="MI8" s="58"/>
      <c r="MJ8" s="58"/>
      <c r="MK8" s="58"/>
      <c r="ML8" s="58"/>
      <c r="MM8" s="58"/>
      <c r="MN8" s="58"/>
      <c r="MO8" s="58"/>
      <c r="MP8" s="58"/>
      <c r="MQ8" s="58"/>
      <c r="MR8" s="58"/>
      <c r="MS8" s="58"/>
      <c r="MT8" s="58"/>
      <c r="MU8" s="58"/>
      <c r="MV8" s="58"/>
      <c r="MW8" s="58"/>
      <c r="MX8" s="58"/>
      <c r="MY8" s="58"/>
      <c r="MZ8" s="58"/>
      <c r="NA8" s="58"/>
      <c r="NB8" s="58"/>
      <c r="NC8" s="58"/>
      <c r="ND8" s="59"/>
      <c r="NE8" s="64"/>
      <c r="NF8" s="58"/>
      <c r="NG8" s="58"/>
      <c r="NH8" s="58"/>
      <c r="NI8" s="58"/>
      <c r="NJ8" s="58"/>
      <c r="NK8" s="58"/>
      <c r="NL8" s="58"/>
      <c r="NM8" s="58"/>
      <c r="NN8" s="58"/>
      <c r="NO8" s="58"/>
      <c r="NP8" s="58"/>
      <c r="NQ8" s="58"/>
      <c r="NR8" s="58"/>
      <c r="NS8" s="58"/>
      <c r="NT8" s="58"/>
      <c r="NU8" s="58"/>
      <c r="NV8" s="58"/>
      <c r="NW8" s="58"/>
      <c r="NX8" s="58"/>
      <c r="NY8" s="58"/>
      <c r="NZ8" s="58"/>
      <c r="OA8" s="58"/>
      <c r="OB8" s="58"/>
      <c r="OC8" s="58"/>
      <c r="OD8" s="58"/>
      <c r="OE8" s="58"/>
      <c r="OF8" s="58"/>
      <c r="OG8" s="58"/>
      <c r="OH8" s="58"/>
      <c r="OI8" s="58"/>
      <c r="OJ8" s="58"/>
      <c r="OK8" s="58"/>
      <c r="OL8" s="58"/>
      <c r="OM8" s="58"/>
      <c r="ON8" s="58"/>
      <c r="OO8" s="58"/>
      <c r="OP8" s="58"/>
      <c r="OQ8" s="58"/>
      <c r="OR8" s="58"/>
      <c r="OS8" s="58"/>
      <c r="OT8" s="58"/>
      <c r="OU8" s="58"/>
      <c r="OV8" s="58"/>
      <c r="OW8" s="58"/>
      <c r="OX8" s="58"/>
      <c r="OY8" s="58"/>
      <c r="OZ8" s="58"/>
      <c r="PA8" s="58"/>
      <c r="PB8" s="58"/>
      <c r="PC8" s="58"/>
      <c r="PD8" s="58"/>
      <c r="PE8" s="58"/>
      <c r="PF8" s="58"/>
      <c r="PG8" s="58"/>
      <c r="PH8" s="58"/>
      <c r="PI8" s="58"/>
      <c r="PJ8" s="58"/>
      <c r="PK8" s="58"/>
      <c r="PL8" s="65"/>
    </row>
    <row r="9" spans="1:428" ht="14.5" customHeight="1" thickBot="1" x14ac:dyDescent="0.4">
      <c r="A9" s="453"/>
      <c r="B9" s="21" t="s">
        <v>200</v>
      </c>
      <c r="C9" s="57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9"/>
      <c r="AH9" s="60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9"/>
      <c r="BK9" s="60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9"/>
      <c r="CP9" s="60"/>
      <c r="CQ9" s="58"/>
      <c r="CR9" s="58"/>
      <c r="CS9" s="58"/>
      <c r="CT9" s="61"/>
      <c r="CU9" s="62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9"/>
      <c r="DT9" s="62" t="s">
        <v>55</v>
      </c>
      <c r="DU9" s="58"/>
      <c r="DV9" s="62"/>
      <c r="DW9" s="62"/>
      <c r="DX9" s="58" t="s">
        <v>56</v>
      </c>
      <c r="DY9" s="58"/>
      <c r="DZ9" s="58"/>
      <c r="EA9" s="58"/>
      <c r="EB9" s="58" t="s">
        <v>57</v>
      </c>
      <c r="EC9" s="61"/>
      <c r="ED9" s="62"/>
      <c r="EE9" s="58"/>
      <c r="EF9" s="58" t="s">
        <v>58</v>
      </c>
      <c r="EG9" s="58"/>
      <c r="EH9" s="58"/>
      <c r="EI9" s="61" t="s">
        <v>54</v>
      </c>
      <c r="EJ9" s="61"/>
      <c r="EK9" s="62"/>
      <c r="EL9" s="58"/>
      <c r="EM9" s="58"/>
      <c r="EN9" s="58"/>
      <c r="EO9" s="58"/>
      <c r="EP9" s="58"/>
      <c r="EQ9" s="61"/>
      <c r="ER9" s="58"/>
      <c r="ES9" s="58"/>
      <c r="ET9" s="58"/>
      <c r="EU9" s="58"/>
      <c r="EV9" s="58"/>
      <c r="EW9" s="58"/>
      <c r="EX9" s="59"/>
      <c r="EY9" s="60"/>
      <c r="EZ9" s="58"/>
      <c r="FA9" s="58"/>
      <c r="FB9" s="58"/>
      <c r="FC9" s="58"/>
      <c r="FD9" s="58"/>
      <c r="FE9" s="61"/>
      <c r="FF9" s="58"/>
      <c r="FG9" s="58"/>
      <c r="FH9" s="58"/>
      <c r="FI9" s="58"/>
      <c r="FJ9" s="58"/>
      <c r="FK9" s="58"/>
      <c r="FL9" s="61"/>
      <c r="FM9" s="58"/>
      <c r="FN9" s="58"/>
      <c r="FO9" s="58"/>
      <c r="FP9" s="58"/>
      <c r="FQ9" s="58"/>
      <c r="FR9" s="58"/>
      <c r="FS9" s="61"/>
      <c r="FT9" s="58"/>
      <c r="FU9" s="58"/>
      <c r="FV9" s="58"/>
      <c r="FW9" s="63"/>
      <c r="FX9" s="58"/>
      <c r="FY9" s="58"/>
      <c r="FZ9" s="58"/>
      <c r="GA9" s="58"/>
      <c r="GB9" s="59"/>
      <c r="GC9" s="60"/>
      <c r="GD9" s="58"/>
      <c r="GE9" s="58"/>
      <c r="GF9" s="58"/>
      <c r="GG9" s="61"/>
      <c r="GH9" s="62"/>
      <c r="GI9" s="58"/>
      <c r="GJ9" s="58"/>
      <c r="GK9" s="58"/>
      <c r="GL9" s="58"/>
      <c r="GM9" s="58"/>
      <c r="GN9" s="61"/>
      <c r="GO9" s="58"/>
      <c r="GP9" s="58"/>
      <c r="GQ9" s="58"/>
      <c r="GR9" s="58"/>
      <c r="GS9" s="58"/>
      <c r="GT9" s="58"/>
      <c r="GU9" s="61"/>
      <c r="GV9" s="58"/>
      <c r="GW9" s="58"/>
      <c r="GX9" s="58"/>
      <c r="GY9" s="58"/>
      <c r="GZ9" s="58"/>
      <c r="HA9" s="58"/>
      <c r="HB9" s="61"/>
      <c r="HC9" s="58"/>
      <c r="HD9" s="58"/>
      <c r="HE9" s="58"/>
      <c r="HF9" s="58"/>
      <c r="HG9" s="59"/>
      <c r="HH9" s="60"/>
      <c r="HI9" s="58"/>
      <c r="HJ9" s="58"/>
      <c r="HK9" s="58"/>
      <c r="HL9" s="58"/>
      <c r="HM9" s="58"/>
      <c r="HN9" s="58"/>
      <c r="HO9" s="58"/>
      <c r="HP9" s="61"/>
      <c r="HQ9" s="58"/>
      <c r="HR9" s="58"/>
      <c r="HS9" s="58"/>
      <c r="HT9" s="58"/>
      <c r="HU9" s="58"/>
      <c r="HV9" s="58"/>
      <c r="HW9" s="61"/>
      <c r="HX9" s="58"/>
      <c r="HY9" s="58"/>
      <c r="HZ9" s="58"/>
      <c r="IA9" s="58"/>
      <c r="IB9" s="58"/>
      <c r="IC9" s="58"/>
      <c r="ID9" s="61"/>
      <c r="IE9" s="58"/>
      <c r="IF9" s="58"/>
      <c r="IG9" s="58"/>
      <c r="IH9" s="58"/>
      <c r="II9" s="58"/>
      <c r="IJ9" s="58"/>
      <c r="IK9" s="61"/>
      <c r="IL9" s="59"/>
      <c r="IM9" s="60"/>
      <c r="IN9" s="58"/>
      <c r="IO9" s="58"/>
      <c r="IP9" s="58"/>
      <c r="IQ9" s="58"/>
      <c r="IR9" s="58"/>
      <c r="IS9" s="58"/>
      <c r="IT9" s="58"/>
      <c r="IU9" s="58"/>
      <c r="IV9" s="58"/>
      <c r="IW9" s="58"/>
      <c r="IX9" s="58"/>
      <c r="IY9" s="58"/>
      <c r="IZ9" s="58"/>
      <c r="JA9" s="58"/>
      <c r="JB9" s="58"/>
      <c r="JC9" s="58"/>
      <c r="JD9" s="58"/>
      <c r="JE9" s="58"/>
      <c r="JF9" s="58"/>
      <c r="JG9" s="58"/>
      <c r="JH9" s="58"/>
      <c r="JI9" s="58"/>
      <c r="JJ9" s="58"/>
      <c r="JK9" s="58"/>
      <c r="JL9" s="58"/>
      <c r="JM9" s="58"/>
      <c r="JN9" s="58"/>
      <c r="JO9" s="58"/>
      <c r="JP9" s="59"/>
      <c r="JQ9" s="60"/>
      <c r="JR9" s="58"/>
      <c r="JS9" s="58"/>
      <c r="JT9" s="58"/>
      <c r="JU9" s="58"/>
      <c r="JV9" s="58"/>
      <c r="JW9" s="58"/>
      <c r="JX9" s="58"/>
      <c r="JY9" s="58"/>
      <c r="JZ9" s="58"/>
      <c r="KA9" s="58"/>
      <c r="KB9" s="58"/>
      <c r="KC9" s="58"/>
      <c r="KD9" s="58"/>
      <c r="KE9" s="58"/>
      <c r="KF9" s="58"/>
      <c r="KG9" s="58"/>
      <c r="KH9" s="58"/>
      <c r="KI9" s="58"/>
      <c r="KJ9" s="58"/>
      <c r="KK9" s="58"/>
      <c r="KL9" s="58"/>
      <c r="KM9" s="58"/>
      <c r="KN9" s="58"/>
      <c r="KO9" s="58"/>
      <c r="KP9" s="58"/>
      <c r="KQ9" s="58"/>
      <c r="KR9" s="58"/>
      <c r="KS9" s="58"/>
      <c r="KT9" s="58"/>
      <c r="KU9" s="59"/>
      <c r="KV9" s="58"/>
      <c r="KW9" s="58"/>
      <c r="KX9" s="58"/>
      <c r="KY9" s="58"/>
      <c r="KZ9" s="58"/>
      <c r="LA9" s="58"/>
      <c r="LB9" s="58"/>
      <c r="LC9" s="58"/>
      <c r="LD9" s="58"/>
      <c r="LE9" s="58"/>
      <c r="LF9" s="58"/>
      <c r="LG9" s="58"/>
      <c r="LH9" s="58"/>
      <c r="LI9" s="58"/>
      <c r="LJ9" s="58"/>
      <c r="LK9" s="58"/>
      <c r="LL9" s="58"/>
      <c r="LM9" s="58"/>
      <c r="LN9" s="58"/>
      <c r="LO9" s="58"/>
      <c r="LP9" s="58"/>
      <c r="LQ9" s="58"/>
      <c r="LR9" s="58"/>
      <c r="LS9" s="58"/>
      <c r="LT9" s="58"/>
      <c r="LU9" s="58"/>
      <c r="LV9" s="58"/>
      <c r="LW9" s="58"/>
      <c r="LX9" s="58"/>
      <c r="LY9" s="59"/>
      <c r="LZ9" s="60"/>
      <c r="MA9" s="58"/>
      <c r="MB9" s="58"/>
      <c r="MC9" s="58"/>
      <c r="MD9" s="58"/>
      <c r="ME9" s="58"/>
      <c r="MF9" s="58"/>
      <c r="MG9" s="58"/>
      <c r="MH9" s="58"/>
      <c r="MI9" s="58"/>
      <c r="MJ9" s="58"/>
      <c r="MK9" s="58"/>
      <c r="ML9" s="58"/>
      <c r="MM9" s="58"/>
      <c r="MN9" s="58"/>
      <c r="MO9" s="58"/>
      <c r="MP9" s="58"/>
      <c r="MQ9" s="58"/>
      <c r="MR9" s="58"/>
      <c r="MS9" s="58"/>
      <c r="MT9" s="58"/>
      <c r="MU9" s="58"/>
      <c r="MV9" s="58"/>
      <c r="MW9" s="58"/>
      <c r="MX9" s="58"/>
      <c r="MY9" s="58"/>
      <c r="MZ9" s="58"/>
      <c r="NA9" s="58"/>
      <c r="NB9" s="58"/>
      <c r="NC9" s="58"/>
      <c r="ND9" s="59"/>
      <c r="NE9" s="64"/>
      <c r="NF9" s="58"/>
      <c r="NG9" s="58"/>
      <c r="NH9" s="58"/>
      <c r="NI9" s="58"/>
      <c r="NJ9" s="58"/>
      <c r="NK9" s="58"/>
      <c r="NL9" s="58"/>
      <c r="NM9" s="58"/>
      <c r="NN9" s="58"/>
      <c r="NO9" s="58"/>
      <c r="NP9" s="58"/>
      <c r="NQ9" s="58"/>
      <c r="NR9" s="58"/>
      <c r="NS9" s="58"/>
      <c r="NT9" s="58"/>
      <c r="NU9" s="58"/>
      <c r="NV9" s="58"/>
      <c r="NW9" s="58"/>
      <c r="NX9" s="58"/>
      <c r="NY9" s="58"/>
      <c r="NZ9" s="58"/>
      <c r="OA9" s="58"/>
      <c r="OB9" s="58"/>
      <c r="OC9" s="58"/>
      <c r="OD9" s="58"/>
      <c r="OE9" s="58"/>
      <c r="OF9" s="58"/>
      <c r="OG9" s="58"/>
      <c r="OH9" s="58"/>
      <c r="OI9" s="58"/>
      <c r="OJ9" s="58"/>
      <c r="OK9" s="58"/>
      <c r="OL9" s="58"/>
      <c r="OM9" s="58"/>
      <c r="ON9" s="58"/>
      <c r="OO9" s="58"/>
      <c r="OP9" s="58"/>
      <c r="OQ9" s="58"/>
      <c r="OR9" s="58"/>
      <c r="OS9" s="58"/>
      <c r="OT9" s="58"/>
      <c r="OU9" s="58"/>
      <c r="OV9" s="58"/>
      <c r="OW9" s="58"/>
      <c r="OX9" s="58"/>
      <c r="OY9" s="58"/>
      <c r="OZ9" s="58"/>
      <c r="PA9" s="58"/>
      <c r="PB9" s="58"/>
      <c r="PC9" s="58"/>
      <c r="PD9" s="58"/>
      <c r="PE9" s="58"/>
      <c r="PF9" s="58"/>
      <c r="PG9" s="58"/>
      <c r="PH9" s="58"/>
      <c r="PI9" s="58"/>
      <c r="PJ9" s="58"/>
      <c r="PK9" s="58"/>
      <c r="PL9" s="65"/>
    </row>
    <row r="10" spans="1:428" ht="14.5" hidden="1" customHeight="1" thickBot="1" x14ac:dyDescent="0.4">
      <c r="A10" s="340"/>
      <c r="B10" s="21" t="s">
        <v>201</v>
      </c>
      <c r="C10" s="57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9"/>
      <c r="AH10" s="60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 t="s">
        <v>55</v>
      </c>
      <c r="BJ10" s="59"/>
      <c r="BK10" s="60"/>
      <c r="BL10" s="58"/>
      <c r="BM10" s="58" t="s">
        <v>56</v>
      </c>
      <c r="BN10" s="58"/>
      <c r="BO10" s="58"/>
      <c r="BP10" s="58"/>
      <c r="BQ10" s="58" t="s">
        <v>57</v>
      </c>
      <c r="BR10" s="58"/>
      <c r="BS10" s="58"/>
      <c r="BT10" s="58"/>
      <c r="BU10" s="58" t="s">
        <v>58</v>
      </c>
      <c r="BV10" s="58"/>
      <c r="BW10" s="58"/>
      <c r="BX10" s="58" t="s">
        <v>54</v>
      </c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9"/>
      <c r="CP10" s="60"/>
      <c r="CQ10" s="58"/>
      <c r="CR10" s="58"/>
      <c r="CS10" s="58"/>
      <c r="CT10" s="61"/>
      <c r="CU10" s="62"/>
      <c r="CV10" s="58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9"/>
      <c r="DT10" s="62"/>
      <c r="DU10" s="58"/>
      <c r="DV10" s="62"/>
      <c r="DW10" s="62"/>
      <c r="DX10" s="58"/>
      <c r="DY10" s="58"/>
      <c r="DZ10" s="58"/>
      <c r="EA10" s="58"/>
      <c r="EB10" s="58"/>
      <c r="EC10" s="61"/>
      <c r="ED10" s="62"/>
      <c r="EE10" s="58"/>
      <c r="EF10" s="58"/>
      <c r="EG10" s="58"/>
      <c r="EH10" s="58"/>
      <c r="EI10" s="58"/>
      <c r="EJ10" s="61"/>
      <c r="EK10" s="62"/>
      <c r="EL10" s="58"/>
      <c r="EM10" s="58"/>
      <c r="EN10" s="58"/>
      <c r="EO10" s="58"/>
      <c r="EP10" s="58"/>
      <c r="EQ10" s="61"/>
      <c r="ER10" s="58"/>
      <c r="ES10" s="58"/>
      <c r="ET10" s="58"/>
      <c r="EU10" s="58"/>
      <c r="EV10" s="58"/>
      <c r="EW10" s="58"/>
      <c r="EX10" s="59"/>
      <c r="EY10" s="60"/>
      <c r="EZ10" s="58"/>
      <c r="FA10" s="58"/>
      <c r="FB10" s="58"/>
      <c r="FC10" s="58"/>
      <c r="FD10" s="58"/>
      <c r="FE10" s="61"/>
      <c r="FF10" s="58"/>
      <c r="FG10" s="58"/>
      <c r="FH10" s="58"/>
      <c r="FI10" s="58"/>
      <c r="FJ10" s="58"/>
      <c r="FK10" s="58"/>
      <c r="FL10" s="61"/>
      <c r="FM10" s="58"/>
      <c r="FN10" s="58"/>
      <c r="FO10" s="58"/>
      <c r="FP10" s="58"/>
      <c r="FQ10" s="58"/>
      <c r="FR10" s="58"/>
      <c r="FS10" s="61"/>
      <c r="FT10" s="58"/>
      <c r="FU10" s="58"/>
      <c r="FV10" s="58"/>
      <c r="FW10" s="58"/>
      <c r="FX10" s="58"/>
      <c r="FY10" s="58"/>
      <c r="FZ10" s="58"/>
      <c r="GA10" s="58"/>
      <c r="GB10" s="59"/>
      <c r="GC10" s="60"/>
      <c r="GD10" s="58"/>
      <c r="GE10" s="58"/>
      <c r="GF10" s="58"/>
      <c r="GG10" s="61"/>
      <c r="GH10" s="62"/>
      <c r="GI10" s="58"/>
      <c r="GJ10" s="58"/>
      <c r="GK10" s="58"/>
      <c r="GL10" s="58"/>
      <c r="GM10" s="58"/>
      <c r="GN10" s="61"/>
      <c r="GO10" s="58"/>
      <c r="GP10" s="58"/>
      <c r="GQ10" s="58"/>
      <c r="GR10" s="58"/>
      <c r="GS10" s="58"/>
      <c r="GT10" s="58"/>
      <c r="GU10" s="61"/>
      <c r="GV10" s="58"/>
      <c r="GW10" s="58"/>
      <c r="GX10" s="58"/>
      <c r="GY10" s="58"/>
      <c r="GZ10" s="58"/>
      <c r="HA10" s="58"/>
      <c r="HB10" s="61"/>
      <c r="HC10" s="58"/>
      <c r="HD10" s="58"/>
      <c r="HE10" s="58"/>
      <c r="HF10" s="58"/>
      <c r="HG10" s="59"/>
      <c r="HH10" s="60"/>
      <c r="HI10" s="61"/>
      <c r="HJ10" s="58"/>
      <c r="HK10" s="58"/>
      <c r="HL10" s="58"/>
      <c r="HM10" s="58"/>
      <c r="HN10" s="58"/>
      <c r="HO10" s="58"/>
      <c r="HP10" s="61"/>
      <c r="HQ10" s="58"/>
      <c r="HR10" s="58"/>
      <c r="HS10" s="58"/>
      <c r="HT10" s="58"/>
      <c r="HU10" s="58"/>
      <c r="HV10" s="58"/>
      <c r="HW10" s="58"/>
      <c r="HX10" s="58"/>
      <c r="HY10" s="58"/>
      <c r="HZ10" s="58"/>
      <c r="IA10" s="58"/>
      <c r="IB10" s="58"/>
      <c r="IC10" s="58"/>
      <c r="ID10" s="61"/>
      <c r="IE10" s="58"/>
      <c r="IF10" s="58"/>
      <c r="IG10" s="58"/>
      <c r="IH10" s="58"/>
      <c r="II10" s="58"/>
      <c r="IJ10" s="58"/>
      <c r="IK10" s="61"/>
      <c r="IL10" s="59"/>
      <c r="IM10" s="60"/>
      <c r="IN10" s="58"/>
      <c r="IO10" s="58"/>
      <c r="IP10" s="58"/>
      <c r="IQ10" s="58"/>
      <c r="IR10" s="58"/>
      <c r="IS10" s="58"/>
      <c r="IT10" s="58"/>
      <c r="IU10" s="58"/>
      <c r="IV10" s="58"/>
      <c r="IW10" s="58"/>
      <c r="IX10" s="58"/>
      <c r="IY10" s="58"/>
      <c r="IZ10" s="58"/>
      <c r="JA10" s="58"/>
      <c r="JB10" s="58"/>
      <c r="JC10" s="58"/>
      <c r="JD10" s="58"/>
      <c r="JE10" s="58"/>
      <c r="JF10" s="58"/>
      <c r="JG10" s="58"/>
      <c r="JH10" s="58"/>
      <c r="JI10" s="58"/>
      <c r="JJ10" s="58"/>
      <c r="JK10" s="58"/>
      <c r="JL10" s="58"/>
      <c r="JM10" s="58"/>
      <c r="JN10" s="58"/>
      <c r="JO10" s="58"/>
      <c r="JP10" s="59"/>
      <c r="JQ10" s="60"/>
      <c r="JR10" s="58"/>
      <c r="JS10" s="58"/>
      <c r="JT10" s="58"/>
      <c r="JU10" s="58"/>
      <c r="JV10" s="58"/>
      <c r="JW10" s="58"/>
      <c r="JX10" s="58"/>
      <c r="JY10" s="58"/>
      <c r="JZ10" s="58"/>
      <c r="KA10" s="58"/>
      <c r="KB10" s="58"/>
      <c r="KC10" s="58"/>
      <c r="KD10" s="58"/>
      <c r="KE10" s="58"/>
      <c r="KF10" s="58"/>
      <c r="KG10" s="58"/>
      <c r="KH10" s="58"/>
      <c r="KI10" s="58"/>
      <c r="KJ10" s="58"/>
      <c r="KK10" s="58"/>
      <c r="KL10" s="58"/>
      <c r="KM10" s="58"/>
      <c r="KN10" s="58"/>
      <c r="KO10" s="58"/>
      <c r="KP10" s="58"/>
      <c r="KQ10" s="58"/>
      <c r="KR10" s="58"/>
      <c r="KS10" s="58"/>
      <c r="KT10" s="61"/>
      <c r="KU10" s="59"/>
      <c r="KV10" s="58"/>
      <c r="KW10" s="58"/>
      <c r="KX10" s="58"/>
      <c r="KY10" s="58"/>
      <c r="KZ10" s="58"/>
      <c r="LA10" s="58"/>
      <c r="LB10" s="58"/>
      <c r="LC10" s="58"/>
      <c r="LD10" s="58"/>
      <c r="LE10" s="58"/>
      <c r="LF10" s="58"/>
      <c r="LG10" s="58"/>
      <c r="LH10" s="58"/>
      <c r="LI10" s="58"/>
      <c r="LJ10" s="58"/>
      <c r="LK10" s="58"/>
      <c r="LL10" s="58"/>
      <c r="LM10" s="58"/>
      <c r="LN10" s="58"/>
      <c r="LO10" s="58"/>
      <c r="LP10" s="58"/>
      <c r="LQ10" s="58"/>
      <c r="LR10" s="58"/>
      <c r="LS10" s="58"/>
      <c r="LT10" s="58"/>
      <c r="LU10" s="58"/>
      <c r="LV10" s="58"/>
      <c r="LW10" s="58"/>
      <c r="LX10" s="61"/>
      <c r="LY10" s="59"/>
      <c r="LZ10" s="60"/>
      <c r="MA10" s="58"/>
      <c r="MB10" s="58"/>
      <c r="MC10" s="58"/>
      <c r="MD10" s="58"/>
      <c r="ME10" s="58"/>
      <c r="MF10" s="58"/>
      <c r="MG10" s="58"/>
      <c r="MH10" s="58"/>
      <c r="MI10" s="58"/>
      <c r="MJ10" s="58"/>
      <c r="MK10" s="58"/>
      <c r="ML10" s="58"/>
      <c r="MM10" s="58"/>
      <c r="MN10" s="58"/>
      <c r="MO10" s="58"/>
      <c r="MP10" s="58"/>
      <c r="MQ10" s="58"/>
      <c r="MR10" s="58"/>
      <c r="MS10" s="58"/>
      <c r="MT10" s="58"/>
      <c r="MU10" s="58"/>
      <c r="MV10" s="58"/>
      <c r="MW10" s="58"/>
      <c r="MX10" s="58"/>
      <c r="MY10" s="58"/>
      <c r="MZ10" s="58"/>
      <c r="NA10" s="58"/>
      <c r="NB10" s="58"/>
      <c r="NC10" s="58"/>
      <c r="ND10" s="59"/>
      <c r="NE10" s="64"/>
      <c r="NF10" s="58"/>
      <c r="NG10" s="58"/>
      <c r="NH10" s="58"/>
      <c r="NI10" s="58"/>
      <c r="NJ10" s="58"/>
      <c r="NK10" s="58"/>
      <c r="NL10" s="58"/>
      <c r="NM10" s="58"/>
      <c r="NN10" s="58"/>
      <c r="NO10" s="58"/>
      <c r="NP10" s="58"/>
      <c r="NQ10" s="58"/>
      <c r="NR10" s="58"/>
      <c r="NS10" s="58"/>
      <c r="NT10" s="58"/>
      <c r="NU10" s="58"/>
      <c r="NV10" s="58"/>
      <c r="NW10" s="58"/>
      <c r="NX10" s="58"/>
      <c r="NY10" s="58"/>
      <c r="NZ10" s="58"/>
      <c r="OA10" s="58"/>
      <c r="OB10" s="58"/>
      <c r="OC10" s="58"/>
      <c r="OD10" s="58"/>
      <c r="OE10" s="58"/>
      <c r="OF10" s="58"/>
      <c r="OG10" s="58"/>
      <c r="OH10" s="58"/>
      <c r="OI10" s="58"/>
      <c r="OJ10" s="58"/>
      <c r="OK10" s="58"/>
      <c r="OL10" s="58"/>
      <c r="OM10" s="58"/>
      <c r="ON10" s="58"/>
      <c r="OO10" s="58"/>
      <c r="OP10" s="58"/>
      <c r="OQ10" s="58"/>
      <c r="OR10" s="58"/>
      <c r="OS10" s="58"/>
      <c r="OT10" s="58"/>
      <c r="OU10" s="58"/>
      <c r="OV10" s="58"/>
      <c r="OW10" s="58"/>
      <c r="OX10" s="58"/>
      <c r="OY10" s="58"/>
      <c r="OZ10" s="58"/>
      <c r="PA10" s="58"/>
      <c r="PB10" s="58"/>
      <c r="PC10" s="58"/>
      <c r="PD10" s="58"/>
      <c r="PE10" s="58"/>
      <c r="PF10" s="58"/>
      <c r="PG10" s="58"/>
      <c r="PH10" s="58"/>
      <c r="PI10" s="58"/>
      <c r="PJ10" s="58"/>
      <c r="PK10" s="58"/>
      <c r="PL10" s="65"/>
    </row>
    <row r="11" spans="1:428" ht="14.5" hidden="1" customHeight="1" thickBot="1" x14ac:dyDescent="0.4">
      <c r="A11" s="340"/>
      <c r="B11" s="21" t="s">
        <v>202</v>
      </c>
      <c r="C11" s="57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9"/>
      <c r="AH11" s="60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9"/>
      <c r="BK11" s="60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9"/>
      <c r="CP11" s="60"/>
      <c r="CQ11" s="58"/>
      <c r="CR11" s="58"/>
      <c r="CS11" s="58"/>
      <c r="CT11" s="61"/>
      <c r="CU11" s="62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 t="s">
        <v>55</v>
      </c>
      <c r="DG11" s="58"/>
      <c r="DH11" s="58"/>
      <c r="DI11" s="58"/>
      <c r="DJ11" s="58" t="s">
        <v>56</v>
      </c>
      <c r="DK11" s="58"/>
      <c r="DL11" s="58"/>
      <c r="DM11" s="58"/>
      <c r="DN11" s="58" t="s">
        <v>57</v>
      </c>
      <c r="DO11" s="58"/>
      <c r="DP11" s="58"/>
      <c r="DQ11" s="58"/>
      <c r="DR11" s="58" t="s">
        <v>58</v>
      </c>
      <c r="DS11" s="59"/>
      <c r="DT11" s="62"/>
      <c r="DU11" s="61" t="s">
        <v>54</v>
      </c>
      <c r="DV11" s="62"/>
      <c r="DW11" s="62"/>
      <c r="DX11" s="58"/>
      <c r="DY11" s="58"/>
      <c r="DZ11" s="58"/>
      <c r="EA11" s="58"/>
      <c r="EB11" s="58"/>
      <c r="EC11" s="61"/>
      <c r="ED11" s="62"/>
      <c r="EE11" s="58"/>
      <c r="EF11" s="58"/>
      <c r="EG11" s="58"/>
      <c r="EH11" s="58"/>
      <c r="EI11" s="58"/>
      <c r="EJ11" s="61"/>
      <c r="EK11" s="62"/>
      <c r="EL11" s="58"/>
      <c r="EM11" s="58"/>
      <c r="EN11" s="58"/>
      <c r="EO11" s="58"/>
      <c r="EP11" s="58"/>
      <c r="EQ11" s="61"/>
      <c r="ER11" s="58"/>
      <c r="ES11" s="58"/>
      <c r="ET11" s="58"/>
      <c r="EU11" s="58"/>
      <c r="EV11" s="58"/>
      <c r="EW11" s="58"/>
      <c r="EX11" s="59"/>
      <c r="EY11" s="60"/>
      <c r="EZ11" s="58"/>
      <c r="FA11" s="58"/>
      <c r="FB11" s="58"/>
      <c r="FC11" s="58"/>
      <c r="FD11" s="58"/>
      <c r="FE11" s="61"/>
      <c r="FF11" s="58"/>
      <c r="FG11" s="58"/>
      <c r="FH11" s="58"/>
      <c r="FI11" s="58"/>
      <c r="FJ11" s="58"/>
      <c r="FK11" s="58"/>
      <c r="FL11" s="61"/>
      <c r="FM11" s="58"/>
      <c r="FN11" s="58"/>
      <c r="FO11" s="58"/>
      <c r="FP11" s="58"/>
      <c r="FQ11" s="58"/>
      <c r="FR11" s="58"/>
      <c r="FS11" s="61"/>
      <c r="FT11" s="58"/>
      <c r="FU11" s="58"/>
      <c r="FV11" s="58"/>
      <c r="FW11" s="63"/>
      <c r="FX11" s="58"/>
      <c r="FY11" s="58"/>
      <c r="FZ11" s="58"/>
      <c r="GA11" s="58"/>
      <c r="GB11" s="59"/>
      <c r="GC11" s="60"/>
      <c r="GD11" s="58"/>
      <c r="GE11" s="58"/>
      <c r="GF11" s="58"/>
      <c r="GG11" s="61"/>
      <c r="GH11" s="62"/>
      <c r="GI11" s="58"/>
      <c r="GJ11" s="58"/>
      <c r="GK11" s="58"/>
      <c r="GL11" s="58"/>
      <c r="GM11" s="58"/>
      <c r="GN11" s="61"/>
      <c r="GO11" s="58"/>
      <c r="GP11" s="58"/>
      <c r="GQ11" s="58"/>
      <c r="GR11" s="58"/>
      <c r="GS11" s="58"/>
      <c r="GT11" s="58"/>
      <c r="GU11" s="61"/>
      <c r="GV11" s="58"/>
      <c r="GW11" s="58"/>
      <c r="GX11" s="58"/>
      <c r="GY11" s="58"/>
      <c r="GZ11" s="58"/>
      <c r="HA11" s="58"/>
      <c r="HB11" s="61"/>
      <c r="HC11" s="58"/>
      <c r="HD11" s="58"/>
      <c r="HE11" s="58"/>
      <c r="HF11" s="58"/>
      <c r="HG11" s="59"/>
      <c r="HH11" s="60"/>
      <c r="HI11" s="58"/>
      <c r="HJ11" s="58"/>
      <c r="HK11" s="58"/>
      <c r="HL11" s="58"/>
      <c r="HM11" s="58"/>
      <c r="HN11" s="58"/>
      <c r="HO11" s="58"/>
      <c r="HP11" s="61"/>
      <c r="HQ11" s="58"/>
      <c r="HR11" s="58"/>
      <c r="HS11" s="58"/>
      <c r="HT11" s="58"/>
      <c r="HU11" s="58"/>
      <c r="HV11" s="58"/>
      <c r="HW11" s="61"/>
      <c r="HX11" s="58"/>
      <c r="HY11" s="58"/>
      <c r="HZ11" s="58"/>
      <c r="IA11" s="58"/>
      <c r="IB11" s="58"/>
      <c r="IC11" s="58"/>
      <c r="ID11" s="61"/>
      <c r="IE11" s="58"/>
      <c r="IF11" s="58"/>
      <c r="IG11" s="58"/>
      <c r="IH11" s="58"/>
      <c r="II11" s="58"/>
      <c r="IJ11" s="58"/>
      <c r="IK11" s="61"/>
      <c r="IL11" s="59"/>
      <c r="IM11" s="60"/>
      <c r="IN11" s="58"/>
      <c r="IO11" s="58"/>
      <c r="IP11" s="58"/>
      <c r="IQ11" s="58"/>
      <c r="IR11" s="58"/>
      <c r="IS11" s="58"/>
      <c r="IT11" s="58"/>
      <c r="IU11" s="58"/>
      <c r="IV11" s="58"/>
      <c r="IW11" s="58"/>
      <c r="IX11" s="58"/>
      <c r="IY11" s="58"/>
      <c r="IZ11" s="58"/>
      <c r="JA11" s="58"/>
      <c r="JB11" s="58"/>
      <c r="JC11" s="58"/>
      <c r="JD11" s="58"/>
      <c r="JE11" s="58"/>
      <c r="JF11" s="58"/>
      <c r="JG11" s="58"/>
      <c r="JH11" s="58"/>
      <c r="JI11" s="58"/>
      <c r="JJ11" s="58"/>
      <c r="JK11" s="58"/>
      <c r="JL11" s="58"/>
      <c r="JM11" s="58"/>
      <c r="JN11" s="58"/>
      <c r="JO11" s="58"/>
      <c r="JP11" s="59"/>
      <c r="JQ11" s="60"/>
      <c r="JR11" s="58"/>
      <c r="JS11" s="58"/>
      <c r="JT11" s="58"/>
      <c r="JU11" s="58"/>
      <c r="JV11" s="58"/>
      <c r="JW11" s="58"/>
      <c r="JX11" s="58"/>
      <c r="JY11" s="58"/>
      <c r="JZ11" s="58"/>
      <c r="KA11" s="58"/>
      <c r="KB11" s="58"/>
      <c r="KC11" s="58"/>
      <c r="KD11" s="58"/>
      <c r="KE11" s="58"/>
      <c r="KF11" s="58"/>
      <c r="KG11" s="58"/>
      <c r="KH11" s="58"/>
      <c r="KI11" s="58"/>
      <c r="KJ11" s="58"/>
      <c r="KK11" s="58"/>
      <c r="KL11" s="58"/>
      <c r="KM11" s="58"/>
      <c r="KN11" s="58"/>
      <c r="KO11" s="58"/>
      <c r="KP11" s="58"/>
      <c r="KQ11" s="58"/>
      <c r="KR11" s="58"/>
      <c r="KS11" s="58"/>
      <c r="KT11" s="58"/>
      <c r="KU11" s="59"/>
      <c r="KV11" s="58"/>
      <c r="KW11" s="58"/>
      <c r="KX11" s="58"/>
      <c r="KY11" s="58"/>
      <c r="KZ11" s="58"/>
      <c r="LA11" s="58"/>
      <c r="LB11" s="58"/>
      <c r="LC11" s="58"/>
      <c r="LD11" s="58"/>
      <c r="LE11" s="58"/>
      <c r="LF11" s="58"/>
      <c r="LG11" s="58"/>
      <c r="LH11" s="58"/>
      <c r="LI11" s="58"/>
      <c r="LJ11" s="58"/>
      <c r="LK11" s="58"/>
      <c r="LL11" s="58"/>
      <c r="LM11" s="58"/>
      <c r="LN11" s="58"/>
      <c r="LO11" s="58"/>
      <c r="LP11" s="58"/>
      <c r="LQ11" s="58"/>
      <c r="LR11" s="58"/>
      <c r="LS11" s="58"/>
      <c r="LT11" s="58"/>
      <c r="LU11" s="58"/>
      <c r="LV11" s="58"/>
      <c r="LW11" s="58"/>
      <c r="LX11" s="58"/>
      <c r="LY11" s="59"/>
      <c r="LZ11" s="60"/>
      <c r="MA11" s="58"/>
      <c r="MB11" s="58"/>
      <c r="MC11" s="58"/>
      <c r="MD11" s="58"/>
      <c r="ME11" s="58"/>
      <c r="MF11" s="58"/>
      <c r="MG11" s="58"/>
      <c r="MH11" s="58"/>
      <c r="MI11" s="58"/>
      <c r="MJ11" s="58"/>
      <c r="MK11" s="58"/>
      <c r="ML11" s="58"/>
      <c r="MM11" s="58"/>
      <c r="MN11" s="58"/>
      <c r="MO11" s="58"/>
      <c r="MP11" s="58"/>
      <c r="MQ11" s="58"/>
      <c r="MR11" s="58"/>
      <c r="MS11" s="58"/>
      <c r="MT11" s="58"/>
      <c r="MU11" s="58"/>
      <c r="MV11" s="58"/>
      <c r="MW11" s="58"/>
      <c r="MX11" s="58"/>
      <c r="MY11" s="58"/>
      <c r="MZ11" s="58"/>
      <c r="NA11" s="58"/>
      <c r="NB11" s="58"/>
      <c r="NC11" s="58"/>
      <c r="ND11" s="59"/>
      <c r="NE11" s="64"/>
      <c r="NF11" s="58"/>
      <c r="NG11" s="58"/>
      <c r="NH11" s="58"/>
      <c r="NI11" s="58"/>
      <c r="NJ11" s="58"/>
      <c r="NK11" s="58"/>
      <c r="NL11" s="58"/>
      <c r="NM11" s="58"/>
      <c r="NN11" s="58"/>
      <c r="NO11" s="58"/>
      <c r="NP11" s="58"/>
      <c r="NQ11" s="58"/>
      <c r="NR11" s="58"/>
      <c r="NS11" s="58"/>
      <c r="NT11" s="58"/>
      <c r="NU11" s="58"/>
      <c r="NV11" s="58"/>
      <c r="NW11" s="58"/>
      <c r="NX11" s="58"/>
      <c r="NY11" s="58"/>
      <c r="NZ11" s="58"/>
      <c r="OA11" s="58"/>
      <c r="OB11" s="58"/>
      <c r="OC11" s="58"/>
      <c r="OD11" s="58"/>
      <c r="OE11" s="58"/>
      <c r="OF11" s="58"/>
      <c r="OG11" s="58"/>
      <c r="OH11" s="58"/>
      <c r="OI11" s="58"/>
      <c r="OJ11" s="58"/>
      <c r="OK11" s="58"/>
      <c r="OL11" s="58"/>
      <c r="OM11" s="58"/>
      <c r="ON11" s="58"/>
      <c r="OO11" s="58"/>
      <c r="OP11" s="58"/>
      <c r="OQ11" s="58"/>
      <c r="OR11" s="58"/>
      <c r="OS11" s="58"/>
      <c r="OT11" s="58"/>
      <c r="OU11" s="58"/>
      <c r="OV11" s="58"/>
      <c r="OW11" s="58"/>
      <c r="OX11" s="58"/>
      <c r="OY11" s="58"/>
      <c r="OZ11" s="58"/>
      <c r="PA11" s="58"/>
      <c r="PB11" s="58"/>
      <c r="PC11" s="58"/>
      <c r="PD11" s="58"/>
      <c r="PE11" s="58"/>
      <c r="PF11" s="58"/>
      <c r="PG11" s="58"/>
      <c r="PH11" s="58"/>
      <c r="PI11" s="58"/>
      <c r="PJ11" s="58"/>
      <c r="PK11" s="58"/>
      <c r="PL11" s="65"/>
    </row>
    <row r="12" spans="1:428" ht="14.5" hidden="1" customHeight="1" thickBot="1" x14ac:dyDescent="0.4">
      <c r="A12" s="340"/>
      <c r="B12" s="21" t="s">
        <v>203</v>
      </c>
      <c r="C12" s="57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9"/>
      <c r="AH12" s="60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9"/>
      <c r="BK12" s="60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9"/>
      <c r="CP12" s="60"/>
      <c r="CQ12" s="58"/>
      <c r="CR12" s="58"/>
      <c r="CS12" s="58"/>
      <c r="CT12" s="61"/>
      <c r="CU12" s="62"/>
      <c r="CV12" s="58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9"/>
      <c r="DT12" s="62"/>
      <c r="DU12" s="58"/>
      <c r="DV12" s="62"/>
      <c r="DW12" s="62"/>
      <c r="DX12" s="58"/>
      <c r="DY12" s="58"/>
      <c r="DZ12" s="58"/>
      <c r="EA12" s="58"/>
      <c r="EB12" s="58"/>
      <c r="EC12" s="61"/>
      <c r="ED12" s="62"/>
      <c r="EE12" s="58"/>
      <c r="EF12" s="58"/>
      <c r="EG12" s="58"/>
      <c r="EH12" s="58"/>
      <c r="EI12" s="58"/>
      <c r="EJ12" s="61"/>
      <c r="EK12" s="62"/>
      <c r="EL12" s="58"/>
      <c r="EM12" s="58"/>
      <c r="EN12" s="58"/>
      <c r="EO12" s="58"/>
      <c r="EP12" s="58"/>
      <c r="EQ12" s="61"/>
      <c r="ER12" s="58"/>
      <c r="ES12" s="58"/>
      <c r="ET12" s="58"/>
      <c r="EU12" s="58"/>
      <c r="EV12" s="58" t="s">
        <v>55</v>
      </c>
      <c r="EW12" s="58"/>
      <c r="EX12" s="59"/>
      <c r="EY12" s="60"/>
      <c r="EZ12" s="58" t="s">
        <v>56</v>
      </c>
      <c r="FA12" s="58"/>
      <c r="FB12" s="58"/>
      <c r="FC12" s="58"/>
      <c r="FD12" s="58" t="s">
        <v>57</v>
      </c>
      <c r="FE12" s="61"/>
      <c r="FF12" s="58"/>
      <c r="FG12" s="58"/>
      <c r="FH12" s="58" t="s">
        <v>58</v>
      </c>
      <c r="FI12" s="58"/>
      <c r="FJ12" s="58"/>
      <c r="FK12" s="61" t="s">
        <v>54</v>
      </c>
      <c r="FL12" s="61"/>
      <c r="FM12" s="58"/>
      <c r="FN12" s="58"/>
      <c r="FO12" s="58"/>
      <c r="FP12" s="58"/>
      <c r="FQ12" s="58"/>
      <c r="FR12" s="58"/>
      <c r="FS12" s="61"/>
      <c r="FT12" s="58"/>
      <c r="FU12" s="58"/>
      <c r="FV12" s="58"/>
      <c r="FW12" s="58"/>
      <c r="FX12" s="58"/>
      <c r="FY12" s="58"/>
      <c r="FZ12" s="58"/>
      <c r="GA12" s="58"/>
      <c r="GB12" s="59"/>
      <c r="GC12" s="60"/>
      <c r="GD12" s="58"/>
      <c r="GE12" s="58"/>
      <c r="GF12" s="58"/>
      <c r="GG12" s="61"/>
      <c r="GH12" s="62"/>
      <c r="GI12" s="58"/>
      <c r="GJ12" s="58"/>
      <c r="GK12" s="58"/>
      <c r="GL12" s="58"/>
      <c r="GM12" s="58"/>
      <c r="GN12" s="61"/>
      <c r="GO12" s="58"/>
      <c r="GP12" s="58"/>
      <c r="GQ12" s="58"/>
      <c r="GR12" s="58"/>
      <c r="GS12" s="58"/>
      <c r="GT12" s="58"/>
      <c r="GU12" s="61"/>
      <c r="GV12" s="58"/>
      <c r="GW12" s="58"/>
      <c r="GX12" s="58"/>
      <c r="GY12" s="58"/>
      <c r="GZ12" s="58"/>
      <c r="HA12" s="58"/>
      <c r="HB12" s="61"/>
      <c r="HC12" s="58"/>
      <c r="HD12" s="58"/>
      <c r="HE12" s="58"/>
      <c r="HF12" s="58"/>
      <c r="HG12" s="59"/>
      <c r="HH12" s="60"/>
      <c r="HI12" s="58"/>
      <c r="HJ12" s="58"/>
      <c r="HK12" s="58"/>
      <c r="HL12" s="58"/>
      <c r="HM12" s="58"/>
      <c r="HN12" s="58"/>
      <c r="HO12" s="58"/>
      <c r="HP12" s="61"/>
      <c r="HQ12" s="58"/>
      <c r="HR12" s="58"/>
      <c r="HS12" s="58"/>
      <c r="HT12" s="58"/>
      <c r="HU12" s="58"/>
      <c r="HV12" s="58"/>
      <c r="HW12" s="61"/>
      <c r="HX12" s="58"/>
      <c r="HY12" s="58"/>
      <c r="HZ12" s="58"/>
      <c r="IA12" s="58"/>
      <c r="IB12" s="58"/>
      <c r="IC12" s="58"/>
      <c r="ID12" s="61"/>
      <c r="IE12" s="58"/>
      <c r="IF12" s="58"/>
      <c r="IG12" s="58"/>
      <c r="IH12" s="58"/>
      <c r="II12" s="58"/>
      <c r="IJ12" s="58"/>
      <c r="IK12" s="61"/>
      <c r="IL12" s="59"/>
      <c r="IM12" s="60"/>
      <c r="IN12" s="58"/>
      <c r="IO12" s="58"/>
      <c r="IP12" s="58"/>
      <c r="IQ12" s="58"/>
      <c r="IR12" s="58"/>
      <c r="IS12" s="58"/>
      <c r="IT12" s="58"/>
      <c r="IU12" s="58"/>
      <c r="IV12" s="58"/>
      <c r="IW12" s="58"/>
      <c r="IX12" s="58"/>
      <c r="IY12" s="58"/>
      <c r="IZ12" s="58"/>
      <c r="JA12" s="58"/>
      <c r="JB12" s="58"/>
      <c r="JC12" s="58"/>
      <c r="JD12" s="58"/>
      <c r="JE12" s="58"/>
      <c r="JF12" s="63"/>
      <c r="JG12" s="58"/>
      <c r="JH12" s="58"/>
      <c r="JI12" s="58"/>
      <c r="JJ12" s="58"/>
      <c r="JK12" s="58"/>
      <c r="JL12" s="58"/>
      <c r="JM12" s="58"/>
      <c r="JN12" s="58"/>
      <c r="JO12" s="58"/>
      <c r="JP12" s="59"/>
      <c r="JQ12" s="60"/>
      <c r="JR12" s="58"/>
      <c r="JS12" s="58"/>
      <c r="JT12" s="58"/>
      <c r="JU12" s="58"/>
      <c r="JV12" s="58"/>
      <c r="JW12" s="58"/>
      <c r="JX12" s="58"/>
      <c r="JY12" s="58"/>
      <c r="JZ12" s="58"/>
      <c r="KA12" s="58"/>
      <c r="KB12" s="58"/>
      <c r="KC12" s="58"/>
      <c r="KD12" s="58"/>
      <c r="KE12" s="58"/>
      <c r="KF12" s="58"/>
      <c r="KG12" s="58"/>
      <c r="KH12" s="58"/>
      <c r="KI12" s="58"/>
      <c r="KJ12" s="58"/>
      <c r="KK12" s="58"/>
      <c r="KL12" s="58"/>
      <c r="KM12" s="58"/>
      <c r="KN12" s="58"/>
      <c r="KO12" s="58"/>
      <c r="KP12" s="58"/>
      <c r="KQ12" s="58"/>
      <c r="KR12" s="58"/>
      <c r="KS12" s="58"/>
      <c r="KT12" s="58"/>
      <c r="KU12" s="59"/>
      <c r="KV12" s="58"/>
      <c r="KW12" s="58"/>
      <c r="KX12" s="58"/>
      <c r="KY12" s="58"/>
      <c r="KZ12" s="58"/>
      <c r="LA12" s="58"/>
      <c r="LB12" s="58"/>
      <c r="LC12" s="58"/>
      <c r="LD12" s="58"/>
      <c r="LE12" s="58"/>
      <c r="LF12" s="58"/>
      <c r="LG12" s="58"/>
      <c r="LH12" s="58"/>
      <c r="LI12" s="58"/>
      <c r="LJ12" s="58"/>
      <c r="LK12" s="58"/>
      <c r="LL12" s="58"/>
      <c r="LM12" s="58"/>
      <c r="LN12" s="58"/>
      <c r="LO12" s="58"/>
      <c r="LP12" s="58"/>
      <c r="LQ12" s="58"/>
      <c r="LR12" s="58"/>
      <c r="LS12" s="58"/>
      <c r="LT12" s="58"/>
      <c r="LU12" s="58"/>
      <c r="LV12" s="58"/>
      <c r="LW12" s="58"/>
      <c r="LX12" s="58"/>
      <c r="LY12" s="59"/>
      <c r="LZ12" s="60"/>
      <c r="MA12" s="58"/>
      <c r="MB12" s="58"/>
      <c r="MC12" s="58"/>
      <c r="MD12" s="58"/>
      <c r="ME12" s="58"/>
      <c r="MF12" s="58"/>
      <c r="MG12" s="58"/>
      <c r="MH12" s="58"/>
      <c r="MI12" s="58"/>
      <c r="MJ12" s="58"/>
      <c r="MK12" s="58"/>
      <c r="ML12" s="58"/>
      <c r="MM12" s="58"/>
      <c r="MN12" s="58"/>
      <c r="MO12" s="58"/>
      <c r="MP12" s="58"/>
      <c r="MQ12" s="58"/>
      <c r="MR12" s="58"/>
      <c r="MS12" s="58"/>
      <c r="MT12" s="58"/>
      <c r="MU12" s="58"/>
      <c r="MV12" s="58"/>
      <c r="MW12" s="58"/>
      <c r="MX12" s="58"/>
      <c r="MY12" s="58"/>
      <c r="MZ12" s="58"/>
      <c r="NA12" s="58"/>
      <c r="NB12" s="58"/>
      <c r="NC12" s="58"/>
      <c r="ND12" s="59"/>
      <c r="NE12" s="64"/>
      <c r="NF12" s="58"/>
      <c r="NG12" s="58"/>
      <c r="NH12" s="58"/>
      <c r="NI12" s="58"/>
      <c r="NJ12" s="58"/>
      <c r="NK12" s="58"/>
      <c r="NL12" s="58"/>
      <c r="NM12" s="58"/>
      <c r="NN12" s="58"/>
      <c r="NO12" s="58"/>
      <c r="NP12" s="58"/>
      <c r="NQ12" s="58"/>
      <c r="NR12" s="58"/>
      <c r="NS12" s="58"/>
      <c r="NT12" s="58"/>
      <c r="NU12" s="58"/>
      <c r="NV12" s="58"/>
      <c r="NW12" s="58"/>
      <c r="NX12" s="58"/>
      <c r="NY12" s="58"/>
      <c r="NZ12" s="58"/>
      <c r="OA12" s="58"/>
      <c r="OB12" s="58"/>
      <c r="OC12" s="58"/>
      <c r="OD12" s="58"/>
      <c r="OE12" s="58"/>
      <c r="OF12" s="58"/>
      <c r="OG12" s="58"/>
      <c r="OH12" s="58"/>
      <c r="OI12" s="58"/>
      <c r="OJ12" s="58"/>
      <c r="OK12" s="58"/>
      <c r="OL12" s="58"/>
      <c r="OM12" s="58"/>
      <c r="ON12" s="58"/>
      <c r="OO12" s="58"/>
      <c r="OP12" s="58"/>
      <c r="OQ12" s="58"/>
      <c r="OR12" s="58"/>
      <c r="OS12" s="58"/>
      <c r="OT12" s="58"/>
      <c r="OU12" s="58"/>
      <c r="OV12" s="58"/>
      <c r="OW12" s="58"/>
      <c r="OX12" s="58"/>
      <c r="OY12" s="58"/>
      <c r="OZ12" s="58"/>
      <c r="PA12" s="58"/>
      <c r="PB12" s="58"/>
      <c r="PC12" s="58"/>
      <c r="PD12" s="58"/>
      <c r="PE12" s="58"/>
      <c r="PF12" s="58"/>
      <c r="PG12" s="58"/>
      <c r="PH12" s="58"/>
      <c r="PI12" s="58"/>
      <c r="PJ12" s="58"/>
      <c r="PK12" s="58"/>
      <c r="PL12" s="65"/>
    </row>
    <row r="13" spans="1:428" ht="15" hidden="1" customHeight="1" thickBot="1" x14ac:dyDescent="0.4">
      <c r="A13" s="340"/>
      <c r="B13" s="21" t="s">
        <v>204</v>
      </c>
      <c r="C13" s="57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 t="s">
        <v>55</v>
      </c>
      <c r="AG13" s="59"/>
      <c r="AH13" s="60"/>
      <c r="AI13" s="58"/>
      <c r="AJ13" s="58" t="s">
        <v>56</v>
      </c>
      <c r="AK13" s="58"/>
      <c r="AL13" s="58"/>
      <c r="AM13" s="58"/>
      <c r="AN13" s="58" t="s">
        <v>57</v>
      </c>
      <c r="AO13" s="58"/>
      <c r="AP13" s="58"/>
      <c r="AQ13" s="58"/>
      <c r="AR13" s="58" t="s">
        <v>58</v>
      </c>
      <c r="AS13" s="58"/>
      <c r="AT13" s="58"/>
      <c r="AU13" s="58" t="s">
        <v>54</v>
      </c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9"/>
      <c r="BK13" s="60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9"/>
      <c r="CP13" s="60"/>
      <c r="CQ13" s="58"/>
      <c r="CR13" s="58"/>
      <c r="CS13" s="58"/>
      <c r="CT13" s="61"/>
      <c r="CU13" s="62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9"/>
      <c r="DT13" s="62"/>
      <c r="DU13" s="58"/>
      <c r="DV13" s="62"/>
      <c r="DW13" s="62"/>
      <c r="DX13" s="58"/>
      <c r="DY13" s="58"/>
      <c r="DZ13" s="58"/>
      <c r="EA13" s="58"/>
      <c r="EB13" s="58"/>
      <c r="EC13" s="61"/>
      <c r="ED13" s="62"/>
      <c r="EE13" s="58"/>
      <c r="EF13" s="58"/>
      <c r="EG13" s="58"/>
      <c r="EH13" s="58"/>
      <c r="EI13" s="58"/>
      <c r="EJ13" s="61"/>
      <c r="EK13" s="62"/>
      <c r="EL13" s="58"/>
      <c r="EM13" s="58"/>
      <c r="EN13" s="58"/>
      <c r="EO13" s="58"/>
      <c r="EP13" s="58"/>
      <c r="EQ13" s="61"/>
      <c r="ER13" s="58"/>
      <c r="ES13" s="58"/>
      <c r="ET13" s="58"/>
      <c r="EU13" s="58"/>
      <c r="EV13" s="58"/>
      <c r="EW13" s="58"/>
      <c r="EX13" s="59"/>
      <c r="EY13" s="60"/>
      <c r="EZ13" s="58"/>
      <c r="FA13" s="58"/>
      <c r="FB13" s="58"/>
      <c r="FC13" s="58"/>
      <c r="FD13" s="58"/>
      <c r="FE13" s="61"/>
      <c r="FF13" s="58"/>
      <c r="FG13" s="58"/>
      <c r="FH13" s="58"/>
      <c r="FI13" s="58"/>
      <c r="FJ13" s="58"/>
      <c r="FK13" s="58"/>
      <c r="FL13" s="61"/>
      <c r="FM13" s="58"/>
      <c r="FN13" s="58"/>
      <c r="FO13" s="58"/>
      <c r="FP13" s="58"/>
      <c r="FQ13" s="58"/>
      <c r="FR13" s="58"/>
      <c r="FS13" s="61"/>
      <c r="FT13" s="58"/>
      <c r="FU13" s="58"/>
      <c r="FV13" s="58"/>
      <c r="FW13" s="58"/>
      <c r="FX13" s="58"/>
      <c r="FY13" s="58"/>
      <c r="FZ13" s="58"/>
      <c r="GA13" s="58"/>
      <c r="GB13" s="59"/>
      <c r="GC13" s="60"/>
      <c r="GD13" s="58"/>
      <c r="GE13" s="58"/>
      <c r="GF13" s="58"/>
      <c r="GG13" s="61"/>
      <c r="GH13" s="62"/>
      <c r="GI13" s="58"/>
      <c r="GJ13" s="58"/>
      <c r="GK13" s="58"/>
      <c r="GL13" s="58"/>
      <c r="GM13" s="58"/>
      <c r="GN13" s="61"/>
      <c r="GO13" s="58"/>
      <c r="GP13" s="58"/>
      <c r="GQ13" s="58"/>
      <c r="GR13" s="58"/>
      <c r="GS13" s="58"/>
      <c r="GT13" s="58"/>
      <c r="GU13" s="61"/>
      <c r="GV13" s="58"/>
      <c r="GW13" s="58"/>
      <c r="GX13" s="58"/>
      <c r="GY13" s="58"/>
      <c r="GZ13" s="58"/>
      <c r="HA13" s="58"/>
      <c r="HB13" s="61"/>
      <c r="HC13" s="58"/>
      <c r="HD13" s="58"/>
      <c r="HE13" s="58"/>
      <c r="HF13" s="58"/>
      <c r="HG13" s="59"/>
      <c r="HH13" s="60"/>
      <c r="HI13" s="58"/>
      <c r="HJ13" s="58"/>
      <c r="HK13" s="58"/>
      <c r="HL13" s="58"/>
      <c r="HM13" s="58"/>
      <c r="HN13" s="58"/>
      <c r="HO13" s="58"/>
      <c r="HP13" s="61"/>
      <c r="HQ13" s="58"/>
      <c r="HR13" s="58"/>
      <c r="HS13" s="58"/>
      <c r="HT13" s="58"/>
      <c r="HU13" s="58"/>
      <c r="HV13" s="58"/>
      <c r="HW13" s="58"/>
      <c r="HX13" s="58"/>
      <c r="HY13" s="58"/>
      <c r="HZ13" s="58"/>
      <c r="IA13" s="58"/>
      <c r="IB13" s="58"/>
      <c r="IC13" s="58"/>
      <c r="ID13" s="61"/>
      <c r="IE13" s="58"/>
      <c r="IF13" s="58"/>
      <c r="IG13" s="58"/>
      <c r="IH13" s="58"/>
      <c r="II13" s="58"/>
      <c r="IJ13" s="58"/>
      <c r="IK13" s="61"/>
      <c r="IL13" s="59"/>
      <c r="IM13" s="60"/>
      <c r="IN13" s="58"/>
      <c r="IO13" s="58"/>
      <c r="IP13" s="58"/>
      <c r="IQ13" s="58"/>
      <c r="IR13" s="58"/>
      <c r="IS13" s="58"/>
      <c r="IT13" s="58"/>
      <c r="IU13" s="58"/>
      <c r="IV13" s="58"/>
      <c r="IW13" s="58"/>
      <c r="IX13" s="58"/>
      <c r="IY13" s="58"/>
      <c r="IZ13" s="58"/>
      <c r="JA13" s="58"/>
      <c r="JB13" s="58"/>
      <c r="JC13" s="58"/>
      <c r="JD13" s="58"/>
      <c r="JE13" s="58"/>
      <c r="JF13" s="58"/>
      <c r="JG13" s="58"/>
      <c r="JH13" s="58"/>
      <c r="JI13" s="58"/>
      <c r="JJ13" s="58"/>
      <c r="JK13" s="58"/>
      <c r="JL13" s="58"/>
      <c r="JM13" s="58"/>
      <c r="JN13" s="58"/>
      <c r="JO13" s="58"/>
      <c r="JP13" s="59"/>
      <c r="JQ13" s="60"/>
      <c r="JR13" s="58"/>
      <c r="JS13" s="58"/>
      <c r="JT13" s="58"/>
      <c r="JU13" s="58"/>
      <c r="JV13" s="58"/>
      <c r="JW13" s="58"/>
      <c r="JX13" s="58"/>
      <c r="JY13" s="58"/>
      <c r="JZ13" s="58"/>
      <c r="KA13" s="58"/>
      <c r="KB13" s="58"/>
      <c r="KC13" s="58"/>
      <c r="KD13" s="58"/>
      <c r="KE13" s="58"/>
      <c r="KF13" s="58"/>
      <c r="KG13" s="58"/>
      <c r="KH13" s="58"/>
      <c r="KI13" s="58"/>
      <c r="KJ13" s="58"/>
      <c r="KK13" s="58"/>
      <c r="KL13" s="58"/>
      <c r="KM13" s="58"/>
      <c r="KN13" s="58"/>
      <c r="KO13" s="58"/>
      <c r="KP13" s="58"/>
      <c r="KQ13" s="58"/>
      <c r="KR13" s="58"/>
      <c r="KS13" s="58"/>
      <c r="KT13" s="58"/>
      <c r="KU13" s="59"/>
      <c r="KV13" s="58"/>
      <c r="KW13" s="58"/>
      <c r="KX13" s="58"/>
      <c r="KY13" s="58"/>
      <c r="KZ13" s="58"/>
      <c r="LA13" s="58"/>
      <c r="LB13" s="58"/>
      <c r="LC13" s="58"/>
      <c r="LD13" s="58"/>
      <c r="LE13" s="58"/>
      <c r="LF13" s="58"/>
      <c r="LG13" s="58"/>
      <c r="LH13" s="58"/>
      <c r="LI13" s="58"/>
      <c r="LJ13" s="58"/>
      <c r="LK13" s="58"/>
      <c r="LL13" s="58"/>
      <c r="LM13" s="58"/>
      <c r="LN13" s="58"/>
      <c r="LO13" s="58"/>
      <c r="LP13" s="58"/>
      <c r="LQ13" s="58"/>
      <c r="LR13" s="58"/>
      <c r="LS13" s="58"/>
      <c r="LT13" s="58"/>
      <c r="LU13" s="58"/>
      <c r="LV13" s="58"/>
      <c r="LW13" s="58"/>
      <c r="LX13" s="58"/>
      <c r="LY13" s="59"/>
      <c r="LZ13" s="60"/>
      <c r="MA13" s="58"/>
      <c r="MB13" s="58"/>
      <c r="MC13" s="58"/>
      <c r="MD13" s="58"/>
      <c r="ME13" s="58"/>
      <c r="MF13" s="58"/>
      <c r="MG13" s="58"/>
      <c r="MH13" s="58"/>
      <c r="MI13" s="58"/>
      <c r="MJ13" s="58"/>
      <c r="MK13" s="58"/>
      <c r="ML13" s="58"/>
      <c r="MM13" s="58"/>
      <c r="MN13" s="58"/>
      <c r="MO13" s="58"/>
      <c r="MP13" s="58"/>
      <c r="MQ13" s="58"/>
      <c r="MR13" s="58"/>
      <c r="MS13" s="58"/>
      <c r="MT13" s="58"/>
      <c r="MU13" s="58"/>
      <c r="MV13" s="58"/>
      <c r="MW13" s="58"/>
      <c r="MX13" s="58"/>
      <c r="MY13" s="58"/>
      <c r="MZ13" s="58"/>
      <c r="NA13" s="58"/>
      <c r="NB13" s="58"/>
      <c r="NC13" s="58"/>
      <c r="ND13" s="59"/>
      <c r="NE13" s="64"/>
      <c r="NF13" s="58"/>
      <c r="NG13" s="58"/>
      <c r="NH13" s="58"/>
      <c r="NI13" s="58"/>
      <c r="NJ13" s="58"/>
      <c r="NK13" s="58"/>
      <c r="NL13" s="58"/>
      <c r="NM13" s="58"/>
      <c r="NN13" s="58"/>
      <c r="NO13" s="58"/>
      <c r="NP13" s="58"/>
      <c r="NQ13" s="58"/>
      <c r="NR13" s="58"/>
      <c r="NS13" s="58"/>
      <c r="NT13" s="58"/>
      <c r="NU13" s="58"/>
      <c r="NV13" s="58"/>
      <c r="NW13" s="58"/>
      <c r="NX13" s="58"/>
      <c r="NY13" s="58"/>
      <c r="NZ13" s="58"/>
      <c r="OA13" s="58"/>
      <c r="OB13" s="58"/>
      <c r="OC13" s="58"/>
      <c r="OD13" s="58"/>
      <c r="OE13" s="58"/>
      <c r="OF13" s="58"/>
      <c r="OG13" s="58"/>
      <c r="OH13" s="58" t="s">
        <v>55</v>
      </c>
      <c r="OI13" s="58"/>
      <c r="OJ13" s="58"/>
      <c r="OK13" s="58" t="s">
        <v>56</v>
      </c>
      <c r="OL13" s="58"/>
      <c r="OM13" s="58"/>
      <c r="ON13" s="58"/>
      <c r="OO13" s="58"/>
      <c r="OP13" s="58" t="s">
        <v>57</v>
      </c>
      <c r="OQ13" s="58"/>
      <c r="OR13" s="58" t="s">
        <v>58</v>
      </c>
      <c r="OS13" s="58"/>
      <c r="OT13" s="58"/>
      <c r="OU13" s="58"/>
      <c r="OV13" s="58"/>
      <c r="OW13" s="58"/>
      <c r="OX13" s="58" t="s">
        <v>54</v>
      </c>
      <c r="OY13" s="58"/>
      <c r="OZ13" s="58"/>
      <c r="PA13" s="58"/>
      <c r="PB13" s="58"/>
      <c r="PC13" s="58"/>
      <c r="PD13" s="58"/>
      <c r="PE13" s="58"/>
      <c r="PF13" s="58"/>
      <c r="PG13" s="58"/>
      <c r="PH13" s="58"/>
      <c r="PI13" s="58"/>
      <c r="PJ13" s="58"/>
      <c r="PK13" s="58"/>
      <c r="PL13" s="65"/>
    </row>
    <row r="14" spans="1:428" ht="15" hidden="1" customHeight="1" thickBot="1" x14ac:dyDescent="0.4">
      <c r="A14" s="340"/>
      <c r="B14" s="21" t="s">
        <v>205</v>
      </c>
      <c r="C14" s="57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 t="s">
        <v>55</v>
      </c>
      <c r="T14" s="58"/>
      <c r="U14" s="58"/>
      <c r="V14" s="58"/>
      <c r="W14" s="58" t="s">
        <v>56</v>
      </c>
      <c r="X14" s="58"/>
      <c r="Y14" s="58"/>
      <c r="Z14" s="58"/>
      <c r="AA14" s="58"/>
      <c r="AB14" s="58"/>
      <c r="AC14" s="58"/>
      <c r="AD14" s="58"/>
      <c r="AE14" s="58"/>
      <c r="AF14" s="58"/>
      <c r="AG14" s="59" t="s">
        <v>57</v>
      </c>
      <c r="AH14" s="60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 t="s">
        <v>58</v>
      </c>
      <c r="AT14" s="58"/>
      <c r="AU14" s="58" t="s">
        <v>54</v>
      </c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9"/>
      <c r="BK14" s="60"/>
      <c r="BL14" s="58"/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9"/>
      <c r="CP14" s="60"/>
      <c r="CQ14" s="58"/>
      <c r="CR14" s="58"/>
      <c r="CS14" s="58"/>
      <c r="CT14" s="61"/>
      <c r="CU14" s="62"/>
      <c r="CV14" s="58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9"/>
      <c r="DT14" s="62"/>
      <c r="DU14" s="58"/>
      <c r="DV14" s="62"/>
      <c r="DW14" s="62"/>
      <c r="DX14" s="58"/>
      <c r="DY14" s="58"/>
      <c r="DZ14" s="58"/>
      <c r="EA14" s="58"/>
      <c r="EB14" s="58"/>
      <c r="EC14" s="61"/>
      <c r="ED14" s="62"/>
      <c r="EE14" s="58"/>
      <c r="EF14" s="58"/>
      <c r="EG14" s="58"/>
      <c r="EH14" s="58"/>
      <c r="EI14" s="58"/>
      <c r="EJ14" s="61"/>
      <c r="EK14" s="62"/>
      <c r="EL14" s="58"/>
      <c r="EM14" s="58"/>
      <c r="EN14" s="58"/>
      <c r="EO14" s="58"/>
      <c r="EP14" s="58"/>
      <c r="EQ14" s="61"/>
      <c r="ER14" s="58"/>
      <c r="ES14" s="58"/>
      <c r="ET14" s="58"/>
      <c r="EU14" s="58"/>
      <c r="EV14" s="58"/>
      <c r="EW14" s="58"/>
      <c r="EX14" s="59"/>
      <c r="EY14" s="60"/>
      <c r="EZ14" s="58"/>
      <c r="FA14" s="58"/>
      <c r="FB14" s="58"/>
      <c r="FC14" s="58"/>
      <c r="FD14" s="58"/>
      <c r="FE14" s="61"/>
      <c r="FF14" s="58"/>
      <c r="FG14" s="58"/>
      <c r="FH14" s="58"/>
      <c r="FI14" s="58"/>
      <c r="FJ14" s="58"/>
      <c r="FK14" s="58"/>
      <c r="FL14" s="61"/>
      <c r="FM14" s="58"/>
      <c r="FN14" s="58"/>
      <c r="FO14" s="58"/>
      <c r="FP14" s="58"/>
      <c r="FQ14" s="58"/>
      <c r="FR14" s="58"/>
      <c r="FS14" s="61"/>
      <c r="FT14" s="58"/>
      <c r="FU14" s="58"/>
      <c r="FV14" s="58"/>
      <c r="FW14" s="58"/>
      <c r="FX14" s="58"/>
      <c r="FY14" s="58"/>
      <c r="FZ14" s="58"/>
      <c r="GA14" s="58"/>
      <c r="GB14" s="59"/>
      <c r="GC14" s="60"/>
      <c r="GD14" s="58"/>
      <c r="GE14" s="58"/>
      <c r="GF14" s="58"/>
      <c r="GG14" s="61"/>
      <c r="GH14" s="62"/>
      <c r="GI14" s="58"/>
      <c r="GJ14" s="58"/>
      <c r="GK14" s="58"/>
      <c r="GL14" s="58"/>
      <c r="GM14" s="58"/>
      <c r="GN14" s="61"/>
      <c r="GO14" s="58"/>
      <c r="GP14" s="58"/>
      <c r="GQ14" s="58"/>
      <c r="GR14" s="58"/>
      <c r="GS14" s="58"/>
      <c r="GT14" s="58"/>
      <c r="GU14" s="61"/>
      <c r="GV14" s="58"/>
      <c r="GW14" s="58"/>
      <c r="GX14" s="58"/>
      <c r="GY14" s="58"/>
      <c r="GZ14" s="58"/>
      <c r="HA14" s="58"/>
      <c r="HB14" s="61"/>
      <c r="HC14" s="58"/>
      <c r="HD14" s="58"/>
      <c r="HE14" s="58"/>
      <c r="HF14" s="58"/>
      <c r="HG14" s="59"/>
      <c r="HH14" s="60"/>
      <c r="HI14" s="58"/>
      <c r="HJ14" s="58"/>
      <c r="HK14" s="58"/>
      <c r="HL14" s="58"/>
      <c r="HM14" s="58"/>
      <c r="HN14" s="58"/>
      <c r="HO14" s="58"/>
      <c r="HP14" s="61"/>
      <c r="HQ14" s="58"/>
      <c r="HR14" s="58"/>
      <c r="HS14" s="58"/>
      <c r="HT14" s="58"/>
      <c r="HU14" s="58"/>
      <c r="HV14" s="58"/>
      <c r="HW14" s="58"/>
      <c r="HX14" s="58"/>
      <c r="HY14" s="58"/>
      <c r="HZ14" s="58"/>
      <c r="IA14" s="58"/>
      <c r="IB14" s="58"/>
      <c r="IC14" s="58"/>
      <c r="ID14" s="61"/>
      <c r="IE14" s="58"/>
      <c r="IF14" s="58"/>
      <c r="IG14" s="58"/>
      <c r="IH14" s="58"/>
      <c r="II14" s="58"/>
      <c r="IJ14" s="58"/>
      <c r="IK14" s="61"/>
      <c r="IL14" s="59"/>
      <c r="IM14" s="60"/>
      <c r="IN14" s="58"/>
      <c r="IO14" s="58"/>
      <c r="IP14" s="58"/>
      <c r="IQ14" s="58"/>
      <c r="IR14" s="58"/>
      <c r="IS14" s="58"/>
      <c r="IT14" s="58"/>
      <c r="IU14" s="58"/>
      <c r="IV14" s="58"/>
      <c r="IW14" s="58"/>
      <c r="IX14" s="58"/>
      <c r="IY14" s="58"/>
      <c r="IZ14" s="58"/>
      <c r="JA14" s="58"/>
      <c r="JB14" s="58"/>
      <c r="JC14" s="58"/>
      <c r="JD14" s="58"/>
      <c r="JE14" s="58"/>
      <c r="JF14" s="58"/>
      <c r="JG14" s="58"/>
      <c r="JH14" s="58"/>
      <c r="JI14" s="58"/>
      <c r="JJ14" s="58"/>
      <c r="JK14" s="58"/>
      <c r="JL14" s="58"/>
      <c r="JM14" s="58"/>
      <c r="JN14" s="58"/>
      <c r="JO14" s="58"/>
      <c r="JP14" s="59"/>
      <c r="JQ14" s="60"/>
      <c r="JR14" s="58"/>
      <c r="JS14" s="58"/>
      <c r="JT14" s="58"/>
      <c r="JU14" s="58"/>
      <c r="JV14" s="58"/>
      <c r="JW14" s="58"/>
      <c r="JX14" s="58"/>
      <c r="JY14" s="58"/>
      <c r="JZ14" s="58"/>
      <c r="KA14" s="58"/>
      <c r="KB14" s="58"/>
      <c r="KC14" s="58"/>
      <c r="KD14" s="58"/>
      <c r="KE14" s="58"/>
      <c r="KF14" s="58"/>
      <c r="KG14" s="58"/>
      <c r="KH14" s="58"/>
      <c r="KI14" s="58"/>
      <c r="KJ14" s="58"/>
      <c r="KK14" s="58"/>
      <c r="KL14" s="58"/>
      <c r="KM14" s="58"/>
      <c r="KN14" s="58"/>
      <c r="KO14" s="58"/>
      <c r="KP14" s="58"/>
      <c r="KQ14" s="58"/>
      <c r="KR14" s="58"/>
      <c r="KS14" s="58"/>
      <c r="KT14" s="58"/>
      <c r="KU14" s="59"/>
      <c r="KV14" s="58"/>
      <c r="KW14" s="58"/>
      <c r="KX14" s="58"/>
      <c r="KY14" s="58"/>
      <c r="KZ14" s="58"/>
      <c r="LA14" s="58"/>
      <c r="LB14" s="58"/>
      <c r="LC14" s="58"/>
      <c r="LD14" s="58"/>
      <c r="LE14" s="58"/>
      <c r="LF14" s="58"/>
      <c r="LG14" s="58"/>
      <c r="LH14" s="58"/>
      <c r="LI14" s="58"/>
      <c r="LJ14" s="58"/>
      <c r="LK14" s="58"/>
      <c r="LL14" s="58"/>
      <c r="LM14" s="58"/>
      <c r="LN14" s="58"/>
      <c r="LO14" s="58"/>
      <c r="LP14" s="58"/>
      <c r="LQ14" s="58"/>
      <c r="LR14" s="58"/>
      <c r="LS14" s="58"/>
      <c r="LT14" s="58"/>
      <c r="LU14" s="58"/>
      <c r="LV14" s="58"/>
      <c r="LW14" s="58"/>
      <c r="LX14" s="58"/>
      <c r="LY14" s="59"/>
      <c r="LZ14" s="60"/>
      <c r="MA14" s="58"/>
      <c r="MB14" s="58"/>
      <c r="MC14" s="58"/>
      <c r="MD14" s="58"/>
      <c r="ME14" s="58"/>
      <c r="MF14" s="58"/>
      <c r="MG14" s="58"/>
      <c r="MH14" s="58"/>
      <c r="MI14" s="58"/>
      <c r="MJ14" s="58"/>
      <c r="MK14" s="58"/>
      <c r="ML14" s="58"/>
      <c r="MM14" s="58"/>
      <c r="MN14" s="58"/>
      <c r="MO14" s="58"/>
      <c r="MP14" s="58"/>
      <c r="MQ14" s="58"/>
      <c r="MR14" s="58"/>
      <c r="MS14" s="58"/>
      <c r="MT14" s="58"/>
      <c r="MU14" s="58"/>
      <c r="MV14" s="58"/>
      <c r="MW14" s="58"/>
      <c r="MX14" s="58"/>
      <c r="MY14" s="58"/>
      <c r="MZ14" s="58"/>
      <c r="NA14" s="58"/>
      <c r="NB14" s="58"/>
      <c r="NC14" s="58"/>
      <c r="ND14" s="59"/>
      <c r="NE14" s="64"/>
      <c r="NF14" s="58"/>
      <c r="NG14" s="58"/>
      <c r="NH14" s="58"/>
      <c r="NI14" s="58"/>
      <c r="NJ14" s="58"/>
      <c r="NK14" s="58"/>
      <c r="NL14" s="58"/>
      <c r="NM14" s="58"/>
      <c r="NN14" s="58"/>
      <c r="NO14" s="58"/>
      <c r="NP14" s="58"/>
      <c r="NQ14" s="58"/>
      <c r="NR14" s="58"/>
      <c r="NS14" s="58"/>
      <c r="NT14" s="58"/>
      <c r="NU14" s="58" t="s">
        <v>55</v>
      </c>
      <c r="NV14" s="58"/>
      <c r="NW14" s="58" t="s">
        <v>56</v>
      </c>
      <c r="NX14" s="58"/>
      <c r="NY14" s="58"/>
      <c r="NZ14" s="58"/>
      <c r="OA14" s="58"/>
      <c r="OB14" s="58"/>
      <c r="OC14" s="58"/>
      <c r="OD14" s="58"/>
      <c r="OE14" s="58"/>
      <c r="OF14" s="58"/>
      <c r="OG14" s="58"/>
      <c r="OH14" s="58"/>
      <c r="OI14" s="58"/>
      <c r="OJ14" s="58" t="s">
        <v>57</v>
      </c>
      <c r="OK14" s="58"/>
      <c r="OL14" s="58"/>
      <c r="OM14" s="58"/>
      <c r="ON14" s="58"/>
      <c r="OO14" s="58"/>
      <c r="OP14" s="58"/>
      <c r="OQ14" s="58"/>
      <c r="OR14" s="58"/>
      <c r="OS14" s="58"/>
      <c r="OT14" s="58"/>
      <c r="OU14" s="58" t="s">
        <v>58</v>
      </c>
      <c r="OV14" s="58"/>
      <c r="OW14" s="58"/>
      <c r="OX14" s="58"/>
      <c r="OY14" s="58" t="s">
        <v>54</v>
      </c>
      <c r="OZ14" s="58"/>
      <c r="PA14" s="58"/>
      <c r="PB14" s="58"/>
      <c r="PC14" s="58"/>
      <c r="PD14" s="58"/>
      <c r="PE14" s="58"/>
      <c r="PF14" s="58"/>
      <c r="PG14" s="58"/>
      <c r="PH14" s="58"/>
      <c r="PI14" s="58"/>
      <c r="PJ14" s="58"/>
      <c r="PK14" s="58"/>
      <c r="PL14" s="65"/>
    </row>
    <row r="15" spans="1:428" ht="15" hidden="1" customHeight="1" thickBot="1" x14ac:dyDescent="0.4">
      <c r="A15" s="340"/>
      <c r="B15" s="21" t="s">
        <v>206</v>
      </c>
      <c r="C15" s="57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9"/>
      <c r="AH15" s="60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9"/>
      <c r="BK15" s="60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9"/>
      <c r="CP15" s="60"/>
      <c r="CQ15" s="58"/>
      <c r="CR15" s="58"/>
      <c r="CS15" s="58"/>
      <c r="CT15" s="61"/>
      <c r="CU15" s="62"/>
      <c r="CV15" s="58"/>
      <c r="CW15" s="58"/>
      <c r="CX15" s="58"/>
      <c r="CY15" s="58"/>
      <c r="CZ15" s="58"/>
      <c r="DA15" s="58"/>
      <c r="DB15" s="58"/>
      <c r="DC15" s="58"/>
      <c r="DD15" s="58"/>
      <c r="DE15" s="58"/>
      <c r="DF15" s="58" t="s">
        <v>55</v>
      </c>
      <c r="DG15" s="58"/>
      <c r="DH15" s="58"/>
      <c r="DI15" s="58"/>
      <c r="DJ15" s="58" t="s">
        <v>56</v>
      </c>
      <c r="DK15" s="58"/>
      <c r="DL15" s="58"/>
      <c r="DM15" s="58"/>
      <c r="DN15" s="58" t="s">
        <v>57</v>
      </c>
      <c r="DO15" s="58"/>
      <c r="DP15" s="58"/>
      <c r="DQ15" s="58"/>
      <c r="DR15" s="58" t="s">
        <v>58</v>
      </c>
      <c r="DS15" s="59"/>
      <c r="DT15" s="62"/>
      <c r="DU15" s="61" t="s">
        <v>54</v>
      </c>
      <c r="DV15" s="62"/>
      <c r="DW15" s="62"/>
      <c r="DX15" s="58"/>
      <c r="DY15" s="58"/>
      <c r="DZ15" s="58"/>
      <c r="EA15" s="58"/>
      <c r="EB15" s="58"/>
      <c r="EC15" s="61"/>
      <c r="ED15" s="62"/>
      <c r="EE15" s="58"/>
      <c r="EF15" s="58"/>
      <c r="EG15" s="58"/>
      <c r="EH15" s="58"/>
      <c r="EI15" s="58"/>
      <c r="EJ15" s="61"/>
      <c r="EK15" s="62"/>
      <c r="EL15" s="58"/>
      <c r="EM15" s="58"/>
      <c r="EN15" s="58"/>
      <c r="EO15" s="58"/>
      <c r="EP15" s="58"/>
      <c r="EQ15" s="61"/>
      <c r="ER15" s="58"/>
      <c r="ES15" s="58"/>
      <c r="ET15" s="58"/>
      <c r="EU15" s="58"/>
      <c r="EV15" s="58"/>
      <c r="EW15" s="58"/>
      <c r="EX15" s="59"/>
      <c r="EY15" s="60"/>
      <c r="EZ15" s="58"/>
      <c r="FA15" s="58"/>
      <c r="FB15" s="58"/>
      <c r="FC15" s="58"/>
      <c r="FD15" s="58"/>
      <c r="FE15" s="61"/>
      <c r="FF15" s="58"/>
      <c r="FG15" s="58"/>
      <c r="FH15" s="58"/>
      <c r="FI15" s="58"/>
      <c r="FJ15" s="58"/>
      <c r="FK15" s="58"/>
      <c r="FL15" s="61"/>
      <c r="FM15" s="58"/>
      <c r="FN15" s="58"/>
      <c r="FO15" s="58"/>
      <c r="FP15" s="58"/>
      <c r="FQ15" s="58"/>
      <c r="FR15" s="58"/>
      <c r="FS15" s="61"/>
      <c r="FT15" s="58"/>
      <c r="FU15" s="58"/>
      <c r="FV15" s="58"/>
      <c r="FW15" s="63"/>
      <c r="FX15" s="58"/>
      <c r="FY15" s="58"/>
      <c r="FZ15" s="58"/>
      <c r="GA15" s="58"/>
      <c r="GB15" s="59"/>
      <c r="GC15" s="60"/>
      <c r="GD15" s="58"/>
      <c r="GE15" s="58"/>
      <c r="GF15" s="58"/>
      <c r="GG15" s="61"/>
      <c r="GH15" s="62"/>
      <c r="GI15" s="58"/>
      <c r="GJ15" s="58"/>
      <c r="GK15" s="58"/>
      <c r="GL15" s="58"/>
      <c r="GM15" s="58"/>
      <c r="GN15" s="61"/>
      <c r="GO15" s="58"/>
      <c r="GP15" s="58"/>
      <c r="GQ15" s="58"/>
      <c r="GR15" s="58"/>
      <c r="GS15" s="58"/>
      <c r="GT15" s="58"/>
      <c r="GU15" s="61"/>
      <c r="GV15" s="58"/>
      <c r="GW15" s="58"/>
      <c r="GX15" s="58"/>
      <c r="GY15" s="58"/>
      <c r="GZ15" s="58"/>
      <c r="HA15" s="58"/>
      <c r="HB15" s="61"/>
      <c r="HC15" s="58"/>
      <c r="HD15" s="58"/>
      <c r="HE15" s="58"/>
      <c r="HF15" s="58"/>
      <c r="HG15" s="59"/>
      <c r="HH15" s="60"/>
      <c r="HI15" s="61"/>
      <c r="HJ15" s="58"/>
      <c r="HK15" s="58"/>
      <c r="HL15" s="58"/>
      <c r="HM15" s="58"/>
      <c r="HN15" s="58"/>
      <c r="HO15" s="58"/>
      <c r="HP15" s="61"/>
      <c r="HQ15" s="58"/>
      <c r="HR15" s="58"/>
      <c r="HS15" s="58"/>
      <c r="HT15" s="58"/>
      <c r="HU15" s="58"/>
      <c r="HV15" s="58"/>
      <c r="HW15" s="58"/>
      <c r="HX15" s="58"/>
      <c r="HY15" s="58"/>
      <c r="HZ15" s="58"/>
      <c r="IA15" s="58"/>
      <c r="IB15" s="58"/>
      <c r="IC15" s="58"/>
      <c r="ID15" s="61"/>
      <c r="IE15" s="58"/>
      <c r="IF15" s="58"/>
      <c r="IG15" s="58"/>
      <c r="IH15" s="58"/>
      <c r="II15" s="58"/>
      <c r="IJ15" s="58"/>
      <c r="IK15" s="61"/>
      <c r="IL15" s="59"/>
      <c r="IM15" s="60"/>
      <c r="IN15" s="58"/>
      <c r="IO15" s="58"/>
      <c r="IP15" s="58"/>
      <c r="IQ15" s="58"/>
      <c r="IR15" s="58"/>
      <c r="IS15" s="58"/>
      <c r="IT15" s="58"/>
      <c r="IU15" s="58"/>
      <c r="IV15" s="58"/>
      <c r="IW15" s="58"/>
      <c r="IX15" s="58"/>
      <c r="IY15" s="58"/>
      <c r="IZ15" s="58"/>
      <c r="JA15" s="58"/>
      <c r="JB15" s="58"/>
      <c r="JC15" s="58"/>
      <c r="JD15" s="58"/>
      <c r="JE15" s="58"/>
      <c r="JF15" s="58"/>
      <c r="JG15" s="58"/>
      <c r="JH15" s="58"/>
      <c r="JI15" s="58"/>
      <c r="JJ15" s="58"/>
      <c r="JK15" s="58"/>
      <c r="JL15" s="58"/>
      <c r="JM15" s="58"/>
      <c r="JN15" s="58"/>
      <c r="JO15" s="58"/>
      <c r="JP15" s="59"/>
      <c r="JQ15" s="60"/>
      <c r="JR15" s="58"/>
      <c r="JS15" s="58"/>
      <c r="JT15" s="58"/>
      <c r="JU15" s="58"/>
      <c r="JV15" s="58"/>
      <c r="JW15" s="58"/>
      <c r="JX15" s="58"/>
      <c r="JY15" s="58"/>
      <c r="JZ15" s="58"/>
      <c r="KA15" s="58"/>
      <c r="KB15" s="58"/>
      <c r="KC15" s="58"/>
      <c r="KD15" s="58"/>
      <c r="KE15" s="58"/>
      <c r="KF15" s="58"/>
      <c r="KG15" s="58"/>
      <c r="KH15" s="58"/>
      <c r="KI15" s="58"/>
      <c r="KJ15" s="58"/>
      <c r="KK15" s="58"/>
      <c r="KL15" s="58"/>
      <c r="KM15" s="58"/>
      <c r="KN15" s="58"/>
      <c r="KO15" s="58"/>
      <c r="KP15" s="58"/>
      <c r="KQ15" s="58"/>
      <c r="KR15" s="58"/>
      <c r="KS15" s="58"/>
      <c r="KT15" s="61"/>
      <c r="KU15" s="59"/>
      <c r="KV15" s="58"/>
      <c r="KW15" s="58"/>
      <c r="KX15" s="58"/>
      <c r="KY15" s="58"/>
      <c r="KZ15" s="58"/>
      <c r="LA15" s="58"/>
      <c r="LB15" s="58"/>
      <c r="LC15" s="58"/>
      <c r="LD15" s="58"/>
      <c r="LE15" s="58"/>
      <c r="LF15" s="58"/>
      <c r="LG15" s="58"/>
      <c r="LH15" s="58"/>
      <c r="LI15" s="58"/>
      <c r="LJ15" s="58"/>
      <c r="LK15" s="58"/>
      <c r="LL15" s="58"/>
      <c r="LM15" s="58"/>
      <c r="LN15" s="58"/>
      <c r="LO15" s="58"/>
      <c r="LP15" s="58"/>
      <c r="LQ15" s="58"/>
      <c r="LR15" s="58"/>
      <c r="LS15" s="58"/>
      <c r="LT15" s="58"/>
      <c r="LU15" s="58"/>
      <c r="LV15" s="58"/>
      <c r="LW15" s="58"/>
      <c r="LX15" s="61"/>
      <c r="LY15" s="59"/>
      <c r="LZ15" s="60"/>
      <c r="MA15" s="58"/>
      <c r="MB15" s="58"/>
      <c r="MC15" s="58"/>
      <c r="MD15" s="58"/>
      <c r="ME15" s="58"/>
      <c r="MF15" s="58"/>
      <c r="MG15" s="58"/>
      <c r="MH15" s="58"/>
      <c r="MI15" s="58"/>
      <c r="MJ15" s="58"/>
      <c r="MK15" s="58"/>
      <c r="ML15" s="58"/>
      <c r="MM15" s="58"/>
      <c r="MN15" s="58"/>
      <c r="MO15" s="58"/>
      <c r="MP15" s="58"/>
      <c r="MQ15" s="58"/>
      <c r="MR15" s="58"/>
      <c r="MS15" s="58"/>
      <c r="MT15" s="58"/>
      <c r="MU15" s="58"/>
      <c r="MV15" s="58"/>
      <c r="MW15" s="58"/>
      <c r="MX15" s="58"/>
      <c r="MY15" s="58"/>
      <c r="MZ15" s="58"/>
      <c r="NA15" s="58"/>
      <c r="NB15" s="58"/>
      <c r="NC15" s="58"/>
      <c r="ND15" s="59"/>
      <c r="NE15" s="64"/>
      <c r="NF15" s="58"/>
      <c r="NG15" s="58"/>
      <c r="NH15" s="58"/>
      <c r="NI15" s="58"/>
      <c r="NJ15" s="58"/>
      <c r="NK15" s="58"/>
      <c r="NL15" s="58"/>
      <c r="NM15" s="58"/>
      <c r="NN15" s="58"/>
      <c r="NO15" s="58"/>
      <c r="NP15" s="58"/>
      <c r="NQ15" s="58"/>
      <c r="NR15" s="58"/>
      <c r="NS15" s="58"/>
      <c r="NT15" s="58"/>
      <c r="NU15" s="58"/>
      <c r="NV15" s="58"/>
      <c r="NW15" s="58"/>
      <c r="NX15" s="58"/>
      <c r="NY15" s="58"/>
      <c r="NZ15" s="58"/>
      <c r="OA15" s="58"/>
      <c r="OB15" s="58"/>
      <c r="OC15" s="58"/>
      <c r="OD15" s="58"/>
      <c r="OE15" s="58"/>
      <c r="OF15" s="58"/>
      <c r="OG15" s="58"/>
      <c r="OH15" s="58"/>
      <c r="OI15" s="58"/>
      <c r="OJ15" s="58"/>
      <c r="OK15" s="58"/>
      <c r="OL15" s="58"/>
      <c r="OM15" s="58"/>
      <c r="ON15" s="58"/>
      <c r="OO15" s="58"/>
      <c r="OP15" s="58"/>
      <c r="OQ15" s="58"/>
      <c r="OR15" s="58"/>
      <c r="OS15" s="58"/>
      <c r="OT15" s="58"/>
      <c r="OU15" s="58"/>
      <c r="OV15" s="58"/>
      <c r="OW15" s="58"/>
      <c r="OX15" s="58"/>
      <c r="OY15" s="58"/>
      <c r="OZ15" s="58"/>
      <c r="PA15" s="58"/>
      <c r="PB15" s="58"/>
      <c r="PC15" s="58"/>
      <c r="PD15" s="58"/>
      <c r="PE15" s="58"/>
      <c r="PF15" s="58"/>
      <c r="PG15" s="58"/>
      <c r="PH15" s="58"/>
      <c r="PI15" s="58"/>
      <c r="PJ15" s="58"/>
      <c r="PK15" s="58"/>
      <c r="PL15" s="65"/>
    </row>
    <row r="16" spans="1:428" ht="15" hidden="1" customHeight="1" thickBot="1" x14ac:dyDescent="0.4">
      <c r="A16" s="340"/>
      <c r="B16" s="21" t="s">
        <v>207</v>
      </c>
      <c r="C16" s="57"/>
      <c r="D16" s="58"/>
      <c r="E16" s="58"/>
      <c r="F16" s="58"/>
      <c r="G16" s="58"/>
      <c r="H16" s="58"/>
      <c r="I16" s="58"/>
      <c r="J16" s="58" t="s">
        <v>55</v>
      </c>
      <c r="K16" s="58"/>
      <c r="L16" s="58" t="s">
        <v>56</v>
      </c>
      <c r="M16" s="58"/>
      <c r="N16" s="58"/>
      <c r="O16" s="58"/>
      <c r="P16" s="58"/>
      <c r="Q16" s="58"/>
      <c r="R16" s="58" t="s">
        <v>57</v>
      </c>
      <c r="S16" s="58"/>
      <c r="T16" s="58"/>
      <c r="U16" s="58"/>
      <c r="V16" s="58" t="s">
        <v>58</v>
      </c>
      <c r="W16" s="58"/>
      <c r="X16" s="58"/>
      <c r="Y16" s="58"/>
      <c r="Z16" s="58" t="s">
        <v>54</v>
      </c>
      <c r="AA16" s="58"/>
      <c r="AB16" s="58"/>
      <c r="AC16" s="58"/>
      <c r="AD16" s="58"/>
      <c r="AE16" s="58"/>
      <c r="AF16" s="58"/>
      <c r="AG16" s="59"/>
      <c r="AH16" s="60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9"/>
      <c r="BK16" s="60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9"/>
      <c r="CP16" s="60"/>
      <c r="CQ16" s="58"/>
      <c r="CR16" s="58"/>
      <c r="CS16" s="58"/>
      <c r="CT16" s="61"/>
      <c r="CU16" s="62"/>
      <c r="CV16" s="58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9"/>
      <c r="DT16" s="62"/>
      <c r="DU16" s="58"/>
      <c r="DV16" s="62"/>
      <c r="DW16" s="62"/>
      <c r="DX16" s="58"/>
      <c r="DY16" s="58"/>
      <c r="DZ16" s="58"/>
      <c r="EA16" s="58"/>
      <c r="EB16" s="58"/>
      <c r="EC16" s="61"/>
      <c r="ED16" s="62"/>
      <c r="EE16" s="58"/>
      <c r="EF16" s="58"/>
      <c r="EG16" s="58"/>
      <c r="EH16" s="58"/>
      <c r="EI16" s="58"/>
      <c r="EJ16" s="61"/>
      <c r="EK16" s="62"/>
      <c r="EL16" s="58"/>
      <c r="EM16" s="58"/>
      <c r="EN16" s="58"/>
      <c r="EO16" s="58"/>
      <c r="EP16" s="58"/>
      <c r="EQ16" s="61"/>
      <c r="ER16" s="58"/>
      <c r="ES16" s="58"/>
      <c r="ET16" s="58"/>
      <c r="EU16" s="58"/>
      <c r="EV16" s="58"/>
      <c r="EW16" s="58"/>
      <c r="EX16" s="59"/>
      <c r="EY16" s="60"/>
      <c r="EZ16" s="58"/>
      <c r="FA16" s="58"/>
      <c r="FB16" s="58"/>
      <c r="FC16" s="58"/>
      <c r="FD16" s="58"/>
      <c r="FE16" s="61"/>
      <c r="FF16" s="58"/>
      <c r="FG16" s="58"/>
      <c r="FH16" s="58"/>
      <c r="FI16" s="58"/>
      <c r="FJ16" s="58"/>
      <c r="FK16" s="58"/>
      <c r="FL16" s="61"/>
      <c r="FM16" s="58"/>
      <c r="FN16" s="58"/>
      <c r="FO16" s="58"/>
      <c r="FP16" s="58"/>
      <c r="FQ16" s="58"/>
      <c r="FR16" s="58"/>
      <c r="FS16" s="61"/>
      <c r="FT16" s="58"/>
      <c r="FU16" s="58"/>
      <c r="FV16" s="58"/>
      <c r="FW16" s="63"/>
      <c r="FX16" s="58"/>
      <c r="FY16" s="58"/>
      <c r="FZ16" s="58"/>
      <c r="GA16" s="58"/>
      <c r="GB16" s="59"/>
      <c r="GC16" s="60"/>
      <c r="GD16" s="58"/>
      <c r="GE16" s="58"/>
      <c r="GF16" s="58"/>
      <c r="GG16" s="61"/>
      <c r="GH16" s="62"/>
      <c r="GI16" s="58"/>
      <c r="GJ16" s="58"/>
      <c r="GK16" s="58"/>
      <c r="GL16" s="58"/>
      <c r="GM16" s="58"/>
      <c r="GN16" s="61"/>
      <c r="GO16" s="58"/>
      <c r="GP16" s="58"/>
      <c r="GQ16" s="58"/>
      <c r="GR16" s="58"/>
      <c r="GS16" s="58"/>
      <c r="GT16" s="58"/>
      <c r="GU16" s="61"/>
      <c r="GV16" s="58"/>
      <c r="GW16" s="58"/>
      <c r="GX16" s="58"/>
      <c r="GY16" s="58"/>
      <c r="GZ16" s="58"/>
      <c r="HA16" s="58"/>
      <c r="HB16" s="61"/>
      <c r="HC16" s="58"/>
      <c r="HD16" s="58"/>
      <c r="HE16" s="58"/>
      <c r="HF16" s="58"/>
      <c r="HG16" s="59"/>
      <c r="HH16" s="60"/>
      <c r="HI16" s="61"/>
      <c r="HJ16" s="58"/>
      <c r="HK16" s="58"/>
      <c r="HL16" s="58"/>
      <c r="HM16" s="58"/>
      <c r="HN16" s="58"/>
      <c r="HO16" s="58"/>
      <c r="HP16" s="61"/>
      <c r="HQ16" s="58"/>
      <c r="HR16" s="58"/>
      <c r="HS16" s="58"/>
      <c r="HT16" s="58"/>
      <c r="HU16" s="58"/>
      <c r="HV16" s="58"/>
      <c r="HW16" s="58"/>
      <c r="HX16" s="58"/>
      <c r="HY16" s="58"/>
      <c r="HZ16" s="58"/>
      <c r="IA16" s="58"/>
      <c r="IB16" s="58"/>
      <c r="IC16" s="58"/>
      <c r="ID16" s="61"/>
      <c r="IE16" s="58"/>
      <c r="IF16" s="58"/>
      <c r="IG16" s="58"/>
      <c r="IH16" s="58"/>
      <c r="II16" s="58"/>
      <c r="IJ16" s="58"/>
      <c r="IK16" s="61"/>
      <c r="IL16" s="59"/>
      <c r="IM16" s="60"/>
      <c r="IN16" s="58"/>
      <c r="IO16" s="58"/>
      <c r="IP16" s="58"/>
      <c r="IQ16" s="58"/>
      <c r="IR16" s="58"/>
      <c r="IS16" s="58"/>
      <c r="IT16" s="58"/>
      <c r="IU16" s="58"/>
      <c r="IV16" s="58"/>
      <c r="IW16" s="58"/>
      <c r="IX16" s="58"/>
      <c r="IY16" s="58"/>
      <c r="IZ16" s="58"/>
      <c r="JA16" s="58"/>
      <c r="JB16" s="58"/>
      <c r="JC16" s="58"/>
      <c r="JD16" s="58"/>
      <c r="JE16" s="58"/>
      <c r="JF16" s="58"/>
      <c r="JG16" s="58"/>
      <c r="JH16" s="58"/>
      <c r="JI16" s="58"/>
      <c r="JJ16" s="58"/>
      <c r="JK16" s="58"/>
      <c r="JL16" s="58"/>
      <c r="JM16" s="58"/>
      <c r="JN16" s="58"/>
      <c r="JO16" s="58"/>
      <c r="JP16" s="59"/>
      <c r="JQ16" s="60"/>
      <c r="JR16" s="58"/>
      <c r="JS16" s="58"/>
      <c r="JT16" s="58"/>
      <c r="JU16" s="58"/>
      <c r="JV16" s="58"/>
      <c r="JW16" s="58"/>
      <c r="JX16" s="58"/>
      <c r="JY16" s="58"/>
      <c r="JZ16" s="58"/>
      <c r="KA16" s="58"/>
      <c r="KB16" s="58"/>
      <c r="KC16" s="58"/>
      <c r="KD16" s="58"/>
      <c r="KE16" s="58"/>
      <c r="KF16" s="58"/>
      <c r="KG16" s="58"/>
      <c r="KH16" s="58"/>
      <c r="KI16" s="58"/>
      <c r="KJ16" s="58"/>
      <c r="KK16" s="58"/>
      <c r="KL16" s="58"/>
      <c r="KM16" s="58"/>
      <c r="KN16" s="58"/>
      <c r="KO16" s="58"/>
      <c r="KP16" s="58"/>
      <c r="KQ16" s="58"/>
      <c r="KR16" s="58"/>
      <c r="KS16" s="58"/>
      <c r="KT16" s="61"/>
      <c r="KU16" s="59"/>
      <c r="KV16" s="58"/>
      <c r="KW16" s="58"/>
      <c r="KX16" s="58"/>
      <c r="KY16" s="58"/>
      <c r="KZ16" s="58"/>
      <c r="LA16" s="58"/>
      <c r="LB16" s="58"/>
      <c r="LC16" s="58"/>
      <c r="LD16" s="58"/>
      <c r="LE16" s="58"/>
      <c r="LF16" s="58"/>
      <c r="LG16" s="58"/>
      <c r="LH16" s="58"/>
      <c r="LI16" s="58"/>
      <c r="LJ16" s="58"/>
      <c r="LK16" s="58"/>
      <c r="LL16" s="58"/>
      <c r="LM16" s="58"/>
      <c r="LN16" s="58"/>
      <c r="LO16" s="58"/>
      <c r="LP16" s="58"/>
      <c r="LQ16" s="58"/>
      <c r="LR16" s="58"/>
      <c r="LS16" s="58"/>
      <c r="LT16" s="58"/>
      <c r="LU16" s="58"/>
      <c r="LV16" s="58"/>
      <c r="LW16" s="58"/>
      <c r="LX16" s="61"/>
      <c r="LY16" s="59"/>
      <c r="LZ16" s="60"/>
      <c r="MA16" s="58"/>
      <c r="MB16" s="58"/>
      <c r="MC16" s="58"/>
      <c r="MD16" s="58"/>
      <c r="ME16" s="58"/>
      <c r="MF16" s="58"/>
      <c r="MG16" s="58"/>
      <c r="MH16" s="58"/>
      <c r="MI16" s="58"/>
      <c r="MJ16" s="58"/>
      <c r="MK16" s="58"/>
      <c r="ML16" s="58"/>
      <c r="MM16" s="58"/>
      <c r="MN16" s="58"/>
      <c r="MO16" s="58"/>
      <c r="MP16" s="58"/>
      <c r="MQ16" s="58"/>
      <c r="MR16" s="58"/>
      <c r="MS16" s="58"/>
      <c r="MT16" s="58"/>
      <c r="MU16" s="58"/>
      <c r="MV16" s="58"/>
      <c r="MW16" s="58"/>
      <c r="MX16" s="58"/>
      <c r="MY16" s="58"/>
      <c r="MZ16" s="58"/>
      <c r="NA16" s="58"/>
      <c r="NB16" s="58"/>
      <c r="NC16" s="58"/>
      <c r="ND16" s="59"/>
      <c r="NE16" s="64"/>
      <c r="NF16" s="58"/>
      <c r="NG16" s="58"/>
      <c r="NH16" s="58"/>
      <c r="NI16" s="58"/>
      <c r="NJ16" s="58"/>
      <c r="NK16" s="58"/>
      <c r="NL16" s="58" t="s">
        <v>55</v>
      </c>
      <c r="NM16" s="58"/>
      <c r="NN16" s="58"/>
      <c r="NO16" s="58"/>
      <c r="NP16" s="58" t="s">
        <v>56</v>
      </c>
      <c r="NQ16" s="58"/>
      <c r="NR16" s="58"/>
      <c r="NS16" s="58"/>
      <c r="NT16" s="58" t="s">
        <v>57</v>
      </c>
      <c r="NU16" s="58"/>
      <c r="NV16" s="58"/>
      <c r="NW16" s="58" t="s">
        <v>58</v>
      </c>
      <c r="NX16" s="58"/>
      <c r="NY16" s="58"/>
      <c r="NZ16" s="58"/>
      <c r="OA16" s="58"/>
      <c r="OB16" s="58" t="s">
        <v>54</v>
      </c>
      <c r="OC16" s="58"/>
      <c r="OD16" s="58"/>
      <c r="OE16" s="58"/>
      <c r="OF16" s="58"/>
      <c r="OG16" s="58"/>
      <c r="OH16" s="58"/>
      <c r="OI16" s="58"/>
      <c r="OJ16" s="58"/>
      <c r="OK16" s="58"/>
      <c r="OL16" s="58"/>
      <c r="OM16" s="58"/>
      <c r="ON16" s="58"/>
      <c r="OO16" s="58"/>
      <c r="OP16" s="58"/>
      <c r="OQ16" s="58"/>
      <c r="OR16" s="58"/>
      <c r="OS16" s="58"/>
      <c r="OT16" s="58"/>
      <c r="OU16" s="58"/>
      <c r="OV16" s="58"/>
      <c r="OW16" s="58"/>
      <c r="OX16" s="58"/>
      <c r="OY16" s="58"/>
      <c r="OZ16" s="58"/>
      <c r="PA16" s="58"/>
      <c r="PB16" s="58"/>
      <c r="PC16" s="58"/>
      <c r="PD16" s="58"/>
      <c r="PE16" s="58"/>
      <c r="PF16" s="58"/>
      <c r="PG16" s="58"/>
      <c r="PH16" s="58"/>
      <c r="PI16" s="58"/>
      <c r="PJ16" s="58"/>
      <c r="PK16" s="58"/>
      <c r="PL16" s="65"/>
    </row>
    <row r="17" spans="1:428" ht="13.5" hidden="1" customHeight="1" thickBot="1" x14ac:dyDescent="0.4">
      <c r="A17" s="341"/>
      <c r="B17" s="334" t="s">
        <v>208</v>
      </c>
      <c r="C17" s="106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 t="s">
        <v>55</v>
      </c>
      <c r="AG17" s="108"/>
      <c r="AH17" s="109"/>
      <c r="AI17" s="107"/>
      <c r="AJ17" s="107" t="s">
        <v>56</v>
      </c>
      <c r="AK17" s="107"/>
      <c r="AL17" s="107"/>
      <c r="AM17" s="107"/>
      <c r="AN17" s="107" t="s">
        <v>57</v>
      </c>
      <c r="AO17" s="107"/>
      <c r="AP17" s="107"/>
      <c r="AQ17" s="107"/>
      <c r="AR17" s="107" t="s">
        <v>58</v>
      </c>
      <c r="AS17" s="107"/>
      <c r="AT17" s="107"/>
      <c r="AU17" s="107" t="s">
        <v>54</v>
      </c>
      <c r="AV17" s="107"/>
      <c r="AW17" s="107"/>
      <c r="AX17" s="107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8"/>
      <c r="BK17" s="109"/>
      <c r="BL17" s="107"/>
      <c r="BM17" s="107"/>
      <c r="BN17" s="107"/>
      <c r="BO17" s="107"/>
      <c r="BP17" s="107"/>
      <c r="BQ17" s="107"/>
      <c r="BR17" s="107"/>
      <c r="BS17" s="107"/>
      <c r="BT17" s="107"/>
      <c r="BU17" s="107"/>
      <c r="BV17" s="107"/>
      <c r="BW17" s="107"/>
      <c r="BX17" s="107"/>
      <c r="BY17" s="107"/>
      <c r="BZ17" s="335"/>
      <c r="CA17" s="107"/>
      <c r="CB17" s="107"/>
      <c r="CC17" s="107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8"/>
      <c r="CP17" s="109"/>
      <c r="CQ17" s="107"/>
      <c r="CR17" s="107"/>
      <c r="CS17" s="107"/>
      <c r="CT17" s="110"/>
      <c r="CU17" s="111"/>
      <c r="CV17" s="107"/>
      <c r="CW17" s="107"/>
      <c r="CX17" s="107"/>
      <c r="CY17" s="107"/>
      <c r="CZ17" s="107"/>
      <c r="DA17" s="107"/>
      <c r="DB17" s="107"/>
      <c r="DC17" s="107"/>
      <c r="DD17" s="107"/>
      <c r="DE17" s="107"/>
      <c r="DF17" s="107"/>
      <c r="DG17" s="107"/>
      <c r="DH17" s="107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8"/>
      <c r="DT17" s="111"/>
      <c r="DU17" s="107"/>
      <c r="DV17" s="111"/>
      <c r="DW17" s="111"/>
      <c r="DX17" s="107"/>
      <c r="DY17" s="107"/>
      <c r="DZ17" s="107"/>
      <c r="EA17" s="107"/>
      <c r="EB17" s="107"/>
      <c r="EC17" s="110"/>
      <c r="ED17" s="111"/>
      <c r="EE17" s="107"/>
      <c r="EF17" s="107"/>
      <c r="EG17" s="107"/>
      <c r="EH17" s="107"/>
      <c r="EI17" s="107"/>
      <c r="EJ17" s="110"/>
      <c r="EK17" s="111"/>
      <c r="EL17" s="107"/>
      <c r="EM17" s="107"/>
      <c r="EN17" s="107"/>
      <c r="EO17" s="107"/>
      <c r="EP17" s="107"/>
      <c r="EQ17" s="110"/>
      <c r="ER17" s="107"/>
      <c r="ES17" s="107"/>
      <c r="ET17" s="107"/>
      <c r="EU17" s="107"/>
      <c r="EV17" s="107"/>
      <c r="EW17" s="107"/>
      <c r="EX17" s="108"/>
      <c r="EY17" s="109"/>
      <c r="EZ17" s="107"/>
      <c r="FA17" s="107"/>
      <c r="FB17" s="107"/>
      <c r="FC17" s="107"/>
      <c r="FD17" s="107"/>
      <c r="FE17" s="110"/>
      <c r="FF17" s="107"/>
      <c r="FG17" s="107"/>
      <c r="FH17" s="107"/>
      <c r="FI17" s="107"/>
      <c r="FJ17" s="107"/>
      <c r="FK17" s="107"/>
      <c r="FL17" s="110"/>
      <c r="FM17" s="107"/>
      <c r="FN17" s="107"/>
      <c r="FO17" s="107"/>
      <c r="FP17" s="107"/>
      <c r="FQ17" s="107"/>
      <c r="FR17" s="107"/>
      <c r="FS17" s="110"/>
      <c r="FT17" s="107"/>
      <c r="FU17" s="107"/>
      <c r="FV17" s="107"/>
      <c r="FW17" s="112"/>
      <c r="FX17" s="107"/>
      <c r="FY17" s="107"/>
      <c r="FZ17" s="107"/>
      <c r="GA17" s="107"/>
      <c r="GB17" s="108"/>
      <c r="GC17" s="109"/>
      <c r="GD17" s="107"/>
      <c r="GE17" s="107"/>
      <c r="GF17" s="107"/>
      <c r="GG17" s="110"/>
      <c r="GH17" s="111"/>
      <c r="GI17" s="107"/>
      <c r="GJ17" s="107"/>
      <c r="GK17" s="107"/>
      <c r="GL17" s="107"/>
      <c r="GM17" s="107"/>
      <c r="GN17" s="110"/>
      <c r="GO17" s="107"/>
      <c r="GP17" s="107"/>
      <c r="GQ17" s="107"/>
      <c r="GR17" s="107"/>
      <c r="GS17" s="107"/>
      <c r="GT17" s="107"/>
      <c r="GU17" s="110"/>
      <c r="GV17" s="107"/>
      <c r="GW17" s="107"/>
      <c r="GX17" s="107"/>
      <c r="GY17" s="107"/>
      <c r="GZ17" s="107"/>
      <c r="HA17" s="107"/>
      <c r="HB17" s="110"/>
      <c r="HC17" s="107"/>
      <c r="HD17" s="107"/>
      <c r="HE17" s="107"/>
      <c r="HF17" s="107"/>
      <c r="HG17" s="108"/>
      <c r="HH17" s="109"/>
      <c r="HI17" s="110"/>
      <c r="HJ17" s="107"/>
      <c r="HK17" s="107"/>
      <c r="HL17" s="107"/>
      <c r="HM17" s="107"/>
      <c r="HN17" s="107"/>
      <c r="HO17" s="107"/>
      <c r="HP17" s="110"/>
      <c r="HQ17" s="107"/>
      <c r="HR17" s="107"/>
      <c r="HS17" s="107"/>
      <c r="HT17" s="107"/>
      <c r="HU17" s="107"/>
      <c r="HV17" s="107"/>
      <c r="HW17" s="107"/>
      <c r="HX17" s="107"/>
      <c r="HY17" s="107"/>
      <c r="HZ17" s="107"/>
      <c r="IA17" s="107"/>
      <c r="IB17" s="107"/>
      <c r="IC17" s="107"/>
      <c r="ID17" s="110"/>
      <c r="IE17" s="107"/>
      <c r="IF17" s="107"/>
      <c r="IG17" s="107"/>
      <c r="IH17" s="107"/>
      <c r="II17" s="107"/>
      <c r="IJ17" s="107"/>
      <c r="IK17" s="110"/>
      <c r="IL17" s="108"/>
      <c r="IM17" s="109"/>
      <c r="IN17" s="107"/>
      <c r="IO17" s="107"/>
      <c r="IP17" s="107"/>
      <c r="IQ17" s="107"/>
      <c r="IR17" s="107"/>
      <c r="IS17" s="107"/>
      <c r="IT17" s="107"/>
      <c r="IU17" s="107"/>
      <c r="IV17" s="107"/>
      <c r="IW17" s="107"/>
      <c r="IX17" s="107"/>
      <c r="IY17" s="107"/>
      <c r="IZ17" s="107"/>
      <c r="JA17" s="107"/>
      <c r="JB17" s="107"/>
      <c r="JC17" s="107"/>
      <c r="JD17" s="107"/>
      <c r="JE17" s="107"/>
      <c r="JF17" s="107"/>
      <c r="JG17" s="107"/>
      <c r="JH17" s="107"/>
      <c r="JI17" s="107"/>
      <c r="JJ17" s="107"/>
      <c r="JK17" s="107"/>
      <c r="JL17" s="107"/>
      <c r="JM17" s="107"/>
      <c r="JN17" s="107"/>
      <c r="JO17" s="107"/>
      <c r="JP17" s="108"/>
      <c r="JQ17" s="109"/>
      <c r="JR17" s="107"/>
      <c r="JS17" s="107"/>
      <c r="JT17" s="107"/>
      <c r="JU17" s="107"/>
      <c r="JV17" s="107"/>
      <c r="JW17" s="107"/>
      <c r="JX17" s="107"/>
      <c r="JY17" s="107"/>
      <c r="JZ17" s="107"/>
      <c r="KA17" s="107"/>
      <c r="KB17" s="107"/>
      <c r="KC17" s="107"/>
      <c r="KD17" s="107"/>
      <c r="KE17" s="107"/>
      <c r="KF17" s="107"/>
      <c r="KG17" s="107"/>
      <c r="KH17" s="107"/>
      <c r="KI17" s="107"/>
      <c r="KJ17" s="107"/>
      <c r="KK17" s="107"/>
      <c r="KL17" s="107"/>
      <c r="KM17" s="107"/>
      <c r="KN17" s="107"/>
      <c r="KO17" s="107"/>
      <c r="KP17" s="107"/>
      <c r="KQ17" s="107"/>
      <c r="KR17" s="107"/>
      <c r="KS17" s="107"/>
      <c r="KT17" s="110"/>
      <c r="KU17" s="108"/>
      <c r="KV17" s="107"/>
      <c r="KW17" s="107"/>
      <c r="KX17" s="107"/>
      <c r="KY17" s="107"/>
      <c r="KZ17" s="107"/>
      <c r="LA17" s="107"/>
      <c r="LB17" s="107"/>
      <c r="LC17" s="107"/>
      <c r="LD17" s="107"/>
      <c r="LE17" s="107"/>
      <c r="LF17" s="107"/>
      <c r="LG17" s="107"/>
      <c r="LH17" s="107"/>
      <c r="LI17" s="107"/>
      <c r="LJ17" s="107"/>
      <c r="LK17" s="107"/>
      <c r="LL17" s="107"/>
      <c r="LM17" s="107"/>
      <c r="LN17" s="107"/>
      <c r="LO17" s="107"/>
      <c r="LP17" s="107"/>
      <c r="LQ17" s="107"/>
      <c r="LR17" s="107"/>
      <c r="LS17" s="107"/>
      <c r="LT17" s="107"/>
      <c r="LU17" s="107"/>
      <c r="LV17" s="107"/>
      <c r="LW17" s="107"/>
      <c r="LX17" s="110"/>
      <c r="LY17" s="108"/>
      <c r="LZ17" s="109"/>
      <c r="MA17" s="107"/>
      <c r="MB17" s="107"/>
      <c r="MC17" s="107"/>
      <c r="MD17" s="107"/>
      <c r="ME17" s="107"/>
      <c r="MF17" s="107"/>
      <c r="MG17" s="107"/>
      <c r="MH17" s="107"/>
      <c r="MI17" s="107"/>
      <c r="MJ17" s="107"/>
      <c r="MK17" s="107"/>
      <c r="ML17" s="107"/>
      <c r="MM17" s="107"/>
      <c r="MN17" s="107"/>
      <c r="MO17" s="107"/>
      <c r="MP17" s="107"/>
      <c r="MQ17" s="107"/>
      <c r="MR17" s="107"/>
      <c r="MS17" s="107"/>
      <c r="MT17" s="107"/>
      <c r="MU17" s="107"/>
      <c r="MV17" s="107"/>
      <c r="MW17" s="107"/>
      <c r="MX17" s="107"/>
      <c r="MY17" s="107"/>
      <c r="MZ17" s="107"/>
      <c r="NA17" s="107"/>
      <c r="NB17" s="107"/>
      <c r="NC17" s="107"/>
      <c r="ND17" s="108"/>
      <c r="NE17" s="113"/>
      <c r="NF17" s="107"/>
      <c r="NG17" s="107"/>
      <c r="NH17" s="107"/>
      <c r="NI17" s="107"/>
      <c r="NJ17" s="107"/>
      <c r="NK17" s="107"/>
      <c r="NL17" s="107"/>
      <c r="NM17" s="107"/>
      <c r="NN17" s="107"/>
      <c r="NO17" s="107"/>
      <c r="NP17" s="107"/>
      <c r="NQ17" s="107"/>
      <c r="NR17" s="107"/>
      <c r="NS17" s="107"/>
      <c r="NT17" s="107"/>
      <c r="NU17" s="107"/>
      <c r="NV17" s="107"/>
      <c r="NW17" s="107"/>
      <c r="NX17" s="107"/>
      <c r="NY17" s="107"/>
      <c r="NZ17" s="107"/>
      <c r="OA17" s="107"/>
      <c r="OB17" s="107"/>
      <c r="OC17" s="107"/>
      <c r="OD17" s="107"/>
      <c r="OE17" s="107"/>
      <c r="OF17" s="107"/>
      <c r="OG17" s="107"/>
      <c r="OH17" s="107" t="s">
        <v>55</v>
      </c>
      <c r="OI17" s="107"/>
      <c r="OJ17" s="107"/>
      <c r="OK17" s="107" t="s">
        <v>56</v>
      </c>
      <c r="OL17" s="107"/>
      <c r="OM17" s="107"/>
      <c r="ON17" s="107"/>
      <c r="OO17" s="107"/>
      <c r="OP17" s="107" t="s">
        <v>57</v>
      </c>
      <c r="OQ17" s="107"/>
      <c r="OR17" s="107" t="s">
        <v>58</v>
      </c>
      <c r="OS17" s="107"/>
      <c r="OT17" s="107"/>
      <c r="OU17" s="107"/>
      <c r="OV17" s="107"/>
      <c r="OW17" s="107"/>
      <c r="OX17" s="107" t="s">
        <v>54</v>
      </c>
      <c r="OY17" s="107"/>
      <c r="OZ17" s="107"/>
      <c r="PA17" s="107"/>
      <c r="PB17" s="107"/>
      <c r="PC17" s="107"/>
      <c r="PD17" s="107"/>
      <c r="PE17" s="107"/>
      <c r="PF17" s="107"/>
      <c r="PG17" s="107"/>
      <c r="PH17" s="107"/>
      <c r="PI17" s="107"/>
      <c r="PJ17" s="107"/>
      <c r="PK17" s="107"/>
      <c r="PL17" s="114"/>
    </row>
    <row r="18" spans="1:428" ht="13.5" customHeight="1" thickBot="1" x14ac:dyDescent="0.4">
      <c r="A18" s="515" t="s">
        <v>102</v>
      </c>
      <c r="B18" s="325" t="s">
        <v>209</v>
      </c>
      <c r="C18" s="326"/>
      <c r="D18" s="327"/>
      <c r="E18" s="327"/>
      <c r="F18" s="327"/>
      <c r="G18" s="327"/>
      <c r="H18" s="327"/>
      <c r="I18" s="327"/>
      <c r="J18" s="327"/>
      <c r="K18" s="327"/>
      <c r="L18" s="327"/>
      <c r="M18" s="327"/>
      <c r="N18" s="327"/>
      <c r="O18" s="327"/>
      <c r="P18" s="327"/>
      <c r="Q18" s="327"/>
      <c r="R18" s="327" t="s">
        <v>54</v>
      </c>
      <c r="S18" s="327"/>
      <c r="T18" s="327"/>
      <c r="U18" s="327"/>
      <c r="V18" s="327"/>
      <c r="W18" s="327"/>
      <c r="X18" s="327"/>
      <c r="Y18" s="327"/>
      <c r="Z18" s="327"/>
      <c r="AA18" s="327"/>
      <c r="AB18" s="327"/>
      <c r="AC18" s="327"/>
      <c r="AD18" s="327"/>
      <c r="AE18" s="327"/>
      <c r="AF18" s="327"/>
      <c r="AG18" t="s">
        <v>55</v>
      </c>
      <c r="AH18" s="329"/>
      <c r="AI18" s="327"/>
      <c r="AJ18" s="327"/>
      <c r="AK18" t="s">
        <v>56</v>
      </c>
      <c r="AL18" s="328"/>
      <c r="AM18" s="327"/>
      <c r="AN18" s="327" t="s">
        <v>57</v>
      </c>
      <c r="AO18" s="327"/>
      <c r="AP18" s="327"/>
      <c r="AQ18" s="327"/>
      <c r="AR18" s="327"/>
      <c r="AS18" s="327" t="s">
        <v>58</v>
      </c>
      <c r="AT18" s="327"/>
      <c r="AU18" s="327"/>
      <c r="AV18" s="327"/>
      <c r="AW18" s="327" t="s">
        <v>54</v>
      </c>
      <c r="AX18" s="327"/>
      <c r="AY18" s="327"/>
      <c r="AZ18" s="327"/>
      <c r="BA18" s="327"/>
      <c r="BB18" s="327"/>
      <c r="BC18" s="327"/>
      <c r="BD18" s="327"/>
      <c r="BE18" s="327"/>
      <c r="BF18" s="327"/>
      <c r="BG18" s="327"/>
      <c r="BH18" s="327"/>
      <c r="BI18" s="327"/>
      <c r="BJ18" s="328" t="s">
        <v>55</v>
      </c>
      <c r="BK18" s="329"/>
      <c r="BL18" s="327"/>
      <c r="BM18" s="327"/>
      <c r="BN18" t="s">
        <v>56</v>
      </c>
      <c r="BO18" s="58"/>
      <c r="BP18" s="327"/>
      <c r="BQ18" s="327" t="s">
        <v>57</v>
      </c>
      <c r="BR18" s="327"/>
      <c r="BS18" s="327"/>
      <c r="BT18" s="327"/>
      <c r="BU18" s="327"/>
      <c r="BV18" s="327" t="s">
        <v>58</v>
      </c>
      <c r="BW18" s="327"/>
      <c r="BX18" s="327"/>
      <c r="BY18" s="327"/>
      <c r="BZ18" s="336" t="s">
        <v>54</v>
      </c>
      <c r="CA18" s="327"/>
      <c r="CB18" s="327"/>
      <c r="CC18" s="327"/>
      <c r="CD18" s="327"/>
      <c r="CE18" s="327"/>
      <c r="CF18" s="327"/>
      <c r="CG18" s="327"/>
      <c r="CH18" s="327"/>
      <c r="CI18" s="327"/>
      <c r="CJ18" s="327"/>
      <c r="CK18" s="327"/>
      <c r="CL18" s="327"/>
      <c r="CM18" s="327"/>
      <c r="CN18" s="327"/>
      <c r="CO18" s="59" t="s">
        <v>55</v>
      </c>
      <c r="CP18" s="329"/>
      <c r="CQ18" s="327"/>
      <c r="CS18" s="328" t="s">
        <v>56</v>
      </c>
      <c r="CT18" s="330"/>
      <c r="CU18" s="331"/>
      <c r="CV18" s="327"/>
      <c r="CW18" t="s">
        <v>57</v>
      </c>
      <c r="CX18" s="327"/>
      <c r="CY18" s="327"/>
      <c r="CZ18" s="327" t="s">
        <v>58</v>
      </c>
      <c r="DA18" s="327"/>
      <c r="DB18" s="327"/>
      <c r="DC18" s="327"/>
      <c r="DD18" s="327"/>
      <c r="DE18" s="327" t="s">
        <v>54</v>
      </c>
      <c r="DF18" s="327"/>
      <c r="DG18" s="327"/>
      <c r="DH18" s="327"/>
      <c r="DI18" s="327"/>
      <c r="DJ18" s="327"/>
      <c r="DK18" s="327"/>
      <c r="DL18" s="327"/>
      <c r="DM18" s="327"/>
      <c r="DN18" s="327"/>
      <c r="DO18" s="327"/>
      <c r="DP18" s="327"/>
      <c r="DQ18" s="327"/>
      <c r="DR18" s="327"/>
      <c r="DS18" t="s">
        <v>55</v>
      </c>
      <c r="DT18" s="331"/>
      <c r="DU18" t="s">
        <v>56</v>
      </c>
      <c r="DV18" s="330"/>
      <c r="DW18" s="331"/>
      <c r="DX18" s="328"/>
      <c r="DY18" s="327"/>
      <c r="DZ18" s="327"/>
      <c r="EA18" t="s">
        <v>57</v>
      </c>
      <c r="EB18" s="327"/>
      <c r="EC18" s="330"/>
      <c r="ED18" s="331"/>
      <c r="EE18" s="327" t="s">
        <v>58</v>
      </c>
      <c r="EF18" s="327"/>
      <c r="EG18" s="327"/>
      <c r="EH18" s="327"/>
      <c r="EI18" s="327" t="s">
        <v>54</v>
      </c>
      <c r="EJ18" s="330"/>
      <c r="EK18" s="331"/>
      <c r="EL18" s="327"/>
      <c r="EM18" s="327"/>
      <c r="EN18" s="327"/>
      <c r="EO18" s="327"/>
      <c r="EP18" s="327"/>
      <c r="EQ18" s="330"/>
      <c r="ER18" s="327"/>
      <c r="ES18" s="327"/>
      <c r="ET18" s="327"/>
      <c r="EU18" s="327"/>
      <c r="EV18" s="327"/>
      <c r="EW18" s="327"/>
      <c r="EX18" s="328"/>
      <c r="EY18" s="329"/>
      <c r="EZ18" t="s">
        <v>55</v>
      </c>
      <c r="FA18" s="327"/>
      <c r="FB18" t="s">
        <v>56</v>
      </c>
      <c r="FC18" s="327"/>
      <c r="FD18" t="s">
        <v>57</v>
      </c>
      <c r="FE18" s="330"/>
      <c r="FF18" s="327"/>
      <c r="FG18" s="327"/>
      <c r="FI18" s="327"/>
      <c r="FJ18" s="327" t="s">
        <v>58</v>
      </c>
      <c r="FL18" s="330"/>
      <c r="FM18" s="327"/>
      <c r="FN18" s="327" t="s">
        <v>54</v>
      </c>
      <c r="FO18" s="327"/>
      <c r="FP18" s="327"/>
      <c r="FQ18" s="327"/>
      <c r="FR18" s="327"/>
      <c r="FS18" s="330"/>
      <c r="FT18" s="327"/>
      <c r="FU18" s="327"/>
      <c r="FV18" s="327"/>
      <c r="FW18" s="337"/>
      <c r="FX18" s="327"/>
      <c r="FY18" s="327"/>
      <c r="FZ18" s="327"/>
      <c r="GA18" s="327"/>
      <c r="GB18" s="59" t="s">
        <v>55</v>
      </c>
      <c r="GC18" s="329"/>
      <c r="GD18" s="327"/>
      <c r="GE18" s="327"/>
      <c r="GF18" s="328" t="s">
        <v>56</v>
      </c>
      <c r="GG18" s="330"/>
      <c r="GH18" s="331"/>
      <c r="GI18" s="58"/>
      <c r="GJ18" t="s">
        <v>57</v>
      </c>
      <c r="GK18" s="327"/>
      <c r="GL18" s="327"/>
      <c r="GM18" s="327" t="s">
        <v>58</v>
      </c>
      <c r="GN18" s="330"/>
      <c r="GO18" s="327"/>
      <c r="GP18" s="327"/>
      <c r="GQ18" s="327"/>
      <c r="GR18" s="327" t="s">
        <v>54</v>
      </c>
      <c r="GS18" s="327"/>
      <c r="GT18" s="327"/>
      <c r="GU18" s="330"/>
      <c r="GV18" s="327"/>
      <c r="GW18" s="327"/>
      <c r="GX18" s="327"/>
      <c r="GY18" s="327"/>
      <c r="GZ18" s="327"/>
      <c r="HA18" s="327"/>
      <c r="HB18" s="330"/>
      <c r="HC18" s="327"/>
      <c r="HD18" s="327"/>
      <c r="HE18" s="327"/>
      <c r="HF18" s="327"/>
      <c r="HG18" s="59" t="s">
        <v>55</v>
      </c>
      <c r="HH18" s="329"/>
      <c r="HI18" s="330"/>
      <c r="HJ18" s="327"/>
      <c r="HK18" t="s">
        <v>56</v>
      </c>
      <c r="HL18" s="328"/>
      <c r="HM18" s="327"/>
      <c r="HN18" s="327"/>
      <c r="HO18" t="s">
        <v>57</v>
      </c>
      <c r="HP18" s="330"/>
      <c r="HQ18" s="327"/>
      <c r="HR18" s="327"/>
      <c r="HS18" s="327" t="s">
        <v>58</v>
      </c>
      <c r="HT18" s="327"/>
      <c r="HU18" s="327"/>
      <c r="HV18" s="327"/>
      <c r="HW18" s="327" t="s">
        <v>54</v>
      </c>
      <c r="HX18" s="327"/>
      <c r="HY18" s="327"/>
      <c r="HZ18" s="327"/>
      <c r="IA18" s="327"/>
      <c r="IB18" s="327"/>
      <c r="IC18" s="327"/>
      <c r="ID18" s="330"/>
      <c r="IE18" s="327"/>
      <c r="IF18" s="327"/>
      <c r="IG18" s="327"/>
      <c r="IH18" s="327"/>
      <c r="II18" s="327"/>
      <c r="IJ18" s="327"/>
      <c r="IK18" s="330"/>
      <c r="IL18" s="328"/>
      <c r="IM18" t="s">
        <v>55</v>
      </c>
      <c r="IN18" s="327"/>
      <c r="IO18" s="327"/>
      <c r="IP18" t="s">
        <v>56</v>
      </c>
      <c r="IQ18" s="329"/>
      <c r="IR18" s="327"/>
      <c r="IS18" s="327"/>
      <c r="IT18" s="327" t="s">
        <v>57</v>
      </c>
      <c r="IU18" s="327"/>
      <c r="IV18" s="327"/>
      <c r="IW18" s="327"/>
      <c r="IX18" s="327" t="s">
        <v>58</v>
      </c>
      <c r="IY18" s="327"/>
      <c r="IZ18" s="327"/>
      <c r="JA18" s="327"/>
      <c r="JB18" s="327" t="s">
        <v>54</v>
      </c>
      <c r="JC18" s="327"/>
      <c r="JD18" s="327"/>
      <c r="JE18" s="327"/>
      <c r="JF18" s="327"/>
      <c r="JG18" s="327"/>
      <c r="JH18" s="327"/>
      <c r="JI18" s="327"/>
      <c r="JJ18" s="327"/>
      <c r="JK18" s="327"/>
      <c r="JL18" s="327"/>
      <c r="JM18" s="327"/>
      <c r="JN18" s="327"/>
      <c r="JO18" s="327"/>
      <c r="JP18" s="59" t="s">
        <v>55</v>
      </c>
      <c r="JQ18" s="329"/>
      <c r="JR18" s="327"/>
      <c r="JS18" s="328" t="s">
        <v>56</v>
      </c>
      <c r="JT18" s="327"/>
      <c r="JU18" s="327"/>
      <c r="JV18" s="327"/>
      <c r="JW18" s="327"/>
      <c r="JX18" t="s">
        <v>57</v>
      </c>
      <c r="JY18" s="327"/>
      <c r="JZ18" s="327" t="s">
        <v>58</v>
      </c>
      <c r="KA18" s="327"/>
      <c r="KB18" s="327"/>
      <c r="KC18" s="327"/>
      <c r="KD18" s="327"/>
      <c r="KE18" s="327"/>
      <c r="KF18" s="327" t="s">
        <v>54</v>
      </c>
      <c r="KG18" s="327"/>
      <c r="KH18" s="327"/>
      <c r="KI18" s="327"/>
      <c r="KJ18" s="327"/>
      <c r="KK18" s="327"/>
      <c r="KL18" s="327"/>
      <c r="KM18" s="327"/>
      <c r="KN18" s="327"/>
      <c r="KO18" s="327"/>
      <c r="KP18" s="327"/>
      <c r="KQ18" s="327"/>
      <c r="KR18" s="327"/>
      <c r="KS18" s="327"/>
      <c r="KT18" s="61"/>
      <c r="KU18" t="s">
        <v>55</v>
      </c>
      <c r="KV18" s="327"/>
      <c r="KW18" s="327"/>
      <c r="KX18" s="327"/>
      <c r="KY18" t="s">
        <v>56</v>
      </c>
      <c r="KZ18" s="328"/>
      <c r="LA18" s="327"/>
      <c r="LB18" s="327" t="s">
        <v>57</v>
      </c>
      <c r="LC18" s="327"/>
      <c r="LD18" s="327"/>
      <c r="LE18" s="327"/>
      <c r="LF18" s="327"/>
      <c r="LG18" s="327" t="s">
        <v>58</v>
      </c>
      <c r="LH18" s="327"/>
      <c r="LI18" s="327"/>
      <c r="LJ18" s="327"/>
      <c r="LK18" s="327" t="s">
        <v>54</v>
      </c>
      <c r="LL18" s="327"/>
      <c r="LM18" s="327"/>
      <c r="LN18" s="327"/>
      <c r="LO18" s="327"/>
      <c r="LP18" s="327"/>
      <c r="LQ18" s="327"/>
      <c r="LR18" s="327"/>
      <c r="LS18" s="327"/>
      <c r="LT18" s="327"/>
      <c r="LU18" s="327"/>
      <c r="LV18" s="327"/>
      <c r="LW18" s="327"/>
      <c r="LX18" s="330"/>
      <c r="LY18" s="328"/>
      <c r="LZ18" t="s">
        <v>55</v>
      </c>
      <c r="MA18" s="327"/>
      <c r="MB18" s="327"/>
      <c r="MC18" t="s">
        <v>56</v>
      </c>
      <c r="MD18" s="329"/>
      <c r="ME18" s="327"/>
      <c r="MF18" s="327"/>
      <c r="MG18" s="327" t="s">
        <v>57</v>
      </c>
      <c r="MH18" s="327"/>
      <c r="MI18" s="327"/>
      <c r="MJ18" s="327"/>
      <c r="MK18" s="327" t="s">
        <v>58</v>
      </c>
      <c r="ML18" s="327"/>
      <c r="MM18" s="327"/>
      <c r="MN18" s="327"/>
      <c r="MO18" s="327" t="s">
        <v>54</v>
      </c>
      <c r="MP18" s="327"/>
      <c r="MQ18" s="327"/>
      <c r="MR18" s="327"/>
      <c r="MS18" s="327"/>
      <c r="MT18" s="327"/>
      <c r="MU18" s="327"/>
      <c r="MV18" s="327"/>
      <c r="MW18" s="327"/>
      <c r="MX18" s="327"/>
      <c r="MY18" s="327"/>
      <c r="MZ18" s="327"/>
      <c r="NA18" s="327"/>
      <c r="NB18" s="327"/>
      <c r="NC18" s="327"/>
      <c r="ND18" t="s">
        <v>55</v>
      </c>
      <c r="NE18" s="332"/>
      <c r="NF18" s="327"/>
      <c r="NG18" s="327"/>
      <c r="NH18" t="s">
        <v>56</v>
      </c>
      <c r="NI18" s="328"/>
      <c r="NJ18" s="327"/>
      <c r="NK18" s="327"/>
      <c r="NL18" s="327" t="s">
        <v>57</v>
      </c>
      <c r="NM18" s="327"/>
      <c r="NN18" s="327"/>
      <c r="NO18" s="327"/>
      <c r="NP18" s="327" t="s">
        <v>58</v>
      </c>
      <c r="NQ18" s="327"/>
      <c r="NR18" s="327"/>
      <c r="NS18" s="327"/>
      <c r="NT18" s="327" t="s">
        <v>54</v>
      </c>
      <c r="NU18" s="327"/>
      <c r="NV18" s="327"/>
      <c r="NW18" s="327"/>
      <c r="NX18" s="327"/>
      <c r="NY18" s="327"/>
      <c r="NZ18" s="327"/>
      <c r="OA18" s="327"/>
      <c r="OB18" s="327"/>
      <c r="OC18" s="327"/>
      <c r="OD18" s="327"/>
      <c r="OE18" s="327"/>
      <c r="OF18" s="327"/>
      <c r="OG18" s="327"/>
      <c r="OH18" s="327"/>
      <c r="OI18" t="s">
        <v>55</v>
      </c>
      <c r="OJ18" s="327"/>
      <c r="OK18" t="s">
        <v>56</v>
      </c>
      <c r="OL18" s="327"/>
      <c r="OM18" s="327"/>
      <c r="ON18" s="327"/>
      <c r="OO18" s="327"/>
      <c r="OP18" s="327"/>
      <c r="OQ18" t="s">
        <v>57</v>
      </c>
      <c r="OR18" s="327"/>
      <c r="OS18" s="327"/>
      <c r="OT18" s="327"/>
      <c r="OU18" t="s">
        <v>58</v>
      </c>
      <c r="OV18" s="327"/>
      <c r="OW18" s="327"/>
      <c r="OX18" s="327"/>
      <c r="OY18" s="327" t="s">
        <v>54</v>
      </c>
      <c r="OZ18" s="327"/>
      <c r="PA18" s="327"/>
      <c r="PB18" s="327"/>
      <c r="PC18" s="327"/>
      <c r="PD18" s="327"/>
      <c r="PE18" s="327"/>
      <c r="PF18" s="327"/>
      <c r="PG18" s="327"/>
      <c r="PH18" s="327"/>
      <c r="PI18" s="327"/>
      <c r="PJ18" s="327"/>
      <c r="PK18" s="327"/>
      <c r="PL18" s="333"/>
    </row>
    <row r="19" spans="1:428" ht="13.5" customHeight="1" thickBot="1" x14ac:dyDescent="0.4">
      <c r="A19" s="453"/>
      <c r="B19" s="21" t="s">
        <v>210</v>
      </c>
      <c r="C19" s="57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9"/>
      <c r="AH19" s="60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 t="s">
        <v>55</v>
      </c>
      <c r="AU19" s="58" t="s">
        <v>56</v>
      </c>
      <c r="AV19" s="58"/>
      <c r="AW19" s="58"/>
      <c r="AX19" s="58" t="s">
        <v>57</v>
      </c>
      <c r="AZ19" s="58"/>
      <c r="BA19" s="58"/>
      <c r="BB19" s="58" t="s">
        <v>58</v>
      </c>
      <c r="BC19" s="58"/>
      <c r="BD19" s="58"/>
      <c r="BE19" s="58"/>
      <c r="BG19" s="58"/>
      <c r="BH19" s="58"/>
      <c r="BI19" s="58" t="s">
        <v>54</v>
      </c>
      <c r="BJ19" s="59" t="s">
        <v>54</v>
      </c>
      <c r="BK19" s="60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9"/>
      <c r="CP19" s="60"/>
      <c r="CQ19" s="58"/>
      <c r="CR19" s="58"/>
      <c r="CS19" s="58"/>
      <c r="CT19" s="61"/>
      <c r="CU19" s="62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9"/>
      <c r="DT19" s="62"/>
      <c r="DU19" s="58"/>
      <c r="DV19" s="61"/>
      <c r="DW19" s="62"/>
      <c r="DX19" s="58"/>
      <c r="DY19" s="58"/>
      <c r="DZ19" s="58"/>
      <c r="EA19" s="58"/>
      <c r="EB19" s="58"/>
      <c r="EC19" s="61"/>
      <c r="ED19" s="62"/>
      <c r="EE19" s="58" t="s">
        <v>55</v>
      </c>
      <c r="EF19" s="58" t="s">
        <v>56</v>
      </c>
      <c r="EG19" s="58"/>
      <c r="EI19" s="58" t="s">
        <v>57</v>
      </c>
      <c r="EJ19" s="61"/>
      <c r="EK19" s="62"/>
      <c r="EM19" s="58"/>
      <c r="EN19" s="58"/>
      <c r="EO19" s="58"/>
      <c r="EP19" s="58" t="s">
        <v>58</v>
      </c>
      <c r="EQ19" s="61"/>
      <c r="ER19" s="58"/>
      <c r="EU19" s="58"/>
      <c r="EV19" s="58"/>
      <c r="EW19" s="59" t="s">
        <v>54</v>
      </c>
      <c r="EX19" s="59"/>
      <c r="EY19" s="60"/>
      <c r="EZ19" s="58"/>
      <c r="FA19" s="58"/>
      <c r="FB19" s="58"/>
      <c r="FC19" s="58"/>
      <c r="FD19" s="58"/>
      <c r="FE19" s="61"/>
      <c r="FF19" s="58"/>
      <c r="FG19" s="58"/>
      <c r="FH19" s="58"/>
      <c r="FI19" s="58"/>
      <c r="FJ19" s="58"/>
      <c r="FK19" s="58"/>
      <c r="FL19" s="61"/>
      <c r="FM19" s="58"/>
      <c r="FN19" s="58"/>
      <c r="FO19" s="58"/>
      <c r="FP19" s="58"/>
      <c r="FQ19" s="58"/>
      <c r="FR19" s="58"/>
      <c r="FS19" s="61"/>
      <c r="FT19" s="58"/>
      <c r="FU19" s="58"/>
      <c r="FV19" s="58"/>
      <c r="FW19" s="63"/>
      <c r="FX19" s="58"/>
      <c r="FY19" s="58"/>
      <c r="FZ19" s="58"/>
      <c r="GA19" s="58"/>
      <c r="GB19" s="59"/>
      <c r="GC19" s="60"/>
      <c r="GD19" s="58"/>
      <c r="GE19" s="58"/>
      <c r="GF19" s="58"/>
      <c r="GG19" s="61"/>
      <c r="GH19" s="62"/>
      <c r="GI19" s="58"/>
      <c r="GJ19" s="58"/>
      <c r="GK19" s="58"/>
      <c r="GL19" s="58"/>
      <c r="GM19" s="58"/>
      <c r="GN19" s="61"/>
      <c r="GO19" s="58"/>
      <c r="GP19" s="58"/>
      <c r="GQ19" s="58"/>
      <c r="GR19" s="58"/>
      <c r="GS19" s="58"/>
      <c r="GT19" s="58"/>
      <c r="GU19" s="61"/>
      <c r="GV19" s="58"/>
      <c r="GW19" s="58"/>
      <c r="GX19" s="58"/>
      <c r="GY19" s="58"/>
      <c r="GZ19" s="58"/>
      <c r="HA19" s="58"/>
      <c r="HB19" s="61"/>
      <c r="HC19" s="58"/>
      <c r="HD19" s="58"/>
      <c r="HE19" s="58"/>
      <c r="HF19" s="58"/>
      <c r="HG19" s="59"/>
      <c r="HH19" s="60"/>
      <c r="HI19" s="61"/>
      <c r="HJ19" s="58"/>
      <c r="HK19" s="58"/>
      <c r="HL19" s="58"/>
      <c r="HM19" s="58"/>
      <c r="HN19" s="58"/>
      <c r="HO19" s="58"/>
      <c r="HP19" s="61"/>
      <c r="HQ19" s="58"/>
      <c r="HR19" s="58"/>
      <c r="HS19" s="58"/>
      <c r="HT19" s="58"/>
      <c r="HU19" s="58"/>
      <c r="HV19" s="58"/>
      <c r="HW19" s="58"/>
      <c r="HX19" s="58"/>
      <c r="HY19" s="58"/>
      <c r="HZ19" s="58"/>
      <c r="IA19" s="58"/>
      <c r="IB19" s="58"/>
      <c r="IC19" s="58"/>
      <c r="ID19" s="61"/>
      <c r="IE19" s="58"/>
      <c r="IF19" s="58"/>
      <c r="IG19" s="58"/>
      <c r="IH19" s="58"/>
      <c r="II19" s="58"/>
      <c r="IJ19" s="58"/>
      <c r="IK19" s="61"/>
      <c r="IL19" s="59"/>
      <c r="IM19" s="60"/>
      <c r="IN19" s="58"/>
      <c r="IO19" s="58"/>
      <c r="IP19" s="58"/>
      <c r="IQ19" s="58"/>
      <c r="IR19" s="58"/>
      <c r="IS19" s="58"/>
      <c r="IT19" s="58"/>
      <c r="IU19" s="58"/>
      <c r="IV19" s="58"/>
      <c r="IW19" s="58"/>
      <c r="IX19" s="58"/>
      <c r="IY19" s="58"/>
      <c r="IZ19" s="58"/>
      <c r="JA19" s="58"/>
      <c r="JB19" s="58"/>
      <c r="JC19" s="58"/>
      <c r="JD19" s="58"/>
      <c r="JE19" s="58"/>
      <c r="JF19" s="58"/>
      <c r="JG19" s="58"/>
      <c r="JH19" s="58"/>
      <c r="JI19" s="58"/>
      <c r="JJ19" s="58"/>
      <c r="JK19" s="58"/>
      <c r="JL19" s="58"/>
      <c r="JM19" s="58"/>
      <c r="JN19" s="58"/>
      <c r="JO19" s="58"/>
      <c r="JP19" s="59"/>
      <c r="JQ19" s="60"/>
      <c r="JR19" s="58"/>
      <c r="JS19" s="58"/>
      <c r="JT19" s="58"/>
      <c r="JU19" s="58"/>
      <c r="JV19" s="58"/>
      <c r="JW19" s="58"/>
      <c r="JX19" s="58"/>
      <c r="JY19" s="58"/>
      <c r="JZ19" s="58"/>
      <c r="KA19" s="58"/>
      <c r="KB19" s="58"/>
      <c r="KC19" s="58"/>
      <c r="KD19" s="58"/>
      <c r="KE19" s="58"/>
      <c r="KF19" s="58"/>
      <c r="KG19" s="58"/>
      <c r="KH19" s="58"/>
      <c r="KI19" s="58"/>
      <c r="KJ19" s="58"/>
      <c r="KK19" s="58"/>
      <c r="KL19" s="58"/>
      <c r="KM19" s="58"/>
      <c r="KN19" s="58"/>
      <c r="KO19" s="58"/>
      <c r="KP19" s="58"/>
      <c r="KQ19" s="58"/>
      <c r="KR19" s="58"/>
      <c r="KS19" s="58"/>
      <c r="KT19" s="61"/>
      <c r="KU19" s="59"/>
      <c r="KV19" s="58"/>
      <c r="KW19" s="58"/>
      <c r="KX19" s="58"/>
      <c r="KY19" s="58"/>
      <c r="KZ19" s="58"/>
      <c r="LA19" s="58"/>
      <c r="LB19" s="58"/>
      <c r="LC19" s="58"/>
      <c r="LD19" s="58"/>
      <c r="LE19" s="58" t="s">
        <v>55</v>
      </c>
      <c r="LF19" s="58" t="s">
        <v>56</v>
      </c>
      <c r="LG19" s="58"/>
      <c r="LH19" s="58" t="s">
        <v>57</v>
      </c>
      <c r="LJ19" s="58"/>
      <c r="LK19" s="58"/>
      <c r="LM19" s="58"/>
      <c r="LN19" s="58"/>
      <c r="LO19" s="58" t="s">
        <v>58</v>
      </c>
      <c r="LQ19" s="58"/>
      <c r="LR19" s="58"/>
      <c r="LS19" s="58"/>
      <c r="LU19" s="58"/>
      <c r="LV19" s="58"/>
      <c r="LW19" s="61" t="s">
        <v>54</v>
      </c>
      <c r="LX19" s="61"/>
      <c r="LY19" s="59"/>
      <c r="LZ19" s="60"/>
      <c r="MA19" s="58"/>
      <c r="MB19" s="58"/>
      <c r="MC19" s="58"/>
      <c r="MD19" s="58"/>
      <c r="ME19" s="58"/>
      <c r="MF19" s="58"/>
      <c r="MG19" s="58"/>
      <c r="MH19" s="58"/>
      <c r="MI19" s="58"/>
      <c r="MJ19" s="58"/>
      <c r="MK19" s="58"/>
      <c r="ML19" s="58"/>
      <c r="MM19" s="58"/>
      <c r="MN19" s="58"/>
      <c r="MO19" s="58"/>
      <c r="MP19" s="58"/>
      <c r="MQ19" s="58"/>
      <c r="MR19" s="58"/>
      <c r="MS19" s="58"/>
      <c r="MT19" s="58"/>
      <c r="MU19" s="58"/>
      <c r="MV19" s="58"/>
      <c r="MW19" s="58"/>
      <c r="MX19" s="58"/>
      <c r="MY19" s="58"/>
      <c r="MZ19" s="58"/>
      <c r="NA19" s="58"/>
      <c r="NB19" s="58"/>
      <c r="NC19" s="58"/>
      <c r="ND19" s="59"/>
      <c r="NE19" s="64"/>
      <c r="NF19" s="58"/>
      <c r="NG19" s="58"/>
      <c r="NH19" s="58"/>
      <c r="NI19" s="58"/>
      <c r="NJ19" s="58"/>
      <c r="NK19" s="58"/>
      <c r="NL19" s="58"/>
      <c r="NM19" s="58"/>
      <c r="NN19" s="58"/>
      <c r="NO19" s="58"/>
      <c r="NP19" s="58"/>
      <c r="NQ19" s="58"/>
      <c r="NR19" s="58"/>
      <c r="NS19" s="58"/>
      <c r="NT19" s="58"/>
      <c r="NU19" s="58"/>
      <c r="NV19" s="58"/>
      <c r="NW19" s="58"/>
      <c r="NX19" s="58"/>
      <c r="NY19" s="58"/>
      <c r="NZ19" s="58"/>
      <c r="OA19" s="58"/>
      <c r="OB19" s="58"/>
      <c r="OC19" s="58"/>
      <c r="OD19" s="58"/>
      <c r="OE19" s="58"/>
      <c r="OF19" s="58"/>
      <c r="OG19" s="58"/>
      <c r="OH19" s="58"/>
      <c r="OI19" s="58"/>
      <c r="OJ19" s="58"/>
      <c r="OK19" s="58"/>
      <c r="OL19" s="58"/>
      <c r="OM19" s="58"/>
      <c r="ON19" s="58"/>
      <c r="OO19" s="58"/>
      <c r="OP19" s="58"/>
      <c r="OQ19" s="58"/>
      <c r="OR19" s="58"/>
      <c r="OS19" s="58"/>
      <c r="OT19" s="58"/>
      <c r="OU19" s="58"/>
      <c r="OV19" s="58" t="s">
        <v>55</v>
      </c>
      <c r="OW19" s="58" t="s">
        <v>56</v>
      </c>
      <c r="OX19" s="58"/>
      <c r="OY19" s="58" t="s">
        <v>57</v>
      </c>
      <c r="OZ19" s="58"/>
      <c r="PA19" s="58"/>
      <c r="PB19" s="58"/>
      <c r="PC19" s="58"/>
      <c r="PE19" s="58" t="s">
        <v>58</v>
      </c>
      <c r="PG19" s="58"/>
      <c r="PH19" s="58"/>
      <c r="PI19" s="58"/>
      <c r="PJ19" s="58"/>
      <c r="PK19" s="58"/>
      <c r="PL19" s="65" t="s">
        <v>54</v>
      </c>
    </row>
    <row r="20" spans="1:428" ht="13.5" customHeight="1" thickBot="1" x14ac:dyDescent="0.4">
      <c r="A20" s="453"/>
      <c r="B20" s="21" t="s">
        <v>211</v>
      </c>
      <c r="C20" s="57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9"/>
      <c r="AH20" s="60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9"/>
      <c r="BK20" s="60"/>
      <c r="BL20" s="58"/>
      <c r="BM20" s="58"/>
      <c r="BN20" s="58"/>
      <c r="BO20" s="58"/>
      <c r="BP20" s="58"/>
      <c r="BQ20" s="58"/>
      <c r="BR20" s="58"/>
      <c r="BS20" s="58"/>
      <c r="BT20" s="58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9"/>
      <c r="CP20" s="60"/>
      <c r="CQ20" s="58"/>
      <c r="CR20" s="58"/>
      <c r="CS20" s="58"/>
      <c r="CT20" s="61"/>
      <c r="CU20" s="62"/>
      <c r="CV20" s="58"/>
      <c r="CW20" s="58"/>
      <c r="CX20" s="58"/>
      <c r="CY20" s="58"/>
      <c r="CZ20" s="58"/>
      <c r="DA20" s="58"/>
      <c r="DB20" s="58"/>
      <c r="DC20" s="58" t="s">
        <v>55</v>
      </c>
      <c r="DD20" s="58"/>
      <c r="DE20" s="58"/>
      <c r="DF20" s="58"/>
      <c r="DG20" s="58" t="s">
        <v>56</v>
      </c>
      <c r="DH20" s="58"/>
      <c r="DI20" s="58"/>
      <c r="DJ20" s="58"/>
      <c r="DK20" s="58" t="s">
        <v>57</v>
      </c>
      <c r="DL20" s="58"/>
      <c r="DM20" s="58"/>
      <c r="DN20" s="58" t="s">
        <v>58</v>
      </c>
      <c r="DO20" s="58"/>
      <c r="DP20" s="58"/>
      <c r="DQ20" s="58"/>
      <c r="DR20" s="58"/>
      <c r="DS20" s="59" t="s">
        <v>54</v>
      </c>
      <c r="DT20" s="62"/>
      <c r="DU20" s="58"/>
      <c r="DV20" s="61"/>
      <c r="DW20" s="62"/>
      <c r="DX20" s="58"/>
      <c r="DY20" s="58"/>
      <c r="DZ20" s="58"/>
      <c r="EA20" s="58"/>
      <c r="EB20" s="58"/>
      <c r="EC20" s="61"/>
      <c r="ED20" s="62"/>
      <c r="EE20" s="58"/>
      <c r="EF20" s="58"/>
      <c r="EG20" s="58"/>
      <c r="EH20" s="58"/>
      <c r="EI20" s="58"/>
      <c r="EJ20" s="61"/>
      <c r="EK20" s="62"/>
      <c r="EL20" s="58"/>
      <c r="EM20" s="58"/>
      <c r="EN20" s="58"/>
      <c r="EO20" s="58"/>
      <c r="EP20" s="58"/>
      <c r="EQ20" s="61"/>
      <c r="ER20" s="58"/>
      <c r="ES20" s="58"/>
      <c r="ET20" s="58"/>
      <c r="EU20" s="58"/>
      <c r="EV20" s="58"/>
      <c r="EW20" s="58"/>
      <c r="EX20" s="59"/>
      <c r="EY20" s="60"/>
      <c r="EZ20" s="58"/>
      <c r="FA20" s="58"/>
      <c r="FB20" s="58"/>
      <c r="FC20" s="58"/>
      <c r="FD20" s="58"/>
      <c r="FE20" s="61"/>
      <c r="FF20" s="58"/>
      <c r="FG20" s="58"/>
      <c r="FH20" s="58"/>
      <c r="FI20" s="58"/>
      <c r="FJ20" s="58"/>
      <c r="FK20" s="58"/>
      <c r="FL20" s="61"/>
      <c r="FM20" s="58"/>
      <c r="FN20" s="58"/>
      <c r="FO20" s="58"/>
      <c r="FP20" s="58"/>
      <c r="FQ20" s="58"/>
      <c r="FR20" s="58"/>
      <c r="FS20" s="61"/>
      <c r="FT20" s="58"/>
      <c r="FU20" s="58"/>
      <c r="FV20" s="58"/>
      <c r="FW20" s="63"/>
      <c r="FX20" s="58"/>
      <c r="FY20" s="58"/>
      <c r="FZ20" s="58"/>
      <c r="GA20" s="58"/>
      <c r="GB20" s="59"/>
      <c r="GC20" s="60"/>
      <c r="GD20" s="58"/>
      <c r="GE20" s="58"/>
      <c r="GF20" s="58"/>
      <c r="GG20" s="61"/>
      <c r="GH20" s="62"/>
      <c r="GI20" s="58"/>
      <c r="GJ20" s="58"/>
      <c r="GK20" s="58"/>
      <c r="GL20" s="58"/>
      <c r="GM20" s="58"/>
      <c r="GN20" s="61"/>
      <c r="GO20" s="58"/>
      <c r="GP20" s="58"/>
      <c r="GQ20" s="58"/>
      <c r="GR20" s="58"/>
      <c r="GS20" s="58"/>
      <c r="GT20" s="58"/>
      <c r="GU20" s="61"/>
      <c r="GV20" s="58"/>
      <c r="GW20" s="58"/>
      <c r="GX20" s="58"/>
      <c r="GY20" s="58"/>
      <c r="GZ20" s="58"/>
      <c r="HA20" s="58"/>
      <c r="HB20" s="61"/>
      <c r="HC20" s="58"/>
      <c r="HD20" s="58"/>
      <c r="HE20" s="58"/>
      <c r="HF20" s="58"/>
      <c r="HG20" s="59"/>
      <c r="HH20" s="60"/>
      <c r="HI20" s="61"/>
      <c r="HJ20" s="58"/>
      <c r="HK20" s="58"/>
      <c r="HL20" s="58"/>
      <c r="HM20" s="58"/>
      <c r="HN20" s="58"/>
      <c r="HO20" s="58"/>
      <c r="HP20" s="61"/>
      <c r="HQ20" s="58"/>
      <c r="HR20" s="58"/>
      <c r="HS20" s="58"/>
      <c r="HT20" s="58"/>
      <c r="HU20" s="58"/>
      <c r="HV20" s="58"/>
      <c r="HW20" s="58"/>
      <c r="HX20" s="58"/>
      <c r="HY20" s="58"/>
      <c r="HZ20" s="58"/>
      <c r="IA20" s="58"/>
      <c r="IB20" s="58"/>
      <c r="IC20" s="58"/>
      <c r="ID20" s="61"/>
      <c r="IE20" s="58"/>
      <c r="IF20" s="58"/>
      <c r="IG20" s="58"/>
      <c r="IH20" s="58"/>
      <c r="II20" s="58"/>
      <c r="IJ20" s="58"/>
      <c r="IK20" s="61"/>
      <c r="IL20" s="59"/>
      <c r="IM20" s="60"/>
      <c r="IN20" s="58"/>
      <c r="IO20" s="58"/>
      <c r="IP20" s="58"/>
      <c r="IQ20" s="58"/>
      <c r="IR20" s="58"/>
      <c r="IS20" s="58"/>
      <c r="IT20" s="58"/>
      <c r="IU20" s="58"/>
      <c r="IV20" s="58"/>
      <c r="IW20" s="58"/>
      <c r="IX20" s="58"/>
      <c r="IY20" s="58"/>
      <c r="IZ20" s="58"/>
      <c r="JA20" s="58"/>
      <c r="JB20" s="58"/>
      <c r="JC20" s="58"/>
      <c r="JD20" s="58"/>
      <c r="JE20" s="58"/>
      <c r="JF20" s="58"/>
      <c r="JG20" s="58"/>
      <c r="JH20" s="58"/>
      <c r="JI20" s="58"/>
      <c r="JJ20" s="58"/>
      <c r="JK20" s="58"/>
      <c r="JL20" s="58"/>
      <c r="JM20" s="58"/>
      <c r="JN20" s="58"/>
      <c r="JO20" s="58"/>
      <c r="JP20" s="59"/>
      <c r="JQ20" s="60"/>
      <c r="JR20" s="58"/>
      <c r="JS20" s="58"/>
      <c r="JT20" s="58"/>
      <c r="JU20" s="58"/>
      <c r="JV20" s="58"/>
      <c r="JW20" s="58"/>
      <c r="JX20" s="58"/>
      <c r="JY20" s="58"/>
      <c r="JZ20" s="58"/>
      <c r="KA20" s="58"/>
      <c r="KB20" s="58"/>
      <c r="KC20" s="58"/>
      <c r="KD20" s="58"/>
      <c r="KE20" s="58"/>
      <c r="KF20" s="58"/>
      <c r="KG20" s="58"/>
      <c r="KH20" s="58"/>
      <c r="KI20" s="58"/>
      <c r="KJ20" s="58"/>
      <c r="KK20" s="58"/>
      <c r="KL20" s="58"/>
      <c r="KM20" s="58"/>
      <c r="KN20" s="58"/>
      <c r="KO20" s="58"/>
      <c r="KP20" s="58"/>
      <c r="KQ20" s="58"/>
      <c r="KR20" s="58"/>
      <c r="KS20" s="58"/>
      <c r="KT20" s="61"/>
      <c r="KU20" s="59"/>
      <c r="KV20" s="58"/>
      <c r="KW20" s="58"/>
      <c r="KX20" s="58"/>
      <c r="KY20" s="58"/>
      <c r="KZ20" s="58"/>
      <c r="LA20" s="58"/>
      <c r="LB20" s="58"/>
      <c r="LC20" s="58"/>
      <c r="LD20" s="58"/>
      <c r="LE20" s="58"/>
      <c r="LF20" s="58"/>
      <c r="LG20" s="58"/>
      <c r="LH20" s="58"/>
      <c r="LI20" s="58"/>
      <c r="LJ20" s="58"/>
      <c r="LK20" s="58"/>
      <c r="LL20" s="58"/>
      <c r="LM20" s="58"/>
      <c r="LN20" s="58"/>
      <c r="LO20" s="58"/>
      <c r="LP20" s="58"/>
      <c r="LQ20" s="58"/>
      <c r="LR20" s="58"/>
      <c r="LS20" s="58"/>
      <c r="LT20" s="58"/>
      <c r="LU20" s="58"/>
      <c r="LV20" s="58"/>
      <c r="LW20" s="58"/>
      <c r="LX20" s="61"/>
      <c r="LY20" s="59"/>
      <c r="LZ20" s="60"/>
      <c r="MA20" s="58"/>
      <c r="MB20" s="58"/>
      <c r="MC20" s="58"/>
      <c r="MD20" s="58"/>
      <c r="ME20" s="58"/>
      <c r="MF20" s="58"/>
      <c r="MG20" s="58"/>
      <c r="MH20" s="58"/>
      <c r="MI20" s="58"/>
      <c r="MJ20" s="58"/>
      <c r="MK20" s="58"/>
      <c r="ML20" s="58"/>
      <c r="MM20" s="58"/>
      <c r="MN20" s="58"/>
      <c r="MO20" s="58"/>
      <c r="MP20" s="58"/>
      <c r="MQ20" s="58"/>
      <c r="MR20" s="58"/>
      <c r="MS20" s="58"/>
      <c r="MT20" s="58"/>
      <c r="MU20" s="58"/>
      <c r="MV20" s="58"/>
      <c r="MW20" s="58"/>
      <c r="MX20" s="58"/>
      <c r="MY20" s="58"/>
      <c r="MZ20" s="58"/>
      <c r="NA20" s="58"/>
      <c r="NB20" s="58"/>
      <c r="NC20" s="58"/>
      <c r="ND20" s="59"/>
      <c r="NE20" s="64"/>
      <c r="NF20" s="58"/>
      <c r="NG20" s="58"/>
      <c r="NH20" s="58"/>
      <c r="NI20" s="58"/>
      <c r="NJ20" s="58"/>
      <c r="NK20" s="58"/>
      <c r="NL20" s="58"/>
      <c r="NM20" s="58"/>
      <c r="NN20" s="58"/>
      <c r="NO20" s="58"/>
      <c r="NP20" s="58"/>
      <c r="NQ20" s="58"/>
      <c r="NR20" s="58"/>
      <c r="NS20" s="58"/>
      <c r="NT20" s="58"/>
      <c r="NU20" s="58"/>
      <c r="NV20" s="58"/>
      <c r="NW20" s="58"/>
      <c r="NX20" s="58"/>
      <c r="NY20" s="58"/>
      <c r="NZ20" s="58"/>
      <c r="OA20" s="58"/>
      <c r="OB20" s="58"/>
      <c r="OC20" s="58"/>
      <c r="OD20" s="58"/>
      <c r="OE20" s="58"/>
      <c r="OF20" s="58"/>
      <c r="OG20" s="58"/>
      <c r="OH20" s="58"/>
      <c r="OI20" s="58"/>
      <c r="OJ20" s="58"/>
      <c r="OK20" s="58"/>
      <c r="OL20" s="58"/>
      <c r="OM20" s="58"/>
      <c r="ON20" s="58"/>
      <c r="OO20" s="58"/>
      <c r="OP20" s="58"/>
      <c r="OQ20" s="58"/>
      <c r="OR20" s="58"/>
      <c r="OS20" s="58"/>
      <c r="OT20" s="58"/>
      <c r="OU20" s="58"/>
      <c r="OV20" s="58"/>
      <c r="OW20" s="58"/>
      <c r="OX20" s="58"/>
      <c r="OY20" s="58"/>
      <c r="OZ20" s="58"/>
      <c r="PA20" s="58"/>
      <c r="PB20" s="58"/>
      <c r="PC20" s="58"/>
      <c r="PD20" s="58"/>
      <c r="PE20" s="58"/>
      <c r="PF20" s="58"/>
      <c r="PG20" s="58"/>
      <c r="PH20" s="58"/>
      <c r="PI20" s="58"/>
      <c r="PJ20" s="58"/>
      <c r="PK20" s="58"/>
      <c r="PL20" s="65"/>
    </row>
    <row r="21" spans="1:428" ht="13.5" customHeight="1" thickBot="1" x14ac:dyDescent="0.4">
      <c r="A21" s="453"/>
      <c r="B21" s="21" t="s">
        <v>212</v>
      </c>
      <c r="C21" s="57"/>
      <c r="D21" s="58"/>
      <c r="E21" s="58"/>
      <c r="F21" s="58"/>
      <c r="G21" s="58"/>
      <c r="H21" s="58"/>
      <c r="I21" s="58"/>
      <c r="J21" s="58"/>
      <c r="K21" s="58" t="s">
        <v>55</v>
      </c>
      <c r="L21" s="58"/>
      <c r="M21" s="58"/>
      <c r="N21" s="58"/>
      <c r="O21" s="58" t="s">
        <v>56</v>
      </c>
      <c r="P21" s="58"/>
      <c r="Q21" s="58"/>
      <c r="R21" s="58"/>
      <c r="S21" s="58" t="s">
        <v>57</v>
      </c>
      <c r="T21" s="58"/>
      <c r="U21" s="58"/>
      <c r="V21" s="58"/>
      <c r="W21" s="58" t="s">
        <v>58</v>
      </c>
      <c r="X21" s="58"/>
      <c r="Y21" s="58"/>
      <c r="Z21" s="58" t="s">
        <v>54</v>
      </c>
      <c r="AA21" s="58"/>
      <c r="AB21" s="58"/>
      <c r="AC21" s="58"/>
      <c r="AD21" s="58"/>
      <c r="AE21" s="58"/>
      <c r="AF21" s="58"/>
      <c r="AG21" s="59"/>
      <c r="AH21" s="60"/>
      <c r="AI21" s="58"/>
      <c r="AJ21" s="58"/>
      <c r="AK21" s="58"/>
      <c r="AL21" s="58"/>
      <c r="AM21" s="58"/>
      <c r="AN21" s="58"/>
      <c r="AO21" s="58"/>
      <c r="AP21" s="58"/>
      <c r="AQ21" s="58" t="s">
        <v>55</v>
      </c>
      <c r="AR21" s="58"/>
      <c r="AS21" s="58"/>
      <c r="AT21" s="58" t="s">
        <v>56</v>
      </c>
      <c r="AU21" s="58"/>
      <c r="AV21" s="58"/>
      <c r="AW21" s="58"/>
      <c r="AX21" s="58" t="s">
        <v>57</v>
      </c>
      <c r="AY21" s="58"/>
      <c r="AZ21" s="58"/>
      <c r="BA21" s="58"/>
      <c r="BB21" s="58" t="s">
        <v>58</v>
      </c>
      <c r="BC21" s="58"/>
      <c r="BD21" s="58"/>
      <c r="BE21" s="58"/>
      <c r="BF21" s="58" t="s">
        <v>54</v>
      </c>
      <c r="BG21" s="58"/>
      <c r="BH21" s="58"/>
      <c r="BI21" s="58"/>
      <c r="BJ21" s="59"/>
      <c r="BK21" s="60"/>
      <c r="BL21" s="58"/>
      <c r="BM21" s="58"/>
      <c r="BN21" s="58"/>
      <c r="BO21" s="58"/>
      <c r="BP21" s="58"/>
      <c r="BQ21" s="58"/>
      <c r="BR21" s="58"/>
      <c r="BS21" s="58"/>
      <c r="BT21" s="58" t="s">
        <v>55</v>
      </c>
      <c r="BU21" s="58"/>
      <c r="BV21" s="58"/>
      <c r="BW21" s="58" t="s">
        <v>56</v>
      </c>
      <c r="BX21" s="58"/>
      <c r="BY21" s="58"/>
      <c r="BZ21" s="58"/>
      <c r="CA21" s="58" t="s">
        <v>57</v>
      </c>
      <c r="CB21" s="58"/>
      <c r="CC21" s="58"/>
      <c r="CD21" s="58"/>
      <c r="CE21" s="58" t="s">
        <v>58</v>
      </c>
      <c r="CF21" s="58"/>
      <c r="CG21" s="58"/>
      <c r="CH21" s="58"/>
      <c r="CI21" s="58" t="s">
        <v>54</v>
      </c>
      <c r="CJ21" s="58"/>
      <c r="CK21" s="58"/>
      <c r="CL21" s="58"/>
      <c r="CM21" s="58"/>
      <c r="CN21" s="58"/>
      <c r="CO21" s="59"/>
      <c r="CP21" s="60"/>
      <c r="CQ21" s="58"/>
      <c r="CR21" s="58"/>
      <c r="CS21" s="58"/>
      <c r="CT21" s="61"/>
      <c r="CU21" s="62"/>
      <c r="CV21" s="58"/>
      <c r="CW21" s="58"/>
      <c r="CX21" s="58" t="s">
        <v>55</v>
      </c>
      <c r="CY21" s="58"/>
      <c r="CZ21" s="58" t="s">
        <v>56</v>
      </c>
      <c r="DA21" s="58"/>
      <c r="DB21" s="58"/>
      <c r="DC21" s="58"/>
      <c r="DD21" s="58"/>
      <c r="DE21" s="58"/>
      <c r="DF21" s="58" t="s">
        <v>57</v>
      </c>
      <c r="DG21" s="58"/>
      <c r="DH21" s="58"/>
      <c r="DI21" s="58"/>
      <c r="DJ21" s="58" t="s">
        <v>58</v>
      </c>
      <c r="DK21" s="58"/>
      <c r="DL21" s="58"/>
      <c r="DM21" s="58"/>
      <c r="DN21" s="58" t="s">
        <v>54</v>
      </c>
      <c r="DO21" s="58"/>
      <c r="DP21" s="58"/>
      <c r="DQ21" s="58"/>
      <c r="DR21" s="58"/>
      <c r="DS21" s="59"/>
      <c r="DT21" s="62"/>
      <c r="DU21" s="58"/>
      <c r="DV21" s="61"/>
      <c r="DW21" s="62"/>
      <c r="DX21" s="58"/>
      <c r="DY21" s="58"/>
      <c r="DZ21" s="58"/>
      <c r="EA21" s="58"/>
      <c r="EB21" s="58" t="s">
        <v>55</v>
      </c>
      <c r="EC21" s="61"/>
      <c r="ED21" s="62"/>
      <c r="EE21" s="58"/>
      <c r="EF21" s="58" t="s">
        <v>56</v>
      </c>
      <c r="EG21" s="58"/>
      <c r="EH21" s="58"/>
      <c r="EI21" s="58" t="s">
        <v>57</v>
      </c>
      <c r="EJ21" s="61"/>
      <c r="EK21" s="62"/>
      <c r="EL21" s="58"/>
      <c r="EM21" s="58"/>
      <c r="EN21" s="58" t="s">
        <v>58</v>
      </c>
      <c r="EO21" s="58"/>
      <c r="EP21" s="58" t="s">
        <v>54</v>
      </c>
      <c r="EQ21" s="61"/>
      <c r="ER21" s="58"/>
      <c r="ES21" s="58"/>
      <c r="ET21" s="58"/>
      <c r="EU21" s="58"/>
      <c r="EV21" s="58"/>
      <c r="EW21" s="58"/>
      <c r="EX21" s="59"/>
      <c r="EY21" s="60"/>
      <c r="EZ21" s="58"/>
      <c r="FA21" s="58"/>
      <c r="FB21" s="58"/>
      <c r="FC21" s="58"/>
      <c r="FD21" s="58"/>
      <c r="FE21" s="61"/>
      <c r="FF21" s="58"/>
      <c r="FG21" s="58" t="s">
        <v>55</v>
      </c>
      <c r="FH21" s="58"/>
      <c r="FI21" s="58"/>
      <c r="FJ21" s="58"/>
      <c r="FK21" s="58" t="s">
        <v>56</v>
      </c>
      <c r="FL21" s="61"/>
      <c r="FM21" s="58"/>
      <c r="FN21" s="58"/>
      <c r="FO21" s="58" t="s">
        <v>57</v>
      </c>
      <c r="FP21" s="58"/>
      <c r="FQ21" s="58"/>
      <c r="FR21" s="58" t="s">
        <v>58</v>
      </c>
      <c r="FS21" s="61"/>
      <c r="FT21" s="58"/>
      <c r="FU21" s="58"/>
      <c r="FV21" s="58"/>
      <c r="FW21" s="63" t="s">
        <v>54</v>
      </c>
      <c r="FX21" s="58"/>
      <c r="FY21" s="58"/>
      <c r="FZ21" s="58"/>
      <c r="GA21" s="58"/>
      <c r="GB21" s="59"/>
      <c r="GC21" s="60"/>
      <c r="GD21" s="58"/>
      <c r="GE21" s="58"/>
      <c r="GF21" s="58"/>
      <c r="GG21" s="61"/>
      <c r="GH21" s="62"/>
      <c r="GI21" s="58"/>
      <c r="GJ21" s="58"/>
      <c r="GK21" s="58" t="s">
        <v>55</v>
      </c>
      <c r="GL21" s="58"/>
      <c r="GM21" s="58" t="s">
        <v>56</v>
      </c>
      <c r="GN21" s="61"/>
      <c r="GO21" s="58"/>
      <c r="GP21" s="58"/>
      <c r="GQ21" s="58"/>
      <c r="GR21" s="58"/>
      <c r="GS21" s="58" t="s">
        <v>57</v>
      </c>
      <c r="GT21" s="58"/>
      <c r="GU21" s="61"/>
      <c r="GV21" s="58"/>
      <c r="GW21" s="58" t="s">
        <v>58</v>
      </c>
      <c r="GX21" s="58"/>
      <c r="GY21" s="58"/>
      <c r="GZ21" s="58"/>
      <c r="HA21" s="58" t="s">
        <v>54</v>
      </c>
      <c r="HB21" s="61"/>
      <c r="HC21" s="58"/>
      <c r="HD21" s="58"/>
      <c r="HE21" s="58"/>
      <c r="HF21" s="58"/>
      <c r="HG21" s="59"/>
      <c r="HH21" s="60"/>
      <c r="HI21" s="61"/>
      <c r="HJ21" s="58"/>
      <c r="HK21" s="58"/>
      <c r="HL21" s="58"/>
      <c r="HM21" s="58"/>
      <c r="HN21" s="58"/>
      <c r="HO21" s="58"/>
      <c r="HP21" s="61"/>
      <c r="HQ21" s="58"/>
      <c r="HR21" s="58" t="s">
        <v>55</v>
      </c>
      <c r="HS21" s="58"/>
      <c r="HT21" s="58" t="s">
        <v>56</v>
      </c>
      <c r="HU21" s="58"/>
      <c r="HV21" s="58" t="s">
        <v>57</v>
      </c>
      <c r="HW21" s="58"/>
      <c r="HX21" s="58"/>
      <c r="HY21" s="58"/>
      <c r="HZ21" s="58"/>
      <c r="IA21" s="58"/>
      <c r="IB21" s="58" t="s">
        <v>58</v>
      </c>
      <c r="IC21" s="58"/>
      <c r="ID21" s="61"/>
      <c r="IE21" s="58"/>
      <c r="IF21" s="58" t="s">
        <v>54</v>
      </c>
      <c r="IG21" s="58"/>
      <c r="IH21" s="58"/>
      <c r="II21" s="58"/>
      <c r="IJ21" s="58"/>
      <c r="IK21" s="61"/>
      <c r="IL21" s="59"/>
      <c r="IM21" s="60"/>
      <c r="IN21" s="58"/>
      <c r="IO21" s="58"/>
      <c r="IP21" s="58"/>
      <c r="IQ21" s="58"/>
      <c r="IR21" s="58"/>
      <c r="IS21" s="58"/>
      <c r="IT21" s="58"/>
      <c r="IU21" s="58" t="s">
        <v>55</v>
      </c>
      <c r="IV21" s="58"/>
      <c r="IW21" s="58"/>
      <c r="IX21" s="58" t="s">
        <v>56</v>
      </c>
      <c r="IY21" s="58"/>
      <c r="IZ21" s="58"/>
      <c r="JA21" s="58"/>
      <c r="JB21" s="58"/>
      <c r="JC21" s="58" t="s">
        <v>57</v>
      </c>
      <c r="JD21" s="58"/>
      <c r="JE21" s="58" t="s">
        <v>58</v>
      </c>
      <c r="JF21" s="58"/>
      <c r="JG21" s="58"/>
      <c r="JH21" s="58"/>
      <c r="JI21" s="58"/>
      <c r="JJ21" s="58"/>
      <c r="JK21" s="58" t="s">
        <v>54</v>
      </c>
      <c r="JL21" s="58"/>
      <c r="JM21" s="58"/>
      <c r="JN21" s="58"/>
      <c r="JO21" s="58"/>
      <c r="JP21" s="59"/>
      <c r="JQ21" s="60"/>
      <c r="JR21" s="58"/>
      <c r="JS21" s="58"/>
      <c r="JT21" s="58"/>
      <c r="JU21" s="58"/>
      <c r="JV21" s="58"/>
      <c r="JW21" s="58"/>
      <c r="JX21" s="58"/>
      <c r="JY21" s="58" t="s">
        <v>55</v>
      </c>
      <c r="JZ21" s="58"/>
      <c r="KA21" s="58"/>
      <c r="KB21" s="58"/>
      <c r="KC21" s="58" t="s">
        <v>56</v>
      </c>
      <c r="KD21" s="58"/>
      <c r="KE21" s="58"/>
      <c r="KF21" s="58"/>
      <c r="KG21" s="58" t="s">
        <v>57</v>
      </c>
      <c r="KH21" s="58"/>
      <c r="KI21" s="58"/>
      <c r="KJ21" s="58"/>
      <c r="KK21" s="58" t="s">
        <v>58</v>
      </c>
      <c r="KL21" s="58"/>
      <c r="KM21" s="58"/>
      <c r="KN21" s="58" t="s">
        <v>54</v>
      </c>
      <c r="KO21" s="58"/>
      <c r="KP21" s="58"/>
      <c r="KQ21" s="58"/>
      <c r="KR21" s="58"/>
      <c r="KS21" s="58"/>
      <c r="KT21" s="61"/>
      <c r="KU21" s="59"/>
      <c r="KV21" s="58"/>
      <c r="KW21" s="58"/>
      <c r="KX21" s="58"/>
      <c r="KY21" s="58"/>
      <c r="KZ21" s="58"/>
      <c r="LA21" s="58"/>
      <c r="LB21" s="58"/>
      <c r="LC21" s="58"/>
      <c r="LD21" s="58"/>
      <c r="LE21" s="58" t="s">
        <v>55</v>
      </c>
      <c r="LF21" s="58"/>
      <c r="LG21" s="58"/>
      <c r="LH21" s="58" t="s">
        <v>56</v>
      </c>
      <c r="LI21" s="58"/>
      <c r="LJ21" s="58"/>
      <c r="LK21" s="58"/>
      <c r="LL21" s="58" t="s">
        <v>57</v>
      </c>
      <c r="LM21" s="58"/>
      <c r="LN21" s="58"/>
      <c r="LO21" s="58"/>
      <c r="LP21" s="58" t="s">
        <v>58</v>
      </c>
      <c r="LQ21" s="58"/>
      <c r="LR21" s="58"/>
      <c r="LS21" s="58"/>
      <c r="LT21" s="58" t="s">
        <v>54</v>
      </c>
      <c r="LU21" s="58"/>
      <c r="LV21" s="58"/>
      <c r="LW21" s="58"/>
      <c r="LX21" s="61"/>
      <c r="LY21" s="59"/>
      <c r="LZ21" s="60"/>
      <c r="MA21" s="58"/>
      <c r="MB21" s="58"/>
      <c r="MC21" s="58"/>
      <c r="MD21" s="58"/>
      <c r="ME21" s="58"/>
      <c r="MF21" s="58"/>
      <c r="MG21" s="58"/>
      <c r="MH21" s="58" t="s">
        <v>55</v>
      </c>
      <c r="MI21" s="58"/>
      <c r="MJ21" s="58"/>
      <c r="MK21" s="58" t="s">
        <v>56</v>
      </c>
      <c r="ML21" s="58"/>
      <c r="MM21" s="58"/>
      <c r="MN21" s="58"/>
      <c r="MO21" s="58"/>
      <c r="MP21" s="58" t="s">
        <v>57</v>
      </c>
      <c r="MQ21" s="58"/>
      <c r="MR21" s="58" t="s">
        <v>58</v>
      </c>
      <c r="MS21" s="58"/>
      <c r="MT21" s="58"/>
      <c r="MU21" s="58"/>
      <c r="MV21" s="58"/>
      <c r="MW21" s="58"/>
      <c r="MX21" s="58" t="s">
        <v>54</v>
      </c>
      <c r="MY21" s="58"/>
      <c r="MZ21" s="58"/>
      <c r="NA21" s="58"/>
      <c r="NB21" s="58"/>
      <c r="NC21" s="58"/>
      <c r="ND21" s="59"/>
      <c r="NE21" s="64"/>
      <c r="NF21" s="58"/>
      <c r="NG21" s="58"/>
      <c r="NH21" s="58"/>
      <c r="NI21" s="58"/>
      <c r="NJ21" s="58"/>
      <c r="NK21" s="58"/>
      <c r="NL21" s="58"/>
      <c r="NM21" s="58" t="s">
        <v>55</v>
      </c>
      <c r="NN21" s="58"/>
      <c r="NO21" s="58"/>
      <c r="NP21" s="58" t="s">
        <v>56</v>
      </c>
      <c r="NQ21" s="58"/>
      <c r="NR21" s="58"/>
      <c r="NS21" s="58"/>
      <c r="NT21" s="58"/>
      <c r="NU21" s="58" t="s">
        <v>57</v>
      </c>
      <c r="NV21" s="58"/>
      <c r="NW21" s="58" t="s">
        <v>58</v>
      </c>
      <c r="NX21" s="58"/>
      <c r="NY21" s="58"/>
      <c r="NZ21" s="58"/>
      <c r="OA21" s="58"/>
      <c r="OB21" s="58"/>
      <c r="OC21" s="58" t="s">
        <v>54</v>
      </c>
      <c r="OD21" s="58"/>
      <c r="OE21" s="58"/>
      <c r="OF21" s="58"/>
      <c r="OG21" s="58"/>
      <c r="OH21" s="58"/>
      <c r="OI21" s="58"/>
      <c r="OJ21" s="58"/>
      <c r="OK21" s="58"/>
      <c r="OL21" s="58"/>
      <c r="OM21" s="58"/>
      <c r="ON21" s="58"/>
      <c r="OO21" s="58"/>
      <c r="OP21" s="58"/>
      <c r="OQ21" s="58"/>
      <c r="OR21" s="58" t="s">
        <v>55</v>
      </c>
      <c r="OS21" s="58"/>
      <c r="OT21" s="58"/>
      <c r="OU21" s="58"/>
      <c r="OV21" s="58" t="s">
        <v>56</v>
      </c>
      <c r="OW21" s="58"/>
      <c r="OX21" s="58"/>
      <c r="OY21" s="58" t="s">
        <v>57</v>
      </c>
      <c r="OZ21" s="58"/>
      <c r="PA21" s="58"/>
      <c r="PB21" s="58"/>
      <c r="PC21" s="58"/>
      <c r="PD21" s="58" t="s">
        <v>58</v>
      </c>
      <c r="PE21" s="58"/>
      <c r="PF21" s="58"/>
      <c r="PG21" s="58"/>
      <c r="PH21" s="58" t="s">
        <v>54</v>
      </c>
      <c r="PI21" s="58"/>
      <c r="PJ21" s="58"/>
      <c r="PK21" s="58"/>
      <c r="PL21" s="65"/>
    </row>
    <row r="22" spans="1:428" ht="13.5" customHeight="1" thickBot="1" x14ac:dyDescent="0.4">
      <c r="A22" s="453"/>
      <c r="B22" s="21" t="s">
        <v>213</v>
      </c>
      <c r="C22" s="57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9"/>
      <c r="AH22" s="60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9"/>
      <c r="BK22" s="60"/>
      <c r="BL22" s="58"/>
      <c r="BM22" s="58"/>
      <c r="BN22" s="58"/>
      <c r="BO22" s="58"/>
      <c r="BP22" s="58"/>
      <c r="BQ22" s="58"/>
      <c r="BR22" s="58"/>
      <c r="BS22" s="58"/>
      <c r="BT22" s="58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9"/>
      <c r="CP22" s="60"/>
      <c r="CQ22" s="58"/>
      <c r="CR22" s="58"/>
      <c r="CS22" s="58"/>
      <c r="CT22" s="61"/>
      <c r="CU22" s="62"/>
      <c r="CV22" s="58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9"/>
      <c r="DT22" s="62"/>
      <c r="DU22" s="58"/>
      <c r="DV22" s="61"/>
      <c r="DW22" s="62"/>
      <c r="DX22" s="58"/>
      <c r="DY22" s="58"/>
      <c r="DZ22" s="58"/>
      <c r="EA22" s="58"/>
      <c r="EB22" s="58"/>
      <c r="EC22" s="61"/>
      <c r="ED22" s="62"/>
      <c r="EE22" s="58"/>
      <c r="EF22" s="58"/>
      <c r="EG22" s="58"/>
      <c r="EH22" s="58"/>
      <c r="EI22" s="58"/>
      <c r="EJ22" s="61"/>
      <c r="EK22" s="62"/>
      <c r="EL22" s="58"/>
      <c r="EM22" s="58"/>
      <c r="EN22" s="58"/>
      <c r="EO22" s="58"/>
      <c r="EP22" s="58"/>
      <c r="EQ22" s="61"/>
      <c r="ER22" s="58"/>
      <c r="ES22" s="58"/>
      <c r="ET22" s="58"/>
      <c r="EU22" s="58"/>
      <c r="EV22" s="58" t="s">
        <v>55</v>
      </c>
      <c r="EW22" s="58"/>
      <c r="EX22" s="59"/>
      <c r="EY22" s="60"/>
      <c r="EZ22" s="58" t="s">
        <v>56</v>
      </c>
      <c r="FA22" s="58"/>
      <c r="FB22" s="58"/>
      <c r="FC22" s="58"/>
      <c r="FD22" s="58"/>
      <c r="FE22" s="61"/>
      <c r="FF22" s="58"/>
      <c r="FG22" s="58"/>
      <c r="FH22" s="58"/>
      <c r="FI22" s="58"/>
      <c r="FJ22" s="58"/>
      <c r="FK22" s="58" t="s">
        <v>57</v>
      </c>
      <c r="FL22" s="61"/>
      <c r="FM22" s="58"/>
      <c r="FN22" s="58"/>
      <c r="FO22" s="58"/>
      <c r="FP22" s="58"/>
      <c r="FQ22" s="58"/>
      <c r="FR22" s="58"/>
      <c r="FS22" s="61"/>
      <c r="FT22" s="58"/>
      <c r="FU22" s="58"/>
      <c r="FV22" s="58" t="s">
        <v>58</v>
      </c>
      <c r="FW22" s="63"/>
      <c r="FX22" s="58"/>
      <c r="FY22" s="58" t="s">
        <v>54</v>
      </c>
      <c r="FZ22" s="58"/>
      <c r="GA22" s="58"/>
      <c r="GB22" s="59"/>
      <c r="GC22" s="60"/>
      <c r="GD22" s="58"/>
      <c r="GE22" s="58"/>
      <c r="GF22" s="58"/>
      <c r="GG22" s="61"/>
      <c r="GH22" s="62"/>
      <c r="GI22" s="58"/>
      <c r="GJ22" s="58"/>
      <c r="GK22" s="58"/>
      <c r="GL22" s="58"/>
      <c r="GM22" s="58"/>
      <c r="GN22" s="61"/>
      <c r="GO22" s="58"/>
      <c r="GP22" s="58"/>
      <c r="GQ22" s="58"/>
      <c r="GR22" s="58"/>
      <c r="GS22" s="58"/>
      <c r="GT22" s="58"/>
      <c r="GU22" s="61"/>
      <c r="GV22" s="58"/>
      <c r="GW22" s="58"/>
      <c r="GX22" s="58"/>
      <c r="GY22" s="58"/>
      <c r="GZ22" s="58"/>
      <c r="HA22" s="58"/>
      <c r="HB22" s="61"/>
      <c r="HC22" s="58"/>
      <c r="HD22" s="58"/>
      <c r="HE22" s="58"/>
      <c r="HF22" s="58"/>
      <c r="HG22" s="59"/>
      <c r="HH22" s="60"/>
      <c r="HI22" s="61"/>
      <c r="HJ22" s="58"/>
      <c r="HK22" s="58"/>
      <c r="HL22" s="58"/>
      <c r="HM22" s="58"/>
      <c r="HN22" s="58"/>
      <c r="HO22" s="58"/>
      <c r="HP22" s="61"/>
      <c r="HQ22" s="58"/>
      <c r="HR22" s="58"/>
      <c r="HS22" s="58"/>
      <c r="HT22" s="58"/>
      <c r="HU22" s="58"/>
      <c r="HV22" s="58"/>
      <c r="HW22" s="58"/>
      <c r="HX22" s="58"/>
      <c r="HY22" s="58"/>
      <c r="HZ22" s="58"/>
      <c r="IA22" s="58"/>
      <c r="IB22" s="58"/>
      <c r="IC22" s="58"/>
      <c r="ID22" s="61"/>
      <c r="IE22" s="58"/>
      <c r="IF22" s="58"/>
      <c r="IG22" s="58"/>
      <c r="IH22" s="58"/>
      <c r="II22" s="58"/>
      <c r="IJ22" s="58"/>
      <c r="IK22" s="61"/>
      <c r="IL22" s="59"/>
      <c r="IM22" s="60"/>
      <c r="IN22" s="58"/>
      <c r="IO22" s="58"/>
      <c r="IP22" s="58"/>
      <c r="IQ22" s="58"/>
      <c r="IR22" s="58"/>
      <c r="IS22" s="58"/>
      <c r="IT22" s="58"/>
      <c r="IU22" s="58"/>
      <c r="IV22" s="58"/>
      <c r="IW22" s="58"/>
      <c r="IX22" s="58"/>
      <c r="IY22" s="58"/>
      <c r="IZ22" s="58"/>
      <c r="JA22" s="58"/>
      <c r="JB22" s="58"/>
      <c r="JC22" s="58"/>
      <c r="JD22" s="58"/>
      <c r="JE22" s="58"/>
      <c r="JF22" s="58"/>
      <c r="JG22" s="58"/>
      <c r="JH22" s="58"/>
      <c r="JI22" s="58"/>
      <c r="JJ22" s="58"/>
      <c r="JK22" s="58"/>
      <c r="JL22" s="58"/>
      <c r="JM22" s="58"/>
      <c r="JN22" s="58"/>
      <c r="JO22" s="58"/>
      <c r="JP22" s="59"/>
      <c r="JQ22" s="60"/>
      <c r="JR22" s="58"/>
      <c r="JS22" s="58"/>
      <c r="JT22" s="58"/>
      <c r="JU22" s="58"/>
      <c r="JV22" s="58"/>
      <c r="JW22" s="58"/>
      <c r="JX22" s="58"/>
      <c r="JY22" s="58"/>
      <c r="JZ22" s="58"/>
      <c r="KA22" s="58"/>
      <c r="KB22" s="58"/>
      <c r="KC22" s="58"/>
      <c r="KD22" s="58"/>
      <c r="KE22" s="58"/>
      <c r="KF22" s="58"/>
      <c r="KG22" s="58"/>
      <c r="KH22" s="58"/>
      <c r="KI22" s="58"/>
      <c r="KJ22" s="58"/>
      <c r="KK22" s="58"/>
      <c r="KL22" s="58"/>
      <c r="KM22" s="58"/>
      <c r="KN22" s="58"/>
      <c r="KO22" s="58"/>
      <c r="KP22" s="58"/>
      <c r="KQ22" s="58"/>
      <c r="KR22" s="58"/>
      <c r="KS22" s="58"/>
      <c r="KT22" s="61"/>
      <c r="KU22" s="59"/>
      <c r="KV22" s="58"/>
      <c r="KW22" s="58"/>
      <c r="KX22" s="58"/>
      <c r="KY22" s="58"/>
      <c r="KZ22" s="58"/>
      <c r="LA22" s="58"/>
      <c r="LB22" s="58"/>
      <c r="LC22" s="58"/>
      <c r="LD22" s="58"/>
      <c r="LE22" s="58"/>
      <c r="LF22" s="58"/>
      <c r="LG22" s="58"/>
      <c r="LH22" s="58"/>
      <c r="LI22" s="58"/>
      <c r="LJ22" s="58"/>
      <c r="LK22" s="58"/>
      <c r="LL22" s="58"/>
      <c r="LM22" s="58"/>
      <c r="LN22" s="58"/>
      <c r="LO22" s="58"/>
      <c r="LP22" s="58"/>
      <c r="LQ22" s="58"/>
      <c r="LR22" s="58"/>
      <c r="LS22" s="58"/>
      <c r="LT22" s="58"/>
      <c r="LU22" s="58"/>
      <c r="LV22" s="58"/>
      <c r="LW22" s="58"/>
      <c r="LX22" s="61"/>
      <c r="LY22" s="59"/>
      <c r="LZ22" s="60"/>
      <c r="MA22" s="58"/>
      <c r="MB22" s="58"/>
      <c r="MC22" s="58"/>
      <c r="MD22" s="58"/>
      <c r="ME22" s="58"/>
      <c r="MF22" s="58"/>
      <c r="MG22" s="58"/>
      <c r="MH22" s="58"/>
      <c r="MI22" s="58"/>
      <c r="MJ22" s="58"/>
      <c r="MK22" s="58"/>
      <c r="ML22" s="58"/>
      <c r="MM22" s="58"/>
      <c r="MN22" s="58"/>
      <c r="MO22" s="58"/>
      <c r="MP22" s="58"/>
      <c r="MQ22" s="58"/>
      <c r="MR22" s="58"/>
      <c r="MS22" s="58"/>
      <c r="MT22" s="58"/>
      <c r="MU22" s="58"/>
      <c r="MV22" s="58"/>
      <c r="MW22" s="58"/>
      <c r="MX22" s="58"/>
      <c r="MY22" s="58"/>
      <c r="MZ22" s="58"/>
      <c r="NA22" s="58"/>
      <c r="NB22" s="58"/>
      <c r="NC22" s="58"/>
      <c r="ND22" s="59"/>
      <c r="NE22" s="64"/>
      <c r="NF22" s="58"/>
      <c r="NG22" s="58"/>
      <c r="NH22" s="58"/>
      <c r="NI22" s="58"/>
      <c r="NJ22" s="58"/>
      <c r="NK22" s="58"/>
      <c r="NL22" s="58"/>
      <c r="NM22" s="58"/>
      <c r="NN22" s="58"/>
      <c r="NO22" s="58"/>
      <c r="NP22" s="58"/>
      <c r="NQ22" s="58"/>
      <c r="NR22" s="58"/>
      <c r="NS22" s="58"/>
      <c r="NT22" s="58"/>
      <c r="NU22" s="58"/>
      <c r="NV22" s="58"/>
      <c r="NW22" s="58"/>
      <c r="NX22" s="58"/>
      <c r="NY22" s="58"/>
      <c r="NZ22" s="58"/>
      <c r="OA22" s="58"/>
      <c r="OB22" s="58"/>
      <c r="OC22" s="58"/>
      <c r="OD22" s="58"/>
      <c r="OE22" s="58"/>
      <c r="OF22" s="58"/>
      <c r="OG22" s="58"/>
      <c r="OH22" s="58"/>
      <c r="OI22" s="58"/>
      <c r="OJ22" s="58"/>
      <c r="OK22" s="58"/>
      <c r="OL22" s="58"/>
      <c r="OM22" s="58"/>
      <c r="ON22" s="58"/>
      <c r="OO22" s="58"/>
      <c r="OP22" s="58"/>
      <c r="OQ22" s="58"/>
      <c r="OR22" s="58"/>
      <c r="OS22" s="58"/>
      <c r="OT22" s="58"/>
      <c r="OU22" s="58"/>
      <c r="OV22" s="58"/>
      <c r="OW22" s="58"/>
      <c r="OX22" s="58"/>
      <c r="OY22" s="58"/>
      <c r="OZ22" s="58"/>
      <c r="PA22" s="58"/>
      <c r="PB22" s="58"/>
      <c r="PC22" s="58"/>
      <c r="PD22" s="58"/>
      <c r="PE22" s="58"/>
      <c r="PF22" s="58"/>
      <c r="PG22" s="58"/>
      <c r="PH22" s="58"/>
      <c r="PI22" s="58"/>
      <c r="PJ22" s="58"/>
      <c r="PK22" s="58"/>
      <c r="PL22" s="65"/>
    </row>
    <row r="23" spans="1:428" ht="13.5" customHeight="1" thickBot="1" x14ac:dyDescent="0.4">
      <c r="A23" s="453"/>
      <c r="B23" s="21" t="s">
        <v>101</v>
      </c>
      <c r="C23" s="57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9"/>
      <c r="AH23" s="60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9"/>
      <c r="BK23" s="60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9"/>
      <c r="CP23" s="60"/>
      <c r="CQ23" s="58"/>
      <c r="CR23" s="58"/>
      <c r="CS23" s="58"/>
      <c r="CT23" s="61"/>
      <c r="CU23" s="62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9"/>
      <c r="DT23" s="62"/>
      <c r="DU23" s="58"/>
      <c r="DV23" s="61"/>
      <c r="DW23" s="62"/>
      <c r="DX23" s="58"/>
      <c r="DY23" s="58"/>
      <c r="DZ23" s="58"/>
      <c r="EA23" s="58"/>
      <c r="EB23" s="58"/>
      <c r="EC23" s="61"/>
      <c r="ED23" s="62"/>
      <c r="EE23" s="58"/>
      <c r="EF23" s="58"/>
      <c r="EG23" s="58"/>
      <c r="EH23" s="58"/>
      <c r="EI23" s="58"/>
      <c r="EJ23" s="61"/>
      <c r="EK23" s="62"/>
      <c r="EL23" s="58"/>
      <c r="EM23" s="58"/>
      <c r="EN23" s="58"/>
      <c r="EO23" s="58"/>
      <c r="EP23" s="58"/>
      <c r="EQ23" s="61"/>
      <c r="ER23" s="58"/>
      <c r="ES23" s="58"/>
      <c r="ET23" s="58"/>
      <c r="EU23" s="58"/>
      <c r="EV23" s="58"/>
      <c r="EW23" s="58"/>
      <c r="EX23" s="59"/>
      <c r="EY23" s="60"/>
      <c r="EZ23" s="58"/>
      <c r="FA23" s="58"/>
      <c r="FB23" s="58"/>
      <c r="FC23" s="58"/>
      <c r="FD23" s="58"/>
      <c r="FE23" s="61"/>
      <c r="FF23" s="58"/>
      <c r="FG23" s="58"/>
      <c r="FH23" s="58"/>
      <c r="FI23" s="58"/>
      <c r="FJ23" s="58"/>
      <c r="FK23" s="58"/>
      <c r="FL23" s="61"/>
      <c r="FM23" s="58"/>
      <c r="FN23" s="58"/>
      <c r="FO23" s="58"/>
      <c r="FP23" s="58"/>
      <c r="FQ23" s="58"/>
      <c r="FR23" s="58"/>
      <c r="FS23" s="61"/>
      <c r="FT23" s="58"/>
      <c r="FU23" s="58"/>
      <c r="FV23" s="58"/>
      <c r="FW23" s="63"/>
      <c r="FX23" s="58"/>
      <c r="FY23" s="58"/>
      <c r="FZ23" s="58"/>
      <c r="GA23" s="58"/>
      <c r="GB23" s="59"/>
      <c r="GC23" s="60"/>
      <c r="GD23" s="58"/>
      <c r="GE23" s="58"/>
      <c r="GF23" s="58"/>
      <c r="GG23" s="61"/>
      <c r="GH23" s="62"/>
      <c r="GI23" s="58"/>
      <c r="GJ23" s="58"/>
      <c r="GK23" s="58"/>
      <c r="GL23" s="58"/>
      <c r="GM23" s="58"/>
      <c r="GN23" s="61"/>
      <c r="GO23" s="58"/>
      <c r="GP23" s="58"/>
      <c r="GQ23" s="58"/>
      <c r="GR23" s="58"/>
      <c r="GS23" s="58"/>
      <c r="GT23" s="58"/>
      <c r="GU23" s="61"/>
      <c r="GV23" s="58"/>
      <c r="GW23" s="58"/>
      <c r="GX23" s="58"/>
      <c r="GY23" s="58"/>
      <c r="GZ23" s="58"/>
      <c r="HA23" s="58"/>
      <c r="HB23" s="61"/>
      <c r="HC23" s="58"/>
      <c r="HD23" s="58"/>
      <c r="HE23" s="58"/>
      <c r="HF23" s="58"/>
      <c r="HG23" s="59"/>
      <c r="HH23" s="60"/>
      <c r="HI23" s="61"/>
      <c r="HJ23" s="58"/>
      <c r="HK23" s="58"/>
      <c r="HL23" s="58"/>
      <c r="HM23" s="58"/>
      <c r="HN23" s="58"/>
      <c r="HO23" s="58"/>
      <c r="HP23" s="61"/>
      <c r="HQ23" s="58"/>
      <c r="HR23" s="58"/>
      <c r="HS23" s="58"/>
      <c r="HT23" s="58"/>
      <c r="HU23" s="58"/>
      <c r="HV23" s="58"/>
      <c r="HW23" s="58"/>
      <c r="HX23" s="58"/>
      <c r="HY23" s="58"/>
      <c r="HZ23" s="58"/>
      <c r="IA23" s="58"/>
      <c r="IB23" s="58"/>
      <c r="IC23" s="58"/>
      <c r="ID23" s="61"/>
      <c r="IE23" s="58"/>
      <c r="IF23" s="58"/>
      <c r="IG23" s="58"/>
      <c r="IH23" s="58"/>
      <c r="II23" s="58"/>
      <c r="IJ23" s="58"/>
      <c r="IK23" s="61"/>
      <c r="IL23" s="59"/>
      <c r="IM23" s="60"/>
      <c r="IN23" s="58"/>
      <c r="IO23" s="58"/>
      <c r="IP23" s="58"/>
      <c r="IQ23" s="58"/>
      <c r="IR23" s="58"/>
      <c r="IS23" s="58"/>
      <c r="IT23" s="58"/>
      <c r="IU23" s="58"/>
      <c r="IV23" s="58"/>
      <c r="IW23" s="58"/>
      <c r="IX23" s="58"/>
      <c r="IY23" s="58"/>
      <c r="IZ23" s="58"/>
      <c r="JA23" s="58"/>
      <c r="JB23" s="58"/>
      <c r="JC23" s="58"/>
      <c r="JD23" s="58"/>
      <c r="JE23" s="58"/>
      <c r="JF23" s="58"/>
      <c r="JG23" s="58"/>
      <c r="JH23" s="58"/>
      <c r="JI23" s="58"/>
      <c r="JJ23" s="58"/>
      <c r="JK23" s="58"/>
      <c r="JL23" s="58"/>
      <c r="JM23" s="58"/>
      <c r="JN23" s="58"/>
      <c r="JO23" s="58"/>
      <c r="JP23" s="59"/>
      <c r="JQ23" s="60" t="s">
        <v>55</v>
      </c>
      <c r="JR23" s="58"/>
      <c r="JS23" s="58" t="s">
        <v>56</v>
      </c>
      <c r="JT23" s="58"/>
      <c r="JU23" s="58"/>
      <c r="JV23" s="58"/>
      <c r="JW23" s="58"/>
      <c r="JX23" s="58"/>
      <c r="JY23" s="58"/>
      <c r="JZ23" s="58"/>
      <c r="KA23" s="58"/>
      <c r="KB23" s="58"/>
      <c r="KC23" s="58"/>
      <c r="KD23" s="58"/>
      <c r="KE23" s="58"/>
      <c r="KF23" s="58" t="s">
        <v>57</v>
      </c>
      <c r="KG23" s="58"/>
      <c r="KH23" s="58"/>
      <c r="KI23" s="58"/>
      <c r="KJ23" s="58"/>
      <c r="KK23" s="58"/>
      <c r="KL23" s="58"/>
      <c r="KM23" s="58"/>
      <c r="KN23" s="58"/>
      <c r="KO23" s="58"/>
      <c r="KP23" s="58"/>
      <c r="KQ23" s="58" t="s">
        <v>58</v>
      </c>
      <c r="KR23" s="58"/>
      <c r="KS23" s="58"/>
      <c r="KT23" s="61"/>
      <c r="KU23" s="59" t="s">
        <v>54</v>
      </c>
      <c r="KV23" s="58"/>
      <c r="KW23" s="58"/>
      <c r="KX23" s="58"/>
      <c r="KY23" s="58"/>
      <c r="KZ23" s="58"/>
      <c r="LA23" s="58"/>
      <c r="LB23" s="58"/>
      <c r="LC23" s="58"/>
      <c r="LD23" s="58"/>
      <c r="LE23" s="58"/>
      <c r="LF23" s="58"/>
      <c r="LG23" s="58"/>
      <c r="LH23" s="58"/>
      <c r="LI23" s="58"/>
      <c r="LJ23" s="58"/>
      <c r="LK23" s="58"/>
      <c r="LL23" s="58"/>
      <c r="LM23" s="58"/>
      <c r="LN23" s="58"/>
      <c r="LO23" s="58"/>
      <c r="LP23" s="58"/>
      <c r="LQ23" s="58"/>
      <c r="LR23" s="58"/>
      <c r="LS23" s="58"/>
      <c r="LT23" s="58"/>
      <c r="LU23" s="58"/>
      <c r="LV23" s="58"/>
      <c r="LW23" s="58"/>
      <c r="LX23" s="61"/>
      <c r="LY23" s="59"/>
      <c r="LZ23" s="60"/>
      <c r="MA23" s="58"/>
      <c r="MB23" s="58"/>
      <c r="MC23" s="58"/>
      <c r="MD23" s="58"/>
      <c r="ME23" s="58"/>
      <c r="MF23" s="58"/>
      <c r="MG23" s="58"/>
      <c r="MH23" s="58"/>
      <c r="MI23" s="58"/>
      <c r="MJ23" s="58"/>
      <c r="MK23" s="58"/>
      <c r="ML23" s="58"/>
      <c r="MM23" s="58"/>
      <c r="MN23" s="58"/>
      <c r="MO23" s="58"/>
      <c r="MP23" s="58"/>
      <c r="MQ23" s="58"/>
      <c r="MR23" s="58"/>
      <c r="MS23" s="58"/>
      <c r="MT23" s="58"/>
      <c r="MU23" s="58"/>
      <c r="MV23" s="58"/>
      <c r="MW23" s="58"/>
      <c r="MX23" s="58"/>
      <c r="MY23" s="58"/>
      <c r="MZ23" s="58"/>
      <c r="NA23" s="58"/>
      <c r="NB23" s="58"/>
      <c r="NC23" s="58"/>
      <c r="ND23" s="59"/>
      <c r="NE23" s="64"/>
      <c r="NF23" s="58"/>
      <c r="NG23" s="58"/>
      <c r="NH23" s="58"/>
      <c r="NI23" s="58"/>
      <c r="NJ23" s="58"/>
      <c r="NK23" s="58"/>
      <c r="NL23" s="58"/>
      <c r="NM23" s="58"/>
      <c r="NN23" s="58"/>
      <c r="NO23" s="58"/>
      <c r="NP23" s="58"/>
      <c r="NQ23" s="58"/>
      <c r="NR23" s="58"/>
      <c r="NS23" s="58"/>
      <c r="NT23" s="58"/>
      <c r="NU23" s="58"/>
      <c r="NV23" s="58"/>
      <c r="NW23" s="58"/>
      <c r="NX23" s="58"/>
      <c r="NY23" s="58"/>
      <c r="NZ23" s="58"/>
      <c r="OA23" s="58"/>
      <c r="OB23" s="58"/>
      <c r="OC23" s="58"/>
      <c r="OD23" s="58"/>
      <c r="OE23" s="58"/>
      <c r="OF23" s="58"/>
      <c r="OG23" s="58"/>
      <c r="OH23" s="58"/>
      <c r="OI23" s="58"/>
      <c r="OJ23" s="58"/>
      <c r="OK23" s="58"/>
      <c r="OL23" s="58"/>
      <c r="OM23" s="58"/>
      <c r="ON23" s="58"/>
      <c r="OO23" s="58"/>
      <c r="OP23" s="58"/>
      <c r="OQ23" s="58"/>
      <c r="OR23" s="58"/>
      <c r="OS23" s="58"/>
      <c r="OT23" s="58"/>
      <c r="OU23" s="58"/>
      <c r="OV23" s="58"/>
      <c r="OW23" s="58"/>
      <c r="OX23" s="58"/>
      <c r="OY23" s="58"/>
      <c r="OZ23" s="58"/>
      <c r="PA23" s="58"/>
      <c r="PB23" s="58"/>
      <c r="PC23" s="58"/>
      <c r="PD23" s="58"/>
      <c r="PE23" s="58"/>
      <c r="PF23" s="58"/>
      <c r="PG23" s="58"/>
      <c r="PH23" s="58"/>
      <c r="PI23" s="58"/>
      <c r="PJ23" s="58"/>
      <c r="PK23" s="58"/>
      <c r="PL23" s="65"/>
    </row>
    <row r="24" spans="1:428" ht="13.5" customHeight="1" thickBot="1" x14ac:dyDescent="0.4">
      <c r="A24" s="453"/>
      <c r="B24" s="21" t="s">
        <v>214</v>
      </c>
      <c r="C24" s="57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9"/>
      <c r="AH24" s="60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9"/>
      <c r="BK24" s="60"/>
      <c r="BL24" s="58"/>
      <c r="BM24" s="58" t="s">
        <v>55</v>
      </c>
      <c r="BN24" s="58"/>
      <c r="BO24" s="58"/>
      <c r="BP24" s="58" t="s">
        <v>56</v>
      </c>
      <c r="BQ24" s="58"/>
      <c r="BR24" s="58"/>
      <c r="BS24" s="58"/>
      <c r="BT24" s="58" t="s">
        <v>57</v>
      </c>
      <c r="BU24" s="58"/>
      <c r="BV24" s="58"/>
      <c r="BW24" s="58"/>
      <c r="BX24" s="58" t="s">
        <v>58</v>
      </c>
      <c r="BY24" s="58"/>
      <c r="BZ24" s="58"/>
      <c r="CA24" s="58" t="s">
        <v>54</v>
      </c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9"/>
      <c r="CP24" s="60"/>
      <c r="CQ24" s="58"/>
      <c r="CR24" s="58"/>
      <c r="CS24" s="58"/>
      <c r="CT24" s="61"/>
      <c r="CU24" s="62"/>
      <c r="CV24" s="58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9"/>
      <c r="DT24" s="62"/>
      <c r="DU24" s="58"/>
      <c r="DV24" s="61"/>
      <c r="DW24" s="62"/>
      <c r="DX24" s="58"/>
      <c r="DY24" s="58"/>
      <c r="DZ24" s="58"/>
      <c r="EA24" s="58"/>
      <c r="EB24" s="58"/>
      <c r="EC24" s="61"/>
      <c r="ED24" s="62"/>
      <c r="EE24" s="58"/>
      <c r="EF24" s="58"/>
      <c r="EG24" s="58"/>
      <c r="EH24" s="58"/>
      <c r="EI24" s="58"/>
      <c r="EJ24" s="61"/>
      <c r="EK24" s="62"/>
      <c r="EL24" s="58"/>
      <c r="EM24" s="58"/>
      <c r="EN24" s="58"/>
      <c r="EO24" s="58"/>
      <c r="EP24" s="58"/>
      <c r="EQ24" s="61"/>
      <c r="ER24" s="58"/>
      <c r="ES24" s="58"/>
      <c r="ET24" s="58"/>
      <c r="EU24" s="58"/>
      <c r="EV24" s="58"/>
      <c r="EW24" s="58"/>
      <c r="EX24" s="59"/>
      <c r="EY24" s="60"/>
      <c r="EZ24" s="58"/>
      <c r="FA24" s="58"/>
      <c r="FB24" s="58"/>
      <c r="FC24" s="58"/>
      <c r="FD24" s="58"/>
      <c r="FE24" s="61"/>
      <c r="FF24" s="58"/>
      <c r="FG24" s="58"/>
      <c r="FH24" s="58"/>
      <c r="FI24" s="58"/>
      <c r="FJ24" s="58"/>
      <c r="FK24" s="58"/>
      <c r="FL24" s="61"/>
      <c r="FM24" s="58"/>
      <c r="FN24" s="58"/>
      <c r="FO24" s="58"/>
      <c r="FP24" s="58"/>
      <c r="FQ24" s="58"/>
      <c r="FR24" s="58"/>
      <c r="FS24" s="61"/>
      <c r="FT24" s="58"/>
      <c r="FU24" s="58"/>
      <c r="FV24" s="58"/>
      <c r="FW24" s="63"/>
      <c r="FX24" s="58"/>
      <c r="FY24" s="58"/>
      <c r="FZ24" s="58"/>
      <c r="GA24" s="58"/>
      <c r="GB24" s="59"/>
      <c r="GC24" s="60"/>
      <c r="GD24" s="58"/>
      <c r="GE24" s="58"/>
      <c r="GF24" s="58"/>
      <c r="GG24" s="61"/>
      <c r="GH24" s="62"/>
      <c r="GI24" s="58"/>
      <c r="GJ24" s="58"/>
      <c r="GK24" s="58"/>
      <c r="GL24" s="58"/>
      <c r="GM24" s="58"/>
      <c r="GN24" s="61"/>
      <c r="GO24" s="58"/>
      <c r="GP24" s="58"/>
      <c r="GQ24" s="58"/>
      <c r="GR24" s="58"/>
      <c r="GS24" s="58"/>
      <c r="GT24" s="58"/>
      <c r="GU24" s="61"/>
      <c r="GV24" s="58"/>
      <c r="GW24" s="58"/>
      <c r="GX24" s="58"/>
      <c r="GY24" s="58"/>
      <c r="GZ24" s="58"/>
      <c r="HA24" s="58"/>
      <c r="HB24" s="61"/>
      <c r="HC24" s="58"/>
      <c r="HD24" s="58"/>
      <c r="HE24" s="58"/>
      <c r="HF24" s="58"/>
      <c r="HG24" s="59"/>
      <c r="HH24" s="60"/>
      <c r="HI24" s="61"/>
      <c r="HJ24" s="58"/>
      <c r="HK24" s="58"/>
      <c r="HL24" s="58"/>
      <c r="HM24" s="58"/>
      <c r="HN24" s="58"/>
      <c r="HO24" s="58"/>
      <c r="HP24" s="61"/>
      <c r="HQ24" s="58"/>
      <c r="HR24" s="58"/>
      <c r="HS24" s="58"/>
      <c r="HT24" s="58"/>
      <c r="HU24" s="58"/>
      <c r="HV24" s="58"/>
      <c r="HW24" s="58"/>
      <c r="HX24" s="58"/>
      <c r="HY24" s="58"/>
      <c r="HZ24" s="58"/>
      <c r="IA24" s="58"/>
      <c r="IB24" s="58"/>
      <c r="IC24" s="58"/>
      <c r="ID24" s="61"/>
      <c r="IE24" s="58"/>
      <c r="IF24" s="58"/>
      <c r="IG24" s="58"/>
      <c r="IH24" s="58"/>
      <c r="II24" s="58"/>
      <c r="IJ24" s="58"/>
      <c r="IK24" s="61"/>
      <c r="IL24" s="59"/>
      <c r="IM24" s="60"/>
      <c r="IN24" s="58"/>
      <c r="IO24" s="58"/>
      <c r="IP24" s="58"/>
      <c r="IQ24" s="58"/>
      <c r="IR24" s="58"/>
      <c r="IS24" s="58"/>
      <c r="IT24" s="58"/>
      <c r="IU24" s="58"/>
      <c r="IV24" s="58"/>
      <c r="IW24" s="58"/>
      <c r="IX24" s="58"/>
      <c r="IY24" s="58"/>
      <c r="IZ24" s="58"/>
      <c r="JA24" s="58"/>
      <c r="JB24" s="58"/>
      <c r="JC24" s="58"/>
      <c r="JD24" s="58"/>
      <c r="JE24" s="58"/>
      <c r="JF24" s="58"/>
      <c r="JG24" s="58"/>
      <c r="JH24" s="58"/>
      <c r="JI24" s="58"/>
      <c r="JJ24" s="58"/>
      <c r="JK24" s="58"/>
      <c r="JL24" s="58"/>
      <c r="JM24" s="58"/>
      <c r="JN24" s="58"/>
      <c r="JO24" s="58"/>
      <c r="JP24" s="59"/>
      <c r="JQ24" s="60"/>
      <c r="JR24" s="58"/>
      <c r="JS24" s="58"/>
      <c r="JT24" s="58"/>
      <c r="JU24" s="58"/>
      <c r="JV24" s="58"/>
      <c r="JW24" s="58"/>
      <c r="JX24" s="58"/>
      <c r="JY24" s="58"/>
      <c r="JZ24" s="58"/>
      <c r="KA24" s="58"/>
      <c r="KB24" s="58"/>
      <c r="KC24" s="58"/>
      <c r="KD24" s="58"/>
      <c r="KE24" s="58"/>
      <c r="KF24" s="58"/>
      <c r="KG24" s="58"/>
      <c r="KH24" s="58"/>
      <c r="KI24" s="58"/>
      <c r="KJ24" s="58"/>
      <c r="KK24" s="58"/>
      <c r="KL24" s="58"/>
      <c r="KM24" s="58"/>
      <c r="KN24" s="58"/>
      <c r="KO24" s="58"/>
      <c r="KP24" s="58"/>
      <c r="KQ24" s="58"/>
      <c r="KR24" s="58"/>
      <c r="KS24" s="58"/>
      <c r="KT24" s="61"/>
      <c r="KU24" s="59"/>
      <c r="KV24" s="58"/>
      <c r="KW24" s="58"/>
      <c r="KX24" s="58"/>
      <c r="KY24" s="58"/>
      <c r="KZ24" s="58"/>
      <c r="LA24" s="58"/>
      <c r="LB24" s="58"/>
      <c r="LC24" s="58"/>
      <c r="LD24" s="58"/>
      <c r="LE24" s="58"/>
      <c r="LF24" s="58"/>
      <c r="LG24" s="58"/>
      <c r="LH24" s="58"/>
      <c r="LI24" s="58"/>
      <c r="LJ24" s="58"/>
      <c r="LK24" s="58"/>
      <c r="LL24" s="58"/>
      <c r="LM24" s="58"/>
      <c r="LN24" s="58"/>
      <c r="LO24" s="58"/>
      <c r="LP24" s="58"/>
      <c r="LQ24" s="58"/>
      <c r="LR24" s="58"/>
      <c r="LS24" s="58"/>
      <c r="LT24" s="58"/>
      <c r="LU24" s="58"/>
      <c r="LV24" s="58"/>
      <c r="LW24" s="58"/>
      <c r="LX24" s="61"/>
      <c r="LY24" s="59"/>
      <c r="LZ24" s="60"/>
      <c r="MA24" s="58"/>
      <c r="MB24" s="58"/>
      <c r="MC24" s="58"/>
      <c r="MD24" s="58"/>
      <c r="ME24" s="58"/>
      <c r="MF24" s="58"/>
      <c r="MG24" s="58"/>
      <c r="MH24" s="58"/>
      <c r="MI24" s="58"/>
      <c r="MJ24" s="58"/>
      <c r="MK24" s="58"/>
      <c r="ML24" s="58"/>
      <c r="MM24" s="58"/>
      <c r="MN24" s="58"/>
      <c r="MO24" s="58"/>
      <c r="MP24" s="58"/>
      <c r="MQ24" s="58"/>
      <c r="MR24" s="58"/>
      <c r="MS24" s="58"/>
      <c r="MT24" s="58"/>
      <c r="MU24" s="58"/>
      <c r="MV24" s="58"/>
      <c r="MW24" s="58"/>
      <c r="MX24" s="58"/>
      <c r="MY24" s="58"/>
      <c r="MZ24" s="58"/>
      <c r="NA24" s="58"/>
      <c r="NB24" s="58"/>
      <c r="NC24" s="58"/>
      <c r="ND24" s="59"/>
      <c r="NE24" s="64"/>
      <c r="NF24" s="58"/>
      <c r="NG24" s="58"/>
      <c r="NH24" s="58"/>
      <c r="NI24" s="58"/>
      <c r="NJ24" s="58"/>
      <c r="NK24" s="58"/>
      <c r="NL24" s="58"/>
      <c r="NM24" s="58"/>
      <c r="NN24" s="58"/>
      <c r="NO24" s="58"/>
      <c r="NP24" s="58"/>
      <c r="NQ24" s="58"/>
      <c r="NR24" s="58"/>
      <c r="NS24" s="58"/>
      <c r="NT24" s="58"/>
      <c r="NU24" s="58"/>
      <c r="NV24" s="58"/>
      <c r="NW24" s="58"/>
      <c r="NX24" s="58"/>
      <c r="NY24" s="58"/>
      <c r="NZ24" s="58"/>
      <c r="OA24" s="58"/>
      <c r="OB24" s="58"/>
      <c r="OC24" s="58"/>
      <c r="OD24" s="58"/>
      <c r="OE24" s="58"/>
      <c r="OF24" s="58"/>
      <c r="OG24" s="58"/>
      <c r="OH24" s="58"/>
      <c r="OI24" s="58"/>
      <c r="OJ24" s="58"/>
      <c r="OK24" s="58"/>
      <c r="OL24" s="58"/>
      <c r="OM24" s="58"/>
      <c r="ON24" s="58"/>
      <c r="OO24" s="58"/>
      <c r="OP24" s="58"/>
      <c r="OQ24" s="58"/>
      <c r="OR24" s="58"/>
      <c r="OS24" s="58"/>
      <c r="OT24" s="58"/>
      <c r="OU24" s="58"/>
      <c r="OV24" s="58"/>
      <c r="OW24" s="58"/>
      <c r="OX24" s="58"/>
      <c r="OY24" s="58"/>
      <c r="OZ24" s="58"/>
      <c r="PA24" s="58"/>
      <c r="PB24" s="58"/>
      <c r="PC24" s="58"/>
      <c r="PD24" s="58"/>
      <c r="PE24" s="58"/>
      <c r="PF24" s="58"/>
      <c r="PG24" s="58"/>
      <c r="PH24" s="58"/>
      <c r="PI24" s="58"/>
      <c r="PJ24" s="58"/>
      <c r="PK24" s="58"/>
      <c r="PL24" s="65"/>
    </row>
    <row r="25" spans="1:428" ht="13.5" customHeight="1" thickBot="1" x14ac:dyDescent="0.4">
      <c r="A25" s="453"/>
      <c r="B25" s="21" t="s">
        <v>215</v>
      </c>
      <c r="C25" s="57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9"/>
      <c r="AH25" s="60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9"/>
      <c r="BK25" s="60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9"/>
      <c r="CP25" s="60"/>
      <c r="CQ25" s="58"/>
      <c r="CR25" s="58"/>
      <c r="CS25" s="58"/>
      <c r="CT25" s="61"/>
      <c r="CU25" s="62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9"/>
      <c r="DT25" s="62"/>
      <c r="DU25" s="58"/>
      <c r="DV25" s="61"/>
      <c r="DW25" s="62"/>
      <c r="DX25" s="58"/>
      <c r="DY25" s="58"/>
      <c r="DZ25" s="58"/>
      <c r="EA25" s="58"/>
      <c r="EB25" s="58"/>
      <c r="EC25" s="61"/>
      <c r="ED25" s="62"/>
      <c r="EE25" s="58"/>
      <c r="EF25" s="58"/>
      <c r="EG25" s="58"/>
      <c r="EH25" s="58"/>
      <c r="EI25" s="58"/>
      <c r="EJ25" s="61"/>
      <c r="EK25" s="62"/>
      <c r="EL25" s="58"/>
      <c r="EM25" s="58" t="s">
        <v>55</v>
      </c>
      <c r="EN25" s="58"/>
      <c r="EO25" s="58"/>
      <c r="EP25" s="58" t="s">
        <v>56</v>
      </c>
      <c r="EQ25" s="61"/>
      <c r="ER25" s="58"/>
      <c r="ES25" s="58"/>
      <c r="ET25" s="58"/>
      <c r="EU25" s="58"/>
      <c r="EV25" s="58"/>
      <c r="EW25" s="58"/>
      <c r="EX25" s="59"/>
      <c r="EY25" s="60"/>
      <c r="EZ25" s="58"/>
      <c r="FA25" s="58"/>
      <c r="FB25" s="58" t="s">
        <v>57</v>
      </c>
      <c r="FC25" s="58"/>
      <c r="FD25" s="58"/>
      <c r="FE25" s="61"/>
      <c r="FF25" s="58"/>
      <c r="FG25" s="58"/>
      <c r="FH25" s="58"/>
      <c r="FI25" s="58"/>
      <c r="FJ25" s="58"/>
      <c r="FK25" s="58" t="s">
        <v>58</v>
      </c>
      <c r="FL25" s="61"/>
      <c r="FM25" s="58"/>
      <c r="FN25" s="58"/>
      <c r="FO25" s="58"/>
      <c r="FP25" s="58"/>
      <c r="FQ25" s="58" t="s">
        <v>54</v>
      </c>
      <c r="FR25" s="58"/>
      <c r="FS25" s="61"/>
      <c r="FT25" s="58"/>
      <c r="FU25" s="58"/>
      <c r="FV25" s="58"/>
      <c r="FW25" s="63"/>
      <c r="FX25" s="58"/>
      <c r="FY25" s="58"/>
      <c r="FZ25" s="58"/>
      <c r="GA25" s="58"/>
      <c r="GB25" s="59"/>
      <c r="GC25" s="60"/>
      <c r="GD25" s="58"/>
      <c r="GE25" s="58"/>
      <c r="GF25" s="58"/>
      <c r="GG25" s="61"/>
      <c r="GH25" s="62"/>
      <c r="GI25" s="58"/>
      <c r="GJ25" s="58"/>
      <c r="GK25" s="58"/>
      <c r="GL25" s="58"/>
      <c r="GM25" s="58"/>
      <c r="GN25" s="61"/>
      <c r="GO25" s="58"/>
      <c r="GP25" s="58"/>
      <c r="GQ25" s="58"/>
      <c r="GR25" s="58"/>
      <c r="GS25" s="58"/>
      <c r="GT25" s="58"/>
      <c r="GU25" s="61"/>
      <c r="GV25" s="58"/>
      <c r="GW25" s="58"/>
      <c r="GX25" s="58"/>
      <c r="GY25" s="58"/>
      <c r="GZ25" s="58"/>
      <c r="HA25" s="58"/>
      <c r="HB25" s="61"/>
      <c r="HC25" s="58"/>
      <c r="HD25" s="58"/>
      <c r="HE25" s="58"/>
      <c r="HF25" s="58"/>
      <c r="HG25" s="59"/>
      <c r="HH25" s="60"/>
      <c r="HI25" s="61"/>
      <c r="HJ25" s="58"/>
      <c r="HK25" s="58"/>
      <c r="HL25" s="58"/>
      <c r="HM25" s="58"/>
      <c r="HN25" s="58"/>
      <c r="HO25" s="58"/>
      <c r="HP25" s="61"/>
      <c r="HQ25" s="58"/>
      <c r="HR25" s="58"/>
      <c r="HS25" s="58"/>
      <c r="HT25" s="58"/>
      <c r="HU25" s="58"/>
      <c r="HV25" s="58"/>
      <c r="HW25" s="58"/>
      <c r="HX25" s="58"/>
      <c r="HY25" s="58"/>
      <c r="HZ25" s="58"/>
      <c r="IA25" s="58"/>
      <c r="IB25" s="58"/>
      <c r="IC25" s="58"/>
      <c r="ID25" s="61"/>
      <c r="IE25" s="58"/>
      <c r="IF25" s="58"/>
      <c r="IG25" s="58"/>
      <c r="IH25" s="58"/>
      <c r="II25" s="58"/>
      <c r="IJ25" s="58"/>
      <c r="IK25" s="61"/>
      <c r="IL25" s="59"/>
      <c r="IM25" s="60"/>
      <c r="IN25" s="58"/>
      <c r="IO25" s="58"/>
      <c r="IP25" s="58"/>
      <c r="IQ25" s="58"/>
      <c r="IR25" s="58"/>
      <c r="IS25" s="58"/>
      <c r="IT25" s="58"/>
      <c r="IU25" s="58"/>
      <c r="IV25" s="58"/>
      <c r="IW25" s="58"/>
      <c r="IX25" s="58"/>
      <c r="IY25" s="58"/>
      <c r="IZ25" s="58"/>
      <c r="JA25" s="58"/>
      <c r="JB25" s="58"/>
      <c r="JC25" s="58"/>
      <c r="JD25" s="58"/>
      <c r="JE25" s="58"/>
      <c r="JF25" s="58"/>
      <c r="JG25" s="58"/>
      <c r="JH25" s="58"/>
      <c r="JI25" s="58"/>
      <c r="JJ25" s="58"/>
      <c r="JK25" s="58"/>
      <c r="JL25" s="58"/>
      <c r="JM25" s="58"/>
      <c r="JN25" s="58"/>
      <c r="JO25" s="58"/>
      <c r="JP25" s="59"/>
      <c r="JQ25" s="60"/>
      <c r="JR25" s="58"/>
      <c r="JS25" s="58"/>
      <c r="JT25" s="58"/>
      <c r="JU25" s="58"/>
      <c r="JV25" s="58"/>
      <c r="JW25" s="58"/>
      <c r="JX25" s="58"/>
      <c r="JY25" s="58"/>
      <c r="JZ25" s="58"/>
      <c r="KA25" s="58"/>
      <c r="KB25" s="58"/>
      <c r="KC25" s="58"/>
      <c r="KD25" s="58"/>
      <c r="KE25" s="58"/>
      <c r="KF25" s="58"/>
      <c r="KG25" s="58"/>
      <c r="KH25" s="58"/>
      <c r="KI25" s="58"/>
      <c r="KJ25" s="58"/>
      <c r="KK25" s="58"/>
      <c r="KL25" s="58"/>
      <c r="KM25" s="58"/>
      <c r="KN25" s="58"/>
      <c r="KO25" s="58"/>
      <c r="KP25" s="58"/>
      <c r="KQ25" s="58"/>
      <c r="KR25" s="58"/>
      <c r="KS25" s="58"/>
      <c r="KT25" s="61"/>
      <c r="KU25" s="59"/>
      <c r="KV25" s="58"/>
      <c r="KW25" s="58"/>
      <c r="KX25" s="58"/>
      <c r="KY25" s="58"/>
      <c r="KZ25" s="58"/>
      <c r="LA25" s="58"/>
      <c r="LB25" s="58"/>
      <c r="LC25" s="58"/>
      <c r="LD25" s="58"/>
      <c r="LE25" s="58"/>
      <c r="LF25" s="58"/>
      <c r="LG25" s="58"/>
      <c r="LH25" s="58"/>
      <c r="LI25" s="58"/>
      <c r="LJ25" s="58"/>
      <c r="LK25" s="58"/>
      <c r="LL25" s="58" t="s">
        <v>55</v>
      </c>
      <c r="LM25" s="58"/>
      <c r="LN25" s="58"/>
      <c r="LO25" s="58" t="s">
        <v>56</v>
      </c>
      <c r="LP25" s="58"/>
      <c r="LQ25" s="58"/>
      <c r="LR25" s="58"/>
      <c r="LS25" s="58"/>
      <c r="LT25" s="58"/>
      <c r="LU25" s="58"/>
      <c r="LV25" s="58"/>
      <c r="LW25" s="58"/>
      <c r="LX25" s="61"/>
      <c r="LY25" s="59"/>
      <c r="LZ25" s="60" t="s">
        <v>57</v>
      </c>
      <c r="MA25" s="58"/>
      <c r="MB25" s="58"/>
      <c r="MC25" s="58"/>
      <c r="MD25" s="58"/>
      <c r="ME25" s="58"/>
      <c r="MF25" s="58"/>
      <c r="MG25" s="58"/>
      <c r="MH25" s="58"/>
      <c r="MI25" s="58"/>
      <c r="MJ25" s="58"/>
      <c r="MK25" s="58" t="s">
        <v>58</v>
      </c>
      <c r="ML25" s="58"/>
      <c r="MM25" s="58"/>
      <c r="MN25" s="58"/>
      <c r="MO25" s="58" t="s">
        <v>54</v>
      </c>
      <c r="MP25" s="58"/>
      <c r="MQ25" s="58"/>
      <c r="MR25" s="58"/>
      <c r="MS25" s="58"/>
      <c r="MT25" s="58"/>
      <c r="MU25" s="58"/>
      <c r="MV25" s="58"/>
      <c r="MW25" s="58"/>
      <c r="MX25" s="58"/>
      <c r="MY25" s="58"/>
      <c r="MZ25" s="58"/>
      <c r="NA25" s="58"/>
      <c r="NB25" s="58"/>
      <c r="NC25" s="58"/>
      <c r="ND25" s="59"/>
      <c r="NE25" s="64"/>
      <c r="NF25" s="58"/>
      <c r="NG25" s="58"/>
      <c r="NH25" s="58"/>
      <c r="NI25" s="58"/>
      <c r="NJ25" s="58"/>
      <c r="NK25" s="58"/>
      <c r="NL25" s="58"/>
      <c r="NM25" s="58"/>
      <c r="NN25" s="58"/>
      <c r="NO25" s="58"/>
      <c r="NP25" s="58"/>
      <c r="NQ25" s="58"/>
      <c r="NR25" s="58"/>
      <c r="NS25" s="58"/>
      <c r="NT25" s="58"/>
      <c r="NU25" s="58"/>
      <c r="NV25" s="58"/>
      <c r="NW25" s="58"/>
      <c r="NX25" s="58"/>
      <c r="NY25" s="58"/>
      <c r="NZ25" s="58"/>
      <c r="OA25" s="58"/>
      <c r="OB25" s="58"/>
      <c r="OC25" s="58"/>
      <c r="OD25" s="58"/>
      <c r="OE25" s="58"/>
      <c r="OF25" s="58"/>
      <c r="OG25" s="58"/>
      <c r="OH25" s="58"/>
      <c r="OI25" s="58"/>
      <c r="OJ25" s="58"/>
      <c r="OK25" s="58"/>
      <c r="OL25" s="58"/>
      <c r="OM25" s="58"/>
      <c r="ON25" s="58"/>
      <c r="OO25" s="58"/>
      <c r="OP25" s="58"/>
      <c r="OQ25" s="58"/>
      <c r="OR25" s="58"/>
      <c r="OS25" s="58"/>
      <c r="OT25" s="58"/>
      <c r="OU25" s="58"/>
      <c r="OV25" s="58"/>
      <c r="OW25" s="58"/>
      <c r="OX25" s="58"/>
      <c r="OY25" s="58"/>
      <c r="OZ25" s="58"/>
      <c r="PA25" s="58"/>
      <c r="PB25" s="58"/>
      <c r="PC25" s="58"/>
      <c r="PD25" s="58"/>
      <c r="PE25" s="58"/>
      <c r="PF25" s="58"/>
      <c r="PG25" s="58"/>
      <c r="PH25" s="58"/>
      <c r="PI25" s="58"/>
      <c r="PJ25" s="58"/>
      <c r="PK25" s="58"/>
      <c r="PL25" s="65"/>
    </row>
    <row r="26" spans="1:428" ht="13.5" customHeight="1" thickBot="1" x14ac:dyDescent="0.4">
      <c r="A26" s="453"/>
      <c r="B26" s="21" t="s">
        <v>216</v>
      </c>
      <c r="C26" s="57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9"/>
      <c r="AH26" s="60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 t="s">
        <v>55</v>
      </c>
      <c r="AY26" s="58" t="s">
        <v>56</v>
      </c>
      <c r="AZ26" s="58"/>
      <c r="BA26" s="58" t="s">
        <v>57</v>
      </c>
      <c r="BC26" s="58"/>
      <c r="BD26" s="58"/>
      <c r="BE26" s="58"/>
      <c r="BF26" s="58"/>
      <c r="BG26" s="58"/>
      <c r="BH26" s="58" t="s">
        <v>58</v>
      </c>
      <c r="BI26" s="58"/>
      <c r="BJ26" s="59"/>
      <c r="BK26" s="60"/>
      <c r="BL26" s="58"/>
      <c r="BN26" s="58"/>
      <c r="BO26" s="58"/>
      <c r="BP26" s="58"/>
      <c r="BQ26" s="58"/>
      <c r="BR26" s="58"/>
      <c r="BS26" s="58"/>
      <c r="BU26" s="58"/>
      <c r="BV26" s="58"/>
      <c r="BW26" s="58"/>
      <c r="BX26" s="58" t="s">
        <v>54</v>
      </c>
      <c r="BY26" s="58"/>
      <c r="BZ26" s="58"/>
      <c r="CA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9"/>
      <c r="CP26" s="60"/>
      <c r="CQ26" s="58"/>
      <c r="CR26" s="58"/>
      <c r="CS26" s="58"/>
      <c r="CT26" s="61"/>
      <c r="CU26" s="62"/>
      <c r="CV26" s="58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9"/>
      <c r="DT26" s="62"/>
      <c r="DU26" s="58"/>
      <c r="DV26" s="61"/>
      <c r="DW26" s="62"/>
      <c r="DX26" s="58"/>
      <c r="DY26" s="58"/>
      <c r="DZ26" s="58"/>
      <c r="EA26" s="58"/>
      <c r="EB26" s="58"/>
      <c r="EC26" s="61"/>
      <c r="ED26" s="62"/>
      <c r="EE26" s="58"/>
      <c r="EF26" s="58"/>
      <c r="EG26" s="58"/>
      <c r="EH26" s="58"/>
      <c r="EI26" s="58"/>
      <c r="EJ26" s="61"/>
      <c r="EK26" s="62"/>
      <c r="EL26" s="58"/>
      <c r="EM26" s="58"/>
      <c r="EN26" s="58"/>
      <c r="EO26" s="58"/>
      <c r="EP26" s="58"/>
      <c r="EQ26" s="61"/>
      <c r="ER26" s="58"/>
      <c r="ES26" s="58"/>
      <c r="ET26" s="58"/>
      <c r="EU26" s="58"/>
      <c r="EV26" s="58"/>
      <c r="EW26" s="58"/>
      <c r="EX26" s="59"/>
      <c r="EY26" s="60"/>
      <c r="EZ26" s="58"/>
      <c r="FA26" s="58"/>
      <c r="FB26" s="58"/>
      <c r="FC26" s="58"/>
      <c r="FD26" s="58"/>
      <c r="FE26" s="61"/>
      <c r="FF26" s="58"/>
      <c r="FG26" s="58"/>
      <c r="FH26" s="58"/>
      <c r="FI26" s="58"/>
      <c r="FJ26" s="58"/>
      <c r="FK26" s="58"/>
      <c r="FL26" s="61"/>
      <c r="FM26" s="58"/>
      <c r="FN26" s="58"/>
      <c r="FO26" s="58"/>
      <c r="FP26" s="58"/>
      <c r="FQ26" s="58"/>
      <c r="FR26" s="58"/>
      <c r="FS26" s="61"/>
      <c r="FT26" s="58"/>
      <c r="FU26" s="58"/>
      <c r="FV26" s="58"/>
      <c r="FW26" s="63"/>
      <c r="FX26" s="58"/>
      <c r="FY26" s="58"/>
      <c r="FZ26" s="58"/>
      <c r="GA26" s="58"/>
      <c r="GB26" s="59"/>
      <c r="GC26" s="60"/>
      <c r="GD26" s="58"/>
      <c r="GE26" s="58"/>
      <c r="GF26" s="58"/>
      <c r="GG26" s="61"/>
      <c r="GH26" s="62"/>
      <c r="GI26" s="58"/>
      <c r="GJ26" s="58"/>
      <c r="GK26" s="58"/>
      <c r="GL26" s="58"/>
      <c r="GM26" s="58"/>
      <c r="GN26" s="61"/>
      <c r="GO26" s="58"/>
      <c r="GP26" s="58"/>
      <c r="GQ26" s="58"/>
      <c r="GR26" s="58"/>
      <c r="GS26" s="58"/>
      <c r="GT26" s="58"/>
      <c r="GU26" s="61"/>
      <c r="GV26" s="58"/>
      <c r="GW26" s="58"/>
      <c r="GX26" s="58"/>
      <c r="GY26" s="58"/>
      <c r="GZ26" s="58"/>
      <c r="HA26" s="58"/>
      <c r="HB26" s="61"/>
      <c r="HC26" s="58"/>
      <c r="HD26" s="58"/>
      <c r="HE26" s="58"/>
      <c r="HF26" s="58"/>
      <c r="HG26" s="59"/>
      <c r="HH26" s="60"/>
      <c r="HI26" s="61"/>
      <c r="HJ26" s="58"/>
      <c r="HK26" s="58"/>
      <c r="HL26" s="58"/>
      <c r="HM26" s="58"/>
      <c r="HN26" s="58"/>
      <c r="HO26" s="58"/>
      <c r="HP26" s="61"/>
      <c r="HQ26" s="58"/>
      <c r="HR26" s="58"/>
      <c r="HS26" s="58"/>
      <c r="HT26" s="58"/>
      <c r="HU26" s="58"/>
      <c r="HV26" s="58"/>
      <c r="HW26" s="58"/>
      <c r="HX26" s="58"/>
      <c r="HY26" s="58"/>
      <c r="HZ26" s="58"/>
      <c r="IA26" s="58"/>
      <c r="IB26" s="58"/>
      <c r="IC26" s="58"/>
      <c r="ID26" s="61"/>
      <c r="IE26" s="58"/>
      <c r="IF26" s="58"/>
      <c r="IG26" s="58"/>
      <c r="IH26" s="58"/>
      <c r="II26" s="58"/>
      <c r="IJ26" s="58"/>
      <c r="IK26" s="61"/>
      <c r="IL26" s="59"/>
      <c r="IM26" s="60"/>
      <c r="IN26" s="58"/>
      <c r="IO26" s="58"/>
      <c r="IP26" s="58"/>
      <c r="IQ26" s="58"/>
      <c r="IR26" s="58"/>
      <c r="IS26" s="58"/>
      <c r="IT26" s="58"/>
      <c r="IU26" s="58"/>
      <c r="IV26" s="58"/>
      <c r="IW26" s="58"/>
      <c r="IX26" s="58"/>
      <c r="IY26" s="58"/>
      <c r="IZ26" s="58"/>
      <c r="JA26" s="58"/>
      <c r="JB26" s="58"/>
      <c r="JC26" s="58"/>
      <c r="JD26" s="58"/>
      <c r="JE26" s="58"/>
      <c r="JF26" s="58"/>
      <c r="JG26" s="58"/>
      <c r="JH26" s="58"/>
      <c r="JI26" s="58"/>
      <c r="JJ26" s="58"/>
      <c r="JK26" s="58"/>
      <c r="JL26" s="58"/>
      <c r="JM26" s="58"/>
      <c r="JN26" s="58"/>
      <c r="JO26" s="58"/>
      <c r="JP26" s="59"/>
      <c r="JQ26" s="60"/>
      <c r="JR26" s="58"/>
      <c r="JS26" s="58"/>
      <c r="JT26" s="58"/>
      <c r="JU26" s="58"/>
      <c r="JV26" s="58"/>
      <c r="JW26" s="58"/>
      <c r="JX26" s="58"/>
      <c r="JY26" s="58"/>
      <c r="JZ26" s="58"/>
      <c r="KA26" s="58"/>
      <c r="KB26" s="58"/>
      <c r="KC26" s="58"/>
      <c r="KD26" s="58"/>
      <c r="KE26" s="58"/>
      <c r="KF26" s="58"/>
      <c r="KG26" s="58"/>
      <c r="KH26" s="58"/>
      <c r="KI26" s="58"/>
      <c r="KJ26" s="58"/>
      <c r="KK26" s="58"/>
      <c r="KL26" s="58"/>
      <c r="KM26" s="58"/>
      <c r="KN26" s="58"/>
      <c r="KO26" s="58"/>
      <c r="KP26" s="58"/>
      <c r="KQ26" s="58"/>
      <c r="KR26" s="58"/>
      <c r="KS26" s="58"/>
      <c r="KT26" s="61"/>
      <c r="KU26" s="59"/>
      <c r="KV26" s="58"/>
      <c r="KW26" s="58"/>
      <c r="KX26" s="58"/>
      <c r="KY26" s="58"/>
      <c r="KZ26" s="58"/>
      <c r="LA26" s="58"/>
      <c r="LB26" s="58"/>
      <c r="LC26" s="58"/>
      <c r="LD26" s="58"/>
      <c r="LE26" s="58"/>
      <c r="LF26" s="58"/>
      <c r="LG26" s="58"/>
      <c r="LH26" s="58"/>
      <c r="LI26" s="58"/>
      <c r="LJ26" s="58"/>
      <c r="LK26" s="58"/>
      <c r="LL26" s="58"/>
      <c r="LM26" s="58"/>
      <c r="LN26" s="58"/>
      <c r="LO26" s="58"/>
      <c r="LP26" s="58"/>
      <c r="LQ26" s="58"/>
      <c r="LR26" s="58"/>
      <c r="LS26" s="58"/>
      <c r="LT26" s="58"/>
      <c r="LU26" s="58"/>
      <c r="LV26" s="58"/>
      <c r="LW26" s="58"/>
      <c r="LX26" s="61"/>
      <c r="LY26" s="59"/>
      <c r="LZ26" s="60"/>
      <c r="MA26" s="58"/>
      <c r="MB26" s="58"/>
      <c r="MC26" s="58"/>
      <c r="MD26" s="58"/>
      <c r="ME26" s="58"/>
      <c r="MF26" s="58"/>
      <c r="MG26" s="58"/>
      <c r="MH26" s="58"/>
      <c r="MI26" s="58"/>
      <c r="MJ26" s="58"/>
      <c r="MK26" s="58"/>
      <c r="ML26" s="58"/>
      <c r="MM26" s="58"/>
      <c r="MN26" s="58"/>
      <c r="MO26" s="58"/>
      <c r="MP26" s="58"/>
      <c r="MQ26" s="58"/>
      <c r="MR26" s="58"/>
      <c r="MS26" s="58"/>
      <c r="MT26" s="58"/>
      <c r="MU26" s="58"/>
      <c r="MV26" s="58"/>
      <c r="MW26" s="58"/>
      <c r="MX26" s="58"/>
      <c r="MY26" s="58"/>
      <c r="MZ26" s="58"/>
      <c r="NA26" s="58"/>
      <c r="NB26" s="58"/>
      <c r="NC26" s="58"/>
      <c r="ND26" s="59"/>
      <c r="NE26" s="64"/>
      <c r="NF26" s="58"/>
      <c r="NG26" s="58"/>
      <c r="NH26" s="58"/>
      <c r="NI26" s="58"/>
      <c r="NJ26" s="58"/>
      <c r="NK26" s="58"/>
      <c r="NL26" s="58"/>
      <c r="NM26" s="58"/>
      <c r="NN26" s="58"/>
      <c r="NO26" s="58"/>
      <c r="NP26" s="58"/>
      <c r="NQ26" s="58"/>
      <c r="NR26" s="58"/>
      <c r="NS26" s="58"/>
      <c r="NT26" s="58"/>
      <c r="NU26" s="58"/>
      <c r="NV26" s="58"/>
      <c r="NW26" s="58"/>
      <c r="NX26" s="58"/>
      <c r="NY26" s="58"/>
      <c r="NZ26" s="58"/>
      <c r="OA26" s="58"/>
      <c r="OB26" s="58"/>
      <c r="OC26" s="58"/>
      <c r="OD26" s="58"/>
      <c r="OE26" s="58"/>
      <c r="OF26" s="58"/>
      <c r="OG26" s="58"/>
      <c r="OH26" s="58"/>
      <c r="OI26" s="58"/>
      <c r="OJ26" s="58"/>
      <c r="OK26" s="58"/>
      <c r="OL26" s="58"/>
      <c r="OM26" s="58"/>
      <c r="ON26" s="58"/>
      <c r="OO26" s="58"/>
      <c r="OP26" s="58"/>
      <c r="OQ26" s="58"/>
      <c r="OR26" s="58"/>
      <c r="OS26" s="58"/>
      <c r="OT26" s="58"/>
      <c r="OU26" s="58"/>
      <c r="OV26" s="58"/>
      <c r="OW26" s="58"/>
      <c r="OX26" s="58"/>
      <c r="OY26" s="58"/>
      <c r="OZ26" s="58"/>
      <c r="PA26" s="58"/>
      <c r="PB26" s="58"/>
      <c r="PC26" s="58"/>
      <c r="PD26" s="58"/>
      <c r="PE26" s="58"/>
      <c r="PF26" s="58"/>
      <c r="PG26" s="58"/>
      <c r="PH26" s="58"/>
      <c r="PI26" s="58"/>
      <c r="PJ26" s="58"/>
      <c r="PK26" s="58"/>
      <c r="PL26" s="65"/>
    </row>
    <row r="27" spans="1:428" ht="13.5" customHeight="1" thickBot="1" x14ac:dyDescent="0.4">
      <c r="A27" s="516"/>
      <c r="B27" s="334" t="s">
        <v>217</v>
      </c>
      <c r="C27" s="106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8"/>
      <c r="AH27" s="109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8"/>
      <c r="BK27" s="109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  <c r="BV27" s="107"/>
      <c r="BW27" s="107"/>
      <c r="BX27" s="107"/>
      <c r="BY27" s="107"/>
      <c r="BZ27" s="107"/>
      <c r="CA27" s="107"/>
      <c r="CB27" s="107"/>
      <c r="CC27" s="107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8"/>
      <c r="CP27" s="109"/>
      <c r="CQ27" s="107"/>
      <c r="CR27" s="107"/>
      <c r="CS27" s="107"/>
      <c r="CT27" s="110"/>
      <c r="CU27" s="111"/>
      <c r="CV27" s="107"/>
      <c r="CW27" s="107"/>
      <c r="CX27" s="107"/>
      <c r="CY27" s="107"/>
      <c r="CZ27" s="107"/>
      <c r="DA27" s="107"/>
      <c r="DB27" s="107"/>
      <c r="DC27" s="107"/>
      <c r="DD27" s="107"/>
      <c r="DE27" s="107"/>
      <c r="DF27" s="107"/>
      <c r="DG27" s="107"/>
      <c r="DH27" s="107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8"/>
      <c r="DT27" s="111"/>
      <c r="DU27" s="107"/>
      <c r="DV27" s="110"/>
      <c r="DW27" s="111"/>
      <c r="DX27" s="107"/>
      <c r="DY27" s="107"/>
      <c r="DZ27" s="107"/>
      <c r="EA27" s="107"/>
      <c r="EB27" s="107"/>
      <c r="EC27" s="110"/>
      <c r="ED27" s="111"/>
      <c r="EE27" s="107"/>
      <c r="EF27" s="107"/>
      <c r="EG27" s="107"/>
      <c r="EH27" s="107"/>
      <c r="EI27" s="107"/>
      <c r="EJ27" s="110"/>
      <c r="EK27" s="111"/>
      <c r="EL27" s="107"/>
      <c r="EM27" s="107"/>
      <c r="EN27" s="107"/>
      <c r="EO27" s="107"/>
      <c r="EP27" s="107"/>
      <c r="EQ27" s="110"/>
      <c r="ER27" s="107"/>
      <c r="ES27" s="107"/>
      <c r="ET27" s="107"/>
      <c r="EU27" s="107"/>
      <c r="EV27" s="107"/>
      <c r="EW27" s="107"/>
      <c r="EX27" s="108"/>
      <c r="EY27" s="109"/>
      <c r="EZ27" s="107"/>
      <c r="FA27" s="107"/>
      <c r="FB27" s="107"/>
      <c r="FC27" s="107"/>
      <c r="FD27" s="107"/>
      <c r="FE27" s="110"/>
      <c r="FF27" s="107"/>
      <c r="FG27" s="107"/>
      <c r="FH27" s="107"/>
      <c r="FI27" s="107"/>
      <c r="FJ27" s="107"/>
      <c r="FK27" s="107"/>
      <c r="FL27" s="110"/>
      <c r="FM27" s="107"/>
      <c r="FN27" s="107"/>
      <c r="FO27" s="107"/>
      <c r="FP27" s="107"/>
      <c r="FQ27" s="107"/>
      <c r="FR27" s="107"/>
      <c r="FS27" s="110"/>
      <c r="FT27" s="107"/>
      <c r="FU27" s="107"/>
      <c r="FV27" s="107"/>
      <c r="FW27" s="112"/>
      <c r="FX27" s="107"/>
      <c r="FY27" s="107"/>
      <c r="FZ27" s="107"/>
      <c r="GA27" s="107"/>
      <c r="GB27" s="108"/>
      <c r="GC27" s="109"/>
      <c r="GD27" s="107"/>
      <c r="GE27" s="107"/>
      <c r="GF27" s="107"/>
      <c r="GG27" s="110"/>
      <c r="GH27" s="111"/>
      <c r="GI27" s="107"/>
      <c r="GJ27" s="107"/>
      <c r="GK27" s="107"/>
      <c r="GL27" s="107"/>
      <c r="GM27" s="107"/>
      <c r="GN27" s="110"/>
      <c r="GO27" s="107"/>
      <c r="GP27" s="107"/>
      <c r="GQ27" s="107"/>
      <c r="GR27" s="107"/>
      <c r="GS27" s="107"/>
      <c r="GT27" s="107"/>
      <c r="GU27" s="110"/>
      <c r="GV27" s="107"/>
      <c r="GW27" s="107"/>
      <c r="GX27" s="107"/>
      <c r="GY27" s="107"/>
      <c r="GZ27" s="107"/>
      <c r="HA27" s="107"/>
      <c r="HB27" s="110"/>
      <c r="HC27" s="107"/>
      <c r="HD27" s="107"/>
      <c r="HE27" s="107"/>
      <c r="HF27" s="107"/>
      <c r="HG27" s="108"/>
      <c r="HH27" s="109"/>
      <c r="HI27" s="110"/>
      <c r="HJ27" s="107"/>
      <c r="HK27" s="107"/>
      <c r="HL27" s="107"/>
      <c r="HM27" s="107"/>
      <c r="HN27" s="107"/>
      <c r="HO27" s="107"/>
      <c r="HP27" s="110"/>
      <c r="HQ27" s="107"/>
      <c r="HR27" s="107"/>
      <c r="HS27" s="107"/>
      <c r="HT27" s="107"/>
      <c r="HU27" s="107"/>
      <c r="HV27" s="107"/>
      <c r="HW27" s="107"/>
      <c r="HX27" s="107"/>
      <c r="HY27" s="107"/>
      <c r="HZ27" s="107"/>
      <c r="IA27" s="107"/>
      <c r="IB27" s="107"/>
      <c r="IC27" s="107"/>
      <c r="ID27" s="110"/>
      <c r="IE27" s="107"/>
      <c r="IF27" s="107"/>
      <c r="IG27" s="107"/>
      <c r="IH27" s="107"/>
      <c r="II27" s="107"/>
      <c r="IJ27" s="107"/>
      <c r="IK27" s="110"/>
      <c r="IL27" s="108"/>
      <c r="IM27" s="109"/>
      <c r="IN27" s="107"/>
      <c r="IO27" s="107"/>
      <c r="IP27" s="107"/>
      <c r="IQ27" s="107"/>
      <c r="IR27" s="107"/>
      <c r="IS27" s="107"/>
      <c r="IT27" s="107"/>
      <c r="IU27" s="107"/>
      <c r="IV27" s="107"/>
      <c r="IW27" s="107"/>
      <c r="IX27" s="107"/>
      <c r="IY27" s="107"/>
      <c r="IZ27" s="107"/>
      <c r="JA27" s="107"/>
      <c r="JB27" s="107"/>
      <c r="JC27" s="107"/>
      <c r="JD27" s="107"/>
      <c r="JE27" s="107"/>
      <c r="JF27" s="107"/>
      <c r="JG27" s="107"/>
      <c r="JH27" s="107"/>
      <c r="JI27" s="107"/>
      <c r="JJ27" s="107"/>
      <c r="JK27" s="107"/>
      <c r="JL27" s="107"/>
      <c r="JM27" s="107"/>
      <c r="JN27" s="107"/>
      <c r="JO27" s="107"/>
      <c r="JP27" s="108"/>
      <c r="JQ27" s="109" t="s">
        <v>55</v>
      </c>
      <c r="JR27" s="107"/>
      <c r="JS27" s="107" t="s">
        <v>56</v>
      </c>
      <c r="JT27" s="107"/>
      <c r="JU27" s="107"/>
      <c r="JV27" s="107"/>
      <c r="JW27" s="107"/>
      <c r="JX27" s="107" t="s">
        <v>57</v>
      </c>
      <c r="JY27" s="107"/>
      <c r="JZ27" s="107"/>
      <c r="KA27" s="107"/>
      <c r="KB27" s="107"/>
      <c r="KC27" s="107"/>
      <c r="KD27" s="107"/>
      <c r="KE27" s="107"/>
      <c r="KG27" s="107" t="s">
        <v>58</v>
      </c>
      <c r="KH27" s="107"/>
      <c r="KI27" s="107"/>
      <c r="KJ27" s="107"/>
      <c r="KK27" s="107"/>
      <c r="KL27" s="107"/>
      <c r="KM27" s="107"/>
      <c r="KN27" s="107"/>
      <c r="KO27" s="107"/>
      <c r="KP27" s="107"/>
      <c r="KR27" s="107"/>
      <c r="KS27" s="107"/>
      <c r="KT27" s="110"/>
      <c r="KU27" s="108" t="s">
        <v>54</v>
      </c>
      <c r="KV27" s="107"/>
      <c r="KW27" s="107"/>
      <c r="KX27" s="107"/>
      <c r="KY27" s="107"/>
      <c r="KZ27" s="107"/>
      <c r="LA27" s="107"/>
      <c r="LB27" s="107"/>
      <c r="LC27" s="107"/>
      <c r="LD27" s="107"/>
      <c r="LE27" s="107"/>
      <c r="LF27" s="107"/>
      <c r="LG27" s="107"/>
      <c r="LH27" s="107"/>
      <c r="LI27" s="107"/>
      <c r="LJ27" s="107"/>
      <c r="LK27" s="107"/>
      <c r="LL27" s="107"/>
      <c r="LM27" s="107"/>
      <c r="LN27" s="107"/>
      <c r="LO27" s="107"/>
      <c r="LP27" s="107"/>
      <c r="LQ27" s="107"/>
      <c r="LR27" s="107"/>
      <c r="LS27" s="107"/>
      <c r="LT27" s="107"/>
      <c r="LU27" s="107"/>
      <c r="LV27" s="107"/>
      <c r="LW27" s="107"/>
      <c r="LX27" s="110"/>
      <c r="LY27" s="108"/>
      <c r="LZ27" s="109"/>
      <c r="MA27" s="107"/>
      <c r="MB27" s="107"/>
      <c r="MC27" s="107"/>
      <c r="MD27" s="107"/>
      <c r="ME27" s="107"/>
      <c r="MF27" s="107"/>
      <c r="MG27" s="107"/>
      <c r="MH27" s="107"/>
      <c r="MI27" s="107"/>
      <c r="MJ27" s="107"/>
      <c r="MK27" s="107"/>
      <c r="ML27" s="107"/>
      <c r="MM27" s="107"/>
      <c r="MN27" s="107"/>
      <c r="MO27" s="107"/>
      <c r="MP27" s="107"/>
      <c r="MQ27" s="107"/>
      <c r="MR27" s="107"/>
      <c r="MS27" s="107"/>
      <c r="MT27" s="107"/>
      <c r="MU27" s="107"/>
      <c r="MV27" s="107"/>
      <c r="MW27" s="107"/>
      <c r="MX27" s="107"/>
      <c r="MY27" s="107"/>
      <c r="MZ27" s="107"/>
      <c r="NA27" s="107"/>
      <c r="NB27" s="107"/>
      <c r="NC27" s="107"/>
      <c r="ND27" s="108"/>
      <c r="NE27" s="113"/>
      <c r="NF27" s="107"/>
      <c r="NG27" s="107"/>
      <c r="NH27" s="107"/>
      <c r="NI27" s="107"/>
      <c r="NJ27" s="107"/>
      <c r="NK27" s="107"/>
      <c r="NL27" s="107"/>
      <c r="NM27" s="107"/>
      <c r="NN27" s="107"/>
      <c r="NO27" s="107"/>
      <c r="NP27" s="107"/>
      <c r="NQ27" s="107"/>
      <c r="NR27" s="107"/>
      <c r="NS27" s="107"/>
      <c r="NT27" s="107"/>
      <c r="NU27" s="107"/>
      <c r="NV27" s="107"/>
      <c r="NW27" s="107"/>
      <c r="NX27" s="107"/>
      <c r="NY27" s="107"/>
      <c r="NZ27" s="107"/>
      <c r="OA27" s="107"/>
      <c r="OB27" s="107"/>
      <c r="OC27" s="107"/>
      <c r="OD27" s="107"/>
      <c r="OE27" s="107"/>
      <c r="OF27" s="107"/>
      <c r="OG27" s="107"/>
      <c r="OH27" s="107"/>
      <c r="OI27" s="107"/>
      <c r="OJ27" s="107"/>
      <c r="OK27" s="107"/>
      <c r="OL27" s="107"/>
      <c r="OM27" s="107"/>
      <c r="ON27" s="107"/>
      <c r="OO27" s="107"/>
      <c r="OP27" s="107"/>
      <c r="OQ27" s="107"/>
      <c r="OR27" s="107"/>
      <c r="OS27" s="107"/>
      <c r="OT27" s="107"/>
      <c r="OU27" s="107"/>
      <c r="OV27" s="107"/>
      <c r="OW27" s="107"/>
      <c r="OX27" s="107"/>
      <c r="OY27" s="107"/>
      <c r="OZ27" s="107"/>
      <c r="PA27" s="107"/>
      <c r="PB27" s="107"/>
      <c r="PC27" s="107"/>
      <c r="PD27" s="107"/>
      <c r="PE27" s="107"/>
      <c r="PF27" s="107"/>
      <c r="PG27" s="107"/>
      <c r="PH27" s="107"/>
      <c r="PI27" s="107"/>
      <c r="PJ27" s="107"/>
      <c r="PK27" s="107"/>
      <c r="PL27" s="114"/>
    </row>
    <row r="28" spans="1:428" ht="13.5" customHeight="1" thickBot="1" x14ac:dyDescent="0.4">
      <c r="A28" s="515" t="s">
        <v>225</v>
      </c>
      <c r="B28" s="325" t="s">
        <v>218</v>
      </c>
      <c r="C28" s="326"/>
      <c r="D28" s="327"/>
      <c r="E28" s="327"/>
      <c r="F28" s="327"/>
      <c r="G28" s="327"/>
      <c r="H28" s="327"/>
      <c r="I28" s="327"/>
      <c r="J28" s="327"/>
      <c r="K28" s="327"/>
      <c r="L28" s="327"/>
      <c r="M28" s="327"/>
      <c r="N28" s="327"/>
      <c r="O28" s="327"/>
      <c r="P28" s="327"/>
      <c r="Q28" s="327" t="s">
        <v>55</v>
      </c>
      <c r="R28" s="327"/>
      <c r="S28" s="327" t="s">
        <v>56</v>
      </c>
      <c r="T28" s="327"/>
      <c r="U28" s="327"/>
      <c r="V28" s="327"/>
      <c r="W28" s="327"/>
      <c r="X28" s="327"/>
      <c r="Y28" s="327" t="s">
        <v>57</v>
      </c>
      <c r="Z28" s="327"/>
      <c r="AA28" s="327"/>
      <c r="AB28" s="327"/>
      <c r="AC28" s="327" t="s">
        <v>58</v>
      </c>
      <c r="AD28" s="327"/>
      <c r="AE28" s="327"/>
      <c r="AF28" s="327"/>
      <c r="AG28" s="328" t="s">
        <v>54</v>
      </c>
      <c r="AH28" s="329"/>
      <c r="AI28" s="327"/>
      <c r="AJ28" s="327"/>
      <c r="AK28" s="327"/>
      <c r="AL28" s="327"/>
      <c r="AM28" s="327"/>
      <c r="AN28" s="327"/>
      <c r="AO28" s="327"/>
      <c r="AP28" s="327"/>
      <c r="AQ28" s="327"/>
      <c r="AR28" s="327"/>
      <c r="AS28" s="327"/>
      <c r="AT28" s="327"/>
      <c r="AU28" s="327"/>
      <c r="AV28" s="327"/>
      <c r="AW28" s="327"/>
      <c r="AX28" s="327"/>
      <c r="AY28" s="327"/>
      <c r="AZ28" s="327"/>
      <c r="BA28" s="327"/>
      <c r="BB28" s="327"/>
      <c r="BC28" s="327"/>
      <c r="BD28" s="327"/>
      <c r="BE28" s="327"/>
      <c r="BF28" s="327"/>
      <c r="BG28" s="327"/>
      <c r="BH28" s="327"/>
      <c r="BI28" s="327"/>
      <c r="BJ28" s="328"/>
      <c r="BK28" s="329"/>
      <c r="BL28" s="327"/>
      <c r="BM28" s="327"/>
      <c r="BN28" s="327"/>
      <c r="BO28" s="327"/>
      <c r="BP28" s="327"/>
      <c r="BQ28" s="327"/>
      <c r="BR28" s="327"/>
      <c r="BS28" s="327"/>
      <c r="BT28" s="327"/>
      <c r="BU28" s="327"/>
      <c r="BV28" s="327"/>
      <c r="BW28" s="327"/>
      <c r="BX28" s="327"/>
      <c r="BY28" s="327"/>
      <c r="BZ28" s="327"/>
      <c r="CA28" s="327"/>
      <c r="CB28" s="327"/>
      <c r="CC28" s="327"/>
      <c r="CD28" s="327"/>
      <c r="CE28" s="327"/>
      <c r="CF28" s="327"/>
      <c r="CG28" s="327"/>
      <c r="CH28" s="327"/>
      <c r="CI28" s="327"/>
      <c r="CJ28" s="327"/>
      <c r="CK28" s="327"/>
      <c r="CL28" s="327"/>
      <c r="CM28" s="327"/>
      <c r="CN28" s="327"/>
      <c r="CO28" s="328"/>
      <c r="CP28" s="329"/>
      <c r="CQ28" s="327"/>
      <c r="CR28" s="327"/>
      <c r="CS28" s="327"/>
      <c r="CT28" s="330"/>
      <c r="CU28" s="331"/>
      <c r="CV28" s="327"/>
      <c r="CW28" s="327"/>
      <c r="CX28" s="327"/>
      <c r="CY28" s="327"/>
      <c r="CZ28" s="327"/>
      <c r="DA28" s="327"/>
      <c r="DB28" s="327"/>
      <c r="DC28" s="327"/>
      <c r="DD28" s="327"/>
      <c r="DE28" s="327"/>
      <c r="DF28" s="327"/>
      <c r="DG28" s="327"/>
      <c r="DH28" s="327"/>
      <c r="DI28" s="327"/>
      <c r="DJ28" s="327"/>
      <c r="DK28" s="327"/>
      <c r="DL28" s="327"/>
      <c r="DM28" s="327"/>
      <c r="DN28" s="327"/>
      <c r="DO28" s="327"/>
      <c r="DP28" s="327"/>
      <c r="DQ28" s="327"/>
      <c r="DR28" s="327"/>
      <c r="DS28" s="328"/>
      <c r="DT28" s="331"/>
      <c r="DU28" s="327"/>
      <c r="DV28" s="330"/>
      <c r="DW28" s="331"/>
      <c r="DX28" s="327"/>
      <c r="DY28" s="327"/>
      <c r="DZ28" s="327"/>
      <c r="EA28" s="327"/>
      <c r="EB28" s="327"/>
      <c r="EC28" s="330"/>
      <c r="ED28" s="331"/>
      <c r="EE28" s="327"/>
      <c r="EF28" s="327"/>
      <c r="EG28" s="327"/>
      <c r="EH28" s="327"/>
      <c r="EI28" s="327"/>
      <c r="EJ28" s="330"/>
      <c r="EK28" s="331"/>
      <c r="EL28" s="327"/>
      <c r="EM28" s="327"/>
      <c r="EN28" s="327"/>
      <c r="EO28" s="327"/>
      <c r="EP28" s="327"/>
      <c r="EQ28" s="330"/>
      <c r="ER28" s="327"/>
      <c r="ES28" s="327"/>
      <c r="ET28" s="327"/>
      <c r="EU28" s="327"/>
      <c r="EV28" s="327"/>
      <c r="EW28" s="327"/>
      <c r="EX28" s="328"/>
      <c r="EY28" s="329"/>
      <c r="EZ28" s="327"/>
      <c r="FA28" s="327"/>
      <c r="FB28" s="327"/>
      <c r="FC28" s="327"/>
      <c r="FD28" s="327"/>
      <c r="FE28" s="330"/>
      <c r="FF28" s="327"/>
      <c r="FG28" s="327"/>
      <c r="FH28" s="327"/>
      <c r="FI28" s="327"/>
      <c r="FJ28" s="327"/>
      <c r="FK28" s="327"/>
      <c r="FL28" s="330"/>
      <c r="FM28" s="327"/>
      <c r="FN28" s="327"/>
      <c r="FO28" s="327"/>
      <c r="FP28" s="327"/>
      <c r="FQ28" s="327"/>
      <c r="FR28" s="327"/>
      <c r="FS28" s="330"/>
      <c r="FT28" s="327"/>
      <c r="FU28" s="327"/>
      <c r="FV28" s="327"/>
      <c r="FW28" s="337"/>
      <c r="FX28" s="327"/>
      <c r="FY28" s="327"/>
      <c r="FZ28" s="327"/>
      <c r="GA28" s="327"/>
      <c r="GB28" s="328"/>
      <c r="GC28" s="329"/>
      <c r="GD28" s="327"/>
      <c r="GE28" s="327"/>
      <c r="GF28" s="327"/>
      <c r="GG28" s="330"/>
      <c r="GH28" s="331"/>
      <c r="GI28" s="327"/>
      <c r="GJ28" s="327"/>
      <c r="GK28" s="327"/>
      <c r="GL28" s="327"/>
      <c r="GM28" s="327"/>
      <c r="GN28" s="330"/>
      <c r="GO28" s="327"/>
      <c r="GP28" s="327"/>
      <c r="GQ28" s="327"/>
      <c r="GR28" s="327"/>
      <c r="GS28" s="327"/>
      <c r="GT28" s="327"/>
      <c r="GU28" s="330"/>
      <c r="GV28" s="327"/>
      <c r="GW28" s="327"/>
      <c r="GX28" s="327"/>
      <c r="GY28" s="327"/>
      <c r="GZ28" s="327"/>
      <c r="HA28" s="327"/>
      <c r="HB28" s="330"/>
      <c r="HC28" s="327"/>
      <c r="HD28" s="327"/>
      <c r="HE28" s="327"/>
      <c r="HF28" s="327"/>
      <c r="HG28" s="328"/>
      <c r="HH28" s="329"/>
      <c r="HI28" s="330"/>
      <c r="HJ28" s="327"/>
      <c r="HK28" s="327"/>
      <c r="HL28" s="327"/>
      <c r="HM28" s="327"/>
      <c r="HN28" s="327"/>
      <c r="HO28" s="327"/>
      <c r="HP28" s="330"/>
      <c r="HQ28" s="327"/>
      <c r="HR28" s="327"/>
      <c r="HS28" s="327"/>
      <c r="HT28" s="327"/>
      <c r="HU28" s="327"/>
      <c r="HV28" s="327"/>
      <c r="HW28" s="327"/>
      <c r="HX28" s="327"/>
      <c r="HY28" s="327"/>
      <c r="HZ28" s="327"/>
      <c r="IA28" s="327"/>
      <c r="IB28" s="327"/>
      <c r="IC28" s="327"/>
      <c r="ID28" s="330"/>
      <c r="IE28" s="327"/>
      <c r="IF28" s="327"/>
      <c r="IG28" s="327"/>
      <c r="IH28" s="327"/>
      <c r="II28" s="327"/>
      <c r="IJ28" s="327"/>
      <c r="IK28" s="330"/>
      <c r="IL28" s="328"/>
      <c r="IM28" s="329"/>
      <c r="IN28" s="327"/>
      <c r="IO28" s="327"/>
      <c r="IP28" s="327"/>
      <c r="IQ28" s="327"/>
      <c r="IR28" s="327"/>
      <c r="IS28" s="327"/>
      <c r="IT28" s="327"/>
      <c r="IU28" s="327"/>
      <c r="IV28" s="327"/>
      <c r="IW28" s="327"/>
      <c r="IX28" s="327"/>
      <c r="IY28" s="327"/>
      <c r="IZ28" s="327"/>
      <c r="JA28" s="327"/>
      <c r="JB28" s="327"/>
      <c r="JC28" s="327"/>
      <c r="JD28" s="327"/>
      <c r="JE28" s="327"/>
      <c r="JF28" s="327"/>
      <c r="JG28" s="327"/>
      <c r="JH28" s="327"/>
      <c r="JI28" s="327"/>
      <c r="JJ28" s="327"/>
      <c r="JK28" s="327"/>
      <c r="JL28" s="327"/>
      <c r="JM28" s="327"/>
      <c r="JN28" s="327"/>
      <c r="JO28" s="327"/>
      <c r="JP28" s="328"/>
      <c r="JQ28" s="329"/>
      <c r="JR28" s="327"/>
      <c r="JS28" s="327"/>
      <c r="JT28" s="327"/>
      <c r="JU28" s="327"/>
      <c r="JV28" s="327"/>
      <c r="JW28" s="327"/>
      <c r="JX28" s="327"/>
      <c r="JY28" s="327"/>
      <c r="JZ28" s="327"/>
      <c r="KA28" s="327"/>
      <c r="KB28" s="327"/>
      <c r="KC28" s="327"/>
      <c r="KD28" s="327"/>
      <c r="KE28" s="327"/>
      <c r="KF28" s="327"/>
      <c r="KG28" s="327"/>
      <c r="KH28" s="327"/>
      <c r="KI28" s="327"/>
      <c r="KJ28" s="327"/>
      <c r="KK28" s="327"/>
      <c r="KL28" s="327"/>
      <c r="KM28" s="327"/>
      <c r="KN28" s="327"/>
      <c r="KO28" s="327"/>
      <c r="KP28" s="327"/>
      <c r="KQ28" s="327"/>
      <c r="KR28" s="327"/>
      <c r="KS28" s="327"/>
      <c r="KT28" s="330"/>
      <c r="KU28" s="328"/>
      <c r="KV28" s="327"/>
      <c r="KW28" s="327"/>
      <c r="KX28" s="327"/>
      <c r="KY28" s="327"/>
      <c r="KZ28" s="327"/>
      <c r="LA28" s="327"/>
      <c r="LB28" s="327"/>
      <c r="LC28" s="327"/>
      <c r="LD28" s="327"/>
      <c r="LE28" s="327"/>
      <c r="LF28" s="327"/>
      <c r="LG28" s="327"/>
      <c r="LH28" s="327"/>
      <c r="LI28" s="327"/>
      <c r="LJ28" s="327"/>
      <c r="LK28" s="327"/>
      <c r="LL28" s="327"/>
      <c r="LM28" s="327"/>
      <c r="LN28" s="327"/>
      <c r="LO28" s="327"/>
      <c r="LP28" s="327"/>
      <c r="LQ28" s="327"/>
      <c r="LR28" s="327"/>
      <c r="LS28" s="327"/>
      <c r="LT28" s="327"/>
      <c r="LU28" s="327"/>
      <c r="LV28" s="327"/>
      <c r="LW28" s="327"/>
      <c r="LX28" s="330"/>
      <c r="LY28" s="328"/>
      <c r="LZ28" s="329"/>
      <c r="MA28" s="327"/>
      <c r="MB28" s="327"/>
      <c r="MC28" s="327"/>
      <c r="MD28" s="327"/>
      <c r="ME28" s="327"/>
      <c r="MF28" s="327"/>
      <c r="MG28" s="327"/>
      <c r="MH28" s="327"/>
      <c r="MI28" s="327"/>
      <c r="MJ28" s="327"/>
      <c r="MK28" s="327"/>
      <c r="ML28" s="327"/>
      <c r="MM28" s="327"/>
      <c r="MN28" s="327"/>
      <c r="MO28" s="327"/>
      <c r="MP28" s="327"/>
      <c r="MQ28" s="327"/>
      <c r="MR28" s="327"/>
      <c r="MS28" s="327"/>
      <c r="MT28" s="327"/>
      <c r="MU28" s="327"/>
      <c r="MV28" s="327"/>
      <c r="MW28" s="327"/>
      <c r="MX28" s="327"/>
      <c r="MY28" s="327"/>
      <c r="MZ28" s="327"/>
      <c r="NA28" s="327"/>
      <c r="NB28" s="327"/>
      <c r="NC28" s="327"/>
      <c r="ND28" s="328"/>
      <c r="NE28" s="332"/>
      <c r="NF28" s="327"/>
      <c r="NG28" s="327"/>
      <c r="NH28" s="327"/>
      <c r="NI28" s="327"/>
      <c r="NJ28" s="327"/>
      <c r="NK28" s="327"/>
      <c r="NL28" s="327"/>
      <c r="NM28" s="327"/>
      <c r="NN28" s="327"/>
      <c r="NO28" s="327"/>
      <c r="NP28" s="327"/>
      <c r="NQ28" s="327"/>
      <c r="NR28" s="327"/>
      <c r="NS28" s="327" t="s">
        <v>55</v>
      </c>
      <c r="NT28" s="327"/>
      <c r="NU28" s="327"/>
      <c r="NV28" s="327"/>
      <c r="NW28" s="327" t="s">
        <v>56</v>
      </c>
      <c r="NX28" s="327"/>
      <c r="NY28" s="327"/>
      <c r="NZ28" s="327"/>
      <c r="OA28" s="327" t="s">
        <v>57</v>
      </c>
      <c r="OB28" s="327"/>
      <c r="OC28" s="327"/>
      <c r="OD28" s="327" t="s">
        <v>58</v>
      </c>
      <c r="OE28" s="327"/>
      <c r="OF28" s="327"/>
      <c r="OG28" s="327"/>
      <c r="OH28" s="327"/>
      <c r="OI28" s="327" t="s">
        <v>54</v>
      </c>
      <c r="OJ28" s="327"/>
      <c r="OK28" s="327"/>
      <c r="OL28" s="327"/>
      <c r="OM28" s="327"/>
      <c r="ON28" s="327"/>
      <c r="OO28" s="327"/>
      <c r="OP28" s="327"/>
      <c r="OQ28" s="327"/>
      <c r="OR28" s="327"/>
      <c r="OS28" s="327"/>
      <c r="OT28" s="327"/>
      <c r="OU28" s="327"/>
      <c r="OV28" s="327"/>
      <c r="OW28" s="327"/>
      <c r="OX28" s="327"/>
      <c r="OY28" s="327"/>
      <c r="OZ28" s="327"/>
      <c r="PA28" s="327"/>
      <c r="PB28" s="327"/>
      <c r="PC28" s="327"/>
      <c r="PD28" s="327"/>
      <c r="PE28" s="327"/>
      <c r="PF28" s="327"/>
      <c r="PG28" s="327"/>
      <c r="PH28" s="327"/>
      <c r="PI28" s="327"/>
      <c r="PJ28" s="327"/>
      <c r="PK28" s="327"/>
      <c r="PL28" s="333"/>
    </row>
    <row r="29" spans="1:428" ht="13.5" customHeight="1" thickBot="1" x14ac:dyDescent="0.4">
      <c r="A29" s="453"/>
      <c r="B29" s="21" t="s">
        <v>219</v>
      </c>
      <c r="C29" s="57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9"/>
      <c r="AH29" s="60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9"/>
      <c r="BK29" s="60"/>
      <c r="BL29" s="58"/>
      <c r="BM29" s="58"/>
      <c r="BN29" s="58"/>
      <c r="BO29" s="58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9"/>
      <c r="CP29" s="60"/>
      <c r="CQ29" s="58"/>
      <c r="CR29" s="58"/>
      <c r="CS29" s="58"/>
      <c r="CT29" s="61"/>
      <c r="CU29" s="62"/>
      <c r="CV29" s="58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9"/>
      <c r="DT29" s="62" t="s">
        <v>55</v>
      </c>
      <c r="DU29" s="58"/>
      <c r="DV29" s="61"/>
      <c r="DW29" s="62"/>
      <c r="DX29" s="58" t="s">
        <v>56</v>
      </c>
      <c r="DY29" s="58"/>
      <c r="DZ29" s="58"/>
      <c r="EA29" s="58"/>
      <c r="EB29" s="58"/>
      <c r="EC29" s="61"/>
      <c r="ED29" s="62"/>
      <c r="EE29" s="58"/>
      <c r="EF29" s="58"/>
      <c r="EG29" s="58"/>
      <c r="EH29" s="58"/>
      <c r="EI29" s="58" t="s">
        <v>57</v>
      </c>
      <c r="EJ29" s="61"/>
      <c r="EK29" s="62"/>
      <c r="EL29" s="58"/>
      <c r="EM29" s="58"/>
      <c r="EN29" s="58"/>
      <c r="EO29" s="58"/>
      <c r="EP29" s="58"/>
      <c r="EQ29" s="61"/>
      <c r="ER29" s="58"/>
      <c r="ES29" s="58"/>
      <c r="ET29" s="58" t="s">
        <v>58</v>
      </c>
      <c r="EU29" s="58"/>
      <c r="EV29" s="58"/>
      <c r="EW29" s="59" t="s">
        <v>54</v>
      </c>
      <c r="EX29" s="59"/>
      <c r="EY29" s="60"/>
      <c r="EZ29" s="58"/>
      <c r="FA29" s="58"/>
      <c r="FB29" s="58"/>
      <c r="FC29" s="58"/>
      <c r="FD29" s="58"/>
      <c r="FE29" s="61"/>
      <c r="FF29" s="58"/>
      <c r="FG29" s="58"/>
      <c r="FH29" s="58"/>
      <c r="FI29" s="58"/>
      <c r="FJ29" s="58"/>
      <c r="FK29" s="58"/>
      <c r="FL29" s="61"/>
      <c r="FM29" s="58"/>
      <c r="FN29" s="58"/>
      <c r="FO29" s="58"/>
      <c r="FP29" s="58"/>
      <c r="FQ29" s="58"/>
      <c r="FR29" s="58"/>
      <c r="FS29" s="61"/>
      <c r="FT29" s="58"/>
      <c r="FU29" s="58"/>
      <c r="FV29" s="58"/>
      <c r="FW29" s="63"/>
      <c r="FX29" s="58"/>
      <c r="FY29" s="58"/>
      <c r="FZ29" s="58"/>
      <c r="GA29" s="58"/>
      <c r="GB29" s="59"/>
      <c r="GC29" s="60"/>
      <c r="GD29" s="58"/>
      <c r="GE29" s="58"/>
      <c r="GF29" s="58"/>
      <c r="GG29" s="61"/>
      <c r="GH29" s="62"/>
      <c r="GI29" s="58"/>
      <c r="GJ29" s="58"/>
      <c r="GK29" s="58"/>
      <c r="GL29" s="58"/>
      <c r="GM29" s="58"/>
      <c r="GN29" s="61"/>
      <c r="GO29" s="58"/>
      <c r="GP29" s="58"/>
      <c r="GQ29" s="58"/>
      <c r="GR29" s="58"/>
      <c r="GS29" s="58"/>
      <c r="GT29" s="58"/>
      <c r="GU29" s="61"/>
      <c r="GV29" s="58"/>
      <c r="GW29" s="58"/>
      <c r="GX29" s="58"/>
      <c r="GY29" s="58"/>
      <c r="GZ29" s="58"/>
      <c r="HA29" s="58"/>
      <c r="HB29" s="61"/>
      <c r="HC29" s="58"/>
      <c r="HD29" s="58"/>
      <c r="HE29" s="58"/>
      <c r="HF29" s="58"/>
      <c r="HG29" s="59"/>
      <c r="HH29" s="60"/>
      <c r="HI29" s="61"/>
      <c r="HJ29" s="58"/>
      <c r="HK29" s="58"/>
      <c r="HL29" s="58"/>
      <c r="HM29" s="58"/>
      <c r="HN29" s="58"/>
      <c r="HO29" s="58"/>
      <c r="HP29" s="61"/>
      <c r="HQ29" s="58"/>
      <c r="HR29" s="58"/>
      <c r="HS29" s="58"/>
      <c r="HT29" s="58"/>
      <c r="HU29" s="58"/>
      <c r="HV29" s="58"/>
      <c r="HW29" s="58"/>
      <c r="HX29" s="58"/>
      <c r="HY29" s="58"/>
      <c r="HZ29" s="58"/>
      <c r="IA29" s="58"/>
      <c r="IB29" s="58"/>
      <c r="IC29" s="58"/>
      <c r="ID29" s="61"/>
      <c r="IE29" s="58"/>
      <c r="IF29" s="58"/>
      <c r="IG29" s="58"/>
      <c r="IH29" s="58"/>
      <c r="II29" s="58"/>
      <c r="IJ29" s="58"/>
      <c r="IK29" s="61"/>
      <c r="IL29" s="59"/>
      <c r="IM29" s="60"/>
      <c r="IN29" s="58"/>
      <c r="IO29" s="58"/>
      <c r="IP29" s="58"/>
      <c r="IQ29" s="58"/>
      <c r="IR29" s="58"/>
      <c r="IS29" s="58"/>
      <c r="IT29" s="58"/>
      <c r="IU29" s="58"/>
      <c r="IV29" s="58"/>
      <c r="IW29" s="58"/>
      <c r="IX29" s="58"/>
      <c r="IY29" s="58"/>
      <c r="IZ29" s="58"/>
      <c r="JA29" s="58"/>
      <c r="JB29" s="58"/>
      <c r="JC29" s="58"/>
      <c r="JD29" s="58"/>
      <c r="JE29" s="58"/>
      <c r="JF29" s="58"/>
      <c r="JG29" s="58"/>
      <c r="JH29" s="58"/>
      <c r="JI29" s="58"/>
      <c r="JJ29" s="58"/>
      <c r="JK29" s="58"/>
      <c r="JL29" s="58"/>
      <c r="JM29" s="58"/>
      <c r="JN29" s="58"/>
      <c r="JO29" s="58"/>
      <c r="JP29" s="59"/>
      <c r="JQ29" s="60"/>
      <c r="JR29" s="58"/>
      <c r="JS29" s="58"/>
      <c r="JT29" s="58"/>
      <c r="JU29" s="58"/>
      <c r="JV29" s="58"/>
      <c r="JW29" s="58"/>
      <c r="JX29" s="58"/>
      <c r="JY29" s="58"/>
      <c r="JZ29" s="58"/>
      <c r="KA29" s="58"/>
      <c r="KB29" s="58"/>
      <c r="KC29" s="58"/>
      <c r="KD29" s="58"/>
      <c r="KE29" s="58"/>
      <c r="KF29" s="58"/>
      <c r="KG29" s="58"/>
      <c r="KH29" s="58"/>
      <c r="KI29" s="58"/>
      <c r="KJ29" s="58"/>
      <c r="KK29" s="58"/>
      <c r="KL29" s="58"/>
      <c r="KM29" s="58"/>
      <c r="KN29" s="58"/>
      <c r="KO29" s="58"/>
      <c r="KP29" s="58"/>
      <c r="KQ29" s="58"/>
      <c r="KR29" s="58"/>
      <c r="KS29" s="58"/>
      <c r="KT29" s="61"/>
      <c r="KU29" s="59"/>
      <c r="KV29" s="58"/>
      <c r="KW29" s="58"/>
      <c r="KX29" s="58"/>
      <c r="KY29" s="58"/>
      <c r="KZ29" s="58"/>
      <c r="LA29" s="58"/>
      <c r="LB29" s="58"/>
      <c r="LC29" s="58"/>
      <c r="LD29" s="58"/>
      <c r="LE29" s="58"/>
      <c r="LF29" s="58"/>
      <c r="LG29" s="58"/>
      <c r="LH29" s="58"/>
      <c r="LI29" s="58"/>
      <c r="LJ29" s="58"/>
      <c r="LK29" s="58"/>
      <c r="LL29" s="58"/>
      <c r="LM29" s="58"/>
      <c r="LN29" s="58"/>
      <c r="LO29" s="58"/>
      <c r="LP29" s="58"/>
      <c r="LQ29" s="58"/>
      <c r="LR29" s="58"/>
      <c r="LS29" s="58"/>
      <c r="LT29" s="58"/>
      <c r="LU29" s="58"/>
      <c r="LV29" s="58"/>
      <c r="LW29" s="58"/>
      <c r="LX29" s="61"/>
      <c r="LY29" s="59"/>
      <c r="LZ29" s="60"/>
      <c r="MA29" s="58"/>
      <c r="MB29" s="58"/>
      <c r="MC29" s="58"/>
      <c r="MD29" s="58"/>
      <c r="ME29" s="58"/>
      <c r="MF29" s="58"/>
      <c r="MG29" s="58"/>
      <c r="MH29" s="58"/>
      <c r="MI29" s="58"/>
      <c r="MJ29" s="58"/>
      <c r="MK29" s="58"/>
      <c r="ML29" s="58"/>
      <c r="MM29" s="58"/>
      <c r="MN29" s="58"/>
      <c r="MO29" s="58"/>
      <c r="MP29" s="58"/>
      <c r="MQ29" s="58"/>
      <c r="MR29" s="58"/>
      <c r="MS29" s="58"/>
      <c r="MT29" s="58"/>
      <c r="MU29" s="58"/>
      <c r="MV29" s="58"/>
      <c r="MW29" s="58"/>
      <c r="MX29" s="58"/>
      <c r="MY29" s="58"/>
      <c r="MZ29" s="58"/>
      <c r="NA29" s="58"/>
      <c r="NB29" s="58"/>
      <c r="NC29" s="58"/>
      <c r="ND29" s="59"/>
      <c r="NE29" s="64"/>
      <c r="NF29" s="58"/>
      <c r="NG29" s="58"/>
      <c r="NH29" s="58"/>
      <c r="NI29" s="58"/>
      <c r="NJ29" s="58"/>
      <c r="NK29" s="58"/>
      <c r="NL29" s="58"/>
      <c r="NM29" s="58"/>
      <c r="NN29" s="58"/>
      <c r="NO29" s="58"/>
      <c r="NP29" s="58"/>
      <c r="NQ29" s="58"/>
      <c r="NR29" s="58"/>
      <c r="NS29" s="58"/>
      <c r="NT29" s="58"/>
      <c r="NU29" s="58"/>
      <c r="NV29" s="58"/>
      <c r="NW29" s="58"/>
      <c r="NX29" s="58"/>
      <c r="NY29" s="58"/>
      <c r="NZ29" s="58"/>
      <c r="OA29" s="58"/>
      <c r="OB29" s="58"/>
      <c r="OC29" s="58"/>
      <c r="OD29" s="58"/>
      <c r="OE29" s="58"/>
      <c r="OF29" s="58"/>
      <c r="OG29" s="58"/>
      <c r="OH29" s="58"/>
      <c r="OI29" s="58"/>
      <c r="OJ29" s="58"/>
      <c r="OK29" s="58"/>
      <c r="OL29" s="58"/>
      <c r="OM29" s="58"/>
      <c r="ON29" s="58"/>
      <c r="OO29" s="58"/>
      <c r="OP29" s="58"/>
      <c r="OQ29" s="58"/>
      <c r="OR29" s="58"/>
      <c r="OS29" s="58"/>
      <c r="OT29" s="58"/>
      <c r="OU29" s="58"/>
      <c r="OV29" s="58"/>
      <c r="OW29" s="58"/>
      <c r="OX29" s="58"/>
      <c r="OY29" s="58"/>
      <c r="OZ29" s="58"/>
      <c r="PA29" s="58"/>
      <c r="PB29" s="58"/>
      <c r="PC29" s="58"/>
      <c r="PD29" s="58"/>
      <c r="PE29" s="58"/>
      <c r="PF29" s="58"/>
      <c r="PG29" s="58"/>
      <c r="PH29" s="58"/>
      <c r="PI29" s="58"/>
      <c r="PJ29" s="58"/>
      <c r="PK29" s="58"/>
      <c r="PL29" s="65"/>
    </row>
    <row r="30" spans="1:428" ht="13.5" customHeight="1" thickBot="1" x14ac:dyDescent="0.4">
      <c r="A30" s="453"/>
      <c r="B30" s="21" t="s">
        <v>220</v>
      </c>
      <c r="C30" s="57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9"/>
      <c r="AH30" s="60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9"/>
      <c r="BK30" s="60"/>
      <c r="BL30" s="58"/>
      <c r="BM30" s="58"/>
      <c r="BN30" s="58"/>
      <c r="BO30" s="58"/>
      <c r="BP30" s="58"/>
      <c r="BQ30" s="58"/>
      <c r="BR30" s="58"/>
      <c r="BS30" s="58"/>
      <c r="BT30" s="58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9"/>
      <c r="CP30" s="60"/>
      <c r="CQ30" s="58"/>
      <c r="CR30" s="58"/>
      <c r="CS30" s="58"/>
      <c r="CT30" s="61"/>
      <c r="CU30" s="62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9"/>
      <c r="DT30" s="62"/>
      <c r="DU30" s="58"/>
      <c r="DV30" s="61"/>
      <c r="DW30" s="62"/>
      <c r="DX30" s="58"/>
      <c r="DY30" s="58"/>
      <c r="DZ30" s="58"/>
      <c r="EA30" s="58"/>
      <c r="EB30" s="58"/>
      <c r="EC30" s="61"/>
      <c r="ED30" s="62"/>
      <c r="EE30" s="58"/>
      <c r="EF30" s="58"/>
      <c r="EG30" s="58"/>
      <c r="EH30" s="58"/>
      <c r="EI30" s="58"/>
      <c r="EJ30" s="61"/>
      <c r="EK30" s="62"/>
      <c r="EL30" s="58"/>
      <c r="EM30" s="58"/>
      <c r="EN30" s="58"/>
      <c r="EO30" s="58"/>
      <c r="EP30" s="58"/>
      <c r="EQ30" s="61"/>
      <c r="ER30" s="58"/>
      <c r="ES30" s="58"/>
      <c r="ET30" s="58"/>
      <c r="EU30" s="58"/>
      <c r="EV30" s="58" t="s">
        <v>55</v>
      </c>
      <c r="EW30" s="58"/>
      <c r="EX30" s="59"/>
      <c r="EY30" s="60"/>
      <c r="EZ30" s="58" t="s">
        <v>56</v>
      </c>
      <c r="FA30" s="58"/>
      <c r="FB30" s="58"/>
      <c r="FC30" s="58"/>
      <c r="FD30" s="58"/>
      <c r="FE30" s="61"/>
      <c r="FF30" s="58"/>
      <c r="FG30" s="58"/>
      <c r="FH30" s="58"/>
      <c r="FI30" s="58"/>
      <c r="FJ30" s="58"/>
      <c r="FK30" s="58" t="s">
        <v>57</v>
      </c>
      <c r="FL30" s="61"/>
      <c r="FM30" s="58"/>
      <c r="FN30" s="58"/>
      <c r="FO30" s="58"/>
      <c r="FP30" s="58"/>
      <c r="FQ30" s="58"/>
      <c r="FR30" s="58"/>
      <c r="FS30" s="61"/>
      <c r="FT30" s="58"/>
      <c r="FU30" s="58"/>
      <c r="FV30" s="58" t="s">
        <v>58</v>
      </c>
      <c r="FW30" s="63"/>
      <c r="FX30" s="58"/>
      <c r="FY30" s="58" t="s">
        <v>54</v>
      </c>
      <c r="FZ30" s="58"/>
      <c r="GA30" s="58"/>
      <c r="GB30" s="59"/>
      <c r="GC30" s="60"/>
      <c r="GD30" s="58"/>
      <c r="GE30" s="58"/>
      <c r="GF30" s="58"/>
      <c r="GG30" s="61"/>
      <c r="GH30" s="62"/>
      <c r="GI30" s="58"/>
      <c r="GJ30" s="58"/>
      <c r="GK30" s="58"/>
      <c r="GL30" s="58"/>
      <c r="GM30" s="58"/>
      <c r="GN30" s="61"/>
      <c r="GO30" s="58"/>
      <c r="GP30" s="58"/>
      <c r="GQ30" s="58"/>
      <c r="GR30" s="58"/>
      <c r="GS30" s="58"/>
      <c r="GT30" s="58"/>
      <c r="GU30" s="61"/>
      <c r="GV30" s="58"/>
      <c r="GW30" s="58"/>
      <c r="GX30" s="58"/>
      <c r="GY30" s="58"/>
      <c r="GZ30" s="58"/>
      <c r="HA30" s="58"/>
      <c r="HB30" s="61"/>
      <c r="HC30" s="58"/>
      <c r="HD30" s="58"/>
      <c r="HE30" s="58"/>
      <c r="HF30" s="58"/>
      <c r="HG30" s="59"/>
      <c r="HH30" s="60"/>
      <c r="HI30" s="61"/>
      <c r="HJ30" s="58"/>
      <c r="HK30" s="58"/>
      <c r="HL30" s="58"/>
      <c r="HM30" s="58"/>
      <c r="HN30" s="58"/>
      <c r="HO30" s="58"/>
      <c r="HP30" s="61"/>
      <c r="HQ30" s="58"/>
      <c r="HR30" s="58"/>
      <c r="HS30" s="58"/>
      <c r="HT30" s="58"/>
      <c r="HU30" s="58"/>
      <c r="HV30" s="58"/>
      <c r="HW30" s="58"/>
      <c r="HX30" s="58"/>
      <c r="HY30" s="58"/>
      <c r="HZ30" s="58"/>
      <c r="IA30" s="58"/>
      <c r="IB30" s="58"/>
      <c r="IC30" s="58"/>
      <c r="ID30" s="61"/>
      <c r="IE30" s="58"/>
      <c r="IF30" s="58"/>
      <c r="IG30" s="58"/>
      <c r="IH30" s="58"/>
      <c r="II30" s="58"/>
      <c r="IJ30" s="58"/>
      <c r="IK30" s="61"/>
      <c r="IL30" s="59"/>
      <c r="IM30" s="60"/>
      <c r="IN30" s="58"/>
      <c r="IO30" s="58"/>
      <c r="IP30" s="58"/>
      <c r="IQ30" s="58"/>
      <c r="IR30" s="58"/>
      <c r="IS30" s="58"/>
      <c r="IT30" s="58"/>
      <c r="IU30" s="58"/>
      <c r="IV30" s="58"/>
      <c r="IW30" s="58"/>
      <c r="IX30" s="58"/>
      <c r="IY30" s="58"/>
      <c r="IZ30" s="58"/>
      <c r="JA30" s="58"/>
      <c r="JB30" s="58"/>
      <c r="JC30" s="58"/>
      <c r="JD30" s="58"/>
      <c r="JE30" s="58"/>
      <c r="JF30" s="58"/>
      <c r="JG30" s="58"/>
      <c r="JH30" s="58"/>
      <c r="JI30" s="58"/>
      <c r="JJ30" s="58"/>
      <c r="JK30" s="58"/>
      <c r="JL30" s="58"/>
      <c r="JM30" s="58"/>
      <c r="JN30" s="58"/>
      <c r="JO30" s="58"/>
      <c r="JP30" s="59"/>
      <c r="JQ30" s="60"/>
      <c r="JR30" s="58"/>
      <c r="JS30" s="58"/>
      <c r="JT30" s="58"/>
      <c r="JU30" s="58"/>
      <c r="JV30" s="58"/>
      <c r="JW30" s="58"/>
      <c r="JX30" s="58"/>
      <c r="JY30" s="58"/>
      <c r="JZ30" s="58"/>
      <c r="KA30" s="58"/>
      <c r="KB30" s="58"/>
      <c r="KC30" s="58"/>
      <c r="KD30" s="58"/>
      <c r="KE30" s="58"/>
      <c r="KF30" s="58"/>
      <c r="KG30" s="58"/>
      <c r="KH30" s="58"/>
      <c r="KI30" s="58"/>
      <c r="KJ30" s="58"/>
      <c r="KK30" s="58"/>
      <c r="KL30" s="58"/>
      <c r="KM30" s="58"/>
      <c r="KN30" s="58"/>
      <c r="KO30" s="58"/>
      <c r="KP30" s="58"/>
      <c r="KQ30" s="58"/>
      <c r="KR30" s="58"/>
      <c r="KS30" s="58"/>
      <c r="KT30" s="61"/>
      <c r="KU30" s="59"/>
      <c r="KV30" s="58"/>
      <c r="KW30" s="58"/>
      <c r="KX30" s="58"/>
      <c r="KY30" s="58"/>
      <c r="KZ30" s="58"/>
      <c r="LA30" s="58"/>
      <c r="LB30" s="58"/>
      <c r="LC30" s="58"/>
      <c r="LD30" s="58"/>
      <c r="LE30" s="58"/>
      <c r="LF30" s="58"/>
      <c r="LG30" s="58"/>
      <c r="LH30" s="58"/>
      <c r="LI30" s="58"/>
      <c r="LJ30" s="58"/>
      <c r="LK30" s="58"/>
      <c r="LL30" s="58"/>
      <c r="LM30" s="58"/>
      <c r="LN30" s="58"/>
      <c r="LO30" s="58"/>
      <c r="LP30" s="58"/>
      <c r="LQ30" s="58"/>
      <c r="LR30" s="58"/>
      <c r="LS30" s="58"/>
      <c r="LT30" s="58"/>
      <c r="LU30" s="58"/>
      <c r="LV30" s="58"/>
      <c r="LW30" s="58"/>
      <c r="LX30" s="61"/>
      <c r="LY30" s="59"/>
      <c r="LZ30" s="60"/>
      <c r="MA30" s="58"/>
      <c r="MB30" s="58"/>
      <c r="MC30" s="58"/>
      <c r="MD30" s="58"/>
      <c r="ME30" s="58"/>
      <c r="MF30" s="58"/>
      <c r="MG30" s="58"/>
      <c r="MH30" s="58"/>
      <c r="MI30" s="58"/>
      <c r="MJ30" s="58"/>
      <c r="MK30" s="58"/>
      <c r="ML30" s="58"/>
      <c r="MM30" s="58"/>
      <c r="MN30" s="58"/>
      <c r="MO30" s="58"/>
      <c r="MP30" s="58"/>
      <c r="MQ30" s="58"/>
      <c r="MR30" s="58"/>
      <c r="MS30" s="58"/>
      <c r="MT30" s="58"/>
      <c r="MU30" s="58"/>
      <c r="MV30" s="58"/>
      <c r="MW30" s="58"/>
      <c r="MX30" s="58"/>
      <c r="MY30" s="58"/>
      <c r="MZ30" s="58"/>
      <c r="NA30" s="58"/>
      <c r="NB30" s="58"/>
      <c r="NC30" s="58"/>
      <c r="ND30" s="59"/>
      <c r="NE30" s="64"/>
      <c r="NF30" s="58"/>
      <c r="NG30" s="58"/>
      <c r="NH30" s="58"/>
      <c r="NI30" s="58"/>
      <c r="NJ30" s="58"/>
      <c r="NK30" s="58"/>
      <c r="NL30" s="58"/>
      <c r="NM30" s="58"/>
      <c r="NN30" s="58"/>
      <c r="NO30" s="58"/>
      <c r="NP30" s="58"/>
      <c r="NQ30" s="58"/>
      <c r="NR30" s="58"/>
      <c r="NS30" s="58"/>
      <c r="NT30" s="58"/>
      <c r="NU30" s="58"/>
      <c r="NV30" s="58"/>
      <c r="NW30" s="58"/>
      <c r="NX30" s="58"/>
      <c r="NY30" s="58"/>
      <c r="NZ30" s="58"/>
      <c r="OA30" s="58"/>
      <c r="OB30" s="58"/>
      <c r="OC30" s="58"/>
      <c r="OD30" s="58"/>
      <c r="OE30" s="58"/>
      <c r="OF30" s="58"/>
      <c r="OG30" s="58"/>
      <c r="OH30" s="58"/>
      <c r="OI30" s="58"/>
      <c r="OJ30" s="58"/>
      <c r="OK30" s="58"/>
      <c r="OL30" s="58"/>
      <c r="OM30" s="58"/>
      <c r="ON30" s="58"/>
      <c r="OO30" s="58"/>
      <c r="OP30" s="58"/>
      <c r="OQ30" s="58"/>
      <c r="OR30" s="58"/>
      <c r="OS30" s="58"/>
      <c r="OT30" s="58"/>
      <c r="OU30" s="58"/>
      <c r="OV30" s="58"/>
      <c r="OW30" s="58"/>
      <c r="OX30" s="58"/>
      <c r="OY30" s="58"/>
      <c r="OZ30" s="58"/>
      <c r="PA30" s="58"/>
      <c r="PB30" s="58"/>
      <c r="PC30" s="58"/>
      <c r="PD30" s="58"/>
      <c r="PE30" s="58"/>
      <c r="PF30" s="58"/>
      <c r="PG30" s="58"/>
      <c r="PH30" s="58"/>
      <c r="PI30" s="58"/>
      <c r="PJ30" s="58"/>
      <c r="PK30" s="58"/>
      <c r="PL30" s="65"/>
    </row>
    <row r="31" spans="1:428" ht="13.5" customHeight="1" thickBot="1" x14ac:dyDescent="0.4">
      <c r="A31" s="453"/>
      <c r="B31" s="21" t="s">
        <v>221</v>
      </c>
      <c r="C31" s="57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9"/>
      <c r="AH31" s="60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9"/>
      <c r="BK31" s="60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9"/>
      <c r="CP31" s="60"/>
      <c r="CQ31" s="58"/>
      <c r="CR31" s="58"/>
      <c r="CS31" s="58"/>
      <c r="CT31" s="61"/>
      <c r="CU31" s="62"/>
      <c r="CV31" s="58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9"/>
      <c r="DT31" s="62"/>
      <c r="DU31" s="58"/>
      <c r="DV31" s="61"/>
      <c r="DW31" s="62"/>
      <c r="DX31" s="58"/>
      <c r="DY31" s="58"/>
      <c r="DZ31" s="58"/>
      <c r="EA31" s="58"/>
      <c r="EB31" s="58"/>
      <c r="EC31" s="61"/>
      <c r="ED31" s="62"/>
      <c r="EE31" s="58"/>
      <c r="EF31" s="58"/>
      <c r="EG31" s="58"/>
      <c r="EH31" s="58"/>
      <c r="EI31" s="58"/>
      <c r="EJ31" s="61"/>
      <c r="EK31" s="62"/>
      <c r="EL31" s="58"/>
      <c r="EM31" s="58"/>
      <c r="EN31" s="58"/>
      <c r="EO31" s="58"/>
      <c r="EP31" s="58"/>
      <c r="EQ31" s="61"/>
      <c r="ER31" s="58"/>
      <c r="ES31" s="58"/>
      <c r="ET31" s="58"/>
      <c r="EU31" s="58"/>
      <c r="EV31" s="58"/>
      <c r="EW31" s="58"/>
      <c r="EX31" s="59"/>
      <c r="EY31" s="60"/>
      <c r="EZ31" s="58"/>
      <c r="FA31" s="58"/>
      <c r="FB31" s="58"/>
      <c r="FC31" s="58"/>
      <c r="FD31" s="58"/>
      <c r="FE31" s="61"/>
      <c r="FF31" s="58"/>
      <c r="FG31" s="58"/>
      <c r="FH31" s="58"/>
      <c r="FI31" s="58"/>
      <c r="FJ31" s="58"/>
      <c r="FK31" s="58"/>
      <c r="FL31" s="61"/>
      <c r="FM31" s="58"/>
      <c r="FN31" s="58"/>
      <c r="FO31" s="58"/>
      <c r="FP31" s="58"/>
      <c r="FQ31" s="58"/>
      <c r="FR31" s="58"/>
      <c r="FS31" s="61"/>
      <c r="FT31" s="58"/>
      <c r="FU31" s="58"/>
      <c r="FV31" s="58"/>
      <c r="FW31" s="63"/>
      <c r="FX31" s="58"/>
      <c r="FY31" s="58"/>
      <c r="FZ31" s="58"/>
      <c r="GA31" s="58"/>
      <c r="GB31" s="59"/>
      <c r="GC31" s="60" t="s">
        <v>55</v>
      </c>
      <c r="GD31" s="58"/>
      <c r="GE31" s="58"/>
      <c r="GF31" s="58" t="s">
        <v>56</v>
      </c>
      <c r="GG31" s="61"/>
      <c r="GH31" s="62"/>
      <c r="GI31" s="58"/>
      <c r="GJ31" s="58"/>
      <c r="GK31" s="58"/>
      <c r="GL31" s="58"/>
      <c r="GM31" s="58"/>
      <c r="GN31" s="61"/>
      <c r="GO31" s="58"/>
      <c r="GP31" s="58"/>
      <c r="GQ31" s="58"/>
      <c r="GR31" s="58" t="s">
        <v>57</v>
      </c>
      <c r="GS31" s="58"/>
      <c r="GT31" s="58"/>
      <c r="GU31" s="61"/>
      <c r="GV31" s="58"/>
      <c r="GW31" s="58"/>
      <c r="GX31" s="58"/>
      <c r="GY31" s="58"/>
      <c r="GZ31" s="58"/>
      <c r="HA31" s="58" t="s">
        <v>58</v>
      </c>
      <c r="HB31" s="61"/>
      <c r="HC31" s="58"/>
      <c r="HD31" s="58"/>
      <c r="HE31" s="58"/>
      <c r="HF31" s="58"/>
      <c r="HG31" s="59" t="s">
        <v>54</v>
      </c>
      <c r="HH31" s="60"/>
      <c r="HI31" s="61"/>
      <c r="HJ31" s="58"/>
      <c r="HK31" s="58"/>
      <c r="HL31" s="58"/>
      <c r="HM31" s="58"/>
      <c r="HN31" s="58"/>
      <c r="HO31" s="58"/>
      <c r="HP31" s="61"/>
      <c r="HQ31" s="58"/>
      <c r="HR31" s="58"/>
      <c r="HS31" s="58"/>
      <c r="HT31" s="58"/>
      <c r="HU31" s="58"/>
      <c r="HV31" s="58"/>
      <c r="HW31" s="58"/>
      <c r="HX31" s="58"/>
      <c r="HY31" s="58"/>
      <c r="HZ31" s="58"/>
      <c r="IA31" s="58"/>
      <c r="IB31" s="58"/>
      <c r="IC31" s="58"/>
      <c r="ID31" s="61"/>
      <c r="IE31" s="58"/>
      <c r="IF31" s="58"/>
      <c r="IG31" s="58"/>
      <c r="IH31" s="58"/>
      <c r="II31" s="58"/>
      <c r="IJ31" s="58"/>
      <c r="IK31" s="61"/>
      <c r="IL31" s="59"/>
      <c r="IM31" s="60"/>
      <c r="IN31" s="58"/>
      <c r="IO31" s="58"/>
      <c r="IP31" s="58"/>
      <c r="IQ31" s="58"/>
      <c r="IR31" s="58"/>
      <c r="IS31" s="58"/>
      <c r="IT31" s="58"/>
      <c r="IU31" s="58"/>
      <c r="IV31" s="58"/>
      <c r="IW31" s="58"/>
      <c r="IX31" s="58"/>
      <c r="IY31" s="58"/>
      <c r="IZ31" s="58"/>
      <c r="JA31" s="58"/>
      <c r="JB31" s="58"/>
      <c r="JC31" s="58"/>
      <c r="JD31" s="58"/>
      <c r="JE31" s="58"/>
      <c r="JF31" s="58"/>
      <c r="JG31" s="58"/>
      <c r="JH31" s="58"/>
      <c r="JI31" s="58"/>
      <c r="JJ31" s="58"/>
      <c r="JK31" s="58"/>
      <c r="JL31" s="58"/>
      <c r="JM31" s="58"/>
      <c r="JN31" s="58"/>
      <c r="JO31" s="58"/>
      <c r="JP31" s="59"/>
      <c r="JQ31" s="60"/>
      <c r="JR31" s="58"/>
      <c r="JS31" s="58"/>
      <c r="JT31" s="58"/>
      <c r="JU31" s="58"/>
      <c r="JV31" s="58"/>
      <c r="JW31" s="58"/>
      <c r="JX31" s="58"/>
      <c r="JY31" s="58"/>
      <c r="JZ31" s="58"/>
      <c r="KA31" s="58"/>
      <c r="KB31" s="58"/>
      <c r="KC31" s="58"/>
      <c r="KD31" s="58"/>
      <c r="KE31" s="58"/>
      <c r="KF31" s="58"/>
      <c r="KG31" s="58"/>
      <c r="KH31" s="58"/>
      <c r="KI31" s="58"/>
      <c r="KJ31" s="58"/>
      <c r="KK31" s="58"/>
      <c r="KL31" s="58"/>
      <c r="KM31" s="58"/>
      <c r="KN31" s="58"/>
      <c r="KO31" s="58"/>
      <c r="KP31" s="58"/>
      <c r="KQ31" s="58"/>
      <c r="KR31" s="58"/>
      <c r="KS31" s="58"/>
      <c r="KT31" s="61"/>
      <c r="KU31" s="59"/>
      <c r="KV31" s="58"/>
      <c r="KW31" s="58"/>
      <c r="KX31" s="58"/>
      <c r="KY31" s="58"/>
      <c r="KZ31" s="58"/>
      <c r="LA31" s="58"/>
      <c r="LB31" s="58"/>
      <c r="LC31" s="58"/>
      <c r="LD31" s="58"/>
      <c r="LE31" s="58"/>
      <c r="LF31" s="58"/>
      <c r="LG31" s="58"/>
      <c r="LH31" s="58"/>
      <c r="LI31" s="58"/>
      <c r="LJ31" s="58"/>
      <c r="LK31" s="58"/>
      <c r="LL31" s="58"/>
      <c r="LM31" s="58"/>
      <c r="LN31" s="58"/>
      <c r="LO31" s="58"/>
      <c r="LP31" s="58"/>
      <c r="LQ31" s="58"/>
      <c r="LR31" s="58"/>
      <c r="LS31" s="58"/>
      <c r="LT31" s="58"/>
      <c r="LU31" s="58"/>
      <c r="LV31" s="58"/>
      <c r="LW31" s="58"/>
      <c r="LX31" s="61"/>
      <c r="LY31" s="59"/>
      <c r="LZ31" s="60"/>
      <c r="MA31" s="58"/>
      <c r="MB31" s="58"/>
      <c r="MC31" s="58"/>
      <c r="MD31" s="58"/>
      <c r="ME31" s="58"/>
      <c r="MF31" s="58"/>
      <c r="MG31" s="58"/>
      <c r="MH31" s="58"/>
      <c r="MI31" s="58"/>
      <c r="MJ31" s="58"/>
      <c r="MK31" s="58"/>
      <c r="ML31" s="58"/>
      <c r="MM31" s="58"/>
      <c r="MN31" s="58"/>
      <c r="MO31" s="58"/>
      <c r="MP31" s="58"/>
      <c r="MQ31" s="58"/>
      <c r="MR31" s="58"/>
      <c r="MS31" s="58"/>
      <c r="MT31" s="58"/>
      <c r="MU31" s="58"/>
      <c r="MV31" s="58"/>
      <c r="MW31" s="58"/>
      <c r="MX31" s="58"/>
      <c r="MY31" s="58"/>
      <c r="MZ31" s="58"/>
      <c r="NA31" s="58"/>
      <c r="NB31" s="58"/>
      <c r="NC31" s="58"/>
      <c r="ND31" s="59"/>
      <c r="NE31" s="64"/>
      <c r="NF31" s="58"/>
      <c r="NG31" s="58"/>
      <c r="NH31" s="58"/>
      <c r="NI31" s="58"/>
      <c r="NJ31" s="58"/>
      <c r="NK31" s="58"/>
      <c r="NL31" s="58"/>
      <c r="NM31" s="58"/>
      <c r="NN31" s="58"/>
      <c r="NO31" s="58"/>
      <c r="NP31" s="58"/>
      <c r="NQ31" s="58"/>
      <c r="NR31" s="58"/>
      <c r="NS31" s="58"/>
      <c r="NT31" s="58"/>
      <c r="NU31" s="58"/>
      <c r="NV31" s="58"/>
      <c r="NW31" s="58"/>
      <c r="NX31" s="58"/>
      <c r="NY31" s="58"/>
      <c r="NZ31" s="58"/>
      <c r="OA31" s="58"/>
      <c r="OB31" s="58"/>
      <c r="OC31" s="58"/>
      <c r="OD31" s="58"/>
      <c r="OE31" s="58"/>
      <c r="OF31" s="58"/>
      <c r="OG31" s="58"/>
      <c r="OH31" s="58"/>
      <c r="OI31" s="58"/>
      <c r="OJ31" s="58"/>
      <c r="OK31" s="58"/>
      <c r="OL31" s="58"/>
      <c r="OM31" s="58"/>
      <c r="ON31" s="58"/>
      <c r="OO31" s="58"/>
      <c r="OP31" s="58"/>
      <c r="OQ31" s="58"/>
      <c r="OR31" s="58"/>
      <c r="OS31" s="58"/>
      <c r="OT31" s="58"/>
      <c r="OU31" s="58"/>
      <c r="OV31" s="58"/>
      <c r="OW31" s="58"/>
      <c r="OX31" s="58"/>
      <c r="OY31" s="58"/>
      <c r="OZ31" s="58"/>
      <c r="PA31" s="58"/>
      <c r="PB31" s="58"/>
      <c r="PC31" s="58"/>
      <c r="PD31" s="58"/>
      <c r="PE31" s="58"/>
      <c r="PF31" s="58"/>
      <c r="PG31" s="58"/>
      <c r="PH31" s="58"/>
      <c r="PI31" s="58"/>
      <c r="PJ31" s="58"/>
      <c r="PK31" s="58"/>
      <c r="PL31" s="65"/>
    </row>
    <row r="32" spans="1:428" ht="13.5" customHeight="1" thickBot="1" x14ac:dyDescent="0.4">
      <c r="A32" s="453"/>
      <c r="B32" s="21" t="s">
        <v>222</v>
      </c>
      <c r="C32" s="57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9"/>
      <c r="AH32" s="60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9"/>
      <c r="BK32" s="60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9"/>
      <c r="CP32" s="60"/>
      <c r="CQ32" s="58"/>
      <c r="CR32" s="58"/>
      <c r="CS32" s="58"/>
      <c r="CT32" s="61"/>
      <c r="CU32" s="62"/>
      <c r="CV32" s="58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9"/>
      <c r="DT32" s="62"/>
      <c r="DU32" s="58"/>
      <c r="DV32" s="61"/>
      <c r="DW32" s="62"/>
      <c r="DX32" s="58"/>
      <c r="DY32" s="58"/>
      <c r="DZ32" s="58"/>
      <c r="EA32" s="58"/>
      <c r="EB32" s="58"/>
      <c r="EC32" s="61"/>
      <c r="ED32" s="62"/>
      <c r="EE32" s="58"/>
      <c r="EF32" s="58"/>
      <c r="EG32" s="58"/>
      <c r="EH32" s="58"/>
      <c r="EI32" s="58"/>
      <c r="EJ32" s="61"/>
      <c r="EK32" s="62"/>
      <c r="EL32" s="58"/>
      <c r="EM32" s="58"/>
      <c r="EN32" s="58"/>
      <c r="EO32" s="58"/>
      <c r="EP32" s="58"/>
      <c r="EQ32" s="61"/>
      <c r="ER32" s="58"/>
      <c r="ES32" s="58"/>
      <c r="ET32" s="58"/>
      <c r="EU32" s="58"/>
      <c r="EV32" s="58"/>
      <c r="EW32" s="58"/>
      <c r="EX32" s="59"/>
      <c r="EY32" s="60"/>
      <c r="EZ32" s="58"/>
      <c r="FA32" s="58"/>
      <c r="FB32" s="58"/>
      <c r="FC32" s="58"/>
      <c r="FD32" s="58"/>
      <c r="FE32" s="61"/>
      <c r="FF32" s="58"/>
      <c r="FG32" s="58"/>
      <c r="FH32" s="58"/>
      <c r="FI32" s="58"/>
      <c r="FJ32" s="58"/>
      <c r="FK32" s="58"/>
      <c r="FL32" s="61"/>
      <c r="FM32" s="58"/>
      <c r="FN32" s="58"/>
      <c r="FO32" s="58"/>
      <c r="FP32" s="58"/>
      <c r="FQ32" s="58"/>
      <c r="FR32" s="58"/>
      <c r="FS32" s="61"/>
      <c r="FT32" s="58"/>
      <c r="FU32" s="58"/>
      <c r="FV32" s="58"/>
      <c r="FW32" s="63"/>
      <c r="FX32" s="58"/>
      <c r="FY32" s="58"/>
      <c r="FZ32" s="58"/>
      <c r="GA32" s="58"/>
      <c r="GB32" s="59"/>
      <c r="GC32" s="60"/>
      <c r="GD32" s="58"/>
      <c r="GE32" s="58"/>
      <c r="GF32" s="58"/>
      <c r="GG32" s="61"/>
      <c r="GH32" s="62"/>
      <c r="GI32" s="58"/>
      <c r="GJ32" s="58"/>
      <c r="GK32" s="58"/>
      <c r="GL32" s="58"/>
      <c r="GM32" s="58"/>
      <c r="GN32" s="61"/>
      <c r="GO32" s="58"/>
      <c r="GP32" s="58"/>
      <c r="GQ32" s="58"/>
      <c r="GR32" s="58"/>
      <c r="GS32" s="58"/>
      <c r="GT32" s="58"/>
      <c r="GU32" s="61"/>
      <c r="GV32" s="58"/>
      <c r="GW32" s="58"/>
      <c r="GX32" s="58"/>
      <c r="GY32" s="58"/>
      <c r="GZ32" s="58"/>
      <c r="HA32" s="58"/>
      <c r="HB32" s="61"/>
      <c r="HC32" s="58"/>
      <c r="HD32" s="58"/>
      <c r="HE32" s="58"/>
      <c r="HF32" s="58"/>
      <c r="HG32" s="59"/>
      <c r="HH32" s="60"/>
      <c r="HI32" s="61"/>
      <c r="HJ32" s="58"/>
      <c r="HK32" s="58"/>
      <c r="HL32" s="58"/>
      <c r="HM32" s="58"/>
      <c r="HN32" s="58"/>
      <c r="HO32" s="58"/>
      <c r="HP32" s="61"/>
      <c r="HQ32" s="58"/>
      <c r="HR32" s="58"/>
      <c r="HS32" s="58"/>
      <c r="HT32" s="58"/>
      <c r="HU32" s="58"/>
      <c r="HV32" s="58"/>
      <c r="HW32" s="58"/>
      <c r="HX32" s="58"/>
      <c r="HY32" s="58"/>
      <c r="HZ32" s="58"/>
      <c r="IA32" s="58"/>
      <c r="IB32" s="58"/>
      <c r="IC32" s="58"/>
      <c r="ID32" s="61"/>
      <c r="IE32" s="58"/>
      <c r="IF32" s="58"/>
      <c r="IG32" s="58"/>
      <c r="IH32" s="58"/>
      <c r="II32" s="58"/>
      <c r="IJ32" s="58"/>
      <c r="IK32" s="61"/>
      <c r="IL32" s="59"/>
      <c r="IM32" s="60" t="s">
        <v>55</v>
      </c>
      <c r="IN32" s="58"/>
      <c r="IO32" s="58"/>
      <c r="IP32" s="58"/>
      <c r="IQ32" s="58" t="s">
        <v>56</v>
      </c>
      <c r="IR32" s="58"/>
      <c r="IS32" s="58"/>
      <c r="IT32" s="58"/>
      <c r="IU32" s="58"/>
      <c r="IV32" s="58"/>
      <c r="IW32" s="58"/>
      <c r="IX32" s="58"/>
      <c r="IY32" s="58"/>
      <c r="IZ32" s="58"/>
      <c r="JA32" s="58"/>
      <c r="JB32" s="58" t="s">
        <v>57</v>
      </c>
      <c r="JC32" s="58"/>
      <c r="JD32" s="58"/>
      <c r="JE32" s="58"/>
      <c r="JF32" s="58"/>
      <c r="JG32" s="58"/>
      <c r="JH32" s="58"/>
      <c r="JI32" s="58"/>
      <c r="JJ32" s="58"/>
      <c r="JK32" s="58"/>
      <c r="JL32" s="58" t="s">
        <v>58</v>
      </c>
      <c r="JM32" s="58"/>
      <c r="JN32" s="58"/>
      <c r="JO32" s="58"/>
      <c r="JP32" s="59"/>
      <c r="JQ32" s="60" t="s">
        <v>54</v>
      </c>
      <c r="JR32" s="58"/>
      <c r="JS32" s="58"/>
      <c r="JT32" s="58"/>
      <c r="JU32" s="58"/>
      <c r="JV32" s="58"/>
      <c r="JW32" s="58"/>
      <c r="JX32" s="58"/>
      <c r="JY32" s="58"/>
      <c r="JZ32" s="58"/>
      <c r="KA32" s="58"/>
      <c r="KB32" s="58"/>
      <c r="KC32" s="58"/>
      <c r="KD32" s="58"/>
      <c r="KE32" s="58"/>
      <c r="KF32" s="58"/>
      <c r="KG32" s="58"/>
      <c r="KH32" s="58"/>
      <c r="KI32" s="58"/>
      <c r="KJ32" s="58"/>
      <c r="KK32" s="58"/>
      <c r="KL32" s="58"/>
      <c r="KM32" s="58"/>
      <c r="KN32" s="58"/>
      <c r="KO32" s="58"/>
      <c r="KP32" s="58"/>
      <c r="KQ32" s="58"/>
      <c r="KR32" s="58"/>
      <c r="KS32" s="58"/>
      <c r="KT32" s="61"/>
      <c r="KU32" s="59"/>
      <c r="KV32" s="58"/>
      <c r="KW32" s="58"/>
      <c r="KX32" s="58"/>
      <c r="KY32" s="58"/>
      <c r="KZ32" s="58"/>
      <c r="LA32" s="58"/>
      <c r="LB32" s="58"/>
      <c r="LC32" s="58"/>
      <c r="LD32" s="58"/>
      <c r="LE32" s="58"/>
      <c r="LF32" s="58"/>
      <c r="LG32" s="58"/>
      <c r="LH32" s="58"/>
      <c r="LI32" s="58"/>
      <c r="LJ32" s="58"/>
      <c r="LK32" s="58"/>
      <c r="LL32" s="58"/>
      <c r="LM32" s="58"/>
      <c r="LN32" s="58"/>
      <c r="LO32" s="58"/>
      <c r="LP32" s="58"/>
      <c r="LQ32" s="58"/>
      <c r="LR32" s="58"/>
      <c r="LS32" s="58"/>
      <c r="LT32" s="58"/>
      <c r="LU32" s="58"/>
      <c r="LV32" s="58"/>
      <c r="LW32" s="58"/>
      <c r="LX32" s="61"/>
      <c r="LY32" s="59"/>
      <c r="LZ32" s="60"/>
      <c r="MA32" s="58"/>
      <c r="MB32" s="58"/>
      <c r="MC32" s="58"/>
      <c r="MD32" s="58"/>
      <c r="ME32" s="58"/>
      <c r="MF32" s="58"/>
      <c r="MG32" s="58"/>
      <c r="MH32" s="58"/>
      <c r="MI32" s="58"/>
      <c r="MJ32" s="58"/>
      <c r="MK32" s="58"/>
      <c r="ML32" s="58"/>
      <c r="MM32" s="58"/>
      <c r="MN32" s="58"/>
      <c r="MO32" s="58"/>
      <c r="MP32" s="58"/>
      <c r="MQ32" s="58"/>
      <c r="MR32" s="58"/>
      <c r="MS32" s="58"/>
      <c r="MT32" s="58"/>
      <c r="MU32" s="58"/>
      <c r="MV32" s="58"/>
      <c r="MW32" s="58"/>
      <c r="MX32" s="58"/>
      <c r="MY32" s="58"/>
      <c r="MZ32" s="58"/>
      <c r="NA32" s="58"/>
      <c r="NB32" s="58"/>
      <c r="NC32" s="58"/>
      <c r="ND32" s="59"/>
      <c r="NE32" s="64"/>
      <c r="NF32" s="58"/>
      <c r="NG32" s="58"/>
      <c r="NH32" s="58"/>
      <c r="NI32" s="58"/>
      <c r="NJ32" s="58"/>
      <c r="NK32" s="58"/>
      <c r="NL32" s="58"/>
      <c r="NM32" s="58"/>
      <c r="NN32" s="58"/>
      <c r="NO32" s="58"/>
      <c r="NP32" s="58"/>
      <c r="NQ32" s="58"/>
      <c r="NR32" s="58"/>
      <c r="NS32" s="58"/>
      <c r="NT32" s="58"/>
      <c r="NU32" s="58"/>
      <c r="NV32" s="58"/>
      <c r="NW32" s="58"/>
      <c r="NX32" s="58"/>
      <c r="NY32" s="58"/>
      <c r="NZ32" s="58"/>
      <c r="OA32" s="58"/>
      <c r="OB32" s="58"/>
      <c r="OC32" s="58"/>
      <c r="OD32" s="58"/>
      <c r="OE32" s="58"/>
      <c r="OF32" s="58"/>
      <c r="OG32" s="58"/>
      <c r="OH32" s="58"/>
      <c r="OI32" s="58"/>
      <c r="OJ32" s="58"/>
      <c r="OK32" s="58"/>
      <c r="OL32" s="58"/>
      <c r="OM32" s="58"/>
      <c r="ON32" s="58"/>
      <c r="OO32" s="58"/>
      <c r="OP32" s="58"/>
      <c r="OQ32" s="58"/>
      <c r="OR32" s="58"/>
      <c r="OS32" s="58"/>
      <c r="OT32" s="58"/>
      <c r="OU32" s="58"/>
      <c r="OV32" s="58"/>
      <c r="OW32" s="58"/>
      <c r="OX32" s="58"/>
      <c r="OY32" s="58"/>
      <c r="OZ32" s="58"/>
      <c r="PA32" s="58"/>
      <c r="PB32" s="58"/>
      <c r="PC32" s="58"/>
      <c r="PD32" s="58"/>
      <c r="PE32" s="58"/>
      <c r="PF32" s="58"/>
      <c r="PG32" s="58"/>
      <c r="PH32" s="58"/>
      <c r="PI32" s="58"/>
      <c r="PJ32" s="58"/>
      <c r="PK32" s="58"/>
      <c r="PL32" s="65"/>
    </row>
    <row r="33" spans="1:428" ht="13.5" customHeight="1" thickBot="1" x14ac:dyDescent="0.4">
      <c r="A33" s="453"/>
      <c r="B33" s="21" t="s">
        <v>223</v>
      </c>
      <c r="C33" s="57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 t="s">
        <v>55</v>
      </c>
      <c r="AD33" s="58"/>
      <c r="AE33" s="58" t="s">
        <v>56</v>
      </c>
      <c r="AF33" s="58"/>
      <c r="AG33" s="59" t="s">
        <v>57</v>
      </c>
      <c r="AH33" s="60"/>
      <c r="AI33" s="58"/>
      <c r="AJ33" s="58"/>
      <c r="AK33" s="58"/>
      <c r="AL33" s="58"/>
      <c r="AM33" s="58" t="s">
        <v>58</v>
      </c>
      <c r="AN33" s="58"/>
      <c r="AO33" s="58"/>
      <c r="AP33" s="58"/>
      <c r="AQ33" s="58" t="s">
        <v>54</v>
      </c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9"/>
      <c r="BK33" s="60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8" t="s">
        <v>55</v>
      </c>
      <c r="CJ33" s="58"/>
      <c r="CK33" s="58"/>
      <c r="CL33" s="58" t="s">
        <v>56</v>
      </c>
      <c r="CM33" s="58"/>
      <c r="CN33" s="58"/>
      <c r="CO33" s="59"/>
      <c r="CP33" s="60"/>
      <c r="CQ33" s="58" t="s">
        <v>57</v>
      </c>
      <c r="CR33" s="58"/>
      <c r="CS33" s="58" t="s">
        <v>58</v>
      </c>
      <c r="CT33" s="61"/>
      <c r="CU33" s="62"/>
      <c r="CV33" s="58"/>
      <c r="CW33" s="58"/>
      <c r="CX33" s="58"/>
      <c r="CY33" s="58" t="s">
        <v>54</v>
      </c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9"/>
      <c r="DT33" s="62"/>
      <c r="DU33" s="58"/>
      <c r="DV33" s="61"/>
      <c r="DW33" s="62"/>
      <c r="DX33" s="58"/>
      <c r="DY33" s="58"/>
      <c r="DZ33" s="58"/>
      <c r="EA33" s="58"/>
      <c r="EB33" s="58"/>
      <c r="EC33" s="61"/>
      <c r="ED33" s="62"/>
      <c r="EE33" s="58"/>
      <c r="EF33" s="58"/>
      <c r="EG33" s="58"/>
      <c r="EH33" s="58"/>
      <c r="EI33" s="58"/>
      <c r="EJ33" s="61"/>
      <c r="EK33" s="62"/>
      <c r="EL33" s="58"/>
      <c r="EM33" s="58"/>
      <c r="EN33" s="58"/>
      <c r="EO33" s="58"/>
      <c r="EP33" s="58"/>
      <c r="EQ33" s="61"/>
      <c r="ER33" s="58"/>
      <c r="ES33" s="58" t="s">
        <v>55</v>
      </c>
      <c r="ET33" s="58"/>
      <c r="EU33" s="58"/>
      <c r="EV33" s="58" t="s">
        <v>56</v>
      </c>
      <c r="EW33" s="58"/>
      <c r="EX33" s="59"/>
      <c r="EY33" s="60"/>
      <c r="EZ33" s="58" t="s">
        <v>57</v>
      </c>
      <c r="FA33" s="58"/>
      <c r="FB33" s="58"/>
      <c r="FC33" s="58"/>
      <c r="FD33" s="58" t="s">
        <v>58</v>
      </c>
      <c r="FE33" s="61"/>
      <c r="FF33" s="58"/>
      <c r="FG33" s="58"/>
      <c r="FH33" s="58" t="s">
        <v>54</v>
      </c>
      <c r="FI33" s="58"/>
      <c r="FJ33" s="58"/>
      <c r="FK33" s="58"/>
      <c r="FL33" s="61"/>
      <c r="FM33" s="58"/>
      <c r="FN33" s="58"/>
      <c r="FO33" s="58"/>
      <c r="FP33" s="58"/>
      <c r="FQ33" s="58"/>
      <c r="FR33" s="58"/>
      <c r="FS33" s="61"/>
      <c r="FT33" s="58"/>
      <c r="FU33" s="58"/>
      <c r="FV33" s="58"/>
      <c r="FW33" s="63"/>
      <c r="FX33" s="58"/>
      <c r="FY33" s="58"/>
      <c r="FZ33" s="58"/>
      <c r="GA33" s="58"/>
      <c r="GB33" s="59"/>
      <c r="GC33" s="60"/>
      <c r="GD33" s="58"/>
      <c r="GE33" s="58"/>
      <c r="GF33" s="58"/>
      <c r="GG33" s="61"/>
      <c r="GH33" s="62"/>
      <c r="GI33" s="58"/>
      <c r="GJ33" s="58"/>
      <c r="GK33" s="58"/>
      <c r="GL33" s="58"/>
      <c r="GM33" s="58"/>
      <c r="GN33" s="61"/>
      <c r="GO33" s="58"/>
      <c r="GP33" s="58"/>
      <c r="GQ33" s="58"/>
      <c r="GR33" s="58"/>
      <c r="GS33" s="58"/>
      <c r="GT33" s="58"/>
      <c r="GU33" s="61"/>
      <c r="GV33" s="58"/>
      <c r="GW33" s="58"/>
      <c r="GX33" s="58"/>
      <c r="GY33" s="58"/>
      <c r="GZ33" s="58"/>
      <c r="HA33" s="58" t="s">
        <v>55</v>
      </c>
      <c r="HB33" s="61"/>
      <c r="HC33" s="58"/>
      <c r="HD33" s="58"/>
      <c r="HE33" s="58" t="s">
        <v>56</v>
      </c>
      <c r="HF33" s="58"/>
      <c r="HG33" s="59"/>
      <c r="HH33" s="60" t="s">
        <v>57</v>
      </c>
      <c r="HI33" s="61"/>
      <c r="HJ33" s="58"/>
      <c r="HK33" s="58"/>
      <c r="HL33" s="58"/>
      <c r="HM33" s="58" t="s">
        <v>58</v>
      </c>
      <c r="HN33" s="58"/>
      <c r="HO33" s="58" t="s">
        <v>54</v>
      </c>
      <c r="HP33" s="61"/>
      <c r="HQ33" s="58"/>
      <c r="HR33" s="58"/>
      <c r="HS33" s="58"/>
      <c r="HT33" s="58"/>
      <c r="HU33" s="58"/>
      <c r="HV33" s="58"/>
      <c r="HW33" s="58"/>
      <c r="HX33" s="58"/>
      <c r="HY33" s="58"/>
      <c r="HZ33" s="58"/>
      <c r="IA33" s="58"/>
      <c r="IB33" s="58"/>
      <c r="IC33" s="58"/>
      <c r="ID33" s="61"/>
      <c r="IE33" s="58"/>
      <c r="IF33" s="58"/>
      <c r="IG33" s="58"/>
      <c r="IH33" s="58"/>
      <c r="II33" s="58"/>
      <c r="IJ33" s="58"/>
      <c r="IK33" s="61"/>
      <c r="IL33" s="59"/>
      <c r="IM33" s="60"/>
      <c r="IN33" s="58"/>
      <c r="IO33" s="58"/>
      <c r="IP33" s="58"/>
      <c r="IQ33" s="58"/>
      <c r="IR33" s="58"/>
      <c r="IS33" s="58"/>
      <c r="IT33" s="58"/>
      <c r="IU33" s="58"/>
      <c r="IV33" s="58"/>
      <c r="IW33" s="58"/>
      <c r="IX33" s="58"/>
      <c r="IY33" s="58"/>
      <c r="IZ33" s="58"/>
      <c r="JA33" s="58"/>
      <c r="JB33" s="58"/>
      <c r="JC33" s="58"/>
      <c r="JD33" s="58"/>
      <c r="JE33" s="58"/>
      <c r="JF33" s="58"/>
      <c r="JG33" s="58"/>
      <c r="JH33" s="58"/>
      <c r="JI33" s="58"/>
      <c r="JJ33" s="58" t="s">
        <v>55</v>
      </c>
      <c r="JK33" s="58"/>
      <c r="JL33" s="58" t="s">
        <v>56</v>
      </c>
      <c r="JM33" s="58"/>
      <c r="JN33" s="58"/>
      <c r="JO33" s="58"/>
      <c r="JP33" s="59"/>
      <c r="JQ33" s="60"/>
      <c r="JR33" s="58" t="s">
        <v>57</v>
      </c>
      <c r="JS33" s="58"/>
      <c r="JT33" s="58"/>
      <c r="JU33" s="58"/>
      <c r="JV33" s="58" t="s">
        <v>58</v>
      </c>
      <c r="JW33" s="58"/>
      <c r="JX33" s="58"/>
      <c r="JY33" s="58"/>
      <c r="JZ33" s="58" t="s">
        <v>54</v>
      </c>
      <c r="KA33" s="58"/>
      <c r="KB33" s="58"/>
      <c r="KC33" s="58"/>
      <c r="KD33" s="58"/>
      <c r="KE33" s="58"/>
      <c r="KF33" s="58"/>
      <c r="KG33" s="58"/>
      <c r="KH33" s="58"/>
      <c r="KI33" s="58"/>
      <c r="KJ33" s="58"/>
      <c r="KK33" s="58"/>
      <c r="KL33" s="58"/>
      <c r="KM33" s="58"/>
      <c r="KN33" s="58"/>
      <c r="KO33" s="58"/>
      <c r="KP33" s="58"/>
      <c r="KQ33" s="58"/>
      <c r="KR33" s="58"/>
      <c r="KS33" s="58"/>
      <c r="KT33" s="61"/>
      <c r="KU33" s="59"/>
      <c r="KV33" s="58"/>
      <c r="KW33" s="58"/>
      <c r="KX33" s="58"/>
      <c r="KY33" s="58"/>
      <c r="KZ33" s="58"/>
      <c r="LA33" s="58"/>
      <c r="LB33" s="58"/>
      <c r="LC33" s="58"/>
      <c r="LD33" s="58"/>
      <c r="LE33" s="58"/>
      <c r="LF33" s="58"/>
      <c r="LG33" s="58"/>
      <c r="LH33" s="58"/>
      <c r="LI33" s="58"/>
      <c r="LJ33" s="58"/>
      <c r="LK33" s="58"/>
      <c r="LL33" s="58"/>
      <c r="LM33" s="58"/>
      <c r="LN33" s="58"/>
      <c r="LO33" s="58"/>
      <c r="LP33" s="58"/>
      <c r="LQ33" s="58"/>
      <c r="LR33" s="58"/>
      <c r="LS33" s="58" t="s">
        <v>55</v>
      </c>
      <c r="LT33" s="58"/>
      <c r="LU33" s="58"/>
      <c r="LV33" s="58"/>
      <c r="LW33" s="58" t="s">
        <v>56</v>
      </c>
      <c r="LX33" s="61"/>
      <c r="LY33" s="59"/>
      <c r="LZ33" s="60"/>
      <c r="MA33" s="58" t="s">
        <v>57</v>
      </c>
      <c r="MB33" s="58"/>
      <c r="MC33" s="58"/>
      <c r="MD33" s="58" t="s">
        <v>58</v>
      </c>
      <c r="ME33" s="58"/>
      <c r="MF33" s="58"/>
      <c r="MG33" s="58"/>
      <c r="MH33" s="58"/>
      <c r="MI33" s="58" t="s">
        <v>54</v>
      </c>
      <c r="MJ33" s="58"/>
      <c r="MK33" s="58"/>
      <c r="ML33" s="58"/>
      <c r="MM33" s="58"/>
      <c r="MN33" s="58"/>
      <c r="MO33" s="58"/>
      <c r="MP33" s="58"/>
      <c r="MQ33" s="58"/>
      <c r="MR33" s="58"/>
      <c r="MS33" s="58"/>
      <c r="MT33" s="58"/>
      <c r="MU33" s="58"/>
      <c r="MV33" s="58"/>
      <c r="MW33" s="58"/>
      <c r="MX33" s="58"/>
      <c r="MY33" s="58"/>
      <c r="MZ33" s="58"/>
      <c r="NA33" s="58"/>
      <c r="NB33" s="58"/>
      <c r="NC33" s="58"/>
      <c r="ND33" s="59"/>
      <c r="NE33" s="64"/>
      <c r="NF33" s="58"/>
      <c r="NG33" s="58"/>
      <c r="NH33" s="58"/>
      <c r="NI33" s="58"/>
      <c r="NJ33" s="58"/>
      <c r="NK33" s="58"/>
      <c r="NL33" s="58"/>
      <c r="NM33" s="58"/>
      <c r="NN33" s="58"/>
      <c r="NO33" s="58"/>
      <c r="NP33" s="58"/>
      <c r="NQ33" s="58"/>
      <c r="NR33" s="58"/>
      <c r="NS33" s="58"/>
      <c r="NT33" s="58"/>
      <c r="NU33" s="58"/>
      <c r="NV33" s="58"/>
      <c r="NW33" s="58"/>
      <c r="NX33" s="58"/>
      <c r="NY33" s="58"/>
      <c r="NZ33" s="58"/>
      <c r="OA33" s="58"/>
      <c r="OB33" s="58"/>
      <c r="OC33" s="58" t="s">
        <v>55</v>
      </c>
      <c r="OD33" s="58"/>
      <c r="OE33" s="58"/>
      <c r="OF33" s="58"/>
      <c r="OG33" s="58" t="s">
        <v>56</v>
      </c>
      <c r="OH33" s="58"/>
      <c r="OI33" s="58"/>
      <c r="OJ33" s="58"/>
      <c r="OK33" s="58" t="s">
        <v>57</v>
      </c>
      <c r="OL33" s="58"/>
      <c r="OM33" s="58"/>
      <c r="ON33" s="58"/>
      <c r="OO33" s="58" t="s">
        <v>58</v>
      </c>
      <c r="OP33" s="58"/>
      <c r="OQ33" s="58"/>
      <c r="OR33" s="58" t="s">
        <v>54</v>
      </c>
      <c r="OS33" s="58"/>
      <c r="OT33" s="58"/>
      <c r="OU33" s="58"/>
      <c r="OV33" s="58"/>
      <c r="OW33" s="58"/>
      <c r="OX33" s="58"/>
      <c r="OY33" s="58"/>
      <c r="OZ33" s="58"/>
      <c r="PA33" s="58"/>
      <c r="PB33" s="58"/>
      <c r="PC33" s="58"/>
      <c r="PD33" s="58"/>
      <c r="PE33" s="58"/>
      <c r="PF33" s="58"/>
      <c r="PG33" s="58"/>
      <c r="PH33" s="58"/>
      <c r="PI33" s="58"/>
      <c r="PJ33" s="58"/>
      <c r="PK33" s="58"/>
      <c r="PL33" s="65"/>
    </row>
    <row r="34" spans="1:428" ht="13.5" customHeight="1" thickBot="1" x14ac:dyDescent="0.4">
      <c r="A34" s="516"/>
      <c r="B34" s="334" t="s">
        <v>224</v>
      </c>
      <c r="C34" s="106"/>
      <c r="D34" s="107"/>
      <c r="E34" s="107"/>
      <c r="F34" s="107"/>
      <c r="G34" s="107"/>
      <c r="H34" s="107"/>
      <c r="I34" s="107"/>
      <c r="J34" s="107"/>
      <c r="K34" s="107"/>
      <c r="L34" s="107" t="s">
        <v>54</v>
      </c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 t="s">
        <v>55</v>
      </c>
      <c r="AD34" s="107"/>
      <c r="AE34" s="107" t="s">
        <v>56</v>
      </c>
      <c r="AF34" s="107"/>
      <c r="AG34" s="108" t="s">
        <v>57</v>
      </c>
      <c r="AH34" s="109"/>
      <c r="AI34" s="107"/>
      <c r="AJ34" s="107"/>
      <c r="AK34" s="107"/>
      <c r="AL34" s="107"/>
      <c r="AM34" s="107" t="s">
        <v>58</v>
      </c>
      <c r="AN34" s="107"/>
      <c r="AO34" s="107"/>
      <c r="AP34" s="107"/>
      <c r="AQ34" s="107" t="s">
        <v>54</v>
      </c>
      <c r="AR34" s="107"/>
      <c r="AS34" s="107"/>
      <c r="AT34" s="107"/>
      <c r="AU34" s="107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 t="s">
        <v>55</v>
      </c>
      <c r="BF34" s="107"/>
      <c r="BG34" s="107"/>
      <c r="BH34" s="107" t="s">
        <v>56</v>
      </c>
      <c r="BI34" s="107"/>
      <c r="BJ34" s="108" t="s">
        <v>57</v>
      </c>
      <c r="BK34" s="109"/>
      <c r="BL34" s="107"/>
      <c r="BM34" s="107"/>
      <c r="BN34" s="107"/>
      <c r="BO34" s="107"/>
      <c r="BP34" s="107" t="s">
        <v>58</v>
      </c>
      <c r="BQ34" s="107"/>
      <c r="BR34" s="107"/>
      <c r="BS34" s="107"/>
      <c r="BT34" s="107" t="s">
        <v>54</v>
      </c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  <c r="CG34" s="107"/>
      <c r="CH34" s="107"/>
      <c r="CI34" s="107" t="s">
        <v>55</v>
      </c>
      <c r="CJ34" s="107"/>
      <c r="CK34" s="107"/>
      <c r="CL34" s="107" t="s">
        <v>56</v>
      </c>
      <c r="CM34" s="107"/>
      <c r="CN34" s="107"/>
      <c r="CO34" s="108"/>
      <c r="CP34" s="109"/>
      <c r="CQ34" s="107" t="s">
        <v>57</v>
      </c>
      <c r="CR34" s="107"/>
      <c r="CS34" s="107" t="s">
        <v>58</v>
      </c>
      <c r="CT34" s="110"/>
      <c r="CU34" s="111"/>
      <c r="CV34" s="107"/>
      <c r="CW34" s="107"/>
      <c r="CX34" s="107"/>
      <c r="CY34" s="107" t="s">
        <v>54</v>
      </c>
      <c r="CZ34" s="107"/>
      <c r="DA34" s="107"/>
      <c r="DB34" s="107"/>
      <c r="DC34" s="107"/>
      <c r="DD34" s="107"/>
      <c r="DE34" s="107"/>
      <c r="DF34" s="107"/>
      <c r="DG34" s="107"/>
      <c r="DH34" s="107"/>
      <c r="DI34" s="107"/>
      <c r="DJ34" s="107"/>
      <c r="DK34" s="107"/>
      <c r="DL34" s="107"/>
      <c r="DM34" s="107" t="s">
        <v>55</v>
      </c>
      <c r="DN34" s="107"/>
      <c r="DO34" s="107"/>
      <c r="DP34" s="107"/>
      <c r="DQ34" s="107" t="s">
        <v>56</v>
      </c>
      <c r="DR34" s="107"/>
      <c r="DS34" s="108"/>
      <c r="DT34" s="111"/>
      <c r="DU34" s="107" t="s">
        <v>57</v>
      </c>
      <c r="DV34" s="110"/>
      <c r="DW34" s="111"/>
      <c r="DX34" s="107"/>
      <c r="DY34" s="107" t="s">
        <v>58</v>
      </c>
      <c r="DZ34" s="107"/>
      <c r="EA34" s="107"/>
      <c r="EB34" s="110" t="s">
        <v>54</v>
      </c>
      <c r="EC34" s="110"/>
      <c r="ED34" s="111"/>
      <c r="EE34" s="107"/>
      <c r="EF34" s="107"/>
      <c r="EG34" s="107"/>
      <c r="EH34" s="107"/>
      <c r="EI34" s="107"/>
      <c r="EJ34" s="110"/>
      <c r="EK34" s="111"/>
      <c r="EL34" s="107"/>
      <c r="EM34" s="107"/>
      <c r="EN34" s="107"/>
      <c r="EO34" s="107"/>
      <c r="EP34" s="107"/>
      <c r="EQ34" s="110"/>
      <c r="ER34" s="107"/>
      <c r="ES34" s="107" t="s">
        <v>55</v>
      </c>
      <c r="ET34" s="107"/>
      <c r="EU34" s="107"/>
      <c r="EV34" s="107" t="s">
        <v>56</v>
      </c>
      <c r="EW34" s="107"/>
      <c r="EX34" s="108"/>
      <c r="EY34" s="109"/>
      <c r="EZ34" s="107" t="s">
        <v>57</v>
      </c>
      <c r="FA34" s="107"/>
      <c r="FB34" s="107"/>
      <c r="FC34" s="107"/>
      <c r="FD34" s="107" t="s">
        <v>58</v>
      </c>
      <c r="FE34" s="110"/>
      <c r="FF34" s="107"/>
      <c r="FG34" s="107"/>
      <c r="FH34" s="107" t="s">
        <v>54</v>
      </c>
      <c r="FI34" s="107"/>
      <c r="FJ34" s="107"/>
      <c r="FK34" s="107"/>
      <c r="FL34" s="110"/>
      <c r="FM34" s="107"/>
      <c r="FN34" s="107"/>
      <c r="FO34" s="107"/>
      <c r="FP34" s="107"/>
      <c r="FQ34" s="107"/>
      <c r="FR34" s="107"/>
      <c r="FS34" s="110"/>
      <c r="FT34" s="107"/>
      <c r="FU34" s="107"/>
      <c r="FV34" s="107" t="s">
        <v>55</v>
      </c>
      <c r="FW34" s="112"/>
      <c r="FX34" s="107"/>
      <c r="FY34" s="107" t="s">
        <v>56</v>
      </c>
      <c r="FZ34" s="107"/>
      <c r="GA34" s="107"/>
      <c r="GB34" s="108"/>
      <c r="GC34" s="109"/>
      <c r="GD34" s="107" t="s">
        <v>57</v>
      </c>
      <c r="GE34" s="107"/>
      <c r="GF34" s="107" t="s">
        <v>58</v>
      </c>
      <c r="GG34" s="110"/>
      <c r="GH34" s="111"/>
      <c r="GI34" s="107"/>
      <c r="GJ34" s="107"/>
      <c r="GK34" s="107"/>
      <c r="GL34" s="107" t="s">
        <v>54</v>
      </c>
      <c r="GM34" s="107"/>
      <c r="GN34" s="110"/>
      <c r="GO34" s="107"/>
      <c r="GP34" s="107"/>
      <c r="GQ34" s="107"/>
      <c r="GR34" s="107"/>
      <c r="GS34" s="107"/>
      <c r="GT34" s="107"/>
      <c r="GU34" s="110"/>
      <c r="GV34" s="107"/>
      <c r="GW34" s="107"/>
      <c r="GX34" s="107"/>
      <c r="GY34" s="107"/>
      <c r="GZ34" s="107"/>
      <c r="HA34" s="107" t="s">
        <v>55</v>
      </c>
      <c r="HB34" s="110"/>
      <c r="HC34" s="107"/>
      <c r="HD34" s="107"/>
      <c r="HE34" s="107" t="s">
        <v>56</v>
      </c>
      <c r="HF34" s="107"/>
      <c r="HG34" s="108"/>
      <c r="HH34" s="109" t="s">
        <v>57</v>
      </c>
      <c r="HI34" s="110"/>
      <c r="HJ34" s="107"/>
      <c r="HK34" s="107"/>
      <c r="HL34" s="107"/>
      <c r="HM34" s="107" t="s">
        <v>58</v>
      </c>
      <c r="HN34" s="107"/>
      <c r="HO34" s="107" t="s">
        <v>54</v>
      </c>
      <c r="HP34" s="110"/>
      <c r="HQ34" s="107"/>
      <c r="HR34" s="107"/>
      <c r="HS34" s="107"/>
      <c r="HT34" s="107"/>
      <c r="HU34" s="107"/>
      <c r="HV34" s="107"/>
      <c r="HW34" s="107"/>
      <c r="HX34" s="107"/>
      <c r="HY34" s="107"/>
      <c r="HZ34" s="107"/>
      <c r="IA34" s="107"/>
      <c r="IB34" s="107"/>
      <c r="IC34" s="107"/>
      <c r="ID34" s="110"/>
      <c r="IE34" s="107"/>
      <c r="IF34" s="107" t="s">
        <v>55</v>
      </c>
      <c r="IG34" s="107"/>
      <c r="IH34" s="107"/>
      <c r="II34" s="107"/>
      <c r="IJ34" s="107" t="s">
        <v>56</v>
      </c>
      <c r="IK34" s="110"/>
      <c r="IL34" s="108"/>
      <c r="IM34" s="109"/>
      <c r="IN34" s="107" t="s">
        <v>57</v>
      </c>
      <c r="IO34" s="107"/>
      <c r="IP34" s="107"/>
      <c r="IQ34" s="107" t="s">
        <v>58</v>
      </c>
      <c r="IR34" s="107"/>
      <c r="IS34" s="107"/>
      <c r="IT34" s="107"/>
      <c r="IU34" s="107"/>
      <c r="IV34" s="107" t="s">
        <v>54</v>
      </c>
      <c r="IW34" s="107"/>
      <c r="IX34" s="107"/>
      <c r="IY34" s="107"/>
      <c r="IZ34" s="107"/>
      <c r="JA34" s="107"/>
      <c r="JB34" s="107"/>
      <c r="JC34" s="107"/>
      <c r="JD34" s="107"/>
      <c r="JE34" s="107"/>
      <c r="JF34" s="107"/>
      <c r="JG34" s="107"/>
      <c r="JH34" s="107"/>
      <c r="JI34" s="107"/>
      <c r="JJ34" s="107" t="s">
        <v>55</v>
      </c>
      <c r="JK34" s="107"/>
      <c r="JL34" s="107" t="s">
        <v>56</v>
      </c>
      <c r="JM34" s="107"/>
      <c r="JN34" s="107"/>
      <c r="JO34" s="107"/>
      <c r="JP34" s="108"/>
      <c r="JQ34" s="109"/>
      <c r="JR34" s="107" t="s">
        <v>57</v>
      </c>
      <c r="JS34" s="107"/>
      <c r="JT34" s="107"/>
      <c r="JU34" s="107"/>
      <c r="JV34" s="107" t="s">
        <v>58</v>
      </c>
      <c r="JW34" s="107"/>
      <c r="JX34" s="107"/>
      <c r="JY34" s="107"/>
      <c r="JZ34" s="107" t="s">
        <v>54</v>
      </c>
      <c r="KA34" s="107"/>
      <c r="KB34" s="107"/>
      <c r="KC34" s="107"/>
      <c r="KD34" s="107"/>
      <c r="KE34" s="107"/>
      <c r="KF34" s="107"/>
      <c r="KG34" s="107"/>
      <c r="KH34" s="107"/>
      <c r="KI34" s="107"/>
      <c r="KJ34" s="107"/>
      <c r="KK34" s="107"/>
      <c r="KL34" s="107"/>
      <c r="KM34" s="107"/>
      <c r="KN34" s="107"/>
      <c r="KO34" s="107"/>
      <c r="KP34" s="107"/>
      <c r="KQ34" s="107" t="s">
        <v>55</v>
      </c>
      <c r="KR34" s="107"/>
      <c r="KS34" s="107" t="s">
        <v>56</v>
      </c>
      <c r="KT34" s="110"/>
      <c r="KU34" s="108" t="s">
        <v>57</v>
      </c>
      <c r="KV34" s="107"/>
      <c r="KW34" s="107"/>
      <c r="KX34" s="107"/>
      <c r="KY34" s="107"/>
      <c r="KZ34" s="107"/>
      <c r="LA34" s="107" t="s">
        <v>58</v>
      </c>
      <c r="LB34" s="107"/>
      <c r="LC34" s="107"/>
      <c r="LD34" s="107"/>
      <c r="LE34" s="107" t="s">
        <v>54</v>
      </c>
      <c r="LF34" s="107"/>
      <c r="LG34" s="107"/>
      <c r="LH34" s="107"/>
      <c r="LI34" s="107"/>
      <c r="LJ34" s="107"/>
      <c r="LK34" s="107"/>
      <c r="LL34" s="107"/>
      <c r="LM34" s="107"/>
      <c r="LN34" s="107"/>
      <c r="LO34" s="107"/>
      <c r="LP34" s="107"/>
      <c r="LQ34" s="107"/>
      <c r="LR34" s="107"/>
      <c r="LS34" s="107" t="s">
        <v>55</v>
      </c>
      <c r="LT34" s="107"/>
      <c r="LU34" s="107"/>
      <c r="LV34" s="107"/>
      <c r="LW34" s="107" t="s">
        <v>56</v>
      </c>
      <c r="LX34" s="110"/>
      <c r="LY34" s="108"/>
      <c r="LZ34" s="109"/>
      <c r="MA34" s="107" t="s">
        <v>57</v>
      </c>
      <c r="MB34" s="107"/>
      <c r="MC34" s="107"/>
      <c r="MD34" s="107" t="s">
        <v>58</v>
      </c>
      <c r="ME34" s="107"/>
      <c r="MF34" s="107"/>
      <c r="MG34" s="107"/>
      <c r="MH34" s="107"/>
      <c r="MI34" s="107" t="s">
        <v>54</v>
      </c>
      <c r="MJ34" s="107"/>
      <c r="MK34" s="107"/>
      <c r="ML34" s="107"/>
      <c r="MM34" s="107"/>
      <c r="MN34" s="107"/>
      <c r="MO34" s="107"/>
      <c r="MP34" s="107"/>
      <c r="MQ34" s="107"/>
      <c r="MR34" s="107"/>
      <c r="MS34" s="107"/>
      <c r="MT34" s="107"/>
      <c r="MU34" s="107"/>
      <c r="MV34" s="107"/>
      <c r="MW34" s="107"/>
      <c r="MX34" s="107" t="s">
        <v>55</v>
      </c>
      <c r="MY34" s="107"/>
      <c r="MZ34" s="107"/>
      <c r="NA34" s="107"/>
      <c r="NB34" s="107" t="s">
        <v>56</v>
      </c>
      <c r="NC34" s="107"/>
      <c r="ND34" s="108"/>
      <c r="NE34" s="113"/>
      <c r="NF34" s="107" t="s">
        <v>57</v>
      </c>
      <c r="NG34" s="107"/>
      <c r="NH34" s="107"/>
      <c r="NI34" s="107" t="s">
        <v>58</v>
      </c>
      <c r="NJ34" s="107"/>
      <c r="NK34" s="107"/>
      <c r="NL34" s="107"/>
      <c r="NM34" s="107"/>
      <c r="NN34" s="107" t="s">
        <v>54</v>
      </c>
      <c r="NO34" s="107"/>
      <c r="NP34" s="107"/>
      <c r="NQ34" s="107"/>
      <c r="NR34" s="107"/>
      <c r="NS34" s="107"/>
      <c r="NT34" s="107"/>
      <c r="NU34" s="107"/>
      <c r="NV34" s="107"/>
      <c r="NW34" s="107"/>
      <c r="NX34" s="107"/>
      <c r="NY34" s="107"/>
      <c r="NZ34" s="107"/>
      <c r="OA34" s="107"/>
      <c r="OB34" s="107"/>
      <c r="OC34" s="107" t="s">
        <v>55</v>
      </c>
      <c r="OD34" s="107"/>
      <c r="OE34" s="107"/>
      <c r="OF34" s="107"/>
      <c r="OG34" s="107" t="s">
        <v>56</v>
      </c>
      <c r="OH34" s="107"/>
      <c r="OI34" s="107"/>
      <c r="OJ34" s="107"/>
      <c r="OK34" s="107" t="s">
        <v>57</v>
      </c>
      <c r="OL34" s="107"/>
      <c r="OM34" s="107"/>
      <c r="ON34" s="107"/>
      <c r="OO34" s="107" t="s">
        <v>58</v>
      </c>
      <c r="OP34" s="107"/>
      <c r="OQ34" s="107"/>
      <c r="OR34" s="107" t="s">
        <v>54</v>
      </c>
      <c r="OS34" s="107"/>
      <c r="OT34" s="107"/>
      <c r="OU34" s="107"/>
      <c r="OV34" s="107"/>
      <c r="OW34" s="107"/>
      <c r="OX34" s="107"/>
      <c r="OY34" s="107"/>
      <c r="OZ34" s="107"/>
      <c r="PA34" s="107"/>
      <c r="PB34" s="107"/>
      <c r="PC34" s="107"/>
      <c r="PD34" s="107"/>
      <c r="PE34" s="107"/>
      <c r="PF34" s="107"/>
      <c r="PG34" s="107"/>
      <c r="PH34" s="107"/>
      <c r="PI34" s="107"/>
      <c r="PJ34" s="107"/>
      <c r="PK34" s="107"/>
      <c r="PL34" s="114"/>
    </row>
    <row r="35" spans="1:428" ht="13.5" hidden="1" customHeight="1" thickBot="1" x14ac:dyDescent="0.4">
      <c r="A35" s="338" t="str" cm="1">
        <f t="array" aca="1" ref="A35" ca="1">IF(INDIRECT("'CALENDAR - Workflow'!B"&amp;ROW(A35)-1)&lt;&gt;0,INDIRECT("'CALENDAR - Workflow'!B"&amp;ROW(A35)-1),"")</f>
        <v/>
      </c>
      <c r="B35" s="339" t="str" cm="1">
        <f t="array" aca="1" ref="B35" ca="1">IF(INDIRECT("'CALENDAR - Workflow'!C"&amp;ROW(A35)-1)&lt;&gt;0,INDIRECT("'CALENDAR - Workflow'!C"&amp;ROW(A35)-1),"")</f>
        <v/>
      </c>
      <c r="C35" s="89"/>
      <c r="D35" s="90"/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90"/>
      <c r="AG35" s="91"/>
      <c r="AH35" s="92"/>
      <c r="AI35" s="90"/>
      <c r="AJ35" s="90"/>
      <c r="AK35" s="90"/>
      <c r="AL35" s="90"/>
      <c r="AM35" s="90"/>
      <c r="AN35" s="90"/>
      <c r="AO35" s="90"/>
      <c r="AP35" s="90"/>
      <c r="AQ35" s="90"/>
      <c r="AR35" s="90"/>
      <c r="AS35" s="90"/>
      <c r="AT35" s="90"/>
      <c r="AU35" s="90"/>
      <c r="AV35" s="90"/>
      <c r="AW35" s="90"/>
      <c r="AX35" s="90"/>
      <c r="AY35" s="90"/>
      <c r="AZ35" s="90"/>
      <c r="BA35" s="90"/>
      <c r="BB35" s="90"/>
      <c r="BC35" s="90"/>
      <c r="BD35" s="90"/>
      <c r="BE35" s="90"/>
      <c r="BF35" s="90"/>
      <c r="BG35" s="90"/>
      <c r="BH35" s="90"/>
      <c r="BI35" s="90"/>
      <c r="BJ35" s="91"/>
      <c r="BK35" s="92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1"/>
      <c r="CP35" s="92"/>
      <c r="CQ35" s="90"/>
      <c r="CR35" s="90"/>
      <c r="CS35" s="90"/>
      <c r="CT35" s="93"/>
      <c r="CU35" s="94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1"/>
      <c r="DT35" s="94"/>
      <c r="DU35" s="90"/>
      <c r="DV35" s="93"/>
      <c r="DW35" s="94"/>
      <c r="DX35" s="90"/>
      <c r="DY35" s="90"/>
      <c r="DZ35" s="90"/>
      <c r="EA35" s="90"/>
      <c r="EB35" s="90"/>
      <c r="EC35" s="93"/>
      <c r="ED35" s="94"/>
      <c r="EE35" s="90"/>
      <c r="EF35" s="90"/>
      <c r="EG35" s="90"/>
      <c r="EH35" s="90"/>
      <c r="EI35" s="90"/>
      <c r="EJ35" s="93"/>
      <c r="EK35" s="94"/>
      <c r="EL35" s="90"/>
      <c r="EM35" s="90"/>
      <c r="EN35" s="90"/>
      <c r="EO35" s="90"/>
      <c r="EP35" s="90"/>
      <c r="EQ35" s="93"/>
      <c r="ER35" s="90"/>
      <c r="ES35" s="90"/>
      <c r="ET35" s="90"/>
      <c r="EU35" s="90"/>
      <c r="EV35" s="90"/>
      <c r="EW35" s="90"/>
      <c r="EX35" s="91"/>
      <c r="EY35" s="92"/>
      <c r="EZ35" s="90"/>
      <c r="FA35" s="90"/>
      <c r="FB35" s="90"/>
      <c r="FC35" s="90"/>
      <c r="FD35" s="90"/>
      <c r="FE35" s="93"/>
      <c r="FF35" s="90"/>
      <c r="FG35" s="90"/>
      <c r="FH35" s="90"/>
      <c r="FI35" s="90"/>
      <c r="FJ35" s="90"/>
      <c r="FK35" s="90"/>
      <c r="FL35" s="93"/>
      <c r="FM35" s="90"/>
      <c r="FN35" s="90"/>
      <c r="FO35" s="90"/>
      <c r="FP35" s="90"/>
      <c r="FQ35" s="90"/>
      <c r="FR35" s="90"/>
      <c r="FS35" s="93"/>
      <c r="FT35" s="90"/>
      <c r="FU35" s="90"/>
      <c r="FV35" s="90"/>
      <c r="FW35" s="95"/>
      <c r="FX35" s="90"/>
      <c r="FY35" s="90"/>
      <c r="FZ35" s="90"/>
      <c r="GA35" s="90"/>
      <c r="GB35" s="91"/>
      <c r="GC35" s="92"/>
      <c r="GD35" s="90"/>
      <c r="GE35" s="90"/>
      <c r="GF35" s="90"/>
      <c r="GG35" s="93"/>
      <c r="GH35" s="94"/>
      <c r="GI35" s="90"/>
      <c r="GJ35" s="90"/>
      <c r="GK35" s="90"/>
      <c r="GL35" s="90"/>
      <c r="GM35" s="90"/>
      <c r="GN35" s="93"/>
      <c r="GO35" s="90"/>
      <c r="GP35" s="90"/>
      <c r="GQ35" s="90"/>
      <c r="GR35" s="90"/>
      <c r="GS35" s="90"/>
      <c r="GT35" s="90"/>
      <c r="GU35" s="93"/>
      <c r="GV35" s="90"/>
      <c r="GW35" s="90"/>
      <c r="GX35" s="90"/>
      <c r="GY35" s="90"/>
      <c r="GZ35" s="90"/>
      <c r="HA35" s="90"/>
      <c r="HB35" s="93"/>
      <c r="HC35" s="90"/>
      <c r="HD35" s="90"/>
      <c r="HE35" s="90"/>
      <c r="HF35" s="90"/>
      <c r="HG35" s="91"/>
      <c r="HH35" s="92"/>
      <c r="HI35" s="93"/>
      <c r="HJ35" s="90"/>
      <c r="HK35" s="90"/>
      <c r="HL35" s="90"/>
      <c r="HM35" s="90"/>
      <c r="HN35" s="90"/>
      <c r="HO35" s="90"/>
      <c r="HP35" s="93"/>
      <c r="HQ35" s="90"/>
      <c r="HR35" s="90"/>
      <c r="HS35" s="90"/>
      <c r="HT35" s="90"/>
      <c r="HU35" s="90"/>
      <c r="HV35" s="90"/>
      <c r="HW35" s="90"/>
      <c r="HX35" s="90"/>
      <c r="HY35" s="90"/>
      <c r="HZ35" s="90"/>
      <c r="IA35" s="90"/>
      <c r="IB35" s="90"/>
      <c r="IC35" s="90"/>
      <c r="ID35" s="93"/>
      <c r="IE35" s="90"/>
      <c r="IF35" s="90"/>
      <c r="IG35" s="90"/>
      <c r="IH35" s="90"/>
      <c r="II35" s="90"/>
      <c r="IJ35" s="90"/>
      <c r="IK35" s="93"/>
      <c r="IL35" s="91"/>
      <c r="IM35" s="92"/>
      <c r="IN35" s="90"/>
      <c r="IO35" s="90"/>
      <c r="IP35" s="90"/>
      <c r="IQ35" s="90"/>
      <c r="IR35" s="90"/>
      <c r="IS35" s="90"/>
      <c r="IT35" s="90"/>
      <c r="IU35" s="90"/>
      <c r="IV35" s="90"/>
      <c r="IW35" s="90"/>
      <c r="IX35" s="90"/>
      <c r="IY35" s="90"/>
      <c r="IZ35" s="90"/>
      <c r="JA35" s="90"/>
      <c r="JB35" s="90"/>
      <c r="JC35" s="90"/>
      <c r="JD35" s="90"/>
      <c r="JE35" s="90"/>
      <c r="JF35" s="90"/>
      <c r="JG35" s="90"/>
      <c r="JH35" s="90"/>
      <c r="JI35" s="90"/>
      <c r="JJ35" s="90"/>
      <c r="JK35" s="90"/>
      <c r="JL35" s="90"/>
      <c r="JM35" s="90"/>
      <c r="JN35" s="90"/>
      <c r="JO35" s="90"/>
      <c r="JP35" s="91"/>
      <c r="JQ35" s="92"/>
      <c r="JR35" s="90"/>
      <c r="JS35" s="90"/>
      <c r="JT35" s="90"/>
      <c r="JU35" s="90"/>
      <c r="JV35" s="90"/>
      <c r="JW35" s="90"/>
      <c r="JX35" s="90"/>
      <c r="JY35" s="90"/>
      <c r="JZ35" s="90"/>
      <c r="KA35" s="90"/>
      <c r="KB35" s="90"/>
      <c r="KC35" s="90"/>
      <c r="KD35" s="90"/>
      <c r="KE35" s="90"/>
      <c r="KF35" s="90"/>
      <c r="KG35" s="90"/>
      <c r="KH35" s="90"/>
      <c r="KI35" s="90"/>
      <c r="KJ35" s="90"/>
      <c r="KK35" s="90"/>
      <c r="KL35" s="90"/>
      <c r="KM35" s="90"/>
      <c r="KN35" s="90"/>
      <c r="KO35" s="90"/>
      <c r="KP35" s="90"/>
      <c r="KQ35" s="90"/>
      <c r="KR35" s="90"/>
      <c r="KS35" s="90"/>
      <c r="KT35" s="93"/>
      <c r="KU35" s="91"/>
      <c r="KV35" s="90"/>
      <c r="KW35" s="90"/>
      <c r="KX35" s="90"/>
      <c r="KY35" s="90"/>
      <c r="KZ35" s="90"/>
      <c r="LA35" s="90"/>
      <c r="LB35" s="90"/>
      <c r="LC35" s="90"/>
      <c r="LD35" s="90"/>
      <c r="LE35" s="90"/>
      <c r="LF35" s="90"/>
      <c r="LG35" s="90"/>
      <c r="LH35" s="90"/>
      <c r="LI35" s="90"/>
      <c r="LJ35" s="90"/>
      <c r="LK35" s="90"/>
      <c r="LL35" s="90"/>
      <c r="LM35" s="90"/>
      <c r="LN35" s="90"/>
      <c r="LO35" s="90"/>
      <c r="LP35" s="90"/>
      <c r="LQ35" s="90"/>
      <c r="LR35" s="90"/>
      <c r="LS35" s="90"/>
      <c r="LT35" s="90"/>
      <c r="LU35" s="90"/>
      <c r="LV35" s="90"/>
      <c r="LW35" s="90"/>
      <c r="LX35" s="93"/>
      <c r="LY35" s="91"/>
      <c r="LZ35" s="92"/>
      <c r="MA35" s="90"/>
      <c r="MB35" s="90"/>
      <c r="MC35" s="90"/>
      <c r="MD35" s="90"/>
      <c r="ME35" s="90"/>
      <c r="MF35" s="90"/>
      <c r="MG35" s="90"/>
      <c r="MH35" s="90"/>
      <c r="MI35" s="90"/>
      <c r="MJ35" s="90"/>
      <c r="MK35" s="90"/>
      <c r="ML35" s="90"/>
      <c r="MM35" s="90"/>
      <c r="MN35" s="90"/>
      <c r="MO35" s="90"/>
      <c r="MP35" s="90"/>
      <c r="MQ35" s="90"/>
      <c r="MR35" s="90"/>
      <c r="MS35" s="90"/>
      <c r="MT35" s="90"/>
      <c r="MU35" s="90"/>
      <c r="MV35" s="90"/>
      <c r="MW35" s="90"/>
      <c r="MX35" s="90"/>
      <c r="MY35" s="90"/>
      <c r="MZ35" s="90"/>
      <c r="NA35" s="90"/>
      <c r="NB35" s="90"/>
      <c r="NC35" s="90"/>
      <c r="ND35" s="91"/>
      <c r="NE35" s="96"/>
      <c r="NF35" s="90"/>
      <c r="NG35" s="90"/>
      <c r="NH35" s="90"/>
      <c r="NI35" s="90"/>
      <c r="NJ35" s="90"/>
      <c r="NK35" s="90"/>
      <c r="NL35" s="90"/>
      <c r="NM35" s="90"/>
      <c r="NN35" s="90"/>
      <c r="NO35" s="90"/>
      <c r="NP35" s="90"/>
      <c r="NQ35" s="90"/>
      <c r="NR35" s="90"/>
      <c r="NS35" s="90"/>
      <c r="NT35" s="90"/>
      <c r="NU35" s="90"/>
      <c r="NV35" s="90"/>
      <c r="NW35" s="90"/>
      <c r="NX35" s="90"/>
      <c r="NY35" s="90"/>
      <c r="NZ35" s="90"/>
      <c r="OA35" s="90"/>
      <c r="OB35" s="90"/>
      <c r="OC35" s="90"/>
      <c r="OD35" s="90"/>
      <c r="OE35" s="90"/>
      <c r="OF35" s="90"/>
      <c r="OG35" s="90"/>
      <c r="OH35" s="90"/>
      <c r="OI35" s="90"/>
      <c r="OJ35" s="90"/>
      <c r="OK35" s="90"/>
      <c r="OL35" s="90"/>
      <c r="OM35" s="90"/>
      <c r="ON35" s="90"/>
      <c r="OO35" s="90"/>
      <c r="OP35" s="90"/>
      <c r="OQ35" s="90"/>
      <c r="OR35" s="90"/>
      <c r="OS35" s="90"/>
      <c r="OT35" s="90"/>
      <c r="OU35" s="90"/>
      <c r="OV35" s="90"/>
      <c r="OW35" s="90"/>
      <c r="OX35" s="90"/>
      <c r="OY35" s="90"/>
      <c r="OZ35" s="90"/>
      <c r="PA35" s="90"/>
      <c r="PB35" s="90"/>
      <c r="PC35" s="90"/>
      <c r="PD35" s="90"/>
      <c r="PE35" s="90"/>
      <c r="PF35" s="90"/>
      <c r="PG35" s="90"/>
      <c r="PH35" s="90"/>
      <c r="PI35" s="90"/>
      <c r="PJ35" s="90"/>
      <c r="PK35" s="90"/>
      <c r="PL35" s="97"/>
    </row>
    <row r="36" spans="1:428" ht="13.5" hidden="1" customHeight="1" thickBot="1" x14ac:dyDescent="0.4">
      <c r="A36" s="20" t="str" cm="1">
        <f t="array" aca="1" ref="A36" ca="1">IF(INDIRECT("'CALENDAR - Workflow'!B"&amp;ROW(A36)-1)&lt;&gt;0,INDIRECT("'CALENDAR - Workflow'!B"&amp;ROW(A36)-1),"")</f>
        <v/>
      </c>
      <c r="B36" s="21" t="str" cm="1">
        <f t="array" aca="1" ref="B36" ca="1">IF(INDIRECT("'CALENDAR - Workflow'!C"&amp;ROW(A36)-1)&lt;&gt;0,INDIRECT("'CALENDAR - Workflow'!C"&amp;ROW(A36)-1),"")</f>
        <v/>
      </c>
      <c r="C36" s="57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9"/>
      <c r="AH36" s="60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  <c r="BB36" s="58"/>
      <c r="BC36" s="58"/>
      <c r="BD36" s="58"/>
      <c r="BE36" s="58"/>
      <c r="BF36" s="58"/>
      <c r="BG36" s="58"/>
      <c r="BH36" s="58"/>
      <c r="BI36" s="58"/>
      <c r="BJ36" s="59"/>
      <c r="BK36" s="60"/>
      <c r="BL36" s="58"/>
      <c r="BM36" s="58"/>
      <c r="BN36" s="58"/>
      <c r="BO36" s="58"/>
      <c r="BP36" s="58"/>
      <c r="BQ36" s="58"/>
      <c r="BR36" s="58"/>
      <c r="BS36" s="58"/>
      <c r="BT36" s="58"/>
      <c r="BU36" s="58"/>
      <c r="BV36" s="58"/>
      <c r="BW36" s="58"/>
      <c r="BX36" s="58"/>
      <c r="BY36" s="58"/>
      <c r="BZ36" s="58"/>
      <c r="CA36" s="58"/>
      <c r="CB36" s="58"/>
      <c r="CC36" s="58"/>
      <c r="CD36" s="58"/>
      <c r="CE36" s="58"/>
      <c r="CF36" s="58"/>
      <c r="CG36" s="58"/>
      <c r="CH36" s="58"/>
      <c r="CI36" s="58"/>
      <c r="CJ36" s="58"/>
      <c r="CK36" s="58"/>
      <c r="CL36" s="58"/>
      <c r="CM36" s="58"/>
      <c r="CN36" s="58"/>
      <c r="CO36" s="59"/>
      <c r="CP36" s="60"/>
      <c r="CQ36" s="58"/>
      <c r="CR36" s="58"/>
      <c r="CS36" s="58"/>
      <c r="CT36" s="61"/>
      <c r="CU36" s="62"/>
      <c r="CV36" s="58"/>
      <c r="CW36" s="58"/>
      <c r="CX36" s="58"/>
      <c r="CY36" s="58"/>
      <c r="CZ36" s="58"/>
      <c r="DA36" s="58"/>
      <c r="DB36" s="58"/>
      <c r="DC36" s="58"/>
      <c r="DD36" s="58"/>
      <c r="DE36" s="58"/>
      <c r="DF36" s="58"/>
      <c r="DG36" s="58"/>
      <c r="DH36" s="58"/>
      <c r="DI36" s="58"/>
      <c r="DJ36" s="58"/>
      <c r="DK36" s="58"/>
      <c r="DL36" s="58"/>
      <c r="DM36" s="58"/>
      <c r="DN36" s="58"/>
      <c r="DO36" s="58"/>
      <c r="DP36" s="58"/>
      <c r="DQ36" s="58"/>
      <c r="DR36" s="58"/>
      <c r="DS36" s="59"/>
      <c r="DT36" s="62"/>
      <c r="DU36" s="58"/>
      <c r="DV36" s="61"/>
      <c r="DW36" s="62"/>
      <c r="DX36" s="58"/>
      <c r="DY36" s="58"/>
      <c r="DZ36" s="58"/>
      <c r="EA36" s="58"/>
      <c r="EB36" s="58"/>
      <c r="EC36" s="61"/>
      <c r="ED36" s="62"/>
      <c r="EE36" s="58"/>
      <c r="EF36" s="58"/>
      <c r="EG36" s="58"/>
      <c r="EH36" s="58"/>
      <c r="EI36" s="58"/>
      <c r="EJ36" s="61"/>
      <c r="EK36" s="62"/>
      <c r="EL36" s="58"/>
      <c r="EM36" s="58"/>
      <c r="EN36" s="58"/>
      <c r="EO36" s="58"/>
      <c r="EP36" s="58"/>
      <c r="EQ36" s="61"/>
      <c r="ER36" s="58"/>
      <c r="ES36" s="58"/>
      <c r="ET36" s="58"/>
      <c r="EU36" s="58"/>
      <c r="EV36" s="58"/>
      <c r="EW36" s="58"/>
      <c r="EX36" s="59"/>
      <c r="EY36" s="60"/>
      <c r="EZ36" s="58"/>
      <c r="FA36" s="58"/>
      <c r="FB36" s="58"/>
      <c r="FC36" s="58"/>
      <c r="FD36" s="58"/>
      <c r="FE36" s="61"/>
      <c r="FF36" s="58"/>
      <c r="FG36" s="58"/>
      <c r="FH36" s="58"/>
      <c r="FI36" s="58"/>
      <c r="FJ36" s="58"/>
      <c r="FK36" s="58"/>
      <c r="FL36" s="61"/>
      <c r="FM36" s="58"/>
      <c r="FN36" s="58"/>
      <c r="FO36" s="58"/>
      <c r="FP36" s="58"/>
      <c r="FQ36" s="58"/>
      <c r="FR36" s="58"/>
      <c r="FS36" s="61"/>
      <c r="FT36" s="58"/>
      <c r="FU36" s="58"/>
      <c r="FV36" s="58"/>
      <c r="FW36" s="63"/>
      <c r="FX36" s="58"/>
      <c r="FY36" s="58"/>
      <c r="FZ36" s="58"/>
      <c r="GA36" s="58"/>
      <c r="GB36" s="59"/>
      <c r="GC36" s="60"/>
      <c r="GD36" s="58"/>
      <c r="GE36" s="58"/>
      <c r="GF36" s="58"/>
      <c r="GG36" s="61"/>
      <c r="GH36" s="62"/>
      <c r="GI36" s="58"/>
      <c r="GJ36" s="58"/>
      <c r="GK36" s="58"/>
      <c r="GL36" s="58"/>
      <c r="GM36" s="58"/>
      <c r="GN36" s="61"/>
      <c r="GO36" s="58"/>
      <c r="GP36" s="58"/>
      <c r="GQ36" s="58"/>
      <c r="GR36" s="58"/>
      <c r="GS36" s="58"/>
      <c r="GT36" s="58"/>
      <c r="GU36" s="61"/>
      <c r="GV36" s="58"/>
      <c r="GW36" s="58"/>
      <c r="GX36" s="58"/>
      <c r="GY36" s="58"/>
      <c r="GZ36" s="58"/>
      <c r="HA36" s="58"/>
      <c r="HB36" s="61"/>
      <c r="HC36" s="58"/>
      <c r="HD36" s="58"/>
      <c r="HE36" s="58"/>
      <c r="HF36" s="58"/>
      <c r="HG36" s="59"/>
      <c r="HH36" s="60"/>
      <c r="HI36" s="61"/>
      <c r="HJ36" s="58"/>
      <c r="HK36" s="58"/>
      <c r="HL36" s="58"/>
      <c r="HM36" s="58"/>
      <c r="HN36" s="58"/>
      <c r="HO36" s="58"/>
      <c r="HP36" s="61"/>
      <c r="HQ36" s="58"/>
      <c r="HR36" s="58"/>
      <c r="HS36" s="58"/>
      <c r="HT36" s="58"/>
      <c r="HU36" s="58"/>
      <c r="HV36" s="58"/>
      <c r="HW36" s="58"/>
      <c r="HX36" s="58"/>
      <c r="HY36" s="58"/>
      <c r="HZ36" s="58"/>
      <c r="IA36" s="58"/>
      <c r="IB36" s="58"/>
      <c r="IC36" s="58"/>
      <c r="ID36" s="61"/>
      <c r="IE36" s="58"/>
      <c r="IF36" s="58"/>
      <c r="IG36" s="58"/>
      <c r="IH36" s="58"/>
      <c r="II36" s="58"/>
      <c r="IJ36" s="58"/>
      <c r="IK36" s="61"/>
      <c r="IL36" s="59"/>
      <c r="IM36" s="60"/>
      <c r="IN36" s="58"/>
      <c r="IO36" s="58"/>
      <c r="IP36" s="58"/>
      <c r="IQ36" s="58"/>
      <c r="IR36" s="58"/>
      <c r="IS36" s="58"/>
      <c r="IT36" s="58"/>
      <c r="IU36" s="58"/>
      <c r="IV36" s="58"/>
      <c r="IW36" s="58"/>
      <c r="IX36" s="58"/>
      <c r="IY36" s="58"/>
      <c r="IZ36" s="58"/>
      <c r="JA36" s="58"/>
      <c r="JB36" s="58"/>
      <c r="JC36" s="58"/>
      <c r="JD36" s="58"/>
      <c r="JE36" s="58"/>
      <c r="JF36" s="58"/>
      <c r="JG36" s="58"/>
      <c r="JH36" s="58"/>
      <c r="JI36" s="58"/>
      <c r="JJ36" s="58"/>
      <c r="JK36" s="58"/>
      <c r="JL36" s="58"/>
      <c r="JM36" s="58"/>
      <c r="JN36" s="58"/>
      <c r="JO36" s="58"/>
      <c r="JP36" s="59"/>
      <c r="JQ36" s="60"/>
      <c r="JR36" s="58"/>
      <c r="JS36" s="58"/>
      <c r="JT36" s="58"/>
      <c r="JU36" s="58"/>
      <c r="JV36" s="58"/>
      <c r="JW36" s="58"/>
      <c r="JX36" s="58"/>
      <c r="JY36" s="58"/>
      <c r="JZ36" s="58"/>
      <c r="KA36" s="58"/>
      <c r="KB36" s="58"/>
      <c r="KC36" s="58"/>
      <c r="KD36" s="58"/>
      <c r="KE36" s="58"/>
      <c r="KF36" s="58"/>
      <c r="KG36" s="58"/>
      <c r="KH36" s="58"/>
      <c r="KI36" s="58"/>
      <c r="KJ36" s="58"/>
      <c r="KK36" s="58"/>
      <c r="KL36" s="58"/>
      <c r="KM36" s="58"/>
      <c r="KN36" s="58"/>
      <c r="KO36" s="58"/>
      <c r="KP36" s="58"/>
      <c r="KQ36" s="58"/>
      <c r="KR36" s="58"/>
      <c r="KS36" s="58"/>
      <c r="KT36" s="61"/>
      <c r="KU36" s="59"/>
      <c r="KV36" s="58"/>
      <c r="KW36" s="58"/>
      <c r="KX36" s="58"/>
      <c r="KY36" s="58"/>
      <c r="KZ36" s="58"/>
      <c r="LA36" s="58"/>
      <c r="LB36" s="58"/>
      <c r="LC36" s="58"/>
      <c r="LD36" s="58"/>
      <c r="LE36" s="58"/>
      <c r="LF36" s="58"/>
      <c r="LG36" s="58"/>
      <c r="LH36" s="58"/>
      <c r="LI36" s="58"/>
      <c r="LJ36" s="58"/>
      <c r="LK36" s="58"/>
      <c r="LL36" s="58"/>
      <c r="LM36" s="58"/>
      <c r="LN36" s="58"/>
      <c r="LO36" s="58"/>
      <c r="LP36" s="58"/>
      <c r="LQ36" s="58"/>
      <c r="LR36" s="58"/>
      <c r="LS36" s="58"/>
      <c r="LT36" s="58"/>
      <c r="LU36" s="58"/>
      <c r="LV36" s="58"/>
      <c r="LW36" s="58"/>
      <c r="LX36" s="61"/>
      <c r="LY36" s="59"/>
      <c r="LZ36" s="60"/>
      <c r="MA36" s="58"/>
      <c r="MB36" s="58"/>
      <c r="MC36" s="58"/>
      <c r="MD36" s="58"/>
      <c r="ME36" s="58"/>
      <c r="MF36" s="58"/>
      <c r="MG36" s="58"/>
      <c r="MH36" s="58"/>
      <c r="MI36" s="58"/>
      <c r="MJ36" s="58"/>
      <c r="MK36" s="58"/>
      <c r="ML36" s="58"/>
      <c r="MM36" s="58"/>
      <c r="MN36" s="58"/>
      <c r="MO36" s="58"/>
      <c r="MP36" s="58"/>
      <c r="MQ36" s="58"/>
      <c r="MR36" s="58"/>
      <c r="MS36" s="58"/>
      <c r="MT36" s="58"/>
      <c r="MU36" s="58"/>
      <c r="MV36" s="58"/>
      <c r="MW36" s="58"/>
      <c r="MX36" s="58"/>
      <c r="MY36" s="58"/>
      <c r="MZ36" s="58"/>
      <c r="NA36" s="58"/>
      <c r="NB36" s="58"/>
      <c r="NC36" s="58"/>
      <c r="ND36" s="59"/>
      <c r="NE36" s="64"/>
      <c r="NF36" s="58"/>
      <c r="NG36" s="58"/>
      <c r="NH36" s="58"/>
      <c r="NI36" s="58"/>
      <c r="NJ36" s="58"/>
      <c r="NK36" s="58"/>
      <c r="NL36" s="58"/>
      <c r="NM36" s="58"/>
      <c r="NN36" s="58"/>
      <c r="NO36" s="58"/>
      <c r="NP36" s="58"/>
      <c r="NQ36" s="58"/>
      <c r="NR36" s="58"/>
      <c r="NS36" s="58"/>
      <c r="NT36" s="58"/>
      <c r="NU36" s="58"/>
      <c r="NV36" s="58"/>
      <c r="NW36" s="58"/>
      <c r="NX36" s="58"/>
      <c r="NY36" s="58"/>
      <c r="NZ36" s="58"/>
      <c r="OA36" s="58"/>
      <c r="OB36" s="58"/>
      <c r="OC36" s="58"/>
      <c r="OD36" s="58"/>
      <c r="OE36" s="58"/>
      <c r="OF36" s="58"/>
      <c r="OG36" s="58"/>
      <c r="OH36" s="58"/>
      <c r="OI36" s="58"/>
      <c r="OJ36" s="58"/>
      <c r="OK36" s="58"/>
      <c r="OL36" s="58"/>
      <c r="OM36" s="58"/>
      <c r="ON36" s="58"/>
      <c r="OO36" s="58"/>
      <c r="OP36" s="58"/>
      <c r="OQ36" s="58"/>
      <c r="OR36" s="58"/>
      <c r="OS36" s="58"/>
      <c r="OT36" s="58"/>
      <c r="OU36" s="58"/>
      <c r="OV36" s="58"/>
      <c r="OW36" s="58"/>
      <c r="OX36" s="58"/>
      <c r="OY36" s="58"/>
      <c r="OZ36" s="58"/>
      <c r="PA36" s="58"/>
      <c r="PB36" s="58"/>
      <c r="PC36" s="58"/>
      <c r="PD36" s="58"/>
      <c r="PE36" s="58"/>
      <c r="PF36" s="58"/>
      <c r="PG36" s="58"/>
      <c r="PH36" s="58"/>
      <c r="PI36" s="58"/>
      <c r="PJ36" s="58"/>
      <c r="PK36" s="58"/>
      <c r="PL36" s="65"/>
    </row>
    <row r="37" spans="1:428" ht="13.5" hidden="1" customHeight="1" thickBot="1" x14ac:dyDescent="0.4">
      <c r="A37" s="20" t="str" cm="1">
        <f t="array" aca="1" ref="A37" ca="1">IF(INDIRECT("'CALENDAR - Workflow'!B"&amp;ROW(A37)-1)&lt;&gt;0,INDIRECT("'CALENDAR - Workflow'!B"&amp;ROW(A37)-1),"")</f>
        <v/>
      </c>
      <c r="B37" s="21" t="str" cm="1">
        <f t="array" aca="1" ref="B37" ca="1">IF(INDIRECT("'CALENDAR - Workflow'!C"&amp;ROW(A37)-1)&lt;&gt;0,INDIRECT("'CALENDAR - Workflow'!C"&amp;ROW(A37)-1),"")</f>
        <v/>
      </c>
      <c r="C37" s="57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9"/>
      <c r="AH37" s="60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  <c r="BB37" s="58"/>
      <c r="BC37" s="58"/>
      <c r="BD37" s="58"/>
      <c r="BE37" s="58"/>
      <c r="BF37" s="58"/>
      <c r="BG37" s="58"/>
      <c r="BH37" s="58"/>
      <c r="BI37" s="58"/>
      <c r="BJ37" s="59"/>
      <c r="BK37" s="60"/>
      <c r="BL37" s="58"/>
      <c r="BM37" s="58"/>
      <c r="BN37" s="58"/>
      <c r="BO37" s="58"/>
      <c r="BP37" s="58"/>
      <c r="BQ37" s="58"/>
      <c r="BR37" s="58"/>
      <c r="BS37" s="58"/>
      <c r="BT37" s="58"/>
      <c r="BU37" s="58"/>
      <c r="BV37" s="58"/>
      <c r="BW37" s="58"/>
      <c r="BX37" s="58"/>
      <c r="BY37" s="58"/>
      <c r="BZ37" s="58"/>
      <c r="CA37" s="58"/>
      <c r="CB37" s="58"/>
      <c r="CC37" s="58"/>
      <c r="CD37" s="58"/>
      <c r="CE37" s="58"/>
      <c r="CF37" s="58"/>
      <c r="CG37" s="58"/>
      <c r="CH37" s="58"/>
      <c r="CI37" s="58"/>
      <c r="CJ37" s="58"/>
      <c r="CK37" s="58"/>
      <c r="CL37" s="58"/>
      <c r="CM37" s="58"/>
      <c r="CN37" s="58"/>
      <c r="CO37" s="59"/>
      <c r="CP37" s="60"/>
      <c r="CQ37" s="58"/>
      <c r="CR37" s="58"/>
      <c r="CS37" s="58"/>
      <c r="CT37" s="61"/>
      <c r="CU37" s="62"/>
      <c r="CV37" s="58"/>
      <c r="CW37" s="58"/>
      <c r="CX37" s="58"/>
      <c r="CY37" s="58"/>
      <c r="CZ37" s="58"/>
      <c r="DA37" s="58"/>
      <c r="DB37" s="58"/>
      <c r="DC37" s="58"/>
      <c r="DD37" s="58"/>
      <c r="DE37" s="58"/>
      <c r="DF37" s="58"/>
      <c r="DG37" s="58"/>
      <c r="DH37" s="58"/>
      <c r="DI37" s="58"/>
      <c r="DJ37" s="58"/>
      <c r="DK37" s="58"/>
      <c r="DL37" s="58"/>
      <c r="DM37" s="58"/>
      <c r="DN37" s="58"/>
      <c r="DO37" s="58"/>
      <c r="DP37" s="58"/>
      <c r="DQ37" s="58"/>
      <c r="DR37" s="58"/>
      <c r="DS37" s="59"/>
      <c r="DT37" s="62"/>
      <c r="DU37" s="58"/>
      <c r="DV37" s="61"/>
      <c r="DW37" s="62"/>
      <c r="DX37" s="58"/>
      <c r="DY37" s="58"/>
      <c r="DZ37" s="58"/>
      <c r="EA37" s="58"/>
      <c r="EB37" s="58"/>
      <c r="EC37" s="61"/>
      <c r="ED37" s="62"/>
      <c r="EE37" s="58"/>
      <c r="EF37" s="58"/>
      <c r="EG37" s="58"/>
      <c r="EH37" s="58"/>
      <c r="EI37" s="58"/>
      <c r="EJ37" s="61"/>
      <c r="EK37" s="62"/>
      <c r="EL37" s="58"/>
      <c r="EM37" s="58"/>
      <c r="EN37" s="58"/>
      <c r="EO37" s="58"/>
      <c r="EP37" s="58"/>
      <c r="EQ37" s="61"/>
      <c r="ER37" s="58"/>
      <c r="ES37" s="58"/>
      <c r="ET37" s="58"/>
      <c r="EU37" s="58"/>
      <c r="EV37" s="58"/>
      <c r="EW37" s="58"/>
      <c r="EX37" s="59"/>
      <c r="EY37" s="60"/>
      <c r="EZ37" s="58"/>
      <c r="FA37" s="58"/>
      <c r="FB37" s="58"/>
      <c r="FC37" s="58"/>
      <c r="FD37" s="58"/>
      <c r="FE37" s="61"/>
      <c r="FF37" s="58"/>
      <c r="FG37" s="58"/>
      <c r="FH37" s="58"/>
      <c r="FI37" s="58"/>
      <c r="FJ37" s="58"/>
      <c r="FK37" s="58"/>
      <c r="FL37" s="61"/>
      <c r="FM37" s="58"/>
      <c r="FN37" s="58"/>
      <c r="FO37" s="58"/>
      <c r="FP37" s="58"/>
      <c r="FQ37" s="58"/>
      <c r="FR37" s="58"/>
      <c r="FS37" s="61"/>
      <c r="FT37" s="58"/>
      <c r="FU37" s="58"/>
      <c r="FV37" s="58"/>
      <c r="FW37" s="63"/>
      <c r="FX37" s="58"/>
      <c r="FY37" s="58"/>
      <c r="FZ37" s="58"/>
      <c r="GA37" s="58"/>
      <c r="GB37" s="59"/>
      <c r="GC37" s="60"/>
      <c r="GD37" s="58"/>
      <c r="GE37" s="58"/>
      <c r="GF37" s="58"/>
      <c r="GG37" s="61"/>
      <c r="GH37" s="62"/>
      <c r="GI37" s="58"/>
      <c r="GJ37" s="58"/>
      <c r="GK37" s="58"/>
      <c r="GL37" s="58"/>
      <c r="GM37" s="58"/>
      <c r="GN37" s="61"/>
      <c r="GO37" s="58"/>
      <c r="GP37" s="58"/>
      <c r="GQ37" s="58"/>
      <c r="GR37" s="58"/>
      <c r="GS37" s="58"/>
      <c r="GT37" s="58"/>
      <c r="GU37" s="61"/>
      <c r="GV37" s="58"/>
      <c r="GW37" s="58"/>
      <c r="GX37" s="58"/>
      <c r="GY37" s="58"/>
      <c r="GZ37" s="58"/>
      <c r="HA37" s="58"/>
      <c r="HB37" s="61"/>
      <c r="HC37" s="58"/>
      <c r="HD37" s="58"/>
      <c r="HE37" s="58"/>
      <c r="HF37" s="58"/>
      <c r="HG37" s="59"/>
      <c r="HH37" s="60"/>
      <c r="HI37" s="61"/>
      <c r="HJ37" s="58"/>
      <c r="HK37" s="58"/>
      <c r="HL37" s="58"/>
      <c r="HM37" s="58"/>
      <c r="HN37" s="58"/>
      <c r="HO37" s="58"/>
      <c r="HP37" s="61"/>
      <c r="HQ37" s="58"/>
      <c r="HR37" s="58"/>
      <c r="HS37" s="58"/>
      <c r="HT37" s="58"/>
      <c r="HU37" s="58"/>
      <c r="HV37" s="58"/>
      <c r="HW37" s="58"/>
      <c r="HX37" s="58"/>
      <c r="HY37" s="58"/>
      <c r="HZ37" s="58"/>
      <c r="IA37" s="58"/>
      <c r="IB37" s="58"/>
      <c r="IC37" s="58"/>
      <c r="ID37" s="61"/>
      <c r="IE37" s="58"/>
      <c r="IF37" s="58"/>
      <c r="IG37" s="58"/>
      <c r="IH37" s="58"/>
      <c r="II37" s="58"/>
      <c r="IJ37" s="58"/>
      <c r="IK37" s="61"/>
      <c r="IL37" s="59"/>
      <c r="IM37" s="60"/>
      <c r="IN37" s="58"/>
      <c r="IO37" s="58"/>
      <c r="IP37" s="58"/>
      <c r="IQ37" s="58"/>
      <c r="IR37" s="58"/>
      <c r="IS37" s="58"/>
      <c r="IT37" s="58"/>
      <c r="IU37" s="58"/>
      <c r="IV37" s="58"/>
      <c r="IW37" s="58"/>
      <c r="IX37" s="58"/>
      <c r="IY37" s="58"/>
      <c r="IZ37" s="58"/>
      <c r="JA37" s="58"/>
      <c r="JB37" s="58"/>
      <c r="JC37" s="58"/>
      <c r="JD37" s="58"/>
      <c r="JE37" s="58"/>
      <c r="JF37" s="58"/>
      <c r="JG37" s="58"/>
      <c r="JH37" s="58"/>
      <c r="JI37" s="58"/>
      <c r="JJ37" s="58"/>
      <c r="JK37" s="58"/>
      <c r="JL37" s="58"/>
      <c r="JM37" s="58"/>
      <c r="JN37" s="58"/>
      <c r="JO37" s="58"/>
      <c r="JP37" s="59"/>
      <c r="JQ37" s="60"/>
      <c r="JR37" s="58"/>
      <c r="JS37" s="58"/>
      <c r="JT37" s="58"/>
      <c r="JU37" s="58"/>
      <c r="JV37" s="58"/>
      <c r="JW37" s="58"/>
      <c r="JX37" s="58"/>
      <c r="JY37" s="58"/>
      <c r="JZ37" s="58"/>
      <c r="KA37" s="58"/>
      <c r="KB37" s="58"/>
      <c r="KC37" s="58"/>
      <c r="KD37" s="58"/>
      <c r="KE37" s="58"/>
      <c r="KF37" s="58"/>
      <c r="KG37" s="58"/>
      <c r="KH37" s="58"/>
      <c r="KI37" s="58"/>
      <c r="KJ37" s="58"/>
      <c r="KK37" s="58"/>
      <c r="KL37" s="58"/>
      <c r="KM37" s="58"/>
      <c r="KN37" s="58"/>
      <c r="KO37" s="58"/>
      <c r="KP37" s="58"/>
      <c r="KQ37" s="58"/>
      <c r="KR37" s="58"/>
      <c r="KS37" s="58"/>
      <c r="KT37" s="61"/>
      <c r="KU37" s="59"/>
      <c r="KV37" s="58"/>
      <c r="KW37" s="58"/>
      <c r="KX37" s="58"/>
      <c r="KY37" s="58"/>
      <c r="KZ37" s="58"/>
      <c r="LA37" s="58"/>
      <c r="LB37" s="58"/>
      <c r="LC37" s="58"/>
      <c r="LD37" s="58"/>
      <c r="LE37" s="58"/>
      <c r="LF37" s="58"/>
      <c r="LG37" s="58"/>
      <c r="LH37" s="58"/>
      <c r="LI37" s="58"/>
      <c r="LJ37" s="58"/>
      <c r="LK37" s="58"/>
      <c r="LL37" s="58"/>
      <c r="LM37" s="58"/>
      <c r="LN37" s="58"/>
      <c r="LO37" s="58"/>
      <c r="LP37" s="58"/>
      <c r="LQ37" s="58"/>
      <c r="LR37" s="58"/>
      <c r="LS37" s="58"/>
      <c r="LT37" s="58"/>
      <c r="LU37" s="58"/>
      <c r="LV37" s="58"/>
      <c r="LW37" s="58"/>
      <c r="LX37" s="61"/>
      <c r="LY37" s="59"/>
      <c r="LZ37" s="60"/>
      <c r="MA37" s="58"/>
      <c r="MB37" s="58"/>
      <c r="MC37" s="58"/>
      <c r="MD37" s="58"/>
      <c r="ME37" s="58"/>
      <c r="MF37" s="58"/>
      <c r="MG37" s="58"/>
      <c r="MH37" s="58"/>
      <c r="MI37" s="58"/>
      <c r="MJ37" s="58"/>
      <c r="MK37" s="58"/>
      <c r="ML37" s="58"/>
      <c r="MM37" s="58"/>
      <c r="MN37" s="58"/>
      <c r="MO37" s="58"/>
      <c r="MP37" s="58"/>
      <c r="MQ37" s="58"/>
      <c r="MR37" s="58"/>
      <c r="MS37" s="58"/>
      <c r="MT37" s="58"/>
      <c r="MU37" s="58"/>
      <c r="MV37" s="58"/>
      <c r="MW37" s="58"/>
      <c r="MX37" s="58"/>
      <c r="MY37" s="58"/>
      <c r="MZ37" s="58"/>
      <c r="NA37" s="58"/>
      <c r="NB37" s="58"/>
      <c r="NC37" s="58"/>
      <c r="ND37" s="59"/>
      <c r="NE37" s="64"/>
      <c r="NF37" s="58"/>
      <c r="NG37" s="58"/>
      <c r="NH37" s="58"/>
      <c r="NI37" s="58"/>
      <c r="NJ37" s="58"/>
      <c r="NK37" s="58"/>
      <c r="NL37" s="58"/>
      <c r="NM37" s="58"/>
      <c r="NN37" s="58"/>
      <c r="NO37" s="58"/>
      <c r="NP37" s="58"/>
      <c r="NQ37" s="58"/>
      <c r="NR37" s="58"/>
      <c r="NS37" s="58"/>
      <c r="NT37" s="58"/>
      <c r="NU37" s="58"/>
      <c r="NV37" s="58"/>
      <c r="NW37" s="58"/>
      <c r="NX37" s="58"/>
      <c r="NY37" s="58"/>
      <c r="NZ37" s="58"/>
      <c r="OA37" s="58"/>
      <c r="OB37" s="58"/>
      <c r="OC37" s="58"/>
      <c r="OD37" s="58"/>
      <c r="OE37" s="58"/>
      <c r="OF37" s="58"/>
      <c r="OG37" s="58"/>
      <c r="OH37" s="58"/>
      <c r="OI37" s="58"/>
      <c r="OJ37" s="58"/>
      <c r="OK37" s="58"/>
      <c r="OL37" s="58"/>
      <c r="OM37" s="58"/>
      <c r="ON37" s="58"/>
      <c r="OO37" s="58"/>
      <c r="OP37" s="58"/>
      <c r="OQ37" s="58"/>
      <c r="OR37" s="58"/>
      <c r="OS37" s="58"/>
      <c r="OT37" s="58"/>
      <c r="OU37" s="58"/>
      <c r="OV37" s="58"/>
      <c r="OW37" s="58"/>
      <c r="OX37" s="58"/>
      <c r="OY37" s="58"/>
      <c r="OZ37" s="58"/>
      <c r="PA37" s="58"/>
      <c r="PB37" s="58"/>
      <c r="PC37" s="58"/>
      <c r="PD37" s="58"/>
      <c r="PE37" s="58"/>
      <c r="PF37" s="58"/>
      <c r="PG37" s="58"/>
      <c r="PH37" s="58"/>
      <c r="PI37" s="58"/>
      <c r="PJ37" s="58"/>
      <c r="PK37" s="58"/>
      <c r="PL37" s="65"/>
    </row>
    <row r="38" spans="1:428" ht="13.5" hidden="1" customHeight="1" thickBot="1" x14ac:dyDescent="0.4">
      <c r="A38" s="20" t="str" cm="1">
        <f t="array" aca="1" ref="A38" ca="1">IF(INDIRECT("'CALENDAR - Workflow'!B"&amp;ROW(A38)-1)&lt;&gt;0,INDIRECT("'CALENDAR - Workflow'!B"&amp;ROW(A38)-1),"")</f>
        <v/>
      </c>
      <c r="B38" s="21" t="str" cm="1">
        <f t="array" aca="1" ref="B38" ca="1">IF(INDIRECT("'CALENDAR - Workflow'!C"&amp;ROW(A38)-1)&lt;&gt;0,INDIRECT("'CALENDAR - Workflow'!C"&amp;ROW(A38)-1),"")</f>
        <v/>
      </c>
      <c r="C38" s="57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9"/>
      <c r="AH38" s="60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8"/>
      <c r="BA38" s="58"/>
      <c r="BB38" s="58"/>
      <c r="BC38" s="58"/>
      <c r="BD38" s="58"/>
      <c r="BE38" s="58"/>
      <c r="BF38" s="58"/>
      <c r="BG38" s="58"/>
      <c r="BH38" s="58"/>
      <c r="BI38" s="58"/>
      <c r="BJ38" s="59"/>
      <c r="BK38" s="60"/>
      <c r="BL38" s="58"/>
      <c r="BM38" s="58"/>
      <c r="BN38" s="58"/>
      <c r="BO38" s="58"/>
      <c r="BP38" s="58"/>
      <c r="BQ38" s="58"/>
      <c r="BR38" s="58"/>
      <c r="BS38" s="58"/>
      <c r="BT38" s="58"/>
      <c r="BU38" s="58"/>
      <c r="BV38" s="58"/>
      <c r="BW38" s="58"/>
      <c r="BX38" s="58"/>
      <c r="BY38" s="58"/>
      <c r="BZ38" s="58"/>
      <c r="CA38" s="58"/>
      <c r="CB38" s="58"/>
      <c r="CC38" s="58"/>
      <c r="CD38" s="58"/>
      <c r="CE38" s="58"/>
      <c r="CF38" s="58"/>
      <c r="CG38" s="58"/>
      <c r="CH38" s="58"/>
      <c r="CI38" s="58"/>
      <c r="CJ38" s="58"/>
      <c r="CK38" s="58"/>
      <c r="CL38" s="58"/>
      <c r="CM38" s="58"/>
      <c r="CN38" s="58"/>
      <c r="CO38" s="59"/>
      <c r="CP38" s="60"/>
      <c r="CQ38" s="58"/>
      <c r="CR38" s="58"/>
      <c r="CS38" s="58"/>
      <c r="CT38" s="61"/>
      <c r="CU38" s="62"/>
      <c r="CV38" s="58"/>
      <c r="CW38" s="58"/>
      <c r="CX38" s="58"/>
      <c r="CY38" s="58"/>
      <c r="CZ38" s="58"/>
      <c r="DA38" s="58"/>
      <c r="DB38" s="58"/>
      <c r="DC38" s="58"/>
      <c r="DD38" s="58"/>
      <c r="DE38" s="58"/>
      <c r="DF38" s="58"/>
      <c r="DG38" s="58"/>
      <c r="DH38" s="58"/>
      <c r="DI38" s="58"/>
      <c r="DJ38" s="58"/>
      <c r="DK38" s="58"/>
      <c r="DL38" s="58"/>
      <c r="DM38" s="58"/>
      <c r="DN38" s="58"/>
      <c r="DO38" s="58"/>
      <c r="DP38" s="58"/>
      <c r="DQ38" s="58"/>
      <c r="DR38" s="58"/>
      <c r="DS38" s="59"/>
      <c r="DT38" s="62"/>
      <c r="DU38" s="58"/>
      <c r="DV38" s="61"/>
      <c r="DW38" s="62"/>
      <c r="DX38" s="58"/>
      <c r="DY38" s="58"/>
      <c r="DZ38" s="58"/>
      <c r="EA38" s="58"/>
      <c r="EB38" s="58"/>
      <c r="EC38" s="61"/>
      <c r="ED38" s="62"/>
      <c r="EE38" s="58"/>
      <c r="EF38" s="58"/>
      <c r="EG38" s="58"/>
      <c r="EH38" s="58"/>
      <c r="EI38" s="58"/>
      <c r="EJ38" s="61"/>
      <c r="EK38" s="62"/>
      <c r="EL38" s="58"/>
      <c r="EM38" s="58"/>
      <c r="EN38" s="58"/>
      <c r="EO38" s="58"/>
      <c r="EP38" s="58"/>
      <c r="EQ38" s="61"/>
      <c r="ER38" s="58"/>
      <c r="ES38" s="58"/>
      <c r="ET38" s="58"/>
      <c r="EU38" s="58"/>
      <c r="EV38" s="58"/>
      <c r="EW38" s="58"/>
      <c r="EX38" s="59"/>
      <c r="EY38" s="60"/>
      <c r="EZ38" s="58"/>
      <c r="FA38" s="58"/>
      <c r="FB38" s="58"/>
      <c r="FC38" s="58"/>
      <c r="FD38" s="58"/>
      <c r="FE38" s="61"/>
      <c r="FF38" s="58"/>
      <c r="FG38" s="58"/>
      <c r="FH38" s="58"/>
      <c r="FI38" s="58"/>
      <c r="FJ38" s="58"/>
      <c r="FK38" s="58"/>
      <c r="FL38" s="61"/>
      <c r="FM38" s="58"/>
      <c r="FN38" s="58"/>
      <c r="FO38" s="58"/>
      <c r="FP38" s="58"/>
      <c r="FQ38" s="58"/>
      <c r="FR38" s="58"/>
      <c r="FS38" s="61"/>
      <c r="FT38" s="58"/>
      <c r="FU38" s="58"/>
      <c r="FV38" s="58"/>
      <c r="FW38" s="63"/>
      <c r="FX38" s="58"/>
      <c r="FY38" s="58"/>
      <c r="FZ38" s="58"/>
      <c r="GA38" s="58"/>
      <c r="GB38" s="59"/>
      <c r="GC38" s="60"/>
      <c r="GD38" s="58"/>
      <c r="GE38" s="58"/>
      <c r="GF38" s="58"/>
      <c r="GG38" s="61"/>
      <c r="GH38" s="62"/>
      <c r="GI38" s="58"/>
      <c r="GJ38" s="58"/>
      <c r="GK38" s="58"/>
      <c r="GL38" s="58"/>
      <c r="GM38" s="58"/>
      <c r="GN38" s="61"/>
      <c r="GO38" s="58"/>
      <c r="GP38" s="58"/>
      <c r="GQ38" s="58"/>
      <c r="GR38" s="58"/>
      <c r="GS38" s="58"/>
      <c r="GT38" s="58"/>
      <c r="GU38" s="61"/>
      <c r="GV38" s="58"/>
      <c r="GW38" s="58"/>
      <c r="GX38" s="58"/>
      <c r="GY38" s="58"/>
      <c r="GZ38" s="58"/>
      <c r="HA38" s="58"/>
      <c r="HB38" s="61"/>
      <c r="HC38" s="58"/>
      <c r="HD38" s="58"/>
      <c r="HE38" s="58"/>
      <c r="HF38" s="58"/>
      <c r="HG38" s="59"/>
      <c r="HH38" s="60"/>
      <c r="HI38" s="61"/>
      <c r="HJ38" s="58"/>
      <c r="HK38" s="58"/>
      <c r="HL38" s="58"/>
      <c r="HM38" s="58"/>
      <c r="HN38" s="58"/>
      <c r="HO38" s="58"/>
      <c r="HP38" s="61"/>
      <c r="HQ38" s="58"/>
      <c r="HR38" s="58"/>
      <c r="HS38" s="58"/>
      <c r="HT38" s="58"/>
      <c r="HU38" s="58"/>
      <c r="HV38" s="58"/>
      <c r="HW38" s="58"/>
      <c r="HX38" s="58"/>
      <c r="HY38" s="58"/>
      <c r="HZ38" s="58"/>
      <c r="IA38" s="58"/>
      <c r="IB38" s="58"/>
      <c r="IC38" s="58"/>
      <c r="ID38" s="61"/>
      <c r="IE38" s="58"/>
      <c r="IF38" s="58"/>
      <c r="IG38" s="58"/>
      <c r="IH38" s="58"/>
      <c r="II38" s="58"/>
      <c r="IJ38" s="58"/>
      <c r="IK38" s="61"/>
      <c r="IL38" s="59"/>
      <c r="IM38" s="60"/>
      <c r="IN38" s="58"/>
      <c r="IO38" s="58"/>
      <c r="IP38" s="58"/>
      <c r="IQ38" s="58"/>
      <c r="IR38" s="58"/>
      <c r="IS38" s="58"/>
      <c r="IT38" s="58"/>
      <c r="IU38" s="58"/>
      <c r="IV38" s="58"/>
      <c r="IW38" s="58"/>
      <c r="IX38" s="58"/>
      <c r="IY38" s="58"/>
      <c r="IZ38" s="58"/>
      <c r="JA38" s="58"/>
      <c r="JB38" s="58"/>
      <c r="JC38" s="58"/>
      <c r="JD38" s="58"/>
      <c r="JE38" s="58"/>
      <c r="JF38" s="58"/>
      <c r="JG38" s="58"/>
      <c r="JH38" s="58"/>
      <c r="JI38" s="58"/>
      <c r="JJ38" s="58"/>
      <c r="JK38" s="58"/>
      <c r="JL38" s="58"/>
      <c r="JM38" s="58"/>
      <c r="JN38" s="58"/>
      <c r="JO38" s="58"/>
      <c r="JP38" s="59"/>
      <c r="JQ38" s="60"/>
      <c r="JR38" s="58"/>
      <c r="JS38" s="58"/>
      <c r="JT38" s="58"/>
      <c r="JU38" s="58"/>
      <c r="JV38" s="58"/>
      <c r="JW38" s="58"/>
      <c r="JX38" s="58"/>
      <c r="JY38" s="58"/>
      <c r="JZ38" s="58"/>
      <c r="KA38" s="58"/>
      <c r="KB38" s="58"/>
      <c r="KC38" s="58"/>
      <c r="KD38" s="58"/>
      <c r="KE38" s="58"/>
      <c r="KF38" s="58"/>
      <c r="KG38" s="58"/>
      <c r="KH38" s="58"/>
      <c r="KI38" s="58"/>
      <c r="KJ38" s="58"/>
      <c r="KK38" s="58"/>
      <c r="KL38" s="58"/>
      <c r="KM38" s="58"/>
      <c r="KN38" s="58"/>
      <c r="KO38" s="58"/>
      <c r="KP38" s="58"/>
      <c r="KQ38" s="58"/>
      <c r="KR38" s="58"/>
      <c r="KS38" s="58"/>
      <c r="KT38" s="61"/>
      <c r="KU38" s="59"/>
      <c r="KV38" s="58"/>
      <c r="KW38" s="58"/>
      <c r="KX38" s="58"/>
      <c r="KY38" s="58"/>
      <c r="KZ38" s="58"/>
      <c r="LA38" s="58"/>
      <c r="LB38" s="58"/>
      <c r="LC38" s="58"/>
      <c r="LD38" s="58"/>
      <c r="LE38" s="58"/>
      <c r="LF38" s="58"/>
      <c r="LG38" s="58"/>
      <c r="LH38" s="58"/>
      <c r="LI38" s="58"/>
      <c r="LJ38" s="58"/>
      <c r="LK38" s="58"/>
      <c r="LL38" s="58"/>
      <c r="LM38" s="58"/>
      <c r="LN38" s="58"/>
      <c r="LO38" s="58"/>
      <c r="LP38" s="58"/>
      <c r="LQ38" s="58"/>
      <c r="LR38" s="58"/>
      <c r="LS38" s="58"/>
      <c r="LT38" s="58"/>
      <c r="LU38" s="58"/>
      <c r="LV38" s="58"/>
      <c r="LW38" s="58"/>
      <c r="LX38" s="61"/>
      <c r="LY38" s="59"/>
      <c r="LZ38" s="60"/>
      <c r="MA38" s="58"/>
      <c r="MB38" s="58"/>
      <c r="MC38" s="58"/>
      <c r="MD38" s="58"/>
      <c r="ME38" s="58"/>
      <c r="MF38" s="58"/>
      <c r="MG38" s="58"/>
      <c r="MH38" s="58"/>
      <c r="MI38" s="58"/>
      <c r="MJ38" s="58"/>
      <c r="MK38" s="58"/>
      <c r="ML38" s="58"/>
      <c r="MM38" s="58"/>
      <c r="MN38" s="58"/>
      <c r="MO38" s="58"/>
      <c r="MP38" s="58"/>
      <c r="MQ38" s="58"/>
      <c r="MR38" s="58"/>
      <c r="MS38" s="58"/>
      <c r="MT38" s="58"/>
      <c r="MU38" s="58"/>
      <c r="MV38" s="58"/>
      <c r="MW38" s="58"/>
      <c r="MX38" s="58"/>
      <c r="MY38" s="58"/>
      <c r="MZ38" s="58"/>
      <c r="NA38" s="58"/>
      <c r="NB38" s="58"/>
      <c r="NC38" s="58"/>
      <c r="ND38" s="59"/>
      <c r="NE38" s="64"/>
      <c r="NF38" s="58"/>
      <c r="NG38" s="58"/>
      <c r="NH38" s="58"/>
      <c r="NI38" s="58"/>
      <c r="NJ38" s="58"/>
      <c r="NK38" s="58"/>
      <c r="NL38" s="58"/>
      <c r="NM38" s="58"/>
      <c r="NN38" s="58"/>
      <c r="NO38" s="58"/>
      <c r="NP38" s="58"/>
      <c r="NQ38" s="58"/>
      <c r="NR38" s="58"/>
      <c r="NS38" s="58"/>
      <c r="NT38" s="58"/>
      <c r="NU38" s="58"/>
      <c r="NV38" s="58"/>
      <c r="NW38" s="58"/>
      <c r="NX38" s="58"/>
      <c r="NY38" s="58"/>
      <c r="NZ38" s="58"/>
      <c r="OA38" s="58"/>
      <c r="OB38" s="58"/>
      <c r="OC38" s="58"/>
      <c r="OD38" s="58"/>
      <c r="OE38" s="58"/>
      <c r="OF38" s="58"/>
      <c r="OG38" s="58"/>
      <c r="OH38" s="58"/>
      <c r="OI38" s="58"/>
      <c r="OJ38" s="58"/>
      <c r="OK38" s="58"/>
      <c r="OL38" s="58"/>
      <c r="OM38" s="58"/>
      <c r="ON38" s="58"/>
      <c r="OO38" s="58"/>
      <c r="OP38" s="58"/>
      <c r="OQ38" s="58"/>
      <c r="OR38" s="58"/>
      <c r="OS38" s="58"/>
      <c r="OT38" s="58"/>
      <c r="OU38" s="58"/>
      <c r="OV38" s="58"/>
      <c r="OW38" s="58"/>
      <c r="OX38" s="58"/>
      <c r="OY38" s="58"/>
      <c r="OZ38" s="58"/>
      <c r="PA38" s="58"/>
      <c r="PB38" s="58"/>
      <c r="PC38" s="58"/>
      <c r="PD38" s="58"/>
      <c r="PE38" s="58"/>
      <c r="PF38" s="58"/>
      <c r="PG38" s="58"/>
      <c r="PH38" s="58"/>
      <c r="PI38" s="58"/>
      <c r="PJ38" s="58"/>
      <c r="PK38" s="58"/>
      <c r="PL38" s="65"/>
    </row>
    <row r="39" spans="1:428" ht="13.5" hidden="1" customHeight="1" thickBot="1" x14ac:dyDescent="0.4">
      <c r="A39" s="20" t="str" cm="1">
        <f t="array" aca="1" ref="A39" ca="1">IF(INDIRECT("'CALENDAR - Workflow'!B"&amp;ROW(A39)-1)&lt;&gt;0,INDIRECT("'CALENDAR - Workflow'!B"&amp;ROW(A39)-1),"")</f>
        <v/>
      </c>
      <c r="B39" s="21" t="str" cm="1">
        <f t="array" aca="1" ref="B39" ca="1">IF(INDIRECT("'CALENDAR - Workflow'!C"&amp;ROW(A39)-1)&lt;&gt;0,INDIRECT("'CALENDAR - Workflow'!C"&amp;ROW(A39)-1),"")</f>
        <v/>
      </c>
      <c r="C39" s="57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9"/>
      <c r="AH39" s="60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  <c r="BB39" s="58"/>
      <c r="BC39" s="58"/>
      <c r="BD39" s="58"/>
      <c r="BE39" s="58"/>
      <c r="BF39" s="58"/>
      <c r="BG39" s="58"/>
      <c r="BH39" s="58"/>
      <c r="BI39" s="58"/>
      <c r="BJ39" s="59"/>
      <c r="BK39" s="60"/>
      <c r="BL39" s="58"/>
      <c r="BM39" s="58"/>
      <c r="BN39" s="58"/>
      <c r="BO39" s="58"/>
      <c r="BP39" s="58"/>
      <c r="BQ39" s="58"/>
      <c r="BR39" s="58"/>
      <c r="BS39" s="58"/>
      <c r="BT39" s="58"/>
      <c r="BU39" s="58"/>
      <c r="BV39" s="58"/>
      <c r="BW39" s="58"/>
      <c r="BX39" s="58"/>
      <c r="BY39" s="58"/>
      <c r="BZ39" s="58"/>
      <c r="CA39" s="58"/>
      <c r="CB39" s="58"/>
      <c r="CC39" s="58"/>
      <c r="CD39" s="58"/>
      <c r="CE39" s="58"/>
      <c r="CF39" s="58"/>
      <c r="CG39" s="58"/>
      <c r="CH39" s="58"/>
      <c r="CI39" s="58"/>
      <c r="CJ39" s="58"/>
      <c r="CK39" s="58"/>
      <c r="CL39" s="58"/>
      <c r="CM39" s="58"/>
      <c r="CN39" s="58"/>
      <c r="CO39" s="59"/>
      <c r="CP39" s="60"/>
      <c r="CQ39" s="58"/>
      <c r="CR39" s="58"/>
      <c r="CS39" s="58"/>
      <c r="CT39" s="61"/>
      <c r="CU39" s="62"/>
      <c r="CV39" s="58"/>
      <c r="CW39" s="58"/>
      <c r="CX39" s="58"/>
      <c r="CY39" s="58"/>
      <c r="CZ39" s="58"/>
      <c r="DA39" s="58"/>
      <c r="DB39" s="58"/>
      <c r="DC39" s="58"/>
      <c r="DD39" s="58"/>
      <c r="DE39" s="58"/>
      <c r="DF39" s="58"/>
      <c r="DG39" s="58"/>
      <c r="DH39" s="58"/>
      <c r="DI39" s="58"/>
      <c r="DJ39" s="58"/>
      <c r="DK39" s="58"/>
      <c r="DL39" s="58"/>
      <c r="DM39" s="58"/>
      <c r="DN39" s="58"/>
      <c r="DO39" s="58"/>
      <c r="DP39" s="58"/>
      <c r="DQ39" s="58"/>
      <c r="DR39" s="58"/>
      <c r="DS39" s="59"/>
      <c r="DT39" s="62"/>
      <c r="DU39" s="58"/>
      <c r="DV39" s="61"/>
      <c r="DW39" s="62"/>
      <c r="DX39" s="58"/>
      <c r="DY39" s="58"/>
      <c r="DZ39" s="58"/>
      <c r="EA39" s="58"/>
      <c r="EB39" s="58"/>
      <c r="EC39" s="61"/>
      <c r="ED39" s="62"/>
      <c r="EE39" s="58"/>
      <c r="EF39" s="58"/>
      <c r="EG39" s="58"/>
      <c r="EH39" s="58"/>
      <c r="EI39" s="58"/>
      <c r="EJ39" s="61"/>
      <c r="EK39" s="62"/>
      <c r="EL39" s="58"/>
      <c r="EM39" s="58"/>
      <c r="EN39" s="58"/>
      <c r="EO39" s="58"/>
      <c r="EP39" s="58"/>
      <c r="EQ39" s="61"/>
      <c r="ER39" s="58"/>
      <c r="ES39" s="58"/>
      <c r="ET39" s="58"/>
      <c r="EU39" s="58"/>
      <c r="EV39" s="58"/>
      <c r="EW39" s="58"/>
      <c r="EX39" s="59"/>
      <c r="EY39" s="60"/>
      <c r="EZ39" s="58"/>
      <c r="FA39" s="58"/>
      <c r="FB39" s="58"/>
      <c r="FC39" s="58"/>
      <c r="FD39" s="58"/>
      <c r="FE39" s="61"/>
      <c r="FF39" s="58"/>
      <c r="FG39" s="58"/>
      <c r="FH39" s="58"/>
      <c r="FI39" s="58"/>
      <c r="FJ39" s="58"/>
      <c r="FK39" s="58"/>
      <c r="FL39" s="61"/>
      <c r="FM39" s="58"/>
      <c r="FN39" s="58"/>
      <c r="FO39" s="58"/>
      <c r="FP39" s="58"/>
      <c r="FQ39" s="58"/>
      <c r="FR39" s="58"/>
      <c r="FS39" s="61"/>
      <c r="FT39" s="58"/>
      <c r="FU39" s="58"/>
      <c r="FV39" s="58"/>
      <c r="FW39" s="63"/>
      <c r="FX39" s="58"/>
      <c r="FY39" s="58"/>
      <c r="FZ39" s="58"/>
      <c r="GA39" s="58"/>
      <c r="GB39" s="59"/>
      <c r="GC39" s="60"/>
      <c r="GD39" s="58"/>
      <c r="GE39" s="58"/>
      <c r="GF39" s="58"/>
      <c r="GG39" s="61"/>
      <c r="GH39" s="62"/>
      <c r="GI39" s="58"/>
      <c r="GJ39" s="58"/>
      <c r="GK39" s="58"/>
      <c r="GL39" s="58"/>
      <c r="GM39" s="58"/>
      <c r="GN39" s="61"/>
      <c r="GO39" s="58"/>
      <c r="GP39" s="58"/>
      <c r="GQ39" s="58"/>
      <c r="GR39" s="58"/>
      <c r="GS39" s="58"/>
      <c r="GT39" s="58"/>
      <c r="GU39" s="61"/>
      <c r="GV39" s="58"/>
      <c r="GW39" s="58"/>
      <c r="GX39" s="58"/>
      <c r="GY39" s="58"/>
      <c r="GZ39" s="58"/>
      <c r="HA39" s="58"/>
      <c r="HB39" s="61"/>
      <c r="HC39" s="58"/>
      <c r="HD39" s="58"/>
      <c r="HE39" s="58"/>
      <c r="HF39" s="58"/>
      <c r="HG39" s="59"/>
      <c r="HH39" s="60"/>
      <c r="HI39" s="61"/>
      <c r="HJ39" s="58"/>
      <c r="HK39" s="58"/>
      <c r="HL39" s="58"/>
      <c r="HM39" s="58"/>
      <c r="HN39" s="58"/>
      <c r="HO39" s="58"/>
      <c r="HP39" s="61"/>
      <c r="HQ39" s="58"/>
      <c r="HR39" s="58"/>
      <c r="HS39" s="58"/>
      <c r="HT39" s="58"/>
      <c r="HU39" s="58"/>
      <c r="HV39" s="58"/>
      <c r="HW39" s="58"/>
      <c r="HX39" s="58"/>
      <c r="HY39" s="58"/>
      <c r="HZ39" s="58"/>
      <c r="IA39" s="58"/>
      <c r="IB39" s="58"/>
      <c r="IC39" s="58"/>
      <c r="ID39" s="61"/>
      <c r="IE39" s="58"/>
      <c r="IF39" s="58"/>
      <c r="IG39" s="58"/>
      <c r="IH39" s="58"/>
      <c r="II39" s="58"/>
      <c r="IJ39" s="58"/>
      <c r="IK39" s="61"/>
      <c r="IL39" s="59"/>
      <c r="IM39" s="60"/>
      <c r="IN39" s="58"/>
      <c r="IO39" s="58"/>
      <c r="IP39" s="58"/>
      <c r="IQ39" s="58"/>
      <c r="IR39" s="58"/>
      <c r="IS39" s="58"/>
      <c r="IT39" s="58"/>
      <c r="IU39" s="58"/>
      <c r="IV39" s="58"/>
      <c r="IW39" s="58"/>
      <c r="IX39" s="58"/>
      <c r="IY39" s="58"/>
      <c r="IZ39" s="58"/>
      <c r="JA39" s="58"/>
      <c r="JB39" s="58"/>
      <c r="JC39" s="58"/>
      <c r="JD39" s="58"/>
      <c r="JE39" s="58"/>
      <c r="JF39" s="58"/>
      <c r="JG39" s="58"/>
      <c r="JH39" s="58"/>
      <c r="JI39" s="58"/>
      <c r="JJ39" s="58"/>
      <c r="JK39" s="58"/>
      <c r="JL39" s="58"/>
      <c r="JM39" s="58"/>
      <c r="JN39" s="58"/>
      <c r="JO39" s="58"/>
      <c r="JP39" s="59"/>
      <c r="JQ39" s="60"/>
      <c r="JR39" s="58"/>
      <c r="JS39" s="58"/>
      <c r="JT39" s="58"/>
      <c r="JU39" s="58"/>
      <c r="JV39" s="58"/>
      <c r="JW39" s="58"/>
      <c r="JX39" s="58"/>
      <c r="JY39" s="58"/>
      <c r="JZ39" s="58"/>
      <c r="KA39" s="58"/>
      <c r="KB39" s="58"/>
      <c r="KC39" s="58"/>
      <c r="KD39" s="58"/>
      <c r="KE39" s="58"/>
      <c r="KF39" s="58"/>
      <c r="KG39" s="58"/>
      <c r="KH39" s="58"/>
      <c r="KI39" s="58"/>
      <c r="KJ39" s="58"/>
      <c r="KK39" s="58"/>
      <c r="KL39" s="58"/>
      <c r="KM39" s="58"/>
      <c r="KN39" s="58"/>
      <c r="KO39" s="58"/>
      <c r="KP39" s="58"/>
      <c r="KQ39" s="58"/>
      <c r="KR39" s="58"/>
      <c r="KS39" s="58"/>
      <c r="KT39" s="61"/>
      <c r="KU39" s="59"/>
      <c r="KV39" s="58"/>
      <c r="KW39" s="58"/>
      <c r="KX39" s="58"/>
      <c r="KY39" s="58"/>
      <c r="KZ39" s="58"/>
      <c r="LA39" s="58"/>
      <c r="LB39" s="58"/>
      <c r="LC39" s="58"/>
      <c r="LD39" s="58"/>
      <c r="LE39" s="58"/>
      <c r="LF39" s="58"/>
      <c r="LG39" s="58"/>
      <c r="LH39" s="58"/>
      <c r="LI39" s="58"/>
      <c r="LJ39" s="58"/>
      <c r="LK39" s="58"/>
      <c r="LL39" s="58"/>
      <c r="LM39" s="58"/>
      <c r="LN39" s="58"/>
      <c r="LO39" s="58"/>
      <c r="LP39" s="58"/>
      <c r="LQ39" s="58"/>
      <c r="LR39" s="58"/>
      <c r="LS39" s="58"/>
      <c r="LT39" s="58"/>
      <c r="LU39" s="58"/>
      <c r="LV39" s="58"/>
      <c r="LW39" s="58"/>
      <c r="LX39" s="61"/>
      <c r="LY39" s="59"/>
      <c r="LZ39" s="60"/>
      <c r="MA39" s="58"/>
      <c r="MB39" s="58"/>
      <c r="MC39" s="58"/>
      <c r="MD39" s="58"/>
      <c r="ME39" s="58"/>
      <c r="MF39" s="58"/>
      <c r="MG39" s="58"/>
      <c r="MH39" s="58"/>
      <c r="MI39" s="58"/>
      <c r="MJ39" s="58"/>
      <c r="MK39" s="58"/>
      <c r="ML39" s="58"/>
      <c r="MM39" s="58"/>
      <c r="MN39" s="58"/>
      <c r="MO39" s="58"/>
      <c r="MP39" s="58"/>
      <c r="MQ39" s="58"/>
      <c r="MR39" s="58"/>
      <c r="MS39" s="58"/>
      <c r="MT39" s="58"/>
      <c r="MU39" s="58"/>
      <c r="MV39" s="58"/>
      <c r="MW39" s="58"/>
      <c r="MX39" s="58"/>
      <c r="MY39" s="58"/>
      <c r="MZ39" s="58"/>
      <c r="NA39" s="58"/>
      <c r="NB39" s="58"/>
      <c r="NC39" s="58"/>
      <c r="ND39" s="59"/>
      <c r="NE39" s="64"/>
      <c r="NF39" s="58"/>
      <c r="NG39" s="58"/>
      <c r="NH39" s="58"/>
      <c r="NI39" s="58"/>
      <c r="NJ39" s="58"/>
      <c r="NK39" s="58"/>
      <c r="NL39" s="58"/>
      <c r="NM39" s="58"/>
      <c r="NN39" s="58"/>
      <c r="NO39" s="58"/>
      <c r="NP39" s="58"/>
      <c r="NQ39" s="58"/>
      <c r="NR39" s="58"/>
      <c r="NS39" s="58"/>
      <c r="NT39" s="58"/>
      <c r="NU39" s="58"/>
      <c r="NV39" s="58"/>
      <c r="NW39" s="58"/>
      <c r="NX39" s="58"/>
      <c r="NY39" s="58"/>
      <c r="NZ39" s="58"/>
      <c r="OA39" s="58"/>
      <c r="OB39" s="58"/>
      <c r="OC39" s="58"/>
      <c r="OD39" s="58"/>
      <c r="OE39" s="58"/>
      <c r="OF39" s="58"/>
      <c r="OG39" s="58"/>
      <c r="OH39" s="58"/>
      <c r="OI39" s="58"/>
      <c r="OJ39" s="58"/>
      <c r="OK39" s="58"/>
      <c r="OL39" s="58"/>
      <c r="OM39" s="58"/>
      <c r="ON39" s="58"/>
      <c r="OO39" s="58"/>
      <c r="OP39" s="58"/>
      <c r="OQ39" s="58"/>
      <c r="OR39" s="58"/>
      <c r="OS39" s="58"/>
      <c r="OT39" s="58"/>
      <c r="OU39" s="58"/>
      <c r="OV39" s="58"/>
      <c r="OW39" s="58"/>
      <c r="OX39" s="58"/>
      <c r="OY39" s="58"/>
      <c r="OZ39" s="58"/>
      <c r="PA39" s="58"/>
      <c r="PB39" s="58"/>
      <c r="PC39" s="58"/>
      <c r="PD39" s="58"/>
      <c r="PE39" s="58"/>
      <c r="PF39" s="58"/>
      <c r="PG39" s="58"/>
      <c r="PH39" s="58"/>
      <c r="PI39" s="58"/>
      <c r="PJ39" s="58"/>
      <c r="PK39" s="58"/>
      <c r="PL39" s="65"/>
    </row>
    <row r="40" spans="1:428" ht="13.5" hidden="1" customHeight="1" thickBot="1" x14ac:dyDescent="0.4">
      <c r="A40" s="20" t="str" cm="1">
        <f t="array" aca="1" ref="A40" ca="1">IF(INDIRECT("'CALENDAR - Workflow'!B"&amp;ROW(A40)-1)&lt;&gt;0,INDIRECT("'CALENDAR - Workflow'!B"&amp;ROW(A40)-1),"")</f>
        <v/>
      </c>
      <c r="B40" s="21" t="str" cm="1">
        <f t="array" aca="1" ref="B40" ca="1">IF(INDIRECT("'CALENDAR - Workflow'!C"&amp;ROW(A40)-1)&lt;&gt;0,INDIRECT("'CALENDAR - Workflow'!C"&amp;ROW(A40)-1),"")</f>
        <v/>
      </c>
      <c r="C40" s="57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9"/>
      <c r="AH40" s="60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  <c r="BB40" s="58"/>
      <c r="BC40" s="58"/>
      <c r="BD40" s="58"/>
      <c r="BE40" s="58"/>
      <c r="BF40" s="58"/>
      <c r="BG40" s="58"/>
      <c r="BH40" s="58"/>
      <c r="BI40" s="58"/>
      <c r="BJ40" s="59"/>
      <c r="BK40" s="60"/>
      <c r="BL40" s="58"/>
      <c r="BM40" s="58"/>
      <c r="BN40" s="58"/>
      <c r="BO40" s="58"/>
      <c r="BP40" s="58"/>
      <c r="BQ40" s="58"/>
      <c r="BR40" s="58"/>
      <c r="BS40" s="58"/>
      <c r="BT40" s="58"/>
      <c r="BU40" s="58"/>
      <c r="BV40" s="58"/>
      <c r="BW40" s="58"/>
      <c r="BX40" s="58"/>
      <c r="BY40" s="58"/>
      <c r="BZ40" s="58"/>
      <c r="CA40" s="58"/>
      <c r="CB40" s="58"/>
      <c r="CC40" s="58"/>
      <c r="CD40" s="58"/>
      <c r="CE40" s="58"/>
      <c r="CF40" s="58"/>
      <c r="CG40" s="58"/>
      <c r="CH40" s="58"/>
      <c r="CI40" s="58"/>
      <c r="CJ40" s="58"/>
      <c r="CK40" s="58"/>
      <c r="CL40" s="58"/>
      <c r="CM40" s="58"/>
      <c r="CN40" s="58"/>
      <c r="CO40" s="59"/>
      <c r="CP40" s="60"/>
      <c r="CQ40" s="58"/>
      <c r="CR40" s="58"/>
      <c r="CS40" s="58"/>
      <c r="CT40" s="61"/>
      <c r="CU40" s="62"/>
      <c r="CV40" s="58"/>
      <c r="CW40" s="58"/>
      <c r="CX40" s="58"/>
      <c r="CY40" s="58"/>
      <c r="CZ40" s="58"/>
      <c r="DA40" s="58"/>
      <c r="DB40" s="58"/>
      <c r="DC40" s="58"/>
      <c r="DD40" s="58"/>
      <c r="DE40" s="58"/>
      <c r="DF40" s="58"/>
      <c r="DG40" s="58"/>
      <c r="DH40" s="58"/>
      <c r="DI40" s="58"/>
      <c r="DJ40" s="58"/>
      <c r="DK40" s="58"/>
      <c r="DL40" s="58"/>
      <c r="DM40" s="58"/>
      <c r="DN40" s="58"/>
      <c r="DO40" s="58"/>
      <c r="DP40" s="58"/>
      <c r="DQ40" s="58"/>
      <c r="DR40" s="58"/>
      <c r="DS40" s="59"/>
      <c r="DT40" s="62"/>
      <c r="DU40" s="58"/>
      <c r="DV40" s="61"/>
      <c r="DW40" s="62"/>
      <c r="DX40" s="58"/>
      <c r="DY40" s="58"/>
      <c r="DZ40" s="58"/>
      <c r="EA40" s="58"/>
      <c r="EB40" s="58"/>
      <c r="EC40" s="61"/>
      <c r="ED40" s="62"/>
      <c r="EE40" s="58"/>
      <c r="EF40" s="58"/>
      <c r="EG40" s="58"/>
      <c r="EH40" s="58"/>
      <c r="EI40" s="58"/>
      <c r="EJ40" s="61"/>
      <c r="EK40" s="62"/>
      <c r="EL40" s="58"/>
      <c r="EM40" s="58"/>
      <c r="EN40" s="58"/>
      <c r="EO40" s="58"/>
      <c r="EP40" s="58"/>
      <c r="EQ40" s="61"/>
      <c r="ER40" s="58"/>
      <c r="ES40" s="58"/>
      <c r="ET40" s="58"/>
      <c r="EU40" s="58"/>
      <c r="EV40" s="58"/>
      <c r="EW40" s="58"/>
      <c r="EX40" s="59"/>
      <c r="EY40" s="60"/>
      <c r="EZ40" s="58"/>
      <c r="FA40" s="58"/>
      <c r="FB40" s="58"/>
      <c r="FC40" s="58"/>
      <c r="FD40" s="58"/>
      <c r="FE40" s="61"/>
      <c r="FF40" s="58"/>
      <c r="FG40" s="58"/>
      <c r="FH40" s="58"/>
      <c r="FI40" s="58"/>
      <c r="FJ40" s="58"/>
      <c r="FK40" s="58"/>
      <c r="FL40" s="61"/>
      <c r="FM40" s="58"/>
      <c r="FN40" s="58"/>
      <c r="FO40" s="58"/>
      <c r="FP40" s="58"/>
      <c r="FQ40" s="58"/>
      <c r="FR40" s="58"/>
      <c r="FS40" s="61"/>
      <c r="FT40" s="58"/>
      <c r="FU40" s="58"/>
      <c r="FV40" s="58"/>
      <c r="FW40" s="63"/>
      <c r="FX40" s="58"/>
      <c r="FY40" s="58"/>
      <c r="FZ40" s="58"/>
      <c r="GA40" s="58"/>
      <c r="GB40" s="59"/>
      <c r="GC40" s="60"/>
      <c r="GD40" s="58"/>
      <c r="GE40" s="58"/>
      <c r="GF40" s="58"/>
      <c r="GG40" s="61"/>
      <c r="GH40" s="62"/>
      <c r="GI40" s="58"/>
      <c r="GJ40" s="58"/>
      <c r="GK40" s="58"/>
      <c r="GL40" s="58"/>
      <c r="GM40" s="58"/>
      <c r="GN40" s="61"/>
      <c r="GO40" s="58"/>
      <c r="GP40" s="58"/>
      <c r="GQ40" s="58"/>
      <c r="GR40" s="58"/>
      <c r="GS40" s="58"/>
      <c r="GT40" s="58"/>
      <c r="GU40" s="61"/>
      <c r="GV40" s="58"/>
      <c r="GW40" s="58"/>
      <c r="GX40" s="58"/>
      <c r="GY40" s="58"/>
      <c r="GZ40" s="58"/>
      <c r="HA40" s="58"/>
      <c r="HB40" s="61"/>
      <c r="HC40" s="58"/>
      <c r="HD40" s="58"/>
      <c r="HE40" s="58"/>
      <c r="HF40" s="58"/>
      <c r="HG40" s="59"/>
      <c r="HH40" s="60"/>
      <c r="HI40" s="61"/>
      <c r="HJ40" s="58"/>
      <c r="HK40" s="58"/>
      <c r="HL40" s="58"/>
      <c r="HM40" s="58"/>
      <c r="HN40" s="58"/>
      <c r="HO40" s="58"/>
      <c r="HP40" s="61"/>
      <c r="HQ40" s="58"/>
      <c r="HR40" s="58"/>
      <c r="HS40" s="58"/>
      <c r="HT40" s="58"/>
      <c r="HU40" s="58"/>
      <c r="HV40" s="58"/>
      <c r="HW40" s="58"/>
      <c r="HX40" s="58"/>
      <c r="HY40" s="58"/>
      <c r="HZ40" s="58"/>
      <c r="IA40" s="58"/>
      <c r="IB40" s="58"/>
      <c r="IC40" s="58"/>
      <c r="ID40" s="61"/>
      <c r="IE40" s="58"/>
      <c r="IF40" s="58"/>
      <c r="IG40" s="58"/>
      <c r="IH40" s="58"/>
      <c r="II40" s="58"/>
      <c r="IJ40" s="58"/>
      <c r="IK40" s="61"/>
      <c r="IL40" s="59"/>
      <c r="IM40" s="60"/>
      <c r="IN40" s="58"/>
      <c r="IO40" s="58"/>
      <c r="IP40" s="58"/>
      <c r="IQ40" s="58"/>
      <c r="IR40" s="58"/>
      <c r="IS40" s="58"/>
      <c r="IT40" s="58"/>
      <c r="IU40" s="58"/>
      <c r="IV40" s="58"/>
      <c r="IW40" s="58"/>
      <c r="IX40" s="58"/>
      <c r="IY40" s="58"/>
      <c r="IZ40" s="58"/>
      <c r="JA40" s="58"/>
      <c r="JB40" s="58"/>
      <c r="JC40" s="58"/>
      <c r="JD40" s="58"/>
      <c r="JE40" s="58"/>
      <c r="JF40" s="58"/>
      <c r="JG40" s="58"/>
      <c r="JH40" s="58"/>
      <c r="JI40" s="58"/>
      <c r="JJ40" s="58"/>
      <c r="JK40" s="58"/>
      <c r="JL40" s="58"/>
      <c r="JM40" s="58"/>
      <c r="JN40" s="58"/>
      <c r="JO40" s="58"/>
      <c r="JP40" s="59"/>
      <c r="JQ40" s="60"/>
      <c r="JR40" s="58"/>
      <c r="JS40" s="58"/>
      <c r="JT40" s="58"/>
      <c r="JU40" s="58"/>
      <c r="JV40" s="58"/>
      <c r="JW40" s="58"/>
      <c r="JX40" s="58"/>
      <c r="JY40" s="58"/>
      <c r="JZ40" s="58"/>
      <c r="KA40" s="58"/>
      <c r="KB40" s="58"/>
      <c r="KC40" s="58"/>
      <c r="KD40" s="58"/>
      <c r="KE40" s="58"/>
      <c r="KF40" s="58"/>
      <c r="KG40" s="58"/>
      <c r="KH40" s="58"/>
      <c r="KI40" s="58"/>
      <c r="KJ40" s="58"/>
      <c r="KK40" s="58"/>
      <c r="KL40" s="58"/>
      <c r="KM40" s="58"/>
      <c r="KN40" s="58"/>
      <c r="KO40" s="58"/>
      <c r="KP40" s="58"/>
      <c r="KQ40" s="58"/>
      <c r="KR40" s="58"/>
      <c r="KS40" s="58"/>
      <c r="KT40" s="61"/>
      <c r="KU40" s="59"/>
      <c r="KV40" s="58"/>
      <c r="KW40" s="58"/>
      <c r="KX40" s="58"/>
      <c r="KY40" s="58"/>
      <c r="KZ40" s="58"/>
      <c r="LA40" s="58"/>
      <c r="LB40" s="58"/>
      <c r="LC40" s="58"/>
      <c r="LD40" s="58"/>
      <c r="LE40" s="58"/>
      <c r="LF40" s="58"/>
      <c r="LG40" s="58"/>
      <c r="LH40" s="58"/>
      <c r="LI40" s="58"/>
      <c r="LJ40" s="58"/>
      <c r="LK40" s="58"/>
      <c r="LL40" s="58"/>
      <c r="LM40" s="58"/>
      <c r="LN40" s="58"/>
      <c r="LO40" s="58"/>
      <c r="LP40" s="58"/>
      <c r="LQ40" s="58"/>
      <c r="LR40" s="58"/>
      <c r="LS40" s="58"/>
      <c r="LT40" s="58"/>
      <c r="LU40" s="58"/>
      <c r="LV40" s="58"/>
      <c r="LW40" s="58"/>
      <c r="LX40" s="61"/>
      <c r="LY40" s="59"/>
      <c r="LZ40" s="60"/>
      <c r="MA40" s="58"/>
      <c r="MB40" s="58"/>
      <c r="MC40" s="58"/>
      <c r="MD40" s="58"/>
      <c r="ME40" s="58"/>
      <c r="MF40" s="58"/>
      <c r="MG40" s="58"/>
      <c r="MH40" s="58"/>
      <c r="MI40" s="58"/>
      <c r="MJ40" s="58"/>
      <c r="MK40" s="58"/>
      <c r="ML40" s="58"/>
      <c r="MM40" s="58"/>
      <c r="MN40" s="58"/>
      <c r="MO40" s="58"/>
      <c r="MP40" s="58"/>
      <c r="MQ40" s="58"/>
      <c r="MR40" s="58"/>
      <c r="MS40" s="58"/>
      <c r="MT40" s="58"/>
      <c r="MU40" s="58"/>
      <c r="MV40" s="58"/>
      <c r="MW40" s="58"/>
      <c r="MX40" s="58"/>
      <c r="MY40" s="58"/>
      <c r="MZ40" s="58"/>
      <c r="NA40" s="58"/>
      <c r="NB40" s="58"/>
      <c r="NC40" s="58"/>
      <c r="ND40" s="59"/>
      <c r="NE40" s="64"/>
      <c r="NF40" s="58"/>
      <c r="NG40" s="58"/>
      <c r="NH40" s="58"/>
      <c r="NI40" s="58"/>
      <c r="NJ40" s="58"/>
      <c r="NK40" s="58"/>
      <c r="NL40" s="58"/>
      <c r="NM40" s="58"/>
      <c r="NN40" s="58"/>
      <c r="NO40" s="58"/>
      <c r="NP40" s="58"/>
      <c r="NQ40" s="58"/>
      <c r="NR40" s="58"/>
      <c r="NS40" s="58"/>
      <c r="NT40" s="58"/>
      <c r="NU40" s="58"/>
      <c r="NV40" s="58"/>
      <c r="NW40" s="58"/>
      <c r="NX40" s="58"/>
      <c r="NY40" s="58"/>
      <c r="NZ40" s="58"/>
      <c r="OA40" s="58"/>
      <c r="OB40" s="58"/>
      <c r="OC40" s="58"/>
      <c r="OD40" s="58"/>
      <c r="OE40" s="58"/>
      <c r="OF40" s="58"/>
      <c r="OG40" s="58"/>
      <c r="OH40" s="58"/>
      <c r="OI40" s="58"/>
      <c r="OJ40" s="58"/>
      <c r="OK40" s="58"/>
      <c r="OL40" s="58"/>
      <c r="OM40" s="58"/>
      <c r="ON40" s="58"/>
      <c r="OO40" s="58"/>
      <c r="OP40" s="58"/>
      <c r="OQ40" s="58"/>
      <c r="OR40" s="58"/>
      <c r="OS40" s="58"/>
      <c r="OT40" s="58"/>
      <c r="OU40" s="58"/>
      <c r="OV40" s="58"/>
      <c r="OW40" s="58"/>
      <c r="OX40" s="58"/>
      <c r="OY40" s="58"/>
      <c r="OZ40" s="58"/>
      <c r="PA40" s="58"/>
      <c r="PB40" s="58"/>
      <c r="PC40" s="58"/>
      <c r="PD40" s="58"/>
      <c r="PE40" s="58"/>
      <c r="PF40" s="58"/>
      <c r="PG40" s="58"/>
      <c r="PH40" s="58"/>
      <c r="PI40" s="58"/>
      <c r="PJ40" s="58"/>
      <c r="PK40" s="58"/>
      <c r="PL40" s="65"/>
    </row>
    <row r="41" spans="1:428" ht="13.5" hidden="1" customHeight="1" thickBot="1" x14ac:dyDescent="0.4">
      <c r="A41" s="20" t="str" cm="1">
        <f t="array" aca="1" ref="A41" ca="1">IF(INDIRECT("'CALENDAR - Workflow'!B"&amp;ROW(A41)-1)&lt;&gt;0,INDIRECT("'CALENDAR - Workflow'!B"&amp;ROW(A41)-1),"")</f>
        <v/>
      </c>
      <c r="B41" s="21" t="str" cm="1">
        <f t="array" aca="1" ref="B41" ca="1">IF(INDIRECT("'CALENDAR - Workflow'!C"&amp;ROW(A41)-1)&lt;&gt;0,INDIRECT("'CALENDAR - Workflow'!C"&amp;ROW(A41)-1),"")</f>
        <v/>
      </c>
      <c r="C41" s="57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9"/>
      <c r="AH41" s="60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8"/>
      <c r="BA41" s="58"/>
      <c r="BB41" s="58"/>
      <c r="BC41" s="58"/>
      <c r="BD41" s="58"/>
      <c r="BE41" s="58"/>
      <c r="BF41" s="58"/>
      <c r="BG41" s="58"/>
      <c r="BH41" s="58"/>
      <c r="BI41" s="58"/>
      <c r="BJ41" s="59"/>
      <c r="BK41" s="60"/>
      <c r="BL41" s="58"/>
      <c r="BM41" s="58"/>
      <c r="BN41" s="58"/>
      <c r="BO41" s="58"/>
      <c r="BP41" s="58"/>
      <c r="BQ41" s="58"/>
      <c r="BR41" s="58"/>
      <c r="BS41" s="58"/>
      <c r="BT41" s="58"/>
      <c r="BU41" s="58"/>
      <c r="BV41" s="58"/>
      <c r="BW41" s="58"/>
      <c r="BX41" s="58"/>
      <c r="BY41" s="58"/>
      <c r="BZ41" s="58"/>
      <c r="CA41" s="58"/>
      <c r="CB41" s="58"/>
      <c r="CC41" s="58"/>
      <c r="CD41" s="58"/>
      <c r="CE41" s="58"/>
      <c r="CF41" s="58"/>
      <c r="CG41" s="58"/>
      <c r="CH41" s="58"/>
      <c r="CI41" s="58"/>
      <c r="CJ41" s="58"/>
      <c r="CK41" s="58"/>
      <c r="CL41" s="58"/>
      <c r="CM41" s="58"/>
      <c r="CN41" s="58"/>
      <c r="CO41" s="59"/>
      <c r="CP41" s="60"/>
      <c r="CQ41" s="58"/>
      <c r="CR41" s="58"/>
      <c r="CS41" s="58"/>
      <c r="CT41" s="61"/>
      <c r="CU41" s="62"/>
      <c r="CV41" s="58"/>
      <c r="CW41" s="58"/>
      <c r="CX41" s="58"/>
      <c r="CY41" s="58"/>
      <c r="CZ41" s="58"/>
      <c r="DA41" s="58"/>
      <c r="DB41" s="58"/>
      <c r="DC41" s="58"/>
      <c r="DD41" s="58"/>
      <c r="DE41" s="58"/>
      <c r="DF41" s="58"/>
      <c r="DG41" s="58"/>
      <c r="DH41" s="58"/>
      <c r="DI41" s="58"/>
      <c r="DJ41" s="58"/>
      <c r="DK41" s="58"/>
      <c r="DL41" s="58"/>
      <c r="DM41" s="58"/>
      <c r="DN41" s="58"/>
      <c r="DO41" s="58"/>
      <c r="DP41" s="58"/>
      <c r="DQ41" s="58"/>
      <c r="DR41" s="58"/>
      <c r="DS41" s="59"/>
      <c r="DT41" s="62"/>
      <c r="DU41" s="58"/>
      <c r="DV41" s="61"/>
      <c r="DW41" s="62"/>
      <c r="DX41" s="58"/>
      <c r="DY41" s="58"/>
      <c r="DZ41" s="58"/>
      <c r="EA41" s="58"/>
      <c r="EB41" s="58"/>
      <c r="EC41" s="61"/>
      <c r="ED41" s="62"/>
      <c r="EE41" s="58"/>
      <c r="EF41" s="58"/>
      <c r="EG41" s="58"/>
      <c r="EH41" s="58"/>
      <c r="EI41" s="58"/>
      <c r="EJ41" s="61"/>
      <c r="EK41" s="62"/>
      <c r="EL41" s="58"/>
      <c r="EM41" s="58"/>
      <c r="EN41" s="58"/>
      <c r="EO41" s="58"/>
      <c r="EP41" s="58"/>
      <c r="EQ41" s="61"/>
      <c r="ER41" s="58"/>
      <c r="ES41" s="58"/>
      <c r="ET41" s="58"/>
      <c r="EU41" s="58"/>
      <c r="EV41" s="58"/>
      <c r="EW41" s="58"/>
      <c r="EX41" s="59"/>
      <c r="EY41" s="60"/>
      <c r="EZ41" s="58"/>
      <c r="FA41" s="58"/>
      <c r="FB41" s="58"/>
      <c r="FC41" s="58"/>
      <c r="FD41" s="58"/>
      <c r="FE41" s="61"/>
      <c r="FF41" s="58"/>
      <c r="FG41" s="58"/>
      <c r="FH41" s="58"/>
      <c r="FI41" s="58"/>
      <c r="FJ41" s="58"/>
      <c r="FK41" s="58"/>
      <c r="FL41" s="61"/>
      <c r="FM41" s="58"/>
      <c r="FN41" s="58"/>
      <c r="FO41" s="58"/>
      <c r="FP41" s="58"/>
      <c r="FQ41" s="58"/>
      <c r="FR41" s="58"/>
      <c r="FS41" s="61"/>
      <c r="FT41" s="58"/>
      <c r="FU41" s="58"/>
      <c r="FV41" s="58"/>
      <c r="FW41" s="63"/>
      <c r="FX41" s="58"/>
      <c r="FY41" s="58"/>
      <c r="FZ41" s="58"/>
      <c r="GA41" s="58"/>
      <c r="GB41" s="59"/>
      <c r="GC41" s="60"/>
      <c r="GD41" s="58"/>
      <c r="GE41" s="58"/>
      <c r="GF41" s="58"/>
      <c r="GG41" s="61"/>
      <c r="GH41" s="62"/>
      <c r="GI41" s="58"/>
      <c r="GJ41" s="58"/>
      <c r="GK41" s="58"/>
      <c r="GL41" s="58"/>
      <c r="GM41" s="58"/>
      <c r="GN41" s="61"/>
      <c r="GO41" s="58"/>
      <c r="GP41" s="58"/>
      <c r="GQ41" s="58"/>
      <c r="GR41" s="58"/>
      <c r="GS41" s="58"/>
      <c r="GT41" s="58"/>
      <c r="GU41" s="61"/>
      <c r="GV41" s="58"/>
      <c r="GW41" s="58"/>
      <c r="GX41" s="58"/>
      <c r="GY41" s="58"/>
      <c r="GZ41" s="58"/>
      <c r="HA41" s="58"/>
      <c r="HB41" s="61"/>
      <c r="HC41" s="58"/>
      <c r="HD41" s="58"/>
      <c r="HE41" s="58"/>
      <c r="HF41" s="58"/>
      <c r="HG41" s="59"/>
      <c r="HH41" s="60"/>
      <c r="HI41" s="61"/>
      <c r="HJ41" s="58"/>
      <c r="HK41" s="58"/>
      <c r="HL41" s="58"/>
      <c r="HM41" s="58"/>
      <c r="HN41" s="58"/>
      <c r="HO41" s="58"/>
      <c r="HP41" s="61"/>
      <c r="HQ41" s="58"/>
      <c r="HR41" s="58"/>
      <c r="HS41" s="58"/>
      <c r="HT41" s="58"/>
      <c r="HU41" s="58"/>
      <c r="HV41" s="58"/>
      <c r="HW41" s="58"/>
      <c r="HX41" s="58"/>
      <c r="HY41" s="58"/>
      <c r="HZ41" s="58"/>
      <c r="IA41" s="58"/>
      <c r="IB41" s="58"/>
      <c r="IC41" s="58"/>
      <c r="ID41" s="61"/>
      <c r="IE41" s="58"/>
      <c r="IF41" s="58"/>
      <c r="IG41" s="58"/>
      <c r="IH41" s="58"/>
      <c r="II41" s="58"/>
      <c r="IJ41" s="58"/>
      <c r="IK41" s="61"/>
      <c r="IL41" s="59"/>
      <c r="IM41" s="60"/>
      <c r="IN41" s="58"/>
      <c r="IO41" s="58"/>
      <c r="IP41" s="58"/>
      <c r="IQ41" s="58"/>
      <c r="IR41" s="58"/>
      <c r="IS41" s="58"/>
      <c r="IT41" s="58"/>
      <c r="IU41" s="58"/>
      <c r="IV41" s="58"/>
      <c r="IW41" s="58"/>
      <c r="IX41" s="58"/>
      <c r="IY41" s="58"/>
      <c r="IZ41" s="58"/>
      <c r="JA41" s="58"/>
      <c r="JB41" s="58"/>
      <c r="JC41" s="58"/>
      <c r="JD41" s="58"/>
      <c r="JE41" s="58"/>
      <c r="JF41" s="58"/>
      <c r="JG41" s="58"/>
      <c r="JH41" s="58"/>
      <c r="JI41" s="58"/>
      <c r="JJ41" s="58"/>
      <c r="JK41" s="58"/>
      <c r="JL41" s="58"/>
      <c r="JM41" s="58"/>
      <c r="JN41" s="58"/>
      <c r="JO41" s="58"/>
      <c r="JP41" s="59"/>
      <c r="JQ41" s="60"/>
      <c r="JR41" s="58"/>
      <c r="JS41" s="58"/>
      <c r="JT41" s="58"/>
      <c r="JU41" s="58"/>
      <c r="JV41" s="58"/>
      <c r="JW41" s="58"/>
      <c r="JX41" s="58"/>
      <c r="JY41" s="58"/>
      <c r="JZ41" s="58"/>
      <c r="KA41" s="58"/>
      <c r="KB41" s="58"/>
      <c r="KC41" s="58"/>
      <c r="KD41" s="58"/>
      <c r="KE41" s="58"/>
      <c r="KF41" s="58"/>
      <c r="KG41" s="58"/>
      <c r="KH41" s="58"/>
      <c r="KI41" s="58"/>
      <c r="KJ41" s="58"/>
      <c r="KK41" s="58"/>
      <c r="KL41" s="58"/>
      <c r="KM41" s="58"/>
      <c r="KN41" s="58"/>
      <c r="KO41" s="58"/>
      <c r="KP41" s="58"/>
      <c r="KQ41" s="58"/>
      <c r="KR41" s="58"/>
      <c r="KS41" s="58"/>
      <c r="KT41" s="61"/>
      <c r="KU41" s="59"/>
      <c r="KV41" s="58"/>
      <c r="KW41" s="58"/>
      <c r="KX41" s="58"/>
      <c r="KY41" s="58"/>
      <c r="KZ41" s="58"/>
      <c r="LA41" s="58"/>
      <c r="LB41" s="58"/>
      <c r="LC41" s="58"/>
      <c r="LD41" s="58"/>
      <c r="LE41" s="58"/>
      <c r="LF41" s="58"/>
      <c r="LG41" s="58"/>
      <c r="LH41" s="58"/>
      <c r="LI41" s="58"/>
      <c r="LJ41" s="58"/>
      <c r="LK41" s="58"/>
      <c r="LL41" s="58"/>
      <c r="LM41" s="58"/>
      <c r="LN41" s="58"/>
      <c r="LO41" s="58"/>
      <c r="LP41" s="58"/>
      <c r="LQ41" s="58"/>
      <c r="LR41" s="58"/>
      <c r="LS41" s="58"/>
      <c r="LT41" s="58"/>
      <c r="LU41" s="58"/>
      <c r="LV41" s="58"/>
      <c r="LW41" s="58"/>
      <c r="LX41" s="61"/>
      <c r="LY41" s="59"/>
      <c r="LZ41" s="60"/>
      <c r="MA41" s="58"/>
      <c r="MB41" s="58"/>
      <c r="MC41" s="58"/>
      <c r="MD41" s="58"/>
      <c r="ME41" s="58"/>
      <c r="MF41" s="58"/>
      <c r="MG41" s="58"/>
      <c r="MH41" s="58"/>
      <c r="MI41" s="58"/>
      <c r="MJ41" s="58"/>
      <c r="MK41" s="58"/>
      <c r="ML41" s="58"/>
      <c r="MM41" s="58"/>
      <c r="MN41" s="58"/>
      <c r="MO41" s="58"/>
      <c r="MP41" s="58"/>
      <c r="MQ41" s="58"/>
      <c r="MR41" s="58"/>
      <c r="MS41" s="58"/>
      <c r="MT41" s="58"/>
      <c r="MU41" s="58"/>
      <c r="MV41" s="58"/>
      <c r="MW41" s="58"/>
      <c r="MX41" s="58"/>
      <c r="MY41" s="58"/>
      <c r="MZ41" s="58"/>
      <c r="NA41" s="58"/>
      <c r="NB41" s="58"/>
      <c r="NC41" s="58"/>
      <c r="ND41" s="59"/>
      <c r="NE41" s="64"/>
      <c r="NF41" s="58"/>
      <c r="NG41" s="58"/>
      <c r="NH41" s="58"/>
      <c r="NI41" s="58"/>
      <c r="NJ41" s="58"/>
      <c r="NK41" s="58"/>
      <c r="NL41" s="58"/>
      <c r="NM41" s="58"/>
      <c r="NN41" s="58"/>
      <c r="NO41" s="58"/>
      <c r="NP41" s="58"/>
      <c r="NQ41" s="58"/>
      <c r="NR41" s="58"/>
      <c r="NS41" s="58"/>
      <c r="NT41" s="58"/>
      <c r="NU41" s="58"/>
      <c r="NV41" s="58"/>
      <c r="NW41" s="58"/>
      <c r="NX41" s="58"/>
      <c r="NY41" s="58"/>
      <c r="NZ41" s="58"/>
      <c r="OA41" s="58"/>
      <c r="OB41" s="58"/>
      <c r="OC41" s="58"/>
      <c r="OD41" s="58"/>
      <c r="OE41" s="58"/>
      <c r="OF41" s="58"/>
      <c r="OG41" s="58"/>
      <c r="OH41" s="58"/>
      <c r="OI41" s="58"/>
      <c r="OJ41" s="58"/>
      <c r="OK41" s="58"/>
      <c r="OL41" s="58"/>
      <c r="OM41" s="58"/>
      <c r="ON41" s="58"/>
      <c r="OO41" s="58"/>
      <c r="OP41" s="58"/>
      <c r="OQ41" s="58"/>
      <c r="OR41" s="58"/>
      <c r="OS41" s="58"/>
      <c r="OT41" s="58"/>
      <c r="OU41" s="58"/>
      <c r="OV41" s="58"/>
      <c r="OW41" s="58"/>
      <c r="OX41" s="58"/>
      <c r="OY41" s="58"/>
      <c r="OZ41" s="58"/>
      <c r="PA41" s="58"/>
      <c r="PB41" s="58"/>
      <c r="PC41" s="58"/>
      <c r="PD41" s="58"/>
      <c r="PE41" s="58"/>
      <c r="PF41" s="58"/>
      <c r="PG41" s="58"/>
      <c r="PH41" s="58"/>
      <c r="PI41" s="58"/>
      <c r="PJ41" s="58"/>
      <c r="PK41" s="58"/>
      <c r="PL41" s="65"/>
    </row>
    <row r="42" spans="1:428" ht="13.5" hidden="1" customHeight="1" thickBot="1" x14ac:dyDescent="0.4">
      <c r="A42" s="20" t="str" cm="1">
        <f t="array" aca="1" ref="A42" ca="1">IF(INDIRECT("'CALENDAR - Workflow'!B"&amp;ROW(A42)-1)&lt;&gt;0,INDIRECT("'CALENDAR - Workflow'!B"&amp;ROW(A42)-1),"")</f>
        <v/>
      </c>
      <c r="B42" s="21" t="str" cm="1">
        <f t="array" aca="1" ref="B42" ca="1">IF(INDIRECT("'CALENDAR - Workflow'!C"&amp;ROW(A42)-1)&lt;&gt;0,INDIRECT("'CALENDAR - Workflow'!C"&amp;ROW(A42)-1),"")</f>
        <v/>
      </c>
      <c r="C42" s="57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9"/>
      <c r="AH42" s="60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8"/>
      <c r="BA42" s="58"/>
      <c r="BB42" s="58"/>
      <c r="BC42" s="58"/>
      <c r="BD42" s="58"/>
      <c r="BE42" s="58"/>
      <c r="BF42" s="58"/>
      <c r="BG42" s="58"/>
      <c r="BH42" s="58"/>
      <c r="BI42" s="58"/>
      <c r="BJ42" s="59"/>
      <c r="BK42" s="60"/>
      <c r="BL42" s="58"/>
      <c r="BM42" s="58"/>
      <c r="BN42" s="58"/>
      <c r="BO42" s="58"/>
      <c r="BP42" s="58"/>
      <c r="BQ42" s="58"/>
      <c r="BR42" s="58"/>
      <c r="BS42" s="58"/>
      <c r="BT42" s="58"/>
      <c r="BU42" s="58"/>
      <c r="BV42" s="58"/>
      <c r="BW42" s="58"/>
      <c r="BX42" s="58"/>
      <c r="BY42" s="58"/>
      <c r="BZ42" s="58"/>
      <c r="CA42" s="58"/>
      <c r="CB42" s="58"/>
      <c r="CC42" s="58"/>
      <c r="CD42" s="58"/>
      <c r="CE42" s="58"/>
      <c r="CF42" s="58"/>
      <c r="CG42" s="58"/>
      <c r="CH42" s="58"/>
      <c r="CI42" s="58"/>
      <c r="CJ42" s="58"/>
      <c r="CK42" s="58"/>
      <c r="CL42" s="58"/>
      <c r="CM42" s="58"/>
      <c r="CN42" s="58"/>
      <c r="CO42" s="59"/>
      <c r="CP42" s="60"/>
      <c r="CQ42" s="58"/>
      <c r="CR42" s="58"/>
      <c r="CS42" s="58"/>
      <c r="CT42" s="61"/>
      <c r="CU42" s="62"/>
      <c r="CV42" s="58"/>
      <c r="CW42" s="58"/>
      <c r="CX42" s="58"/>
      <c r="CY42" s="58"/>
      <c r="CZ42" s="58"/>
      <c r="DA42" s="58"/>
      <c r="DB42" s="58"/>
      <c r="DC42" s="58"/>
      <c r="DD42" s="58"/>
      <c r="DE42" s="58"/>
      <c r="DF42" s="58"/>
      <c r="DG42" s="58"/>
      <c r="DH42" s="58"/>
      <c r="DI42" s="58"/>
      <c r="DJ42" s="58"/>
      <c r="DK42" s="58"/>
      <c r="DL42" s="58"/>
      <c r="DM42" s="58"/>
      <c r="DN42" s="58"/>
      <c r="DO42" s="58"/>
      <c r="DP42" s="58"/>
      <c r="DQ42" s="58"/>
      <c r="DR42" s="58"/>
      <c r="DS42" s="59"/>
      <c r="DT42" s="62"/>
      <c r="DU42" s="58"/>
      <c r="DV42" s="61"/>
      <c r="DW42" s="62"/>
      <c r="DX42" s="58"/>
      <c r="DY42" s="58"/>
      <c r="DZ42" s="58"/>
      <c r="EA42" s="58"/>
      <c r="EB42" s="58"/>
      <c r="EC42" s="61"/>
      <c r="ED42" s="62"/>
      <c r="EE42" s="58"/>
      <c r="EF42" s="58"/>
      <c r="EG42" s="58"/>
      <c r="EH42" s="58"/>
      <c r="EI42" s="58"/>
      <c r="EJ42" s="61"/>
      <c r="EK42" s="62"/>
      <c r="EL42" s="58"/>
      <c r="EM42" s="58"/>
      <c r="EN42" s="58"/>
      <c r="EO42" s="58"/>
      <c r="EP42" s="58"/>
      <c r="EQ42" s="61"/>
      <c r="ER42" s="58"/>
      <c r="ES42" s="58"/>
      <c r="ET42" s="58"/>
      <c r="EU42" s="58"/>
      <c r="EV42" s="58"/>
      <c r="EW42" s="58"/>
      <c r="EX42" s="59"/>
      <c r="EY42" s="60"/>
      <c r="EZ42" s="58"/>
      <c r="FA42" s="58"/>
      <c r="FB42" s="58"/>
      <c r="FC42" s="58"/>
      <c r="FD42" s="58"/>
      <c r="FE42" s="61"/>
      <c r="FF42" s="58"/>
      <c r="FG42" s="58"/>
      <c r="FH42" s="58"/>
      <c r="FI42" s="58"/>
      <c r="FJ42" s="58"/>
      <c r="FK42" s="58"/>
      <c r="FL42" s="61"/>
      <c r="FM42" s="58"/>
      <c r="FN42" s="58"/>
      <c r="FO42" s="58"/>
      <c r="FP42" s="58"/>
      <c r="FQ42" s="58"/>
      <c r="FR42" s="58"/>
      <c r="FS42" s="61"/>
      <c r="FT42" s="58"/>
      <c r="FU42" s="58"/>
      <c r="FV42" s="58"/>
      <c r="FW42" s="63"/>
      <c r="FX42" s="58"/>
      <c r="FY42" s="58"/>
      <c r="FZ42" s="58"/>
      <c r="GA42" s="58"/>
      <c r="GB42" s="59"/>
      <c r="GC42" s="60"/>
      <c r="GD42" s="58"/>
      <c r="GE42" s="58"/>
      <c r="GF42" s="58"/>
      <c r="GG42" s="61"/>
      <c r="GH42" s="62"/>
      <c r="GI42" s="58"/>
      <c r="GJ42" s="58"/>
      <c r="GK42" s="58"/>
      <c r="GL42" s="58"/>
      <c r="GM42" s="58"/>
      <c r="GN42" s="61"/>
      <c r="GO42" s="58"/>
      <c r="GP42" s="58"/>
      <c r="GQ42" s="58"/>
      <c r="GR42" s="58"/>
      <c r="GS42" s="58"/>
      <c r="GT42" s="58"/>
      <c r="GU42" s="61"/>
      <c r="GV42" s="58"/>
      <c r="GW42" s="58"/>
      <c r="GX42" s="58"/>
      <c r="GY42" s="58"/>
      <c r="GZ42" s="58"/>
      <c r="HA42" s="58"/>
      <c r="HB42" s="61"/>
      <c r="HC42" s="58"/>
      <c r="HD42" s="58"/>
      <c r="HE42" s="58"/>
      <c r="HF42" s="58"/>
      <c r="HG42" s="59"/>
      <c r="HH42" s="60"/>
      <c r="HI42" s="61"/>
      <c r="HJ42" s="58"/>
      <c r="HK42" s="58"/>
      <c r="HL42" s="58"/>
      <c r="HM42" s="58"/>
      <c r="HN42" s="58"/>
      <c r="HO42" s="58"/>
      <c r="HP42" s="61"/>
      <c r="HQ42" s="58"/>
      <c r="HR42" s="58"/>
      <c r="HS42" s="58"/>
      <c r="HT42" s="58"/>
      <c r="HU42" s="58"/>
      <c r="HV42" s="58"/>
      <c r="HW42" s="58"/>
      <c r="HX42" s="58"/>
      <c r="HY42" s="58"/>
      <c r="HZ42" s="58"/>
      <c r="IA42" s="58"/>
      <c r="IB42" s="58"/>
      <c r="IC42" s="58"/>
      <c r="ID42" s="61"/>
      <c r="IE42" s="58"/>
      <c r="IF42" s="58"/>
      <c r="IG42" s="58"/>
      <c r="IH42" s="58"/>
      <c r="II42" s="58"/>
      <c r="IJ42" s="58"/>
      <c r="IK42" s="61"/>
      <c r="IL42" s="59"/>
      <c r="IM42" s="60"/>
      <c r="IN42" s="58"/>
      <c r="IO42" s="58"/>
      <c r="IP42" s="58"/>
      <c r="IQ42" s="58"/>
      <c r="IR42" s="58"/>
      <c r="IS42" s="58"/>
      <c r="IT42" s="58"/>
      <c r="IU42" s="58"/>
      <c r="IV42" s="58"/>
      <c r="IW42" s="58"/>
      <c r="IX42" s="58"/>
      <c r="IY42" s="58"/>
      <c r="IZ42" s="58"/>
      <c r="JA42" s="58"/>
      <c r="JB42" s="58"/>
      <c r="JC42" s="58"/>
      <c r="JD42" s="58"/>
      <c r="JE42" s="58"/>
      <c r="JF42" s="58"/>
      <c r="JG42" s="58"/>
      <c r="JH42" s="58"/>
      <c r="JI42" s="58"/>
      <c r="JJ42" s="58"/>
      <c r="JK42" s="58"/>
      <c r="JL42" s="58"/>
      <c r="JM42" s="58"/>
      <c r="JN42" s="58"/>
      <c r="JO42" s="58"/>
      <c r="JP42" s="59"/>
      <c r="JQ42" s="60"/>
      <c r="JR42" s="58"/>
      <c r="JS42" s="58"/>
      <c r="JT42" s="58"/>
      <c r="JU42" s="58"/>
      <c r="JV42" s="58"/>
      <c r="JW42" s="58"/>
      <c r="JX42" s="58"/>
      <c r="JY42" s="58"/>
      <c r="JZ42" s="58"/>
      <c r="KA42" s="58"/>
      <c r="KB42" s="58"/>
      <c r="KC42" s="58"/>
      <c r="KD42" s="58"/>
      <c r="KE42" s="58"/>
      <c r="KF42" s="58"/>
      <c r="KG42" s="58"/>
      <c r="KH42" s="58"/>
      <c r="KI42" s="58"/>
      <c r="KJ42" s="58"/>
      <c r="KK42" s="58"/>
      <c r="KL42" s="58"/>
      <c r="KM42" s="58"/>
      <c r="KN42" s="58"/>
      <c r="KO42" s="58"/>
      <c r="KP42" s="58"/>
      <c r="KQ42" s="58"/>
      <c r="KR42" s="58"/>
      <c r="KS42" s="58"/>
      <c r="KT42" s="61"/>
      <c r="KU42" s="59"/>
      <c r="KV42" s="58"/>
      <c r="KW42" s="58"/>
      <c r="KX42" s="58"/>
      <c r="KY42" s="58"/>
      <c r="KZ42" s="58"/>
      <c r="LA42" s="58"/>
      <c r="LB42" s="58"/>
      <c r="LC42" s="58"/>
      <c r="LD42" s="58"/>
      <c r="LE42" s="58"/>
      <c r="LF42" s="58"/>
      <c r="LG42" s="58"/>
      <c r="LH42" s="58"/>
      <c r="LI42" s="58"/>
      <c r="LJ42" s="58"/>
      <c r="LK42" s="58"/>
      <c r="LL42" s="58"/>
      <c r="LM42" s="58"/>
      <c r="LN42" s="58"/>
      <c r="LO42" s="58"/>
      <c r="LP42" s="58"/>
      <c r="LQ42" s="58"/>
      <c r="LR42" s="58"/>
      <c r="LS42" s="58"/>
      <c r="LT42" s="58"/>
      <c r="LU42" s="58"/>
      <c r="LV42" s="58"/>
      <c r="LW42" s="58"/>
      <c r="LX42" s="61"/>
      <c r="LY42" s="59"/>
      <c r="LZ42" s="60"/>
      <c r="MA42" s="58"/>
      <c r="MB42" s="58"/>
      <c r="MC42" s="58"/>
      <c r="MD42" s="58"/>
      <c r="ME42" s="58"/>
      <c r="MF42" s="58"/>
      <c r="MG42" s="58"/>
      <c r="MH42" s="58"/>
      <c r="MI42" s="58"/>
      <c r="MJ42" s="58"/>
      <c r="MK42" s="58"/>
      <c r="ML42" s="58"/>
      <c r="MM42" s="58"/>
      <c r="MN42" s="58"/>
      <c r="MO42" s="58"/>
      <c r="MP42" s="58"/>
      <c r="MQ42" s="58"/>
      <c r="MR42" s="58"/>
      <c r="MS42" s="58"/>
      <c r="MT42" s="58"/>
      <c r="MU42" s="58"/>
      <c r="MV42" s="58"/>
      <c r="MW42" s="58"/>
      <c r="MX42" s="58"/>
      <c r="MY42" s="58"/>
      <c r="MZ42" s="58"/>
      <c r="NA42" s="58"/>
      <c r="NB42" s="58"/>
      <c r="NC42" s="58"/>
      <c r="ND42" s="59"/>
      <c r="NE42" s="64"/>
      <c r="NF42" s="58"/>
      <c r="NG42" s="58"/>
      <c r="NH42" s="58"/>
      <c r="NI42" s="58"/>
      <c r="NJ42" s="58"/>
      <c r="NK42" s="58"/>
      <c r="NL42" s="58"/>
      <c r="NM42" s="58"/>
      <c r="NN42" s="58"/>
      <c r="NO42" s="58"/>
      <c r="NP42" s="58"/>
      <c r="NQ42" s="58"/>
      <c r="NR42" s="58"/>
      <c r="NS42" s="58"/>
      <c r="NT42" s="58"/>
      <c r="NU42" s="58"/>
      <c r="NV42" s="58"/>
      <c r="NW42" s="58"/>
      <c r="NX42" s="58"/>
      <c r="NY42" s="58"/>
      <c r="NZ42" s="58"/>
      <c r="OA42" s="58"/>
      <c r="OB42" s="58"/>
      <c r="OC42" s="58"/>
      <c r="OD42" s="58"/>
      <c r="OE42" s="58"/>
      <c r="OF42" s="58"/>
      <c r="OG42" s="58"/>
      <c r="OH42" s="58"/>
      <c r="OI42" s="58"/>
      <c r="OJ42" s="58"/>
      <c r="OK42" s="58"/>
      <c r="OL42" s="58"/>
      <c r="OM42" s="58"/>
      <c r="ON42" s="58"/>
      <c r="OO42" s="58"/>
      <c r="OP42" s="58"/>
      <c r="OQ42" s="58"/>
      <c r="OR42" s="58"/>
      <c r="OS42" s="58"/>
      <c r="OT42" s="58"/>
      <c r="OU42" s="58"/>
      <c r="OV42" s="58"/>
      <c r="OW42" s="58"/>
      <c r="OX42" s="58"/>
      <c r="OY42" s="58"/>
      <c r="OZ42" s="58"/>
      <c r="PA42" s="58"/>
      <c r="PB42" s="58"/>
      <c r="PC42" s="58"/>
      <c r="PD42" s="58"/>
      <c r="PE42" s="58"/>
      <c r="PF42" s="58"/>
      <c r="PG42" s="58"/>
      <c r="PH42" s="58"/>
      <c r="PI42" s="58"/>
      <c r="PJ42" s="58"/>
      <c r="PK42" s="58"/>
      <c r="PL42" s="65"/>
    </row>
    <row r="43" spans="1:428" ht="13.5" hidden="1" customHeight="1" thickBot="1" x14ac:dyDescent="0.4">
      <c r="A43" s="20" t="str" cm="1">
        <f t="array" aca="1" ref="A43" ca="1">IF(INDIRECT("'CALENDAR - Workflow'!B"&amp;ROW(A43)-1)&lt;&gt;0,INDIRECT("'CALENDAR - Workflow'!B"&amp;ROW(A43)-1),"")</f>
        <v/>
      </c>
      <c r="B43" s="21" t="str" cm="1">
        <f t="array" aca="1" ref="B43" ca="1">IF(INDIRECT("'CALENDAR - Workflow'!C"&amp;ROW(A43)-1)&lt;&gt;0,INDIRECT("'CALENDAR - Workflow'!C"&amp;ROW(A43)-1),"")</f>
        <v/>
      </c>
      <c r="C43" s="57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9"/>
      <c r="AH43" s="60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58"/>
      <c r="BC43" s="58"/>
      <c r="BD43" s="58"/>
      <c r="BE43" s="58"/>
      <c r="BF43" s="58"/>
      <c r="BG43" s="58"/>
      <c r="BH43" s="58"/>
      <c r="BI43" s="58"/>
      <c r="BJ43" s="59"/>
      <c r="BK43" s="60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9"/>
      <c r="CP43" s="60"/>
      <c r="CQ43" s="58"/>
      <c r="CR43" s="58"/>
      <c r="CS43" s="58"/>
      <c r="CT43" s="61"/>
      <c r="CU43" s="62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9"/>
      <c r="DT43" s="62"/>
      <c r="DU43" s="58"/>
      <c r="DV43" s="61"/>
      <c r="DW43" s="62"/>
      <c r="DX43" s="58"/>
      <c r="DY43" s="58"/>
      <c r="DZ43" s="58"/>
      <c r="EA43" s="58"/>
      <c r="EB43" s="58"/>
      <c r="EC43" s="61"/>
      <c r="ED43" s="62"/>
      <c r="EE43" s="58"/>
      <c r="EF43" s="58"/>
      <c r="EG43" s="58"/>
      <c r="EH43" s="58"/>
      <c r="EI43" s="58"/>
      <c r="EJ43" s="61"/>
      <c r="EK43" s="62"/>
      <c r="EL43" s="58"/>
      <c r="EM43" s="58"/>
      <c r="EN43" s="58"/>
      <c r="EO43" s="58"/>
      <c r="EP43" s="58"/>
      <c r="EQ43" s="61"/>
      <c r="ER43" s="58"/>
      <c r="ES43" s="58"/>
      <c r="ET43" s="58"/>
      <c r="EU43" s="58"/>
      <c r="EV43" s="58"/>
      <c r="EW43" s="58"/>
      <c r="EX43" s="59"/>
      <c r="EY43" s="60"/>
      <c r="EZ43" s="58"/>
      <c r="FA43" s="58"/>
      <c r="FB43" s="58"/>
      <c r="FC43" s="58"/>
      <c r="FD43" s="58"/>
      <c r="FE43" s="61"/>
      <c r="FF43" s="58"/>
      <c r="FG43" s="58"/>
      <c r="FH43" s="58"/>
      <c r="FI43" s="58"/>
      <c r="FJ43" s="58"/>
      <c r="FK43" s="58"/>
      <c r="FL43" s="61"/>
      <c r="FM43" s="58"/>
      <c r="FN43" s="58"/>
      <c r="FO43" s="58"/>
      <c r="FP43" s="58"/>
      <c r="FQ43" s="58"/>
      <c r="FR43" s="58"/>
      <c r="FS43" s="61"/>
      <c r="FT43" s="58"/>
      <c r="FU43" s="58"/>
      <c r="FV43" s="58"/>
      <c r="FW43" s="63"/>
      <c r="FX43" s="58"/>
      <c r="FY43" s="58"/>
      <c r="FZ43" s="58"/>
      <c r="GA43" s="58"/>
      <c r="GB43" s="59"/>
      <c r="GC43" s="60"/>
      <c r="GD43" s="58"/>
      <c r="GE43" s="58"/>
      <c r="GF43" s="58"/>
      <c r="GG43" s="61"/>
      <c r="GH43" s="62"/>
      <c r="GI43" s="58"/>
      <c r="GJ43" s="58"/>
      <c r="GK43" s="58"/>
      <c r="GL43" s="58"/>
      <c r="GM43" s="58"/>
      <c r="GN43" s="61"/>
      <c r="GO43" s="58"/>
      <c r="GP43" s="58"/>
      <c r="GQ43" s="58"/>
      <c r="GR43" s="58"/>
      <c r="GS43" s="58"/>
      <c r="GT43" s="58"/>
      <c r="GU43" s="61"/>
      <c r="GV43" s="58"/>
      <c r="GW43" s="58"/>
      <c r="GX43" s="58"/>
      <c r="GY43" s="58"/>
      <c r="GZ43" s="58"/>
      <c r="HA43" s="58"/>
      <c r="HB43" s="61"/>
      <c r="HC43" s="58"/>
      <c r="HD43" s="58"/>
      <c r="HE43" s="58"/>
      <c r="HF43" s="58"/>
      <c r="HG43" s="59"/>
      <c r="HH43" s="60"/>
      <c r="HI43" s="61"/>
      <c r="HJ43" s="58"/>
      <c r="HK43" s="58"/>
      <c r="HL43" s="58"/>
      <c r="HM43" s="58"/>
      <c r="HN43" s="58"/>
      <c r="HO43" s="58"/>
      <c r="HP43" s="61"/>
      <c r="HQ43" s="58"/>
      <c r="HR43" s="58"/>
      <c r="HS43" s="58"/>
      <c r="HT43" s="58"/>
      <c r="HU43" s="58"/>
      <c r="HV43" s="58"/>
      <c r="HW43" s="58"/>
      <c r="HX43" s="58"/>
      <c r="HY43" s="58"/>
      <c r="HZ43" s="58"/>
      <c r="IA43" s="58"/>
      <c r="IB43" s="58"/>
      <c r="IC43" s="58"/>
      <c r="ID43" s="61"/>
      <c r="IE43" s="58"/>
      <c r="IF43" s="58"/>
      <c r="IG43" s="58"/>
      <c r="IH43" s="58"/>
      <c r="II43" s="58"/>
      <c r="IJ43" s="58"/>
      <c r="IK43" s="61"/>
      <c r="IL43" s="59"/>
      <c r="IM43" s="60"/>
      <c r="IN43" s="58"/>
      <c r="IO43" s="58"/>
      <c r="IP43" s="58"/>
      <c r="IQ43" s="58"/>
      <c r="IR43" s="58"/>
      <c r="IS43" s="58"/>
      <c r="IT43" s="58"/>
      <c r="IU43" s="58"/>
      <c r="IV43" s="58"/>
      <c r="IW43" s="58"/>
      <c r="IX43" s="58"/>
      <c r="IY43" s="58"/>
      <c r="IZ43" s="58"/>
      <c r="JA43" s="58"/>
      <c r="JB43" s="58"/>
      <c r="JC43" s="58"/>
      <c r="JD43" s="58"/>
      <c r="JE43" s="58"/>
      <c r="JF43" s="58"/>
      <c r="JG43" s="58"/>
      <c r="JH43" s="58"/>
      <c r="JI43" s="58"/>
      <c r="JJ43" s="58"/>
      <c r="JK43" s="58"/>
      <c r="JL43" s="58"/>
      <c r="JM43" s="58"/>
      <c r="JN43" s="58"/>
      <c r="JO43" s="58"/>
      <c r="JP43" s="59"/>
      <c r="JQ43" s="60"/>
      <c r="JR43" s="58"/>
      <c r="JS43" s="58"/>
      <c r="JT43" s="58"/>
      <c r="JU43" s="58"/>
      <c r="JV43" s="58"/>
      <c r="JW43" s="58"/>
      <c r="JX43" s="58"/>
      <c r="JY43" s="58"/>
      <c r="JZ43" s="58"/>
      <c r="KA43" s="58"/>
      <c r="KB43" s="58"/>
      <c r="KC43" s="58"/>
      <c r="KD43" s="58"/>
      <c r="KE43" s="58"/>
      <c r="KF43" s="58"/>
      <c r="KG43" s="58"/>
      <c r="KH43" s="58"/>
      <c r="KI43" s="58"/>
      <c r="KJ43" s="58"/>
      <c r="KK43" s="58"/>
      <c r="KL43" s="58"/>
      <c r="KM43" s="58"/>
      <c r="KN43" s="58"/>
      <c r="KO43" s="58"/>
      <c r="KP43" s="58"/>
      <c r="KQ43" s="58"/>
      <c r="KR43" s="58"/>
      <c r="KS43" s="58"/>
      <c r="KT43" s="61"/>
      <c r="KU43" s="59"/>
      <c r="KV43" s="58"/>
      <c r="KW43" s="58"/>
      <c r="KX43" s="58"/>
      <c r="KY43" s="58"/>
      <c r="KZ43" s="58"/>
      <c r="LA43" s="58"/>
      <c r="LB43" s="58"/>
      <c r="LC43" s="58"/>
      <c r="LD43" s="58"/>
      <c r="LE43" s="58"/>
      <c r="LF43" s="58"/>
      <c r="LG43" s="58"/>
      <c r="LH43" s="58"/>
      <c r="LI43" s="58"/>
      <c r="LJ43" s="58"/>
      <c r="LK43" s="58"/>
      <c r="LL43" s="58"/>
      <c r="LM43" s="58"/>
      <c r="LN43" s="58"/>
      <c r="LO43" s="58"/>
      <c r="LP43" s="58"/>
      <c r="LQ43" s="58"/>
      <c r="LR43" s="58"/>
      <c r="LS43" s="58"/>
      <c r="LT43" s="58"/>
      <c r="LU43" s="58"/>
      <c r="LV43" s="58"/>
      <c r="LW43" s="58"/>
      <c r="LX43" s="61"/>
      <c r="LY43" s="59"/>
      <c r="LZ43" s="60"/>
      <c r="MA43" s="58"/>
      <c r="MB43" s="58"/>
      <c r="MC43" s="58"/>
      <c r="MD43" s="58"/>
      <c r="ME43" s="58"/>
      <c r="MF43" s="58"/>
      <c r="MG43" s="58"/>
      <c r="MH43" s="58"/>
      <c r="MI43" s="58"/>
      <c r="MJ43" s="58"/>
      <c r="MK43" s="58"/>
      <c r="ML43" s="58"/>
      <c r="MM43" s="58"/>
      <c r="MN43" s="58"/>
      <c r="MO43" s="58"/>
      <c r="MP43" s="58"/>
      <c r="MQ43" s="58"/>
      <c r="MR43" s="58"/>
      <c r="MS43" s="58"/>
      <c r="MT43" s="58"/>
      <c r="MU43" s="58"/>
      <c r="MV43" s="58"/>
      <c r="MW43" s="58"/>
      <c r="MX43" s="58"/>
      <c r="MY43" s="58"/>
      <c r="MZ43" s="58"/>
      <c r="NA43" s="58"/>
      <c r="NB43" s="58"/>
      <c r="NC43" s="58"/>
      <c r="ND43" s="59"/>
      <c r="NE43" s="64"/>
      <c r="NF43" s="58"/>
      <c r="NG43" s="58"/>
      <c r="NH43" s="58"/>
      <c r="NI43" s="58"/>
      <c r="NJ43" s="58"/>
      <c r="NK43" s="58"/>
      <c r="NL43" s="58"/>
      <c r="NM43" s="58"/>
      <c r="NN43" s="58"/>
      <c r="NO43" s="58"/>
      <c r="NP43" s="58"/>
      <c r="NQ43" s="58"/>
      <c r="NR43" s="58"/>
      <c r="NS43" s="58"/>
      <c r="NT43" s="58"/>
      <c r="NU43" s="58"/>
      <c r="NV43" s="58"/>
      <c r="NW43" s="58"/>
      <c r="NX43" s="58"/>
      <c r="NY43" s="58"/>
      <c r="NZ43" s="58"/>
      <c r="OA43" s="58"/>
      <c r="OB43" s="58"/>
      <c r="OC43" s="58"/>
      <c r="OD43" s="58"/>
      <c r="OE43" s="58"/>
      <c r="OF43" s="58"/>
      <c r="OG43" s="58"/>
      <c r="OH43" s="58"/>
      <c r="OI43" s="58"/>
      <c r="OJ43" s="58"/>
      <c r="OK43" s="58"/>
      <c r="OL43" s="58"/>
      <c r="OM43" s="58"/>
      <c r="ON43" s="58"/>
      <c r="OO43" s="58"/>
      <c r="OP43" s="58"/>
      <c r="OQ43" s="58"/>
      <c r="OR43" s="58"/>
      <c r="OS43" s="58"/>
      <c r="OT43" s="58"/>
      <c r="OU43" s="58"/>
      <c r="OV43" s="58"/>
      <c r="OW43" s="58"/>
      <c r="OX43" s="58"/>
      <c r="OY43" s="58"/>
      <c r="OZ43" s="58"/>
      <c r="PA43" s="58"/>
      <c r="PB43" s="58"/>
      <c r="PC43" s="58"/>
      <c r="PD43" s="58"/>
      <c r="PE43" s="58"/>
      <c r="PF43" s="58"/>
      <c r="PG43" s="58"/>
      <c r="PH43" s="58"/>
      <c r="PI43" s="58"/>
      <c r="PJ43" s="58"/>
      <c r="PK43" s="58"/>
      <c r="PL43" s="65"/>
    </row>
    <row r="44" spans="1:428" ht="13.5" hidden="1" customHeight="1" thickBot="1" x14ac:dyDescent="0.4">
      <c r="A44" s="20" t="str" cm="1">
        <f t="array" aca="1" ref="A44" ca="1">IF(INDIRECT("'CALENDAR - Workflow'!B"&amp;ROW(A44)-1)&lt;&gt;0,INDIRECT("'CALENDAR - Workflow'!B"&amp;ROW(A44)-1),"")</f>
        <v/>
      </c>
      <c r="B44" s="21" t="str" cm="1">
        <f t="array" aca="1" ref="B44" ca="1">IF(INDIRECT("'CALENDAR - Workflow'!C"&amp;ROW(A44)-1)&lt;&gt;0,INDIRECT("'CALENDAR - Workflow'!C"&amp;ROW(A44)-1),"")</f>
        <v/>
      </c>
      <c r="C44" s="57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9"/>
      <c r="AH44" s="60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58"/>
      <c r="BC44" s="58"/>
      <c r="BD44" s="58"/>
      <c r="BE44" s="58"/>
      <c r="BF44" s="58"/>
      <c r="BG44" s="58"/>
      <c r="BH44" s="58"/>
      <c r="BI44" s="58"/>
      <c r="BJ44" s="59"/>
      <c r="BK44" s="60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9"/>
      <c r="CP44" s="60"/>
      <c r="CQ44" s="58"/>
      <c r="CR44" s="58"/>
      <c r="CS44" s="58"/>
      <c r="CT44" s="61"/>
      <c r="CU44" s="62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9"/>
      <c r="DT44" s="62"/>
      <c r="DU44" s="58"/>
      <c r="DV44" s="61"/>
      <c r="DW44" s="62"/>
      <c r="DX44" s="58"/>
      <c r="DY44" s="58"/>
      <c r="DZ44" s="58"/>
      <c r="EA44" s="58"/>
      <c r="EB44" s="58"/>
      <c r="EC44" s="61"/>
      <c r="ED44" s="62"/>
      <c r="EE44" s="58"/>
      <c r="EF44" s="58"/>
      <c r="EG44" s="58"/>
      <c r="EH44" s="58"/>
      <c r="EI44" s="58"/>
      <c r="EJ44" s="61"/>
      <c r="EK44" s="62"/>
      <c r="EL44" s="58"/>
      <c r="EM44" s="58"/>
      <c r="EN44" s="58"/>
      <c r="EO44" s="58"/>
      <c r="EP44" s="58"/>
      <c r="EQ44" s="61"/>
      <c r="ER44" s="58"/>
      <c r="ES44" s="58"/>
      <c r="ET44" s="58"/>
      <c r="EU44" s="58"/>
      <c r="EV44" s="58"/>
      <c r="EW44" s="58"/>
      <c r="EX44" s="59"/>
      <c r="EY44" s="60"/>
      <c r="EZ44" s="58"/>
      <c r="FA44" s="58"/>
      <c r="FB44" s="58"/>
      <c r="FC44" s="58"/>
      <c r="FD44" s="58"/>
      <c r="FE44" s="61"/>
      <c r="FF44" s="58"/>
      <c r="FG44" s="58"/>
      <c r="FH44" s="58"/>
      <c r="FI44" s="58"/>
      <c r="FJ44" s="58"/>
      <c r="FK44" s="58"/>
      <c r="FL44" s="61"/>
      <c r="FM44" s="58"/>
      <c r="FN44" s="58"/>
      <c r="FO44" s="58"/>
      <c r="FP44" s="58"/>
      <c r="FQ44" s="58"/>
      <c r="FR44" s="58"/>
      <c r="FS44" s="61"/>
      <c r="FT44" s="58"/>
      <c r="FU44" s="58"/>
      <c r="FV44" s="58"/>
      <c r="FW44" s="63"/>
      <c r="FX44" s="58"/>
      <c r="FY44" s="58"/>
      <c r="FZ44" s="58"/>
      <c r="GA44" s="58"/>
      <c r="GB44" s="59"/>
      <c r="GC44" s="60"/>
      <c r="GD44" s="58"/>
      <c r="GE44" s="58"/>
      <c r="GF44" s="58"/>
      <c r="GG44" s="61"/>
      <c r="GH44" s="62"/>
      <c r="GI44" s="58"/>
      <c r="GJ44" s="58"/>
      <c r="GK44" s="58"/>
      <c r="GL44" s="58"/>
      <c r="GM44" s="58"/>
      <c r="GN44" s="61"/>
      <c r="GO44" s="58"/>
      <c r="GP44" s="58"/>
      <c r="GQ44" s="58"/>
      <c r="GR44" s="58"/>
      <c r="GS44" s="58"/>
      <c r="GT44" s="58"/>
      <c r="GU44" s="61"/>
      <c r="GV44" s="58"/>
      <c r="GW44" s="58"/>
      <c r="GX44" s="58"/>
      <c r="GY44" s="58"/>
      <c r="GZ44" s="58"/>
      <c r="HA44" s="58"/>
      <c r="HB44" s="61"/>
      <c r="HC44" s="58"/>
      <c r="HD44" s="58"/>
      <c r="HE44" s="58"/>
      <c r="HF44" s="58"/>
      <c r="HG44" s="59"/>
      <c r="HH44" s="60"/>
      <c r="HI44" s="61"/>
      <c r="HJ44" s="58"/>
      <c r="HK44" s="58"/>
      <c r="HL44" s="58"/>
      <c r="HM44" s="58"/>
      <c r="HN44" s="58"/>
      <c r="HO44" s="58"/>
      <c r="HP44" s="61"/>
      <c r="HQ44" s="58"/>
      <c r="HR44" s="58"/>
      <c r="HS44" s="58"/>
      <c r="HT44" s="58"/>
      <c r="HU44" s="58"/>
      <c r="HV44" s="58"/>
      <c r="HW44" s="58"/>
      <c r="HX44" s="58"/>
      <c r="HY44" s="58"/>
      <c r="HZ44" s="58"/>
      <c r="IA44" s="58"/>
      <c r="IB44" s="58"/>
      <c r="IC44" s="58"/>
      <c r="ID44" s="61"/>
      <c r="IE44" s="58"/>
      <c r="IF44" s="58"/>
      <c r="IG44" s="58"/>
      <c r="IH44" s="58"/>
      <c r="II44" s="58"/>
      <c r="IJ44" s="58"/>
      <c r="IK44" s="61"/>
      <c r="IL44" s="59"/>
      <c r="IM44" s="60"/>
      <c r="IN44" s="58"/>
      <c r="IO44" s="58"/>
      <c r="IP44" s="58"/>
      <c r="IQ44" s="58"/>
      <c r="IR44" s="58"/>
      <c r="IS44" s="58"/>
      <c r="IT44" s="58"/>
      <c r="IU44" s="58"/>
      <c r="IV44" s="58"/>
      <c r="IW44" s="58"/>
      <c r="IX44" s="58"/>
      <c r="IY44" s="58"/>
      <c r="IZ44" s="58"/>
      <c r="JA44" s="58"/>
      <c r="JB44" s="58"/>
      <c r="JC44" s="58"/>
      <c r="JD44" s="58"/>
      <c r="JE44" s="58"/>
      <c r="JF44" s="58"/>
      <c r="JG44" s="58"/>
      <c r="JH44" s="58"/>
      <c r="JI44" s="58"/>
      <c r="JJ44" s="58"/>
      <c r="JK44" s="58"/>
      <c r="JL44" s="58"/>
      <c r="JM44" s="58"/>
      <c r="JN44" s="58"/>
      <c r="JO44" s="58"/>
      <c r="JP44" s="59"/>
      <c r="JQ44" s="60"/>
      <c r="JR44" s="58"/>
      <c r="JS44" s="58"/>
      <c r="JT44" s="58"/>
      <c r="JU44" s="58"/>
      <c r="JV44" s="58"/>
      <c r="JW44" s="58"/>
      <c r="JX44" s="58"/>
      <c r="JY44" s="58"/>
      <c r="JZ44" s="58"/>
      <c r="KA44" s="58"/>
      <c r="KB44" s="58"/>
      <c r="KC44" s="58"/>
      <c r="KD44" s="58"/>
      <c r="KE44" s="58"/>
      <c r="KF44" s="58"/>
      <c r="KG44" s="58"/>
      <c r="KH44" s="58"/>
      <c r="KI44" s="58"/>
      <c r="KJ44" s="58"/>
      <c r="KK44" s="58"/>
      <c r="KL44" s="58"/>
      <c r="KM44" s="58"/>
      <c r="KN44" s="58"/>
      <c r="KO44" s="58"/>
      <c r="KP44" s="58"/>
      <c r="KQ44" s="58"/>
      <c r="KR44" s="58"/>
      <c r="KS44" s="58"/>
      <c r="KT44" s="61"/>
      <c r="KU44" s="59"/>
      <c r="KV44" s="58"/>
      <c r="KW44" s="58"/>
      <c r="KX44" s="58"/>
      <c r="KY44" s="58"/>
      <c r="KZ44" s="58"/>
      <c r="LA44" s="58"/>
      <c r="LB44" s="58"/>
      <c r="LC44" s="58"/>
      <c r="LD44" s="58"/>
      <c r="LE44" s="58"/>
      <c r="LF44" s="58"/>
      <c r="LG44" s="58"/>
      <c r="LH44" s="58"/>
      <c r="LI44" s="58"/>
      <c r="LJ44" s="58"/>
      <c r="LK44" s="58"/>
      <c r="LL44" s="58"/>
      <c r="LM44" s="58"/>
      <c r="LN44" s="58"/>
      <c r="LO44" s="58"/>
      <c r="LP44" s="58"/>
      <c r="LQ44" s="58"/>
      <c r="LR44" s="58"/>
      <c r="LS44" s="58"/>
      <c r="LT44" s="58"/>
      <c r="LU44" s="58"/>
      <c r="LV44" s="58"/>
      <c r="LW44" s="58"/>
      <c r="LX44" s="61"/>
      <c r="LY44" s="59"/>
      <c r="LZ44" s="60"/>
      <c r="MA44" s="58"/>
      <c r="MB44" s="58"/>
      <c r="MC44" s="58"/>
      <c r="MD44" s="58"/>
      <c r="ME44" s="58"/>
      <c r="MF44" s="58"/>
      <c r="MG44" s="58"/>
      <c r="MH44" s="58"/>
      <c r="MI44" s="58"/>
      <c r="MJ44" s="58"/>
      <c r="MK44" s="58"/>
      <c r="ML44" s="58"/>
      <c r="MM44" s="58"/>
      <c r="MN44" s="58"/>
      <c r="MO44" s="58"/>
      <c r="MP44" s="58"/>
      <c r="MQ44" s="58"/>
      <c r="MR44" s="58"/>
      <c r="MS44" s="58"/>
      <c r="MT44" s="58"/>
      <c r="MU44" s="58"/>
      <c r="MV44" s="58"/>
      <c r="MW44" s="58"/>
      <c r="MX44" s="58"/>
      <c r="MY44" s="58"/>
      <c r="MZ44" s="58"/>
      <c r="NA44" s="58"/>
      <c r="NB44" s="58"/>
      <c r="NC44" s="58"/>
      <c r="ND44" s="59"/>
      <c r="NE44" s="64"/>
      <c r="NF44" s="58"/>
      <c r="NG44" s="58"/>
      <c r="NH44" s="58"/>
      <c r="NI44" s="58"/>
      <c r="NJ44" s="58"/>
      <c r="NK44" s="58"/>
      <c r="NL44" s="58"/>
      <c r="NM44" s="58"/>
      <c r="NN44" s="58"/>
      <c r="NO44" s="58"/>
      <c r="NP44" s="58"/>
      <c r="NQ44" s="58"/>
      <c r="NR44" s="58"/>
      <c r="NS44" s="58"/>
      <c r="NT44" s="58"/>
      <c r="NU44" s="58"/>
      <c r="NV44" s="58"/>
      <c r="NW44" s="58"/>
      <c r="NX44" s="58"/>
      <c r="NY44" s="58"/>
      <c r="NZ44" s="58"/>
      <c r="OA44" s="58"/>
      <c r="OB44" s="58"/>
      <c r="OC44" s="58"/>
      <c r="OD44" s="58"/>
      <c r="OE44" s="58"/>
      <c r="OF44" s="58"/>
      <c r="OG44" s="58"/>
      <c r="OH44" s="58"/>
      <c r="OI44" s="58"/>
      <c r="OJ44" s="58"/>
      <c r="OK44" s="58"/>
      <c r="OL44" s="58"/>
      <c r="OM44" s="58"/>
      <c r="ON44" s="58"/>
      <c r="OO44" s="58"/>
      <c r="OP44" s="58"/>
      <c r="OQ44" s="58"/>
      <c r="OR44" s="58"/>
      <c r="OS44" s="58"/>
      <c r="OT44" s="58"/>
      <c r="OU44" s="58"/>
      <c r="OV44" s="58"/>
      <c r="OW44" s="58"/>
      <c r="OX44" s="58"/>
      <c r="OY44" s="58"/>
      <c r="OZ44" s="58"/>
      <c r="PA44" s="58"/>
      <c r="PB44" s="58"/>
      <c r="PC44" s="58"/>
      <c r="PD44" s="58"/>
      <c r="PE44" s="58"/>
      <c r="PF44" s="58"/>
      <c r="PG44" s="58"/>
      <c r="PH44" s="58"/>
      <c r="PI44" s="58"/>
      <c r="PJ44" s="58"/>
      <c r="PK44" s="58"/>
      <c r="PL44" s="65"/>
    </row>
    <row r="45" spans="1:428" ht="13.5" hidden="1" customHeight="1" thickBot="1" x14ac:dyDescent="0.4">
      <c r="A45" s="20" t="str" cm="1">
        <f t="array" aca="1" ref="A45" ca="1">IF(INDIRECT("'CALENDAR - Workflow'!B"&amp;ROW(A45)-1)&lt;&gt;0,INDIRECT("'CALENDAR - Workflow'!B"&amp;ROW(A45)-1),"")</f>
        <v/>
      </c>
      <c r="B45" s="21" t="str" cm="1">
        <f t="array" aca="1" ref="B45" ca="1">IF(INDIRECT("'CALENDAR - Workflow'!C"&amp;ROW(A45)-1)&lt;&gt;0,INDIRECT("'CALENDAR - Workflow'!C"&amp;ROW(A45)-1),"")</f>
        <v/>
      </c>
      <c r="C45" s="57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9"/>
      <c r="AH45" s="60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58"/>
      <c r="BC45" s="58"/>
      <c r="BD45" s="58"/>
      <c r="BE45" s="58"/>
      <c r="BF45" s="58"/>
      <c r="BG45" s="58"/>
      <c r="BH45" s="58"/>
      <c r="BI45" s="58"/>
      <c r="BJ45" s="59"/>
      <c r="BK45" s="60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9"/>
      <c r="CP45" s="60"/>
      <c r="CQ45" s="58"/>
      <c r="CR45" s="58"/>
      <c r="CS45" s="58"/>
      <c r="CT45" s="61"/>
      <c r="CU45" s="62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9"/>
      <c r="DT45" s="62"/>
      <c r="DU45" s="58"/>
      <c r="DV45" s="61"/>
      <c r="DW45" s="62"/>
      <c r="DX45" s="58"/>
      <c r="DY45" s="58"/>
      <c r="DZ45" s="58"/>
      <c r="EA45" s="58"/>
      <c r="EB45" s="58"/>
      <c r="EC45" s="61"/>
      <c r="ED45" s="62"/>
      <c r="EE45" s="58"/>
      <c r="EF45" s="58"/>
      <c r="EG45" s="58"/>
      <c r="EH45" s="58"/>
      <c r="EI45" s="58"/>
      <c r="EJ45" s="61"/>
      <c r="EK45" s="62"/>
      <c r="EL45" s="58"/>
      <c r="EM45" s="58"/>
      <c r="EN45" s="58"/>
      <c r="EO45" s="58"/>
      <c r="EP45" s="58"/>
      <c r="EQ45" s="61"/>
      <c r="ER45" s="58"/>
      <c r="ES45" s="58"/>
      <c r="ET45" s="58"/>
      <c r="EU45" s="58"/>
      <c r="EV45" s="58"/>
      <c r="EW45" s="58"/>
      <c r="EX45" s="59"/>
      <c r="EY45" s="60"/>
      <c r="EZ45" s="58"/>
      <c r="FA45" s="58"/>
      <c r="FB45" s="58"/>
      <c r="FC45" s="58"/>
      <c r="FD45" s="58"/>
      <c r="FE45" s="61"/>
      <c r="FF45" s="58"/>
      <c r="FG45" s="58"/>
      <c r="FH45" s="58"/>
      <c r="FI45" s="58"/>
      <c r="FJ45" s="58"/>
      <c r="FK45" s="58"/>
      <c r="FL45" s="61"/>
      <c r="FM45" s="58"/>
      <c r="FN45" s="58"/>
      <c r="FO45" s="58"/>
      <c r="FP45" s="58"/>
      <c r="FQ45" s="58"/>
      <c r="FR45" s="58"/>
      <c r="FS45" s="61"/>
      <c r="FT45" s="58"/>
      <c r="FU45" s="58"/>
      <c r="FV45" s="58"/>
      <c r="FW45" s="63"/>
      <c r="FX45" s="58"/>
      <c r="FY45" s="58"/>
      <c r="FZ45" s="58"/>
      <c r="GA45" s="58"/>
      <c r="GB45" s="59"/>
      <c r="GC45" s="60"/>
      <c r="GD45" s="58"/>
      <c r="GE45" s="58"/>
      <c r="GF45" s="58"/>
      <c r="GG45" s="61"/>
      <c r="GH45" s="62"/>
      <c r="GI45" s="58"/>
      <c r="GJ45" s="58"/>
      <c r="GK45" s="58"/>
      <c r="GL45" s="58"/>
      <c r="GM45" s="58"/>
      <c r="GN45" s="61"/>
      <c r="GO45" s="58"/>
      <c r="GP45" s="58"/>
      <c r="GQ45" s="58"/>
      <c r="GR45" s="58"/>
      <c r="GS45" s="58"/>
      <c r="GT45" s="58"/>
      <c r="GU45" s="61"/>
      <c r="GV45" s="58"/>
      <c r="GW45" s="58"/>
      <c r="GX45" s="58"/>
      <c r="GY45" s="58"/>
      <c r="GZ45" s="58"/>
      <c r="HA45" s="58"/>
      <c r="HB45" s="61"/>
      <c r="HC45" s="58"/>
      <c r="HD45" s="58"/>
      <c r="HE45" s="58"/>
      <c r="HF45" s="58"/>
      <c r="HG45" s="59"/>
      <c r="HH45" s="60"/>
      <c r="HI45" s="61"/>
      <c r="HJ45" s="58"/>
      <c r="HK45" s="58"/>
      <c r="HL45" s="58"/>
      <c r="HM45" s="58"/>
      <c r="HN45" s="58"/>
      <c r="HO45" s="58"/>
      <c r="HP45" s="61"/>
      <c r="HQ45" s="58"/>
      <c r="HR45" s="58"/>
      <c r="HS45" s="58"/>
      <c r="HT45" s="58"/>
      <c r="HU45" s="58"/>
      <c r="HV45" s="58"/>
      <c r="HW45" s="58"/>
      <c r="HX45" s="58"/>
      <c r="HY45" s="58"/>
      <c r="HZ45" s="58"/>
      <c r="IA45" s="58"/>
      <c r="IB45" s="58"/>
      <c r="IC45" s="58"/>
      <c r="ID45" s="61"/>
      <c r="IE45" s="58"/>
      <c r="IF45" s="58"/>
      <c r="IG45" s="58"/>
      <c r="IH45" s="58"/>
      <c r="II45" s="58"/>
      <c r="IJ45" s="58"/>
      <c r="IK45" s="61"/>
      <c r="IL45" s="59"/>
      <c r="IM45" s="60"/>
      <c r="IN45" s="58"/>
      <c r="IO45" s="58"/>
      <c r="IP45" s="58"/>
      <c r="IQ45" s="58"/>
      <c r="IR45" s="58"/>
      <c r="IS45" s="58"/>
      <c r="IT45" s="58"/>
      <c r="IU45" s="58"/>
      <c r="IV45" s="58"/>
      <c r="IW45" s="58"/>
      <c r="IX45" s="58"/>
      <c r="IY45" s="58"/>
      <c r="IZ45" s="58"/>
      <c r="JA45" s="58"/>
      <c r="JB45" s="58"/>
      <c r="JC45" s="58"/>
      <c r="JD45" s="58"/>
      <c r="JE45" s="58"/>
      <c r="JF45" s="58"/>
      <c r="JG45" s="58"/>
      <c r="JH45" s="58"/>
      <c r="JI45" s="58"/>
      <c r="JJ45" s="58"/>
      <c r="JK45" s="58"/>
      <c r="JL45" s="58"/>
      <c r="JM45" s="58"/>
      <c r="JN45" s="58"/>
      <c r="JO45" s="58"/>
      <c r="JP45" s="59"/>
      <c r="JQ45" s="60"/>
      <c r="JR45" s="58"/>
      <c r="JS45" s="58"/>
      <c r="JT45" s="58"/>
      <c r="JU45" s="58"/>
      <c r="JV45" s="58"/>
      <c r="JW45" s="58"/>
      <c r="JX45" s="58"/>
      <c r="JY45" s="58"/>
      <c r="JZ45" s="58"/>
      <c r="KA45" s="58"/>
      <c r="KB45" s="58"/>
      <c r="KC45" s="58"/>
      <c r="KD45" s="58"/>
      <c r="KE45" s="58"/>
      <c r="KF45" s="58"/>
      <c r="KG45" s="58"/>
      <c r="KH45" s="58"/>
      <c r="KI45" s="58"/>
      <c r="KJ45" s="58"/>
      <c r="KK45" s="58"/>
      <c r="KL45" s="58"/>
      <c r="KM45" s="58"/>
      <c r="KN45" s="58"/>
      <c r="KO45" s="58"/>
      <c r="KP45" s="58"/>
      <c r="KQ45" s="58"/>
      <c r="KR45" s="58"/>
      <c r="KS45" s="58"/>
      <c r="KT45" s="61"/>
      <c r="KU45" s="59"/>
      <c r="KV45" s="58"/>
      <c r="KW45" s="58"/>
      <c r="KX45" s="58"/>
      <c r="KY45" s="58"/>
      <c r="KZ45" s="58"/>
      <c r="LA45" s="58"/>
      <c r="LB45" s="58"/>
      <c r="LC45" s="58"/>
      <c r="LD45" s="58"/>
      <c r="LE45" s="58"/>
      <c r="LF45" s="58"/>
      <c r="LG45" s="58"/>
      <c r="LH45" s="58"/>
      <c r="LI45" s="58"/>
      <c r="LJ45" s="58"/>
      <c r="LK45" s="58"/>
      <c r="LL45" s="58"/>
      <c r="LM45" s="58"/>
      <c r="LN45" s="58"/>
      <c r="LO45" s="58"/>
      <c r="LP45" s="58"/>
      <c r="LQ45" s="58"/>
      <c r="LR45" s="58"/>
      <c r="LS45" s="58"/>
      <c r="LT45" s="58"/>
      <c r="LU45" s="58"/>
      <c r="LV45" s="58"/>
      <c r="LW45" s="58"/>
      <c r="LX45" s="61"/>
      <c r="LY45" s="59"/>
      <c r="LZ45" s="60"/>
      <c r="MA45" s="58"/>
      <c r="MB45" s="58"/>
      <c r="MC45" s="58"/>
      <c r="MD45" s="58"/>
      <c r="ME45" s="58"/>
      <c r="MF45" s="58"/>
      <c r="MG45" s="58"/>
      <c r="MH45" s="58"/>
      <c r="MI45" s="58"/>
      <c r="MJ45" s="58"/>
      <c r="MK45" s="58"/>
      <c r="ML45" s="58"/>
      <c r="MM45" s="58"/>
      <c r="MN45" s="58"/>
      <c r="MO45" s="58"/>
      <c r="MP45" s="58"/>
      <c r="MQ45" s="58"/>
      <c r="MR45" s="58"/>
      <c r="MS45" s="58"/>
      <c r="MT45" s="58"/>
      <c r="MU45" s="58"/>
      <c r="MV45" s="58"/>
      <c r="MW45" s="58"/>
      <c r="MX45" s="58"/>
      <c r="MY45" s="58"/>
      <c r="MZ45" s="58"/>
      <c r="NA45" s="58"/>
      <c r="NB45" s="58"/>
      <c r="NC45" s="58"/>
      <c r="ND45" s="59"/>
      <c r="NE45" s="64"/>
      <c r="NF45" s="58"/>
      <c r="NG45" s="58"/>
      <c r="NH45" s="58"/>
      <c r="NI45" s="58"/>
      <c r="NJ45" s="58"/>
      <c r="NK45" s="58"/>
      <c r="NL45" s="58"/>
      <c r="NM45" s="58"/>
      <c r="NN45" s="58"/>
      <c r="NO45" s="58"/>
      <c r="NP45" s="58"/>
      <c r="NQ45" s="58"/>
      <c r="NR45" s="58"/>
      <c r="NS45" s="58"/>
      <c r="NT45" s="58"/>
      <c r="NU45" s="58"/>
      <c r="NV45" s="58"/>
      <c r="NW45" s="58"/>
      <c r="NX45" s="58"/>
      <c r="NY45" s="58"/>
      <c r="NZ45" s="58"/>
      <c r="OA45" s="58"/>
      <c r="OB45" s="58"/>
      <c r="OC45" s="58"/>
      <c r="OD45" s="58"/>
      <c r="OE45" s="58"/>
      <c r="OF45" s="58"/>
      <c r="OG45" s="58"/>
      <c r="OH45" s="58"/>
      <c r="OI45" s="58"/>
      <c r="OJ45" s="58"/>
      <c r="OK45" s="58"/>
      <c r="OL45" s="58"/>
      <c r="OM45" s="58"/>
      <c r="ON45" s="58"/>
      <c r="OO45" s="58"/>
      <c r="OP45" s="58"/>
      <c r="OQ45" s="58"/>
      <c r="OR45" s="58"/>
      <c r="OS45" s="58"/>
      <c r="OT45" s="58"/>
      <c r="OU45" s="58"/>
      <c r="OV45" s="58"/>
      <c r="OW45" s="58"/>
      <c r="OX45" s="58"/>
      <c r="OY45" s="58"/>
      <c r="OZ45" s="58"/>
      <c r="PA45" s="58"/>
      <c r="PB45" s="58"/>
      <c r="PC45" s="58"/>
      <c r="PD45" s="58"/>
      <c r="PE45" s="58"/>
      <c r="PF45" s="58"/>
      <c r="PG45" s="58"/>
      <c r="PH45" s="58"/>
      <c r="PI45" s="58"/>
      <c r="PJ45" s="58"/>
      <c r="PK45" s="58"/>
      <c r="PL45" s="65"/>
    </row>
    <row r="46" spans="1:428" ht="13.5" hidden="1" customHeight="1" thickBot="1" x14ac:dyDescent="0.4">
      <c r="A46" s="20" t="str" cm="1">
        <f t="array" aca="1" ref="A46" ca="1">IF(INDIRECT("'CALENDAR - Workflow'!B"&amp;ROW(A46)-1)&lt;&gt;0,INDIRECT("'CALENDAR - Workflow'!B"&amp;ROW(A46)-1),"")</f>
        <v/>
      </c>
      <c r="B46" s="21" t="str" cm="1">
        <f t="array" aca="1" ref="B46" ca="1">IF(INDIRECT("'CALENDAR - Workflow'!C"&amp;ROW(A46)-1)&lt;&gt;0,INDIRECT("'CALENDAR - Workflow'!C"&amp;ROW(A46)-1),"")</f>
        <v/>
      </c>
      <c r="C46" s="57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9"/>
      <c r="AH46" s="60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58"/>
      <c r="BC46" s="58"/>
      <c r="BD46" s="58"/>
      <c r="BE46" s="58"/>
      <c r="BF46" s="58"/>
      <c r="BG46" s="58"/>
      <c r="BH46" s="58"/>
      <c r="BI46" s="58"/>
      <c r="BJ46" s="59"/>
      <c r="BK46" s="60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9"/>
      <c r="CP46" s="60"/>
      <c r="CQ46" s="58"/>
      <c r="CR46" s="58"/>
      <c r="CS46" s="58"/>
      <c r="CT46" s="61"/>
      <c r="CU46" s="62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9"/>
      <c r="DT46" s="62"/>
      <c r="DU46" s="58"/>
      <c r="DV46" s="61"/>
      <c r="DW46" s="62"/>
      <c r="DX46" s="58"/>
      <c r="DY46" s="58"/>
      <c r="DZ46" s="58"/>
      <c r="EA46" s="58"/>
      <c r="EB46" s="58"/>
      <c r="EC46" s="61"/>
      <c r="ED46" s="62"/>
      <c r="EE46" s="58"/>
      <c r="EF46" s="58"/>
      <c r="EG46" s="58"/>
      <c r="EH46" s="58"/>
      <c r="EI46" s="58"/>
      <c r="EJ46" s="61"/>
      <c r="EK46" s="62"/>
      <c r="EL46" s="58"/>
      <c r="EM46" s="58"/>
      <c r="EN46" s="58"/>
      <c r="EO46" s="58"/>
      <c r="EP46" s="58"/>
      <c r="EQ46" s="61"/>
      <c r="ER46" s="58"/>
      <c r="ES46" s="58"/>
      <c r="ET46" s="58"/>
      <c r="EU46" s="58"/>
      <c r="EV46" s="58"/>
      <c r="EW46" s="58"/>
      <c r="EX46" s="59"/>
      <c r="EY46" s="60"/>
      <c r="EZ46" s="58"/>
      <c r="FA46" s="58"/>
      <c r="FB46" s="58"/>
      <c r="FC46" s="58"/>
      <c r="FD46" s="58"/>
      <c r="FE46" s="61"/>
      <c r="FF46" s="58"/>
      <c r="FG46" s="58"/>
      <c r="FH46" s="58"/>
      <c r="FI46" s="58"/>
      <c r="FJ46" s="58"/>
      <c r="FK46" s="58"/>
      <c r="FL46" s="61"/>
      <c r="FM46" s="58"/>
      <c r="FN46" s="58"/>
      <c r="FO46" s="58"/>
      <c r="FP46" s="58"/>
      <c r="FQ46" s="58"/>
      <c r="FR46" s="58"/>
      <c r="FS46" s="61"/>
      <c r="FT46" s="58"/>
      <c r="FU46" s="58"/>
      <c r="FV46" s="58"/>
      <c r="FW46" s="63"/>
      <c r="FX46" s="58"/>
      <c r="FY46" s="58"/>
      <c r="FZ46" s="58"/>
      <c r="GA46" s="58"/>
      <c r="GB46" s="59"/>
      <c r="GC46" s="60"/>
      <c r="GD46" s="58"/>
      <c r="GE46" s="58"/>
      <c r="GF46" s="58"/>
      <c r="GG46" s="61"/>
      <c r="GH46" s="62"/>
      <c r="GI46" s="58"/>
      <c r="GJ46" s="58"/>
      <c r="GK46" s="58"/>
      <c r="GL46" s="58"/>
      <c r="GM46" s="58"/>
      <c r="GN46" s="61"/>
      <c r="GO46" s="58"/>
      <c r="GP46" s="58"/>
      <c r="GQ46" s="58"/>
      <c r="GR46" s="58"/>
      <c r="GS46" s="58"/>
      <c r="GT46" s="58"/>
      <c r="GU46" s="61"/>
      <c r="GV46" s="58"/>
      <c r="GW46" s="58"/>
      <c r="GX46" s="58"/>
      <c r="GY46" s="58"/>
      <c r="GZ46" s="58"/>
      <c r="HA46" s="58"/>
      <c r="HB46" s="61"/>
      <c r="HC46" s="58"/>
      <c r="HD46" s="58"/>
      <c r="HE46" s="58"/>
      <c r="HF46" s="58"/>
      <c r="HG46" s="59"/>
      <c r="HH46" s="60"/>
      <c r="HI46" s="61"/>
      <c r="HJ46" s="58"/>
      <c r="HK46" s="58"/>
      <c r="HL46" s="58"/>
      <c r="HM46" s="58"/>
      <c r="HN46" s="58"/>
      <c r="HO46" s="58"/>
      <c r="HP46" s="61"/>
      <c r="HQ46" s="58"/>
      <c r="HR46" s="58"/>
      <c r="HS46" s="58"/>
      <c r="HT46" s="58"/>
      <c r="HU46" s="58"/>
      <c r="HV46" s="58"/>
      <c r="HW46" s="58"/>
      <c r="HX46" s="58"/>
      <c r="HY46" s="58"/>
      <c r="HZ46" s="58"/>
      <c r="IA46" s="58"/>
      <c r="IB46" s="58"/>
      <c r="IC46" s="58"/>
      <c r="ID46" s="61"/>
      <c r="IE46" s="58"/>
      <c r="IF46" s="58"/>
      <c r="IG46" s="58"/>
      <c r="IH46" s="58"/>
      <c r="II46" s="58"/>
      <c r="IJ46" s="58"/>
      <c r="IK46" s="61"/>
      <c r="IL46" s="59"/>
      <c r="IM46" s="60"/>
      <c r="IN46" s="58"/>
      <c r="IO46" s="58"/>
      <c r="IP46" s="58"/>
      <c r="IQ46" s="58"/>
      <c r="IR46" s="58"/>
      <c r="IS46" s="58"/>
      <c r="IT46" s="58"/>
      <c r="IU46" s="58"/>
      <c r="IV46" s="58"/>
      <c r="IW46" s="58"/>
      <c r="IX46" s="58"/>
      <c r="IY46" s="58"/>
      <c r="IZ46" s="58"/>
      <c r="JA46" s="58"/>
      <c r="JB46" s="58"/>
      <c r="JC46" s="58"/>
      <c r="JD46" s="58"/>
      <c r="JE46" s="58"/>
      <c r="JF46" s="58"/>
      <c r="JG46" s="58"/>
      <c r="JH46" s="58"/>
      <c r="JI46" s="58"/>
      <c r="JJ46" s="58"/>
      <c r="JK46" s="58"/>
      <c r="JL46" s="58"/>
      <c r="JM46" s="58"/>
      <c r="JN46" s="58"/>
      <c r="JO46" s="58"/>
      <c r="JP46" s="59"/>
      <c r="JQ46" s="60"/>
      <c r="JR46" s="58"/>
      <c r="JS46" s="58"/>
      <c r="JT46" s="58"/>
      <c r="JU46" s="58"/>
      <c r="JV46" s="58"/>
      <c r="JW46" s="58"/>
      <c r="JX46" s="58"/>
      <c r="JY46" s="58"/>
      <c r="JZ46" s="58"/>
      <c r="KA46" s="58"/>
      <c r="KB46" s="58"/>
      <c r="KC46" s="58"/>
      <c r="KD46" s="58"/>
      <c r="KE46" s="58"/>
      <c r="KF46" s="58"/>
      <c r="KG46" s="58"/>
      <c r="KH46" s="58"/>
      <c r="KI46" s="58"/>
      <c r="KJ46" s="58"/>
      <c r="KK46" s="58"/>
      <c r="KL46" s="58"/>
      <c r="KM46" s="58"/>
      <c r="KN46" s="58"/>
      <c r="KO46" s="58"/>
      <c r="KP46" s="58"/>
      <c r="KQ46" s="58"/>
      <c r="KR46" s="58"/>
      <c r="KS46" s="58"/>
      <c r="KT46" s="61"/>
      <c r="KU46" s="59"/>
      <c r="KV46" s="58"/>
      <c r="KW46" s="58"/>
      <c r="KX46" s="58"/>
      <c r="KY46" s="58"/>
      <c r="KZ46" s="58"/>
      <c r="LA46" s="58"/>
      <c r="LB46" s="58"/>
      <c r="LC46" s="58"/>
      <c r="LD46" s="58"/>
      <c r="LE46" s="58"/>
      <c r="LF46" s="58"/>
      <c r="LG46" s="58"/>
      <c r="LH46" s="58"/>
      <c r="LI46" s="58"/>
      <c r="LJ46" s="58"/>
      <c r="LK46" s="58"/>
      <c r="LL46" s="58"/>
      <c r="LM46" s="58"/>
      <c r="LN46" s="58"/>
      <c r="LO46" s="58"/>
      <c r="LP46" s="58"/>
      <c r="LQ46" s="58"/>
      <c r="LR46" s="58"/>
      <c r="LS46" s="58"/>
      <c r="LT46" s="58"/>
      <c r="LU46" s="58"/>
      <c r="LV46" s="58"/>
      <c r="LW46" s="58"/>
      <c r="LX46" s="61"/>
      <c r="LY46" s="59"/>
      <c r="LZ46" s="60"/>
      <c r="MA46" s="58"/>
      <c r="MB46" s="58"/>
      <c r="MC46" s="58"/>
      <c r="MD46" s="58"/>
      <c r="ME46" s="58"/>
      <c r="MF46" s="58"/>
      <c r="MG46" s="58"/>
      <c r="MH46" s="58"/>
      <c r="MI46" s="58"/>
      <c r="MJ46" s="58"/>
      <c r="MK46" s="58"/>
      <c r="ML46" s="58"/>
      <c r="MM46" s="58"/>
      <c r="MN46" s="58"/>
      <c r="MO46" s="58"/>
      <c r="MP46" s="58"/>
      <c r="MQ46" s="58"/>
      <c r="MR46" s="58"/>
      <c r="MS46" s="58"/>
      <c r="MT46" s="58"/>
      <c r="MU46" s="58"/>
      <c r="MV46" s="58"/>
      <c r="MW46" s="58"/>
      <c r="MX46" s="58"/>
      <c r="MY46" s="58"/>
      <c r="MZ46" s="58"/>
      <c r="NA46" s="58"/>
      <c r="NB46" s="58"/>
      <c r="NC46" s="58"/>
      <c r="ND46" s="59"/>
      <c r="NE46" s="64"/>
      <c r="NF46" s="58"/>
      <c r="NG46" s="58"/>
      <c r="NH46" s="58"/>
      <c r="NI46" s="58"/>
      <c r="NJ46" s="58"/>
      <c r="NK46" s="58"/>
      <c r="NL46" s="58"/>
      <c r="NM46" s="58"/>
      <c r="NN46" s="58"/>
      <c r="NO46" s="58"/>
      <c r="NP46" s="58"/>
      <c r="NQ46" s="58"/>
      <c r="NR46" s="58"/>
      <c r="NS46" s="58"/>
      <c r="NT46" s="58"/>
      <c r="NU46" s="58"/>
      <c r="NV46" s="58"/>
      <c r="NW46" s="58"/>
      <c r="NX46" s="58"/>
      <c r="NY46" s="58"/>
      <c r="NZ46" s="58"/>
      <c r="OA46" s="58"/>
      <c r="OB46" s="58"/>
      <c r="OC46" s="58"/>
      <c r="OD46" s="58"/>
      <c r="OE46" s="58"/>
      <c r="OF46" s="58"/>
      <c r="OG46" s="58"/>
      <c r="OH46" s="58"/>
      <c r="OI46" s="58"/>
      <c r="OJ46" s="58"/>
      <c r="OK46" s="58"/>
      <c r="OL46" s="58"/>
      <c r="OM46" s="58"/>
      <c r="ON46" s="58"/>
      <c r="OO46" s="58"/>
      <c r="OP46" s="58"/>
      <c r="OQ46" s="58"/>
      <c r="OR46" s="58"/>
      <c r="OS46" s="58"/>
      <c r="OT46" s="58"/>
      <c r="OU46" s="58"/>
      <c r="OV46" s="58"/>
      <c r="OW46" s="58"/>
      <c r="OX46" s="58"/>
      <c r="OY46" s="58"/>
      <c r="OZ46" s="58"/>
      <c r="PA46" s="58"/>
      <c r="PB46" s="58"/>
      <c r="PC46" s="58"/>
      <c r="PD46" s="58"/>
      <c r="PE46" s="58"/>
      <c r="PF46" s="58"/>
      <c r="PG46" s="58"/>
      <c r="PH46" s="58"/>
      <c r="PI46" s="58"/>
      <c r="PJ46" s="58"/>
      <c r="PK46" s="58"/>
      <c r="PL46" s="65"/>
    </row>
    <row r="47" spans="1:428" ht="13.5" hidden="1" customHeight="1" thickBot="1" x14ac:dyDescent="0.4">
      <c r="A47" s="20" t="str" cm="1">
        <f t="array" aca="1" ref="A47" ca="1">IF(INDIRECT("'CALENDAR - Workflow'!B"&amp;ROW(A47)-1)&lt;&gt;0,INDIRECT("'CALENDAR - Workflow'!B"&amp;ROW(A47)-1),"")</f>
        <v/>
      </c>
      <c r="B47" s="21" t="str" cm="1">
        <f t="array" aca="1" ref="B47" ca="1">IF(INDIRECT("'CALENDAR - Workflow'!C"&amp;ROW(A47)-1)&lt;&gt;0,INDIRECT("'CALENDAR - Workflow'!C"&amp;ROW(A47)-1),"")</f>
        <v/>
      </c>
      <c r="C47" s="57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9"/>
      <c r="AH47" s="60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8"/>
      <c r="BA47" s="58"/>
      <c r="BB47" s="58"/>
      <c r="BC47" s="58"/>
      <c r="BD47" s="58"/>
      <c r="BE47" s="58"/>
      <c r="BF47" s="58"/>
      <c r="BG47" s="58"/>
      <c r="BH47" s="58"/>
      <c r="BI47" s="58"/>
      <c r="BJ47" s="59"/>
      <c r="BK47" s="60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9"/>
      <c r="CP47" s="60"/>
      <c r="CQ47" s="58"/>
      <c r="CR47" s="58"/>
      <c r="CS47" s="58"/>
      <c r="CT47" s="61"/>
      <c r="CU47" s="62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9"/>
      <c r="DT47" s="62"/>
      <c r="DU47" s="58"/>
      <c r="DV47" s="61"/>
      <c r="DW47" s="62"/>
      <c r="DX47" s="58"/>
      <c r="DY47" s="58"/>
      <c r="DZ47" s="58"/>
      <c r="EA47" s="58"/>
      <c r="EB47" s="58"/>
      <c r="EC47" s="61"/>
      <c r="ED47" s="62"/>
      <c r="EE47" s="58"/>
      <c r="EF47" s="58"/>
      <c r="EG47" s="58"/>
      <c r="EH47" s="58"/>
      <c r="EI47" s="58"/>
      <c r="EJ47" s="61"/>
      <c r="EK47" s="62"/>
      <c r="EL47" s="58"/>
      <c r="EM47" s="58"/>
      <c r="EN47" s="58"/>
      <c r="EO47" s="58"/>
      <c r="EP47" s="58"/>
      <c r="EQ47" s="61"/>
      <c r="ER47" s="58"/>
      <c r="ES47" s="58"/>
      <c r="ET47" s="58"/>
      <c r="EU47" s="58"/>
      <c r="EV47" s="58"/>
      <c r="EW47" s="58"/>
      <c r="EX47" s="59"/>
      <c r="EY47" s="60"/>
      <c r="EZ47" s="58"/>
      <c r="FA47" s="58"/>
      <c r="FB47" s="58"/>
      <c r="FC47" s="58"/>
      <c r="FD47" s="58"/>
      <c r="FE47" s="61"/>
      <c r="FF47" s="58"/>
      <c r="FG47" s="58"/>
      <c r="FH47" s="58"/>
      <c r="FI47" s="58"/>
      <c r="FJ47" s="58"/>
      <c r="FK47" s="58"/>
      <c r="FL47" s="61"/>
      <c r="FM47" s="58"/>
      <c r="FN47" s="58"/>
      <c r="FO47" s="58"/>
      <c r="FP47" s="58"/>
      <c r="FQ47" s="58"/>
      <c r="FR47" s="58"/>
      <c r="FS47" s="61"/>
      <c r="FT47" s="58"/>
      <c r="FU47" s="58"/>
      <c r="FV47" s="58"/>
      <c r="FW47" s="63"/>
      <c r="FX47" s="58"/>
      <c r="FY47" s="58"/>
      <c r="FZ47" s="58"/>
      <c r="GA47" s="58"/>
      <c r="GB47" s="59"/>
      <c r="GC47" s="60"/>
      <c r="GD47" s="58"/>
      <c r="GE47" s="58"/>
      <c r="GF47" s="58"/>
      <c r="GG47" s="61"/>
      <c r="GH47" s="62"/>
      <c r="GI47" s="58"/>
      <c r="GJ47" s="58"/>
      <c r="GK47" s="58"/>
      <c r="GL47" s="58"/>
      <c r="GM47" s="58"/>
      <c r="GN47" s="61"/>
      <c r="GO47" s="58"/>
      <c r="GP47" s="58"/>
      <c r="GQ47" s="58"/>
      <c r="GR47" s="58"/>
      <c r="GS47" s="58"/>
      <c r="GT47" s="58"/>
      <c r="GU47" s="61"/>
      <c r="GV47" s="58"/>
      <c r="GW47" s="58"/>
      <c r="GX47" s="58"/>
      <c r="GY47" s="58"/>
      <c r="GZ47" s="58"/>
      <c r="HA47" s="58"/>
      <c r="HB47" s="61"/>
      <c r="HC47" s="58"/>
      <c r="HD47" s="58"/>
      <c r="HE47" s="58"/>
      <c r="HF47" s="58"/>
      <c r="HG47" s="59"/>
      <c r="HH47" s="60"/>
      <c r="HI47" s="61"/>
      <c r="HJ47" s="58"/>
      <c r="HK47" s="58"/>
      <c r="HL47" s="58"/>
      <c r="HM47" s="58"/>
      <c r="HN47" s="58"/>
      <c r="HO47" s="58"/>
      <c r="HP47" s="61"/>
      <c r="HQ47" s="58"/>
      <c r="HR47" s="58"/>
      <c r="HS47" s="58"/>
      <c r="HT47" s="58"/>
      <c r="HU47" s="58"/>
      <c r="HV47" s="58"/>
      <c r="HW47" s="58"/>
      <c r="HX47" s="58"/>
      <c r="HY47" s="58"/>
      <c r="HZ47" s="58"/>
      <c r="IA47" s="58"/>
      <c r="IB47" s="58"/>
      <c r="IC47" s="58"/>
      <c r="ID47" s="61"/>
      <c r="IE47" s="58"/>
      <c r="IF47" s="58"/>
      <c r="IG47" s="58"/>
      <c r="IH47" s="58"/>
      <c r="II47" s="58"/>
      <c r="IJ47" s="58"/>
      <c r="IK47" s="61"/>
      <c r="IL47" s="59"/>
      <c r="IM47" s="60"/>
      <c r="IN47" s="58"/>
      <c r="IO47" s="58"/>
      <c r="IP47" s="58"/>
      <c r="IQ47" s="58"/>
      <c r="IR47" s="58"/>
      <c r="IS47" s="58"/>
      <c r="IT47" s="58"/>
      <c r="IU47" s="58"/>
      <c r="IV47" s="58"/>
      <c r="IW47" s="58"/>
      <c r="IX47" s="58"/>
      <c r="IY47" s="58"/>
      <c r="IZ47" s="58"/>
      <c r="JA47" s="58"/>
      <c r="JB47" s="58"/>
      <c r="JC47" s="58"/>
      <c r="JD47" s="58"/>
      <c r="JE47" s="58"/>
      <c r="JF47" s="58"/>
      <c r="JG47" s="58"/>
      <c r="JH47" s="58"/>
      <c r="JI47" s="58"/>
      <c r="JJ47" s="58"/>
      <c r="JK47" s="58"/>
      <c r="JL47" s="58"/>
      <c r="JM47" s="58"/>
      <c r="JN47" s="58"/>
      <c r="JO47" s="58"/>
      <c r="JP47" s="59"/>
      <c r="JQ47" s="60"/>
      <c r="JR47" s="58"/>
      <c r="JS47" s="58"/>
      <c r="JT47" s="58"/>
      <c r="JU47" s="58"/>
      <c r="JV47" s="58"/>
      <c r="JW47" s="58"/>
      <c r="JX47" s="58"/>
      <c r="JY47" s="58"/>
      <c r="JZ47" s="58"/>
      <c r="KA47" s="58"/>
      <c r="KB47" s="58"/>
      <c r="KC47" s="58"/>
      <c r="KD47" s="58"/>
      <c r="KE47" s="58"/>
      <c r="KF47" s="58"/>
      <c r="KG47" s="58"/>
      <c r="KH47" s="58"/>
      <c r="KI47" s="58"/>
      <c r="KJ47" s="58"/>
      <c r="KK47" s="58"/>
      <c r="KL47" s="58"/>
      <c r="KM47" s="58"/>
      <c r="KN47" s="58"/>
      <c r="KO47" s="58"/>
      <c r="KP47" s="58"/>
      <c r="KQ47" s="58"/>
      <c r="KR47" s="58"/>
      <c r="KS47" s="58"/>
      <c r="KT47" s="61"/>
      <c r="KU47" s="59"/>
      <c r="KV47" s="58"/>
      <c r="KW47" s="58"/>
      <c r="KX47" s="58"/>
      <c r="KY47" s="58"/>
      <c r="KZ47" s="58"/>
      <c r="LA47" s="58"/>
      <c r="LB47" s="58"/>
      <c r="LC47" s="58"/>
      <c r="LD47" s="58"/>
      <c r="LE47" s="58"/>
      <c r="LF47" s="58"/>
      <c r="LG47" s="58"/>
      <c r="LH47" s="58"/>
      <c r="LI47" s="58"/>
      <c r="LJ47" s="58"/>
      <c r="LK47" s="58"/>
      <c r="LL47" s="58"/>
      <c r="LM47" s="58"/>
      <c r="LN47" s="58"/>
      <c r="LO47" s="58"/>
      <c r="LP47" s="58"/>
      <c r="LQ47" s="58"/>
      <c r="LR47" s="58"/>
      <c r="LS47" s="58"/>
      <c r="LT47" s="58"/>
      <c r="LU47" s="58"/>
      <c r="LV47" s="58"/>
      <c r="LW47" s="58"/>
      <c r="LX47" s="61"/>
      <c r="LY47" s="59"/>
      <c r="LZ47" s="60"/>
      <c r="MA47" s="58"/>
      <c r="MB47" s="58"/>
      <c r="MC47" s="58"/>
      <c r="MD47" s="58"/>
      <c r="ME47" s="58"/>
      <c r="MF47" s="58"/>
      <c r="MG47" s="58"/>
      <c r="MH47" s="58"/>
      <c r="MI47" s="58"/>
      <c r="MJ47" s="58"/>
      <c r="MK47" s="58"/>
      <c r="ML47" s="58"/>
      <c r="MM47" s="58"/>
      <c r="MN47" s="58"/>
      <c r="MO47" s="58"/>
      <c r="MP47" s="58"/>
      <c r="MQ47" s="58"/>
      <c r="MR47" s="58"/>
      <c r="MS47" s="58"/>
      <c r="MT47" s="58"/>
      <c r="MU47" s="58"/>
      <c r="MV47" s="58"/>
      <c r="MW47" s="58"/>
      <c r="MX47" s="58"/>
      <c r="MY47" s="58"/>
      <c r="MZ47" s="58"/>
      <c r="NA47" s="58"/>
      <c r="NB47" s="58"/>
      <c r="NC47" s="58"/>
      <c r="ND47" s="59"/>
      <c r="NE47" s="64"/>
      <c r="NF47" s="58"/>
      <c r="NG47" s="58"/>
      <c r="NH47" s="58"/>
      <c r="NI47" s="58"/>
      <c r="NJ47" s="58"/>
      <c r="NK47" s="58"/>
      <c r="NL47" s="58"/>
      <c r="NM47" s="58"/>
      <c r="NN47" s="58"/>
      <c r="NO47" s="58"/>
      <c r="NP47" s="58"/>
      <c r="NQ47" s="58"/>
      <c r="NR47" s="58"/>
      <c r="NS47" s="58"/>
      <c r="NT47" s="58"/>
      <c r="NU47" s="58"/>
      <c r="NV47" s="58"/>
      <c r="NW47" s="58"/>
      <c r="NX47" s="58"/>
      <c r="NY47" s="58"/>
      <c r="NZ47" s="58"/>
      <c r="OA47" s="58"/>
      <c r="OB47" s="58"/>
      <c r="OC47" s="58"/>
      <c r="OD47" s="58"/>
      <c r="OE47" s="58"/>
      <c r="OF47" s="58"/>
      <c r="OG47" s="58"/>
      <c r="OH47" s="58"/>
      <c r="OI47" s="58"/>
      <c r="OJ47" s="58"/>
      <c r="OK47" s="58"/>
      <c r="OL47" s="58"/>
      <c r="OM47" s="58"/>
      <c r="ON47" s="58"/>
      <c r="OO47" s="58"/>
      <c r="OP47" s="58"/>
      <c r="OQ47" s="58"/>
      <c r="OR47" s="58"/>
      <c r="OS47" s="58"/>
      <c r="OT47" s="58"/>
      <c r="OU47" s="58"/>
      <c r="OV47" s="58"/>
      <c r="OW47" s="58"/>
      <c r="OX47" s="58"/>
      <c r="OY47" s="58"/>
      <c r="OZ47" s="58"/>
      <c r="PA47" s="58"/>
      <c r="PB47" s="58"/>
      <c r="PC47" s="58"/>
      <c r="PD47" s="58"/>
      <c r="PE47" s="58"/>
      <c r="PF47" s="58"/>
      <c r="PG47" s="58"/>
      <c r="PH47" s="58"/>
      <c r="PI47" s="58"/>
      <c r="PJ47" s="58"/>
      <c r="PK47" s="58"/>
      <c r="PL47" s="65"/>
    </row>
    <row r="48" spans="1:428" ht="13.5" hidden="1" customHeight="1" thickBot="1" x14ac:dyDescent="0.4">
      <c r="A48" s="20" t="str" cm="1">
        <f t="array" aca="1" ref="A48" ca="1">IF(INDIRECT("'CALENDAR - Workflow'!B"&amp;ROW(A48)-1)&lt;&gt;0,INDIRECT("'CALENDAR - Workflow'!B"&amp;ROW(A48)-1),"")</f>
        <v/>
      </c>
      <c r="B48" s="21" t="str" cm="1">
        <f t="array" aca="1" ref="B48" ca="1">IF(INDIRECT("'CALENDAR - Workflow'!C"&amp;ROW(A48)-1)&lt;&gt;0,INDIRECT("'CALENDAR - Workflow'!C"&amp;ROW(A48)-1),"")</f>
        <v/>
      </c>
      <c r="C48" s="57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9"/>
      <c r="AH48" s="60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58"/>
      <c r="BC48" s="58"/>
      <c r="BD48" s="58"/>
      <c r="BE48" s="58"/>
      <c r="BF48" s="58"/>
      <c r="BG48" s="58"/>
      <c r="BH48" s="58"/>
      <c r="BI48" s="58"/>
      <c r="BJ48" s="59"/>
      <c r="BK48" s="60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9"/>
      <c r="CP48" s="60"/>
      <c r="CQ48" s="58"/>
      <c r="CR48" s="58"/>
      <c r="CS48" s="58"/>
      <c r="CT48" s="61"/>
      <c r="CU48" s="62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9"/>
      <c r="DT48" s="62"/>
      <c r="DU48" s="58"/>
      <c r="DV48" s="61"/>
      <c r="DW48" s="62"/>
      <c r="DX48" s="58"/>
      <c r="DY48" s="58"/>
      <c r="DZ48" s="58"/>
      <c r="EA48" s="58"/>
      <c r="EB48" s="58"/>
      <c r="EC48" s="61"/>
      <c r="ED48" s="62"/>
      <c r="EE48" s="58"/>
      <c r="EF48" s="58"/>
      <c r="EG48" s="58"/>
      <c r="EH48" s="58"/>
      <c r="EI48" s="58"/>
      <c r="EJ48" s="61"/>
      <c r="EK48" s="62"/>
      <c r="EL48" s="58"/>
      <c r="EM48" s="58"/>
      <c r="EN48" s="58"/>
      <c r="EO48" s="58"/>
      <c r="EP48" s="58"/>
      <c r="EQ48" s="61"/>
      <c r="ER48" s="58"/>
      <c r="ES48" s="58"/>
      <c r="ET48" s="58"/>
      <c r="EU48" s="58"/>
      <c r="EV48" s="58"/>
      <c r="EW48" s="58"/>
      <c r="EX48" s="59"/>
      <c r="EY48" s="60"/>
      <c r="EZ48" s="58"/>
      <c r="FA48" s="58"/>
      <c r="FB48" s="58"/>
      <c r="FC48" s="58"/>
      <c r="FD48" s="58"/>
      <c r="FE48" s="61"/>
      <c r="FF48" s="58"/>
      <c r="FG48" s="58"/>
      <c r="FH48" s="58"/>
      <c r="FI48" s="58"/>
      <c r="FJ48" s="58"/>
      <c r="FK48" s="58"/>
      <c r="FL48" s="61"/>
      <c r="FM48" s="58"/>
      <c r="FN48" s="58"/>
      <c r="FO48" s="58"/>
      <c r="FP48" s="58"/>
      <c r="FQ48" s="58"/>
      <c r="FR48" s="58"/>
      <c r="FS48" s="61"/>
      <c r="FT48" s="58"/>
      <c r="FU48" s="58"/>
      <c r="FV48" s="58"/>
      <c r="FW48" s="63"/>
      <c r="FX48" s="58"/>
      <c r="FY48" s="58"/>
      <c r="FZ48" s="58"/>
      <c r="GA48" s="58"/>
      <c r="GB48" s="59"/>
      <c r="GC48" s="60"/>
      <c r="GD48" s="58"/>
      <c r="GE48" s="58"/>
      <c r="GF48" s="58"/>
      <c r="GG48" s="61"/>
      <c r="GH48" s="62"/>
      <c r="GI48" s="58"/>
      <c r="GJ48" s="58"/>
      <c r="GK48" s="58"/>
      <c r="GL48" s="58"/>
      <c r="GM48" s="58"/>
      <c r="GN48" s="61"/>
      <c r="GO48" s="58"/>
      <c r="GP48" s="58"/>
      <c r="GQ48" s="58"/>
      <c r="GR48" s="58"/>
      <c r="GS48" s="58"/>
      <c r="GT48" s="58"/>
      <c r="GU48" s="61"/>
      <c r="GV48" s="58"/>
      <c r="GW48" s="58"/>
      <c r="GX48" s="58"/>
      <c r="GY48" s="58"/>
      <c r="GZ48" s="58"/>
      <c r="HA48" s="58"/>
      <c r="HB48" s="61"/>
      <c r="HC48" s="58"/>
      <c r="HD48" s="58"/>
      <c r="HE48" s="58"/>
      <c r="HF48" s="58"/>
      <c r="HG48" s="59"/>
      <c r="HH48" s="60"/>
      <c r="HI48" s="61"/>
      <c r="HJ48" s="58"/>
      <c r="HK48" s="58"/>
      <c r="HL48" s="58"/>
      <c r="HM48" s="58"/>
      <c r="HN48" s="58"/>
      <c r="HO48" s="58"/>
      <c r="HP48" s="61"/>
      <c r="HQ48" s="58"/>
      <c r="HR48" s="58"/>
      <c r="HS48" s="58"/>
      <c r="HT48" s="58"/>
      <c r="HU48" s="58"/>
      <c r="HV48" s="58"/>
      <c r="HW48" s="58"/>
      <c r="HX48" s="58"/>
      <c r="HY48" s="58"/>
      <c r="HZ48" s="58"/>
      <c r="IA48" s="58"/>
      <c r="IB48" s="58"/>
      <c r="IC48" s="58"/>
      <c r="ID48" s="61"/>
      <c r="IE48" s="58"/>
      <c r="IF48" s="58"/>
      <c r="IG48" s="58"/>
      <c r="IH48" s="58"/>
      <c r="II48" s="58"/>
      <c r="IJ48" s="58"/>
      <c r="IK48" s="61"/>
      <c r="IL48" s="59"/>
      <c r="IM48" s="60"/>
      <c r="IN48" s="58"/>
      <c r="IO48" s="58"/>
      <c r="IP48" s="58"/>
      <c r="IQ48" s="58"/>
      <c r="IR48" s="58"/>
      <c r="IS48" s="58"/>
      <c r="IT48" s="58"/>
      <c r="IU48" s="58"/>
      <c r="IV48" s="58"/>
      <c r="IW48" s="58"/>
      <c r="IX48" s="58"/>
      <c r="IY48" s="58"/>
      <c r="IZ48" s="58"/>
      <c r="JA48" s="58"/>
      <c r="JB48" s="58"/>
      <c r="JC48" s="58"/>
      <c r="JD48" s="58"/>
      <c r="JE48" s="58"/>
      <c r="JF48" s="58"/>
      <c r="JG48" s="58"/>
      <c r="JH48" s="58"/>
      <c r="JI48" s="58"/>
      <c r="JJ48" s="58"/>
      <c r="JK48" s="58"/>
      <c r="JL48" s="58"/>
      <c r="JM48" s="58"/>
      <c r="JN48" s="58"/>
      <c r="JO48" s="58"/>
      <c r="JP48" s="59"/>
      <c r="JQ48" s="60"/>
      <c r="JR48" s="58"/>
      <c r="JS48" s="58"/>
      <c r="JT48" s="58"/>
      <c r="JU48" s="58"/>
      <c r="JV48" s="58"/>
      <c r="JW48" s="58"/>
      <c r="JX48" s="58"/>
      <c r="JY48" s="58"/>
      <c r="JZ48" s="58"/>
      <c r="KA48" s="58"/>
      <c r="KB48" s="58"/>
      <c r="KC48" s="58"/>
      <c r="KD48" s="58"/>
      <c r="KE48" s="58"/>
      <c r="KF48" s="58"/>
      <c r="KG48" s="58"/>
      <c r="KH48" s="58"/>
      <c r="KI48" s="58"/>
      <c r="KJ48" s="58"/>
      <c r="KK48" s="58"/>
      <c r="KL48" s="58"/>
      <c r="KM48" s="58"/>
      <c r="KN48" s="58"/>
      <c r="KO48" s="58"/>
      <c r="KP48" s="58"/>
      <c r="KQ48" s="58"/>
      <c r="KR48" s="58"/>
      <c r="KS48" s="58"/>
      <c r="KT48" s="61"/>
      <c r="KU48" s="59"/>
      <c r="KV48" s="58"/>
      <c r="KW48" s="58"/>
      <c r="KX48" s="58"/>
      <c r="KY48" s="58"/>
      <c r="KZ48" s="58"/>
      <c r="LA48" s="58"/>
      <c r="LB48" s="58"/>
      <c r="LC48" s="58"/>
      <c r="LD48" s="58"/>
      <c r="LE48" s="58"/>
      <c r="LF48" s="58"/>
      <c r="LG48" s="58"/>
      <c r="LH48" s="58"/>
      <c r="LI48" s="58"/>
      <c r="LJ48" s="58"/>
      <c r="LK48" s="58"/>
      <c r="LL48" s="58"/>
      <c r="LM48" s="58"/>
      <c r="LN48" s="58"/>
      <c r="LO48" s="58"/>
      <c r="LP48" s="58"/>
      <c r="LQ48" s="58"/>
      <c r="LR48" s="58"/>
      <c r="LS48" s="58"/>
      <c r="LT48" s="58"/>
      <c r="LU48" s="58"/>
      <c r="LV48" s="58"/>
      <c r="LW48" s="58"/>
      <c r="LX48" s="61"/>
      <c r="LY48" s="59"/>
      <c r="LZ48" s="60"/>
      <c r="MA48" s="58"/>
      <c r="MB48" s="58"/>
      <c r="MC48" s="58"/>
      <c r="MD48" s="58"/>
      <c r="ME48" s="58"/>
      <c r="MF48" s="58"/>
      <c r="MG48" s="58"/>
      <c r="MH48" s="58"/>
      <c r="MI48" s="58"/>
      <c r="MJ48" s="58"/>
      <c r="MK48" s="58"/>
      <c r="ML48" s="58"/>
      <c r="MM48" s="58"/>
      <c r="MN48" s="58"/>
      <c r="MO48" s="58"/>
      <c r="MP48" s="58"/>
      <c r="MQ48" s="58"/>
      <c r="MR48" s="58"/>
      <c r="MS48" s="58"/>
      <c r="MT48" s="58"/>
      <c r="MU48" s="58"/>
      <c r="MV48" s="58"/>
      <c r="MW48" s="58"/>
      <c r="MX48" s="58"/>
      <c r="MY48" s="58"/>
      <c r="MZ48" s="58"/>
      <c r="NA48" s="58"/>
      <c r="NB48" s="58"/>
      <c r="NC48" s="58"/>
      <c r="ND48" s="59"/>
      <c r="NE48" s="64"/>
      <c r="NF48" s="58"/>
      <c r="NG48" s="58"/>
      <c r="NH48" s="58"/>
      <c r="NI48" s="58"/>
      <c r="NJ48" s="58"/>
      <c r="NK48" s="58"/>
      <c r="NL48" s="58"/>
      <c r="NM48" s="58"/>
      <c r="NN48" s="58"/>
      <c r="NO48" s="58"/>
      <c r="NP48" s="58"/>
      <c r="NQ48" s="58"/>
      <c r="NR48" s="58"/>
      <c r="NS48" s="58"/>
      <c r="NT48" s="58"/>
      <c r="NU48" s="58"/>
      <c r="NV48" s="58"/>
      <c r="NW48" s="58"/>
      <c r="NX48" s="58"/>
      <c r="NY48" s="58"/>
      <c r="NZ48" s="58"/>
      <c r="OA48" s="58"/>
      <c r="OB48" s="58"/>
      <c r="OC48" s="58"/>
      <c r="OD48" s="58"/>
      <c r="OE48" s="58"/>
      <c r="OF48" s="58"/>
      <c r="OG48" s="58"/>
      <c r="OH48" s="58"/>
      <c r="OI48" s="58"/>
      <c r="OJ48" s="58"/>
      <c r="OK48" s="58"/>
      <c r="OL48" s="58"/>
      <c r="OM48" s="58"/>
      <c r="ON48" s="58"/>
      <c r="OO48" s="58"/>
      <c r="OP48" s="58"/>
      <c r="OQ48" s="58"/>
      <c r="OR48" s="58"/>
      <c r="OS48" s="58"/>
      <c r="OT48" s="58"/>
      <c r="OU48" s="58"/>
      <c r="OV48" s="58"/>
      <c r="OW48" s="58"/>
      <c r="OX48" s="58"/>
      <c r="OY48" s="58"/>
      <c r="OZ48" s="58"/>
      <c r="PA48" s="58"/>
      <c r="PB48" s="58"/>
      <c r="PC48" s="58"/>
      <c r="PD48" s="58"/>
      <c r="PE48" s="58"/>
      <c r="PF48" s="58"/>
      <c r="PG48" s="58"/>
      <c r="PH48" s="58"/>
      <c r="PI48" s="58"/>
      <c r="PJ48" s="58"/>
      <c r="PK48" s="58"/>
      <c r="PL48" s="65"/>
    </row>
    <row r="49" spans="1:428" ht="13.5" hidden="1" customHeight="1" thickBot="1" x14ac:dyDescent="0.4">
      <c r="A49" s="20" t="str" cm="1">
        <f t="array" aca="1" ref="A49" ca="1">IF(INDIRECT("'CALENDAR - Workflow'!B"&amp;ROW(A49)-1)&lt;&gt;0,INDIRECT("'CALENDAR - Workflow'!B"&amp;ROW(A49)-1),"")</f>
        <v/>
      </c>
      <c r="B49" s="21" t="str" cm="1">
        <f t="array" aca="1" ref="B49" ca="1">IF(INDIRECT("'CALENDAR - Workflow'!C"&amp;ROW(A49)-1)&lt;&gt;0,INDIRECT("'CALENDAR - Workflow'!C"&amp;ROW(A49)-1),"")</f>
        <v/>
      </c>
      <c r="C49" s="57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9"/>
      <c r="AH49" s="60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8"/>
      <c r="BA49" s="58"/>
      <c r="BB49" s="58"/>
      <c r="BC49" s="58"/>
      <c r="BD49" s="58"/>
      <c r="BE49" s="58"/>
      <c r="BF49" s="58"/>
      <c r="BG49" s="58"/>
      <c r="BH49" s="58"/>
      <c r="BI49" s="58"/>
      <c r="BJ49" s="59"/>
      <c r="BK49" s="60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9"/>
      <c r="CP49" s="60"/>
      <c r="CQ49" s="58"/>
      <c r="CR49" s="58"/>
      <c r="CS49" s="58"/>
      <c r="CT49" s="61"/>
      <c r="CU49" s="62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9"/>
      <c r="DT49" s="62"/>
      <c r="DU49" s="58"/>
      <c r="DV49" s="61"/>
      <c r="DW49" s="62"/>
      <c r="DX49" s="58"/>
      <c r="DY49" s="58"/>
      <c r="DZ49" s="58"/>
      <c r="EA49" s="58"/>
      <c r="EB49" s="58"/>
      <c r="EC49" s="61"/>
      <c r="ED49" s="62"/>
      <c r="EE49" s="58"/>
      <c r="EF49" s="58"/>
      <c r="EG49" s="58"/>
      <c r="EH49" s="58"/>
      <c r="EI49" s="58"/>
      <c r="EJ49" s="61"/>
      <c r="EK49" s="62"/>
      <c r="EL49" s="58"/>
      <c r="EM49" s="58"/>
      <c r="EN49" s="58"/>
      <c r="EO49" s="58"/>
      <c r="EP49" s="58"/>
      <c r="EQ49" s="61"/>
      <c r="ER49" s="58"/>
      <c r="ES49" s="58"/>
      <c r="ET49" s="58"/>
      <c r="EU49" s="58"/>
      <c r="EV49" s="58"/>
      <c r="EW49" s="58"/>
      <c r="EX49" s="59"/>
      <c r="EY49" s="60"/>
      <c r="EZ49" s="58"/>
      <c r="FA49" s="58"/>
      <c r="FB49" s="58"/>
      <c r="FC49" s="58"/>
      <c r="FD49" s="58"/>
      <c r="FE49" s="61"/>
      <c r="FF49" s="58"/>
      <c r="FG49" s="58"/>
      <c r="FH49" s="58"/>
      <c r="FI49" s="58"/>
      <c r="FJ49" s="58"/>
      <c r="FK49" s="58"/>
      <c r="FL49" s="61"/>
      <c r="FM49" s="58"/>
      <c r="FN49" s="58"/>
      <c r="FO49" s="58"/>
      <c r="FP49" s="58"/>
      <c r="FQ49" s="58"/>
      <c r="FR49" s="58"/>
      <c r="FS49" s="61"/>
      <c r="FT49" s="58"/>
      <c r="FU49" s="58"/>
      <c r="FV49" s="58"/>
      <c r="FW49" s="63"/>
      <c r="FX49" s="58"/>
      <c r="FY49" s="58"/>
      <c r="FZ49" s="58"/>
      <c r="GA49" s="58"/>
      <c r="GB49" s="59"/>
      <c r="GC49" s="60"/>
      <c r="GD49" s="58"/>
      <c r="GE49" s="58"/>
      <c r="GF49" s="58"/>
      <c r="GG49" s="61"/>
      <c r="GH49" s="62"/>
      <c r="GI49" s="58"/>
      <c r="GJ49" s="58"/>
      <c r="GK49" s="58"/>
      <c r="GL49" s="58"/>
      <c r="GM49" s="58"/>
      <c r="GN49" s="61"/>
      <c r="GO49" s="58"/>
      <c r="GP49" s="58"/>
      <c r="GQ49" s="58"/>
      <c r="GR49" s="58"/>
      <c r="GS49" s="58"/>
      <c r="GT49" s="58"/>
      <c r="GU49" s="61"/>
      <c r="GV49" s="58"/>
      <c r="GW49" s="58"/>
      <c r="GX49" s="58"/>
      <c r="GY49" s="58"/>
      <c r="GZ49" s="58"/>
      <c r="HA49" s="58"/>
      <c r="HB49" s="61"/>
      <c r="HC49" s="58"/>
      <c r="HD49" s="58"/>
      <c r="HE49" s="58"/>
      <c r="HF49" s="58"/>
      <c r="HG49" s="59"/>
      <c r="HH49" s="60"/>
      <c r="HI49" s="61"/>
      <c r="HJ49" s="58"/>
      <c r="HK49" s="58"/>
      <c r="HL49" s="58"/>
      <c r="HM49" s="58"/>
      <c r="HN49" s="58"/>
      <c r="HO49" s="58"/>
      <c r="HP49" s="61"/>
      <c r="HQ49" s="58"/>
      <c r="HR49" s="58"/>
      <c r="HS49" s="58"/>
      <c r="HT49" s="58"/>
      <c r="HU49" s="58"/>
      <c r="HV49" s="58"/>
      <c r="HW49" s="58"/>
      <c r="HX49" s="58"/>
      <c r="HY49" s="58"/>
      <c r="HZ49" s="58"/>
      <c r="IA49" s="58"/>
      <c r="IB49" s="58"/>
      <c r="IC49" s="58"/>
      <c r="ID49" s="61"/>
      <c r="IE49" s="58"/>
      <c r="IF49" s="58"/>
      <c r="IG49" s="58"/>
      <c r="IH49" s="58"/>
      <c r="II49" s="58"/>
      <c r="IJ49" s="58"/>
      <c r="IK49" s="61"/>
      <c r="IL49" s="59"/>
      <c r="IM49" s="60"/>
      <c r="IN49" s="58"/>
      <c r="IO49" s="58"/>
      <c r="IP49" s="58"/>
      <c r="IQ49" s="58"/>
      <c r="IR49" s="58"/>
      <c r="IS49" s="58"/>
      <c r="IT49" s="58"/>
      <c r="IU49" s="58"/>
      <c r="IV49" s="58"/>
      <c r="IW49" s="58"/>
      <c r="IX49" s="58"/>
      <c r="IY49" s="58"/>
      <c r="IZ49" s="58"/>
      <c r="JA49" s="58"/>
      <c r="JB49" s="58"/>
      <c r="JC49" s="58"/>
      <c r="JD49" s="58"/>
      <c r="JE49" s="58"/>
      <c r="JF49" s="58"/>
      <c r="JG49" s="58"/>
      <c r="JH49" s="58"/>
      <c r="JI49" s="58"/>
      <c r="JJ49" s="58"/>
      <c r="JK49" s="58"/>
      <c r="JL49" s="58"/>
      <c r="JM49" s="58"/>
      <c r="JN49" s="58"/>
      <c r="JO49" s="58"/>
      <c r="JP49" s="59"/>
      <c r="JQ49" s="60"/>
      <c r="JR49" s="58"/>
      <c r="JS49" s="58"/>
      <c r="JT49" s="58"/>
      <c r="JU49" s="58"/>
      <c r="JV49" s="58"/>
      <c r="JW49" s="58"/>
      <c r="JX49" s="58"/>
      <c r="JY49" s="58"/>
      <c r="JZ49" s="58"/>
      <c r="KA49" s="58"/>
      <c r="KB49" s="58"/>
      <c r="KC49" s="58"/>
      <c r="KD49" s="58"/>
      <c r="KE49" s="58"/>
      <c r="KF49" s="58"/>
      <c r="KG49" s="58"/>
      <c r="KH49" s="58"/>
      <c r="KI49" s="58"/>
      <c r="KJ49" s="58"/>
      <c r="KK49" s="58"/>
      <c r="KL49" s="58"/>
      <c r="KM49" s="58"/>
      <c r="KN49" s="58"/>
      <c r="KO49" s="58"/>
      <c r="KP49" s="58"/>
      <c r="KQ49" s="58"/>
      <c r="KR49" s="58"/>
      <c r="KS49" s="58"/>
      <c r="KT49" s="61"/>
      <c r="KU49" s="59"/>
      <c r="KV49" s="58"/>
      <c r="KW49" s="58"/>
      <c r="KX49" s="58"/>
      <c r="KY49" s="58"/>
      <c r="KZ49" s="58"/>
      <c r="LA49" s="58"/>
      <c r="LB49" s="58"/>
      <c r="LC49" s="58"/>
      <c r="LD49" s="58"/>
      <c r="LE49" s="58"/>
      <c r="LF49" s="58"/>
      <c r="LG49" s="58"/>
      <c r="LH49" s="58"/>
      <c r="LI49" s="58"/>
      <c r="LJ49" s="58"/>
      <c r="LK49" s="58"/>
      <c r="LL49" s="58"/>
      <c r="LM49" s="58"/>
      <c r="LN49" s="58"/>
      <c r="LO49" s="58"/>
      <c r="LP49" s="58"/>
      <c r="LQ49" s="58"/>
      <c r="LR49" s="58"/>
      <c r="LS49" s="58"/>
      <c r="LT49" s="58"/>
      <c r="LU49" s="58"/>
      <c r="LV49" s="58"/>
      <c r="LW49" s="58"/>
      <c r="LX49" s="61"/>
      <c r="LY49" s="59"/>
      <c r="LZ49" s="60"/>
      <c r="MA49" s="58"/>
      <c r="MB49" s="58"/>
      <c r="MC49" s="58"/>
      <c r="MD49" s="58"/>
      <c r="ME49" s="58"/>
      <c r="MF49" s="58"/>
      <c r="MG49" s="58"/>
      <c r="MH49" s="58"/>
      <c r="MI49" s="58"/>
      <c r="MJ49" s="58"/>
      <c r="MK49" s="58"/>
      <c r="ML49" s="58"/>
      <c r="MM49" s="58"/>
      <c r="MN49" s="58"/>
      <c r="MO49" s="58"/>
      <c r="MP49" s="58"/>
      <c r="MQ49" s="58"/>
      <c r="MR49" s="58"/>
      <c r="MS49" s="58"/>
      <c r="MT49" s="58"/>
      <c r="MU49" s="58"/>
      <c r="MV49" s="58"/>
      <c r="MW49" s="58"/>
      <c r="MX49" s="58"/>
      <c r="MY49" s="58"/>
      <c r="MZ49" s="58"/>
      <c r="NA49" s="58"/>
      <c r="NB49" s="58"/>
      <c r="NC49" s="58"/>
      <c r="ND49" s="59"/>
      <c r="NE49" s="64"/>
      <c r="NF49" s="58"/>
      <c r="NG49" s="58"/>
      <c r="NH49" s="58"/>
      <c r="NI49" s="58"/>
      <c r="NJ49" s="58"/>
      <c r="NK49" s="58"/>
      <c r="NL49" s="58"/>
      <c r="NM49" s="58"/>
      <c r="NN49" s="58"/>
      <c r="NO49" s="58"/>
      <c r="NP49" s="58"/>
      <c r="NQ49" s="58"/>
      <c r="NR49" s="58"/>
      <c r="NS49" s="58"/>
      <c r="NT49" s="58"/>
      <c r="NU49" s="58"/>
      <c r="NV49" s="58"/>
      <c r="NW49" s="58"/>
      <c r="NX49" s="58"/>
      <c r="NY49" s="58"/>
      <c r="NZ49" s="58"/>
      <c r="OA49" s="58"/>
      <c r="OB49" s="58"/>
      <c r="OC49" s="58"/>
      <c r="OD49" s="58"/>
      <c r="OE49" s="58"/>
      <c r="OF49" s="58"/>
      <c r="OG49" s="58"/>
      <c r="OH49" s="58"/>
      <c r="OI49" s="58"/>
      <c r="OJ49" s="58"/>
      <c r="OK49" s="58"/>
      <c r="OL49" s="58"/>
      <c r="OM49" s="58"/>
      <c r="ON49" s="58"/>
      <c r="OO49" s="58"/>
      <c r="OP49" s="58"/>
      <c r="OQ49" s="58"/>
      <c r="OR49" s="58"/>
      <c r="OS49" s="58"/>
      <c r="OT49" s="58"/>
      <c r="OU49" s="58"/>
      <c r="OV49" s="58"/>
      <c r="OW49" s="58"/>
      <c r="OX49" s="58"/>
      <c r="OY49" s="58"/>
      <c r="OZ49" s="58"/>
      <c r="PA49" s="58"/>
      <c r="PB49" s="58"/>
      <c r="PC49" s="58"/>
      <c r="PD49" s="58"/>
      <c r="PE49" s="58"/>
      <c r="PF49" s="58"/>
      <c r="PG49" s="58"/>
      <c r="PH49" s="58"/>
      <c r="PI49" s="58"/>
      <c r="PJ49" s="58"/>
      <c r="PK49" s="58"/>
      <c r="PL49" s="65"/>
    </row>
    <row r="50" spans="1:428" ht="13.5" hidden="1" customHeight="1" thickBot="1" x14ac:dyDescent="0.4">
      <c r="A50" s="20" t="str" cm="1">
        <f t="array" aca="1" ref="A50" ca="1">IF(INDIRECT("'CALENDAR - Workflow'!B"&amp;ROW(A50)-1)&lt;&gt;0,INDIRECT("'CALENDAR - Workflow'!B"&amp;ROW(A50)-1),"")</f>
        <v/>
      </c>
      <c r="B50" s="21" t="str" cm="1">
        <f t="array" aca="1" ref="B50" ca="1">IF(INDIRECT("'CALENDAR - Workflow'!C"&amp;ROW(A50)-1)&lt;&gt;0,INDIRECT("'CALENDAR - Workflow'!C"&amp;ROW(A50)-1),"")</f>
        <v/>
      </c>
      <c r="C50" s="57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9"/>
      <c r="AH50" s="60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8"/>
      <c r="BA50" s="58"/>
      <c r="BB50" s="58"/>
      <c r="BC50" s="58"/>
      <c r="BD50" s="58"/>
      <c r="BE50" s="58"/>
      <c r="BF50" s="58"/>
      <c r="BG50" s="58"/>
      <c r="BH50" s="58"/>
      <c r="BI50" s="58"/>
      <c r="BJ50" s="59"/>
      <c r="BK50" s="60"/>
      <c r="BL50" s="58"/>
      <c r="BM50" s="58"/>
      <c r="BN50" s="58"/>
      <c r="BO50" s="58"/>
      <c r="BP50" s="58"/>
      <c r="BQ50" s="58"/>
      <c r="BR50" s="58"/>
      <c r="BS50" s="58"/>
      <c r="BT50" s="58"/>
      <c r="BU50" s="58"/>
      <c r="BV50" s="58"/>
      <c r="BW50" s="58"/>
      <c r="BX50" s="58"/>
      <c r="BY50" s="58"/>
      <c r="BZ50" s="58"/>
      <c r="CA50" s="58"/>
      <c r="CB50" s="58"/>
      <c r="CC50" s="58"/>
      <c r="CD50" s="58"/>
      <c r="CE50" s="58"/>
      <c r="CF50" s="58"/>
      <c r="CG50" s="58"/>
      <c r="CH50" s="58"/>
      <c r="CI50" s="58"/>
      <c r="CJ50" s="58"/>
      <c r="CK50" s="58"/>
      <c r="CL50" s="58"/>
      <c r="CM50" s="58"/>
      <c r="CN50" s="58"/>
      <c r="CO50" s="59"/>
      <c r="CP50" s="60"/>
      <c r="CQ50" s="58"/>
      <c r="CR50" s="58"/>
      <c r="CS50" s="58"/>
      <c r="CT50" s="61"/>
      <c r="CU50" s="62"/>
      <c r="CV50" s="58"/>
      <c r="CW50" s="58"/>
      <c r="CX50" s="58"/>
      <c r="CY50" s="58"/>
      <c r="CZ50" s="58"/>
      <c r="DA50" s="58"/>
      <c r="DB50" s="58"/>
      <c r="DC50" s="58"/>
      <c r="DD50" s="58"/>
      <c r="DE50" s="58"/>
      <c r="DF50" s="58"/>
      <c r="DG50" s="58"/>
      <c r="DH50" s="58"/>
      <c r="DI50" s="58"/>
      <c r="DJ50" s="58"/>
      <c r="DK50" s="58"/>
      <c r="DL50" s="58"/>
      <c r="DM50" s="58"/>
      <c r="DN50" s="58"/>
      <c r="DO50" s="58"/>
      <c r="DP50" s="58"/>
      <c r="DQ50" s="58"/>
      <c r="DR50" s="58"/>
      <c r="DS50" s="59"/>
      <c r="DT50" s="62"/>
      <c r="DU50" s="58"/>
      <c r="DV50" s="61"/>
      <c r="DW50" s="62"/>
      <c r="DX50" s="58"/>
      <c r="DY50" s="58"/>
      <c r="DZ50" s="58"/>
      <c r="EA50" s="58"/>
      <c r="EB50" s="58"/>
      <c r="EC50" s="61"/>
      <c r="ED50" s="62"/>
      <c r="EE50" s="58"/>
      <c r="EF50" s="58"/>
      <c r="EG50" s="58"/>
      <c r="EH50" s="58"/>
      <c r="EI50" s="58"/>
      <c r="EJ50" s="61"/>
      <c r="EK50" s="62"/>
      <c r="EL50" s="58"/>
      <c r="EM50" s="58"/>
      <c r="EN50" s="58"/>
      <c r="EO50" s="58"/>
      <c r="EP50" s="58"/>
      <c r="EQ50" s="61"/>
      <c r="ER50" s="58"/>
      <c r="ES50" s="58"/>
      <c r="ET50" s="58"/>
      <c r="EU50" s="58"/>
      <c r="EV50" s="58"/>
      <c r="EW50" s="58"/>
      <c r="EX50" s="59"/>
      <c r="EY50" s="60"/>
      <c r="EZ50" s="58"/>
      <c r="FA50" s="58"/>
      <c r="FB50" s="58"/>
      <c r="FC50" s="58"/>
      <c r="FD50" s="58"/>
      <c r="FE50" s="61"/>
      <c r="FF50" s="58"/>
      <c r="FG50" s="58"/>
      <c r="FH50" s="58"/>
      <c r="FI50" s="58"/>
      <c r="FJ50" s="58"/>
      <c r="FK50" s="58"/>
      <c r="FL50" s="61"/>
      <c r="FM50" s="58"/>
      <c r="FN50" s="58"/>
      <c r="FO50" s="58"/>
      <c r="FP50" s="58"/>
      <c r="FQ50" s="58"/>
      <c r="FR50" s="58"/>
      <c r="FS50" s="61"/>
      <c r="FT50" s="58"/>
      <c r="FU50" s="58"/>
      <c r="FV50" s="58"/>
      <c r="FW50" s="63"/>
      <c r="FX50" s="58"/>
      <c r="FY50" s="58"/>
      <c r="FZ50" s="58"/>
      <c r="GA50" s="58"/>
      <c r="GB50" s="59"/>
      <c r="GC50" s="60"/>
      <c r="GD50" s="58"/>
      <c r="GE50" s="58"/>
      <c r="GF50" s="58"/>
      <c r="GG50" s="61"/>
      <c r="GH50" s="62"/>
      <c r="GI50" s="58"/>
      <c r="GJ50" s="58"/>
      <c r="GK50" s="58"/>
      <c r="GL50" s="58"/>
      <c r="GM50" s="58"/>
      <c r="GN50" s="61"/>
      <c r="GO50" s="58"/>
      <c r="GP50" s="58"/>
      <c r="GQ50" s="58"/>
      <c r="GR50" s="58"/>
      <c r="GS50" s="58"/>
      <c r="GT50" s="58"/>
      <c r="GU50" s="61"/>
      <c r="GV50" s="58"/>
      <c r="GW50" s="58"/>
      <c r="GX50" s="58"/>
      <c r="GY50" s="58"/>
      <c r="GZ50" s="58"/>
      <c r="HA50" s="58"/>
      <c r="HB50" s="61"/>
      <c r="HC50" s="58"/>
      <c r="HD50" s="58"/>
      <c r="HE50" s="58"/>
      <c r="HF50" s="58"/>
      <c r="HG50" s="59"/>
      <c r="HH50" s="60"/>
      <c r="HI50" s="61"/>
      <c r="HJ50" s="58"/>
      <c r="HK50" s="58"/>
      <c r="HL50" s="58"/>
      <c r="HM50" s="58"/>
      <c r="HN50" s="58"/>
      <c r="HO50" s="58"/>
      <c r="HP50" s="61"/>
      <c r="HQ50" s="58"/>
      <c r="HR50" s="58"/>
      <c r="HS50" s="58"/>
      <c r="HT50" s="58"/>
      <c r="HU50" s="58"/>
      <c r="HV50" s="58"/>
      <c r="HW50" s="58"/>
      <c r="HX50" s="58"/>
      <c r="HY50" s="58"/>
      <c r="HZ50" s="58"/>
      <c r="IA50" s="58"/>
      <c r="IB50" s="58"/>
      <c r="IC50" s="58"/>
      <c r="ID50" s="61"/>
      <c r="IE50" s="58"/>
      <c r="IF50" s="58"/>
      <c r="IG50" s="58"/>
      <c r="IH50" s="58"/>
      <c r="II50" s="58"/>
      <c r="IJ50" s="58"/>
      <c r="IK50" s="61"/>
      <c r="IL50" s="59"/>
      <c r="IM50" s="60"/>
      <c r="IN50" s="58"/>
      <c r="IO50" s="58"/>
      <c r="IP50" s="58"/>
      <c r="IQ50" s="58"/>
      <c r="IR50" s="58"/>
      <c r="IS50" s="58"/>
      <c r="IT50" s="58"/>
      <c r="IU50" s="58"/>
      <c r="IV50" s="58"/>
      <c r="IW50" s="58"/>
      <c r="IX50" s="58"/>
      <c r="IY50" s="58"/>
      <c r="IZ50" s="58"/>
      <c r="JA50" s="58"/>
      <c r="JB50" s="58"/>
      <c r="JC50" s="58"/>
      <c r="JD50" s="58"/>
      <c r="JE50" s="58"/>
      <c r="JF50" s="58"/>
      <c r="JG50" s="58"/>
      <c r="JH50" s="58"/>
      <c r="JI50" s="58"/>
      <c r="JJ50" s="58"/>
      <c r="JK50" s="58"/>
      <c r="JL50" s="58"/>
      <c r="JM50" s="58"/>
      <c r="JN50" s="58"/>
      <c r="JO50" s="58"/>
      <c r="JP50" s="59"/>
      <c r="JQ50" s="60"/>
      <c r="JR50" s="58"/>
      <c r="JS50" s="58"/>
      <c r="JT50" s="58"/>
      <c r="JU50" s="58"/>
      <c r="JV50" s="58"/>
      <c r="JW50" s="58"/>
      <c r="JX50" s="58"/>
      <c r="JY50" s="58"/>
      <c r="JZ50" s="58"/>
      <c r="KA50" s="58"/>
      <c r="KB50" s="58"/>
      <c r="KC50" s="58"/>
      <c r="KD50" s="58"/>
      <c r="KE50" s="58"/>
      <c r="KF50" s="58"/>
      <c r="KG50" s="58"/>
      <c r="KH50" s="58"/>
      <c r="KI50" s="58"/>
      <c r="KJ50" s="58"/>
      <c r="KK50" s="58"/>
      <c r="KL50" s="58"/>
      <c r="KM50" s="58"/>
      <c r="KN50" s="58"/>
      <c r="KO50" s="58"/>
      <c r="KP50" s="58"/>
      <c r="KQ50" s="58"/>
      <c r="KR50" s="58"/>
      <c r="KS50" s="58"/>
      <c r="KT50" s="61"/>
      <c r="KU50" s="59"/>
      <c r="KV50" s="58"/>
      <c r="KW50" s="58"/>
      <c r="KX50" s="58"/>
      <c r="KY50" s="58"/>
      <c r="KZ50" s="58"/>
      <c r="LA50" s="58"/>
      <c r="LB50" s="58"/>
      <c r="LC50" s="58"/>
      <c r="LD50" s="58"/>
      <c r="LE50" s="58"/>
      <c r="LF50" s="58"/>
      <c r="LG50" s="58"/>
      <c r="LH50" s="58"/>
      <c r="LI50" s="58"/>
      <c r="LJ50" s="58"/>
      <c r="LK50" s="58"/>
      <c r="LL50" s="58"/>
      <c r="LM50" s="58"/>
      <c r="LN50" s="58"/>
      <c r="LO50" s="58"/>
      <c r="LP50" s="58"/>
      <c r="LQ50" s="58"/>
      <c r="LR50" s="58"/>
      <c r="LS50" s="58"/>
      <c r="LT50" s="58"/>
      <c r="LU50" s="58"/>
      <c r="LV50" s="58"/>
      <c r="LW50" s="58"/>
      <c r="LX50" s="61"/>
      <c r="LY50" s="59"/>
      <c r="LZ50" s="60"/>
      <c r="MA50" s="58"/>
      <c r="MB50" s="58"/>
      <c r="MC50" s="58"/>
      <c r="MD50" s="58"/>
      <c r="ME50" s="58"/>
      <c r="MF50" s="58"/>
      <c r="MG50" s="58"/>
      <c r="MH50" s="58"/>
      <c r="MI50" s="58"/>
      <c r="MJ50" s="58"/>
      <c r="MK50" s="58"/>
      <c r="ML50" s="58"/>
      <c r="MM50" s="58"/>
      <c r="MN50" s="58"/>
      <c r="MO50" s="58"/>
      <c r="MP50" s="58"/>
      <c r="MQ50" s="58"/>
      <c r="MR50" s="58"/>
      <c r="MS50" s="58"/>
      <c r="MT50" s="58"/>
      <c r="MU50" s="58"/>
      <c r="MV50" s="58"/>
      <c r="MW50" s="58"/>
      <c r="MX50" s="58"/>
      <c r="MY50" s="58"/>
      <c r="MZ50" s="58"/>
      <c r="NA50" s="58"/>
      <c r="NB50" s="58"/>
      <c r="NC50" s="58"/>
      <c r="ND50" s="59"/>
      <c r="NE50" s="64"/>
      <c r="NF50" s="58"/>
      <c r="NG50" s="58"/>
      <c r="NH50" s="58"/>
      <c r="NI50" s="58"/>
      <c r="NJ50" s="58"/>
      <c r="NK50" s="58"/>
      <c r="NL50" s="58"/>
      <c r="NM50" s="58"/>
      <c r="NN50" s="58"/>
      <c r="NO50" s="58"/>
      <c r="NP50" s="58"/>
      <c r="NQ50" s="58"/>
      <c r="NR50" s="58"/>
      <c r="NS50" s="58"/>
      <c r="NT50" s="58"/>
      <c r="NU50" s="58"/>
      <c r="NV50" s="58"/>
      <c r="NW50" s="58"/>
      <c r="NX50" s="58"/>
      <c r="NY50" s="58"/>
      <c r="NZ50" s="58"/>
      <c r="OA50" s="58"/>
      <c r="OB50" s="58"/>
      <c r="OC50" s="58"/>
      <c r="OD50" s="58"/>
      <c r="OE50" s="58"/>
      <c r="OF50" s="58"/>
      <c r="OG50" s="58"/>
      <c r="OH50" s="58"/>
      <c r="OI50" s="58"/>
      <c r="OJ50" s="58"/>
      <c r="OK50" s="58"/>
      <c r="OL50" s="58"/>
      <c r="OM50" s="58"/>
      <c r="ON50" s="58"/>
      <c r="OO50" s="58"/>
      <c r="OP50" s="58"/>
      <c r="OQ50" s="58"/>
      <c r="OR50" s="58"/>
      <c r="OS50" s="58"/>
      <c r="OT50" s="58"/>
      <c r="OU50" s="58"/>
      <c r="OV50" s="58"/>
      <c r="OW50" s="58"/>
      <c r="OX50" s="58"/>
      <c r="OY50" s="58"/>
      <c r="OZ50" s="58"/>
      <c r="PA50" s="58"/>
      <c r="PB50" s="58"/>
      <c r="PC50" s="58"/>
      <c r="PD50" s="58"/>
      <c r="PE50" s="58"/>
      <c r="PF50" s="58"/>
      <c r="PG50" s="58"/>
      <c r="PH50" s="58"/>
      <c r="PI50" s="58"/>
      <c r="PJ50" s="58"/>
      <c r="PK50" s="58"/>
      <c r="PL50" s="65"/>
    </row>
    <row r="51" spans="1:428" ht="13.5" hidden="1" customHeight="1" thickBot="1" x14ac:dyDescent="0.4">
      <c r="A51" s="20" t="str" cm="1">
        <f t="array" aca="1" ref="A51" ca="1">IF(INDIRECT("'CALENDAR - Workflow'!B"&amp;ROW(A51)-1)&lt;&gt;0,INDIRECT("'CALENDAR - Workflow'!B"&amp;ROW(A51)-1),"")</f>
        <v/>
      </c>
      <c r="B51" s="21" t="str" cm="1">
        <f t="array" aca="1" ref="B51" ca="1">IF(INDIRECT("'CALENDAR - Workflow'!C"&amp;ROW(A51)-1)&lt;&gt;0,INDIRECT("'CALENDAR - Workflow'!C"&amp;ROW(A51)-1),"")</f>
        <v/>
      </c>
      <c r="C51" s="57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9"/>
      <c r="AH51" s="60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8"/>
      <c r="BA51" s="58"/>
      <c r="BB51" s="58"/>
      <c r="BC51" s="58"/>
      <c r="BD51" s="58"/>
      <c r="BE51" s="58"/>
      <c r="BF51" s="58"/>
      <c r="BG51" s="58"/>
      <c r="BH51" s="58"/>
      <c r="BI51" s="58"/>
      <c r="BJ51" s="59"/>
      <c r="BK51" s="60"/>
      <c r="BL51" s="58"/>
      <c r="BM51" s="58"/>
      <c r="BN51" s="58"/>
      <c r="BO51" s="58"/>
      <c r="BP51" s="58"/>
      <c r="BQ51" s="58"/>
      <c r="BR51" s="58"/>
      <c r="BS51" s="58"/>
      <c r="BT51" s="58"/>
      <c r="BU51" s="58"/>
      <c r="BV51" s="58"/>
      <c r="BW51" s="58"/>
      <c r="BX51" s="58"/>
      <c r="BY51" s="58"/>
      <c r="BZ51" s="58"/>
      <c r="CA51" s="58"/>
      <c r="CB51" s="58"/>
      <c r="CC51" s="58"/>
      <c r="CD51" s="58"/>
      <c r="CE51" s="58"/>
      <c r="CF51" s="58"/>
      <c r="CG51" s="58"/>
      <c r="CH51" s="58"/>
      <c r="CI51" s="58"/>
      <c r="CJ51" s="58"/>
      <c r="CK51" s="58"/>
      <c r="CL51" s="58"/>
      <c r="CM51" s="58"/>
      <c r="CN51" s="58"/>
      <c r="CO51" s="59"/>
      <c r="CP51" s="60"/>
      <c r="CQ51" s="58"/>
      <c r="CR51" s="58"/>
      <c r="CS51" s="58"/>
      <c r="CT51" s="61"/>
      <c r="CU51" s="62"/>
      <c r="CV51" s="58"/>
      <c r="CW51" s="58"/>
      <c r="CX51" s="58"/>
      <c r="CY51" s="58"/>
      <c r="CZ51" s="58"/>
      <c r="DA51" s="58"/>
      <c r="DB51" s="58"/>
      <c r="DC51" s="58"/>
      <c r="DD51" s="58"/>
      <c r="DE51" s="58"/>
      <c r="DF51" s="58"/>
      <c r="DG51" s="58"/>
      <c r="DH51" s="58"/>
      <c r="DI51" s="58"/>
      <c r="DJ51" s="58"/>
      <c r="DK51" s="58"/>
      <c r="DL51" s="58"/>
      <c r="DM51" s="58"/>
      <c r="DN51" s="58"/>
      <c r="DO51" s="58"/>
      <c r="DP51" s="58"/>
      <c r="DQ51" s="58"/>
      <c r="DR51" s="58"/>
      <c r="DS51" s="59"/>
      <c r="DT51" s="62"/>
      <c r="DU51" s="58"/>
      <c r="DV51" s="61"/>
      <c r="DW51" s="62"/>
      <c r="DX51" s="58"/>
      <c r="DY51" s="58"/>
      <c r="DZ51" s="58"/>
      <c r="EA51" s="58"/>
      <c r="EB51" s="58"/>
      <c r="EC51" s="61"/>
      <c r="ED51" s="62"/>
      <c r="EE51" s="58"/>
      <c r="EF51" s="58"/>
      <c r="EG51" s="58"/>
      <c r="EH51" s="58"/>
      <c r="EI51" s="58"/>
      <c r="EJ51" s="61"/>
      <c r="EK51" s="62"/>
      <c r="EL51" s="58"/>
      <c r="EM51" s="58"/>
      <c r="EN51" s="58"/>
      <c r="EO51" s="58"/>
      <c r="EP51" s="58"/>
      <c r="EQ51" s="61"/>
      <c r="ER51" s="58"/>
      <c r="ES51" s="58"/>
      <c r="ET51" s="58"/>
      <c r="EU51" s="58"/>
      <c r="EV51" s="58"/>
      <c r="EW51" s="58"/>
      <c r="EX51" s="59"/>
      <c r="EY51" s="60"/>
      <c r="EZ51" s="58"/>
      <c r="FA51" s="58"/>
      <c r="FB51" s="58"/>
      <c r="FC51" s="58"/>
      <c r="FD51" s="58"/>
      <c r="FE51" s="61"/>
      <c r="FF51" s="58"/>
      <c r="FG51" s="58"/>
      <c r="FH51" s="58"/>
      <c r="FI51" s="58"/>
      <c r="FJ51" s="58"/>
      <c r="FK51" s="58"/>
      <c r="FL51" s="61"/>
      <c r="FM51" s="58"/>
      <c r="FN51" s="58"/>
      <c r="FO51" s="58"/>
      <c r="FP51" s="58"/>
      <c r="FQ51" s="58"/>
      <c r="FR51" s="58"/>
      <c r="FS51" s="61"/>
      <c r="FT51" s="58"/>
      <c r="FU51" s="58"/>
      <c r="FV51" s="58"/>
      <c r="FW51" s="63"/>
      <c r="FX51" s="58"/>
      <c r="FY51" s="58"/>
      <c r="FZ51" s="58"/>
      <c r="GA51" s="58"/>
      <c r="GB51" s="59"/>
      <c r="GC51" s="60"/>
      <c r="GD51" s="58"/>
      <c r="GE51" s="58"/>
      <c r="GF51" s="58"/>
      <c r="GG51" s="61"/>
      <c r="GH51" s="62"/>
      <c r="GI51" s="58"/>
      <c r="GJ51" s="58"/>
      <c r="GK51" s="58"/>
      <c r="GL51" s="58"/>
      <c r="GM51" s="58"/>
      <c r="GN51" s="61"/>
      <c r="GO51" s="58"/>
      <c r="GP51" s="58"/>
      <c r="GQ51" s="58"/>
      <c r="GR51" s="58"/>
      <c r="GS51" s="58"/>
      <c r="GT51" s="58"/>
      <c r="GU51" s="61"/>
      <c r="GV51" s="58"/>
      <c r="GW51" s="58"/>
      <c r="GX51" s="58"/>
      <c r="GY51" s="58"/>
      <c r="GZ51" s="58"/>
      <c r="HA51" s="58"/>
      <c r="HB51" s="61"/>
      <c r="HC51" s="58"/>
      <c r="HD51" s="58"/>
      <c r="HE51" s="58"/>
      <c r="HF51" s="58"/>
      <c r="HG51" s="59"/>
      <c r="HH51" s="60"/>
      <c r="HI51" s="61"/>
      <c r="HJ51" s="58"/>
      <c r="HK51" s="58"/>
      <c r="HL51" s="58"/>
      <c r="HM51" s="58"/>
      <c r="HN51" s="58"/>
      <c r="HO51" s="58"/>
      <c r="HP51" s="61"/>
      <c r="HQ51" s="58"/>
      <c r="HR51" s="58"/>
      <c r="HS51" s="58"/>
      <c r="HT51" s="58"/>
      <c r="HU51" s="58"/>
      <c r="HV51" s="58"/>
      <c r="HW51" s="58"/>
      <c r="HX51" s="58"/>
      <c r="HY51" s="58"/>
      <c r="HZ51" s="58"/>
      <c r="IA51" s="58"/>
      <c r="IB51" s="58"/>
      <c r="IC51" s="58"/>
      <c r="ID51" s="61"/>
      <c r="IE51" s="58"/>
      <c r="IF51" s="58"/>
      <c r="IG51" s="58"/>
      <c r="IH51" s="58"/>
      <c r="II51" s="58"/>
      <c r="IJ51" s="58"/>
      <c r="IK51" s="61"/>
      <c r="IL51" s="59"/>
      <c r="IM51" s="60"/>
      <c r="IN51" s="58"/>
      <c r="IO51" s="58"/>
      <c r="IP51" s="58"/>
      <c r="IQ51" s="58"/>
      <c r="IR51" s="58"/>
      <c r="IS51" s="58"/>
      <c r="IT51" s="58"/>
      <c r="IU51" s="58"/>
      <c r="IV51" s="58"/>
      <c r="IW51" s="58"/>
      <c r="IX51" s="58"/>
      <c r="IY51" s="58"/>
      <c r="IZ51" s="58"/>
      <c r="JA51" s="58"/>
      <c r="JB51" s="58"/>
      <c r="JC51" s="58"/>
      <c r="JD51" s="58"/>
      <c r="JE51" s="58"/>
      <c r="JF51" s="58"/>
      <c r="JG51" s="58"/>
      <c r="JH51" s="58"/>
      <c r="JI51" s="58"/>
      <c r="JJ51" s="58"/>
      <c r="JK51" s="58"/>
      <c r="JL51" s="58"/>
      <c r="JM51" s="58"/>
      <c r="JN51" s="58"/>
      <c r="JO51" s="58"/>
      <c r="JP51" s="59"/>
      <c r="JQ51" s="60"/>
      <c r="JR51" s="58"/>
      <c r="JS51" s="58"/>
      <c r="JT51" s="58"/>
      <c r="JU51" s="58"/>
      <c r="JV51" s="58"/>
      <c r="JW51" s="58"/>
      <c r="JX51" s="58"/>
      <c r="JY51" s="58"/>
      <c r="JZ51" s="58"/>
      <c r="KA51" s="58"/>
      <c r="KB51" s="58"/>
      <c r="KC51" s="58"/>
      <c r="KD51" s="58"/>
      <c r="KE51" s="58"/>
      <c r="KF51" s="58"/>
      <c r="KG51" s="58"/>
      <c r="KH51" s="58"/>
      <c r="KI51" s="58"/>
      <c r="KJ51" s="58"/>
      <c r="KK51" s="58"/>
      <c r="KL51" s="58"/>
      <c r="KM51" s="58"/>
      <c r="KN51" s="58"/>
      <c r="KO51" s="58"/>
      <c r="KP51" s="58"/>
      <c r="KQ51" s="58"/>
      <c r="KR51" s="58"/>
      <c r="KS51" s="58"/>
      <c r="KT51" s="61"/>
      <c r="KU51" s="59"/>
      <c r="KV51" s="58"/>
      <c r="KW51" s="58"/>
      <c r="KX51" s="58"/>
      <c r="KY51" s="58"/>
      <c r="KZ51" s="58"/>
      <c r="LA51" s="58"/>
      <c r="LB51" s="58"/>
      <c r="LC51" s="58"/>
      <c r="LD51" s="58"/>
      <c r="LE51" s="58"/>
      <c r="LF51" s="58"/>
      <c r="LG51" s="58"/>
      <c r="LH51" s="58"/>
      <c r="LI51" s="58"/>
      <c r="LJ51" s="58"/>
      <c r="LK51" s="58"/>
      <c r="LL51" s="58"/>
      <c r="LM51" s="58"/>
      <c r="LN51" s="58"/>
      <c r="LO51" s="58"/>
      <c r="LP51" s="58"/>
      <c r="LQ51" s="58"/>
      <c r="LR51" s="58"/>
      <c r="LS51" s="58"/>
      <c r="LT51" s="58"/>
      <c r="LU51" s="58"/>
      <c r="LV51" s="58"/>
      <c r="LW51" s="58"/>
      <c r="LX51" s="61"/>
      <c r="LY51" s="59"/>
      <c r="LZ51" s="60"/>
      <c r="MA51" s="58"/>
      <c r="MB51" s="58"/>
      <c r="MC51" s="58"/>
      <c r="MD51" s="58"/>
      <c r="ME51" s="58"/>
      <c r="MF51" s="58"/>
      <c r="MG51" s="58"/>
      <c r="MH51" s="58"/>
      <c r="MI51" s="58"/>
      <c r="MJ51" s="58"/>
      <c r="MK51" s="58"/>
      <c r="ML51" s="58"/>
      <c r="MM51" s="58"/>
      <c r="MN51" s="58"/>
      <c r="MO51" s="58"/>
      <c r="MP51" s="58"/>
      <c r="MQ51" s="58"/>
      <c r="MR51" s="58"/>
      <c r="MS51" s="58"/>
      <c r="MT51" s="58"/>
      <c r="MU51" s="58"/>
      <c r="MV51" s="58"/>
      <c r="MW51" s="58"/>
      <c r="MX51" s="58"/>
      <c r="MY51" s="58"/>
      <c r="MZ51" s="58"/>
      <c r="NA51" s="58"/>
      <c r="NB51" s="58"/>
      <c r="NC51" s="58"/>
      <c r="ND51" s="59"/>
      <c r="NE51" s="64"/>
      <c r="NF51" s="58"/>
      <c r="NG51" s="58"/>
      <c r="NH51" s="58"/>
      <c r="NI51" s="58"/>
      <c r="NJ51" s="58"/>
      <c r="NK51" s="58"/>
      <c r="NL51" s="58"/>
      <c r="NM51" s="58"/>
      <c r="NN51" s="58"/>
      <c r="NO51" s="58"/>
      <c r="NP51" s="58"/>
      <c r="NQ51" s="58"/>
      <c r="NR51" s="58"/>
      <c r="NS51" s="58"/>
      <c r="NT51" s="58"/>
      <c r="NU51" s="58"/>
      <c r="NV51" s="58"/>
      <c r="NW51" s="58"/>
      <c r="NX51" s="58"/>
      <c r="NY51" s="58"/>
      <c r="NZ51" s="58"/>
      <c r="OA51" s="58"/>
      <c r="OB51" s="58"/>
      <c r="OC51" s="58"/>
      <c r="OD51" s="58"/>
      <c r="OE51" s="58"/>
      <c r="OF51" s="58"/>
      <c r="OG51" s="58"/>
      <c r="OH51" s="58"/>
      <c r="OI51" s="58"/>
      <c r="OJ51" s="58"/>
      <c r="OK51" s="58"/>
      <c r="OL51" s="58"/>
      <c r="OM51" s="58"/>
      <c r="ON51" s="58"/>
      <c r="OO51" s="58"/>
      <c r="OP51" s="58"/>
      <c r="OQ51" s="58"/>
      <c r="OR51" s="58"/>
      <c r="OS51" s="58"/>
      <c r="OT51" s="58"/>
      <c r="OU51" s="58"/>
      <c r="OV51" s="58"/>
      <c r="OW51" s="58"/>
      <c r="OX51" s="58"/>
      <c r="OY51" s="58"/>
      <c r="OZ51" s="58"/>
      <c r="PA51" s="58"/>
      <c r="PB51" s="58"/>
      <c r="PC51" s="58"/>
      <c r="PD51" s="58"/>
      <c r="PE51" s="58"/>
      <c r="PF51" s="58"/>
      <c r="PG51" s="58"/>
      <c r="PH51" s="58"/>
      <c r="PI51" s="58"/>
      <c r="PJ51" s="58"/>
      <c r="PK51" s="58"/>
      <c r="PL51" s="65"/>
    </row>
    <row r="52" spans="1:428" ht="13.5" hidden="1" customHeight="1" thickBot="1" x14ac:dyDescent="0.4">
      <c r="A52" s="20" t="str" cm="1">
        <f t="array" aca="1" ref="A52" ca="1">IF(INDIRECT("'CALENDAR - Workflow'!B"&amp;ROW(A52)-1)&lt;&gt;0,INDIRECT("'CALENDAR - Workflow'!B"&amp;ROW(A52)-1),"")</f>
        <v/>
      </c>
      <c r="B52" s="21" t="str" cm="1">
        <f t="array" aca="1" ref="B52" ca="1">IF(INDIRECT("'CALENDAR - Workflow'!C"&amp;ROW(A52)-1)&lt;&gt;0,INDIRECT("'CALENDAR - Workflow'!C"&amp;ROW(A52)-1),"")</f>
        <v/>
      </c>
      <c r="C52" s="57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9"/>
      <c r="AH52" s="60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58"/>
      <c r="BC52" s="58"/>
      <c r="BD52" s="58"/>
      <c r="BE52" s="58"/>
      <c r="BF52" s="58"/>
      <c r="BG52" s="58"/>
      <c r="BH52" s="58"/>
      <c r="BI52" s="58"/>
      <c r="BJ52" s="59"/>
      <c r="BK52" s="60"/>
      <c r="BL52" s="58"/>
      <c r="BM52" s="58"/>
      <c r="BN52" s="58"/>
      <c r="BO52" s="58"/>
      <c r="BP52" s="58"/>
      <c r="BQ52" s="58"/>
      <c r="BR52" s="58"/>
      <c r="BS52" s="58"/>
      <c r="BT52" s="58"/>
      <c r="BU52" s="58"/>
      <c r="BV52" s="58"/>
      <c r="BW52" s="58"/>
      <c r="BX52" s="58"/>
      <c r="BY52" s="58"/>
      <c r="BZ52" s="58"/>
      <c r="CA52" s="58"/>
      <c r="CB52" s="58"/>
      <c r="CC52" s="58"/>
      <c r="CD52" s="58"/>
      <c r="CE52" s="58"/>
      <c r="CF52" s="58"/>
      <c r="CG52" s="58"/>
      <c r="CH52" s="58"/>
      <c r="CI52" s="58"/>
      <c r="CJ52" s="58"/>
      <c r="CK52" s="58"/>
      <c r="CL52" s="58"/>
      <c r="CM52" s="58"/>
      <c r="CN52" s="58"/>
      <c r="CO52" s="59"/>
      <c r="CP52" s="60"/>
      <c r="CQ52" s="58"/>
      <c r="CR52" s="58"/>
      <c r="CS52" s="58"/>
      <c r="CT52" s="61"/>
      <c r="CU52" s="62"/>
      <c r="CV52" s="58"/>
      <c r="CW52" s="58"/>
      <c r="CX52" s="58"/>
      <c r="CY52" s="58"/>
      <c r="CZ52" s="58"/>
      <c r="DA52" s="58"/>
      <c r="DB52" s="58"/>
      <c r="DC52" s="58"/>
      <c r="DD52" s="58"/>
      <c r="DE52" s="58"/>
      <c r="DF52" s="58"/>
      <c r="DG52" s="58"/>
      <c r="DH52" s="58"/>
      <c r="DI52" s="58"/>
      <c r="DJ52" s="58"/>
      <c r="DK52" s="58"/>
      <c r="DL52" s="58"/>
      <c r="DM52" s="58"/>
      <c r="DN52" s="58"/>
      <c r="DO52" s="58"/>
      <c r="DP52" s="58"/>
      <c r="DQ52" s="58"/>
      <c r="DR52" s="58"/>
      <c r="DS52" s="59"/>
      <c r="DT52" s="62"/>
      <c r="DU52" s="58"/>
      <c r="DV52" s="61"/>
      <c r="DW52" s="62"/>
      <c r="DX52" s="58"/>
      <c r="DY52" s="58"/>
      <c r="DZ52" s="58"/>
      <c r="EA52" s="58"/>
      <c r="EB52" s="58"/>
      <c r="EC52" s="61"/>
      <c r="ED52" s="62"/>
      <c r="EE52" s="58"/>
      <c r="EF52" s="58"/>
      <c r="EG52" s="58"/>
      <c r="EH52" s="58"/>
      <c r="EI52" s="58"/>
      <c r="EJ52" s="61"/>
      <c r="EK52" s="62"/>
      <c r="EL52" s="58"/>
      <c r="EM52" s="58"/>
      <c r="EN52" s="58"/>
      <c r="EO52" s="58"/>
      <c r="EP52" s="58"/>
      <c r="EQ52" s="61"/>
      <c r="ER52" s="58"/>
      <c r="ES52" s="58"/>
      <c r="ET52" s="58"/>
      <c r="EU52" s="58"/>
      <c r="EV52" s="58"/>
      <c r="EW52" s="58"/>
      <c r="EX52" s="59"/>
      <c r="EY52" s="60"/>
      <c r="EZ52" s="58"/>
      <c r="FA52" s="58"/>
      <c r="FB52" s="58"/>
      <c r="FC52" s="58"/>
      <c r="FD52" s="58"/>
      <c r="FE52" s="61"/>
      <c r="FF52" s="58"/>
      <c r="FG52" s="58"/>
      <c r="FH52" s="58"/>
      <c r="FI52" s="58"/>
      <c r="FJ52" s="58"/>
      <c r="FK52" s="58"/>
      <c r="FL52" s="61"/>
      <c r="FM52" s="58"/>
      <c r="FN52" s="58"/>
      <c r="FO52" s="58"/>
      <c r="FP52" s="58"/>
      <c r="FQ52" s="58"/>
      <c r="FR52" s="58"/>
      <c r="FS52" s="61"/>
      <c r="FT52" s="58"/>
      <c r="FU52" s="58"/>
      <c r="FV52" s="58"/>
      <c r="FW52" s="63"/>
      <c r="FX52" s="58"/>
      <c r="FY52" s="58"/>
      <c r="FZ52" s="58"/>
      <c r="GA52" s="58"/>
      <c r="GB52" s="59"/>
      <c r="GC52" s="60"/>
      <c r="GD52" s="58"/>
      <c r="GE52" s="58"/>
      <c r="GF52" s="58"/>
      <c r="GG52" s="61"/>
      <c r="GH52" s="62"/>
      <c r="GI52" s="58"/>
      <c r="GJ52" s="58"/>
      <c r="GK52" s="58"/>
      <c r="GL52" s="58"/>
      <c r="GM52" s="58"/>
      <c r="GN52" s="61"/>
      <c r="GO52" s="58"/>
      <c r="GP52" s="58"/>
      <c r="GQ52" s="58"/>
      <c r="GR52" s="58"/>
      <c r="GS52" s="58"/>
      <c r="GT52" s="58"/>
      <c r="GU52" s="61"/>
      <c r="GV52" s="58"/>
      <c r="GW52" s="58"/>
      <c r="GX52" s="58"/>
      <c r="GY52" s="58"/>
      <c r="GZ52" s="58"/>
      <c r="HA52" s="58"/>
      <c r="HB52" s="61"/>
      <c r="HC52" s="58"/>
      <c r="HD52" s="58"/>
      <c r="HE52" s="58"/>
      <c r="HF52" s="58"/>
      <c r="HG52" s="59"/>
      <c r="HH52" s="60"/>
      <c r="HI52" s="61"/>
      <c r="HJ52" s="58"/>
      <c r="HK52" s="58"/>
      <c r="HL52" s="58"/>
      <c r="HM52" s="58"/>
      <c r="HN52" s="58"/>
      <c r="HO52" s="58"/>
      <c r="HP52" s="61"/>
      <c r="HQ52" s="58"/>
      <c r="HR52" s="58"/>
      <c r="HS52" s="58"/>
      <c r="HT52" s="58"/>
      <c r="HU52" s="58"/>
      <c r="HV52" s="58"/>
      <c r="HW52" s="58"/>
      <c r="HX52" s="58"/>
      <c r="HY52" s="58"/>
      <c r="HZ52" s="58"/>
      <c r="IA52" s="58"/>
      <c r="IB52" s="58"/>
      <c r="IC52" s="58"/>
      <c r="ID52" s="61"/>
      <c r="IE52" s="58"/>
      <c r="IF52" s="58"/>
      <c r="IG52" s="58"/>
      <c r="IH52" s="58"/>
      <c r="II52" s="58"/>
      <c r="IJ52" s="58"/>
      <c r="IK52" s="61"/>
      <c r="IL52" s="59"/>
      <c r="IM52" s="60"/>
      <c r="IN52" s="58"/>
      <c r="IO52" s="58"/>
      <c r="IP52" s="58"/>
      <c r="IQ52" s="58"/>
      <c r="IR52" s="58"/>
      <c r="IS52" s="58"/>
      <c r="IT52" s="58"/>
      <c r="IU52" s="58"/>
      <c r="IV52" s="58"/>
      <c r="IW52" s="58"/>
      <c r="IX52" s="58"/>
      <c r="IY52" s="58"/>
      <c r="IZ52" s="58"/>
      <c r="JA52" s="58"/>
      <c r="JB52" s="58"/>
      <c r="JC52" s="58"/>
      <c r="JD52" s="58"/>
      <c r="JE52" s="58"/>
      <c r="JF52" s="58"/>
      <c r="JG52" s="58"/>
      <c r="JH52" s="58"/>
      <c r="JI52" s="58"/>
      <c r="JJ52" s="58"/>
      <c r="JK52" s="58"/>
      <c r="JL52" s="58"/>
      <c r="JM52" s="58"/>
      <c r="JN52" s="58"/>
      <c r="JO52" s="58"/>
      <c r="JP52" s="59"/>
      <c r="JQ52" s="60"/>
      <c r="JR52" s="58"/>
      <c r="JS52" s="58"/>
      <c r="JT52" s="58"/>
      <c r="JU52" s="58"/>
      <c r="JV52" s="58"/>
      <c r="JW52" s="58"/>
      <c r="JX52" s="58"/>
      <c r="JY52" s="58"/>
      <c r="JZ52" s="58"/>
      <c r="KA52" s="58"/>
      <c r="KB52" s="58"/>
      <c r="KC52" s="58"/>
      <c r="KD52" s="58"/>
      <c r="KE52" s="58"/>
      <c r="KF52" s="58"/>
      <c r="KG52" s="58"/>
      <c r="KH52" s="58"/>
      <c r="KI52" s="58"/>
      <c r="KJ52" s="58"/>
      <c r="KK52" s="58"/>
      <c r="KL52" s="58"/>
      <c r="KM52" s="58"/>
      <c r="KN52" s="58"/>
      <c r="KO52" s="58"/>
      <c r="KP52" s="58"/>
      <c r="KQ52" s="58"/>
      <c r="KR52" s="58"/>
      <c r="KS52" s="58"/>
      <c r="KT52" s="61"/>
      <c r="KU52" s="59"/>
      <c r="KV52" s="58"/>
      <c r="KW52" s="58"/>
      <c r="KX52" s="58"/>
      <c r="KY52" s="58"/>
      <c r="KZ52" s="58"/>
      <c r="LA52" s="58"/>
      <c r="LB52" s="58"/>
      <c r="LC52" s="58"/>
      <c r="LD52" s="58"/>
      <c r="LE52" s="58"/>
      <c r="LF52" s="58"/>
      <c r="LG52" s="58"/>
      <c r="LH52" s="58"/>
      <c r="LI52" s="58"/>
      <c r="LJ52" s="58"/>
      <c r="LK52" s="58"/>
      <c r="LL52" s="58"/>
      <c r="LM52" s="58"/>
      <c r="LN52" s="58"/>
      <c r="LO52" s="58"/>
      <c r="LP52" s="58"/>
      <c r="LQ52" s="58"/>
      <c r="LR52" s="58"/>
      <c r="LS52" s="58"/>
      <c r="LT52" s="58"/>
      <c r="LU52" s="58"/>
      <c r="LV52" s="58"/>
      <c r="LW52" s="58"/>
      <c r="LX52" s="61"/>
      <c r="LY52" s="59"/>
      <c r="LZ52" s="60"/>
      <c r="MA52" s="58"/>
      <c r="MB52" s="58"/>
      <c r="MC52" s="58"/>
      <c r="MD52" s="58"/>
      <c r="ME52" s="58"/>
      <c r="MF52" s="58"/>
      <c r="MG52" s="58"/>
      <c r="MH52" s="58"/>
      <c r="MI52" s="58"/>
      <c r="MJ52" s="58"/>
      <c r="MK52" s="58"/>
      <c r="ML52" s="58"/>
      <c r="MM52" s="58"/>
      <c r="MN52" s="58"/>
      <c r="MO52" s="58"/>
      <c r="MP52" s="58"/>
      <c r="MQ52" s="58"/>
      <c r="MR52" s="58"/>
      <c r="MS52" s="58"/>
      <c r="MT52" s="58"/>
      <c r="MU52" s="58"/>
      <c r="MV52" s="58"/>
      <c r="MW52" s="58"/>
      <c r="MX52" s="58"/>
      <c r="MY52" s="58"/>
      <c r="MZ52" s="58"/>
      <c r="NA52" s="58"/>
      <c r="NB52" s="58"/>
      <c r="NC52" s="58"/>
      <c r="ND52" s="59"/>
      <c r="NE52" s="64"/>
      <c r="NF52" s="58"/>
      <c r="NG52" s="58"/>
      <c r="NH52" s="58"/>
      <c r="NI52" s="58"/>
      <c r="NJ52" s="58"/>
      <c r="NK52" s="58"/>
      <c r="NL52" s="58"/>
      <c r="NM52" s="58"/>
      <c r="NN52" s="58"/>
      <c r="NO52" s="58"/>
      <c r="NP52" s="58"/>
      <c r="NQ52" s="58"/>
      <c r="NR52" s="58"/>
      <c r="NS52" s="58"/>
      <c r="NT52" s="58"/>
      <c r="NU52" s="58"/>
      <c r="NV52" s="58"/>
      <c r="NW52" s="58"/>
      <c r="NX52" s="58"/>
      <c r="NY52" s="58"/>
      <c r="NZ52" s="58"/>
      <c r="OA52" s="58"/>
      <c r="OB52" s="58"/>
      <c r="OC52" s="58"/>
      <c r="OD52" s="58"/>
      <c r="OE52" s="58"/>
      <c r="OF52" s="58"/>
      <c r="OG52" s="58"/>
      <c r="OH52" s="58"/>
      <c r="OI52" s="58"/>
      <c r="OJ52" s="58"/>
      <c r="OK52" s="58"/>
      <c r="OL52" s="58"/>
      <c r="OM52" s="58"/>
      <c r="ON52" s="58"/>
      <c r="OO52" s="58"/>
      <c r="OP52" s="58"/>
      <c r="OQ52" s="58"/>
      <c r="OR52" s="58"/>
      <c r="OS52" s="58"/>
      <c r="OT52" s="58"/>
      <c r="OU52" s="58"/>
      <c r="OV52" s="58"/>
      <c r="OW52" s="58"/>
      <c r="OX52" s="58"/>
      <c r="OY52" s="58"/>
      <c r="OZ52" s="58"/>
      <c r="PA52" s="58"/>
      <c r="PB52" s="58"/>
      <c r="PC52" s="58"/>
      <c r="PD52" s="58"/>
      <c r="PE52" s="58"/>
      <c r="PF52" s="58"/>
      <c r="PG52" s="58"/>
      <c r="PH52" s="58"/>
      <c r="PI52" s="58"/>
      <c r="PJ52" s="58"/>
      <c r="PK52" s="58"/>
      <c r="PL52" s="65"/>
    </row>
    <row r="53" spans="1:428" ht="13.5" hidden="1" customHeight="1" thickBot="1" x14ac:dyDescent="0.4">
      <c r="A53" s="20" t="str" cm="1">
        <f t="array" aca="1" ref="A53" ca="1">IF(INDIRECT("'CALENDAR - Workflow'!B"&amp;ROW(A53)-1)&lt;&gt;0,INDIRECT("'CALENDAR - Workflow'!B"&amp;ROW(A53)-1),"")</f>
        <v/>
      </c>
      <c r="B53" s="21" t="str" cm="1">
        <f t="array" aca="1" ref="B53" ca="1">IF(INDIRECT("'CALENDAR - Workflow'!C"&amp;ROW(A53)-1)&lt;&gt;0,INDIRECT("'CALENDAR - Workflow'!C"&amp;ROW(A53)-1),"")</f>
        <v/>
      </c>
      <c r="C53" s="57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9"/>
      <c r="AH53" s="60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58"/>
      <c r="BC53" s="58"/>
      <c r="BD53" s="58"/>
      <c r="BE53" s="58"/>
      <c r="BF53" s="58"/>
      <c r="BG53" s="58"/>
      <c r="BH53" s="58"/>
      <c r="BI53" s="58"/>
      <c r="BJ53" s="59"/>
      <c r="BK53" s="60"/>
      <c r="BL53" s="58"/>
      <c r="BM53" s="58"/>
      <c r="BN53" s="58"/>
      <c r="BO53" s="58"/>
      <c r="BP53" s="58"/>
      <c r="BQ53" s="58"/>
      <c r="BR53" s="58"/>
      <c r="BS53" s="58"/>
      <c r="BT53" s="58"/>
      <c r="BU53" s="58"/>
      <c r="BV53" s="58"/>
      <c r="BW53" s="58"/>
      <c r="BX53" s="58"/>
      <c r="BY53" s="58"/>
      <c r="BZ53" s="58"/>
      <c r="CA53" s="58"/>
      <c r="CB53" s="58"/>
      <c r="CC53" s="58"/>
      <c r="CD53" s="58"/>
      <c r="CE53" s="58"/>
      <c r="CF53" s="58"/>
      <c r="CG53" s="58"/>
      <c r="CH53" s="58"/>
      <c r="CI53" s="58"/>
      <c r="CJ53" s="58"/>
      <c r="CK53" s="58"/>
      <c r="CL53" s="58"/>
      <c r="CM53" s="58"/>
      <c r="CN53" s="58"/>
      <c r="CO53" s="59"/>
      <c r="CP53" s="60"/>
      <c r="CQ53" s="58"/>
      <c r="CR53" s="58"/>
      <c r="CS53" s="58"/>
      <c r="CT53" s="61"/>
      <c r="CU53" s="62"/>
      <c r="CV53" s="58"/>
      <c r="CW53" s="58"/>
      <c r="CX53" s="58"/>
      <c r="CY53" s="58"/>
      <c r="CZ53" s="58"/>
      <c r="DA53" s="58"/>
      <c r="DB53" s="58"/>
      <c r="DC53" s="58"/>
      <c r="DD53" s="58"/>
      <c r="DE53" s="58"/>
      <c r="DF53" s="58"/>
      <c r="DG53" s="58"/>
      <c r="DH53" s="58"/>
      <c r="DI53" s="58"/>
      <c r="DJ53" s="58"/>
      <c r="DK53" s="58"/>
      <c r="DL53" s="58"/>
      <c r="DM53" s="58"/>
      <c r="DN53" s="58"/>
      <c r="DO53" s="58"/>
      <c r="DP53" s="58"/>
      <c r="DQ53" s="58"/>
      <c r="DR53" s="58"/>
      <c r="DS53" s="59"/>
      <c r="DT53" s="62"/>
      <c r="DU53" s="58"/>
      <c r="DV53" s="61"/>
      <c r="DW53" s="62"/>
      <c r="DX53" s="58"/>
      <c r="DY53" s="58"/>
      <c r="DZ53" s="58"/>
      <c r="EA53" s="58"/>
      <c r="EB53" s="58"/>
      <c r="EC53" s="61"/>
      <c r="ED53" s="62"/>
      <c r="EE53" s="58"/>
      <c r="EF53" s="58"/>
      <c r="EG53" s="58"/>
      <c r="EH53" s="58"/>
      <c r="EI53" s="58"/>
      <c r="EJ53" s="61"/>
      <c r="EK53" s="62"/>
      <c r="EL53" s="58"/>
      <c r="EM53" s="58"/>
      <c r="EN53" s="58"/>
      <c r="EO53" s="58"/>
      <c r="EP53" s="58"/>
      <c r="EQ53" s="61"/>
      <c r="ER53" s="58"/>
      <c r="ES53" s="58"/>
      <c r="ET53" s="58"/>
      <c r="EU53" s="58"/>
      <c r="EV53" s="58"/>
      <c r="EW53" s="58"/>
      <c r="EX53" s="59"/>
      <c r="EY53" s="60"/>
      <c r="EZ53" s="58"/>
      <c r="FA53" s="58"/>
      <c r="FB53" s="58"/>
      <c r="FC53" s="58"/>
      <c r="FD53" s="58"/>
      <c r="FE53" s="61"/>
      <c r="FF53" s="58"/>
      <c r="FG53" s="58"/>
      <c r="FH53" s="58"/>
      <c r="FI53" s="58"/>
      <c r="FJ53" s="58"/>
      <c r="FK53" s="58"/>
      <c r="FL53" s="61"/>
      <c r="FM53" s="58"/>
      <c r="FN53" s="58"/>
      <c r="FO53" s="58"/>
      <c r="FP53" s="58"/>
      <c r="FQ53" s="58"/>
      <c r="FR53" s="58"/>
      <c r="FS53" s="61"/>
      <c r="FT53" s="58"/>
      <c r="FU53" s="58"/>
      <c r="FV53" s="58"/>
      <c r="FW53" s="63"/>
      <c r="FX53" s="58"/>
      <c r="FY53" s="58"/>
      <c r="FZ53" s="58"/>
      <c r="GA53" s="58"/>
      <c r="GB53" s="59"/>
      <c r="GC53" s="60"/>
      <c r="GD53" s="58"/>
      <c r="GE53" s="58"/>
      <c r="GF53" s="58"/>
      <c r="GG53" s="61"/>
      <c r="GH53" s="62"/>
      <c r="GI53" s="58"/>
      <c r="GJ53" s="58"/>
      <c r="GK53" s="58"/>
      <c r="GL53" s="58"/>
      <c r="GM53" s="58"/>
      <c r="GN53" s="61"/>
      <c r="GO53" s="58"/>
      <c r="GP53" s="58"/>
      <c r="GQ53" s="58"/>
      <c r="GR53" s="58"/>
      <c r="GS53" s="58"/>
      <c r="GT53" s="58"/>
      <c r="GU53" s="61"/>
      <c r="GV53" s="58"/>
      <c r="GW53" s="58"/>
      <c r="GX53" s="58"/>
      <c r="GY53" s="58"/>
      <c r="GZ53" s="58"/>
      <c r="HA53" s="58"/>
      <c r="HB53" s="61"/>
      <c r="HC53" s="58"/>
      <c r="HD53" s="58"/>
      <c r="HE53" s="58"/>
      <c r="HF53" s="58"/>
      <c r="HG53" s="59"/>
      <c r="HH53" s="60"/>
      <c r="HI53" s="61"/>
      <c r="HJ53" s="58"/>
      <c r="HK53" s="58"/>
      <c r="HL53" s="58"/>
      <c r="HM53" s="58"/>
      <c r="HN53" s="58"/>
      <c r="HO53" s="58"/>
      <c r="HP53" s="61"/>
      <c r="HQ53" s="58"/>
      <c r="HR53" s="58"/>
      <c r="HS53" s="58"/>
      <c r="HT53" s="58"/>
      <c r="HU53" s="58"/>
      <c r="HV53" s="58"/>
      <c r="HW53" s="58"/>
      <c r="HX53" s="58"/>
      <c r="HY53" s="58"/>
      <c r="HZ53" s="58"/>
      <c r="IA53" s="58"/>
      <c r="IB53" s="58"/>
      <c r="IC53" s="58"/>
      <c r="ID53" s="61"/>
      <c r="IE53" s="58"/>
      <c r="IF53" s="58"/>
      <c r="IG53" s="58"/>
      <c r="IH53" s="58"/>
      <c r="II53" s="58"/>
      <c r="IJ53" s="58"/>
      <c r="IK53" s="61"/>
      <c r="IL53" s="59"/>
      <c r="IM53" s="60"/>
      <c r="IN53" s="58"/>
      <c r="IO53" s="58"/>
      <c r="IP53" s="58"/>
      <c r="IQ53" s="58"/>
      <c r="IR53" s="58"/>
      <c r="IS53" s="58"/>
      <c r="IT53" s="58"/>
      <c r="IU53" s="58"/>
      <c r="IV53" s="58"/>
      <c r="IW53" s="58"/>
      <c r="IX53" s="58"/>
      <c r="IY53" s="58"/>
      <c r="IZ53" s="58"/>
      <c r="JA53" s="58"/>
      <c r="JB53" s="58"/>
      <c r="JC53" s="58"/>
      <c r="JD53" s="58"/>
      <c r="JE53" s="58"/>
      <c r="JF53" s="58"/>
      <c r="JG53" s="58"/>
      <c r="JH53" s="58"/>
      <c r="JI53" s="58"/>
      <c r="JJ53" s="58"/>
      <c r="JK53" s="58"/>
      <c r="JL53" s="58"/>
      <c r="JM53" s="58"/>
      <c r="JN53" s="58"/>
      <c r="JO53" s="58"/>
      <c r="JP53" s="59"/>
      <c r="JQ53" s="60"/>
      <c r="JR53" s="58"/>
      <c r="JS53" s="58"/>
      <c r="JT53" s="58"/>
      <c r="JU53" s="58"/>
      <c r="JV53" s="58"/>
      <c r="JW53" s="58"/>
      <c r="JX53" s="58"/>
      <c r="JY53" s="58"/>
      <c r="JZ53" s="58"/>
      <c r="KA53" s="58"/>
      <c r="KB53" s="58"/>
      <c r="KC53" s="58"/>
      <c r="KD53" s="58"/>
      <c r="KE53" s="58"/>
      <c r="KF53" s="58"/>
      <c r="KG53" s="58"/>
      <c r="KH53" s="58"/>
      <c r="KI53" s="58"/>
      <c r="KJ53" s="58"/>
      <c r="KK53" s="58"/>
      <c r="KL53" s="58"/>
      <c r="KM53" s="58"/>
      <c r="KN53" s="58"/>
      <c r="KO53" s="58"/>
      <c r="KP53" s="58"/>
      <c r="KQ53" s="58"/>
      <c r="KR53" s="58"/>
      <c r="KS53" s="58"/>
      <c r="KT53" s="61"/>
      <c r="KU53" s="59"/>
      <c r="KV53" s="58"/>
      <c r="KW53" s="58"/>
      <c r="KX53" s="58"/>
      <c r="KY53" s="58"/>
      <c r="KZ53" s="58"/>
      <c r="LA53" s="58"/>
      <c r="LB53" s="58"/>
      <c r="LC53" s="58"/>
      <c r="LD53" s="58"/>
      <c r="LE53" s="58"/>
      <c r="LF53" s="58"/>
      <c r="LG53" s="58"/>
      <c r="LH53" s="58"/>
      <c r="LI53" s="58"/>
      <c r="LJ53" s="58"/>
      <c r="LK53" s="58"/>
      <c r="LL53" s="58"/>
      <c r="LM53" s="58"/>
      <c r="LN53" s="58"/>
      <c r="LO53" s="58"/>
      <c r="LP53" s="58"/>
      <c r="LQ53" s="58"/>
      <c r="LR53" s="58"/>
      <c r="LS53" s="58"/>
      <c r="LT53" s="58"/>
      <c r="LU53" s="58"/>
      <c r="LV53" s="58"/>
      <c r="LW53" s="58"/>
      <c r="LX53" s="61"/>
      <c r="LY53" s="59"/>
      <c r="LZ53" s="60"/>
      <c r="MA53" s="58"/>
      <c r="MB53" s="58"/>
      <c r="MC53" s="58"/>
      <c r="MD53" s="58"/>
      <c r="ME53" s="58"/>
      <c r="MF53" s="58"/>
      <c r="MG53" s="58"/>
      <c r="MH53" s="58"/>
      <c r="MI53" s="58"/>
      <c r="MJ53" s="58"/>
      <c r="MK53" s="58"/>
      <c r="ML53" s="58"/>
      <c r="MM53" s="58"/>
      <c r="MN53" s="58"/>
      <c r="MO53" s="58"/>
      <c r="MP53" s="58"/>
      <c r="MQ53" s="58"/>
      <c r="MR53" s="58"/>
      <c r="MS53" s="58"/>
      <c r="MT53" s="58"/>
      <c r="MU53" s="58"/>
      <c r="MV53" s="58"/>
      <c r="MW53" s="58"/>
      <c r="MX53" s="58"/>
      <c r="MY53" s="58"/>
      <c r="MZ53" s="58"/>
      <c r="NA53" s="58"/>
      <c r="NB53" s="58"/>
      <c r="NC53" s="58"/>
      <c r="ND53" s="59"/>
      <c r="NE53" s="64"/>
      <c r="NF53" s="58"/>
      <c r="NG53" s="58"/>
      <c r="NH53" s="58"/>
      <c r="NI53" s="58"/>
      <c r="NJ53" s="58"/>
      <c r="NK53" s="58"/>
      <c r="NL53" s="58"/>
      <c r="NM53" s="58"/>
      <c r="NN53" s="58"/>
      <c r="NO53" s="58"/>
      <c r="NP53" s="58"/>
      <c r="NQ53" s="58"/>
      <c r="NR53" s="58"/>
      <c r="NS53" s="58"/>
      <c r="NT53" s="58"/>
      <c r="NU53" s="58"/>
      <c r="NV53" s="58"/>
      <c r="NW53" s="58"/>
      <c r="NX53" s="58"/>
      <c r="NY53" s="58"/>
      <c r="NZ53" s="58"/>
      <c r="OA53" s="58"/>
      <c r="OB53" s="58"/>
      <c r="OC53" s="58"/>
      <c r="OD53" s="58"/>
      <c r="OE53" s="58"/>
      <c r="OF53" s="58"/>
      <c r="OG53" s="58"/>
      <c r="OH53" s="58"/>
      <c r="OI53" s="58"/>
      <c r="OJ53" s="58"/>
      <c r="OK53" s="58"/>
      <c r="OL53" s="58"/>
      <c r="OM53" s="58"/>
      <c r="ON53" s="58"/>
      <c r="OO53" s="58"/>
      <c r="OP53" s="58"/>
      <c r="OQ53" s="58"/>
      <c r="OR53" s="58"/>
      <c r="OS53" s="58"/>
      <c r="OT53" s="58"/>
      <c r="OU53" s="58"/>
      <c r="OV53" s="58"/>
      <c r="OW53" s="58"/>
      <c r="OX53" s="58"/>
      <c r="OY53" s="58"/>
      <c r="OZ53" s="58"/>
      <c r="PA53" s="58"/>
      <c r="PB53" s="58"/>
      <c r="PC53" s="58"/>
      <c r="PD53" s="58"/>
      <c r="PE53" s="58"/>
      <c r="PF53" s="58"/>
      <c r="PG53" s="58"/>
      <c r="PH53" s="58"/>
      <c r="PI53" s="58"/>
      <c r="PJ53" s="58"/>
      <c r="PK53" s="58"/>
      <c r="PL53" s="65"/>
    </row>
    <row r="54" spans="1:428" ht="13.5" hidden="1" customHeight="1" thickBot="1" x14ac:dyDescent="0.4">
      <c r="A54" s="20" t="str" cm="1">
        <f t="array" aca="1" ref="A54" ca="1">IF(INDIRECT("'CALENDAR - Workflow'!B"&amp;ROW(A54)-1)&lt;&gt;0,INDIRECT("'CALENDAR - Workflow'!B"&amp;ROW(A54)-1),"")</f>
        <v/>
      </c>
      <c r="B54" s="21" t="str" cm="1">
        <f t="array" aca="1" ref="B54" ca="1">IF(INDIRECT("'CALENDAR - Workflow'!C"&amp;ROW(A54)-1)&lt;&gt;0,INDIRECT("'CALENDAR - Workflow'!C"&amp;ROW(A54)-1),"")</f>
        <v/>
      </c>
      <c r="C54" s="57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9"/>
      <c r="AH54" s="60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58"/>
      <c r="BC54" s="58"/>
      <c r="BD54" s="58"/>
      <c r="BE54" s="58"/>
      <c r="BF54" s="58"/>
      <c r="BG54" s="58"/>
      <c r="BH54" s="58"/>
      <c r="BI54" s="58"/>
      <c r="BJ54" s="59"/>
      <c r="BK54" s="60"/>
      <c r="BL54" s="58"/>
      <c r="BM54" s="58"/>
      <c r="BN54" s="58"/>
      <c r="BO54" s="58"/>
      <c r="BP54" s="58"/>
      <c r="BQ54" s="58"/>
      <c r="BR54" s="58"/>
      <c r="BS54" s="58"/>
      <c r="BT54" s="58"/>
      <c r="BU54" s="58"/>
      <c r="BV54" s="58"/>
      <c r="BW54" s="58"/>
      <c r="BX54" s="58"/>
      <c r="BY54" s="58"/>
      <c r="BZ54" s="58"/>
      <c r="CA54" s="58"/>
      <c r="CB54" s="58"/>
      <c r="CC54" s="58"/>
      <c r="CD54" s="58"/>
      <c r="CE54" s="58"/>
      <c r="CF54" s="58"/>
      <c r="CG54" s="58"/>
      <c r="CH54" s="58"/>
      <c r="CI54" s="58"/>
      <c r="CJ54" s="58"/>
      <c r="CK54" s="58"/>
      <c r="CL54" s="58"/>
      <c r="CM54" s="58"/>
      <c r="CN54" s="58"/>
      <c r="CO54" s="59"/>
      <c r="CP54" s="60"/>
      <c r="CQ54" s="58"/>
      <c r="CR54" s="58"/>
      <c r="CS54" s="58"/>
      <c r="CT54" s="61"/>
      <c r="CU54" s="62"/>
      <c r="CV54" s="58"/>
      <c r="CW54" s="58"/>
      <c r="CX54" s="58"/>
      <c r="CY54" s="58"/>
      <c r="CZ54" s="58"/>
      <c r="DA54" s="58"/>
      <c r="DB54" s="58"/>
      <c r="DC54" s="58"/>
      <c r="DD54" s="58"/>
      <c r="DE54" s="58"/>
      <c r="DF54" s="58"/>
      <c r="DG54" s="58"/>
      <c r="DH54" s="58"/>
      <c r="DI54" s="58"/>
      <c r="DJ54" s="58"/>
      <c r="DK54" s="58"/>
      <c r="DL54" s="58"/>
      <c r="DM54" s="58"/>
      <c r="DN54" s="58"/>
      <c r="DO54" s="58"/>
      <c r="DP54" s="58"/>
      <c r="DQ54" s="58"/>
      <c r="DR54" s="58"/>
      <c r="DS54" s="59"/>
      <c r="DT54" s="62"/>
      <c r="DU54" s="58"/>
      <c r="DV54" s="61"/>
      <c r="DW54" s="62"/>
      <c r="DX54" s="58"/>
      <c r="DY54" s="58"/>
      <c r="DZ54" s="58"/>
      <c r="EA54" s="58"/>
      <c r="EB54" s="58"/>
      <c r="EC54" s="61"/>
      <c r="ED54" s="62"/>
      <c r="EE54" s="58"/>
      <c r="EF54" s="58"/>
      <c r="EG54" s="58"/>
      <c r="EH54" s="58"/>
      <c r="EI54" s="58"/>
      <c r="EJ54" s="61"/>
      <c r="EK54" s="62"/>
      <c r="EL54" s="58"/>
      <c r="EM54" s="58"/>
      <c r="EN54" s="58"/>
      <c r="EO54" s="58"/>
      <c r="EP54" s="58"/>
      <c r="EQ54" s="61"/>
      <c r="ER54" s="58"/>
      <c r="ES54" s="58"/>
      <c r="ET54" s="58"/>
      <c r="EU54" s="58"/>
      <c r="EV54" s="58"/>
      <c r="EW54" s="58"/>
      <c r="EX54" s="59"/>
      <c r="EY54" s="60"/>
      <c r="EZ54" s="58"/>
      <c r="FA54" s="58"/>
      <c r="FB54" s="58"/>
      <c r="FC54" s="58"/>
      <c r="FD54" s="58"/>
      <c r="FE54" s="61"/>
      <c r="FF54" s="58"/>
      <c r="FG54" s="58"/>
      <c r="FH54" s="58"/>
      <c r="FI54" s="58"/>
      <c r="FJ54" s="58"/>
      <c r="FK54" s="58"/>
      <c r="FL54" s="61"/>
      <c r="FM54" s="58"/>
      <c r="FN54" s="58"/>
      <c r="FO54" s="58"/>
      <c r="FP54" s="58"/>
      <c r="FQ54" s="58"/>
      <c r="FR54" s="58"/>
      <c r="FS54" s="61"/>
      <c r="FT54" s="58"/>
      <c r="FU54" s="58"/>
      <c r="FV54" s="58"/>
      <c r="FW54" s="63"/>
      <c r="FX54" s="58"/>
      <c r="FY54" s="58"/>
      <c r="FZ54" s="58"/>
      <c r="GA54" s="58"/>
      <c r="GB54" s="59"/>
      <c r="GC54" s="60"/>
      <c r="GD54" s="58"/>
      <c r="GE54" s="58"/>
      <c r="GF54" s="58"/>
      <c r="GG54" s="61"/>
      <c r="GH54" s="62"/>
      <c r="GI54" s="58"/>
      <c r="GJ54" s="58"/>
      <c r="GK54" s="58"/>
      <c r="GL54" s="58"/>
      <c r="GM54" s="58"/>
      <c r="GN54" s="61"/>
      <c r="GO54" s="58"/>
      <c r="GP54" s="58"/>
      <c r="GQ54" s="58"/>
      <c r="GR54" s="58"/>
      <c r="GS54" s="58"/>
      <c r="GT54" s="58"/>
      <c r="GU54" s="61"/>
      <c r="GV54" s="58"/>
      <c r="GW54" s="58"/>
      <c r="GX54" s="58"/>
      <c r="GY54" s="58"/>
      <c r="GZ54" s="58"/>
      <c r="HA54" s="58"/>
      <c r="HB54" s="61"/>
      <c r="HC54" s="58"/>
      <c r="HD54" s="58"/>
      <c r="HE54" s="58"/>
      <c r="HF54" s="58"/>
      <c r="HG54" s="59"/>
      <c r="HH54" s="60"/>
      <c r="HI54" s="61"/>
      <c r="HJ54" s="58"/>
      <c r="HK54" s="58"/>
      <c r="HL54" s="58"/>
      <c r="HM54" s="58"/>
      <c r="HN54" s="58"/>
      <c r="HO54" s="58"/>
      <c r="HP54" s="61"/>
      <c r="HQ54" s="58"/>
      <c r="HR54" s="58"/>
      <c r="HS54" s="58"/>
      <c r="HT54" s="58"/>
      <c r="HU54" s="58"/>
      <c r="HV54" s="58"/>
      <c r="HW54" s="58"/>
      <c r="HX54" s="58"/>
      <c r="HY54" s="58"/>
      <c r="HZ54" s="58"/>
      <c r="IA54" s="58"/>
      <c r="IB54" s="58"/>
      <c r="IC54" s="58"/>
      <c r="ID54" s="61"/>
      <c r="IE54" s="58"/>
      <c r="IF54" s="58"/>
      <c r="IG54" s="58"/>
      <c r="IH54" s="58"/>
      <c r="II54" s="58"/>
      <c r="IJ54" s="58"/>
      <c r="IK54" s="61"/>
      <c r="IL54" s="59"/>
      <c r="IM54" s="60"/>
      <c r="IN54" s="58"/>
      <c r="IO54" s="58"/>
      <c r="IP54" s="58"/>
      <c r="IQ54" s="58"/>
      <c r="IR54" s="58"/>
      <c r="IS54" s="58"/>
      <c r="IT54" s="58"/>
      <c r="IU54" s="58"/>
      <c r="IV54" s="58"/>
      <c r="IW54" s="58"/>
      <c r="IX54" s="58"/>
      <c r="IY54" s="58"/>
      <c r="IZ54" s="58"/>
      <c r="JA54" s="58"/>
      <c r="JB54" s="58"/>
      <c r="JC54" s="58"/>
      <c r="JD54" s="58"/>
      <c r="JE54" s="58"/>
      <c r="JF54" s="58"/>
      <c r="JG54" s="58"/>
      <c r="JH54" s="58"/>
      <c r="JI54" s="58"/>
      <c r="JJ54" s="58"/>
      <c r="JK54" s="58"/>
      <c r="JL54" s="58"/>
      <c r="JM54" s="58"/>
      <c r="JN54" s="58"/>
      <c r="JO54" s="58"/>
      <c r="JP54" s="59"/>
      <c r="JQ54" s="60"/>
      <c r="JR54" s="58"/>
      <c r="JS54" s="58"/>
      <c r="JT54" s="58"/>
      <c r="JU54" s="58"/>
      <c r="JV54" s="58"/>
      <c r="JW54" s="58"/>
      <c r="JX54" s="58"/>
      <c r="JY54" s="58"/>
      <c r="JZ54" s="58"/>
      <c r="KA54" s="58"/>
      <c r="KB54" s="58"/>
      <c r="KC54" s="58"/>
      <c r="KD54" s="58"/>
      <c r="KE54" s="58"/>
      <c r="KF54" s="58"/>
      <c r="KG54" s="58"/>
      <c r="KH54" s="58"/>
      <c r="KI54" s="58"/>
      <c r="KJ54" s="58"/>
      <c r="KK54" s="58"/>
      <c r="KL54" s="58"/>
      <c r="KM54" s="58"/>
      <c r="KN54" s="58"/>
      <c r="KO54" s="58"/>
      <c r="KP54" s="58"/>
      <c r="KQ54" s="58"/>
      <c r="KR54" s="58"/>
      <c r="KS54" s="58"/>
      <c r="KT54" s="61"/>
      <c r="KU54" s="59"/>
      <c r="KV54" s="58"/>
      <c r="KW54" s="58"/>
      <c r="KX54" s="58"/>
      <c r="KY54" s="58"/>
      <c r="KZ54" s="58"/>
      <c r="LA54" s="58"/>
      <c r="LB54" s="58"/>
      <c r="LC54" s="58"/>
      <c r="LD54" s="58"/>
      <c r="LE54" s="58"/>
      <c r="LF54" s="58"/>
      <c r="LG54" s="58"/>
      <c r="LH54" s="58"/>
      <c r="LI54" s="58"/>
      <c r="LJ54" s="58"/>
      <c r="LK54" s="58"/>
      <c r="LL54" s="58"/>
      <c r="LM54" s="58"/>
      <c r="LN54" s="58"/>
      <c r="LO54" s="58"/>
      <c r="LP54" s="58"/>
      <c r="LQ54" s="58"/>
      <c r="LR54" s="58"/>
      <c r="LS54" s="58"/>
      <c r="LT54" s="58"/>
      <c r="LU54" s="58"/>
      <c r="LV54" s="58"/>
      <c r="LW54" s="58"/>
      <c r="LX54" s="61"/>
      <c r="LY54" s="59"/>
      <c r="LZ54" s="60"/>
      <c r="MA54" s="58"/>
      <c r="MB54" s="58"/>
      <c r="MC54" s="58"/>
      <c r="MD54" s="58"/>
      <c r="ME54" s="58"/>
      <c r="MF54" s="58"/>
      <c r="MG54" s="58"/>
      <c r="MH54" s="58"/>
      <c r="MI54" s="58"/>
      <c r="MJ54" s="58"/>
      <c r="MK54" s="58"/>
      <c r="ML54" s="58"/>
      <c r="MM54" s="58"/>
      <c r="MN54" s="58"/>
      <c r="MO54" s="58"/>
      <c r="MP54" s="58"/>
      <c r="MQ54" s="58"/>
      <c r="MR54" s="58"/>
      <c r="MS54" s="58"/>
      <c r="MT54" s="58"/>
      <c r="MU54" s="58"/>
      <c r="MV54" s="58"/>
      <c r="MW54" s="58"/>
      <c r="MX54" s="58"/>
      <c r="MY54" s="58"/>
      <c r="MZ54" s="58"/>
      <c r="NA54" s="58"/>
      <c r="NB54" s="58"/>
      <c r="NC54" s="58"/>
      <c r="ND54" s="59"/>
      <c r="NE54" s="64"/>
      <c r="NF54" s="58"/>
      <c r="NG54" s="58"/>
      <c r="NH54" s="58"/>
      <c r="NI54" s="58"/>
      <c r="NJ54" s="58"/>
      <c r="NK54" s="58"/>
      <c r="NL54" s="58"/>
      <c r="NM54" s="58"/>
      <c r="NN54" s="58"/>
      <c r="NO54" s="58"/>
      <c r="NP54" s="58"/>
      <c r="NQ54" s="58"/>
      <c r="NR54" s="58"/>
      <c r="NS54" s="58"/>
      <c r="NT54" s="58"/>
      <c r="NU54" s="58"/>
      <c r="NV54" s="58"/>
      <c r="NW54" s="58"/>
      <c r="NX54" s="58"/>
      <c r="NY54" s="58"/>
      <c r="NZ54" s="58"/>
      <c r="OA54" s="58"/>
      <c r="OB54" s="58"/>
      <c r="OC54" s="58"/>
      <c r="OD54" s="58"/>
      <c r="OE54" s="58"/>
      <c r="OF54" s="58"/>
      <c r="OG54" s="58"/>
      <c r="OH54" s="58"/>
      <c r="OI54" s="58"/>
      <c r="OJ54" s="58"/>
      <c r="OK54" s="58"/>
      <c r="OL54" s="58"/>
      <c r="OM54" s="58"/>
      <c r="ON54" s="58"/>
      <c r="OO54" s="58"/>
      <c r="OP54" s="58"/>
      <c r="OQ54" s="58"/>
      <c r="OR54" s="58"/>
      <c r="OS54" s="58"/>
      <c r="OT54" s="58"/>
      <c r="OU54" s="58"/>
      <c r="OV54" s="58"/>
      <c r="OW54" s="58"/>
      <c r="OX54" s="58"/>
      <c r="OY54" s="58"/>
      <c r="OZ54" s="58"/>
      <c r="PA54" s="58"/>
      <c r="PB54" s="58"/>
      <c r="PC54" s="58"/>
      <c r="PD54" s="58"/>
      <c r="PE54" s="58"/>
      <c r="PF54" s="58"/>
      <c r="PG54" s="58"/>
      <c r="PH54" s="58"/>
      <c r="PI54" s="58"/>
      <c r="PJ54" s="58"/>
      <c r="PK54" s="58"/>
      <c r="PL54" s="65"/>
    </row>
    <row r="55" spans="1:428" ht="13.5" hidden="1" customHeight="1" thickBot="1" x14ac:dyDescent="0.4">
      <c r="A55" s="20" t="str" cm="1">
        <f t="array" aca="1" ref="A55" ca="1">IF(INDIRECT("'CALENDAR - Workflow'!B"&amp;ROW(A55)-1)&lt;&gt;0,INDIRECT("'CALENDAR - Workflow'!B"&amp;ROW(A55)-1),"")</f>
        <v/>
      </c>
      <c r="B55" s="21" t="str" cm="1">
        <f t="array" aca="1" ref="B55" ca="1">IF(INDIRECT("'CALENDAR - Workflow'!C"&amp;ROW(A55)-1)&lt;&gt;0,INDIRECT("'CALENDAR - Workflow'!C"&amp;ROW(A55)-1),"")</f>
        <v/>
      </c>
      <c r="C55" s="57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9"/>
      <c r="AH55" s="60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58"/>
      <c r="BC55" s="58"/>
      <c r="BD55" s="58"/>
      <c r="BE55" s="58"/>
      <c r="BF55" s="58"/>
      <c r="BG55" s="58"/>
      <c r="BH55" s="58"/>
      <c r="BI55" s="58"/>
      <c r="BJ55" s="59"/>
      <c r="BK55" s="60"/>
      <c r="BL55" s="58"/>
      <c r="BM55" s="58"/>
      <c r="BN55" s="58"/>
      <c r="BO55" s="58"/>
      <c r="BP55" s="58"/>
      <c r="BQ55" s="58"/>
      <c r="BR55" s="58"/>
      <c r="BS55" s="58"/>
      <c r="BT55" s="58"/>
      <c r="BU55" s="58"/>
      <c r="BV55" s="58"/>
      <c r="BW55" s="58"/>
      <c r="BX55" s="58"/>
      <c r="BY55" s="58"/>
      <c r="BZ55" s="58"/>
      <c r="CA55" s="58"/>
      <c r="CB55" s="58"/>
      <c r="CC55" s="58"/>
      <c r="CD55" s="58"/>
      <c r="CE55" s="58"/>
      <c r="CF55" s="58"/>
      <c r="CG55" s="58"/>
      <c r="CH55" s="58"/>
      <c r="CI55" s="58"/>
      <c r="CJ55" s="58"/>
      <c r="CK55" s="58"/>
      <c r="CL55" s="58"/>
      <c r="CM55" s="58"/>
      <c r="CN55" s="58"/>
      <c r="CO55" s="59"/>
      <c r="CP55" s="60"/>
      <c r="CQ55" s="58"/>
      <c r="CR55" s="58"/>
      <c r="CS55" s="58"/>
      <c r="CT55" s="61"/>
      <c r="CU55" s="62"/>
      <c r="CV55" s="58"/>
      <c r="CW55" s="58"/>
      <c r="CX55" s="58"/>
      <c r="CY55" s="58"/>
      <c r="CZ55" s="58"/>
      <c r="DA55" s="58"/>
      <c r="DB55" s="58"/>
      <c r="DC55" s="58"/>
      <c r="DD55" s="58"/>
      <c r="DE55" s="58"/>
      <c r="DF55" s="58"/>
      <c r="DG55" s="58"/>
      <c r="DH55" s="58"/>
      <c r="DI55" s="58"/>
      <c r="DJ55" s="58"/>
      <c r="DK55" s="58"/>
      <c r="DL55" s="58"/>
      <c r="DM55" s="58"/>
      <c r="DN55" s="58"/>
      <c r="DO55" s="58"/>
      <c r="DP55" s="58"/>
      <c r="DQ55" s="58"/>
      <c r="DR55" s="58"/>
      <c r="DS55" s="59"/>
      <c r="DT55" s="62"/>
      <c r="DU55" s="58"/>
      <c r="DV55" s="61"/>
      <c r="DW55" s="62"/>
      <c r="DX55" s="58"/>
      <c r="DY55" s="58"/>
      <c r="DZ55" s="58"/>
      <c r="EA55" s="58"/>
      <c r="EB55" s="58"/>
      <c r="EC55" s="61"/>
      <c r="ED55" s="62"/>
      <c r="EE55" s="58"/>
      <c r="EF55" s="58"/>
      <c r="EG55" s="58"/>
      <c r="EH55" s="58"/>
      <c r="EI55" s="58"/>
      <c r="EJ55" s="61"/>
      <c r="EK55" s="62"/>
      <c r="EL55" s="58"/>
      <c r="EM55" s="58"/>
      <c r="EN55" s="58"/>
      <c r="EO55" s="58"/>
      <c r="EP55" s="58"/>
      <c r="EQ55" s="61"/>
      <c r="ER55" s="58"/>
      <c r="ES55" s="58"/>
      <c r="ET55" s="58"/>
      <c r="EU55" s="58"/>
      <c r="EV55" s="58"/>
      <c r="EW55" s="58"/>
      <c r="EX55" s="59"/>
      <c r="EY55" s="60"/>
      <c r="EZ55" s="58"/>
      <c r="FA55" s="58"/>
      <c r="FB55" s="58"/>
      <c r="FC55" s="58"/>
      <c r="FD55" s="58"/>
      <c r="FE55" s="61"/>
      <c r="FF55" s="58"/>
      <c r="FG55" s="58"/>
      <c r="FH55" s="58"/>
      <c r="FI55" s="58"/>
      <c r="FJ55" s="58"/>
      <c r="FK55" s="58"/>
      <c r="FL55" s="61"/>
      <c r="FM55" s="58"/>
      <c r="FN55" s="58"/>
      <c r="FO55" s="58"/>
      <c r="FP55" s="58"/>
      <c r="FQ55" s="58"/>
      <c r="FR55" s="58"/>
      <c r="FS55" s="61"/>
      <c r="FT55" s="58"/>
      <c r="FU55" s="58"/>
      <c r="FV55" s="58"/>
      <c r="FW55" s="63"/>
      <c r="FX55" s="58"/>
      <c r="FY55" s="58"/>
      <c r="FZ55" s="58"/>
      <c r="GA55" s="58"/>
      <c r="GB55" s="59"/>
      <c r="GC55" s="60"/>
      <c r="GD55" s="58"/>
      <c r="GE55" s="58"/>
      <c r="GF55" s="58"/>
      <c r="GG55" s="61"/>
      <c r="GH55" s="62"/>
      <c r="GI55" s="58"/>
      <c r="GJ55" s="58"/>
      <c r="GK55" s="58"/>
      <c r="GL55" s="58"/>
      <c r="GM55" s="58"/>
      <c r="GN55" s="61"/>
      <c r="GO55" s="58"/>
      <c r="GP55" s="58"/>
      <c r="GQ55" s="58"/>
      <c r="GR55" s="58"/>
      <c r="GS55" s="58"/>
      <c r="GT55" s="58"/>
      <c r="GU55" s="61"/>
      <c r="GV55" s="58"/>
      <c r="GW55" s="58"/>
      <c r="GX55" s="58"/>
      <c r="GY55" s="58"/>
      <c r="GZ55" s="58"/>
      <c r="HA55" s="58"/>
      <c r="HB55" s="61"/>
      <c r="HC55" s="58"/>
      <c r="HD55" s="58"/>
      <c r="HE55" s="58"/>
      <c r="HF55" s="58"/>
      <c r="HG55" s="59"/>
      <c r="HH55" s="60"/>
      <c r="HI55" s="61"/>
      <c r="HJ55" s="58"/>
      <c r="HK55" s="58"/>
      <c r="HL55" s="58"/>
      <c r="HM55" s="58"/>
      <c r="HN55" s="58"/>
      <c r="HO55" s="58"/>
      <c r="HP55" s="61"/>
      <c r="HQ55" s="58"/>
      <c r="HR55" s="58"/>
      <c r="HS55" s="58"/>
      <c r="HT55" s="58"/>
      <c r="HU55" s="58"/>
      <c r="HV55" s="58"/>
      <c r="HW55" s="58"/>
      <c r="HX55" s="58"/>
      <c r="HY55" s="58"/>
      <c r="HZ55" s="58"/>
      <c r="IA55" s="58"/>
      <c r="IB55" s="58"/>
      <c r="IC55" s="58"/>
      <c r="ID55" s="61"/>
      <c r="IE55" s="58"/>
      <c r="IF55" s="58"/>
      <c r="IG55" s="58"/>
      <c r="IH55" s="58"/>
      <c r="II55" s="58"/>
      <c r="IJ55" s="58"/>
      <c r="IK55" s="61"/>
      <c r="IL55" s="59"/>
      <c r="IM55" s="60"/>
      <c r="IN55" s="58"/>
      <c r="IO55" s="58"/>
      <c r="IP55" s="58"/>
      <c r="IQ55" s="58"/>
      <c r="IR55" s="58"/>
      <c r="IS55" s="58"/>
      <c r="IT55" s="58"/>
      <c r="IU55" s="58"/>
      <c r="IV55" s="58"/>
      <c r="IW55" s="58"/>
      <c r="IX55" s="58"/>
      <c r="IY55" s="58"/>
      <c r="IZ55" s="58"/>
      <c r="JA55" s="58"/>
      <c r="JB55" s="58"/>
      <c r="JC55" s="58"/>
      <c r="JD55" s="58"/>
      <c r="JE55" s="58"/>
      <c r="JF55" s="58"/>
      <c r="JG55" s="58"/>
      <c r="JH55" s="58"/>
      <c r="JI55" s="58"/>
      <c r="JJ55" s="58"/>
      <c r="JK55" s="58"/>
      <c r="JL55" s="58"/>
      <c r="JM55" s="58"/>
      <c r="JN55" s="58"/>
      <c r="JO55" s="58"/>
      <c r="JP55" s="59"/>
      <c r="JQ55" s="60"/>
      <c r="JR55" s="58"/>
      <c r="JS55" s="58"/>
      <c r="JT55" s="58"/>
      <c r="JU55" s="58"/>
      <c r="JV55" s="58"/>
      <c r="JW55" s="58"/>
      <c r="JX55" s="58"/>
      <c r="JY55" s="58"/>
      <c r="JZ55" s="58"/>
      <c r="KA55" s="58"/>
      <c r="KB55" s="58"/>
      <c r="KC55" s="58"/>
      <c r="KD55" s="58"/>
      <c r="KE55" s="58"/>
      <c r="KF55" s="58"/>
      <c r="KG55" s="58"/>
      <c r="KH55" s="58"/>
      <c r="KI55" s="58"/>
      <c r="KJ55" s="58"/>
      <c r="KK55" s="58"/>
      <c r="KL55" s="58"/>
      <c r="KM55" s="58"/>
      <c r="KN55" s="58"/>
      <c r="KO55" s="58"/>
      <c r="KP55" s="58"/>
      <c r="KQ55" s="58"/>
      <c r="KR55" s="58"/>
      <c r="KS55" s="58"/>
      <c r="KT55" s="61"/>
      <c r="KU55" s="59"/>
      <c r="KV55" s="58"/>
      <c r="KW55" s="58"/>
      <c r="KX55" s="58"/>
      <c r="KY55" s="58"/>
      <c r="KZ55" s="58"/>
      <c r="LA55" s="58"/>
      <c r="LB55" s="58"/>
      <c r="LC55" s="58"/>
      <c r="LD55" s="58"/>
      <c r="LE55" s="58"/>
      <c r="LF55" s="58"/>
      <c r="LG55" s="58"/>
      <c r="LH55" s="58"/>
      <c r="LI55" s="58"/>
      <c r="LJ55" s="58"/>
      <c r="LK55" s="58"/>
      <c r="LL55" s="58"/>
      <c r="LM55" s="58"/>
      <c r="LN55" s="58"/>
      <c r="LO55" s="58"/>
      <c r="LP55" s="58"/>
      <c r="LQ55" s="58"/>
      <c r="LR55" s="58"/>
      <c r="LS55" s="58"/>
      <c r="LT55" s="58"/>
      <c r="LU55" s="58"/>
      <c r="LV55" s="58"/>
      <c r="LW55" s="58"/>
      <c r="LX55" s="61"/>
      <c r="LY55" s="59"/>
      <c r="LZ55" s="60"/>
      <c r="MA55" s="58"/>
      <c r="MB55" s="58"/>
      <c r="MC55" s="58"/>
      <c r="MD55" s="58"/>
      <c r="ME55" s="58"/>
      <c r="MF55" s="58"/>
      <c r="MG55" s="58"/>
      <c r="MH55" s="58"/>
      <c r="MI55" s="58"/>
      <c r="MJ55" s="58"/>
      <c r="MK55" s="58"/>
      <c r="ML55" s="58"/>
      <c r="MM55" s="58"/>
      <c r="MN55" s="58"/>
      <c r="MO55" s="58"/>
      <c r="MP55" s="58"/>
      <c r="MQ55" s="58"/>
      <c r="MR55" s="58"/>
      <c r="MS55" s="58"/>
      <c r="MT55" s="58"/>
      <c r="MU55" s="58"/>
      <c r="MV55" s="58"/>
      <c r="MW55" s="58"/>
      <c r="MX55" s="58"/>
      <c r="MY55" s="58"/>
      <c r="MZ55" s="58"/>
      <c r="NA55" s="58"/>
      <c r="NB55" s="58"/>
      <c r="NC55" s="58"/>
      <c r="ND55" s="59"/>
      <c r="NE55" s="64"/>
      <c r="NF55" s="58"/>
      <c r="NG55" s="58"/>
      <c r="NH55" s="58"/>
      <c r="NI55" s="58"/>
      <c r="NJ55" s="58"/>
      <c r="NK55" s="58"/>
      <c r="NL55" s="58"/>
      <c r="NM55" s="58"/>
      <c r="NN55" s="58"/>
      <c r="NO55" s="58"/>
      <c r="NP55" s="58"/>
      <c r="NQ55" s="58"/>
      <c r="NR55" s="58"/>
      <c r="NS55" s="58"/>
      <c r="NT55" s="58"/>
      <c r="NU55" s="58"/>
      <c r="NV55" s="58"/>
      <c r="NW55" s="58"/>
      <c r="NX55" s="58"/>
      <c r="NY55" s="58"/>
      <c r="NZ55" s="58"/>
      <c r="OA55" s="58"/>
      <c r="OB55" s="58"/>
      <c r="OC55" s="58"/>
      <c r="OD55" s="58"/>
      <c r="OE55" s="58"/>
      <c r="OF55" s="58"/>
      <c r="OG55" s="58"/>
      <c r="OH55" s="58"/>
      <c r="OI55" s="58"/>
      <c r="OJ55" s="58"/>
      <c r="OK55" s="58"/>
      <c r="OL55" s="58"/>
      <c r="OM55" s="58"/>
      <c r="ON55" s="58"/>
      <c r="OO55" s="58"/>
      <c r="OP55" s="58"/>
      <c r="OQ55" s="58"/>
      <c r="OR55" s="58"/>
      <c r="OS55" s="58"/>
      <c r="OT55" s="58"/>
      <c r="OU55" s="58"/>
      <c r="OV55" s="58"/>
      <c r="OW55" s="58"/>
      <c r="OX55" s="58"/>
      <c r="OY55" s="58"/>
      <c r="OZ55" s="58"/>
      <c r="PA55" s="58"/>
      <c r="PB55" s="58"/>
      <c r="PC55" s="58"/>
      <c r="PD55" s="58"/>
      <c r="PE55" s="58"/>
      <c r="PF55" s="58"/>
      <c r="PG55" s="58"/>
      <c r="PH55" s="58"/>
      <c r="PI55" s="58"/>
      <c r="PJ55" s="58"/>
      <c r="PK55" s="58"/>
      <c r="PL55" s="65"/>
    </row>
    <row r="56" spans="1:428" ht="13.5" hidden="1" customHeight="1" thickBot="1" x14ac:dyDescent="0.4">
      <c r="A56" s="20" t="str" cm="1">
        <f t="array" aca="1" ref="A56" ca="1">IF(INDIRECT("'CALENDAR - Workflow'!B"&amp;ROW(A56)-1)&lt;&gt;0,INDIRECT("'CALENDAR - Workflow'!B"&amp;ROW(A56)-1),"")</f>
        <v/>
      </c>
      <c r="B56" s="21" t="str" cm="1">
        <f t="array" aca="1" ref="B56" ca="1">IF(INDIRECT("'CALENDAR - Workflow'!C"&amp;ROW(A56)-1)&lt;&gt;0,INDIRECT("'CALENDAR - Workflow'!C"&amp;ROW(A56)-1),"")</f>
        <v/>
      </c>
      <c r="C56" s="57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9"/>
      <c r="AH56" s="60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8"/>
      <c r="BA56" s="58"/>
      <c r="BB56" s="58"/>
      <c r="BC56" s="58"/>
      <c r="BD56" s="58"/>
      <c r="BE56" s="58"/>
      <c r="BF56" s="58"/>
      <c r="BG56" s="58"/>
      <c r="BH56" s="58"/>
      <c r="BI56" s="58"/>
      <c r="BJ56" s="59"/>
      <c r="BK56" s="60"/>
      <c r="BL56" s="58"/>
      <c r="BM56" s="58"/>
      <c r="BN56" s="58"/>
      <c r="BO56" s="58"/>
      <c r="BP56" s="58"/>
      <c r="BQ56" s="58"/>
      <c r="BR56" s="58"/>
      <c r="BS56" s="58"/>
      <c r="BT56" s="58"/>
      <c r="BU56" s="58"/>
      <c r="BV56" s="58"/>
      <c r="BW56" s="58"/>
      <c r="BX56" s="58"/>
      <c r="BY56" s="58"/>
      <c r="BZ56" s="58"/>
      <c r="CA56" s="58"/>
      <c r="CB56" s="58"/>
      <c r="CC56" s="58"/>
      <c r="CD56" s="58"/>
      <c r="CE56" s="58"/>
      <c r="CF56" s="58"/>
      <c r="CG56" s="58"/>
      <c r="CH56" s="58"/>
      <c r="CI56" s="58"/>
      <c r="CJ56" s="58"/>
      <c r="CK56" s="58"/>
      <c r="CL56" s="58"/>
      <c r="CM56" s="58"/>
      <c r="CN56" s="58"/>
      <c r="CO56" s="59"/>
      <c r="CP56" s="60"/>
      <c r="CQ56" s="58"/>
      <c r="CR56" s="58"/>
      <c r="CS56" s="58"/>
      <c r="CT56" s="61"/>
      <c r="CU56" s="62"/>
      <c r="CV56" s="58"/>
      <c r="CW56" s="58"/>
      <c r="CX56" s="58"/>
      <c r="CY56" s="58"/>
      <c r="CZ56" s="58"/>
      <c r="DA56" s="58"/>
      <c r="DB56" s="58"/>
      <c r="DC56" s="58"/>
      <c r="DD56" s="58"/>
      <c r="DE56" s="58"/>
      <c r="DF56" s="58"/>
      <c r="DG56" s="58"/>
      <c r="DH56" s="58"/>
      <c r="DI56" s="58"/>
      <c r="DJ56" s="58"/>
      <c r="DK56" s="58"/>
      <c r="DL56" s="58"/>
      <c r="DM56" s="58"/>
      <c r="DN56" s="58"/>
      <c r="DO56" s="58"/>
      <c r="DP56" s="58"/>
      <c r="DQ56" s="58"/>
      <c r="DR56" s="58"/>
      <c r="DS56" s="59"/>
      <c r="DT56" s="62"/>
      <c r="DU56" s="58"/>
      <c r="DV56" s="61"/>
      <c r="DW56" s="62"/>
      <c r="DX56" s="58"/>
      <c r="DY56" s="58"/>
      <c r="DZ56" s="58"/>
      <c r="EA56" s="58"/>
      <c r="EB56" s="58"/>
      <c r="EC56" s="61"/>
      <c r="ED56" s="62"/>
      <c r="EE56" s="58"/>
      <c r="EF56" s="58"/>
      <c r="EG56" s="58"/>
      <c r="EH56" s="58"/>
      <c r="EI56" s="58"/>
      <c r="EJ56" s="61"/>
      <c r="EK56" s="62"/>
      <c r="EL56" s="58"/>
      <c r="EM56" s="58"/>
      <c r="EN56" s="58"/>
      <c r="EO56" s="58"/>
      <c r="EP56" s="58"/>
      <c r="EQ56" s="61"/>
      <c r="ER56" s="58"/>
      <c r="ES56" s="58"/>
      <c r="ET56" s="58"/>
      <c r="EU56" s="58"/>
      <c r="EV56" s="58"/>
      <c r="EW56" s="58"/>
      <c r="EX56" s="59"/>
      <c r="EY56" s="60"/>
      <c r="EZ56" s="58"/>
      <c r="FA56" s="58"/>
      <c r="FB56" s="58"/>
      <c r="FC56" s="58"/>
      <c r="FD56" s="58"/>
      <c r="FE56" s="61"/>
      <c r="FF56" s="58"/>
      <c r="FG56" s="58"/>
      <c r="FH56" s="58"/>
      <c r="FI56" s="58"/>
      <c r="FJ56" s="58"/>
      <c r="FK56" s="58"/>
      <c r="FL56" s="61"/>
      <c r="FM56" s="58"/>
      <c r="FN56" s="58"/>
      <c r="FO56" s="58"/>
      <c r="FP56" s="58"/>
      <c r="FQ56" s="58"/>
      <c r="FR56" s="58"/>
      <c r="FS56" s="61"/>
      <c r="FT56" s="58"/>
      <c r="FU56" s="58"/>
      <c r="FV56" s="58"/>
      <c r="FW56" s="63"/>
      <c r="FX56" s="58"/>
      <c r="FY56" s="58"/>
      <c r="FZ56" s="58"/>
      <c r="GA56" s="58"/>
      <c r="GB56" s="59"/>
      <c r="GC56" s="60"/>
      <c r="GD56" s="58"/>
      <c r="GE56" s="58"/>
      <c r="GF56" s="58"/>
      <c r="GG56" s="61"/>
      <c r="GH56" s="62"/>
      <c r="GI56" s="58"/>
      <c r="GJ56" s="58"/>
      <c r="GK56" s="58"/>
      <c r="GL56" s="58"/>
      <c r="GM56" s="58"/>
      <c r="GN56" s="61"/>
      <c r="GO56" s="58"/>
      <c r="GP56" s="58"/>
      <c r="GQ56" s="58"/>
      <c r="GR56" s="58"/>
      <c r="GS56" s="58"/>
      <c r="GT56" s="58"/>
      <c r="GU56" s="61"/>
      <c r="GV56" s="58"/>
      <c r="GW56" s="58"/>
      <c r="GX56" s="58"/>
      <c r="GY56" s="58"/>
      <c r="GZ56" s="58"/>
      <c r="HA56" s="58"/>
      <c r="HB56" s="61"/>
      <c r="HC56" s="58"/>
      <c r="HD56" s="58"/>
      <c r="HE56" s="58"/>
      <c r="HF56" s="58"/>
      <c r="HG56" s="59"/>
      <c r="HH56" s="60"/>
      <c r="HI56" s="61"/>
      <c r="HJ56" s="58"/>
      <c r="HK56" s="58"/>
      <c r="HL56" s="58"/>
      <c r="HM56" s="58"/>
      <c r="HN56" s="58"/>
      <c r="HO56" s="58"/>
      <c r="HP56" s="61"/>
      <c r="HQ56" s="58"/>
      <c r="HR56" s="58"/>
      <c r="HS56" s="58"/>
      <c r="HT56" s="58"/>
      <c r="HU56" s="58"/>
      <c r="HV56" s="58"/>
      <c r="HW56" s="58"/>
      <c r="HX56" s="58"/>
      <c r="HY56" s="58"/>
      <c r="HZ56" s="58"/>
      <c r="IA56" s="58"/>
      <c r="IB56" s="58"/>
      <c r="IC56" s="58"/>
      <c r="ID56" s="61"/>
      <c r="IE56" s="58"/>
      <c r="IF56" s="58"/>
      <c r="IG56" s="58"/>
      <c r="IH56" s="58"/>
      <c r="II56" s="58"/>
      <c r="IJ56" s="58"/>
      <c r="IK56" s="61"/>
      <c r="IL56" s="59"/>
      <c r="IM56" s="60"/>
      <c r="IN56" s="58"/>
      <c r="IO56" s="58"/>
      <c r="IP56" s="58"/>
      <c r="IQ56" s="58"/>
      <c r="IR56" s="58"/>
      <c r="IS56" s="58"/>
      <c r="IT56" s="58"/>
      <c r="IU56" s="58"/>
      <c r="IV56" s="58"/>
      <c r="IW56" s="58"/>
      <c r="IX56" s="58"/>
      <c r="IY56" s="58"/>
      <c r="IZ56" s="58"/>
      <c r="JA56" s="58"/>
      <c r="JB56" s="58"/>
      <c r="JC56" s="58"/>
      <c r="JD56" s="58"/>
      <c r="JE56" s="58"/>
      <c r="JF56" s="58"/>
      <c r="JG56" s="58"/>
      <c r="JH56" s="58"/>
      <c r="JI56" s="58"/>
      <c r="JJ56" s="58"/>
      <c r="JK56" s="58"/>
      <c r="JL56" s="58"/>
      <c r="JM56" s="58"/>
      <c r="JN56" s="58"/>
      <c r="JO56" s="58"/>
      <c r="JP56" s="59"/>
      <c r="JQ56" s="60"/>
      <c r="JR56" s="58"/>
      <c r="JS56" s="58"/>
      <c r="JT56" s="58"/>
      <c r="JU56" s="58"/>
      <c r="JV56" s="58"/>
      <c r="JW56" s="58"/>
      <c r="JX56" s="58"/>
      <c r="JY56" s="58"/>
      <c r="JZ56" s="58"/>
      <c r="KA56" s="58"/>
      <c r="KB56" s="58"/>
      <c r="KC56" s="58"/>
      <c r="KD56" s="58"/>
      <c r="KE56" s="58"/>
      <c r="KF56" s="58"/>
      <c r="KG56" s="58"/>
      <c r="KH56" s="58"/>
      <c r="KI56" s="58"/>
      <c r="KJ56" s="58"/>
      <c r="KK56" s="58"/>
      <c r="KL56" s="58"/>
      <c r="KM56" s="58"/>
      <c r="KN56" s="58"/>
      <c r="KO56" s="58"/>
      <c r="KP56" s="58"/>
      <c r="KQ56" s="58"/>
      <c r="KR56" s="58"/>
      <c r="KS56" s="58"/>
      <c r="KT56" s="61"/>
      <c r="KU56" s="59"/>
      <c r="KV56" s="58"/>
      <c r="KW56" s="58"/>
      <c r="KX56" s="58"/>
      <c r="KY56" s="58"/>
      <c r="KZ56" s="58"/>
      <c r="LA56" s="58"/>
      <c r="LB56" s="58"/>
      <c r="LC56" s="58"/>
      <c r="LD56" s="58"/>
      <c r="LE56" s="58"/>
      <c r="LF56" s="58"/>
      <c r="LG56" s="58"/>
      <c r="LH56" s="58"/>
      <c r="LI56" s="58"/>
      <c r="LJ56" s="58"/>
      <c r="LK56" s="58"/>
      <c r="LL56" s="58"/>
      <c r="LM56" s="58"/>
      <c r="LN56" s="58"/>
      <c r="LO56" s="58"/>
      <c r="LP56" s="58"/>
      <c r="LQ56" s="58"/>
      <c r="LR56" s="58"/>
      <c r="LS56" s="58"/>
      <c r="LT56" s="58"/>
      <c r="LU56" s="58"/>
      <c r="LV56" s="58"/>
      <c r="LW56" s="58"/>
      <c r="LX56" s="61"/>
      <c r="LY56" s="59"/>
      <c r="LZ56" s="60"/>
      <c r="MA56" s="58"/>
      <c r="MB56" s="58"/>
      <c r="MC56" s="58"/>
      <c r="MD56" s="58"/>
      <c r="ME56" s="58"/>
      <c r="MF56" s="58"/>
      <c r="MG56" s="58"/>
      <c r="MH56" s="58"/>
      <c r="MI56" s="58"/>
      <c r="MJ56" s="58"/>
      <c r="MK56" s="58"/>
      <c r="ML56" s="58"/>
      <c r="MM56" s="58"/>
      <c r="MN56" s="58"/>
      <c r="MO56" s="58"/>
      <c r="MP56" s="58"/>
      <c r="MQ56" s="58"/>
      <c r="MR56" s="58"/>
      <c r="MS56" s="58"/>
      <c r="MT56" s="58"/>
      <c r="MU56" s="58"/>
      <c r="MV56" s="58"/>
      <c r="MW56" s="58"/>
      <c r="MX56" s="58"/>
      <c r="MY56" s="58"/>
      <c r="MZ56" s="58"/>
      <c r="NA56" s="58"/>
      <c r="NB56" s="58"/>
      <c r="NC56" s="58"/>
      <c r="ND56" s="59"/>
      <c r="NE56" s="64"/>
      <c r="NF56" s="58"/>
      <c r="NG56" s="58"/>
      <c r="NH56" s="58"/>
      <c r="NI56" s="58"/>
      <c r="NJ56" s="58"/>
      <c r="NK56" s="58"/>
      <c r="NL56" s="58"/>
      <c r="NM56" s="58"/>
      <c r="NN56" s="58"/>
      <c r="NO56" s="58"/>
      <c r="NP56" s="58"/>
      <c r="NQ56" s="58"/>
      <c r="NR56" s="58"/>
      <c r="NS56" s="58"/>
      <c r="NT56" s="58"/>
      <c r="NU56" s="58"/>
      <c r="NV56" s="58"/>
      <c r="NW56" s="58"/>
      <c r="NX56" s="58"/>
      <c r="NY56" s="58"/>
      <c r="NZ56" s="58"/>
      <c r="OA56" s="58"/>
      <c r="OB56" s="58"/>
      <c r="OC56" s="58"/>
      <c r="OD56" s="58"/>
      <c r="OE56" s="58"/>
      <c r="OF56" s="58"/>
      <c r="OG56" s="58"/>
      <c r="OH56" s="58"/>
      <c r="OI56" s="58"/>
      <c r="OJ56" s="58"/>
      <c r="OK56" s="58"/>
      <c r="OL56" s="58"/>
      <c r="OM56" s="58"/>
      <c r="ON56" s="58"/>
      <c r="OO56" s="58"/>
      <c r="OP56" s="58"/>
      <c r="OQ56" s="58"/>
      <c r="OR56" s="58"/>
      <c r="OS56" s="58"/>
      <c r="OT56" s="58"/>
      <c r="OU56" s="58"/>
      <c r="OV56" s="58"/>
      <c r="OW56" s="58"/>
      <c r="OX56" s="58"/>
      <c r="OY56" s="58"/>
      <c r="OZ56" s="58"/>
      <c r="PA56" s="58"/>
      <c r="PB56" s="58"/>
      <c r="PC56" s="58"/>
      <c r="PD56" s="58"/>
      <c r="PE56" s="58"/>
      <c r="PF56" s="58"/>
      <c r="PG56" s="58"/>
      <c r="PH56" s="58"/>
      <c r="PI56" s="58"/>
      <c r="PJ56" s="58"/>
      <c r="PK56" s="58"/>
      <c r="PL56" s="65"/>
    </row>
    <row r="57" spans="1:428" ht="13.5" hidden="1" customHeight="1" thickBot="1" x14ac:dyDescent="0.4">
      <c r="A57" s="20" t="str" cm="1">
        <f t="array" aca="1" ref="A57" ca="1">IF(INDIRECT("'CALENDAR - Workflow'!B"&amp;ROW(A57)-1)&lt;&gt;0,INDIRECT("'CALENDAR - Workflow'!B"&amp;ROW(A57)-1),"")</f>
        <v/>
      </c>
      <c r="B57" s="21" t="str" cm="1">
        <f t="array" aca="1" ref="B57" ca="1">IF(INDIRECT("'CALENDAR - Workflow'!C"&amp;ROW(A57)-1)&lt;&gt;0,INDIRECT("'CALENDAR - Workflow'!C"&amp;ROW(A57)-1),"")</f>
        <v/>
      </c>
      <c r="C57" s="57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9"/>
      <c r="AH57" s="60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/>
      <c r="BH57" s="58"/>
      <c r="BI57" s="58"/>
      <c r="BJ57" s="59"/>
      <c r="BK57" s="60"/>
      <c r="BL57" s="58"/>
      <c r="BM57" s="58"/>
      <c r="BN57" s="58"/>
      <c r="BO57" s="58"/>
      <c r="BP57" s="58"/>
      <c r="BQ57" s="58"/>
      <c r="BR57" s="58"/>
      <c r="BS57" s="58"/>
      <c r="BT57" s="58"/>
      <c r="BU57" s="58"/>
      <c r="BV57" s="58"/>
      <c r="BW57" s="58"/>
      <c r="BX57" s="58"/>
      <c r="BY57" s="58"/>
      <c r="BZ57" s="58"/>
      <c r="CA57" s="58"/>
      <c r="CB57" s="58"/>
      <c r="CC57" s="58"/>
      <c r="CD57" s="58"/>
      <c r="CE57" s="58"/>
      <c r="CF57" s="58"/>
      <c r="CG57" s="58"/>
      <c r="CH57" s="58"/>
      <c r="CI57" s="58"/>
      <c r="CJ57" s="58"/>
      <c r="CK57" s="58"/>
      <c r="CL57" s="58"/>
      <c r="CM57" s="58"/>
      <c r="CN57" s="58"/>
      <c r="CO57" s="59"/>
      <c r="CP57" s="60"/>
      <c r="CQ57" s="58"/>
      <c r="CR57" s="58"/>
      <c r="CS57" s="58"/>
      <c r="CT57" s="61"/>
      <c r="CU57" s="62"/>
      <c r="CV57" s="58"/>
      <c r="CW57" s="58"/>
      <c r="CX57" s="58"/>
      <c r="CY57" s="58"/>
      <c r="CZ57" s="58"/>
      <c r="DA57" s="58"/>
      <c r="DB57" s="58"/>
      <c r="DC57" s="58"/>
      <c r="DD57" s="58"/>
      <c r="DE57" s="58"/>
      <c r="DF57" s="58"/>
      <c r="DG57" s="58"/>
      <c r="DH57" s="58"/>
      <c r="DI57" s="58"/>
      <c r="DJ57" s="58"/>
      <c r="DK57" s="58"/>
      <c r="DL57" s="58"/>
      <c r="DM57" s="58"/>
      <c r="DN57" s="58"/>
      <c r="DO57" s="58"/>
      <c r="DP57" s="58"/>
      <c r="DQ57" s="58"/>
      <c r="DR57" s="58"/>
      <c r="DS57" s="59"/>
      <c r="DT57" s="62"/>
      <c r="DU57" s="58"/>
      <c r="DV57" s="61"/>
      <c r="DW57" s="62"/>
      <c r="DX57" s="58"/>
      <c r="DY57" s="58"/>
      <c r="DZ57" s="58"/>
      <c r="EA57" s="58"/>
      <c r="EB57" s="58"/>
      <c r="EC57" s="61"/>
      <c r="ED57" s="62"/>
      <c r="EE57" s="58"/>
      <c r="EF57" s="58"/>
      <c r="EG57" s="58"/>
      <c r="EH57" s="58"/>
      <c r="EI57" s="58"/>
      <c r="EJ57" s="61"/>
      <c r="EK57" s="62"/>
      <c r="EL57" s="58"/>
      <c r="EM57" s="58"/>
      <c r="EN57" s="58"/>
      <c r="EO57" s="58"/>
      <c r="EP57" s="58"/>
      <c r="EQ57" s="61"/>
      <c r="ER57" s="58"/>
      <c r="ES57" s="58"/>
      <c r="ET57" s="58"/>
      <c r="EU57" s="58"/>
      <c r="EV57" s="58"/>
      <c r="EW57" s="58"/>
      <c r="EX57" s="59"/>
      <c r="EY57" s="60"/>
      <c r="EZ57" s="58"/>
      <c r="FA57" s="58"/>
      <c r="FB57" s="58"/>
      <c r="FC57" s="58"/>
      <c r="FD57" s="58"/>
      <c r="FE57" s="61"/>
      <c r="FF57" s="58"/>
      <c r="FG57" s="58"/>
      <c r="FH57" s="58"/>
      <c r="FI57" s="58"/>
      <c r="FJ57" s="58"/>
      <c r="FK57" s="58"/>
      <c r="FL57" s="61"/>
      <c r="FM57" s="58"/>
      <c r="FN57" s="58"/>
      <c r="FO57" s="58"/>
      <c r="FP57" s="58"/>
      <c r="FQ57" s="58"/>
      <c r="FR57" s="58"/>
      <c r="FS57" s="61"/>
      <c r="FT57" s="58"/>
      <c r="FU57" s="58"/>
      <c r="FV57" s="58"/>
      <c r="FW57" s="63"/>
      <c r="FX57" s="58"/>
      <c r="FY57" s="58"/>
      <c r="FZ57" s="58"/>
      <c r="GA57" s="58"/>
      <c r="GB57" s="59"/>
      <c r="GC57" s="60"/>
      <c r="GD57" s="58"/>
      <c r="GE57" s="58"/>
      <c r="GF57" s="58"/>
      <c r="GG57" s="61"/>
      <c r="GH57" s="62"/>
      <c r="GI57" s="58"/>
      <c r="GJ57" s="58"/>
      <c r="GK57" s="58"/>
      <c r="GL57" s="58"/>
      <c r="GM57" s="58"/>
      <c r="GN57" s="61"/>
      <c r="GO57" s="58"/>
      <c r="GP57" s="58"/>
      <c r="GQ57" s="58"/>
      <c r="GR57" s="58"/>
      <c r="GS57" s="58"/>
      <c r="GT57" s="58"/>
      <c r="GU57" s="61"/>
      <c r="GV57" s="58"/>
      <c r="GW57" s="58"/>
      <c r="GX57" s="58"/>
      <c r="GY57" s="58"/>
      <c r="GZ57" s="58"/>
      <c r="HA57" s="58"/>
      <c r="HB57" s="61"/>
      <c r="HC57" s="58"/>
      <c r="HD57" s="58"/>
      <c r="HE57" s="58"/>
      <c r="HF57" s="58"/>
      <c r="HG57" s="59"/>
      <c r="HH57" s="60"/>
      <c r="HI57" s="61"/>
      <c r="HJ57" s="58"/>
      <c r="HK57" s="58"/>
      <c r="HL57" s="58"/>
      <c r="HM57" s="58"/>
      <c r="HN57" s="58"/>
      <c r="HO57" s="58"/>
      <c r="HP57" s="61"/>
      <c r="HQ57" s="58"/>
      <c r="HR57" s="58"/>
      <c r="HS57" s="58"/>
      <c r="HT57" s="58"/>
      <c r="HU57" s="58"/>
      <c r="HV57" s="58"/>
      <c r="HW57" s="58"/>
      <c r="HX57" s="58"/>
      <c r="HY57" s="58"/>
      <c r="HZ57" s="58"/>
      <c r="IA57" s="58"/>
      <c r="IB57" s="58"/>
      <c r="IC57" s="58"/>
      <c r="ID57" s="61"/>
      <c r="IE57" s="58"/>
      <c r="IF57" s="58"/>
      <c r="IG57" s="58"/>
      <c r="IH57" s="58"/>
      <c r="II57" s="58"/>
      <c r="IJ57" s="58"/>
      <c r="IK57" s="61"/>
      <c r="IL57" s="59"/>
      <c r="IM57" s="60"/>
      <c r="IN57" s="58"/>
      <c r="IO57" s="58"/>
      <c r="IP57" s="58"/>
      <c r="IQ57" s="58"/>
      <c r="IR57" s="58"/>
      <c r="IS57" s="58"/>
      <c r="IT57" s="58"/>
      <c r="IU57" s="58"/>
      <c r="IV57" s="58"/>
      <c r="IW57" s="58"/>
      <c r="IX57" s="58"/>
      <c r="IY57" s="58"/>
      <c r="IZ57" s="58"/>
      <c r="JA57" s="58"/>
      <c r="JB57" s="58"/>
      <c r="JC57" s="58"/>
      <c r="JD57" s="58"/>
      <c r="JE57" s="58"/>
      <c r="JF57" s="58"/>
      <c r="JG57" s="58"/>
      <c r="JH57" s="58"/>
      <c r="JI57" s="58"/>
      <c r="JJ57" s="58"/>
      <c r="JK57" s="58"/>
      <c r="JL57" s="58"/>
      <c r="JM57" s="58"/>
      <c r="JN57" s="58"/>
      <c r="JO57" s="58"/>
      <c r="JP57" s="59"/>
      <c r="JQ57" s="60"/>
      <c r="JR57" s="58"/>
      <c r="JS57" s="58"/>
      <c r="JT57" s="58"/>
      <c r="JU57" s="58"/>
      <c r="JV57" s="58"/>
      <c r="JW57" s="58"/>
      <c r="JX57" s="58"/>
      <c r="JY57" s="58"/>
      <c r="JZ57" s="58"/>
      <c r="KA57" s="58"/>
      <c r="KB57" s="58"/>
      <c r="KC57" s="58"/>
      <c r="KD57" s="58"/>
      <c r="KE57" s="58"/>
      <c r="KF57" s="58"/>
      <c r="KG57" s="58"/>
      <c r="KH57" s="58"/>
      <c r="KI57" s="58"/>
      <c r="KJ57" s="58"/>
      <c r="KK57" s="58"/>
      <c r="KL57" s="58"/>
      <c r="KM57" s="58"/>
      <c r="KN57" s="58"/>
      <c r="KO57" s="58"/>
      <c r="KP57" s="58"/>
      <c r="KQ57" s="58"/>
      <c r="KR57" s="58"/>
      <c r="KS57" s="58"/>
      <c r="KT57" s="61"/>
      <c r="KU57" s="59"/>
      <c r="KV57" s="58"/>
      <c r="KW57" s="58"/>
      <c r="KX57" s="58"/>
      <c r="KY57" s="58"/>
      <c r="KZ57" s="58"/>
      <c r="LA57" s="58"/>
      <c r="LB57" s="58"/>
      <c r="LC57" s="58"/>
      <c r="LD57" s="58"/>
      <c r="LE57" s="58"/>
      <c r="LF57" s="58"/>
      <c r="LG57" s="58"/>
      <c r="LH57" s="58"/>
      <c r="LI57" s="58"/>
      <c r="LJ57" s="58"/>
      <c r="LK57" s="58"/>
      <c r="LL57" s="58"/>
      <c r="LM57" s="58"/>
      <c r="LN57" s="58"/>
      <c r="LO57" s="58"/>
      <c r="LP57" s="58"/>
      <c r="LQ57" s="58"/>
      <c r="LR57" s="58"/>
      <c r="LS57" s="58"/>
      <c r="LT57" s="58"/>
      <c r="LU57" s="58"/>
      <c r="LV57" s="58"/>
      <c r="LW57" s="58"/>
      <c r="LX57" s="61"/>
      <c r="LY57" s="59"/>
      <c r="LZ57" s="60"/>
      <c r="MA57" s="58"/>
      <c r="MB57" s="58"/>
      <c r="MC57" s="58"/>
      <c r="MD57" s="58"/>
      <c r="ME57" s="58"/>
      <c r="MF57" s="58"/>
      <c r="MG57" s="58"/>
      <c r="MH57" s="58"/>
      <c r="MI57" s="58"/>
      <c r="MJ57" s="58"/>
      <c r="MK57" s="58"/>
      <c r="ML57" s="58"/>
      <c r="MM57" s="58"/>
      <c r="MN57" s="58"/>
      <c r="MO57" s="58"/>
      <c r="MP57" s="58"/>
      <c r="MQ57" s="58"/>
      <c r="MR57" s="58"/>
      <c r="MS57" s="58"/>
      <c r="MT57" s="58"/>
      <c r="MU57" s="58"/>
      <c r="MV57" s="58"/>
      <c r="MW57" s="58"/>
      <c r="MX57" s="58"/>
      <c r="MY57" s="58"/>
      <c r="MZ57" s="58"/>
      <c r="NA57" s="58"/>
      <c r="NB57" s="58"/>
      <c r="NC57" s="58"/>
      <c r="ND57" s="59"/>
      <c r="NE57" s="64"/>
      <c r="NF57" s="58"/>
      <c r="NG57" s="58"/>
      <c r="NH57" s="58"/>
      <c r="NI57" s="58"/>
      <c r="NJ57" s="58"/>
      <c r="NK57" s="58"/>
      <c r="NL57" s="58"/>
      <c r="NM57" s="58"/>
      <c r="NN57" s="58"/>
      <c r="NO57" s="58"/>
      <c r="NP57" s="58"/>
      <c r="NQ57" s="58"/>
      <c r="NR57" s="58"/>
      <c r="NS57" s="58"/>
      <c r="NT57" s="58"/>
      <c r="NU57" s="58"/>
      <c r="NV57" s="58"/>
      <c r="NW57" s="58"/>
      <c r="NX57" s="58"/>
      <c r="NY57" s="58"/>
      <c r="NZ57" s="58"/>
      <c r="OA57" s="58"/>
      <c r="OB57" s="58"/>
      <c r="OC57" s="58"/>
      <c r="OD57" s="58"/>
      <c r="OE57" s="58"/>
      <c r="OF57" s="58"/>
      <c r="OG57" s="58"/>
      <c r="OH57" s="58"/>
      <c r="OI57" s="58"/>
      <c r="OJ57" s="58"/>
      <c r="OK57" s="58"/>
      <c r="OL57" s="58"/>
      <c r="OM57" s="58"/>
      <c r="ON57" s="58"/>
      <c r="OO57" s="58"/>
      <c r="OP57" s="58"/>
      <c r="OQ57" s="58"/>
      <c r="OR57" s="58"/>
      <c r="OS57" s="58"/>
      <c r="OT57" s="58"/>
      <c r="OU57" s="58"/>
      <c r="OV57" s="58"/>
      <c r="OW57" s="58"/>
      <c r="OX57" s="58"/>
      <c r="OY57" s="58"/>
      <c r="OZ57" s="58"/>
      <c r="PA57" s="58"/>
      <c r="PB57" s="58"/>
      <c r="PC57" s="58"/>
      <c r="PD57" s="58"/>
      <c r="PE57" s="58"/>
      <c r="PF57" s="58"/>
      <c r="PG57" s="58"/>
      <c r="PH57" s="58"/>
      <c r="PI57" s="58"/>
      <c r="PJ57" s="58"/>
      <c r="PK57" s="58"/>
      <c r="PL57" s="65"/>
    </row>
    <row r="58" spans="1:428" ht="13.5" hidden="1" customHeight="1" thickBot="1" x14ac:dyDescent="0.4">
      <c r="A58" s="20" t="str" cm="1">
        <f t="array" aca="1" ref="A58" ca="1">IF(INDIRECT("'CALENDAR - Workflow'!B"&amp;ROW(A58)-1)&lt;&gt;0,INDIRECT("'CALENDAR - Workflow'!B"&amp;ROW(A58)-1),"")</f>
        <v/>
      </c>
      <c r="B58" s="21" t="str" cm="1">
        <f t="array" aca="1" ref="B58" ca="1">IF(INDIRECT("'CALENDAR - Workflow'!C"&amp;ROW(A58)-1)&lt;&gt;0,INDIRECT("'CALENDAR - Workflow'!C"&amp;ROW(A58)-1),"")</f>
        <v/>
      </c>
      <c r="C58" s="57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9"/>
      <c r="AH58" s="60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8"/>
      <c r="BA58" s="58"/>
      <c r="BB58" s="58"/>
      <c r="BC58" s="58"/>
      <c r="BD58" s="58"/>
      <c r="BE58" s="58"/>
      <c r="BF58" s="58"/>
      <c r="BG58" s="58"/>
      <c r="BH58" s="58"/>
      <c r="BI58" s="58"/>
      <c r="BJ58" s="59"/>
      <c r="BK58" s="60"/>
      <c r="BL58" s="58"/>
      <c r="BM58" s="58"/>
      <c r="BN58" s="58"/>
      <c r="BO58" s="58"/>
      <c r="BP58" s="58"/>
      <c r="BQ58" s="58"/>
      <c r="BR58" s="58"/>
      <c r="BS58" s="58"/>
      <c r="BT58" s="58"/>
      <c r="BU58" s="58"/>
      <c r="BV58" s="58"/>
      <c r="BW58" s="58"/>
      <c r="BX58" s="58"/>
      <c r="BY58" s="58"/>
      <c r="BZ58" s="58"/>
      <c r="CA58" s="58"/>
      <c r="CB58" s="58"/>
      <c r="CC58" s="58"/>
      <c r="CD58" s="58"/>
      <c r="CE58" s="58"/>
      <c r="CF58" s="58"/>
      <c r="CG58" s="58"/>
      <c r="CH58" s="58"/>
      <c r="CI58" s="58"/>
      <c r="CJ58" s="58"/>
      <c r="CK58" s="58"/>
      <c r="CL58" s="58"/>
      <c r="CM58" s="58"/>
      <c r="CN58" s="58"/>
      <c r="CO58" s="59"/>
      <c r="CP58" s="60"/>
      <c r="CQ58" s="58"/>
      <c r="CR58" s="58"/>
      <c r="CS58" s="58"/>
      <c r="CT58" s="61"/>
      <c r="CU58" s="62"/>
      <c r="CV58" s="58"/>
      <c r="CW58" s="58"/>
      <c r="CX58" s="58"/>
      <c r="CY58" s="58"/>
      <c r="CZ58" s="58"/>
      <c r="DA58" s="58"/>
      <c r="DB58" s="58"/>
      <c r="DC58" s="58"/>
      <c r="DD58" s="58"/>
      <c r="DE58" s="58"/>
      <c r="DF58" s="58"/>
      <c r="DG58" s="58"/>
      <c r="DH58" s="58"/>
      <c r="DI58" s="58"/>
      <c r="DJ58" s="58"/>
      <c r="DK58" s="58"/>
      <c r="DL58" s="58"/>
      <c r="DM58" s="58"/>
      <c r="DN58" s="58"/>
      <c r="DO58" s="58"/>
      <c r="DP58" s="58"/>
      <c r="DQ58" s="58"/>
      <c r="DR58" s="58"/>
      <c r="DS58" s="59"/>
      <c r="DT58" s="62"/>
      <c r="DU58" s="58"/>
      <c r="DV58" s="61"/>
      <c r="DW58" s="62"/>
      <c r="DX58" s="58"/>
      <c r="DY58" s="58"/>
      <c r="DZ58" s="58"/>
      <c r="EA58" s="58"/>
      <c r="EB58" s="58"/>
      <c r="EC58" s="61"/>
      <c r="ED58" s="62"/>
      <c r="EE58" s="58"/>
      <c r="EF58" s="58"/>
      <c r="EG58" s="58"/>
      <c r="EH58" s="58"/>
      <c r="EI58" s="58"/>
      <c r="EJ58" s="61"/>
      <c r="EK58" s="62"/>
      <c r="EL58" s="58"/>
      <c r="EM58" s="58"/>
      <c r="EN58" s="58"/>
      <c r="EO58" s="58"/>
      <c r="EP58" s="58"/>
      <c r="EQ58" s="61"/>
      <c r="ER58" s="58"/>
      <c r="ES58" s="58"/>
      <c r="ET58" s="58"/>
      <c r="EU58" s="58"/>
      <c r="EV58" s="58"/>
      <c r="EW58" s="58"/>
      <c r="EX58" s="59"/>
      <c r="EY58" s="60"/>
      <c r="EZ58" s="58"/>
      <c r="FA58" s="58"/>
      <c r="FB58" s="58"/>
      <c r="FC58" s="58"/>
      <c r="FD58" s="58"/>
      <c r="FE58" s="61"/>
      <c r="FF58" s="58"/>
      <c r="FG58" s="58"/>
      <c r="FH58" s="58"/>
      <c r="FI58" s="58"/>
      <c r="FJ58" s="58"/>
      <c r="FK58" s="58"/>
      <c r="FL58" s="61"/>
      <c r="FM58" s="58"/>
      <c r="FN58" s="58"/>
      <c r="FO58" s="58"/>
      <c r="FP58" s="58"/>
      <c r="FQ58" s="58"/>
      <c r="FR58" s="58"/>
      <c r="FS58" s="61"/>
      <c r="FT58" s="58"/>
      <c r="FU58" s="58"/>
      <c r="FV58" s="58"/>
      <c r="FW58" s="63"/>
      <c r="FX58" s="58"/>
      <c r="FY58" s="58"/>
      <c r="FZ58" s="58"/>
      <c r="GA58" s="58"/>
      <c r="GB58" s="59"/>
      <c r="GC58" s="60"/>
      <c r="GD58" s="58"/>
      <c r="GE58" s="58"/>
      <c r="GF58" s="58"/>
      <c r="GG58" s="61"/>
      <c r="GH58" s="62"/>
      <c r="GI58" s="58"/>
      <c r="GJ58" s="58"/>
      <c r="GK58" s="58"/>
      <c r="GL58" s="58"/>
      <c r="GM58" s="58"/>
      <c r="GN58" s="61"/>
      <c r="GO58" s="58"/>
      <c r="GP58" s="58"/>
      <c r="GQ58" s="58"/>
      <c r="GR58" s="58"/>
      <c r="GS58" s="58"/>
      <c r="GT58" s="58"/>
      <c r="GU58" s="61"/>
      <c r="GV58" s="58"/>
      <c r="GW58" s="58"/>
      <c r="GX58" s="58"/>
      <c r="GY58" s="58"/>
      <c r="GZ58" s="58"/>
      <c r="HA58" s="58"/>
      <c r="HB58" s="61"/>
      <c r="HC58" s="58"/>
      <c r="HD58" s="58"/>
      <c r="HE58" s="58"/>
      <c r="HF58" s="58"/>
      <c r="HG58" s="59"/>
      <c r="HH58" s="60"/>
      <c r="HI58" s="61"/>
      <c r="HJ58" s="58"/>
      <c r="HK58" s="58"/>
      <c r="HL58" s="58"/>
      <c r="HM58" s="58"/>
      <c r="HN58" s="58"/>
      <c r="HO58" s="58"/>
      <c r="HP58" s="61"/>
      <c r="HQ58" s="58"/>
      <c r="HR58" s="58"/>
      <c r="HS58" s="58"/>
      <c r="HT58" s="58"/>
      <c r="HU58" s="58"/>
      <c r="HV58" s="58"/>
      <c r="HW58" s="58"/>
      <c r="HX58" s="58"/>
      <c r="HY58" s="58"/>
      <c r="HZ58" s="58"/>
      <c r="IA58" s="58"/>
      <c r="IB58" s="58"/>
      <c r="IC58" s="58"/>
      <c r="ID58" s="61"/>
      <c r="IE58" s="58"/>
      <c r="IF58" s="58"/>
      <c r="IG58" s="58"/>
      <c r="IH58" s="58"/>
      <c r="II58" s="58"/>
      <c r="IJ58" s="58"/>
      <c r="IK58" s="61"/>
      <c r="IL58" s="59"/>
      <c r="IM58" s="60"/>
      <c r="IN58" s="58"/>
      <c r="IO58" s="58"/>
      <c r="IP58" s="58"/>
      <c r="IQ58" s="58"/>
      <c r="IR58" s="58"/>
      <c r="IS58" s="58"/>
      <c r="IT58" s="58"/>
      <c r="IU58" s="58"/>
      <c r="IV58" s="58"/>
      <c r="IW58" s="58"/>
      <c r="IX58" s="58"/>
      <c r="IY58" s="58"/>
      <c r="IZ58" s="58"/>
      <c r="JA58" s="58"/>
      <c r="JB58" s="58"/>
      <c r="JC58" s="58"/>
      <c r="JD58" s="58"/>
      <c r="JE58" s="58"/>
      <c r="JF58" s="58"/>
      <c r="JG58" s="58"/>
      <c r="JH58" s="58"/>
      <c r="JI58" s="58"/>
      <c r="JJ58" s="58"/>
      <c r="JK58" s="58"/>
      <c r="JL58" s="58"/>
      <c r="JM58" s="58"/>
      <c r="JN58" s="58"/>
      <c r="JO58" s="58"/>
      <c r="JP58" s="59"/>
      <c r="JQ58" s="60"/>
      <c r="JR58" s="58"/>
      <c r="JS58" s="58"/>
      <c r="JT58" s="58"/>
      <c r="JU58" s="58"/>
      <c r="JV58" s="58"/>
      <c r="JW58" s="58"/>
      <c r="JX58" s="58"/>
      <c r="JY58" s="58"/>
      <c r="JZ58" s="58"/>
      <c r="KA58" s="58"/>
      <c r="KB58" s="58"/>
      <c r="KC58" s="58"/>
      <c r="KD58" s="58"/>
      <c r="KE58" s="58"/>
      <c r="KF58" s="58"/>
      <c r="KG58" s="58"/>
      <c r="KH58" s="58"/>
      <c r="KI58" s="58"/>
      <c r="KJ58" s="58"/>
      <c r="KK58" s="58"/>
      <c r="KL58" s="58"/>
      <c r="KM58" s="58"/>
      <c r="KN58" s="58"/>
      <c r="KO58" s="58"/>
      <c r="KP58" s="58"/>
      <c r="KQ58" s="58"/>
      <c r="KR58" s="58"/>
      <c r="KS58" s="58"/>
      <c r="KT58" s="61"/>
      <c r="KU58" s="59"/>
      <c r="KV58" s="58"/>
      <c r="KW58" s="58"/>
      <c r="KX58" s="58"/>
      <c r="KY58" s="58"/>
      <c r="KZ58" s="58"/>
      <c r="LA58" s="58"/>
      <c r="LB58" s="58"/>
      <c r="LC58" s="58"/>
      <c r="LD58" s="58"/>
      <c r="LE58" s="58"/>
      <c r="LF58" s="58"/>
      <c r="LG58" s="58"/>
      <c r="LH58" s="58"/>
      <c r="LI58" s="58"/>
      <c r="LJ58" s="58"/>
      <c r="LK58" s="58"/>
      <c r="LL58" s="58"/>
      <c r="LM58" s="58"/>
      <c r="LN58" s="58"/>
      <c r="LO58" s="58"/>
      <c r="LP58" s="58"/>
      <c r="LQ58" s="58"/>
      <c r="LR58" s="58"/>
      <c r="LS58" s="58"/>
      <c r="LT58" s="58"/>
      <c r="LU58" s="58"/>
      <c r="LV58" s="58"/>
      <c r="LW58" s="58"/>
      <c r="LX58" s="61"/>
      <c r="LY58" s="59"/>
      <c r="LZ58" s="60"/>
      <c r="MA58" s="58"/>
      <c r="MB58" s="58"/>
      <c r="MC58" s="58"/>
      <c r="MD58" s="58"/>
      <c r="ME58" s="58"/>
      <c r="MF58" s="58"/>
      <c r="MG58" s="58"/>
      <c r="MH58" s="58"/>
      <c r="MI58" s="58"/>
      <c r="MJ58" s="58"/>
      <c r="MK58" s="58"/>
      <c r="ML58" s="58"/>
      <c r="MM58" s="58"/>
      <c r="MN58" s="58"/>
      <c r="MO58" s="58"/>
      <c r="MP58" s="58"/>
      <c r="MQ58" s="58"/>
      <c r="MR58" s="58"/>
      <c r="MS58" s="58"/>
      <c r="MT58" s="58"/>
      <c r="MU58" s="58"/>
      <c r="MV58" s="58"/>
      <c r="MW58" s="58"/>
      <c r="MX58" s="58"/>
      <c r="MY58" s="58"/>
      <c r="MZ58" s="58"/>
      <c r="NA58" s="58"/>
      <c r="NB58" s="58"/>
      <c r="NC58" s="58"/>
      <c r="ND58" s="59"/>
      <c r="NE58" s="64"/>
      <c r="NF58" s="58"/>
      <c r="NG58" s="58"/>
      <c r="NH58" s="58"/>
      <c r="NI58" s="58"/>
      <c r="NJ58" s="58"/>
      <c r="NK58" s="58"/>
      <c r="NL58" s="58"/>
      <c r="NM58" s="58"/>
      <c r="NN58" s="58"/>
      <c r="NO58" s="58"/>
      <c r="NP58" s="58"/>
      <c r="NQ58" s="58"/>
      <c r="NR58" s="58"/>
      <c r="NS58" s="58"/>
      <c r="NT58" s="58"/>
      <c r="NU58" s="58"/>
      <c r="NV58" s="58"/>
      <c r="NW58" s="58"/>
      <c r="NX58" s="58"/>
      <c r="NY58" s="58"/>
      <c r="NZ58" s="58"/>
      <c r="OA58" s="58"/>
      <c r="OB58" s="58"/>
      <c r="OC58" s="58"/>
      <c r="OD58" s="58"/>
      <c r="OE58" s="58"/>
      <c r="OF58" s="58"/>
      <c r="OG58" s="58"/>
      <c r="OH58" s="58"/>
      <c r="OI58" s="58"/>
      <c r="OJ58" s="58"/>
      <c r="OK58" s="58"/>
      <c r="OL58" s="58"/>
      <c r="OM58" s="58"/>
      <c r="ON58" s="58"/>
      <c r="OO58" s="58"/>
      <c r="OP58" s="58"/>
      <c r="OQ58" s="58"/>
      <c r="OR58" s="58"/>
      <c r="OS58" s="58"/>
      <c r="OT58" s="58"/>
      <c r="OU58" s="58"/>
      <c r="OV58" s="58"/>
      <c r="OW58" s="58"/>
      <c r="OX58" s="58"/>
      <c r="OY58" s="58"/>
      <c r="OZ58" s="58"/>
      <c r="PA58" s="58"/>
      <c r="PB58" s="58"/>
      <c r="PC58" s="58"/>
      <c r="PD58" s="58"/>
      <c r="PE58" s="58"/>
      <c r="PF58" s="58"/>
      <c r="PG58" s="58"/>
      <c r="PH58" s="58"/>
      <c r="PI58" s="58"/>
      <c r="PJ58" s="58"/>
      <c r="PK58" s="58"/>
      <c r="PL58" s="65"/>
    </row>
    <row r="59" spans="1:428" ht="13.5" hidden="1" customHeight="1" thickBot="1" x14ac:dyDescent="0.4">
      <c r="A59" s="20" t="str" cm="1">
        <f t="array" aca="1" ref="A59" ca="1">IF(INDIRECT("'CALENDAR - Workflow'!B"&amp;ROW(A59)-1)&lt;&gt;0,INDIRECT("'CALENDAR - Workflow'!B"&amp;ROW(A59)-1),"")</f>
        <v/>
      </c>
      <c r="B59" s="21" t="str" cm="1">
        <f t="array" aca="1" ref="B59" ca="1">IF(INDIRECT("'CALENDAR - Workflow'!C"&amp;ROW(A59)-1)&lt;&gt;0,INDIRECT("'CALENDAR - Workflow'!C"&amp;ROW(A59)-1),"")</f>
        <v/>
      </c>
      <c r="C59" s="57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9"/>
      <c r="AH59" s="60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8"/>
      <c r="BA59" s="58"/>
      <c r="BB59" s="58"/>
      <c r="BC59" s="58"/>
      <c r="BD59" s="58"/>
      <c r="BE59" s="58"/>
      <c r="BF59" s="58"/>
      <c r="BG59" s="58"/>
      <c r="BH59" s="58"/>
      <c r="BI59" s="58"/>
      <c r="BJ59" s="59"/>
      <c r="BK59" s="60"/>
      <c r="BL59" s="58"/>
      <c r="BM59" s="58"/>
      <c r="BN59" s="58"/>
      <c r="BO59" s="58"/>
      <c r="BP59" s="58"/>
      <c r="BQ59" s="58"/>
      <c r="BR59" s="58"/>
      <c r="BS59" s="58"/>
      <c r="BT59" s="58"/>
      <c r="BU59" s="58"/>
      <c r="BV59" s="58"/>
      <c r="BW59" s="58"/>
      <c r="BX59" s="58"/>
      <c r="BY59" s="58"/>
      <c r="BZ59" s="58"/>
      <c r="CA59" s="58"/>
      <c r="CB59" s="58"/>
      <c r="CC59" s="58"/>
      <c r="CD59" s="58"/>
      <c r="CE59" s="58"/>
      <c r="CF59" s="58"/>
      <c r="CG59" s="58"/>
      <c r="CH59" s="58"/>
      <c r="CI59" s="58"/>
      <c r="CJ59" s="58"/>
      <c r="CK59" s="58"/>
      <c r="CL59" s="58"/>
      <c r="CM59" s="58"/>
      <c r="CN59" s="58"/>
      <c r="CO59" s="59"/>
      <c r="CP59" s="60"/>
      <c r="CQ59" s="58"/>
      <c r="CR59" s="58"/>
      <c r="CS59" s="58"/>
      <c r="CT59" s="61"/>
      <c r="CU59" s="62"/>
      <c r="CV59" s="58"/>
      <c r="CW59" s="58"/>
      <c r="CX59" s="58"/>
      <c r="CY59" s="58"/>
      <c r="CZ59" s="58"/>
      <c r="DA59" s="58"/>
      <c r="DB59" s="58"/>
      <c r="DC59" s="58"/>
      <c r="DD59" s="58"/>
      <c r="DE59" s="58"/>
      <c r="DF59" s="58"/>
      <c r="DG59" s="58"/>
      <c r="DH59" s="58"/>
      <c r="DI59" s="58"/>
      <c r="DJ59" s="58"/>
      <c r="DK59" s="58"/>
      <c r="DL59" s="58"/>
      <c r="DM59" s="58"/>
      <c r="DN59" s="58"/>
      <c r="DO59" s="58"/>
      <c r="DP59" s="58"/>
      <c r="DQ59" s="58"/>
      <c r="DR59" s="58"/>
      <c r="DS59" s="59"/>
      <c r="DT59" s="62"/>
      <c r="DU59" s="58"/>
      <c r="DV59" s="61"/>
      <c r="DW59" s="62"/>
      <c r="DX59" s="58"/>
      <c r="DY59" s="58"/>
      <c r="DZ59" s="58"/>
      <c r="EA59" s="58"/>
      <c r="EB59" s="58"/>
      <c r="EC59" s="61"/>
      <c r="ED59" s="62"/>
      <c r="EE59" s="58"/>
      <c r="EF59" s="58"/>
      <c r="EG59" s="58"/>
      <c r="EH59" s="58"/>
      <c r="EI59" s="58"/>
      <c r="EJ59" s="61"/>
      <c r="EK59" s="62"/>
      <c r="EL59" s="58"/>
      <c r="EM59" s="58"/>
      <c r="EN59" s="58"/>
      <c r="EO59" s="58"/>
      <c r="EP59" s="58"/>
      <c r="EQ59" s="61"/>
      <c r="ER59" s="58"/>
      <c r="ES59" s="58"/>
      <c r="ET59" s="58"/>
      <c r="EU59" s="58"/>
      <c r="EV59" s="58"/>
      <c r="EW59" s="58"/>
      <c r="EX59" s="59"/>
      <c r="EY59" s="60"/>
      <c r="EZ59" s="58"/>
      <c r="FA59" s="58"/>
      <c r="FB59" s="58"/>
      <c r="FC59" s="58"/>
      <c r="FD59" s="58"/>
      <c r="FE59" s="61"/>
      <c r="FF59" s="58"/>
      <c r="FG59" s="58"/>
      <c r="FH59" s="58"/>
      <c r="FI59" s="58"/>
      <c r="FJ59" s="58"/>
      <c r="FK59" s="58"/>
      <c r="FL59" s="61"/>
      <c r="FM59" s="58"/>
      <c r="FN59" s="58"/>
      <c r="FO59" s="58"/>
      <c r="FP59" s="58"/>
      <c r="FQ59" s="58"/>
      <c r="FR59" s="58"/>
      <c r="FS59" s="61"/>
      <c r="FT59" s="58"/>
      <c r="FU59" s="58"/>
      <c r="FV59" s="58"/>
      <c r="FW59" s="63"/>
      <c r="FX59" s="58"/>
      <c r="FY59" s="58"/>
      <c r="FZ59" s="58"/>
      <c r="GA59" s="58"/>
      <c r="GB59" s="59"/>
      <c r="GC59" s="60"/>
      <c r="GD59" s="58"/>
      <c r="GE59" s="58"/>
      <c r="GF59" s="58"/>
      <c r="GG59" s="61"/>
      <c r="GH59" s="62"/>
      <c r="GI59" s="58"/>
      <c r="GJ59" s="58"/>
      <c r="GK59" s="58"/>
      <c r="GL59" s="58"/>
      <c r="GM59" s="58"/>
      <c r="GN59" s="61"/>
      <c r="GO59" s="58"/>
      <c r="GP59" s="58"/>
      <c r="GQ59" s="58"/>
      <c r="GR59" s="58"/>
      <c r="GS59" s="58"/>
      <c r="GT59" s="58"/>
      <c r="GU59" s="61"/>
      <c r="GV59" s="58"/>
      <c r="GW59" s="58"/>
      <c r="GX59" s="58"/>
      <c r="GY59" s="58"/>
      <c r="GZ59" s="58"/>
      <c r="HA59" s="58"/>
      <c r="HB59" s="61"/>
      <c r="HC59" s="58"/>
      <c r="HD59" s="58"/>
      <c r="HE59" s="58"/>
      <c r="HF59" s="58"/>
      <c r="HG59" s="59"/>
      <c r="HH59" s="60"/>
      <c r="HI59" s="61"/>
      <c r="HJ59" s="58"/>
      <c r="HK59" s="58"/>
      <c r="HL59" s="58"/>
      <c r="HM59" s="58"/>
      <c r="HN59" s="58"/>
      <c r="HO59" s="58"/>
      <c r="HP59" s="61"/>
      <c r="HQ59" s="58"/>
      <c r="HR59" s="58"/>
      <c r="HS59" s="58"/>
      <c r="HT59" s="58"/>
      <c r="HU59" s="58"/>
      <c r="HV59" s="58"/>
      <c r="HW59" s="58"/>
      <c r="HX59" s="58"/>
      <c r="HY59" s="58"/>
      <c r="HZ59" s="58"/>
      <c r="IA59" s="58"/>
      <c r="IB59" s="58"/>
      <c r="IC59" s="58"/>
      <c r="ID59" s="61"/>
      <c r="IE59" s="58"/>
      <c r="IF59" s="58"/>
      <c r="IG59" s="58"/>
      <c r="IH59" s="58"/>
      <c r="II59" s="58"/>
      <c r="IJ59" s="58"/>
      <c r="IK59" s="61"/>
      <c r="IL59" s="59"/>
      <c r="IM59" s="60"/>
      <c r="IN59" s="58"/>
      <c r="IO59" s="58"/>
      <c r="IP59" s="58"/>
      <c r="IQ59" s="58"/>
      <c r="IR59" s="58"/>
      <c r="IS59" s="58"/>
      <c r="IT59" s="58"/>
      <c r="IU59" s="58"/>
      <c r="IV59" s="58"/>
      <c r="IW59" s="58"/>
      <c r="IX59" s="58"/>
      <c r="IY59" s="58"/>
      <c r="IZ59" s="58"/>
      <c r="JA59" s="58"/>
      <c r="JB59" s="58"/>
      <c r="JC59" s="58"/>
      <c r="JD59" s="58"/>
      <c r="JE59" s="58"/>
      <c r="JF59" s="58"/>
      <c r="JG59" s="58"/>
      <c r="JH59" s="58"/>
      <c r="JI59" s="58"/>
      <c r="JJ59" s="58"/>
      <c r="JK59" s="58"/>
      <c r="JL59" s="58"/>
      <c r="JM59" s="58"/>
      <c r="JN59" s="58"/>
      <c r="JO59" s="58"/>
      <c r="JP59" s="59"/>
      <c r="JQ59" s="60"/>
      <c r="JR59" s="58"/>
      <c r="JS59" s="58"/>
      <c r="JT59" s="58"/>
      <c r="JU59" s="58"/>
      <c r="JV59" s="58"/>
      <c r="JW59" s="58"/>
      <c r="JX59" s="58"/>
      <c r="JY59" s="58"/>
      <c r="JZ59" s="58"/>
      <c r="KA59" s="58"/>
      <c r="KB59" s="58"/>
      <c r="KC59" s="58"/>
      <c r="KD59" s="58"/>
      <c r="KE59" s="58"/>
      <c r="KF59" s="58"/>
      <c r="KG59" s="58"/>
      <c r="KH59" s="58"/>
      <c r="KI59" s="58"/>
      <c r="KJ59" s="58"/>
      <c r="KK59" s="58"/>
      <c r="KL59" s="58"/>
      <c r="KM59" s="58"/>
      <c r="KN59" s="58"/>
      <c r="KO59" s="58"/>
      <c r="KP59" s="58"/>
      <c r="KQ59" s="58"/>
      <c r="KR59" s="58"/>
      <c r="KS59" s="58"/>
      <c r="KT59" s="61"/>
      <c r="KU59" s="59"/>
      <c r="KV59" s="58"/>
      <c r="KW59" s="58"/>
      <c r="KX59" s="58"/>
      <c r="KY59" s="58"/>
      <c r="KZ59" s="58"/>
      <c r="LA59" s="58"/>
      <c r="LB59" s="58"/>
      <c r="LC59" s="58"/>
      <c r="LD59" s="58"/>
      <c r="LE59" s="58"/>
      <c r="LF59" s="58"/>
      <c r="LG59" s="58"/>
      <c r="LH59" s="58"/>
      <c r="LI59" s="58"/>
      <c r="LJ59" s="58"/>
      <c r="LK59" s="58"/>
      <c r="LL59" s="58"/>
      <c r="LM59" s="58"/>
      <c r="LN59" s="58"/>
      <c r="LO59" s="58"/>
      <c r="LP59" s="58"/>
      <c r="LQ59" s="58"/>
      <c r="LR59" s="58"/>
      <c r="LS59" s="58"/>
      <c r="LT59" s="58"/>
      <c r="LU59" s="58"/>
      <c r="LV59" s="58"/>
      <c r="LW59" s="58"/>
      <c r="LX59" s="61"/>
      <c r="LY59" s="59"/>
      <c r="LZ59" s="60"/>
      <c r="MA59" s="58"/>
      <c r="MB59" s="58"/>
      <c r="MC59" s="58"/>
      <c r="MD59" s="58"/>
      <c r="ME59" s="58"/>
      <c r="MF59" s="58"/>
      <c r="MG59" s="58"/>
      <c r="MH59" s="58"/>
      <c r="MI59" s="58"/>
      <c r="MJ59" s="58"/>
      <c r="MK59" s="58"/>
      <c r="ML59" s="58"/>
      <c r="MM59" s="58"/>
      <c r="MN59" s="58"/>
      <c r="MO59" s="58"/>
      <c r="MP59" s="58"/>
      <c r="MQ59" s="58"/>
      <c r="MR59" s="58"/>
      <c r="MS59" s="58"/>
      <c r="MT59" s="58"/>
      <c r="MU59" s="58"/>
      <c r="MV59" s="58"/>
      <c r="MW59" s="58"/>
      <c r="MX59" s="58"/>
      <c r="MY59" s="58"/>
      <c r="MZ59" s="58"/>
      <c r="NA59" s="58"/>
      <c r="NB59" s="58"/>
      <c r="NC59" s="58"/>
      <c r="ND59" s="59"/>
      <c r="NE59" s="64"/>
      <c r="NF59" s="58"/>
      <c r="NG59" s="58"/>
      <c r="NH59" s="58"/>
      <c r="NI59" s="58"/>
      <c r="NJ59" s="58"/>
      <c r="NK59" s="58"/>
      <c r="NL59" s="58"/>
      <c r="NM59" s="58"/>
      <c r="NN59" s="58"/>
      <c r="NO59" s="58"/>
      <c r="NP59" s="58"/>
      <c r="NQ59" s="58"/>
      <c r="NR59" s="58"/>
      <c r="NS59" s="58"/>
      <c r="NT59" s="58"/>
      <c r="NU59" s="58"/>
      <c r="NV59" s="58"/>
      <c r="NW59" s="58"/>
      <c r="NX59" s="58"/>
      <c r="NY59" s="58"/>
      <c r="NZ59" s="58"/>
      <c r="OA59" s="58"/>
      <c r="OB59" s="58"/>
      <c r="OC59" s="58"/>
      <c r="OD59" s="58"/>
      <c r="OE59" s="58"/>
      <c r="OF59" s="58"/>
      <c r="OG59" s="58"/>
      <c r="OH59" s="58"/>
      <c r="OI59" s="58"/>
      <c r="OJ59" s="58"/>
      <c r="OK59" s="58"/>
      <c r="OL59" s="58"/>
      <c r="OM59" s="58"/>
      <c r="ON59" s="58"/>
      <c r="OO59" s="58"/>
      <c r="OP59" s="58"/>
      <c r="OQ59" s="58"/>
      <c r="OR59" s="58"/>
      <c r="OS59" s="58"/>
      <c r="OT59" s="58"/>
      <c r="OU59" s="58"/>
      <c r="OV59" s="58"/>
      <c r="OW59" s="58"/>
      <c r="OX59" s="58"/>
      <c r="OY59" s="58"/>
      <c r="OZ59" s="58"/>
      <c r="PA59" s="58"/>
      <c r="PB59" s="58"/>
      <c r="PC59" s="58"/>
      <c r="PD59" s="58"/>
      <c r="PE59" s="58"/>
      <c r="PF59" s="58"/>
      <c r="PG59" s="58"/>
      <c r="PH59" s="58"/>
      <c r="PI59" s="58"/>
      <c r="PJ59" s="58"/>
      <c r="PK59" s="58"/>
      <c r="PL59" s="65"/>
    </row>
    <row r="60" spans="1:428" ht="13.5" hidden="1" customHeight="1" thickBot="1" x14ac:dyDescent="0.4">
      <c r="A60" s="20" t="str" cm="1">
        <f t="array" aca="1" ref="A60" ca="1">IF(INDIRECT("'CALENDAR - Workflow'!B"&amp;ROW(A60)-1)&lt;&gt;0,INDIRECT("'CALENDAR - Workflow'!B"&amp;ROW(A60)-1),"")</f>
        <v/>
      </c>
      <c r="B60" s="21" t="str" cm="1">
        <f t="array" aca="1" ref="B60" ca="1">IF(INDIRECT("'CALENDAR - Workflow'!C"&amp;ROW(A60)-1)&lt;&gt;0,INDIRECT("'CALENDAR - Workflow'!C"&amp;ROW(A60)-1),"")</f>
        <v/>
      </c>
      <c r="C60" s="57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9"/>
      <c r="AH60" s="60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58"/>
      <c r="AZ60" s="58"/>
      <c r="BA60" s="58"/>
      <c r="BB60" s="58"/>
      <c r="BC60" s="58"/>
      <c r="BD60" s="58"/>
      <c r="BE60" s="58"/>
      <c r="BF60" s="58"/>
      <c r="BG60" s="58"/>
      <c r="BH60" s="58"/>
      <c r="BI60" s="58"/>
      <c r="BJ60" s="59"/>
      <c r="BK60" s="60"/>
      <c r="BL60" s="58"/>
      <c r="BM60" s="58"/>
      <c r="BN60" s="58"/>
      <c r="BO60" s="58"/>
      <c r="BP60" s="58"/>
      <c r="BQ60" s="58"/>
      <c r="BR60" s="58"/>
      <c r="BS60" s="58"/>
      <c r="BT60" s="58"/>
      <c r="BU60" s="58"/>
      <c r="BV60" s="58"/>
      <c r="BW60" s="58"/>
      <c r="BX60" s="58"/>
      <c r="BY60" s="58"/>
      <c r="BZ60" s="58"/>
      <c r="CA60" s="58"/>
      <c r="CB60" s="58"/>
      <c r="CC60" s="58"/>
      <c r="CD60" s="58"/>
      <c r="CE60" s="58"/>
      <c r="CF60" s="58"/>
      <c r="CG60" s="58"/>
      <c r="CH60" s="58"/>
      <c r="CI60" s="58"/>
      <c r="CJ60" s="58"/>
      <c r="CK60" s="58"/>
      <c r="CL60" s="58"/>
      <c r="CM60" s="58"/>
      <c r="CN60" s="58"/>
      <c r="CO60" s="59"/>
      <c r="CP60" s="60"/>
      <c r="CQ60" s="58"/>
      <c r="CR60" s="58"/>
      <c r="CS60" s="58"/>
      <c r="CT60" s="61"/>
      <c r="CU60" s="62"/>
      <c r="CV60" s="58"/>
      <c r="CW60" s="58"/>
      <c r="CX60" s="58"/>
      <c r="CY60" s="58"/>
      <c r="CZ60" s="58"/>
      <c r="DA60" s="58"/>
      <c r="DB60" s="58"/>
      <c r="DC60" s="58"/>
      <c r="DD60" s="58"/>
      <c r="DE60" s="58"/>
      <c r="DF60" s="58"/>
      <c r="DG60" s="58"/>
      <c r="DH60" s="58"/>
      <c r="DI60" s="58"/>
      <c r="DJ60" s="58"/>
      <c r="DK60" s="58"/>
      <c r="DL60" s="58"/>
      <c r="DM60" s="58"/>
      <c r="DN60" s="58"/>
      <c r="DO60" s="58"/>
      <c r="DP60" s="58"/>
      <c r="DQ60" s="58"/>
      <c r="DR60" s="58"/>
      <c r="DS60" s="59"/>
      <c r="DT60" s="62"/>
      <c r="DU60" s="58"/>
      <c r="DV60" s="61"/>
      <c r="DW60" s="62"/>
      <c r="DX60" s="58"/>
      <c r="DY60" s="58"/>
      <c r="DZ60" s="58"/>
      <c r="EA60" s="58"/>
      <c r="EB60" s="58"/>
      <c r="EC60" s="61"/>
      <c r="ED60" s="62"/>
      <c r="EE60" s="58"/>
      <c r="EF60" s="58"/>
      <c r="EG60" s="58"/>
      <c r="EH60" s="58"/>
      <c r="EI60" s="58"/>
      <c r="EJ60" s="61"/>
      <c r="EK60" s="62"/>
      <c r="EL60" s="58"/>
      <c r="EM60" s="58"/>
      <c r="EN60" s="58"/>
      <c r="EO60" s="58"/>
      <c r="EP60" s="58"/>
      <c r="EQ60" s="61"/>
      <c r="ER60" s="58"/>
      <c r="ES60" s="58"/>
      <c r="ET60" s="58"/>
      <c r="EU60" s="58"/>
      <c r="EV60" s="58"/>
      <c r="EW60" s="58"/>
      <c r="EX60" s="59"/>
      <c r="EY60" s="60"/>
      <c r="EZ60" s="58"/>
      <c r="FA60" s="58"/>
      <c r="FB60" s="58"/>
      <c r="FC60" s="58"/>
      <c r="FD60" s="58"/>
      <c r="FE60" s="61"/>
      <c r="FF60" s="58"/>
      <c r="FG60" s="58"/>
      <c r="FH60" s="58"/>
      <c r="FI60" s="58"/>
      <c r="FJ60" s="58"/>
      <c r="FK60" s="58"/>
      <c r="FL60" s="61"/>
      <c r="FM60" s="58"/>
      <c r="FN60" s="58"/>
      <c r="FO60" s="58"/>
      <c r="FP60" s="58"/>
      <c r="FQ60" s="58"/>
      <c r="FR60" s="58"/>
      <c r="FS60" s="61"/>
      <c r="FT60" s="58"/>
      <c r="FU60" s="58"/>
      <c r="FV60" s="58"/>
      <c r="FW60" s="63"/>
      <c r="FX60" s="58"/>
      <c r="FY60" s="58"/>
      <c r="FZ60" s="58"/>
      <c r="GA60" s="58"/>
      <c r="GB60" s="59"/>
      <c r="GC60" s="60"/>
      <c r="GD60" s="58"/>
      <c r="GE60" s="58"/>
      <c r="GF60" s="58"/>
      <c r="GG60" s="61"/>
      <c r="GH60" s="62"/>
      <c r="GI60" s="58"/>
      <c r="GJ60" s="58"/>
      <c r="GK60" s="58"/>
      <c r="GL60" s="58"/>
      <c r="GM60" s="58"/>
      <c r="GN60" s="61"/>
      <c r="GO60" s="58"/>
      <c r="GP60" s="58"/>
      <c r="GQ60" s="58"/>
      <c r="GR60" s="58"/>
      <c r="GS60" s="58"/>
      <c r="GT60" s="58"/>
      <c r="GU60" s="61"/>
      <c r="GV60" s="58"/>
      <c r="GW60" s="58"/>
      <c r="GX60" s="58"/>
      <c r="GY60" s="58"/>
      <c r="GZ60" s="58"/>
      <c r="HA60" s="58"/>
      <c r="HB60" s="61"/>
      <c r="HC60" s="58"/>
      <c r="HD60" s="58"/>
      <c r="HE60" s="58"/>
      <c r="HF60" s="58"/>
      <c r="HG60" s="59"/>
      <c r="HH60" s="60"/>
      <c r="HI60" s="61"/>
      <c r="HJ60" s="58"/>
      <c r="HK60" s="58"/>
      <c r="HL60" s="58"/>
      <c r="HM60" s="58"/>
      <c r="HN60" s="58"/>
      <c r="HO60" s="58"/>
      <c r="HP60" s="61"/>
      <c r="HQ60" s="58"/>
      <c r="HR60" s="58"/>
      <c r="HS60" s="58"/>
      <c r="HT60" s="58"/>
      <c r="HU60" s="58"/>
      <c r="HV60" s="58"/>
      <c r="HW60" s="58"/>
      <c r="HX60" s="58"/>
      <c r="HY60" s="58"/>
      <c r="HZ60" s="58"/>
      <c r="IA60" s="58"/>
      <c r="IB60" s="58"/>
      <c r="IC60" s="58"/>
      <c r="ID60" s="61"/>
      <c r="IE60" s="58"/>
      <c r="IF60" s="58"/>
      <c r="IG60" s="58"/>
      <c r="IH60" s="58"/>
      <c r="II60" s="58"/>
      <c r="IJ60" s="58"/>
      <c r="IK60" s="61"/>
      <c r="IL60" s="59"/>
      <c r="IM60" s="60"/>
      <c r="IN60" s="58"/>
      <c r="IO60" s="58"/>
      <c r="IP60" s="58"/>
      <c r="IQ60" s="58"/>
      <c r="IR60" s="58"/>
      <c r="IS60" s="58"/>
      <c r="IT60" s="58"/>
      <c r="IU60" s="58"/>
      <c r="IV60" s="58"/>
      <c r="IW60" s="58"/>
      <c r="IX60" s="58"/>
      <c r="IY60" s="58"/>
      <c r="IZ60" s="58"/>
      <c r="JA60" s="58"/>
      <c r="JB60" s="58"/>
      <c r="JC60" s="58"/>
      <c r="JD60" s="58"/>
      <c r="JE60" s="58"/>
      <c r="JF60" s="58"/>
      <c r="JG60" s="58"/>
      <c r="JH60" s="58"/>
      <c r="JI60" s="58"/>
      <c r="JJ60" s="58"/>
      <c r="JK60" s="58"/>
      <c r="JL60" s="58"/>
      <c r="JM60" s="58"/>
      <c r="JN60" s="58"/>
      <c r="JO60" s="58"/>
      <c r="JP60" s="59"/>
      <c r="JQ60" s="60"/>
      <c r="JR60" s="58"/>
      <c r="JS60" s="58"/>
      <c r="JT60" s="58"/>
      <c r="JU60" s="58"/>
      <c r="JV60" s="58"/>
      <c r="JW60" s="58"/>
      <c r="JX60" s="58"/>
      <c r="JY60" s="58"/>
      <c r="JZ60" s="58"/>
      <c r="KA60" s="58"/>
      <c r="KB60" s="58"/>
      <c r="KC60" s="58"/>
      <c r="KD60" s="58"/>
      <c r="KE60" s="58"/>
      <c r="KF60" s="58"/>
      <c r="KG60" s="58"/>
      <c r="KH60" s="58"/>
      <c r="KI60" s="58"/>
      <c r="KJ60" s="58"/>
      <c r="KK60" s="58"/>
      <c r="KL60" s="58"/>
      <c r="KM60" s="58"/>
      <c r="KN60" s="58"/>
      <c r="KO60" s="58"/>
      <c r="KP60" s="58"/>
      <c r="KQ60" s="58"/>
      <c r="KR60" s="58"/>
      <c r="KS60" s="58"/>
      <c r="KT60" s="61"/>
      <c r="KU60" s="59"/>
      <c r="KV60" s="58"/>
      <c r="KW60" s="58"/>
      <c r="KX60" s="58"/>
      <c r="KY60" s="58"/>
      <c r="KZ60" s="58"/>
      <c r="LA60" s="58"/>
      <c r="LB60" s="58"/>
      <c r="LC60" s="58"/>
      <c r="LD60" s="58"/>
      <c r="LE60" s="58"/>
      <c r="LF60" s="58"/>
      <c r="LG60" s="58"/>
      <c r="LH60" s="58"/>
      <c r="LI60" s="58"/>
      <c r="LJ60" s="58"/>
      <c r="LK60" s="58"/>
      <c r="LL60" s="58"/>
      <c r="LM60" s="58"/>
      <c r="LN60" s="58"/>
      <c r="LO60" s="58"/>
      <c r="LP60" s="58"/>
      <c r="LQ60" s="58"/>
      <c r="LR60" s="58"/>
      <c r="LS60" s="58"/>
      <c r="LT60" s="58"/>
      <c r="LU60" s="58"/>
      <c r="LV60" s="58"/>
      <c r="LW60" s="58"/>
      <c r="LX60" s="61"/>
      <c r="LY60" s="59"/>
      <c r="LZ60" s="60"/>
      <c r="MA60" s="58"/>
      <c r="MB60" s="58"/>
      <c r="MC60" s="58"/>
      <c r="MD60" s="58"/>
      <c r="ME60" s="58"/>
      <c r="MF60" s="58"/>
      <c r="MG60" s="58"/>
      <c r="MH60" s="58"/>
      <c r="MI60" s="58"/>
      <c r="MJ60" s="58"/>
      <c r="MK60" s="58"/>
      <c r="ML60" s="58"/>
      <c r="MM60" s="58"/>
      <c r="MN60" s="58"/>
      <c r="MO60" s="58"/>
      <c r="MP60" s="58"/>
      <c r="MQ60" s="58"/>
      <c r="MR60" s="58"/>
      <c r="MS60" s="58"/>
      <c r="MT60" s="58"/>
      <c r="MU60" s="58"/>
      <c r="MV60" s="58"/>
      <c r="MW60" s="58"/>
      <c r="MX60" s="58"/>
      <c r="MY60" s="58"/>
      <c r="MZ60" s="58"/>
      <c r="NA60" s="58"/>
      <c r="NB60" s="58"/>
      <c r="NC60" s="58"/>
      <c r="ND60" s="59"/>
      <c r="NE60" s="64"/>
      <c r="NF60" s="58"/>
      <c r="NG60" s="58"/>
      <c r="NH60" s="58"/>
      <c r="NI60" s="58"/>
      <c r="NJ60" s="58"/>
      <c r="NK60" s="58"/>
      <c r="NL60" s="58"/>
      <c r="NM60" s="58"/>
      <c r="NN60" s="58"/>
      <c r="NO60" s="58"/>
      <c r="NP60" s="58"/>
      <c r="NQ60" s="58"/>
      <c r="NR60" s="58"/>
      <c r="NS60" s="58"/>
      <c r="NT60" s="58"/>
      <c r="NU60" s="58"/>
      <c r="NV60" s="58"/>
      <c r="NW60" s="58"/>
      <c r="NX60" s="58"/>
      <c r="NY60" s="58"/>
      <c r="NZ60" s="58"/>
      <c r="OA60" s="58"/>
      <c r="OB60" s="58"/>
      <c r="OC60" s="58"/>
      <c r="OD60" s="58"/>
      <c r="OE60" s="58"/>
      <c r="OF60" s="58"/>
      <c r="OG60" s="58"/>
      <c r="OH60" s="58"/>
      <c r="OI60" s="58"/>
      <c r="OJ60" s="58"/>
      <c r="OK60" s="58"/>
      <c r="OL60" s="58"/>
      <c r="OM60" s="58"/>
      <c r="ON60" s="58"/>
      <c r="OO60" s="58"/>
      <c r="OP60" s="58"/>
      <c r="OQ60" s="58"/>
      <c r="OR60" s="58"/>
      <c r="OS60" s="58"/>
      <c r="OT60" s="58"/>
      <c r="OU60" s="58"/>
      <c r="OV60" s="58"/>
      <c r="OW60" s="58"/>
      <c r="OX60" s="58"/>
      <c r="OY60" s="58"/>
      <c r="OZ60" s="58"/>
      <c r="PA60" s="58"/>
      <c r="PB60" s="58"/>
      <c r="PC60" s="58"/>
      <c r="PD60" s="58"/>
      <c r="PE60" s="58"/>
      <c r="PF60" s="58"/>
      <c r="PG60" s="58"/>
      <c r="PH60" s="58"/>
      <c r="PI60" s="58"/>
      <c r="PJ60" s="58"/>
      <c r="PK60" s="58"/>
      <c r="PL60" s="65"/>
    </row>
    <row r="61" spans="1:428" ht="13.5" hidden="1" customHeight="1" thickBot="1" x14ac:dyDescent="0.4">
      <c r="A61" s="20" t="str" cm="1">
        <f t="array" aca="1" ref="A61" ca="1">IF(INDIRECT("'CALENDAR - Workflow'!B"&amp;ROW(A61)-1)&lt;&gt;0,INDIRECT("'CALENDAR - Workflow'!B"&amp;ROW(A61)-1),"")</f>
        <v/>
      </c>
      <c r="B61" s="21" t="str" cm="1">
        <f t="array" aca="1" ref="B61" ca="1">IF(INDIRECT("'CALENDAR - Workflow'!C"&amp;ROW(A61)-1)&lt;&gt;0,INDIRECT("'CALENDAR - Workflow'!C"&amp;ROW(A61)-1),"")</f>
        <v/>
      </c>
      <c r="C61" s="57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9"/>
      <c r="AH61" s="60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8"/>
      <c r="BA61" s="58"/>
      <c r="BB61" s="58"/>
      <c r="BC61" s="58"/>
      <c r="BD61" s="58"/>
      <c r="BE61" s="58"/>
      <c r="BF61" s="58"/>
      <c r="BG61" s="58"/>
      <c r="BH61" s="58"/>
      <c r="BI61" s="58"/>
      <c r="BJ61" s="59"/>
      <c r="BK61" s="60"/>
      <c r="BL61" s="58"/>
      <c r="BM61" s="58"/>
      <c r="BN61" s="58"/>
      <c r="BO61" s="58"/>
      <c r="BP61" s="58"/>
      <c r="BQ61" s="58"/>
      <c r="BR61" s="58"/>
      <c r="BS61" s="58"/>
      <c r="BT61" s="58"/>
      <c r="BU61" s="58"/>
      <c r="BV61" s="58"/>
      <c r="BW61" s="58"/>
      <c r="BX61" s="58"/>
      <c r="BY61" s="58"/>
      <c r="BZ61" s="58"/>
      <c r="CA61" s="58"/>
      <c r="CB61" s="58"/>
      <c r="CC61" s="58"/>
      <c r="CD61" s="58"/>
      <c r="CE61" s="58"/>
      <c r="CF61" s="58"/>
      <c r="CG61" s="58"/>
      <c r="CH61" s="58"/>
      <c r="CI61" s="58"/>
      <c r="CJ61" s="58"/>
      <c r="CK61" s="58"/>
      <c r="CL61" s="58"/>
      <c r="CM61" s="58"/>
      <c r="CN61" s="58"/>
      <c r="CO61" s="59"/>
      <c r="CP61" s="60"/>
      <c r="CQ61" s="58"/>
      <c r="CR61" s="58"/>
      <c r="CS61" s="58"/>
      <c r="CT61" s="61"/>
      <c r="CU61" s="62"/>
      <c r="CV61" s="58"/>
      <c r="CW61" s="58"/>
      <c r="CX61" s="58"/>
      <c r="CY61" s="58"/>
      <c r="CZ61" s="58"/>
      <c r="DA61" s="58"/>
      <c r="DB61" s="58"/>
      <c r="DC61" s="58"/>
      <c r="DD61" s="58"/>
      <c r="DE61" s="58"/>
      <c r="DF61" s="58"/>
      <c r="DG61" s="58"/>
      <c r="DH61" s="58"/>
      <c r="DI61" s="58"/>
      <c r="DJ61" s="58"/>
      <c r="DK61" s="58"/>
      <c r="DL61" s="58"/>
      <c r="DM61" s="58"/>
      <c r="DN61" s="58"/>
      <c r="DO61" s="58"/>
      <c r="DP61" s="58"/>
      <c r="DQ61" s="58"/>
      <c r="DR61" s="58"/>
      <c r="DS61" s="59"/>
      <c r="DT61" s="62"/>
      <c r="DU61" s="58"/>
      <c r="DV61" s="61"/>
      <c r="DW61" s="62"/>
      <c r="DX61" s="58"/>
      <c r="DY61" s="58"/>
      <c r="DZ61" s="58"/>
      <c r="EA61" s="58"/>
      <c r="EB61" s="58"/>
      <c r="EC61" s="61"/>
      <c r="ED61" s="62"/>
      <c r="EE61" s="58"/>
      <c r="EF61" s="58"/>
      <c r="EG61" s="58"/>
      <c r="EH61" s="58"/>
      <c r="EI61" s="58"/>
      <c r="EJ61" s="61"/>
      <c r="EK61" s="62"/>
      <c r="EL61" s="58"/>
      <c r="EM61" s="58"/>
      <c r="EN61" s="58"/>
      <c r="EO61" s="58"/>
      <c r="EP61" s="58"/>
      <c r="EQ61" s="61"/>
      <c r="ER61" s="58"/>
      <c r="ES61" s="58"/>
      <c r="ET61" s="58"/>
      <c r="EU61" s="58"/>
      <c r="EV61" s="58"/>
      <c r="EW61" s="58"/>
      <c r="EX61" s="59"/>
      <c r="EY61" s="60"/>
      <c r="EZ61" s="58"/>
      <c r="FA61" s="58"/>
      <c r="FB61" s="58"/>
      <c r="FC61" s="58"/>
      <c r="FD61" s="58"/>
      <c r="FE61" s="61"/>
      <c r="FF61" s="58"/>
      <c r="FG61" s="58"/>
      <c r="FH61" s="58"/>
      <c r="FI61" s="58"/>
      <c r="FJ61" s="58"/>
      <c r="FK61" s="58"/>
      <c r="FL61" s="61"/>
      <c r="FM61" s="58"/>
      <c r="FN61" s="58"/>
      <c r="FO61" s="58"/>
      <c r="FP61" s="58"/>
      <c r="FQ61" s="58"/>
      <c r="FR61" s="58"/>
      <c r="FS61" s="61"/>
      <c r="FT61" s="58"/>
      <c r="FU61" s="58"/>
      <c r="FV61" s="58"/>
      <c r="FW61" s="63"/>
      <c r="FX61" s="58"/>
      <c r="FY61" s="58"/>
      <c r="FZ61" s="58"/>
      <c r="GA61" s="58"/>
      <c r="GB61" s="59"/>
      <c r="GC61" s="60"/>
      <c r="GD61" s="58"/>
      <c r="GE61" s="58"/>
      <c r="GF61" s="58"/>
      <c r="GG61" s="61"/>
      <c r="GH61" s="62"/>
      <c r="GI61" s="58"/>
      <c r="GJ61" s="58"/>
      <c r="GK61" s="58"/>
      <c r="GL61" s="58"/>
      <c r="GM61" s="58"/>
      <c r="GN61" s="61"/>
      <c r="GO61" s="58"/>
      <c r="GP61" s="58"/>
      <c r="GQ61" s="58"/>
      <c r="GR61" s="58"/>
      <c r="GS61" s="58"/>
      <c r="GT61" s="58"/>
      <c r="GU61" s="61"/>
      <c r="GV61" s="58"/>
      <c r="GW61" s="58"/>
      <c r="GX61" s="58"/>
      <c r="GY61" s="58"/>
      <c r="GZ61" s="58"/>
      <c r="HA61" s="58"/>
      <c r="HB61" s="61"/>
      <c r="HC61" s="58"/>
      <c r="HD61" s="58"/>
      <c r="HE61" s="58"/>
      <c r="HF61" s="58"/>
      <c r="HG61" s="59"/>
      <c r="HH61" s="60"/>
      <c r="HI61" s="61"/>
      <c r="HJ61" s="58"/>
      <c r="HK61" s="58"/>
      <c r="HL61" s="58"/>
      <c r="HM61" s="58"/>
      <c r="HN61" s="58"/>
      <c r="HO61" s="58"/>
      <c r="HP61" s="61"/>
      <c r="HQ61" s="58"/>
      <c r="HR61" s="58"/>
      <c r="HS61" s="58"/>
      <c r="HT61" s="58"/>
      <c r="HU61" s="58"/>
      <c r="HV61" s="58"/>
      <c r="HW61" s="58"/>
      <c r="HX61" s="58"/>
      <c r="HY61" s="58"/>
      <c r="HZ61" s="58"/>
      <c r="IA61" s="58"/>
      <c r="IB61" s="58"/>
      <c r="IC61" s="58"/>
      <c r="ID61" s="61"/>
      <c r="IE61" s="58"/>
      <c r="IF61" s="58"/>
      <c r="IG61" s="58"/>
      <c r="IH61" s="58"/>
      <c r="II61" s="58"/>
      <c r="IJ61" s="58"/>
      <c r="IK61" s="61"/>
      <c r="IL61" s="59"/>
      <c r="IM61" s="60"/>
      <c r="IN61" s="58"/>
      <c r="IO61" s="58"/>
      <c r="IP61" s="58"/>
      <c r="IQ61" s="58"/>
      <c r="IR61" s="58"/>
      <c r="IS61" s="58"/>
      <c r="IT61" s="58"/>
      <c r="IU61" s="58"/>
      <c r="IV61" s="58"/>
      <c r="IW61" s="58"/>
      <c r="IX61" s="58"/>
      <c r="IY61" s="58"/>
      <c r="IZ61" s="58"/>
      <c r="JA61" s="58"/>
      <c r="JB61" s="58"/>
      <c r="JC61" s="58"/>
      <c r="JD61" s="58"/>
      <c r="JE61" s="58"/>
      <c r="JF61" s="58"/>
      <c r="JG61" s="58"/>
      <c r="JH61" s="58"/>
      <c r="JI61" s="58"/>
      <c r="JJ61" s="58"/>
      <c r="JK61" s="58"/>
      <c r="JL61" s="58"/>
      <c r="JM61" s="58"/>
      <c r="JN61" s="58"/>
      <c r="JO61" s="58"/>
      <c r="JP61" s="59"/>
      <c r="JQ61" s="60"/>
      <c r="JR61" s="58"/>
      <c r="JS61" s="58"/>
      <c r="JT61" s="58"/>
      <c r="JU61" s="58"/>
      <c r="JV61" s="58"/>
      <c r="JW61" s="58"/>
      <c r="JX61" s="58"/>
      <c r="JY61" s="58"/>
      <c r="JZ61" s="58"/>
      <c r="KA61" s="58"/>
      <c r="KB61" s="58"/>
      <c r="KC61" s="58"/>
      <c r="KD61" s="58"/>
      <c r="KE61" s="58"/>
      <c r="KF61" s="58"/>
      <c r="KG61" s="58"/>
      <c r="KH61" s="58"/>
      <c r="KI61" s="58"/>
      <c r="KJ61" s="58"/>
      <c r="KK61" s="58"/>
      <c r="KL61" s="58"/>
      <c r="KM61" s="58"/>
      <c r="KN61" s="58"/>
      <c r="KO61" s="58"/>
      <c r="KP61" s="58"/>
      <c r="KQ61" s="58"/>
      <c r="KR61" s="58"/>
      <c r="KS61" s="58"/>
      <c r="KT61" s="61"/>
      <c r="KU61" s="59"/>
      <c r="KV61" s="58"/>
      <c r="KW61" s="58"/>
      <c r="KX61" s="58"/>
      <c r="KY61" s="58"/>
      <c r="KZ61" s="58"/>
      <c r="LA61" s="58"/>
      <c r="LB61" s="58"/>
      <c r="LC61" s="58"/>
      <c r="LD61" s="58"/>
      <c r="LE61" s="58"/>
      <c r="LF61" s="58"/>
      <c r="LG61" s="58"/>
      <c r="LH61" s="58"/>
      <c r="LI61" s="58"/>
      <c r="LJ61" s="58"/>
      <c r="LK61" s="58"/>
      <c r="LL61" s="58"/>
      <c r="LM61" s="58"/>
      <c r="LN61" s="58"/>
      <c r="LO61" s="58"/>
      <c r="LP61" s="58"/>
      <c r="LQ61" s="58"/>
      <c r="LR61" s="58"/>
      <c r="LS61" s="58"/>
      <c r="LT61" s="58"/>
      <c r="LU61" s="58"/>
      <c r="LV61" s="58"/>
      <c r="LW61" s="58"/>
      <c r="LX61" s="61"/>
      <c r="LY61" s="59"/>
      <c r="LZ61" s="60"/>
      <c r="MA61" s="58"/>
      <c r="MB61" s="58"/>
      <c r="MC61" s="58"/>
      <c r="MD61" s="58"/>
      <c r="ME61" s="58"/>
      <c r="MF61" s="58"/>
      <c r="MG61" s="58"/>
      <c r="MH61" s="58"/>
      <c r="MI61" s="58"/>
      <c r="MJ61" s="58"/>
      <c r="MK61" s="58"/>
      <c r="ML61" s="58"/>
      <c r="MM61" s="58"/>
      <c r="MN61" s="58"/>
      <c r="MO61" s="58"/>
      <c r="MP61" s="58"/>
      <c r="MQ61" s="58"/>
      <c r="MR61" s="58"/>
      <c r="MS61" s="58"/>
      <c r="MT61" s="58"/>
      <c r="MU61" s="58"/>
      <c r="MV61" s="58"/>
      <c r="MW61" s="58"/>
      <c r="MX61" s="58"/>
      <c r="MY61" s="58"/>
      <c r="MZ61" s="58"/>
      <c r="NA61" s="58"/>
      <c r="NB61" s="58"/>
      <c r="NC61" s="58"/>
      <c r="ND61" s="59"/>
      <c r="NE61" s="64"/>
      <c r="NF61" s="58"/>
      <c r="NG61" s="58"/>
      <c r="NH61" s="58"/>
      <c r="NI61" s="58"/>
      <c r="NJ61" s="58"/>
      <c r="NK61" s="58"/>
      <c r="NL61" s="58"/>
      <c r="NM61" s="58"/>
      <c r="NN61" s="58"/>
      <c r="NO61" s="58"/>
      <c r="NP61" s="58"/>
      <c r="NQ61" s="58"/>
      <c r="NR61" s="58"/>
      <c r="NS61" s="58"/>
      <c r="NT61" s="58"/>
      <c r="NU61" s="58"/>
      <c r="NV61" s="58"/>
      <c r="NW61" s="58"/>
      <c r="NX61" s="58"/>
      <c r="NY61" s="58"/>
      <c r="NZ61" s="58"/>
      <c r="OA61" s="58"/>
      <c r="OB61" s="58"/>
      <c r="OC61" s="58"/>
      <c r="OD61" s="58"/>
      <c r="OE61" s="58"/>
      <c r="OF61" s="58"/>
      <c r="OG61" s="58"/>
      <c r="OH61" s="58"/>
      <c r="OI61" s="58"/>
      <c r="OJ61" s="58"/>
      <c r="OK61" s="58"/>
      <c r="OL61" s="58"/>
      <c r="OM61" s="58"/>
      <c r="ON61" s="58"/>
      <c r="OO61" s="58"/>
      <c r="OP61" s="58"/>
      <c r="OQ61" s="58"/>
      <c r="OR61" s="58"/>
      <c r="OS61" s="58"/>
      <c r="OT61" s="58"/>
      <c r="OU61" s="58"/>
      <c r="OV61" s="58"/>
      <c r="OW61" s="58"/>
      <c r="OX61" s="58"/>
      <c r="OY61" s="58"/>
      <c r="OZ61" s="58"/>
      <c r="PA61" s="58"/>
      <c r="PB61" s="58"/>
      <c r="PC61" s="58"/>
      <c r="PD61" s="58"/>
      <c r="PE61" s="58"/>
      <c r="PF61" s="58"/>
      <c r="PG61" s="58"/>
      <c r="PH61" s="58"/>
      <c r="PI61" s="58"/>
      <c r="PJ61" s="58"/>
      <c r="PK61" s="58"/>
      <c r="PL61" s="65"/>
    </row>
    <row r="62" spans="1:428" ht="13.5" hidden="1" customHeight="1" thickBot="1" x14ac:dyDescent="0.4">
      <c r="A62" s="20" t="str" cm="1">
        <f t="array" aca="1" ref="A62" ca="1">IF(INDIRECT("'CALENDAR - Workflow'!B"&amp;ROW(A62)-1)&lt;&gt;0,INDIRECT("'CALENDAR - Workflow'!B"&amp;ROW(A62)-1),"")</f>
        <v/>
      </c>
      <c r="B62" s="21" t="str" cm="1">
        <f t="array" aca="1" ref="B62" ca="1">IF(INDIRECT("'CALENDAR - Workflow'!C"&amp;ROW(A62)-1)&lt;&gt;0,INDIRECT("'CALENDAR - Workflow'!C"&amp;ROW(A62)-1),"")</f>
        <v/>
      </c>
      <c r="C62" s="57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9"/>
      <c r="AH62" s="60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8"/>
      <c r="BA62" s="58"/>
      <c r="BB62" s="58"/>
      <c r="BC62" s="58"/>
      <c r="BD62" s="58"/>
      <c r="BE62" s="58"/>
      <c r="BF62" s="58"/>
      <c r="BG62" s="58"/>
      <c r="BH62" s="58"/>
      <c r="BI62" s="58"/>
      <c r="BJ62" s="59"/>
      <c r="BK62" s="60"/>
      <c r="BL62" s="58"/>
      <c r="BM62" s="58"/>
      <c r="BN62" s="58"/>
      <c r="BO62" s="58"/>
      <c r="BP62" s="58"/>
      <c r="BQ62" s="58"/>
      <c r="BR62" s="58"/>
      <c r="BS62" s="58"/>
      <c r="BT62" s="58"/>
      <c r="BU62" s="58"/>
      <c r="BV62" s="58"/>
      <c r="BW62" s="58"/>
      <c r="BX62" s="58"/>
      <c r="BY62" s="58"/>
      <c r="BZ62" s="58"/>
      <c r="CA62" s="58"/>
      <c r="CB62" s="58"/>
      <c r="CC62" s="58"/>
      <c r="CD62" s="58"/>
      <c r="CE62" s="58"/>
      <c r="CF62" s="58"/>
      <c r="CG62" s="58"/>
      <c r="CH62" s="58"/>
      <c r="CI62" s="58"/>
      <c r="CJ62" s="58"/>
      <c r="CK62" s="58"/>
      <c r="CL62" s="58"/>
      <c r="CM62" s="58"/>
      <c r="CN62" s="58"/>
      <c r="CO62" s="59"/>
      <c r="CP62" s="60"/>
      <c r="CQ62" s="58"/>
      <c r="CR62" s="58"/>
      <c r="CS62" s="58"/>
      <c r="CT62" s="61"/>
      <c r="CU62" s="62"/>
      <c r="CV62" s="58"/>
      <c r="CW62" s="58"/>
      <c r="CX62" s="58"/>
      <c r="CY62" s="58"/>
      <c r="CZ62" s="58"/>
      <c r="DA62" s="58"/>
      <c r="DB62" s="58"/>
      <c r="DC62" s="58"/>
      <c r="DD62" s="58"/>
      <c r="DE62" s="58"/>
      <c r="DF62" s="58"/>
      <c r="DG62" s="58"/>
      <c r="DH62" s="58"/>
      <c r="DI62" s="58"/>
      <c r="DJ62" s="58"/>
      <c r="DK62" s="58"/>
      <c r="DL62" s="58"/>
      <c r="DM62" s="58"/>
      <c r="DN62" s="58"/>
      <c r="DO62" s="58"/>
      <c r="DP62" s="58"/>
      <c r="DQ62" s="58"/>
      <c r="DR62" s="58"/>
      <c r="DS62" s="59"/>
      <c r="DT62" s="62"/>
      <c r="DU62" s="58"/>
      <c r="DV62" s="61"/>
      <c r="DW62" s="62"/>
      <c r="DX62" s="58"/>
      <c r="DY62" s="58"/>
      <c r="DZ62" s="58"/>
      <c r="EA62" s="58"/>
      <c r="EB62" s="58"/>
      <c r="EC62" s="61"/>
      <c r="ED62" s="62"/>
      <c r="EE62" s="58"/>
      <c r="EF62" s="58"/>
      <c r="EG62" s="58"/>
      <c r="EH62" s="58"/>
      <c r="EI62" s="58"/>
      <c r="EJ62" s="61"/>
      <c r="EK62" s="62"/>
      <c r="EL62" s="58"/>
      <c r="EM62" s="58"/>
      <c r="EN62" s="58"/>
      <c r="EO62" s="58"/>
      <c r="EP62" s="58"/>
      <c r="EQ62" s="61"/>
      <c r="ER62" s="58"/>
      <c r="ES62" s="58"/>
      <c r="ET62" s="58"/>
      <c r="EU62" s="58"/>
      <c r="EV62" s="58"/>
      <c r="EW62" s="58"/>
      <c r="EX62" s="59"/>
      <c r="EY62" s="60"/>
      <c r="EZ62" s="58"/>
      <c r="FA62" s="58"/>
      <c r="FB62" s="58"/>
      <c r="FC62" s="58"/>
      <c r="FD62" s="58"/>
      <c r="FE62" s="61"/>
      <c r="FF62" s="58"/>
      <c r="FG62" s="58"/>
      <c r="FH62" s="58"/>
      <c r="FI62" s="58"/>
      <c r="FJ62" s="58"/>
      <c r="FK62" s="58"/>
      <c r="FL62" s="61"/>
      <c r="FM62" s="58"/>
      <c r="FN62" s="58"/>
      <c r="FO62" s="58"/>
      <c r="FP62" s="58"/>
      <c r="FQ62" s="58"/>
      <c r="FR62" s="58"/>
      <c r="FS62" s="61"/>
      <c r="FT62" s="58"/>
      <c r="FU62" s="58"/>
      <c r="FV62" s="58"/>
      <c r="FW62" s="63"/>
      <c r="FX62" s="58"/>
      <c r="FY62" s="58"/>
      <c r="FZ62" s="58"/>
      <c r="GA62" s="58"/>
      <c r="GB62" s="59"/>
      <c r="GC62" s="60"/>
      <c r="GD62" s="58"/>
      <c r="GE62" s="58"/>
      <c r="GF62" s="58"/>
      <c r="GG62" s="61"/>
      <c r="GH62" s="62"/>
      <c r="GI62" s="58"/>
      <c r="GJ62" s="58"/>
      <c r="GK62" s="58"/>
      <c r="GL62" s="58"/>
      <c r="GM62" s="58"/>
      <c r="GN62" s="61"/>
      <c r="GO62" s="58"/>
      <c r="GP62" s="58"/>
      <c r="GQ62" s="58"/>
      <c r="GR62" s="58"/>
      <c r="GS62" s="58"/>
      <c r="GT62" s="58"/>
      <c r="GU62" s="61"/>
      <c r="GV62" s="58"/>
      <c r="GW62" s="58"/>
      <c r="GX62" s="58"/>
      <c r="GY62" s="58"/>
      <c r="GZ62" s="58"/>
      <c r="HA62" s="58"/>
      <c r="HB62" s="61"/>
      <c r="HC62" s="58"/>
      <c r="HD62" s="58"/>
      <c r="HE62" s="58"/>
      <c r="HF62" s="58"/>
      <c r="HG62" s="59"/>
      <c r="HH62" s="60"/>
      <c r="HI62" s="61"/>
      <c r="HJ62" s="58"/>
      <c r="HK62" s="58"/>
      <c r="HL62" s="58"/>
      <c r="HM62" s="58"/>
      <c r="HN62" s="58"/>
      <c r="HO62" s="58"/>
      <c r="HP62" s="61"/>
      <c r="HQ62" s="58"/>
      <c r="HR62" s="58"/>
      <c r="HS62" s="58"/>
      <c r="HT62" s="58"/>
      <c r="HU62" s="58"/>
      <c r="HV62" s="58"/>
      <c r="HW62" s="58"/>
      <c r="HX62" s="58"/>
      <c r="HY62" s="58"/>
      <c r="HZ62" s="58"/>
      <c r="IA62" s="58"/>
      <c r="IB62" s="58"/>
      <c r="IC62" s="58"/>
      <c r="ID62" s="61"/>
      <c r="IE62" s="58"/>
      <c r="IF62" s="58"/>
      <c r="IG62" s="58"/>
      <c r="IH62" s="58"/>
      <c r="II62" s="58"/>
      <c r="IJ62" s="58"/>
      <c r="IK62" s="61"/>
      <c r="IL62" s="59"/>
      <c r="IM62" s="60"/>
      <c r="IN62" s="58"/>
      <c r="IO62" s="58"/>
      <c r="IP62" s="58"/>
      <c r="IQ62" s="58"/>
      <c r="IR62" s="58"/>
      <c r="IS62" s="58"/>
      <c r="IT62" s="58"/>
      <c r="IU62" s="58"/>
      <c r="IV62" s="58"/>
      <c r="IW62" s="58"/>
      <c r="IX62" s="58"/>
      <c r="IY62" s="58"/>
      <c r="IZ62" s="58"/>
      <c r="JA62" s="58"/>
      <c r="JB62" s="58"/>
      <c r="JC62" s="58"/>
      <c r="JD62" s="58"/>
      <c r="JE62" s="58"/>
      <c r="JF62" s="58"/>
      <c r="JG62" s="58"/>
      <c r="JH62" s="58"/>
      <c r="JI62" s="58"/>
      <c r="JJ62" s="58"/>
      <c r="JK62" s="58"/>
      <c r="JL62" s="58"/>
      <c r="JM62" s="58"/>
      <c r="JN62" s="58"/>
      <c r="JO62" s="58"/>
      <c r="JP62" s="59"/>
      <c r="JQ62" s="60"/>
      <c r="JR62" s="58"/>
      <c r="JS62" s="58"/>
      <c r="JT62" s="58"/>
      <c r="JU62" s="58"/>
      <c r="JV62" s="58"/>
      <c r="JW62" s="58"/>
      <c r="JX62" s="58"/>
      <c r="JY62" s="58"/>
      <c r="JZ62" s="58"/>
      <c r="KA62" s="58"/>
      <c r="KB62" s="58"/>
      <c r="KC62" s="58"/>
      <c r="KD62" s="58"/>
      <c r="KE62" s="58"/>
      <c r="KF62" s="58"/>
      <c r="KG62" s="58"/>
      <c r="KH62" s="58"/>
      <c r="KI62" s="58"/>
      <c r="KJ62" s="58"/>
      <c r="KK62" s="58"/>
      <c r="KL62" s="58"/>
      <c r="KM62" s="58"/>
      <c r="KN62" s="58"/>
      <c r="KO62" s="58"/>
      <c r="KP62" s="58"/>
      <c r="KQ62" s="58"/>
      <c r="KR62" s="58"/>
      <c r="KS62" s="58"/>
      <c r="KT62" s="61"/>
      <c r="KU62" s="59"/>
      <c r="KV62" s="58"/>
      <c r="KW62" s="58"/>
      <c r="KX62" s="58"/>
      <c r="KY62" s="58"/>
      <c r="KZ62" s="58"/>
      <c r="LA62" s="58"/>
      <c r="LB62" s="58"/>
      <c r="LC62" s="58"/>
      <c r="LD62" s="58"/>
      <c r="LE62" s="58"/>
      <c r="LF62" s="58"/>
      <c r="LG62" s="58"/>
      <c r="LH62" s="58"/>
      <c r="LI62" s="58"/>
      <c r="LJ62" s="58"/>
      <c r="LK62" s="58"/>
      <c r="LL62" s="58"/>
      <c r="LM62" s="58"/>
      <c r="LN62" s="58"/>
      <c r="LO62" s="58"/>
      <c r="LP62" s="58"/>
      <c r="LQ62" s="58"/>
      <c r="LR62" s="58"/>
      <c r="LS62" s="58"/>
      <c r="LT62" s="58"/>
      <c r="LU62" s="58"/>
      <c r="LV62" s="58"/>
      <c r="LW62" s="58"/>
      <c r="LX62" s="61"/>
      <c r="LY62" s="59"/>
      <c r="LZ62" s="60"/>
      <c r="MA62" s="58"/>
      <c r="MB62" s="58"/>
      <c r="MC62" s="58"/>
      <c r="MD62" s="58"/>
      <c r="ME62" s="58"/>
      <c r="MF62" s="58"/>
      <c r="MG62" s="58"/>
      <c r="MH62" s="58"/>
      <c r="MI62" s="58"/>
      <c r="MJ62" s="58"/>
      <c r="MK62" s="58"/>
      <c r="ML62" s="58"/>
      <c r="MM62" s="58"/>
      <c r="MN62" s="58"/>
      <c r="MO62" s="58"/>
      <c r="MP62" s="58"/>
      <c r="MQ62" s="58"/>
      <c r="MR62" s="58"/>
      <c r="MS62" s="58"/>
      <c r="MT62" s="58"/>
      <c r="MU62" s="58"/>
      <c r="MV62" s="58"/>
      <c r="MW62" s="58"/>
      <c r="MX62" s="58"/>
      <c r="MY62" s="58"/>
      <c r="MZ62" s="58"/>
      <c r="NA62" s="58"/>
      <c r="NB62" s="58"/>
      <c r="NC62" s="58"/>
      <c r="ND62" s="59"/>
      <c r="NE62" s="64"/>
      <c r="NF62" s="58"/>
      <c r="NG62" s="58"/>
      <c r="NH62" s="58"/>
      <c r="NI62" s="58"/>
      <c r="NJ62" s="58"/>
      <c r="NK62" s="58"/>
      <c r="NL62" s="58"/>
      <c r="NM62" s="58"/>
      <c r="NN62" s="58"/>
      <c r="NO62" s="58"/>
      <c r="NP62" s="58"/>
      <c r="NQ62" s="58"/>
      <c r="NR62" s="58"/>
      <c r="NS62" s="58"/>
      <c r="NT62" s="58"/>
      <c r="NU62" s="58"/>
      <c r="NV62" s="58"/>
      <c r="NW62" s="58"/>
      <c r="NX62" s="58"/>
      <c r="NY62" s="58"/>
      <c r="NZ62" s="58"/>
      <c r="OA62" s="58"/>
      <c r="OB62" s="58"/>
      <c r="OC62" s="58"/>
      <c r="OD62" s="58"/>
      <c r="OE62" s="58"/>
      <c r="OF62" s="58"/>
      <c r="OG62" s="58"/>
      <c r="OH62" s="58"/>
      <c r="OI62" s="58"/>
      <c r="OJ62" s="58"/>
      <c r="OK62" s="58"/>
      <c r="OL62" s="58"/>
      <c r="OM62" s="58"/>
      <c r="ON62" s="58"/>
      <c r="OO62" s="58"/>
      <c r="OP62" s="58"/>
      <c r="OQ62" s="58"/>
      <c r="OR62" s="58"/>
      <c r="OS62" s="58"/>
      <c r="OT62" s="58"/>
      <c r="OU62" s="58"/>
      <c r="OV62" s="58"/>
      <c r="OW62" s="58"/>
      <c r="OX62" s="58"/>
      <c r="OY62" s="58"/>
      <c r="OZ62" s="58"/>
      <c r="PA62" s="58"/>
      <c r="PB62" s="58"/>
      <c r="PC62" s="58"/>
      <c r="PD62" s="58"/>
      <c r="PE62" s="58"/>
      <c r="PF62" s="58"/>
      <c r="PG62" s="58"/>
      <c r="PH62" s="58"/>
      <c r="PI62" s="58"/>
      <c r="PJ62" s="58"/>
      <c r="PK62" s="58"/>
      <c r="PL62" s="65"/>
    </row>
    <row r="63" spans="1:428" ht="13.5" hidden="1" customHeight="1" thickBot="1" x14ac:dyDescent="0.4">
      <c r="A63" s="20" t="str" cm="1">
        <f t="array" aca="1" ref="A63" ca="1">IF(INDIRECT("'CALENDAR - Workflow'!B"&amp;ROW(A63)-1)&lt;&gt;0,INDIRECT("'CALENDAR - Workflow'!B"&amp;ROW(A63)-1),"")</f>
        <v/>
      </c>
      <c r="B63" s="21" t="str" cm="1">
        <f t="array" aca="1" ref="B63" ca="1">IF(INDIRECT("'CALENDAR - Workflow'!C"&amp;ROW(A63)-1)&lt;&gt;0,INDIRECT("'CALENDAR - Workflow'!C"&amp;ROW(A63)-1),"")</f>
        <v/>
      </c>
      <c r="C63" s="57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9"/>
      <c r="AH63" s="60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8"/>
      <c r="BA63" s="58"/>
      <c r="BB63" s="58"/>
      <c r="BC63" s="58"/>
      <c r="BD63" s="58"/>
      <c r="BE63" s="58"/>
      <c r="BF63" s="58"/>
      <c r="BG63" s="58"/>
      <c r="BH63" s="58"/>
      <c r="BI63" s="58"/>
      <c r="BJ63" s="59"/>
      <c r="BK63" s="60"/>
      <c r="BL63" s="58"/>
      <c r="BM63" s="58"/>
      <c r="BN63" s="58"/>
      <c r="BO63" s="58"/>
      <c r="BP63" s="58"/>
      <c r="BQ63" s="58"/>
      <c r="BR63" s="58"/>
      <c r="BS63" s="58"/>
      <c r="BT63" s="58"/>
      <c r="BU63" s="58"/>
      <c r="BV63" s="58"/>
      <c r="BW63" s="58"/>
      <c r="BX63" s="58"/>
      <c r="BY63" s="58"/>
      <c r="BZ63" s="58"/>
      <c r="CA63" s="58"/>
      <c r="CB63" s="58"/>
      <c r="CC63" s="58"/>
      <c r="CD63" s="58"/>
      <c r="CE63" s="58"/>
      <c r="CF63" s="58"/>
      <c r="CG63" s="58"/>
      <c r="CH63" s="58"/>
      <c r="CI63" s="58"/>
      <c r="CJ63" s="58"/>
      <c r="CK63" s="58"/>
      <c r="CL63" s="58"/>
      <c r="CM63" s="58"/>
      <c r="CN63" s="58"/>
      <c r="CO63" s="59"/>
      <c r="CP63" s="60"/>
      <c r="CQ63" s="58"/>
      <c r="CR63" s="58"/>
      <c r="CS63" s="58"/>
      <c r="CT63" s="61"/>
      <c r="CU63" s="62"/>
      <c r="CV63" s="58"/>
      <c r="CW63" s="58"/>
      <c r="CX63" s="58"/>
      <c r="CY63" s="58"/>
      <c r="CZ63" s="58"/>
      <c r="DA63" s="58"/>
      <c r="DB63" s="58"/>
      <c r="DC63" s="58"/>
      <c r="DD63" s="58"/>
      <c r="DE63" s="58"/>
      <c r="DF63" s="58"/>
      <c r="DG63" s="58"/>
      <c r="DH63" s="58"/>
      <c r="DI63" s="58"/>
      <c r="DJ63" s="58"/>
      <c r="DK63" s="58"/>
      <c r="DL63" s="58"/>
      <c r="DM63" s="58"/>
      <c r="DN63" s="58"/>
      <c r="DO63" s="58"/>
      <c r="DP63" s="58"/>
      <c r="DQ63" s="58"/>
      <c r="DR63" s="58"/>
      <c r="DS63" s="59"/>
      <c r="DT63" s="62"/>
      <c r="DU63" s="58"/>
      <c r="DV63" s="61"/>
      <c r="DW63" s="62"/>
      <c r="DX63" s="58"/>
      <c r="DY63" s="58"/>
      <c r="DZ63" s="58"/>
      <c r="EA63" s="58"/>
      <c r="EB63" s="58"/>
      <c r="EC63" s="61"/>
      <c r="ED63" s="62"/>
      <c r="EE63" s="58"/>
      <c r="EF63" s="58"/>
      <c r="EG63" s="58"/>
      <c r="EH63" s="58"/>
      <c r="EI63" s="58"/>
      <c r="EJ63" s="61"/>
      <c r="EK63" s="62"/>
      <c r="EL63" s="58"/>
      <c r="EM63" s="58"/>
      <c r="EN63" s="58"/>
      <c r="EO63" s="58"/>
      <c r="EP63" s="58"/>
      <c r="EQ63" s="61"/>
      <c r="ER63" s="58"/>
      <c r="ES63" s="58"/>
      <c r="ET63" s="58"/>
      <c r="EU63" s="58"/>
      <c r="EV63" s="58"/>
      <c r="EW63" s="58"/>
      <c r="EX63" s="59"/>
      <c r="EY63" s="60"/>
      <c r="EZ63" s="58"/>
      <c r="FA63" s="58"/>
      <c r="FB63" s="58"/>
      <c r="FC63" s="58"/>
      <c r="FD63" s="58"/>
      <c r="FE63" s="61"/>
      <c r="FF63" s="58"/>
      <c r="FG63" s="58"/>
      <c r="FH63" s="58"/>
      <c r="FI63" s="58"/>
      <c r="FJ63" s="58"/>
      <c r="FK63" s="58"/>
      <c r="FL63" s="61"/>
      <c r="FM63" s="58"/>
      <c r="FN63" s="58"/>
      <c r="FO63" s="58"/>
      <c r="FP63" s="58"/>
      <c r="FQ63" s="58"/>
      <c r="FR63" s="58"/>
      <c r="FS63" s="61"/>
      <c r="FT63" s="58"/>
      <c r="FU63" s="58"/>
      <c r="FV63" s="58"/>
      <c r="FW63" s="63"/>
      <c r="FX63" s="58"/>
      <c r="FY63" s="58"/>
      <c r="FZ63" s="58"/>
      <c r="GA63" s="58"/>
      <c r="GB63" s="59"/>
      <c r="GC63" s="60"/>
      <c r="GD63" s="58"/>
      <c r="GE63" s="58"/>
      <c r="GF63" s="58"/>
      <c r="GG63" s="61"/>
      <c r="GH63" s="62"/>
      <c r="GI63" s="58"/>
      <c r="GJ63" s="58"/>
      <c r="GK63" s="58"/>
      <c r="GL63" s="58"/>
      <c r="GM63" s="58"/>
      <c r="GN63" s="61"/>
      <c r="GO63" s="58"/>
      <c r="GP63" s="58"/>
      <c r="GQ63" s="58"/>
      <c r="GR63" s="58"/>
      <c r="GS63" s="58"/>
      <c r="GT63" s="58"/>
      <c r="GU63" s="61"/>
      <c r="GV63" s="58"/>
      <c r="GW63" s="58"/>
      <c r="GX63" s="58"/>
      <c r="GY63" s="58"/>
      <c r="GZ63" s="58"/>
      <c r="HA63" s="58"/>
      <c r="HB63" s="61"/>
      <c r="HC63" s="58"/>
      <c r="HD63" s="58"/>
      <c r="HE63" s="58"/>
      <c r="HF63" s="58"/>
      <c r="HG63" s="59"/>
      <c r="HH63" s="60"/>
      <c r="HI63" s="61"/>
      <c r="HJ63" s="58"/>
      <c r="HK63" s="58"/>
      <c r="HL63" s="58"/>
      <c r="HM63" s="58"/>
      <c r="HN63" s="58"/>
      <c r="HO63" s="58"/>
      <c r="HP63" s="61"/>
      <c r="HQ63" s="58"/>
      <c r="HR63" s="58"/>
      <c r="HS63" s="58"/>
      <c r="HT63" s="58"/>
      <c r="HU63" s="58"/>
      <c r="HV63" s="58"/>
      <c r="HW63" s="58"/>
      <c r="HX63" s="58"/>
      <c r="HY63" s="58"/>
      <c r="HZ63" s="58"/>
      <c r="IA63" s="58"/>
      <c r="IB63" s="58"/>
      <c r="IC63" s="58"/>
      <c r="ID63" s="61"/>
      <c r="IE63" s="58"/>
      <c r="IF63" s="58"/>
      <c r="IG63" s="58"/>
      <c r="IH63" s="58"/>
      <c r="II63" s="58"/>
      <c r="IJ63" s="58"/>
      <c r="IK63" s="61"/>
      <c r="IL63" s="59"/>
      <c r="IM63" s="60"/>
      <c r="IN63" s="58"/>
      <c r="IO63" s="58"/>
      <c r="IP63" s="58"/>
      <c r="IQ63" s="58"/>
      <c r="IR63" s="58"/>
      <c r="IS63" s="58"/>
      <c r="IT63" s="58"/>
      <c r="IU63" s="58"/>
      <c r="IV63" s="58"/>
      <c r="IW63" s="58"/>
      <c r="IX63" s="58"/>
      <c r="IY63" s="58"/>
      <c r="IZ63" s="58"/>
      <c r="JA63" s="58"/>
      <c r="JB63" s="58"/>
      <c r="JC63" s="58"/>
      <c r="JD63" s="58"/>
      <c r="JE63" s="58"/>
      <c r="JF63" s="58"/>
      <c r="JG63" s="58"/>
      <c r="JH63" s="58"/>
      <c r="JI63" s="58"/>
      <c r="JJ63" s="58"/>
      <c r="JK63" s="58"/>
      <c r="JL63" s="58"/>
      <c r="JM63" s="58"/>
      <c r="JN63" s="58"/>
      <c r="JO63" s="58"/>
      <c r="JP63" s="59"/>
      <c r="JQ63" s="60"/>
      <c r="JR63" s="58"/>
      <c r="JS63" s="58"/>
      <c r="JT63" s="58"/>
      <c r="JU63" s="58"/>
      <c r="JV63" s="58"/>
      <c r="JW63" s="58"/>
      <c r="JX63" s="58"/>
      <c r="JY63" s="58"/>
      <c r="JZ63" s="58"/>
      <c r="KA63" s="58"/>
      <c r="KB63" s="58"/>
      <c r="KC63" s="58"/>
      <c r="KD63" s="58"/>
      <c r="KE63" s="58"/>
      <c r="KF63" s="58"/>
      <c r="KG63" s="58"/>
      <c r="KH63" s="58"/>
      <c r="KI63" s="58"/>
      <c r="KJ63" s="58"/>
      <c r="KK63" s="58"/>
      <c r="KL63" s="58"/>
      <c r="KM63" s="58"/>
      <c r="KN63" s="58"/>
      <c r="KO63" s="58"/>
      <c r="KP63" s="58"/>
      <c r="KQ63" s="58"/>
      <c r="KR63" s="58"/>
      <c r="KS63" s="58"/>
      <c r="KT63" s="61"/>
      <c r="KU63" s="59"/>
      <c r="KV63" s="58"/>
      <c r="KW63" s="58"/>
      <c r="KX63" s="58"/>
      <c r="KY63" s="58"/>
      <c r="KZ63" s="58"/>
      <c r="LA63" s="58"/>
      <c r="LB63" s="58"/>
      <c r="LC63" s="58"/>
      <c r="LD63" s="58"/>
      <c r="LE63" s="58"/>
      <c r="LF63" s="58"/>
      <c r="LG63" s="58"/>
      <c r="LH63" s="58"/>
      <c r="LI63" s="58"/>
      <c r="LJ63" s="58"/>
      <c r="LK63" s="58"/>
      <c r="LL63" s="58"/>
      <c r="LM63" s="58"/>
      <c r="LN63" s="58"/>
      <c r="LO63" s="58"/>
      <c r="LP63" s="58"/>
      <c r="LQ63" s="58"/>
      <c r="LR63" s="58"/>
      <c r="LS63" s="58"/>
      <c r="LT63" s="58"/>
      <c r="LU63" s="58"/>
      <c r="LV63" s="58"/>
      <c r="LW63" s="58"/>
      <c r="LX63" s="61"/>
      <c r="LY63" s="59"/>
      <c r="LZ63" s="60"/>
      <c r="MA63" s="58"/>
      <c r="MB63" s="58"/>
      <c r="MC63" s="58"/>
      <c r="MD63" s="58"/>
      <c r="ME63" s="58"/>
      <c r="MF63" s="58"/>
      <c r="MG63" s="58"/>
      <c r="MH63" s="58"/>
      <c r="MI63" s="58"/>
      <c r="MJ63" s="58"/>
      <c r="MK63" s="58"/>
      <c r="ML63" s="58"/>
      <c r="MM63" s="58"/>
      <c r="MN63" s="58"/>
      <c r="MO63" s="58"/>
      <c r="MP63" s="58"/>
      <c r="MQ63" s="58"/>
      <c r="MR63" s="58"/>
      <c r="MS63" s="58"/>
      <c r="MT63" s="58"/>
      <c r="MU63" s="58"/>
      <c r="MV63" s="58"/>
      <c r="MW63" s="58"/>
      <c r="MX63" s="58"/>
      <c r="MY63" s="58"/>
      <c r="MZ63" s="58"/>
      <c r="NA63" s="58"/>
      <c r="NB63" s="58"/>
      <c r="NC63" s="58"/>
      <c r="ND63" s="59"/>
      <c r="NE63" s="64"/>
      <c r="NF63" s="58"/>
      <c r="NG63" s="58"/>
      <c r="NH63" s="58"/>
      <c r="NI63" s="58"/>
      <c r="NJ63" s="58"/>
      <c r="NK63" s="58"/>
      <c r="NL63" s="58"/>
      <c r="NM63" s="58"/>
      <c r="NN63" s="58"/>
      <c r="NO63" s="58"/>
      <c r="NP63" s="58"/>
      <c r="NQ63" s="58"/>
      <c r="NR63" s="58"/>
      <c r="NS63" s="58"/>
      <c r="NT63" s="58"/>
      <c r="NU63" s="58"/>
      <c r="NV63" s="58"/>
      <c r="NW63" s="58"/>
      <c r="NX63" s="58"/>
      <c r="NY63" s="58"/>
      <c r="NZ63" s="58"/>
      <c r="OA63" s="58"/>
      <c r="OB63" s="58"/>
      <c r="OC63" s="58"/>
      <c r="OD63" s="58"/>
      <c r="OE63" s="58"/>
      <c r="OF63" s="58"/>
      <c r="OG63" s="58"/>
      <c r="OH63" s="58"/>
      <c r="OI63" s="58"/>
      <c r="OJ63" s="58"/>
      <c r="OK63" s="58"/>
      <c r="OL63" s="58"/>
      <c r="OM63" s="58"/>
      <c r="ON63" s="58"/>
      <c r="OO63" s="58"/>
      <c r="OP63" s="58"/>
      <c r="OQ63" s="58"/>
      <c r="OR63" s="58"/>
      <c r="OS63" s="58"/>
      <c r="OT63" s="58"/>
      <c r="OU63" s="58"/>
      <c r="OV63" s="58"/>
      <c r="OW63" s="58"/>
      <c r="OX63" s="58"/>
      <c r="OY63" s="58"/>
      <c r="OZ63" s="58"/>
      <c r="PA63" s="58"/>
      <c r="PB63" s="58"/>
      <c r="PC63" s="58"/>
      <c r="PD63" s="58"/>
      <c r="PE63" s="58"/>
      <c r="PF63" s="58"/>
      <c r="PG63" s="58"/>
      <c r="PH63" s="58"/>
      <c r="PI63" s="58"/>
      <c r="PJ63" s="58"/>
      <c r="PK63" s="58"/>
      <c r="PL63" s="65"/>
    </row>
    <row r="64" spans="1:428" ht="13.5" hidden="1" customHeight="1" thickBot="1" x14ac:dyDescent="0.4">
      <c r="A64" s="20" t="str" cm="1">
        <f t="array" aca="1" ref="A64" ca="1">IF(INDIRECT("'CALENDAR - Workflow'!B"&amp;ROW(A64)-1)&lt;&gt;0,INDIRECT("'CALENDAR - Workflow'!B"&amp;ROW(A64)-1),"")</f>
        <v/>
      </c>
      <c r="B64" s="21" t="str" cm="1">
        <f t="array" aca="1" ref="B64" ca="1">IF(INDIRECT("'CALENDAR - Workflow'!C"&amp;ROW(A64)-1)&lt;&gt;0,INDIRECT("'CALENDAR - Workflow'!C"&amp;ROW(A64)-1),"")</f>
        <v/>
      </c>
      <c r="C64" s="57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9"/>
      <c r="AH64" s="60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8"/>
      <c r="BA64" s="58"/>
      <c r="BB64" s="58"/>
      <c r="BC64" s="58"/>
      <c r="BD64" s="58"/>
      <c r="BE64" s="58"/>
      <c r="BF64" s="58"/>
      <c r="BG64" s="58"/>
      <c r="BH64" s="58"/>
      <c r="BI64" s="58"/>
      <c r="BJ64" s="59"/>
      <c r="BK64" s="60"/>
      <c r="BL64" s="58"/>
      <c r="BM64" s="58"/>
      <c r="BN64" s="58"/>
      <c r="BO64" s="58"/>
      <c r="BP64" s="58"/>
      <c r="BQ64" s="58"/>
      <c r="BR64" s="58"/>
      <c r="BS64" s="58"/>
      <c r="BT64" s="58"/>
      <c r="BU64" s="58"/>
      <c r="BV64" s="58"/>
      <c r="BW64" s="58"/>
      <c r="BX64" s="58"/>
      <c r="BY64" s="58"/>
      <c r="BZ64" s="58"/>
      <c r="CA64" s="58"/>
      <c r="CB64" s="58"/>
      <c r="CC64" s="58"/>
      <c r="CD64" s="58"/>
      <c r="CE64" s="58"/>
      <c r="CF64" s="58"/>
      <c r="CG64" s="58"/>
      <c r="CH64" s="58"/>
      <c r="CI64" s="58"/>
      <c r="CJ64" s="58"/>
      <c r="CK64" s="58"/>
      <c r="CL64" s="58"/>
      <c r="CM64" s="58"/>
      <c r="CN64" s="58"/>
      <c r="CO64" s="59"/>
      <c r="CP64" s="60"/>
      <c r="CQ64" s="58"/>
      <c r="CR64" s="58"/>
      <c r="CS64" s="58"/>
      <c r="CT64" s="61"/>
      <c r="CU64" s="62"/>
      <c r="CV64" s="58"/>
      <c r="CW64" s="58"/>
      <c r="CX64" s="58"/>
      <c r="CY64" s="58"/>
      <c r="CZ64" s="58"/>
      <c r="DA64" s="58"/>
      <c r="DB64" s="58"/>
      <c r="DC64" s="58"/>
      <c r="DD64" s="58"/>
      <c r="DE64" s="58"/>
      <c r="DF64" s="58"/>
      <c r="DG64" s="58"/>
      <c r="DH64" s="58"/>
      <c r="DI64" s="58"/>
      <c r="DJ64" s="58"/>
      <c r="DK64" s="58"/>
      <c r="DL64" s="58"/>
      <c r="DM64" s="58"/>
      <c r="DN64" s="58"/>
      <c r="DO64" s="58"/>
      <c r="DP64" s="58"/>
      <c r="DQ64" s="58"/>
      <c r="DR64" s="58"/>
      <c r="DS64" s="59"/>
      <c r="DT64" s="62"/>
      <c r="DU64" s="58"/>
      <c r="DV64" s="61"/>
      <c r="DW64" s="62"/>
      <c r="DX64" s="58"/>
      <c r="DY64" s="58"/>
      <c r="DZ64" s="58"/>
      <c r="EA64" s="58"/>
      <c r="EB64" s="58"/>
      <c r="EC64" s="61"/>
      <c r="ED64" s="62"/>
      <c r="EE64" s="58"/>
      <c r="EF64" s="58"/>
      <c r="EG64" s="58"/>
      <c r="EH64" s="58"/>
      <c r="EI64" s="58"/>
      <c r="EJ64" s="61"/>
      <c r="EK64" s="62"/>
      <c r="EL64" s="58"/>
      <c r="EM64" s="58"/>
      <c r="EN64" s="58"/>
      <c r="EO64" s="58"/>
      <c r="EP64" s="58"/>
      <c r="EQ64" s="61"/>
      <c r="ER64" s="58"/>
      <c r="ES64" s="58"/>
      <c r="ET64" s="58"/>
      <c r="EU64" s="58"/>
      <c r="EV64" s="58"/>
      <c r="EW64" s="58"/>
      <c r="EX64" s="59"/>
      <c r="EY64" s="60"/>
      <c r="EZ64" s="58"/>
      <c r="FA64" s="58"/>
      <c r="FB64" s="58"/>
      <c r="FC64" s="58"/>
      <c r="FD64" s="58"/>
      <c r="FE64" s="61"/>
      <c r="FF64" s="58"/>
      <c r="FG64" s="58"/>
      <c r="FH64" s="58"/>
      <c r="FI64" s="58"/>
      <c r="FJ64" s="58"/>
      <c r="FK64" s="58"/>
      <c r="FL64" s="61"/>
      <c r="FM64" s="58"/>
      <c r="FN64" s="58"/>
      <c r="FO64" s="58"/>
      <c r="FP64" s="58"/>
      <c r="FQ64" s="58"/>
      <c r="FR64" s="58"/>
      <c r="FS64" s="61"/>
      <c r="FT64" s="58"/>
      <c r="FU64" s="58"/>
      <c r="FV64" s="58"/>
      <c r="FW64" s="63"/>
      <c r="FX64" s="58"/>
      <c r="FY64" s="58"/>
      <c r="FZ64" s="58"/>
      <c r="GA64" s="58"/>
      <c r="GB64" s="59"/>
      <c r="GC64" s="60"/>
      <c r="GD64" s="58"/>
      <c r="GE64" s="58"/>
      <c r="GF64" s="58"/>
      <c r="GG64" s="61"/>
      <c r="GH64" s="62"/>
      <c r="GI64" s="58"/>
      <c r="GJ64" s="58"/>
      <c r="GK64" s="58"/>
      <c r="GL64" s="58"/>
      <c r="GM64" s="58"/>
      <c r="GN64" s="61"/>
      <c r="GO64" s="58"/>
      <c r="GP64" s="58"/>
      <c r="GQ64" s="58"/>
      <c r="GR64" s="58"/>
      <c r="GS64" s="58"/>
      <c r="GT64" s="58"/>
      <c r="GU64" s="61"/>
      <c r="GV64" s="58"/>
      <c r="GW64" s="58"/>
      <c r="GX64" s="58"/>
      <c r="GY64" s="58"/>
      <c r="GZ64" s="58"/>
      <c r="HA64" s="58"/>
      <c r="HB64" s="61"/>
      <c r="HC64" s="58"/>
      <c r="HD64" s="58"/>
      <c r="HE64" s="58"/>
      <c r="HF64" s="58"/>
      <c r="HG64" s="59"/>
      <c r="HH64" s="60"/>
      <c r="HI64" s="61"/>
      <c r="HJ64" s="58"/>
      <c r="HK64" s="58"/>
      <c r="HL64" s="58"/>
      <c r="HM64" s="58"/>
      <c r="HN64" s="58"/>
      <c r="HO64" s="58"/>
      <c r="HP64" s="61"/>
      <c r="HQ64" s="58"/>
      <c r="HR64" s="58"/>
      <c r="HS64" s="58"/>
      <c r="HT64" s="58"/>
      <c r="HU64" s="58"/>
      <c r="HV64" s="58"/>
      <c r="HW64" s="58"/>
      <c r="HX64" s="58"/>
      <c r="HY64" s="58"/>
      <c r="HZ64" s="58"/>
      <c r="IA64" s="58"/>
      <c r="IB64" s="58"/>
      <c r="IC64" s="58"/>
      <c r="ID64" s="61"/>
      <c r="IE64" s="58"/>
      <c r="IF64" s="58"/>
      <c r="IG64" s="58"/>
      <c r="IH64" s="58"/>
      <c r="II64" s="58"/>
      <c r="IJ64" s="58"/>
      <c r="IK64" s="61"/>
      <c r="IL64" s="59"/>
      <c r="IM64" s="60"/>
      <c r="IN64" s="58"/>
      <c r="IO64" s="58"/>
      <c r="IP64" s="58"/>
      <c r="IQ64" s="58"/>
      <c r="IR64" s="58"/>
      <c r="IS64" s="58"/>
      <c r="IT64" s="58"/>
      <c r="IU64" s="58"/>
      <c r="IV64" s="58"/>
      <c r="IW64" s="58"/>
      <c r="IX64" s="58"/>
      <c r="IY64" s="58"/>
      <c r="IZ64" s="58"/>
      <c r="JA64" s="58"/>
      <c r="JB64" s="58"/>
      <c r="JC64" s="58"/>
      <c r="JD64" s="58"/>
      <c r="JE64" s="58"/>
      <c r="JF64" s="58"/>
      <c r="JG64" s="58"/>
      <c r="JH64" s="58"/>
      <c r="JI64" s="58"/>
      <c r="JJ64" s="58"/>
      <c r="JK64" s="58"/>
      <c r="JL64" s="58"/>
      <c r="JM64" s="58"/>
      <c r="JN64" s="58"/>
      <c r="JO64" s="58"/>
      <c r="JP64" s="59"/>
      <c r="JQ64" s="60"/>
      <c r="JR64" s="58"/>
      <c r="JS64" s="58"/>
      <c r="JT64" s="58"/>
      <c r="JU64" s="58"/>
      <c r="JV64" s="58"/>
      <c r="JW64" s="58"/>
      <c r="JX64" s="58"/>
      <c r="JY64" s="58"/>
      <c r="JZ64" s="58"/>
      <c r="KA64" s="58"/>
      <c r="KB64" s="58"/>
      <c r="KC64" s="58"/>
      <c r="KD64" s="58"/>
      <c r="KE64" s="58"/>
      <c r="KF64" s="58"/>
      <c r="KG64" s="58"/>
      <c r="KH64" s="58"/>
      <c r="KI64" s="58"/>
      <c r="KJ64" s="58"/>
      <c r="KK64" s="58"/>
      <c r="KL64" s="58"/>
      <c r="KM64" s="58"/>
      <c r="KN64" s="58"/>
      <c r="KO64" s="58"/>
      <c r="KP64" s="58"/>
      <c r="KQ64" s="58"/>
      <c r="KR64" s="58"/>
      <c r="KS64" s="58"/>
      <c r="KT64" s="61"/>
      <c r="KU64" s="59"/>
      <c r="KV64" s="58"/>
      <c r="KW64" s="58"/>
      <c r="KX64" s="58"/>
      <c r="KY64" s="58"/>
      <c r="KZ64" s="58"/>
      <c r="LA64" s="58"/>
      <c r="LB64" s="58"/>
      <c r="LC64" s="58"/>
      <c r="LD64" s="58"/>
      <c r="LE64" s="58"/>
      <c r="LF64" s="58"/>
      <c r="LG64" s="58"/>
      <c r="LH64" s="58"/>
      <c r="LI64" s="58"/>
      <c r="LJ64" s="58"/>
      <c r="LK64" s="58"/>
      <c r="LL64" s="58"/>
      <c r="LM64" s="58"/>
      <c r="LN64" s="58"/>
      <c r="LO64" s="58"/>
      <c r="LP64" s="58"/>
      <c r="LQ64" s="58"/>
      <c r="LR64" s="58"/>
      <c r="LS64" s="58"/>
      <c r="LT64" s="58"/>
      <c r="LU64" s="58"/>
      <c r="LV64" s="58"/>
      <c r="LW64" s="58"/>
      <c r="LX64" s="61"/>
      <c r="LY64" s="59"/>
      <c r="LZ64" s="60"/>
      <c r="MA64" s="58"/>
      <c r="MB64" s="58"/>
      <c r="MC64" s="58"/>
      <c r="MD64" s="58"/>
      <c r="ME64" s="58"/>
      <c r="MF64" s="58"/>
      <c r="MG64" s="58"/>
      <c r="MH64" s="58"/>
      <c r="MI64" s="58"/>
      <c r="MJ64" s="58"/>
      <c r="MK64" s="58"/>
      <c r="ML64" s="58"/>
      <c r="MM64" s="58"/>
      <c r="MN64" s="58"/>
      <c r="MO64" s="58"/>
      <c r="MP64" s="58"/>
      <c r="MQ64" s="58"/>
      <c r="MR64" s="58"/>
      <c r="MS64" s="58"/>
      <c r="MT64" s="58"/>
      <c r="MU64" s="58"/>
      <c r="MV64" s="58"/>
      <c r="MW64" s="58"/>
      <c r="MX64" s="58"/>
      <c r="MY64" s="58"/>
      <c r="MZ64" s="58"/>
      <c r="NA64" s="58"/>
      <c r="NB64" s="58"/>
      <c r="NC64" s="58"/>
      <c r="ND64" s="59"/>
      <c r="NE64" s="64"/>
      <c r="NF64" s="58"/>
      <c r="NG64" s="58"/>
      <c r="NH64" s="58"/>
      <c r="NI64" s="58"/>
      <c r="NJ64" s="58"/>
      <c r="NK64" s="58"/>
      <c r="NL64" s="58"/>
      <c r="NM64" s="58"/>
      <c r="NN64" s="58"/>
      <c r="NO64" s="58"/>
      <c r="NP64" s="58"/>
      <c r="NQ64" s="58"/>
      <c r="NR64" s="58"/>
      <c r="NS64" s="58"/>
      <c r="NT64" s="58"/>
      <c r="NU64" s="58"/>
      <c r="NV64" s="58"/>
      <c r="NW64" s="58"/>
      <c r="NX64" s="58"/>
      <c r="NY64" s="58"/>
      <c r="NZ64" s="58"/>
      <c r="OA64" s="58"/>
      <c r="OB64" s="58"/>
      <c r="OC64" s="58"/>
      <c r="OD64" s="58"/>
      <c r="OE64" s="58"/>
      <c r="OF64" s="58"/>
      <c r="OG64" s="58"/>
      <c r="OH64" s="58"/>
      <c r="OI64" s="58"/>
      <c r="OJ64" s="58"/>
      <c r="OK64" s="58"/>
      <c r="OL64" s="58"/>
      <c r="OM64" s="58"/>
      <c r="ON64" s="58"/>
      <c r="OO64" s="58"/>
      <c r="OP64" s="58"/>
      <c r="OQ64" s="58"/>
      <c r="OR64" s="58"/>
      <c r="OS64" s="58"/>
      <c r="OT64" s="58"/>
      <c r="OU64" s="58"/>
      <c r="OV64" s="58"/>
      <c r="OW64" s="58"/>
      <c r="OX64" s="58"/>
      <c r="OY64" s="58"/>
      <c r="OZ64" s="58"/>
      <c r="PA64" s="58"/>
      <c r="PB64" s="58"/>
      <c r="PC64" s="58"/>
      <c r="PD64" s="58"/>
      <c r="PE64" s="58"/>
      <c r="PF64" s="58"/>
      <c r="PG64" s="58"/>
      <c r="PH64" s="58"/>
      <c r="PI64" s="58"/>
      <c r="PJ64" s="58"/>
      <c r="PK64" s="58"/>
      <c r="PL64" s="65"/>
    </row>
    <row r="65" spans="1:428" ht="13.5" hidden="1" customHeight="1" thickBot="1" x14ac:dyDescent="0.4">
      <c r="A65" s="20" t="str" cm="1">
        <f t="array" aca="1" ref="A65" ca="1">IF(INDIRECT("'CALENDAR - Workflow'!B"&amp;ROW(A65)-1)&lt;&gt;0,INDIRECT("'CALENDAR - Workflow'!B"&amp;ROW(A65)-1),"")</f>
        <v/>
      </c>
      <c r="B65" s="21" t="str" cm="1">
        <f t="array" aca="1" ref="B65" ca="1">IF(INDIRECT("'CALENDAR - Workflow'!C"&amp;ROW(A65)-1)&lt;&gt;0,INDIRECT("'CALENDAR - Workflow'!C"&amp;ROW(A65)-1),"")</f>
        <v/>
      </c>
      <c r="C65" s="57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9"/>
      <c r="AH65" s="60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59"/>
      <c r="BK65" s="60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/>
      <c r="CG65" s="58"/>
      <c r="CH65" s="58"/>
      <c r="CI65" s="58"/>
      <c r="CJ65" s="58"/>
      <c r="CK65" s="58"/>
      <c r="CL65" s="58"/>
      <c r="CM65" s="58"/>
      <c r="CN65" s="58"/>
      <c r="CO65" s="59"/>
      <c r="CP65" s="60"/>
      <c r="CQ65" s="58"/>
      <c r="CR65" s="58"/>
      <c r="CS65" s="58"/>
      <c r="CT65" s="61"/>
      <c r="CU65" s="62"/>
      <c r="CV65" s="58"/>
      <c r="CW65" s="58"/>
      <c r="CX65" s="58"/>
      <c r="CY65" s="58"/>
      <c r="CZ65" s="58"/>
      <c r="DA65" s="58"/>
      <c r="DB65" s="58"/>
      <c r="DC65" s="58"/>
      <c r="DD65" s="58"/>
      <c r="DE65" s="58"/>
      <c r="DF65" s="58"/>
      <c r="DG65" s="58"/>
      <c r="DH65" s="58"/>
      <c r="DI65" s="58"/>
      <c r="DJ65" s="58"/>
      <c r="DK65" s="58"/>
      <c r="DL65" s="58"/>
      <c r="DM65" s="58"/>
      <c r="DN65" s="58"/>
      <c r="DO65" s="58"/>
      <c r="DP65" s="58"/>
      <c r="DQ65" s="58"/>
      <c r="DR65" s="58"/>
      <c r="DS65" s="59"/>
      <c r="DT65" s="62"/>
      <c r="DU65" s="58"/>
      <c r="DV65" s="61"/>
      <c r="DW65" s="62"/>
      <c r="DX65" s="58"/>
      <c r="DY65" s="58"/>
      <c r="DZ65" s="58"/>
      <c r="EA65" s="58"/>
      <c r="EB65" s="58"/>
      <c r="EC65" s="61"/>
      <c r="ED65" s="62"/>
      <c r="EE65" s="58"/>
      <c r="EF65" s="58"/>
      <c r="EG65" s="58"/>
      <c r="EH65" s="58"/>
      <c r="EI65" s="58"/>
      <c r="EJ65" s="61"/>
      <c r="EK65" s="62"/>
      <c r="EL65" s="58"/>
      <c r="EM65" s="58"/>
      <c r="EN65" s="58"/>
      <c r="EO65" s="58"/>
      <c r="EP65" s="58"/>
      <c r="EQ65" s="61"/>
      <c r="ER65" s="58"/>
      <c r="ES65" s="58"/>
      <c r="ET65" s="58"/>
      <c r="EU65" s="58"/>
      <c r="EV65" s="58"/>
      <c r="EW65" s="58"/>
      <c r="EX65" s="59"/>
      <c r="EY65" s="60"/>
      <c r="EZ65" s="58"/>
      <c r="FA65" s="58"/>
      <c r="FB65" s="58"/>
      <c r="FC65" s="58"/>
      <c r="FD65" s="58"/>
      <c r="FE65" s="61"/>
      <c r="FF65" s="58"/>
      <c r="FG65" s="58"/>
      <c r="FH65" s="58"/>
      <c r="FI65" s="58"/>
      <c r="FJ65" s="58"/>
      <c r="FK65" s="58"/>
      <c r="FL65" s="61"/>
      <c r="FM65" s="58"/>
      <c r="FN65" s="58"/>
      <c r="FO65" s="58"/>
      <c r="FP65" s="58"/>
      <c r="FQ65" s="58"/>
      <c r="FR65" s="58"/>
      <c r="FS65" s="61"/>
      <c r="FT65" s="58"/>
      <c r="FU65" s="58"/>
      <c r="FV65" s="58"/>
      <c r="FW65" s="63"/>
      <c r="FX65" s="58"/>
      <c r="FY65" s="58"/>
      <c r="FZ65" s="58"/>
      <c r="GA65" s="58"/>
      <c r="GB65" s="59"/>
      <c r="GC65" s="60"/>
      <c r="GD65" s="58"/>
      <c r="GE65" s="58"/>
      <c r="GF65" s="58"/>
      <c r="GG65" s="61"/>
      <c r="GH65" s="62"/>
      <c r="GI65" s="58"/>
      <c r="GJ65" s="58"/>
      <c r="GK65" s="58"/>
      <c r="GL65" s="58"/>
      <c r="GM65" s="58"/>
      <c r="GN65" s="61"/>
      <c r="GO65" s="58"/>
      <c r="GP65" s="58"/>
      <c r="GQ65" s="58"/>
      <c r="GR65" s="58"/>
      <c r="GS65" s="58"/>
      <c r="GT65" s="58"/>
      <c r="GU65" s="61"/>
      <c r="GV65" s="58"/>
      <c r="GW65" s="58"/>
      <c r="GX65" s="58"/>
      <c r="GY65" s="58"/>
      <c r="GZ65" s="58"/>
      <c r="HA65" s="58"/>
      <c r="HB65" s="61"/>
      <c r="HC65" s="58"/>
      <c r="HD65" s="58"/>
      <c r="HE65" s="58"/>
      <c r="HF65" s="58"/>
      <c r="HG65" s="59"/>
      <c r="HH65" s="60"/>
      <c r="HI65" s="61"/>
      <c r="HJ65" s="58"/>
      <c r="HK65" s="58"/>
      <c r="HL65" s="58"/>
      <c r="HM65" s="58"/>
      <c r="HN65" s="58"/>
      <c r="HO65" s="58"/>
      <c r="HP65" s="61"/>
      <c r="HQ65" s="58"/>
      <c r="HR65" s="58"/>
      <c r="HS65" s="58"/>
      <c r="HT65" s="58"/>
      <c r="HU65" s="58"/>
      <c r="HV65" s="58"/>
      <c r="HW65" s="58"/>
      <c r="HX65" s="58"/>
      <c r="HY65" s="58"/>
      <c r="HZ65" s="58"/>
      <c r="IA65" s="58"/>
      <c r="IB65" s="58"/>
      <c r="IC65" s="58"/>
      <c r="ID65" s="61"/>
      <c r="IE65" s="58"/>
      <c r="IF65" s="58"/>
      <c r="IG65" s="58"/>
      <c r="IH65" s="58"/>
      <c r="II65" s="58"/>
      <c r="IJ65" s="58"/>
      <c r="IK65" s="61"/>
      <c r="IL65" s="59"/>
      <c r="IM65" s="60"/>
      <c r="IN65" s="58"/>
      <c r="IO65" s="58"/>
      <c r="IP65" s="58"/>
      <c r="IQ65" s="58"/>
      <c r="IR65" s="58"/>
      <c r="IS65" s="58"/>
      <c r="IT65" s="58"/>
      <c r="IU65" s="58"/>
      <c r="IV65" s="58"/>
      <c r="IW65" s="58"/>
      <c r="IX65" s="58"/>
      <c r="IY65" s="58"/>
      <c r="IZ65" s="58"/>
      <c r="JA65" s="58"/>
      <c r="JB65" s="58"/>
      <c r="JC65" s="58"/>
      <c r="JD65" s="58"/>
      <c r="JE65" s="58"/>
      <c r="JF65" s="58"/>
      <c r="JG65" s="58"/>
      <c r="JH65" s="58"/>
      <c r="JI65" s="58"/>
      <c r="JJ65" s="58"/>
      <c r="JK65" s="58"/>
      <c r="JL65" s="58"/>
      <c r="JM65" s="58"/>
      <c r="JN65" s="58"/>
      <c r="JO65" s="58"/>
      <c r="JP65" s="59"/>
      <c r="JQ65" s="60"/>
      <c r="JR65" s="58"/>
      <c r="JS65" s="58"/>
      <c r="JT65" s="58"/>
      <c r="JU65" s="58"/>
      <c r="JV65" s="58"/>
      <c r="JW65" s="58"/>
      <c r="JX65" s="58"/>
      <c r="JY65" s="58"/>
      <c r="JZ65" s="58"/>
      <c r="KA65" s="58"/>
      <c r="KB65" s="58"/>
      <c r="KC65" s="58"/>
      <c r="KD65" s="58"/>
      <c r="KE65" s="58"/>
      <c r="KF65" s="58"/>
      <c r="KG65" s="58"/>
      <c r="KH65" s="58"/>
      <c r="KI65" s="58"/>
      <c r="KJ65" s="58"/>
      <c r="KK65" s="58"/>
      <c r="KL65" s="58"/>
      <c r="KM65" s="58"/>
      <c r="KN65" s="58"/>
      <c r="KO65" s="58"/>
      <c r="KP65" s="58"/>
      <c r="KQ65" s="58"/>
      <c r="KR65" s="58"/>
      <c r="KS65" s="58"/>
      <c r="KT65" s="61"/>
      <c r="KU65" s="59"/>
      <c r="KV65" s="58"/>
      <c r="KW65" s="58"/>
      <c r="KX65" s="58"/>
      <c r="KY65" s="58"/>
      <c r="KZ65" s="58"/>
      <c r="LA65" s="58"/>
      <c r="LB65" s="58"/>
      <c r="LC65" s="58"/>
      <c r="LD65" s="58"/>
      <c r="LE65" s="58"/>
      <c r="LF65" s="58"/>
      <c r="LG65" s="58"/>
      <c r="LH65" s="58"/>
      <c r="LI65" s="58"/>
      <c r="LJ65" s="58"/>
      <c r="LK65" s="58"/>
      <c r="LL65" s="58"/>
      <c r="LM65" s="58"/>
      <c r="LN65" s="58"/>
      <c r="LO65" s="58"/>
      <c r="LP65" s="58"/>
      <c r="LQ65" s="58"/>
      <c r="LR65" s="58"/>
      <c r="LS65" s="58"/>
      <c r="LT65" s="58"/>
      <c r="LU65" s="58"/>
      <c r="LV65" s="58"/>
      <c r="LW65" s="58"/>
      <c r="LX65" s="61"/>
      <c r="LY65" s="59"/>
      <c r="LZ65" s="60"/>
      <c r="MA65" s="58"/>
      <c r="MB65" s="58"/>
      <c r="MC65" s="58"/>
      <c r="MD65" s="58"/>
      <c r="ME65" s="58"/>
      <c r="MF65" s="58"/>
      <c r="MG65" s="58"/>
      <c r="MH65" s="58"/>
      <c r="MI65" s="58"/>
      <c r="MJ65" s="58"/>
      <c r="MK65" s="58"/>
      <c r="ML65" s="58"/>
      <c r="MM65" s="58"/>
      <c r="MN65" s="58"/>
      <c r="MO65" s="58"/>
      <c r="MP65" s="58"/>
      <c r="MQ65" s="58"/>
      <c r="MR65" s="58"/>
      <c r="MS65" s="58"/>
      <c r="MT65" s="58"/>
      <c r="MU65" s="58"/>
      <c r="MV65" s="58"/>
      <c r="MW65" s="58"/>
      <c r="MX65" s="58"/>
      <c r="MY65" s="58"/>
      <c r="MZ65" s="58"/>
      <c r="NA65" s="58"/>
      <c r="NB65" s="58"/>
      <c r="NC65" s="58"/>
      <c r="ND65" s="59"/>
      <c r="NE65" s="64"/>
      <c r="NF65" s="58"/>
      <c r="NG65" s="58"/>
      <c r="NH65" s="58"/>
      <c r="NI65" s="58"/>
      <c r="NJ65" s="58"/>
      <c r="NK65" s="58"/>
      <c r="NL65" s="58"/>
      <c r="NM65" s="58"/>
      <c r="NN65" s="58"/>
      <c r="NO65" s="58"/>
      <c r="NP65" s="58"/>
      <c r="NQ65" s="58"/>
      <c r="NR65" s="58"/>
      <c r="NS65" s="58"/>
      <c r="NT65" s="58"/>
      <c r="NU65" s="58"/>
      <c r="NV65" s="58"/>
      <c r="NW65" s="58"/>
      <c r="NX65" s="58"/>
      <c r="NY65" s="58"/>
      <c r="NZ65" s="58"/>
      <c r="OA65" s="58"/>
      <c r="OB65" s="58"/>
      <c r="OC65" s="58"/>
      <c r="OD65" s="58"/>
      <c r="OE65" s="58"/>
      <c r="OF65" s="58"/>
      <c r="OG65" s="58"/>
      <c r="OH65" s="58"/>
      <c r="OI65" s="58"/>
      <c r="OJ65" s="58"/>
      <c r="OK65" s="58"/>
      <c r="OL65" s="58"/>
      <c r="OM65" s="58"/>
      <c r="ON65" s="58"/>
      <c r="OO65" s="58"/>
      <c r="OP65" s="58"/>
      <c r="OQ65" s="58"/>
      <c r="OR65" s="58"/>
      <c r="OS65" s="58"/>
      <c r="OT65" s="58"/>
      <c r="OU65" s="58"/>
      <c r="OV65" s="58"/>
      <c r="OW65" s="58"/>
      <c r="OX65" s="58"/>
      <c r="OY65" s="58"/>
      <c r="OZ65" s="58"/>
      <c r="PA65" s="58"/>
      <c r="PB65" s="58"/>
      <c r="PC65" s="58"/>
      <c r="PD65" s="58"/>
      <c r="PE65" s="58"/>
      <c r="PF65" s="58"/>
      <c r="PG65" s="58"/>
      <c r="PH65" s="58"/>
      <c r="PI65" s="58"/>
      <c r="PJ65" s="58"/>
      <c r="PK65" s="58"/>
      <c r="PL65" s="65"/>
    </row>
    <row r="66" spans="1:428" ht="13.5" hidden="1" customHeight="1" thickBot="1" x14ac:dyDescent="0.4">
      <c r="A66" s="20" t="str" cm="1">
        <f t="array" aca="1" ref="A66" ca="1">IF(INDIRECT("'CALENDAR - Workflow'!B"&amp;ROW(A66)-1)&lt;&gt;0,INDIRECT("'CALENDAR - Workflow'!B"&amp;ROW(A66)-1),"")</f>
        <v/>
      </c>
      <c r="B66" s="21" t="str" cm="1">
        <f t="array" aca="1" ref="B66" ca="1">IF(INDIRECT("'CALENDAR - Workflow'!C"&amp;ROW(A66)-1)&lt;&gt;0,INDIRECT("'CALENDAR - Workflow'!C"&amp;ROW(A66)-1),"")</f>
        <v/>
      </c>
      <c r="C66" s="57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9"/>
      <c r="AH66" s="60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8"/>
      <c r="BA66" s="58"/>
      <c r="BB66" s="58"/>
      <c r="BC66" s="58"/>
      <c r="BD66" s="58"/>
      <c r="BE66" s="58"/>
      <c r="BF66" s="58"/>
      <c r="BG66" s="58"/>
      <c r="BH66" s="58"/>
      <c r="BI66" s="58"/>
      <c r="BJ66" s="59"/>
      <c r="BK66" s="60"/>
      <c r="BL66" s="58"/>
      <c r="BM66" s="58"/>
      <c r="BN66" s="58"/>
      <c r="BO66" s="58"/>
      <c r="BP66" s="58"/>
      <c r="BQ66" s="58"/>
      <c r="BR66" s="58"/>
      <c r="BS66" s="58"/>
      <c r="BT66" s="58"/>
      <c r="BU66" s="58"/>
      <c r="BV66" s="58"/>
      <c r="BW66" s="58"/>
      <c r="BX66" s="58"/>
      <c r="BY66" s="58"/>
      <c r="BZ66" s="58"/>
      <c r="CA66" s="58"/>
      <c r="CB66" s="58"/>
      <c r="CC66" s="58"/>
      <c r="CD66" s="58"/>
      <c r="CE66" s="58"/>
      <c r="CF66" s="58"/>
      <c r="CG66" s="58"/>
      <c r="CH66" s="58"/>
      <c r="CI66" s="58"/>
      <c r="CJ66" s="58"/>
      <c r="CK66" s="58"/>
      <c r="CL66" s="58"/>
      <c r="CM66" s="58"/>
      <c r="CN66" s="58"/>
      <c r="CO66" s="59"/>
      <c r="CP66" s="60"/>
      <c r="CQ66" s="58"/>
      <c r="CR66" s="58"/>
      <c r="CS66" s="58"/>
      <c r="CT66" s="61"/>
      <c r="CU66" s="62"/>
      <c r="CV66" s="58"/>
      <c r="CW66" s="58"/>
      <c r="CX66" s="58"/>
      <c r="CY66" s="58"/>
      <c r="CZ66" s="58"/>
      <c r="DA66" s="58"/>
      <c r="DB66" s="58"/>
      <c r="DC66" s="58"/>
      <c r="DD66" s="58"/>
      <c r="DE66" s="58"/>
      <c r="DF66" s="58"/>
      <c r="DG66" s="58"/>
      <c r="DH66" s="58"/>
      <c r="DI66" s="58"/>
      <c r="DJ66" s="58"/>
      <c r="DK66" s="58"/>
      <c r="DL66" s="58"/>
      <c r="DM66" s="58"/>
      <c r="DN66" s="58"/>
      <c r="DO66" s="58"/>
      <c r="DP66" s="58"/>
      <c r="DQ66" s="58"/>
      <c r="DR66" s="58"/>
      <c r="DS66" s="59"/>
      <c r="DT66" s="62"/>
      <c r="DU66" s="58"/>
      <c r="DV66" s="61"/>
      <c r="DW66" s="62"/>
      <c r="DX66" s="58"/>
      <c r="DY66" s="58"/>
      <c r="DZ66" s="58"/>
      <c r="EA66" s="58"/>
      <c r="EB66" s="58"/>
      <c r="EC66" s="61"/>
      <c r="ED66" s="62"/>
      <c r="EE66" s="58"/>
      <c r="EF66" s="58"/>
      <c r="EG66" s="58"/>
      <c r="EH66" s="58"/>
      <c r="EI66" s="58"/>
      <c r="EJ66" s="61"/>
      <c r="EK66" s="62"/>
      <c r="EL66" s="58"/>
      <c r="EM66" s="58"/>
      <c r="EN66" s="58"/>
      <c r="EO66" s="58"/>
      <c r="EP66" s="58"/>
      <c r="EQ66" s="61"/>
      <c r="ER66" s="58"/>
      <c r="ES66" s="58"/>
      <c r="ET66" s="58"/>
      <c r="EU66" s="58"/>
      <c r="EV66" s="58"/>
      <c r="EW66" s="58"/>
      <c r="EX66" s="59"/>
      <c r="EY66" s="60"/>
      <c r="EZ66" s="58"/>
      <c r="FA66" s="58"/>
      <c r="FB66" s="58"/>
      <c r="FC66" s="58"/>
      <c r="FD66" s="58"/>
      <c r="FE66" s="61"/>
      <c r="FF66" s="58"/>
      <c r="FG66" s="58"/>
      <c r="FH66" s="58"/>
      <c r="FI66" s="58"/>
      <c r="FJ66" s="58"/>
      <c r="FK66" s="58"/>
      <c r="FL66" s="61"/>
      <c r="FM66" s="58"/>
      <c r="FN66" s="58"/>
      <c r="FO66" s="58"/>
      <c r="FP66" s="58"/>
      <c r="FQ66" s="58"/>
      <c r="FR66" s="58"/>
      <c r="FS66" s="61"/>
      <c r="FT66" s="58"/>
      <c r="FU66" s="58"/>
      <c r="FV66" s="58"/>
      <c r="FW66" s="63"/>
      <c r="FX66" s="58"/>
      <c r="FY66" s="58"/>
      <c r="FZ66" s="58"/>
      <c r="GA66" s="58"/>
      <c r="GB66" s="59"/>
      <c r="GC66" s="60"/>
      <c r="GD66" s="58"/>
      <c r="GE66" s="58"/>
      <c r="GF66" s="58"/>
      <c r="GG66" s="61"/>
      <c r="GH66" s="62"/>
      <c r="GI66" s="58"/>
      <c r="GJ66" s="58"/>
      <c r="GK66" s="58"/>
      <c r="GL66" s="58"/>
      <c r="GM66" s="58"/>
      <c r="GN66" s="61"/>
      <c r="GO66" s="58"/>
      <c r="GP66" s="58"/>
      <c r="GQ66" s="58"/>
      <c r="GR66" s="58"/>
      <c r="GS66" s="58"/>
      <c r="GT66" s="58"/>
      <c r="GU66" s="61"/>
      <c r="GV66" s="58"/>
      <c r="GW66" s="58"/>
      <c r="GX66" s="58"/>
      <c r="GY66" s="58"/>
      <c r="GZ66" s="58"/>
      <c r="HA66" s="58"/>
      <c r="HB66" s="61"/>
      <c r="HC66" s="58"/>
      <c r="HD66" s="58"/>
      <c r="HE66" s="58"/>
      <c r="HF66" s="58"/>
      <c r="HG66" s="59"/>
      <c r="HH66" s="60"/>
      <c r="HI66" s="61"/>
      <c r="HJ66" s="58"/>
      <c r="HK66" s="58"/>
      <c r="HL66" s="58"/>
      <c r="HM66" s="58"/>
      <c r="HN66" s="58"/>
      <c r="HO66" s="58"/>
      <c r="HP66" s="61"/>
      <c r="HQ66" s="58"/>
      <c r="HR66" s="58"/>
      <c r="HS66" s="58"/>
      <c r="HT66" s="58"/>
      <c r="HU66" s="58"/>
      <c r="HV66" s="58"/>
      <c r="HW66" s="58"/>
      <c r="HX66" s="58"/>
      <c r="HY66" s="58"/>
      <c r="HZ66" s="58"/>
      <c r="IA66" s="58"/>
      <c r="IB66" s="58"/>
      <c r="IC66" s="58"/>
      <c r="ID66" s="61"/>
      <c r="IE66" s="58"/>
      <c r="IF66" s="58"/>
      <c r="IG66" s="58"/>
      <c r="IH66" s="58"/>
      <c r="II66" s="58"/>
      <c r="IJ66" s="58"/>
      <c r="IK66" s="61"/>
      <c r="IL66" s="59"/>
      <c r="IM66" s="60"/>
      <c r="IN66" s="58"/>
      <c r="IO66" s="58"/>
      <c r="IP66" s="58"/>
      <c r="IQ66" s="58"/>
      <c r="IR66" s="58"/>
      <c r="IS66" s="58"/>
      <c r="IT66" s="58"/>
      <c r="IU66" s="58"/>
      <c r="IV66" s="58"/>
      <c r="IW66" s="58"/>
      <c r="IX66" s="58"/>
      <c r="IY66" s="58"/>
      <c r="IZ66" s="58"/>
      <c r="JA66" s="58"/>
      <c r="JB66" s="58"/>
      <c r="JC66" s="58"/>
      <c r="JD66" s="58"/>
      <c r="JE66" s="58"/>
      <c r="JF66" s="58"/>
      <c r="JG66" s="58"/>
      <c r="JH66" s="58"/>
      <c r="JI66" s="58"/>
      <c r="JJ66" s="58"/>
      <c r="JK66" s="58"/>
      <c r="JL66" s="58"/>
      <c r="JM66" s="58"/>
      <c r="JN66" s="58"/>
      <c r="JO66" s="58"/>
      <c r="JP66" s="59"/>
      <c r="JQ66" s="60"/>
      <c r="JR66" s="58"/>
      <c r="JS66" s="58"/>
      <c r="JT66" s="58"/>
      <c r="JU66" s="58"/>
      <c r="JV66" s="58"/>
      <c r="JW66" s="58"/>
      <c r="JX66" s="58"/>
      <c r="JY66" s="58"/>
      <c r="JZ66" s="58"/>
      <c r="KA66" s="58"/>
      <c r="KB66" s="58"/>
      <c r="KC66" s="58"/>
      <c r="KD66" s="58"/>
      <c r="KE66" s="58"/>
      <c r="KF66" s="58"/>
      <c r="KG66" s="58"/>
      <c r="KH66" s="58"/>
      <c r="KI66" s="58"/>
      <c r="KJ66" s="58"/>
      <c r="KK66" s="58"/>
      <c r="KL66" s="58"/>
      <c r="KM66" s="58"/>
      <c r="KN66" s="58"/>
      <c r="KO66" s="58"/>
      <c r="KP66" s="58"/>
      <c r="KQ66" s="58"/>
      <c r="KR66" s="58"/>
      <c r="KS66" s="58"/>
      <c r="KT66" s="61"/>
      <c r="KU66" s="59"/>
      <c r="KV66" s="58"/>
      <c r="KW66" s="58"/>
      <c r="KX66" s="58"/>
      <c r="KY66" s="58"/>
      <c r="KZ66" s="58"/>
      <c r="LA66" s="58"/>
      <c r="LB66" s="58"/>
      <c r="LC66" s="58"/>
      <c r="LD66" s="58"/>
      <c r="LE66" s="58"/>
      <c r="LF66" s="58"/>
      <c r="LG66" s="58"/>
      <c r="LH66" s="58"/>
      <c r="LI66" s="58"/>
      <c r="LJ66" s="58"/>
      <c r="LK66" s="58"/>
      <c r="LL66" s="58"/>
      <c r="LM66" s="58"/>
      <c r="LN66" s="58"/>
      <c r="LO66" s="58"/>
      <c r="LP66" s="58"/>
      <c r="LQ66" s="58"/>
      <c r="LR66" s="58"/>
      <c r="LS66" s="58"/>
      <c r="LT66" s="58"/>
      <c r="LU66" s="58"/>
      <c r="LV66" s="58"/>
      <c r="LW66" s="58"/>
      <c r="LX66" s="61"/>
      <c r="LY66" s="59"/>
      <c r="LZ66" s="60"/>
      <c r="MA66" s="58"/>
      <c r="MB66" s="58"/>
      <c r="MC66" s="58"/>
      <c r="MD66" s="58"/>
      <c r="ME66" s="58"/>
      <c r="MF66" s="58"/>
      <c r="MG66" s="58"/>
      <c r="MH66" s="58"/>
      <c r="MI66" s="58"/>
      <c r="MJ66" s="58"/>
      <c r="MK66" s="58"/>
      <c r="ML66" s="58"/>
      <c r="MM66" s="58"/>
      <c r="MN66" s="58"/>
      <c r="MO66" s="58"/>
      <c r="MP66" s="58"/>
      <c r="MQ66" s="58"/>
      <c r="MR66" s="58"/>
      <c r="MS66" s="58"/>
      <c r="MT66" s="58"/>
      <c r="MU66" s="58"/>
      <c r="MV66" s="58"/>
      <c r="MW66" s="58"/>
      <c r="MX66" s="58"/>
      <c r="MY66" s="58"/>
      <c r="MZ66" s="58"/>
      <c r="NA66" s="58"/>
      <c r="NB66" s="58"/>
      <c r="NC66" s="58"/>
      <c r="ND66" s="59"/>
      <c r="NE66" s="64"/>
      <c r="NF66" s="58"/>
      <c r="NG66" s="58"/>
      <c r="NH66" s="58"/>
      <c r="NI66" s="58"/>
      <c r="NJ66" s="58"/>
      <c r="NK66" s="58"/>
      <c r="NL66" s="58"/>
      <c r="NM66" s="58"/>
      <c r="NN66" s="58"/>
      <c r="NO66" s="58"/>
      <c r="NP66" s="58"/>
      <c r="NQ66" s="58"/>
      <c r="NR66" s="58"/>
      <c r="NS66" s="58"/>
      <c r="NT66" s="58"/>
      <c r="NU66" s="58"/>
      <c r="NV66" s="58"/>
      <c r="NW66" s="58"/>
      <c r="NX66" s="58"/>
      <c r="NY66" s="58"/>
      <c r="NZ66" s="58"/>
      <c r="OA66" s="58"/>
      <c r="OB66" s="58"/>
      <c r="OC66" s="58"/>
      <c r="OD66" s="58"/>
      <c r="OE66" s="58"/>
      <c r="OF66" s="58"/>
      <c r="OG66" s="58"/>
      <c r="OH66" s="58"/>
      <c r="OI66" s="58"/>
      <c r="OJ66" s="58"/>
      <c r="OK66" s="58"/>
      <c r="OL66" s="58"/>
      <c r="OM66" s="58"/>
      <c r="ON66" s="58"/>
      <c r="OO66" s="58"/>
      <c r="OP66" s="58"/>
      <c r="OQ66" s="58"/>
      <c r="OR66" s="58"/>
      <c r="OS66" s="58"/>
      <c r="OT66" s="58"/>
      <c r="OU66" s="58"/>
      <c r="OV66" s="58"/>
      <c r="OW66" s="58"/>
      <c r="OX66" s="58"/>
      <c r="OY66" s="58"/>
      <c r="OZ66" s="58"/>
      <c r="PA66" s="58"/>
      <c r="PB66" s="58"/>
      <c r="PC66" s="58"/>
      <c r="PD66" s="58"/>
      <c r="PE66" s="58"/>
      <c r="PF66" s="58"/>
      <c r="PG66" s="58"/>
      <c r="PH66" s="58"/>
      <c r="PI66" s="58"/>
      <c r="PJ66" s="58"/>
      <c r="PK66" s="58"/>
      <c r="PL66" s="65"/>
    </row>
    <row r="67" spans="1:428" ht="13.5" hidden="1" customHeight="1" thickBot="1" x14ac:dyDescent="0.4">
      <c r="A67" s="20" t="str" cm="1">
        <f t="array" aca="1" ref="A67" ca="1">IF(INDIRECT("'CALENDAR - Workflow'!B"&amp;ROW(A67)-1)&lt;&gt;0,INDIRECT("'CALENDAR - Workflow'!B"&amp;ROW(A67)-1),"")</f>
        <v/>
      </c>
      <c r="B67" s="21" t="str" cm="1">
        <f t="array" aca="1" ref="B67" ca="1">IF(INDIRECT("'CALENDAR - Workflow'!C"&amp;ROW(A67)-1)&lt;&gt;0,INDIRECT("'CALENDAR - Workflow'!C"&amp;ROW(A67)-1),"")</f>
        <v/>
      </c>
      <c r="C67" s="57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9"/>
      <c r="AH67" s="60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8"/>
      <c r="BA67" s="58"/>
      <c r="BB67" s="58"/>
      <c r="BC67" s="58"/>
      <c r="BD67" s="58"/>
      <c r="BE67" s="58"/>
      <c r="BF67" s="58"/>
      <c r="BG67" s="58"/>
      <c r="BH67" s="58"/>
      <c r="BI67" s="58"/>
      <c r="BJ67" s="59"/>
      <c r="BK67" s="60"/>
      <c r="BL67" s="58"/>
      <c r="BM67" s="58"/>
      <c r="BN67" s="58"/>
      <c r="BO67" s="58"/>
      <c r="BP67" s="58"/>
      <c r="BQ67" s="58"/>
      <c r="BR67" s="58"/>
      <c r="BS67" s="58"/>
      <c r="BT67" s="58"/>
      <c r="BU67" s="58"/>
      <c r="BV67" s="58"/>
      <c r="BW67" s="58"/>
      <c r="BX67" s="58"/>
      <c r="BY67" s="58"/>
      <c r="BZ67" s="58"/>
      <c r="CA67" s="58"/>
      <c r="CB67" s="58"/>
      <c r="CC67" s="58"/>
      <c r="CD67" s="58"/>
      <c r="CE67" s="58"/>
      <c r="CF67" s="58"/>
      <c r="CG67" s="58"/>
      <c r="CH67" s="58"/>
      <c r="CI67" s="58"/>
      <c r="CJ67" s="58"/>
      <c r="CK67" s="58"/>
      <c r="CL67" s="58"/>
      <c r="CM67" s="58"/>
      <c r="CN67" s="58"/>
      <c r="CO67" s="59"/>
      <c r="CP67" s="60"/>
      <c r="CQ67" s="58"/>
      <c r="CR67" s="58"/>
      <c r="CS67" s="58"/>
      <c r="CT67" s="61"/>
      <c r="CU67" s="62"/>
      <c r="CV67" s="58"/>
      <c r="CW67" s="58"/>
      <c r="CX67" s="58"/>
      <c r="CY67" s="58"/>
      <c r="CZ67" s="58"/>
      <c r="DA67" s="58"/>
      <c r="DB67" s="58"/>
      <c r="DC67" s="58"/>
      <c r="DD67" s="58"/>
      <c r="DE67" s="58"/>
      <c r="DF67" s="58"/>
      <c r="DG67" s="58"/>
      <c r="DH67" s="58"/>
      <c r="DI67" s="58"/>
      <c r="DJ67" s="58"/>
      <c r="DK67" s="58"/>
      <c r="DL67" s="58"/>
      <c r="DM67" s="58"/>
      <c r="DN67" s="58"/>
      <c r="DO67" s="58"/>
      <c r="DP67" s="58"/>
      <c r="DQ67" s="58"/>
      <c r="DR67" s="58"/>
      <c r="DS67" s="59"/>
      <c r="DT67" s="62"/>
      <c r="DU67" s="58"/>
      <c r="DV67" s="61"/>
      <c r="DW67" s="62"/>
      <c r="DX67" s="58"/>
      <c r="DY67" s="58"/>
      <c r="DZ67" s="58"/>
      <c r="EA67" s="58"/>
      <c r="EB67" s="58"/>
      <c r="EC67" s="61"/>
      <c r="ED67" s="62"/>
      <c r="EE67" s="58"/>
      <c r="EF67" s="58"/>
      <c r="EG67" s="58"/>
      <c r="EH67" s="58"/>
      <c r="EI67" s="58"/>
      <c r="EJ67" s="61"/>
      <c r="EK67" s="62"/>
      <c r="EL67" s="58"/>
      <c r="EM67" s="58"/>
      <c r="EN67" s="58"/>
      <c r="EO67" s="58"/>
      <c r="EP67" s="58"/>
      <c r="EQ67" s="61"/>
      <c r="ER67" s="58"/>
      <c r="ES67" s="58"/>
      <c r="ET67" s="58"/>
      <c r="EU67" s="58"/>
      <c r="EV67" s="58"/>
      <c r="EW67" s="58"/>
      <c r="EX67" s="59"/>
      <c r="EY67" s="60"/>
      <c r="EZ67" s="58"/>
      <c r="FA67" s="58"/>
      <c r="FB67" s="58"/>
      <c r="FC67" s="58"/>
      <c r="FD67" s="58"/>
      <c r="FE67" s="61"/>
      <c r="FF67" s="58"/>
      <c r="FG67" s="58"/>
      <c r="FH67" s="58"/>
      <c r="FI67" s="58"/>
      <c r="FJ67" s="58"/>
      <c r="FK67" s="58"/>
      <c r="FL67" s="61"/>
      <c r="FM67" s="58"/>
      <c r="FN67" s="58"/>
      <c r="FO67" s="58"/>
      <c r="FP67" s="58"/>
      <c r="FQ67" s="58"/>
      <c r="FR67" s="58"/>
      <c r="FS67" s="61"/>
      <c r="FT67" s="58"/>
      <c r="FU67" s="58"/>
      <c r="FV67" s="58"/>
      <c r="FW67" s="63"/>
      <c r="FX67" s="58"/>
      <c r="FY67" s="58"/>
      <c r="FZ67" s="58"/>
      <c r="GA67" s="58"/>
      <c r="GB67" s="59"/>
      <c r="GC67" s="60"/>
      <c r="GD67" s="58"/>
      <c r="GE67" s="58"/>
      <c r="GF67" s="58"/>
      <c r="GG67" s="61"/>
      <c r="GH67" s="62"/>
      <c r="GI67" s="58"/>
      <c r="GJ67" s="58"/>
      <c r="GK67" s="58"/>
      <c r="GL67" s="58"/>
      <c r="GM67" s="58"/>
      <c r="GN67" s="61"/>
      <c r="GO67" s="58"/>
      <c r="GP67" s="58"/>
      <c r="GQ67" s="58"/>
      <c r="GR67" s="58"/>
      <c r="GS67" s="58"/>
      <c r="GT67" s="58"/>
      <c r="GU67" s="61"/>
      <c r="GV67" s="58"/>
      <c r="GW67" s="58"/>
      <c r="GX67" s="58"/>
      <c r="GY67" s="58"/>
      <c r="GZ67" s="58"/>
      <c r="HA67" s="58"/>
      <c r="HB67" s="61"/>
      <c r="HC67" s="58"/>
      <c r="HD67" s="58"/>
      <c r="HE67" s="58"/>
      <c r="HF67" s="58"/>
      <c r="HG67" s="59"/>
      <c r="HH67" s="60"/>
      <c r="HI67" s="61"/>
      <c r="HJ67" s="58"/>
      <c r="HK67" s="58"/>
      <c r="HL67" s="58"/>
      <c r="HM67" s="58"/>
      <c r="HN67" s="58"/>
      <c r="HO67" s="58"/>
      <c r="HP67" s="61"/>
      <c r="HQ67" s="58"/>
      <c r="HR67" s="58"/>
      <c r="HS67" s="58"/>
      <c r="HT67" s="58"/>
      <c r="HU67" s="58"/>
      <c r="HV67" s="58"/>
      <c r="HW67" s="58"/>
      <c r="HX67" s="58"/>
      <c r="HY67" s="58"/>
      <c r="HZ67" s="58"/>
      <c r="IA67" s="58"/>
      <c r="IB67" s="58"/>
      <c r="IC67" s="58"/>
      <c r="ID67" s="61"/>
      <c r="IE67" s="58"/>
      <c r="IF67" s="58"/>
      <c r="IG67" s="58"/>
      <c r="IH67" s="58"/>
      <c r="II67" s="58"/>
      <c r="IJ67" s="58"/>
      <c r="IK67" s="61"/>
      <c r="IL67" s="59"/>
      <c r="IM67" s="60"/>
      <c r="IN67" s="58"/>
      <c r="IO67" s="58"/>
      <c r="IP67" s="58"/>
      <c r="IQ67" s="58"/>
      <c r="IR67" s="58"/>
      <c r="IS67" s="58"/>
      <c r="IT67" s="58"/>
      <c r="IU67" s="58"/>
      <c r="IV67" s="58"/>
      <c r="IW67" s="58"/>
      <c r="IX67" s="58"/>
      <c r="IY67" s="58"/>
      <c r="IZ67" s="58"/>
      <c r="JA67" s="58"/>
      <c r="JB67" s="58"/>
      <c r="JC67" s="58"/>
      <c r="JD67" s="58"/>
      <c r="JE67" s="58"/>
      <c r="JF67" s="58"/>
      <c r="JG67" s="58"/>
      <c r="JH67" s="58"/>
      <c r="JI67" s="58"/>
      <c r="JJ67" s="58"/>
      <c r="JK67" s="58"/>
      <c r="JL67" s="58"/>
      <c r="JM67" s="58"/>
      <c r="JN67" s="58"/>
      <c r="JO67" s="58"/>
      <c r="JP67" s="59"/>
      <c r="JQ67" s="60"/>
      <c r="JR67" s="58"/>
      <c r="JS67" s="58"/>
      <c r="JT67" s="58"/>
      <c r="JU67" s="58"/>
      <c r="JV67" s="58"/>
      <c r="JW67" s="58"/>
      <c r="JX67" s="58"/>
      <c r="JY67" s="58"/>
      <c r="JZ67" s="58"/>
      <c r="KA67" s="58"/>
      <c r="KB67" s="58"/>
      <c r="KC67" s="58"/>
      <c r="KD67" s="58"/>
      <c r="KE67" s="58"/>
      <c r="KF67" s="58"/>
      <c r="KG67" s="58"/>
      <c r="KH67" s="58"/>
      <c r="KI67" s="58"/>
      <c r="KJ67" s="58"/>
      <c r="KK67" s="58"/>
      <c r="KL67" s="58"/>
      <c r="KM67" s="58"/>
      <c r="KN67" s="58"/>
      <c r="KO67" s="58"/>
      <c r="KP67" s="58"/>
      <c r="KQ67" s="58"/>
      <c r="KR67" s="58"/>
      <c r="KS67" s="58"/>
      <c r="KT67" s="61"/>
      <c r="KU67" s="59"/>
      <c r="KV67" s="58"/>
      <c r="KW67" s="58"/>
      <c r="KX67" s="58"/>
      <c r="KY67" s="58"/>
      <c r="KZ67" s="58"/>
      <c r="LA67" s="58"/>
      <c r="LB67" s="58"/>
      <c r="LC67" s="58"/>
      <c r="LD67" s="58"/>
      <c r="LE67" s="58"/>
      <c r="LF67" s="58"/>
      <c r="LG67" s="58"/>
      <c r="LH67" s="58"/>
      <c r="LI67" s="58"/>
      <c r="LJ67" s="58"/>
      <c r="LK67" s="58"/>
      <c r="LL67" s="58"/>
      <c r="LM67" s="58"/>
      <c r="LN67" s="58"/>
      <c r="LO67" s="58"/>
      <c r="LP67" s="58"/>
      <c r="LQ67" s="58"/>
      <c r="LR67" s="58"/>
      <c r="LS67" s="58"/>
      <c r="LT67" s="58"/>
      <c r="LU67" s="58"/>
      <c r="LV67" s="58"/>
      <c r="LW67" s="58"/>
      <c r="LX67" s="61"/>
      <c r="LY67" s="59"/>
      <c r="LZ67" s="60"/>
      <c r="MA67" s="58"/>
      <c r="MB67" s="58"/>
      <c r="MC67" s="58"/>
      <c r="MD67" s="58"/>
      <c r="ME67" s="58"/>
      <c r="MF67" s="58"/>
      <c r="MG67" s="58"/>
      <c r="MH67" s="58"/>
      <c r="MI67" s="58"/>
      <c r="MJ67" s="58"/>
      <c r="MK67" s="58"/>
      <c r="ML67" s="58"/>
      <c r="MM67" s="58"/>
      <c r="MN67" s="58"/>
      <c r="MO67" s="58"/>
      <c r="MP67" s="58"/>
      <c r="MQ67" s="58"/>
      <c r="MR67" s="58"/>
      <c r="MS67" s="58"/>
      <c r="MT67" s="58"/>
      <c r="MU67" s="58"/>
      <c r="MV67" s="58"/>
      <c r="MW67" s="58"/>
      <c r="MX67" s="58"/>
      <c r="MY67" s="58"/>
      <c r="MZ67" s="58"/>
      <c r="NA67" s="58"/>
      <c r="NB67" s="58"/>
      <c r="NC67" s="58"/>
      <c r="ND67" s="59"/>
      <c r="NE67" s="64"/>
      <c r="NF67" s="58"/>
      <c r="NG67" s="58"/>
      <c r="NH67" s="58"/>
      <c r="NI67" s="58"/>
      <c r="NJ67" s="58"/>
      <c r="NK67" s="58"/>
      <c r="NL67" s="58"/>
      <c r="NM67" s="58"/>
      <c r="NN67" s="58"/>
      <c r="NO67" s="58"/>
      <c r="NP67" s="58"/>
      <c r="NQ67" s="58"/>
      <c r="NR67" s="58"/>
      <c r="NS67" s="58"/>
      <c r="NT67" s="58"/>
      <c r="NU67" s="58"/>
      <c r="NV67" s="58"/>
      <c r="NW67" s="58"/>
      <c r="NX67" s="58"/>
      <c r="NY67" s="58"/>
      <c r="NZ67" s="58"/>
      <c r="OA67" s="58"/>
      <c r="OB67" s="58"/>
      <c r="OC67" s="58"/>
      <c r="OD67" s="58"/>
      <c r="OE67" s="58"/>
      <c r="OF67" s="58"/>
      <c r="OG67" s="58"/>
      <c r="OH67" s="58"/>
      <c r="OI67" s="58"/>
      <c r="OJ67" s="58"/>
      <c r="OK67" s="58"/>
      <c r="OL67" s="58"/>
      <c r="OM67" s="58"/>
      <c r="ON67" s="58"/>
      <c r="OO67" s="58"/>
      <c r="OP67" s="58"/>
      <c r="OQ67" s="58"/>
      <c r="OR67" s="58"/>
      <c r="OS67" s="58"/>
      <c r="OT67" s="58"/>
      <c r="OU67" s="58"/>
      <c r="OV67" s="58"/>
      <c r="OW67" s="58"/>
      <c r="OX67" s="58"/>
      <c r="OY67" s="58"/>
      <c r="OZ67" s="58"/>
      <c r="PA67" s="58"/>
      <c r="PB67" s="58"/>
      <c r="PC67" s="58"/>
      <c r="PD67" s="58"/>
      <c r="PE67" s="58"/>
      <c r="PF67" s="58"/>
      <c r="PG67" s="58"/>
      <c r="PH67" s="58"/>
      <c r="PI67" s="58"/>
      <c r="PJ67" s="58"/>
      <c r="PK67" s="58"/>
      <c r="PL67" s="65"/>
    </row>
    <row r="68" spans="1:428" ht="13.5" hidden="1" customHeight="1" thickBot="1" x14ac:dyDescent="0.4">
      <c r="A68" s="20" t="str" cm="1">
        <f t="array" aca="1" ref="A68" ca="1">IF(INDIRECT("'CALENDAR - Workflow'!B"&amp;ROW(A68)-1)&lt;&gt;0,INDIRECT("'CALENDAR - Workflow'!B"&amp;ROW(A68)-1),"")</f>
        <v/>
      </c>
      <c r="B68" s="21" t="str" cm="1">
        <f t="array" aca="1" ref="B68" ca="1">IF(INDIRECT("'CALENDAR - Workflow'!C"&amp;ROW(A68)-1)&lt;&gt;0,INDIRECT("'CALENDAR - Workflow'!C"&amp;ROW(A68)-1),"")</f>
        <v/>
      </c>
      <c r="C68" s="57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9"/>
      <c r="AH68" s="60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8"/>
      <c r="BA68" s="58"/>
      <c r="BB68" s="58"/>
      <c r="BC68" s="58"/>
      <c r="BD68" s="58"/>
      <c r="BE68" s="58"/>
      <c r="BF68" s="58"/>
      <c r="BG68" s="58"/>
      <c r="BH68" s="58"/>
      <c r="BI68" s="58"/>
      <c r="BJ68" s="59"/>
      <c r="BK68" s="60"/>
      <c r="BL68" s="58"/>
      <c r="BM68" s="58"/>
      <c r="BN68" s="58"/>
      <c r="BO68" s="58"/>
      <c r="BP68" s="58"/>
      <c r="BQ68" s="58"/>
      <c r="BR68" s="58"/>
      <c r="BS68" s="58"/>
      <c r="BT68" s="58"/>
      <c r="BU68" s="58"/>
      <c r="BV68" s="58"/>
      <c r="BW68" s="58"/>
      <c r="BX68" s="58"/>
      <c r="BY68" s="58"/>
      <c r="BZ68" s="58"/>
      <c r="CA68" s="58"/>
      <c r="CB68" s="58"/>
      <c r="CC68" s="58"/>
      <c r="CD68" s="58"/>
      <c r="CE68" s="58"/>
      <c r="CF68" s="58"/>
      <c r="CG68" s="58"/>
      <c r="CH68" s="58"/>
      <c r="CI68" s="58"/>
      <c r="CJ68" s="58"/>
      <c r="CK68" s="58"/>
      <c r="CL68" s="58"/>
      <c r="CM68" s="58"/>
      <c r="CN68" s="58"/>
      <c r="CO68" s="59"/>
      <c r="CP68" s="60"/>
      <c r="CQ68" s="58"/>
      <c r="CR68" s="58"/>
      <c r="CS68" s="58"/>
      <c r="CT68" s="61"/>
      <c r="CU68" s="62"/>
      <c r="CV68" s="58"/>
      <c r="CW68" s="58"/>
      <c r="CX68" s="58"/>
      <c r="CY68" s="58"/>
      <c r="CZ68" s="58"/>
      <c r="DA68" s="58"/>
      <c r="DB68" s="58"/>
      <c r="DC68" s="58"/>
      <c r="DD68" s="58"/>
      <c r="DE68" s="58"/>
      <c r="DF68" s="58"/>
      <c r="DG68" s="58"/>
      <c r="DH68" s="58"/>
      <c r="DI68" s="58"/>
      <c r="DJ68" s="58"/>
      <c r="DK68" s="58"/>
      <c r="DL68" s="58"/>
      <c r="DM68" s="58"/>
      <c r="DN68" s="58"/>
      <c r="DO68" s="58"/>
      <c r="DP68" s="58"/>
      <c r="DQ68" s="58"/>
      <c r="DR68" s="58"/>
      <c r="DS68" s="59"/>
      <c r="DT68" s="62"/>
      <c r="DU68" s="58"/>
      <c r="DV68" s="61"/>
      <c r="DW68" s="62"/>
      <c r="DX68" s="58"/>
      <c r="DY68" s="58"/>
      <c r="DZ68" s="58"/>
      <c r="EA68" s="58"/>
      <c r="EB68" s="58"/>
      <c r="EC68" s="61"/>
      <c r="ED68" s="62"/>
      <c r="EE68" s="58"/>
      <c r="EF68" s="58"/>
      <c r="EG68" s="58"/>
      <c r="EH68" s="58"/>
      <c r="EI68" s="58"/>
      <c r="EJ68" s="61"/>
      <c r="EK68" s="62"/>
      <c r="EL68" s="58"/>
      <c r="EM68" s="58"/>
      <c r="EN68" s="58"/>
      <c r="EO68" s="58"/>
      <c r="EP68" s="58"/>
      <c r="EQ68" s="61"/>
      <c r="ER68" s="58"/>
      <c r="ES68" s="58"/>
      <c r="ET68" s="58"/>
      <c r="EU68" s="58"/>
      <c r="EV68" s="58"/>
      <c r="EW68" s="58"/>
      <c r="EX68" s="59"/>
      <c r="EY68" s="60"/>
      <c r="EZ68" s="58"/>
      <c r="FA68" s="58"/>
      <c r="FB68" s="58"/>
      <c r="FC68" s="58"/>
      <c r="FD68" s="58"/>
      <c r="FE68" s="61"/>
      <c r="FF68" s="58"/>
      <c r="FG68" s="58"/>
      <c r="FH68" s="58"/>
      <c r="FI68" s="58"/>
      <c r="FJ68" s="58"/>
      <c r="FK68" s="58"/>
      <c r="FL68" s="61"/>
      <c r="FM68" s="58"/>
      <c r="FN68" s="58"/>
      <c r="FO68" s="58"/>
      <c r="FP68" s="58"/>
      <c r="FQ68" s="58"/>
      <c r="FR68" s="58"/>
      <c r="FS68" s="61"/>
      <c r="FT68" s="58"/>
      <c r="FU68" s="58"/>
      <c r="FV68" s="58"/>
      <c r="FW68" s="63"/>
      <c r="FX68" s="58"/>
      <c r="FY68" s="58"/>
      <c r="FZ68" s="58"/>
      <c r="GA68" s="58"/>
      <c r="GB68" s="59"/>
      <c r="GC68" s="60"/>
      <c r="GD68" s="58"/>
      <c r="GE68" s="58"/>
      <c r="GF68" s="58"/>
      <c r="GG68" s="61"/>
      <c r="GH68" s="62"/>
      <c r="GI68" s="58"/>
      <c r="GJ68" s="58"/>
      <c r="GK68" s="58"/>
      <c r="GL68" s="58"/>
      <c r="GM68" s="58"/>
      <c r="GN68" s="61"/>
      <c r="GO68" s="58"/>
      <c r="GP68" s="58"/>
      <c r="GQ68" s="58"/>
      <c r="GR68" s="58"/>
      <c r="GS68" s="58"/>
      <c r="GT68" s="58"/>
      <c r="GU68" s="61"/>
      <c r="GV68" s="58"/>
      <c r="GW68" s="58"/>
      <c r="GX68" s="58"/>
      <c r="GY68" s="58"/>
      <c r="GZ68" s="58"/>
      <c r="HA68" s="58"/>
      <c r="HB68" s="61"/>
      <c r="HC68" s="58"/>
      <c r="HD68" s="58"/>
      <c r="HE68" s="58"/>
      <c r="HF68" s="58"/>
      <c r="HG68" s="59"/>
      <c r="HH68" s="60"/>
      <c r="HI68" s="61"/>
      <c r="HJ68" s="58"/>
      <c r="HK68" s="58"/>
      <c r="HL68" s="58"/>
      <c r="HM68" s="58"/>
      <c r="HN68" s="58"/>
      <c r="HO68" s="58"/>
      <c r="HP68" s="61"/>
      <c r="HQ68" s="58"/>
      <c r="HR68" s="58"/>
      <c r="HS68" s="58"/>
      <c r="HT68" s="58"/>
      <c r="HU68" s="58"/>
      <c r="HV68" s="58"/>
      <c r="HW68" s="58"/>
      <c r="HX68" s="58"/>
      <c r="HY68" s="58"/>
      <c r="HZ68" s="58"/>
      <c r="IA68" s="58"/>
      <c r="IB68" s="58"/>
      <c r="IC68" s="58"/>
      <c r="ID68" s="61"/>
      <c r="IE68" s="58"/>
      <c r="IF68" s="58"/>
      <c r="IG68" s="58"/>
      <c r="IH68" s="58"/>
      <c r="II68" s="58"/>
      <c r="IJ68" s="58"/>
      <c r="IK68" s="61"/>
      <c r="IL68" s="59"/>
      <c r="IM68" s="60"/>
      <c r="IN68" s="58"/>
      <c r="IO68" s="58"/>
      <c r="IP68" s="58"/>
      <c r="IQ68" s="58"/>
      <c r="IR68" s="58"/>
      <c r="IS68" s="58"/>
      <c r="IT68" s="58"/>
      <c r="IU68" s="58"/>
      <c r="IV68" s="58"/>
      <c r="IW68" s="58"/>
      <c r="IX68" s="58"/>
      <c r="IY68" s="58"/>
      <c r="IZ68" s="58"/>
      <c r="JA68" s="58"/>
      <c r="JB68" s="58"/>
      <c r="JC68" s="58"/>
      <c r="JD68" s="58"/>
      <c r="JE68" s="58"/>
      <c r="JF68" s="58"/>
      <c r="JG68" s="58"/>
      <c r="JH68" s="58"/>
      <c r="JI68" s="58"/>
      <c r="JJ68" s="58"/>
      <c r="JK68" s="58"/>
      <c r="JL68" s="58"/>
      <c r="JM68" s="58"/>
      <c r="JN68" s="58"/>
      <c r="JO68" s="58"/>
      <c r="JP68" s="59"/>
      <c r="JQ68" s="60"/>
      <c r="JR68" s="58"/>
      <c r="JS68" s="58"/>
      <c r="JT68" s="58"/>
      <c r="JU68" s="58"/>
      <c r="JV68" s="58"/>
      <c r="JW68" s="58"/>
      <c r="JX68" s="58"/>
      <c r="JY68" s="58"/>
      <c r="JZ68" s="58"/>
      <c r="KA68" s="58"/>
      <c r="KB68" s="58"/>
      <c r="KC68" s="58"/>
      <c r="KD68" s="58"/>
      <c r="KE68" s="58"/>
      <c r="KF68" s="58"/>
      <c r="KG68" s="58"/>
      <c r="KH68" s="58"/>
      <c r="KI68" s="58"/>
      <c r="KJ68" s="58"/>
      <c r="KK68" s="58"/>
      <c r="KL68" s="58"/>
      <c r="KM68" s="58"/>
      <c r="KN68" s="58"/>
      <c r="KO68" s="58"/>
      <c r="KP68" s="58"/>
      <c r="KQ68" s="58"/>
      <c r="KR68" s="58"/>
      <c r="KS68" s="58"/>
      <c r="KT68" s="61"/>
      <c r="KU68" s="59"/>
      <c r="KV68" s="58"/>
      <c r="KW68" s="58"/>
      <c r="KX68" s="58"/>
      <c r="KY68" s="58"/>
      <c r="KZ68" s="58"/>
      <c r="LA68" s="58"/>
      <c r="LB68" s="58"/>
      <c r="LC68" s="58"/>
      <c r="LD68" s="58"/>
      <c r="LE68" s="58"/>
      <c r="LF68" s="58"/>
      <c r="LG68" s="58"/>
      <c r="LH68" s="58"/>
      <c r="LI68" s="58"/>
      <c r="LJ68" s="58"/>
      <c r="LK68" s="58"/>
      <c r="LL68" s="58"/>
      <c r="LM68" s="58"/>
      <c r="LN68" s="58"/>
      <c r="LO68" s="58"/>
      <c r="LP68" s="58"/>
      <c r="LQ68" s="58"/>
      <c r="LR68" s="58"/>
      <c r="LS68" s="58"/>
      <c r="LT68" s="58"/>
      <c r="LU68" s="58"/>
      <c r="LV68" s="58"/>
      <c r="LW68" s="58"/>
      <c r="LX68" s="61"/>
      <c r="LY68" s="59"/>
      <c r="LZ68" s="60"/>
      <c r="MA68" s="58"/>
      <c r="MB68" s="58"/>
      <c r="MC68" s="58"/>
      <c r="MD68" s="58"/>
      <c r="ME68" s="58"/>
      <c r="MF68" s="58"/>
      <c r="MG68" s="58"/>
      <c r="MH68" s="58"/>
      <c r="MI68" s="58"/>
      <c r="MJ68" s="58"/>
      <c r="MK68" s="58"/>
      <c r="ML68" s="58"/>
      <c r="MM68" s="58"/>
      <c r="MN68" s="58"/>
      <c r="MO68" s="58"/>
      <c r="MP68" s="58"/>
      <c r="MQ68" s="58"/>
      <c r="MR68" s="58"/>
      <c r="MS68" s="58"/>
      <c r="MT68" s="58"/>
      <c r="MU68" s="58"/>
      <c r="MV68" s="58"/>
      <c r="MW68" s="58"/>
      <c r="MX68" s="58"/>
      <c r="MY68" s="58"/>
      <c r="MZ68" s="58"/>
      <c r="NA68" s="58"/>
      <c r="NB68" s="58"/>
      <c r="NC68" s="58"/>
      <c r="ND68" s="59"/>
      <c r="NE68" s="64"/>
      <c r="NF68" s="58"/>
      <c r="NG68" s="58"/>
      <c r="NH68" s="58"/>
      <c r="NI68" s="58"/>
      <c r="NJ68" s="58"/>
      <c r="NK68" s="58"/>
      <c r="NL68" s="58"/>
      <c r="NM68" s="58"/>
      <c r="NN68" s="58"/>
      <c r="NO68" s="58"/>
      <c r="NP68" s="58"/>
      <c r="NQ68" s="58"/>
      <c r="NR68" s="58"/>
      <c r="NS68" s="58"/>
      <c r="NT68" s="58"/>
      <c r="NU68" s="58"/>
      <c r="NV68" s="58"/>
      <c r="NW68" s="58"/>
      <c r="NX68" s="58"/>
      <c r="NY68" s="58"/>
      <c r="NZ68" s="58"/>
      <c r="OA68" s="58"/>
      <c r="OB68" s="58"/>
      <c r="OC68" s="58"/>
      <c r="OD68" s="58"/>
      <c r="OE68" s="58"/>
      <c r="OF68" s="58"/>
      <c r="OG68" s="58"/>
      <c r="OH68" s="58"/>
      <c r="OI68" s="58"/>
      <c r="OJ68" s="58"/>
      <c r="OK68" s="58"/>
      <c r="OL68" s="58"/>
      <c r="OM68" s="58"/>
      <c r="ON68" s="58"/>
      <c r="OO68" s="58"/>
      <c r="OP68" s="58"/>
      <c r="OQ68" s="58"/>
      <c r="OR68" s="58"/>
      <c r="OS68" s="58"/>
      <c r="OT68" s="58"/>
      <c r="OU68" s="58"/>
      <c r="OV68" s="58"/>
      <c r="OW68" s="58"/>
      <c r="OX68" s="58"/>
      <c r="OY68" s="58"/>
      <c r="OZ68" s="58"/>
      <c r="PA68" s="58"/>
      <c r="PB68" s="58"/>
      <c r="PC68" s="58"/>
      <c r="PD68" s="58"/>
      <c r="PE68" s="58"/>
      <c r="PF68" s="58"/>
      <c r="PG68" s="58"/>
      <c r="PH68" s="58"/>
      <c r="PI68" s="58"/>
      <c r="PJ68" s="58"/>
      <c r="PK68" s="58"/>
      <c r="PL68" s="65"/>
    </row>
    <row r="69" spans="1:428" ht="13.5" hidden="1" customHeight="1" thickBot="1" x14ac:dyDescent="0.4">
      <c r="A69" s="20" t="str" cm="1">
        <f t="array" aca="1" ref="A69" ca="1">IF(INDIRECT("'CALENDAR - Workflow'!B"&amp;ROW(A69)-1)&lt;&gt;0,INDIRECT("'CALENDAR - Workflow'!B"&amp;ROW(A69)-1),"")</f>
        <v/>
      </c>
      <c r="B69" s="21" t="str" cm="1">
        <f t="array" aca="1" ref="B69" ca="1">IF(INDIRECT("'CALENDAR - Workflow'!C"&amp;ROW(A69)-1)&lt;&gt;0,INDIRECT("'CALENDAR - Workflow'!C"&amp;ROW(A69)-1),"")</f>
        <v/>
      </c>
      <c r="C69" s="57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9"/>
      <c r="AH69" s="60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8"/>
      <c r="BA69" s="58"/>
      <c r="BB69" s="58"/>
      <c r="BC69" s="58"/>
      <c r="BD69" s="58"/>
      <c r="BE69" s="58"/>
      <c r="BF69" s="58"/>
      <c r="BG69" s="58"/>
      <c r="BH69" s="58"/>
      <c r="BI69" s="58"/>
      <c r="BJ69" s="59"/>
      <c r="BK69" s="60"/>
      <c r="BL69" s="58"/>
      <c r="BM69" s="58"/>
      <c r="BN69" s="58"/>
      <c r="BO69" s="58"/>
      <c r="BP69" s="58"/>
      <c r="BQ69" s="58"/>
      <c r="BR69" s="58"/>
      <c r="BS69" s="58"/>
      <c r="BT69" s="58"/>
      <c r="BU69" s="58"/>
      <c r="BV69" s="58"/>
      <c r="BW69" s="58"/>
      <c r="BX69" s="58"/>
      <c r="BY69" s="58"/>
      <c r="BZ69" s="58"/>
      <c r="CA69" s="58"/>
      <c r="CB69" s="58"/>
      <c r="CC69" s="58"/>
      <c r="CD69" s="58"/>
      <c r="CE69" s="58"/>
      <c r="CF69" s="58"/>
      <c r="CG69" s="58"/>
      <c r="CH69" s="58"/>
      <c r="CI69" s="58"/>
      <c r="CJ69" s="58"/>
      <c r="CK69" s="58"/>
      <c r="CL69" s="58"/>
      <c r="CM69" s="58"/>
      <c r="CN69" s="58"/>
      <c r="CO69" s="59"/>
      <c r="CP69" s="60"/>
      <c r="CQ69" s="58"/>
      <c r="CR69" s="58"/>
      <c r="CS69" s="58"/>
      <c r="CT69" s="61"/>
      <c r="CU69" s="62"/>
      <c r="CV69" s="58"/>
      <c r="CW69" s="58"/>
      <c r="CX69" s="58"/>
      <c r="CY69" s="58"/>
      <c r="CZ69" s="58"/>
      <c r="DA69" s="58"/>
      <c r="DB69" s="58"/>
      <c r="DC69" s="58"/>
      <c r="DD69" s="58"/>
      <c r="DE69" s="58"/>
      <c r="DF69" s="58"/>
      <c r="DG69" s="58"/>
      <c r="DH69" s="58"/>
      <c r="DI69" s="58"/>
      <c r="DJ69" s="58"/>
      <c r="DK69" s="58"/>
      <c r="DL69" s="58"/>
      <c r="DM69" s="58"/>
      <c r="DN69" s="58"/>
      <c r="DO69" s="58"/>
      <c r="DP69" s="58"/>
      <c r="DQ69" s="58"/>
      <c r="DR69" s="58"/>
      <c r="DS69" s="59"/>
      <c r="DT69" s="62"/>
      <c r="DU69" s="58"/>
      <c r="DV69" s="61"/>
      <c r="DW69" s="62"/>
      <c r="DX69" s="58"/>
      <c r="DY69" s="58"/>
      <c r="DZ69" s="58"/>
      <c r="EA69" s="58"/>
      <c r="EB69" s="58"/>
      <c r="EC69" s="61"/>
      <c r="ED69" s="62"/>
      <c r="EE69" s="58"/>
      <c r="EF69" s="58"/>
      <c r="EG69" s="58"/>
      <c r="EH69" s="58"/>
      <c r="EI69" s="58"/>
      <c r="EJ69" s="61"/>
      <c r="EK69" s="62"/>
      <c r="EL69" s="58"/>
      <c r="EM69" s="58"/>
      <c r="EN69" s="58"/>
      <c r="EO69" s="58"/>
      <c r="EP69" s="58"/>
      <c r="EQ69" s="61"/>
      <c r="ER69" s="58"/>
      <c r="ES69" s="58"/>
      <c r="ET69" s="58"/>
      <c r="EU69" s="58"/>
      <c r="EV69" s="58"/>
      <c r="EW69" s="58"/>
      <c r="EX69" s="59"/>
      <c r="EY69" s="60"/>
      <c r="EZ69" s="58"/>
      <c r="FA69" s="58"/>
      <c r="FB69" s="58"/>
      <c r="FC69" s="58"/>
      <c r="FD69" s="58"/>
      <c r="FE69" s="61"/>
      <c r="FF69" s="58"/>
      <c r="FG69" s="58"/>
      <c r="FH69" s="58"/>
      <c r="FI69" s="58"/>
      <c r="FJ69" s="58"/>
      <c r="FK69" s="58"/>
      <c r="FL69" s="61"/>
      <c r="FM69" s="58"/>
      <c r="FN69" s="58"/>
      <c r="FO69" s="58"/>
      <c r="FP69" s="58"/>
      <c r="FQ69" s="58"/>
      <c r="FR69" s="58"/>
      <c r="FS69" s="61"/>
      <c r="FT69" s="58"/>
      <c r="FU69" s="58"/>
      <c r="FV69" s="58"/>
      <c r="FW69" s="63"/>
      <c r="FX69" s="58"/>
      <c r="FY69" s="58"/>
      <c r="FZ69" s="58"/>
      <c r="GA69" s="58"/>
      <c r="GB69" s="59"/>
      <c r="GC69" s="60"/>
      <c r="GD69" s="58"/>
      <c r="GE69" s="58"/>
      <c r="GF69" s="58"/>
      <c r="GG69" s="61"/>
      <c r="GH69" s="62"/>
      <c r="GI69" s="58"/>
      <c r="GJ69" s="58"/>
      <c r="GK69" s="58"/>
      <c r="GL69" s="58"/>
      <c r="GM69" s="58"/>
      <c r="GN69" s="61"/>
      <c r="GO69" s="58"/>
      <c r="GP69" s="58"/>
      <c r="GQ69" s="58"/>
      <c r="GR69" s="58"/>
      <c r="GS69" s="58"/>
      <c r="GT69" s="58"/>
      <c r="GU69" s="61"/>
      <c r="GV69" s="58"/>
      <c r="GW69" s="58"/>
      <c r="GX69" s="58"/>
      <c r="GY69" s="58"/>
      <c r="GZ69" s="58"/>
      <c r="HA69" s="58"/>
      <c r="HB69" s="61"/>
      <c r="HC69" s="58"/>
      <c r="HD69" s="58"/>
      <c r="HE69" s="58"/>
      <c r="HF69" s="58"/>
      <c r="HG69" s="59"/>
      <c r="HH69" s="60"/>
      <c r="HI69" s="61"/>
      <c r="HJ69" s="58"/>
      <c r="HK69" s="58"/>
      <c r="HL69" s="58"/>
      <c r="HM69" s="58"/>
      <c r="HN69" s="58"/>
      <c r="HO69" s="58"/>
      <c r="HP69" s="61"/>
      <c r="HQ69" s="58"/>
      <c r="HR69" s="58"/>
      <c r="HS69" s="58"/>
      <c r="HT69" s="58"/>
      <c r="HU69" s="58"/>
      <c r="HV69" s="58"/>
      <c r="HW69" s="58"/>
      <c r="HX69" s="58"/>
      <c r="HY69" s="58"/>
      <c r="HZ69" s="58"/>
      <c r="IA69" s="58"/>
      <c r="IB69" s="58"/>
      <c r="IC69" s="58"/>
      <c r="ID69" s="61"/>
      <c r="IE69" s="58"/>
      <c r="IF69" s="58"/>
      <c r="IG69" s="58"/>
      <c r="IH69" s="58"/>
      <c r="II69" s="58"/>
      <c r="IJ69" s="58"/>
      <c r="IK69" s="61"/>
      <c r="IL69" s="59"/>
      <c r="IM69" s="60"/>
      <c r="IN69" s="58"/>
      <c r="IO69" s="58"/>
      <c r="IP69" s="58"/>
      <c r="IQ69" s="58"/>
      <c r="IR69" s="58"/>
      <c r="IS69" s="58"/>
      <c r="IT69" s="58"/>
      <c r="IU69" s="58"/>
      <c r="IV69" s="58"/>
      <c r="IW69" s="58"/>
      <c r="IX69" s="58"/>
      <c r="IY69" s="58"/>
      <c r="IZ69" s="58"/>
      <c r="JA69" s="58"/>
      <c r="JB69" s="58"/>
      <c r="JC69" s="58"/>
      <c r="JD69" s="58"/>
      <c r="JE69" s="58"/>
      <c r="JF69" s="58"/>
      <c r="JG69" s="58"/>
      <c r="JH69" s="58"/>
      <c r="JI69" s="58"/>
      <c r="JJ69" s="58"/>
      <c r="JK69" s="58"/>
      <c r="JL69" s="58"/>
      <c r="JM69" s="58"/>
      <c r="JN69" s="58"/>
      <c r="JO69" s="58"/>
      <c r="JP69" s="59"/>
      <c r="JQ69" s="60"/>
      <c r="JR69" s="58"/>
      <c r="JS69" s="58"/>
      <c r="JT69" s="58"/>
      <c r="JU69" s="58"/>
      <c r="JV69" s="58"/>
      <c r="JW69" s="58"/>
      <c r="JX69" s="58"/>
      <c r="JY69" s="58"/>
      <c r="JZ69" s="58"/>
      <c r="KA69" s="58"/>
      <c r="KB69" s="58"/>
      <c r="KC69" s="58"/>
      <c r="KD69" s="58"/>
      <c r="KE69" s="58"/>
      <c r="KF69" s="58"/>
      <c r="KG69" s="58"/>
      <c r="KH69" s="58"/>
      <c r="KI69" s="58"/>
      <c r="KJ69" s="58"/>
      <c r="KK69" s="58"/>
      <c r="KL69" s="58"/>
      <c r="KM69" s="58"/>
      <c r="KN69" s="58"/>
      <c r="KO69" s="58"/>
      <c r="KP69" s="58"/>
      <c r="KQ69" s="58"/>
      <c r="KR69" s="58"/>
      <c r="KS69" s="58"/>
      <c r="KT69" s="61"/>
      <c r="KU69" s="59"/>
      <c r="KV69" s="58"/>
      <c r="KW69" s="58"/>
      <c r="KX69" s="58"/>
      <c r="KY69" s="58"/>
      <c r="KZ69" s="58"/>
      <c r="LA69" s="58"/>
      <c r="LB69" s="58"/>
      <c r="LC69" s="58"/>
      <c r="LD69" s="58"/>
      <c r="LE69" s="58"/>
      <c r="LF69" s="58"/>
      <c r="LG69" s="58"/>
      <c r="LH69" s="58"/>
      <c r="LI69" s="58"/>
      <c r="LJ69" s="58"/>
      <c r="LK69" s="58"/>
      <c r="LL69" s="58"/>
      <c r="LM69" s="58"/>
      <c r="LN69" s="58"/>
      <c r="LO69" s="58"/>
      <c r="LP69" s="58"/>
      <c r="LQ69" s="58"/>
      <c r="LR69" s="58"/>
      <c r="LS69" s="58"/>
      <c r="LT69" s="58"/>
      <c r="LU69" s="58"/>
      <c r="LV69" s="58"/>
      <c r="LW69" s="58"/>
      <c r="LX69" s="61"/>
      <c r="LY69" s="59"/>
      <c r="LZ69" s="60"/>
      <c r="MA69" s="58"/>
      <c r="MB69" s="58"/>
      <c r="MC69" s="58"/>
      <c r="MD69" s="58"/>
      <c r="ME69" s="58"/>
      <c r="MF69" s="58"/>
      <c r="MG69" s="58"/>
      <c r="MH69" s="58"/>
      <c r="MI69" s="58"/>
      <c r="MJ69" s="58"/>
      <c r="MK69" s="58"/>
      <c r="ML69" s="58"/>
      <c r="MM69" s="58"/>
      <c r="MN69" s="58"/>
      <c r="MO69" s="58"/>
      <c r="MP69" s="58"/>
      <c r="MQ69" s="58"/>
      <c r="MR69" s="58"/>
      <c r="MS69" s="58"/>
      <c r="MT69" s="58"/>
      <c r="MU69" s="58"/>
      <c r="MV69" s="58"/>
      <c r="MW69" s="58"/>
      <c r="MX69" s="58"/>
      <c r="MY69" s="58"/>
      <c r="MZ69" s="58"/>
      <c r="NA69" s="58"/>
      <c r="NB69" s="58"/>
      <c r="NC69" s="58"/>
      <c r="ND69" s="59"/>
      <c r="NE69" s="64"/>
      <c r="NF69" s="58"/>
      <c r="NG69" s="58"/>
      <c r="NH69" s="58"/>
      <c r="NI69" s="58"/>
      <c r="NJ69" s="58"/>
      <c r="NK69" s="58"/>
      <c r="NL69" s="58"/>
      <c r="NM69" s="58"/>
      <c r="NN69" s="58"/>
      <c r="NO69" s="58"/>
      <c r="NP69" s="58"/>
      <c r="NQ69" s="58"/>
      <c r="NR69" s="58"/>
      <c r="NS69" s="58"/>
      <c r="NT69" s="58"/>
      <c r="NU69" s="58"/>
      <c r="NV69" s="58"/>
      <c r="NW69" s="58"/>
      <c r="NX69" s="58"/>
      <c r="NY69" s="58"/>
      <c r="NZ69" s="58"/>
      <c r="OA69" s="58"/>
      <c r="OB69" s="58"/>
      <c r="OC69" s="58"/>
      <c r="OD69" s="58"/>
      <c r="OE69" s="58"/>
      <c r="OF69" s="58"/>
      <c r="OG69" s="58"/>
      <c r="OH69" s="58"/>
      <c r="OI69" s="58"/>
      <c r="OJ69" s="58"/>
      <c r="OK69" s="58"/>
      <c r="OL69" s="58"/>
      <c r="OM69" s="58"/>
      <c r="ON69" s="58"/>
      <c r="OO69" s="58"/>
      <c r="OP69" s="58"/>
      <c r="OQ69" s="58"/>
      <c r="OR69" s="58"/>
      <c r="OS69" s="58"/>
      <c r="OT69" s="58"/>
      <c r="OU69" s="58"/>
      <c r="OV69" s="58"/>
      <c r="OW69" s="58"/>
      <c r="OX69" s="58"/>
      <c r="OY69" s="58"/>
      <c r="OZ69" s="58"/>
      <c r="PA69" s="58"/>
      <c r="PB69" s="58"/>
      <c r="PC69" s="58"/>
      <c r="PD69" s="58"/>
      <c r="PE69" s="58"/>
      <c r="PF69" s="58"/>
      <c r="PG69" s="58"/>
      <c r="PH69" s="58"/>
      <c r="PI69" s="58"/>
      <c r="PJ69" s="58"/>
      <c r="PK69" s="58"/>
      <c r="PL69" s="65"/>
    </row>
    <row r="70" spans="1:428" ht="13.5" hidden="1" customHeight="1" thickBot="1" x14ac:dyDescent="0.4">
      <c r="A70" s="20" t="str" cm="1">
        <f t="array" aca="1" ref="A70" ca="1">IF(INDIRECT("'CALENDAR - Workflow'!B"&amp;ROW(A70)-1)&lt;&gt;0,INDIRECT("'CALENDAR - Workflow'!B"&amp;ROW(A70)-1),"")</f>
        <v/>
      </c>
      <c r="B70" s="21" t="str" cm="1">
        <f t="array" aca="1" ref="B70" ca="1">IF(INDIRECT("'CALENDAR - Workflow'!C"&amp;ROW(A70)-1)&lt;&gt;0,INDIRECT("'CALENDAR - Workflow'!C"&amp;ROW(A70)-1),"")</f>
        <v/>
      </c>
      <c r="C70" s="57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9"/>
      <c r="AH70" s="60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8"/>
      <c r="BA70" s="58"/>
      <c r="BB70" s="58"/>
      <c r="BC70" s="58"/>
      <c r="BD70" s="58"/>
      <c r="BE70" s="58"/>
      <c r="BF70" s="58"/>
      <c r="BG70" s="58"/>
      <c r="BH70" s="58"/>
      <c r="BI70" s="58"/>
      <c r="BJ70" s="59"/>
      <c r="BK70" s="60"/>
      <c r="BL70" s="58"/>
      <c r="BM70" s="58"/>
      <c r="BN70" s="58"/>
      <c r="BO70" s="58"/>
      <c r="BP70" s="58"/>
      <c r="BQ70" s="58"/>
      <c r="BR70" s="58"/>
      <c r="BS70" s="58"/>
      <c r="BT70" s="58"/>
      <c r="BU70" s="58"/>
      <c r="BV70" s="58"/>
      <c r="BW70" s="58"/>
      <c r="BX70" s="58"/>
      <c r="BY70" s="58"/>
      <c r="BZ70" s="58"/>
      <c r="CA70" s="58"/>
      <c r="CB70" s="58"/>
      <c r="CC70" s="58"/>
      <c r="CD70" s="58"/>
      <c r="CE70" s="58"/>
      <c r="CF70" s="58"/>
      <c r="CG70" s="58"/>
      <c r="CH70" s="58"/>
      <c r="CI70" s="58"/>
      <c r="CJ70" s="58"/>
      <c r="CK70" s="58"/>
      <c r="CL70" s="58"/>
      <c r="CM70" s="58"/>
      <c r="CN70" s="58"/>
      <c r="CO70" s="59"/>
      <c r="CP70" s="60"/>
      <c r="CQ70" s="58"/>
      <c r="CR70" s="58"/>
      <c r="CS70" s="58"/>
      <c r="CT70" s="61"/>
      <c r="CU70" s="62"/>
      <c r="CV70" s="58"/>
      <c r="CW70" s="58"/>
      <c r="CX70" s="58"/>
      <c r="CY70" s="58"/>
      <c r="CZ70" s="58"/>
      <c r="DA70" s="58"/>
      <c r="DB70" s="58"/>
      <c r="DC70" s="58"/>
      <c r="DD70" s="58"/>
      <c r="DE70" s="58"/>
      <c r="DF70" s="58"/>
      <c r="DG70" s="58"/>
      <c r="DH70" s="58"/>
      <c r="DI70" s="58"/>
      <c r="DJ70" s="58"/>
      <c r="DK70" s="58"/>
      <c r="DL70" s="58"/>
      <c r="DM70" s="58"/>
      <c r="DN70" s="58"/>
      <c r="DO70" s="58"/>
      <c r="DP70" s="58"/>
      <c r="DQ70" s="58"/>
      <c r="DR70" s="58"/>
      <c r="DS70" s="59"/>
      <c r="DT70" s="62"/>
      <c r="DU70" s="58"/>
      <c r="DV70" s="61"/>
      <c r="DW70" s="62"/>
      <c r="DX70" s="58"/>
      <c r="DY70" s="58"/>
      <c r="DZ70" s="58"/>
      <c r="EA70" s="58"/>
      <c r="EB70" s="58"/>
      <c r="EC70" s="61"/>
      <c r="ED70" s="62"/>
      <c r="EE70" s="58"/>
      <c r="EF70" s="58"/>
      <c r="EG70" s="58"/>
      <c r="EH70" s="58"/>
      <c r="EI70" s="58"/>
      <c r="EJ70" s="61"/>
      <c r="EK70" s="62"/>
      <c r="EL70" s="58"/>
      <c r="EM70" s="58"/>
      <c r="EN70" s="58"/>
      <c r="EO70" s="58"/>
      <c r="EP70" s="58"/>
      <c r="EQ70" s="61"/>
      <c r="ER70" s="58"/>
      <c r="ES70" s="58"/>
      <c r="ET70" s="58"/>
      <c r="EU70" s="58"/>
      <c r="EV70" s="58"/>
      <c r="EW70" s="58"/>
      <c r="EX70" s="59"/>
      <c r="EY70" s="60"/>
      <c r="EZ70" s="58"/>
      <c r="FA70" s="58"/>
      <c r="FB70" s="58"/>
      <c r="FC70" s="58"/>
      <c r="FD70" s="58"/>
      <c r="FE70" s="61"/>
      <c r="FF70" s="58"/>
      <c r="FG70" s="58"/>
      <c r="FH70" s="58"/>
      <c r="FI70" s="58"/>
      <c r="FJ70" s="58"/>
      <c r="FK70" s="58"/>
      <c r="FL70" s="61"/>
      <c r="FM70" s="58"/>
      <c r="FN70" s="58"/>
      <c r="FO70" s="58"/>
      <c r="FP70" s="58"/>
      <c r="FQ70" s="58"/>
      <c r="FR70" s="58"/>
      <c r="FS70" s="61"/>
      <c r="FT70" s="58"/>
      <c r="FU70" s="58"/>
      <c r="FV70" s="58"/>
      <c r="FW70" s="63"/>
      <c r="FX70" s="58"/>
      <c r="FY70" s="58"/>
      <c r="FZ70" s="58"/>
      <c r="GA70" s="58"/>
      <c r="GB70" s="59"/>
      <c r="GC70" s="60"/>
      <c r="GD70" s="58"/>
      <c r="GE70" s="58"/>
      <c r="GF70" s="58"/>
      <c r="GG70" s="61"/>
      <c r="GH70" s="62"/>
      <c r="GI70" s="58"/>
      <c r="GJ70" s="58"/>
      <c r="GK70" s="58"/>
      <c r="GL70" s="58"/>
      <c r="GM70" s="58"/>
      <c r="GN70" s="61"/>
      <c r="GO70" s="58"/>
      <c r="GP70" s="58"/>
      <c r="GQ70" s="58"/>
      <c r="GR70" s="58"/>
      <c r="GS70" s="58"/>
      <c r="GT70" s="58"/>
      <c r="GU70" s="61"/>
      <c r="GV70" s="58"/>
      <c r="GW70" s="58"/>
      <c r="GX70" s="58"/>
      <c r="GY70" s="58"/>
      <c r="GZ70" s="58"/>
      <c r="HA70" s="58"/>
      <c r="HB70" s="61"/>
      <c r="HC70" s="58"/>
      <c r="HD70" s="58"/>
      <c r="HE70" s="58"/>
      <c r="HF70" s="58"/>
      <c r="HG70" s="59"/>
      <c r="HH70" s="60"/>
      <c r="HI70" s="61"/>
      <c r="HJ70" s="58"/>
      <c r="HK70" s="58"/>
      <c r="HL70" s="58"/>
      <c r="HM70" s="58"/>
      <c r="HN70" s="58"/>
      <c r="HO70" s="58"/>
      <c r="HP70" s="61"/>
      <c r="HQ70" s="58"/>
      <c r="HR70" s="58"/>
      <c r="HS70" s="58"/>
      <c r="HT70" s="58"/>
      <c r="HU70" s="58"/>
      <c r="HV70" s="58"/>
      <c r="HW70" s="58"/>
      <c r="HX70" s="58"/>
      <c r="HY70" s="58"/>
      <c r="HZ70" s="58"/>
      <c r="IA70" s="58"/>
      <c r="IB70" s="58"/>
      <c r="IC70" s="58"/>
      <c r="ID70" s="61"/>
      <c r="IE70" s="58"/>
      <c r="IF70" s="58"/>
      <c r="IG70" s="58"/>
      <c r="IH70" s="58"/>
      <c r="II70" s="58"/>
      <c r="IJ70" s="58"/>
      <c r="IK70" s="61"/>
      <c r="IL70" s="59"/>
      <c r="IM70" s="60"/>
      <c r="IN70" s="58"/>
      <c r="IO70" s="58"/>
      <c r="IP70" s="58"/>
      <c r="IQ70" s="58"/>
      <c r="IR70" s="58"/>
      <c r="IS70" s="58"/>
      <c r="IT70" s="58"/>
      <c r="IU70" s="58"/>
      <c r="IV70" s="58"/>
      <c r="IW70" s="58"/>
      <c r="IX70" s="58"/>
      <c r="IY70" s="58"/>
      <c r="IZ70" s="58"/>
      <c r="JA70" s="58"/>
      <c r="JB70" s="58"/>
      <c r="JC70" s="58"/>
      <c r="JD70" s="58"/>
      <c r="JE70" s="58"/>
      <c r="JF70" s="58"/>
      <c r="JG70" s="58"/>
      <c r="JH70" s="58"/>
      <c r="JI70" s="58"/>
      <c r="JJ70" s="58"/>
      <c r="JK70" s="58"/>
      <c r="JL70" s="58"/>
      <c r="JM70" s="58"/>
      <c r="JN70" s="58"/>
      <c r="JO70" s="58"/>
      <c r="JP70" s="59"/>
      <c r="JQ70" s="60"/>
      <c r="JR70" s="58"/>
      <c r="JS70" s="58"/>
      <c r="JT70" s="58"/>
      <c r="JU70" s="58"/>
      <c r="JV70" s="58"/>
      <c r="JW70" s="58"/>
      <c r="JX70" s="58"/>
      <c r="JY70" s="58"/>
      <c r="JZ70" s="58"/>
      <c r="KA70" s="58"/>
      <c r="KB70" s="58"/>
      <c r="KC70" s="58"/>
      <c r="KD70" s="58"/>
      <c r="KE70" s="58"/>
      <c r="KF70" s="58"/>
      <c r="KG70" s="58"/>
      <c r="KH70" s="58"/>
      <c r="KI70" s="58"/>
      <c r="KJ70" s="58"/>
      <c r="KK70" s="58"/>
      <c r="KL70" s="58"/>
      <c r="KM70" s="58"/>
      <c r="KN70" s="58"/>
      <c r="KO70" s="58"/>
      <c r="KP70" s="58"/>
      <c r="KQ70" s="58"/>
      <c r="KR70" s="58"/>
      <c r="KS70" s="58"/>
      <c r="KT70" s="61"/>
      <c r="KU70" s="59"/>
      <c r="KV70" s="58"/>
      <c r="KW70" s="58"/>
      <c r="KX70" s="58"/>
      <c r="KY70" s="58"/>
      <c r="KZ70" s="58"/>
      <c r="LA70" s="58"/>
      <c r="LB70" s="58"/>
      <c r="LC70" s="58"/>
      <c r="LD70" s="58"/>
      <c r="LE70" s="58"/>
      <c r="LF70" s="58"/>
      <c r="LG70" s="58"/>
      <c r="LH70" s="58"/>
      <c r="LI70" s="58"/>
      <c r="LJ70" s="58"/>
      <c r="LK70" s="58"/>
      <c r="LL70" s="58"/>
      <c r="LM70" s="58"/>
      <c r="LN70" s="58"/>
      <c r="LO70" s="58"/>
      <c r="LP70" s="58"/>
      <c r="LQ70" s="58"/>
      <c r="LR70" s="58"/>
      <c r="LS70" s="58"/>
      <c r="LT70" s="58"/>
      <c r="LU70" s="58"/>
      <c r="LV70" s="58"/>
      <c r="LW70" s="58"/>
      <c r="LX70" s="61"/>
      <c r="LY70" s="59"/>
      <c r="LZ70" s="60"/>
      <c r="MA70" s="58"/>
      <c r="MB70" s="58"/>
      <c r="MC70" s="58"/>
      <c r="MD70" s="58"/>
      <c r="ME70" s="58"/>
      <c r="MF70" s="58"/>
      <c r="MG70" s="58"/>
      <c r="MH70" s="58"/>
      <c r="MI70" s="58"/>
      <c r="MJ70" s="58"/>
      <c r="MK70" s="58"/>
      <c r="ML70" s="58"/>
      <c r="MM70" s="58"/>
      <c r="MN70" s="58"/>
      <c r="MO70" s="58"/>
      <c r="MP70" s="58"/>
      <c r="MQ70" s="58"/>
      <c r="MR70" s="58"/>
      <c r="MS70" s="58"/>
      <c r="MT70" s="58"/>
      <c r="MU70" s="58"/>
      <c r="MV70" s="58"/>
      <c r="MW70" s="58"/>
      <c r="MX70" s="58"/>
      <c r="MY70" s="58"/>
      <c r="MZ70" s="58"/>
      <c r="NA70" s="58"/>
      <c r="NB70" s="58"/>
      <c r="NC70" s="58"/>
      <c r="ND70" s="59"/>
      <c r="NE70" s="64"/>
      <c r="NF70" s="58"/>
      <c r="NG70" s="58"/>
      <c r="NH70" s="58"/>
      <c r="NI70" s="58"/>
      <c r="NJ70" s="58"/>
      <c r="NK70" s="58"/>
      <c r="NL70" s="58"/>
      <c r="NM70" s="58"/>
      <c r="NN70" s="58"/>
      <c r="NO70" s="58"/>
      <c r="NP70" s="58"/>
      <c r="NQ70" s="58"/>
      <c r="NR70" s="58"/>
      <c r="NS70" s="58"/>
      <c r="NT70" s="58"/>
      <c r="NU70" s="58"/>
      <c r="NV70" s="58"/>
      <c r="NW70" s="58"/>
      <c r="NX70" s="58"/>
      <c r="NY70" s="58"/>
      <c r="NZ70" s="58"/>
      <c r="OA70" s="58"/>
      <c r="OB70" s="58"/>
      <c r="OC70" s="58"/>
      <c r="OD70" s="58"/>
      <c r="OE70" s="58"/>
      <c r="OF70" s="58"/>
      <c r="OG70" s="58"/>
      <c r="OH70" s="58"/>
      <c r="OI70" s="58"/>
      <c r="OJ70" s="58"/>
      <c r="OK70" s="58"/>
      <c r="OL70" s="58"/>
      <c r="OM70" s="58"/>
      <c r="ON70" s="58"/>
      <c r="OO70" s="58"/>
      <c r="OP70" s="58"/>
      <c r="OQ70" s="58"/>
      <c r="OR70" s="58"/>
      <c r="OS70" s="58"/>
      <c r="OT70" s="58"/>
      <c r="OU70" s="58"/>
      <c r="OV70" s="58"/>
      <c r="OW70" s="58"/>
      <c r="OX70" s="58"/>
      <c r="OY70" s="58"/>
      <c r="OZ70" s="58"/>
      <c r="PA70" s="58"/>
      <c r="PB70" s="58"/>
      <c r="PC70" s="58"/>
      <c r="PD70" s="58"/>
      <c r="PE70" s="58"/>
      <c r="PF70" s="58"/>
      <c r="PG70" s="58"/>
      <c r="PH70" s="58"/>
      <c r="PI70" s="58"/>
      <c r="PJ70" s="58"/>
      <c r="PK70" s="58"/>
      <c r="PL70" s="65"/>
    </row>
    <row r="71" spans="1:428" ht="13.5" hidden="1" customHeight="1" thickBot="1" x14ac:dyDescent="0.4">
      <c r="A71" s="20" t="str" cm="1">
        <f t="array" aca="1" ref="A71" ca="1">IF(INDIRECT("'CALENDAR - Workflow'!B"&amp;ROW(A71)-1)&lt;&gt;0,INDIRECT("'CALENDAR - Workflow'!B"&amp;ROW(A71)-1),"")</f>
        <v/>
      </c>
      <c r="B71" s="21" t="str" cm="1">
        <f t="array" aca="1" ref="B71" ca="1">IF(INDIRECT("'CALENDAR - Workflow'!C"&amp;ROW(A71)-1)&lt;&gt;0,INDIRECT("'CALENDAR - Workflow'!C"&amp;ROW(A71)-1),"")</f>
        <v/>
      </c>
      <c r="C71" s="57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9"/>
      <c r="AH71" s="60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8"/>
      <c r="BI71" s="58"/>
      <c r="BJ71" s="59"/>
      <c r="BK71" s="60"/>
      <c r="BL71" s="58"/>
      <c r="BM71" s="58"/>
      <c r="BN71" s="58"/>
      <c r="BO71" s="58"/>
      <c r="BP71" s="58"/>
      <c r="BQ71" s="58"/>
      <c r="BR71" s="58"/>
      <c r="BS71" s="58"/>
      <c r="BT71" s="58"/>
      <c r="BU71" s="58"/>
      <c r="BV71" s="58"/>
      <c r="BW71" s="58"/>
      <c r="BX71" s="58"/>
      <c r="BY71" s="58"/>
      <c r="BZ71" s="58"/>
      <c r="CA71" s="58"/>
      <c r="CB71" s="58"/>
      <c r="CC71" s="58"/>
      <c r="CD71" s="58"/>
      <c r="CE71" s="58"/>
      <c r="CF71" s="58"/>
      <c r="CG71" s="58"/>
      <c r="CH71" s="58"/>
      <c r="CI71" s="58"/>
      <c r="CJ71" s="58"/>
      <c r="CK71" s="58"/>
      <c r="CL71" s="58"/>
      <c r="CM71" s="58"/>
      <c r="CN71" s="58"/>
      <c r="CO71" s="59"/>
      <c r="CP71" s="60"/>
      <c r="CQ71" s="58"/>
      <c r="CR71" s="58"/>
      <c r="CS71" s="58"/>
      <c r="CT71" s="61"/>
      <c r="CU71" s="62"/>
      <c r="CV71" s="58"/>
      <c r="CW71" s="58"/>
      <c r="CX71" s="58"/>
      <c r="CY71" s="58"/>
      <c r="CZ71" s="58"/>
      <c r="DA71" s="58"/>
      <c r="DB71" s="58"/>
      <c r="DC71" s="58"/>
      <c r="DD71" s="58"/>
      <c r="DE71" s="58"/>
      <c r="DF71" s="58"/>
      <c r="DG71" s="58"/>
      <c r="DH71" s="58"/>
      <c r="DI71" s="58"/>
      <c r="DJ71" s="58"/>
      <c r="DK71" s="58"/>
      <c r="DL71" s="58"/>
      <c r="DM71" s="58"/>
      <c r="DN71" s="58"/>
      <c r="DO71" s="58"/>
      <c r="DP71" s="58"/>
      <c r="DQ71" s="58"/>
      <c r="DR71" s="58"/>
      <c r="DS71" s="59"/>
      <c r="DT71" s="62"/>
      <c r="DU71" s="58"/>
      <c r="DV71" s="61"/>
      <c r="DW71" s="62"/>
      <c r="DX71" s="58"/>
      <c r="DY71" s="58"/>
      <c r="DZ71" s="58"/>
      <c r="EA71" s="58"/>
      <c r="EB71" s="58"/>
      <c r="EC71" s="61"/>
      <c r="ED71" s="62"/>
      <c r="EE71" s="58"/>
      <c r="EF71" s="58"/>
      <c r="EG71" s="58"/>
      <c r="EH71" s="58"/>
      <c r="EI71" s="58"/>
      <c r="EJ71" s="61"/>
      <c r="EK71" s="62"/>
      <c r="EL71" s="58"/>
      <c r="EM71" s="58"/>
      <c r="EN71" s="58"/>
      <c r="EO71" s="58"/>
      <c r="EP71" s="58"/>
      <c r="EQ71" s="61"/>
      <c r="ER71" s="58"/>
      <c r="ES71" s="58"/>
      <c r="ET71" s="58"/>
      <c r="EU71" s="58"/>
      <c r="EV71" s="58"/>
      <c r="EW71" s="58"/>
      <c r="EX71" s="59"/>
      <c r="EY71" s="60"/>
      <c r="EZ71" s="58"/>
      <c r="FA71" s="58"/>
      <c r="FB71" s="58"/>
      <c r="FC71" s="58"/>
      <c r="FD71" s="58"/>
      <c r="FE71" s="61"/>
      <c r="FF71" s="58"/>
      <c r="FG71" s="58"/>
      <c r="FH71" s="58"/>
      <c r="FI71" s="58"/>
      <c r="FJ71" s="58"/>
      <c r="FK71" s="58"/>
      <c r="FL71" s="61"/>
      <c r="FM71" s="58"/>
      <c r="FN71" s="58"/>
      <c r="FO71" s="58"/>
      <c r="FP71" s="58"/>
      <c r="FQ71" s="58"/>
      <c r="FR71" s="58"/>
      <c r="FS71" s="61"/>
      <c r="FT71" s="58"/>
      <c r="FU71" s="58"/>
      <c r="FV71" s="58"/>
      <c r="FW71" s="63"/>
      <c r="FX71" s="58"/>
      <c r="FY71" s="58"/>
      <c r="FZ71" s="58"/>
      <c r="GA71" s="58"/>
      <c r="GB71" s="59"/>
      <c r="GC71" s="60"/>
      <c r="GD71" s="58"/>
      <c r="GE71" s="58"/>
      <c r="GF71" s="58"/>
      <c r="GG71" s="61"/>
      <c r="GH71" s="62"/>
      <c r="GI71" s="58"/>
      <c r="GJ71" s="58"/>
      <c r="GK71" s="58"/>
      <c r="GL71" s="58"/>
      <c r="GM71" s="58"/>
      <c r="GN71" s="61"/>
      <c r="GO71" s="58"/>
      <c r="GP71" s="58"/>
      <c r="GQ71" s="58"/>
      <c r="GR71" s="58"/>
      <c r="GS71" s="58"/>
      <c r="GT71" s="58"/>
      <c r="GU71" s="61"/>
      <c r="GV71" s="58"/>
      <c r="GW71" s="58"/>
      <c r="GX71" s="58"/>
      <c r="GY71" s="58"/>
      <c r="GZ71" s="58"/>
      <c r="HA71" s="58"/>
      <c r="HB71" s="61"/>
      <c r="HC71" s="58"/>
      <c r="HD71" s="58"/>
      <c r="HE71" s="58"/>
      <c r="HF71" s="58"/>
      <c r="HG71" s="59"/>
      <c r="HH71" s="60"/>
      <c r="HI71" s="61"/>
      <c r="HJ71" s="58"/>
      <c r="HK71" s="58"/>
      <c r="HL71" s="58"/>
      <c r="HM71" s="58"/>
      <c r="HN71" s="58"/>
      <c r="HO71" s="58"/>
      <c r="HP71" s="61"/>
      <c r="HQ71" s="58"/>
      <c r="HR71" s="58"/>
      <c r="HS71" s="58"/>
      <c r="HT71" s="58"/>
      <c r="HU71" s="58"/>
      <c r="HV71" s="58"/>
      <c r="HW71" s="58"/>
      <c r="HX71" s="58"/>
      <c r="HY71" s="58"/>
      <c r="HZ71" s="58"/>
      <c r="IA71" s="58"/>
      <c r="IB71" s="58"/>
      <c r="IC71" s="58"/>
      <c r="ID71" s="61"/>
      <c r="IE71" s="58"/>
      <c r="IF71" s="58"/>
      <c r="IG71" s="58"/>
      <c r="IH71" s="58"/>
      <c r="II71" s="58"/>
      <c r="IJ71" s="58"/>
      <c r="IK71" s="61"/>
      <c r="IL71" s="59"/>
      <c r="IM71" s="60"/>
      <c r="IN71" s="58"/>
      <c r="IO71" s="58"/>
      <c r="IP71" s="58"/>
      <c r="IQ71" s="58"/>
      <c r="IR71" s="58"/>
      <c r="IS71" s="58"/>
      <c r="IT71" s="58"/>
      <c r="IU71" s="58"/>
      <c r="IV71" s="58"/>
      <c r="IW71" s="58"/>
      <c r="IX71" s="58"/>
      <c r="IY71" s="58"/>
      <c r="IZ71" s="58"/>
      <c r="JA71" s="58"/>
      <c r="JB71" s="58"/>
      <c r="JC71" s="58"/>
      <c r="JD71" s="58"/>
      <c r="JE71" s="58"/>
      <c r="JF71" s="58"/>
      <c r="JG71" s="58"/>
      <c r="JH71" s="58"/>
      <c r="JI71" s="58"/>
      <c r="JJ71" s="58"/>
      <c r="JK71" s="58"/>
      <c r="JL71" s="58"/>
      <c r="JM71" s="58"/>
      <c r="JN71" s="58"/>
      <c r="JO71" s="58"/>
      <c r="JP71" s="59"/>
      <c r="JQ71" s="60"/>
      <c r="JR71" s="58"/>
      <c r="JS71" s="58"/>
      <c r="JT71" s="58"/>
      <c r="JU71" s="58"/>
      <c r="JV71" s="58"/>
      <c r="JW71" s="58"/>
      <c r="JX71" s="58"/>
      <c r="JY71" s="58"/>
      <c r="JZ71" s="58"/>
      <c r="KA71" s="58"/>
      <c r="KB71" s="58"/>
      <c r="KC71" s="58"/>
      <c r="KD71" s="58"/>
      <c r="KE71" s="58"/>
      <c r="KF71" s="58"/>
      <c r="KG71" s="58"/>
      <c r="KH71" s="58"/>
      <c r="KI71" s="58"/>
      <c r="KJ71" s="58"/>
      <c r="KK71" s="58"/>
      <c r="KL71" s="58"/>
      <c r="KM71" s="58"/>
      <c r="KN71" s="58"/>
      <c r="KO71" s="58"/>
      <c r="KP71" s="58"/>
      <c r="KQ71" s="58"/>
      <c r="KR71" s="58"/>
      <c r="KS71" s="58"/>
      <c r="KT71" s="61"/>
      <c r="KU71" s="59"/>
      <c r="KV71" s="58"/>
      <c r="KW71" s="58"/>
      <c r="KX71" s="58"/>
      <c r="KY71" s="58"/>
      <c r="KZ71" s="58"/>
      <c r="LA71" s="58"/>
      <c r="LB71" s="58"/>
      <c r="LC71" s="58"/>
      <c r="LD71" s="58"/>
      <c r="LE71" s="58"/>
      <c r="LF71" s="58"/>
      <c r="LG71" s="58"/>
      <c r="LH71" s="58"/>
      <c r="LI71" s="58"/>
      <c r="LJ71" s="58"/>
      <c r="LK71" s="58"/>
      <c r="LL71" s="58"/>
      <c r="LM71" s="58"/>
      <c r="LN71" s="58"/>
      <c r="LO71" s="58"/>
      <c r="LP71" s="58"/>
      <c r="LQ71" s="58"/>
      <c r="LR71" s="58"/>
      <c r="LS71" s="58"/>
      <c r="LT71" s="58"/>
      <c r="LU71" s="58"/>
      <c r="LV71" s="58"/>
      <c r="LW71" s="58"/>
      <c r="LX71" s="61"/>
      <c r="LY71" s="59"/>
      <c r="LZ71" s="60"/>
      <c r="MA71" s="58"/>
      <c r="MB71" s="58"/>
      <c r="MC71" s="58"/>
      <c r="MD71" s="58"/>
      <c r="ME71" s="58"/>
      <c r="MF71" s="58"/>
      <c r="MG71" s="58"/>
      <c r="MH71" s="58"/>
      <c r="MI71" s="58"/>
      <c r="MJ71" s="58"/>
      <c r="MK71" s="58"/>
      <c r="ML71" s="58"/>
      <c r="MM71" s="58"/>
      <c r="MN71" s="58"/>
      <c r="MO71" s="58"/>
      <c r="MP71" s="58"/>
      <c r="MQ71" s="58"/>
      <c r="MR71" s="58"/>
      <c r="MS71" s="58"/>
      <c r="MT71" s="58"/>
      <c r="MU71" s="58"/>
      <c r="MV71" s="58"/>
      <c r="MW71" s="58"/>
      <c r="MX71" s="58"/>
      <c r="MY71" s="58"/>
      <c r="MZ71" s="58"/>
      <c r="NA71" s="58"/>
      <c r="NB71" s="58"/>
      <c r="NC71" s="58"/>
      <c r="ND71" s="59"/>
      <c r="NE71" s="64"/>
      <c r="NF71" s="58"/>
      <c r="NG71" s="58"/>
      <c r="NH71" s="58"/>
      <c r="NI71" s="58"/>
      <c r="NJ71" s="58"/>
      <c r="NK71" s="58"/>
      <c r="NL71" s="58"/>
      <c r="NM71" s="58"/>
      <c r="NN71" s="58"/>
      <c r="NO71" s="58"/>
      <c r="NP71" s="58"/>
      <c r="NQ71" s="58"/>
      <c r="NR71" s="58"/>
      <c r="NS71" s="58"/>
      <c r="NT71" s="58"/>
      <c r="NU71" s="58"/>
      <c r="NV71" s="58"/>
      <c r="NW71" s="58"/>
      <c r="NX71" s="58"/>
      <c r="NY71" s="58"/>
      <c r="NZ71" s="58"/>
      <c r="OA71" s="58"/>
      <c r="OB71" s="58"/>
      <c r="OC71" s="58"/>
      <c r="OD71" s="58"/>
      <c r="OE71" s="58"/>
      <c r="OF71" s="58"/>
      <c r="OG71" s="58"/>
      <c r="OH71" s="58"/>
      <c r="OI71" s="58"/>
      <c r="OJ71" s="58"/>
      <c r="OK71" s="58"/>
      <c r="OL71" s="58"/>
      <c r="OM71" s="58"/>
      <c r="ON71" s="58"/>
      <c r="OO71" s="58"/>
      <c r="OP71" s="58"/>
      <c r="OQ71" s="58"/>
      <c r="OR71" s="58"/>
      <c r="OS71" s="58"/>
      <c r="OT71" s="58"/>
      <c r="OU71" s="58"/>
      <c r="OV71" s="58"/>
      <c r="OW71" s="58"/>
      <c r="OX71" s="58"/>
      <c r="OY71" s="58"/>
      <c r="OZ71" s="58"/>
      <c r="PA71" s="58"/>
      <c r="PB71" s="58"/>
      <c r="PC71" s="58"/>
      <c r="PD71" s="58"/>
      <c r="PE71" s="58"/>
      <c r="PF71" s="58"/>
      <c r="PG71" s="58"/>
      <c r="PH71" s="58"/>
      <c r="PI71" s="58"/>
      <c r="PJ71" s="58"/>
      <c r="PK71" s="58"/>
      <c r="PL71" s="65"/>
    </row>
    <row r="72" spans="1:428" ht="13.5" hidden="1" customHeight="1" thickBot="1" x14ac:dyDescent="0.4">
      <c r="A72" s="20" t="str" cm="1">
        <f t="array" aca="1" ref="A72" ca="1">IF(INDIRECT("'CALENDAR - Workflow'!B"&amp;ROW(A72)-1)&lt;&gt;0,INDIRECT("'CALENDAR - Workflow'!B"&amp;ROW(A72)-1),"")</f>
        <v/>
      </c>
      <c r="B72" s="21" t="str" cm="1">
        <f t="array" aca="1" ref="B72" ca="1">IF(INDIRECT("'CALENDAR - Workflow'!C"&amp;ROW(A72)-1)&lt;&gt;0,INDIRECT("'CALENDAR - Workflow'!C"&amp;ROW(A72)-1),"")</f>
        <v/>
      </c>
      <c r="C72" s="57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9"/>
      <c r="AH72" s="60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8"/>
      <c r="BA72" s="58"/>
      <c r="BB72" s="58"/>
      <c r="BC72" s="58"/>
      <c r="BD72" s="58"/>
      <c r="BE72" s="58"/>
      <c r="BF72" s="58"/>
      <c r="BG72" s="58"/>
      <c r="BH72" s="58"/>
      <c r="BI72" s="58"/>
      <c r="BJ72" s="59"/>
      <c r="BK72" s="60"/>
      <c r="BL72" s="58"/>
      <c r="BM72" s="58"/>
      <c r="BN72" s="58"/>
      <c r="BO72" s="58"/>
      <c r="BP72" s="58"/>
      <c r="BQ72" s="58"/>
      <c r="BR72" s="58"/>
      <c r="BS72" s="58"/>
      <c r="BT72" s="58"/>
      <c r="BU72" s="58"/>
      <c r="BV72" s="58"/>
      <c r="BW72" s="58"/>
      <c r="BX72" s="58"/>
      <c r="BY72" s="58"/>
      <c r="BZ72" s="58"/>
      <c r="CA72" s="58"/>
      <c r="CB72" s="58"/>
      <c r="CC72" s="58"/>
      <c r="CD72" s="58"/>
      <c r="CE72" s="58"/>
      <c r="CF72" s="58"/>
      <c r="CG72" s="58"/>
      <c r="CH72" s="58"/>
      <c r="CI72" s="58"/>
      <c r="CJ72" s="58"/>
      <c r="CK72" s="58"/>
      <c r="CL72" s="58"/>
      <c r="CM72" s="58"/>
      <c r="CN72" s="58"/>
      <c r="CO72" s="59"/>
      <c r="CP72" s="60"/>
      <c r="CQ72" s="58"/>
      <c r="CR72" s="58"/>
      <c r="CS72" s="58"/>
      <c r="CT72" s="61"/>
      <c r="CU72" s="62"/>
      <c r="CV72" s="58"/>
      <c r="CW72" s="58"/>
      <c r="CX72" s="58"/>
      <c r="CY72" s="58"/>
      <c r="CZ72" s="58"/>
      <c r="DA72" s="58"/>
      <c r="DB72" s="58"/>
      <c r="DC72" s="58"/>
      <c r="DD72" s="58"/>
      <c r="DE72" s="58"/>
      <c r="DF72" s="58"/>
      <c r="DG72" s="58"/>
      <c r="DH72" s="58"/>
      <c r="DI72" s="58"/>
      <c r="DJ72" s="58"/>
      <c r="DK72" s="58"/>
      <c r="DL72" s="58"/>
      <c r="DM72" s="58"/>
      <c r="DN72" s="58"/>
      <c r="DO72" s="58"/>
      <c r="DP72" s="58"/>
      <c r="DQ72" s="58"/>
      <c r="DR72" s="58"/>
      <c r="DS72" s="59"/>
      <c r="DT72" s="62"/>
      <c r="DU72" s="58"/>
      <c r="DV72" s="61"/>
      <c r="DW72" s="62"/>
      <c r="DX72" s="58"/>
      <c r="DY72" s="58"/>
      <c r="DZ72" s="58"/>
      <c r="EA72" s="58"/>
      <c r="EB72" s="58"/>
      <c r="EC72" s="61"/>
      <c r="ED72" s="62"/>
      <c r="EE72" s="58"/>
      <c r="EF72" s="58"/>
      <c r="EG72" s="58"/>
      <c r="EH72" s="58"/>
      <c r="EI72" s="58"/>
      <c r="EJ72" s="61"/>
      <c r="EK72" s="62"/>
      <c r="EL72" s="58"/>
      <c r="EM72" s="58"/>
      <c r="EN72" s="58"/>
      <c r="EO72" s="58"/>
      <c r="EP72" s="58"/>
      <c r="EQ72" s="61"/>
      <c r="ER72" s="58"/>
      <c r="ES72" s="58"/>
      <c r="ET72" s="58"/>
      <c r="EU72" s="58"/>
      <c r="EV72" s="58"/>
      <c r="EW72" s="58"/>
      <c r="EX72" s="59"/>
      <c r="EY72" s="60"/>
      <c r="EZ72" s="58"/>
      <c r="FA72" s="58"/>
      <c r="FB72" s="58"/>
      <c r="FC72" s="58"/>
      <c r="FD72" s="58"/>
      <c r="FE72" s="61"/>
      <c r="FF72" s="58"/>
      <c r="FG72" s="58"/>
      <c r="FH72" s="58"/>
      <c r="FI72" s="58"/>
      <c r="FJ72" s="58"/>
      <c r="FK72" s="58"/>
      <c r="FL72" s="61"/>
      <c r="FM72" s="58"/>
      <c r="FN72" s="58"/>
      <c r="FO72" s="58"/>
      <c r="FP72" s="58"/>
      <c r="FQ72" s="58"/>
      <c r="FR72" s="58"/>
      <c r="FS72" s="61"/>
      <c r="FT72" s="58"/>
      <c r="FU72" s="58"/>
      <c r="FV72" s="58"/>
      <c r="FW72" s="63"/>
      <c r="FX72" s="58"/>
      <c r="FY72" s="58"/>
      <c r="FZ72" s="58"/>
      <c r="GA72" s="58"/>
      <c r="GB72" s="59"/>
      <c r="GC72" s="60"/>
      <c r="GD72" s="58"/>
      <c r="GE72" s="58"/>
      <c r="GF72" s="58"/>
      <c r="GG72" s="61"/>
      <c r="GH72" s="62"/>
      <c r="GI72" s="58"/>
      <c r="GJ72" s="58"/>
      <c r="GK72" s="58"/>
      <c r="GL72" s="58"/>
      <c r="GM72" s="58"/>
      <c r="GN72" s="61"/>
      <c r="GO72" s="58"/>
      <c r="GP72" s="58"/>
      <c r="GQ72" s="58"/>
      <c r="GR72" s="58"/>
      <c r="GS72" s="58"/>
      <c r="GT72" s="58"/>
      <c r="GU72" s="61"/>
      <c r="GV72" s="58"/>
      <c r="GW72" s="58"/>
      <c r="GX72" s="58"/>
      <c r="GY72" s="58"/>
      <c r="GZ72" s="58"/>
      <c r="HA72" s="58"/>
      <c r="HB72" s="61"/>
      <c r="HC72" s="58"/>
      <c r="HD72" s="58"/>
      <c r="HE72" s="58"/>
      <c r="HF72" s="58"/>
      <c r="HG72" s="59"/>
      <c r="HH72" s="60"/>
      <c r="HI72" s="61"/>
      <c r="HJ72" s="58"/>
      <c r="HK72" s="58"/>
      <c r="HL72" s="58"/>
      <c r="HM72" s="58"/>
      <c r="HN72" s="58"/>
      <c r="HO72" s="58"/>
      <c r="HP72" s="61"/>
      <c r="HQ72" s="58"/>
      <c r="HR72" s="58"/>
      <c r="HS72" s="58"/>
      <c r="HT72" s="58"/>
      <c r="HU72" s="58"/>
      <c r="HV72" s="58"/>
      <c r="HW72" s="58"/>
      <c r="HX72" s="58"/>
      <c r="HY72" s="58"/>
      <c r="HZ72" s="58"/>
      <c r="IA72" s="58"/>
      <c r="IB72" s="58"/>
      <c r="IC72" s="58"/>
      <c r="ID72" s="61"/>
      <c r="IE72" s="58"/>
      <c r="IF72" s="58"/>
      <c r="IG72" s="58"/>
      <c r="IH72" s="58"/>
      <c r="II72" s="58"/>
      <c r="IJ72" s="58"/>
      <c r="IK72" s="61"/>
      <c r="IL72" s="59"/>
      <c r="IM72" s="60"/>
      <c r="IN72" s="58"/>
      <c r="IO72" s="58"/>
      <c r="IP72" s="58"/>
      <c r="IQ72" s="58"/>
      <c r="IR72" s="58"/>
      <c r="IS72" s="58"/>
      <c r="IT72" s="58"/>
      <c r="IU72" s="58"/>
      <c r="IV72" s="58"/>
      <c r="IW72" s="58"/>
      <c r="IX72" s="58"/>
      <c r="IY72" s="58"/>
      <c r="IZ72" s="58"/>
      <c r="JA72" s="58"/>
      <c r="JB72" s="58"/>
      <c r="JC72" s="58"/>
      <c r="JD72" s="58"/>
      <c r="JE72" s="58"/>
      <c r="JF72" s="58"/>
      <c r="JG72" s="58"/>
      <c r="JH72" s="58"/>
      <c r="JI72" s="58"/>
      <c r="JJ72" s="58"/>
      <c r="JK72" s="58"/>
      <c r="JL72" s="58"/>
      <c r="JM72" s="58"/>
      <c r="JN72" s="58"/>
      <c r="JO72" s="58"/>
      <c r="JP72" s="59"/>
      <c r="JQ72" s="60"/>
      <c r="JR72" s="58"/>
      <c r="JS72" s="58"/>
      <c r="JT72" s="58"/>
      <c r="JU72" s="58"/>
      <c r="JV72" s="58"/>
      <c r="JW72" s="58"/>
      <c r="JX72" s="58"/>
      <c r="JY72" s="58"/>
      <c r="JZ72" s="58"/>
      <c r="KA72" s="58"/>
      <c r="KB72" s="58"/>
      <c r="KC72" s="58"/>
      <c r="KD72" s="58"/>
      <c r="KE72" s="58"/>
      <c r="KF72" s="58"/>
      <c r="KG72" s="58"/>
      <c r="KH72" s="58"/>
      <c r="KI72" s="58"/>
      <c r="KJ72" s="58"/>
      <c r="KK72" s="58"/>
      <c r="KL72" s="58"/>
      <c r="KM72" s="58"/>
      <c r="KN72" s="58"/>
      <c r="KO72" s="58"/>
      <c r="KP72" s="58"/>
      <c r="KQ72" s="58"/>
      <c r="KR72" s="58"/>
      <c r="KS72" s="58"/>
      <c r="KT72" s="61"/>
      <c r="KU72" s="59"/>
      <c r="KV72" s="58"/>
      <c r="KW72" s="58"/>
      <c r="KX72" s="58"/>
      <c r="KY72" s="58"/>
      <c r="KZ72" s="58"/>
      <c r="LA72" s="58"/>
      <c r="LB72" s="58"/>
      <c r="LC72" s="58"/>
      <c r="LD72" s="58"/>
      <c r="LE72" s="58"/>
      <c r="LF72" s="58"/>
      <c r="LG72" s="58"/>
      <c r="LH72" s="58"/>
      <c r="LI72" s="58"/>
      <c r="LJ72" s="58"/>
      <c r="LK72" s="58"/>
      <c r="LL72" s="58"/>
      <c r="LM72" s="58"/>
      <c r="LN72" s="58"/>
      <c r="LO72" s="58"/>
      <c r="LP72" s="58"/>
      <c r="LQ72" s="58"/>
      <c r="LR72" s="58"/>
      <c r="LS72" s="58"/>
      <c r="LT72" s="58"/>
      <c r="LU72" s="58"/>
      <c r="LV72" s="58"/>
      <c r="LW72" s="58"/>
      <c r="LX72" s="61"/>
      <c r="LY72" s="59"/>
      <c r="LZ72" s="60"/>
      <c r="MA72" s="58"/>
      <c r="MB72" s="58"/>
      <c r="MC72" s="58"/>
      <c r="MD72" s="58"/>
      <c r="ME72" s="58"/>
      <c r="MF72" s="58"/>
      <c r="MG72" s="58"/>
      <c r="MH72" s="58"/>
      <c r="MI72" s="58"/>
      <c r="MJ72" s="58"/>
      <c r="MK72" s="58"/>
      <c r="ML72" s="58"/>
      <c r="MM72" s="58"/>
      <c r="MN72" s="58"/>
      <c r="MO72" s="58"/>
      <c r="MP72" s="58"/>
      <c r="MQ72" s="58"/>
      <c r="MR72" s="58"/>
      <c r="MS72" s="58"/>
      <c r="MT72" s="58"/>
      <c r="MU72" s="58"/>
      <c r="MV72" s="58"/>
      <c r="MW72" s="58"/>
      <c r="MX72" s="58"/>
      <c r="MY72" s="58"/>
      <c r="MZ72" s="58"/>
      <c r="NA72" s="58"/>
      <c r="NB72" s="58"/>
      <c r="NC72" s="58"/>
      <c r="ND72" s="59"/>
      <c r="NE72" s="64"/>
      <c r="NF72" s="58"/>
      <c r="NG72" s="58"/>
      <c r="NH72" s="58"/>
      <c r="NI72" s="58"/>
      <c r="NJ72" s="58"/>
      <c r="NK72" s="58"/>
      <c r="NL72" s="58"/>
      <c r="NM72" s="58"/>
      <c r="NN72" s="58"/>
      <c r="NO72" s="58"/>
      <c r="NP72" s="58"/>
      <c r="NQ72" s="58"/>
      <c r="NR72" s="58"/>
      <c r="NS72" s="58"/>
      <c r="NT72" s="58"/>
      <c r="NU72" s="58"/>
      <c r="NV72" s="58"/>
      <c r="NW72" s="58"/>
      <c r="NX72" s="58"/>
      <c r="NY72" s="58"/>
      <c r="NZ72" s="58"/>
      <c r="OA72" s="58"/>
      <c r="OB72" s="58"/>
      <c r="OC72" s="58"/>
      <c r="OD72" s="58"/>
      <c r="OE72" s="58"/>
      <c r="OF72" s="58"/>
      <c r="OG72" s="58"/>
      <c r="OH72" s="58"/>
      <c r="OI72" s="58"/>
      <c r="OJ72" s="58"/>
      <c r="OK72" s="58"/>
      <c r="OL72" s="58"/>
      <c r="OM72" s="58"/>
      <c r="ON72" s="58"/>
      <c r="OO72" s="58"/>
      <c r="OP72" s="58"/>
      <c r="OQ72" s="58"/>
      <c r="OR72" s="58"/>
      <c r="OS72" s="58"/>
      <c r="OT72" s="58"/>
      <c r="OU72" s="58"/>
      <c r="OV72" s="58"/>
      <c r="OW72" s="58"/>
      <c r="OX72" s="58"/>
      <c r="OY72" s="58"/>
      <c r="OZ72" s="58"/>
      <c r="PA72" s="58"/>
      <c r="PB72" s="58"/>
      <c r="PC72" s="58"/>
      <c r="PD72" s="58"/>
      <c r="PE72" s="58"/>
      <c r="PF72" s="58"/>
      <c r="PG72" s="58"/>
      <c r="PH72" s="58"/>
      <c r="PI72" s="58"/>
      <c r="PJ72" s="58"/>
      <c r="PK72" s="58"/>
      <c r="PL72" s="65"/>
    </row>
    <row r="73" spans="1:428" ht="13.5" hidden="1" customHeight="1" thickBot="1" x14ac:dyDescent="0.4">
      <c r="A73" s="20" t="str" cm="1">
        <f t="array" aca="1" ref="A73" ca="1">IF(INDIRECT("'CALENDAR - Workflow'!B"&amp;ROW(A73)-1)&lt;&gt;0,INDIRECT("'CALENDAR - Workflow'!B"&amp;ROW(A73)-1),"")</f>
        <v/>
      </c>
      <c r="B73" s="21" t="str" cm="1">
        <f t="array" aca="1" ref="B73" ca="1">IF(INDIRECT("'CALENDAR - Workflow'!C"&amp;ROW(A73)-1)&lt;&gt;0,INDIRECT("'CALENDAR - Workflow'!C"&amp;ROW(A73)-1),"")</f>
        <v/>
      </c>
      <c r="C73" s="57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9"/>
      <c r="AH73" s="60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8"/>
      <c r="BA73" s="58"/>
      <c r="BB73" s="58"/>
      <c r="BC73" s="58"/>
      <c r="BD73" s="58"/>
      <c r="BE73" s="58"/>
      <c r="BF73" s="58"/>
      <c r="BG73" s="58"/>
      <c r="BH73" s="58"/>
      <c r="BI73" s="58"/>
      <c r="BJ73" s="59"/>
      <c r="BK73" s="60"/>
      <c r="BL73" s="58"/>
      <c r="BM73" s="58"/>
      <c r="BN73" s="58"/>
      <c r="BO73" s="58"/>
      <c r="BP73" s="58"/>
      <c r="BQ73" s="58"/>
      <c r="BR73" s="58"/>
      <c r="BS73" s="58"/>
      <c r="BT73" s="58"/>
      <c r="BU73" s="58"/>
      <c r="BV73" s="58"/>
      <c r="BW73" s="58"/>
      <c r="BX73" s="58"/>
      <c r="BY73" s="58"/>
      <c r="BZ73" s="58"/>
      <c r="CA73" s="58"/>
      <c r="CB73" s="58"/>
      <c r="CC73" s="58"/>
      <c r="CD73" s="58"/>
      <c r="CE73" s="58"/>
      <c r="CF73" s="58"/>
      <c r="CG73" s="58"/>
      <c r="CH73" s="58"/>
      <c r="CI73" s="58"/>
      <c r="CJ73" s="58"/>
      <c r="CK73" s="58"/>
      <c r="CL73" s="58"/>
      <c r="CM73" s="58"/>
      <c r="CN73" s="58"/>
      <c r="CO73" s="59"/>
      <c r="CP73" s="60"/>
      <c r="CQ73" s="58"/>
      <c r="CR73" s="58"/>
      <c r="CS73" s="58"/>
      <c r="CT73" s="61"/>
      <c r="CU73" s="62"/>
      <c r="CV73" s="58"/>
      <c r="CW73" s="58"/>
      <c r="CX73" s="58"/>
      <c r="CY73" s="58"/>
      <c r="CZ73" s="58"/>
      <c r="DA73" s="58"/>
      <c r="DB73" s="58"/>
      <c r="DC73" s="58"/>
      <c r="DD73" s="58"/>
      <c r="DE73" s="58"/>
      <c r="DF73" s="58"/>
      <c r="DG73" s="58"/>
      <c r="DH73" s="58"/>
      <c r="DI73" s="58"/>
      <c r="DJ73" s="58"/>
      <c r="DK73" s="58"/>
      <c r="DL73" s="58"/>
      <c r="DM73" s="58"/>
      <c r="DN73" s="58"/>
      <c r="DO73" s="58"/>
      <c r="DP73" s="58"/>
      <c r="DQ73" s="58"/>
      <c r="DR73" s="58"/>
      <c r="DS73" s="59"/>
      <c r="DT73" s="62"/>
      <c r="DU73" s="58"/>
      <c r="DV73" s="61"/>
      <c r="DW73" s="62"/>
      <c r="DX73" s="58"/>
      <c r="DY73" s="58"/>
      <c r="DZ73" s="58"/>
      <c r="EA73" s="58"/>
      <c r="EB73" s="58"/>
      <c r="EC73" s="61"/>
      <c r="ED73" s="62"/>
      <c r="EE73" s="58"/>
      <c r="EF73" s="58"/>
      <c r="EG73" s="58"/>
      <c r="EH73" s="58"/>
      <c r="EI73" s="58"/>
      <c r="EJ73" s="61"/>
      <c r="EK73" s="62"/>
      <c r="EL73" s="58"/>
      <c r="EM73" s="58"/>
      <c r="EN73" s="58"/>
      <c r="EO73" s="58"/>
      <c r="EP73" s="58"/>
      <c r="EQ73" s="61"/>
      <c r="ER73" s="58"/>
      <c r="ES73" s="58"/>
      <c r="ET73" s="58"/>
      <c r="EU73" s="58"/>
      <c r="EV73" s="58"/>
      <c r="EW73" s="58"/>
      <c r="EX73" s="59"/>
      <c r="EY73" s="60"/>
      <c r="EZ73" s="58"/>
      <c r="FA73" s="58"/>
      <c r="FB73" s="58"/>
      <c r="FC73" s="58"/>
      <c r="FD73" s="58"/>
      <c r="FE73" s="61"/>
      <c r="FF73" s="58"/>
      <c r="FG73" s="58"/>
      <c r="FH73" s="58"/>
      <c r="FI73" s="58"/>
      <c r="FJ73" s="58"/>
      <c r="FK73" s="58"/>
      <c r="FL73" s="61"/>
      <c r="FM73" s="58"/>
      <c r="FN73" s="58"/>
      <c r="FO73" s="58"/>
      <c r="FP73" s="58"/>
      <c r="FQ73" s="58"/>
      <c r="FR73" s="58"/>
      <c r="FS73" s="61"/>
      <c r="FT73" s="58"/>
      <c r="FU73" s="58"/>
      <c r="FV73" s="58"/>
      <c r="FW73" s="63"/>
      <c r="FX73" s="58"/>
      <c r="FY73" s="58"/>
      <c r="FZ73" s="58"/>
      <c r="GA73" s="58"/>
      <c r="GB73" s="59"/>
      <c r="GC73" s="60"/>
      <c r="GD73" s="58"/>
      <c r="GE73" s="58"/>
      <c r="GF73" s="58"/>
      <c r="GG73" s="61"/>
      <c r="GH73" s="62"/>
      <c r="GI73" s="58"/>
      <c r="GJ73" s="58"/>
      <c r="GK73" s="58"/>
      <c r="GL73" s="58"/>
      <c r="GM73" s="58"/>
      <c r="GN73" s="61"/>
      <c r="GO73" s="58"/>
      <c r="GP73" s="58"/>
      <c r="GQ73" s="58"/>
      <c r="GR73" s="58"/>
      <c r="GS73" s="58"/>
      <c r="GT73" s="58"/>
      <c r="GU73" s="61"/>
      <c r="GV73" s="58"/>
      <c r="GW73" s="58"/>
      <c r="GX73" s="58"/>
      <c r="GY73" s="58"/>
      <c r="GZ73" s="58"/>
      <c r="HA73" s="58"/>
      <c r="HB73" s="61"/>
      <c r="HC73" s="58"/>
      <c r="HD73" s="58"/>
      <c r="HE73" s="58"/>
      <c r="HF73" s="58"/>
      <c r="HG73" s="59"/>
      <c r="HH73" s="60"/>
      <c r="HI73" s="61"/>
      <c r="HJ73" s="58"/>
      <c r="HK73" s="58"/>
      <c r="HL73" s="58"/>
      <c r="HM73" s="58"/>
      <c r="HN73" s="58"/>
      <c r="HO73" s="58"/>
      <c r="HP73" s="61"/>
      <c r="HQ73" s="58"/>
      <c r="HR73" s="58"/>
      <c r="HS73" s="58"/>
      <c r="HT73" s="58"/>
      <c r="HU73" s="58"/>
      <c r="HV73" s="58"/>
      <c r="HW73" s="58"/>
      <c r="HX73" s="58"/>
      <c r="HY73" s="58"/>
      <c r="HZ73" s="58"/>
      <c r="IA73" s="58"/>
      <c r="IB73" s="58"/>
      <c r="IC73" s="58"/>
      <c r="ID73" s="61"/>
      <c r="IE73" s="58"/>
      <c r="IF73" s="58"/>
      <c r="IG73" s="58"/>
      <c r="IH73" s="58"/>
      <c r="II73" s="58"/>
      <c r="IJ73" s="58"/>
      <c r="IK73" s="61"/>
      <c r="IL73" s="59"/>
      <c r="IM73" s="60"/>
      <c r="IN73" s="58"/>
      <c r="IO73" s="58"/>
      <c r="IP73" s="58"/>
      <c r="IQ73" s="58"/>
      <c r="IR73" s="58"/>
      <c r="IS73" s="58"/>
      <c r="IT73" s="58"/>
      <c r="IU73" s="58"/>
      <c r="IV73" s="58"/>
      <c r="IW73" s="58"/>
      <c r="IX73" s="58"/>
      <c r="IY73" s="58"/>
      <c r="IZ73" s="58"/>
      <c r="JA73" s="58"/>
      <c r="JB73" s="58"/>
      <c r="JC73" s="58"/>
      <c r="JD73" s="58"/>
      <c r="JE73" s="58"/>
      <c r="JF73" s="58"/>
      <c r="JG73" s="58"/>
      <c r="JH73" s="58"/>
      <c r="JI73" s="58"/>
      <c r="JJ73" s="58"/>
      <c r="JK73" s="58"/>
      <c r="JL73" s="58"/>
      <c r="JM73" s="58"/>
      <c r="JN73" s="58"/>
      <c r="JO73" s="58"/>
      <c r="JP73" s="59"/>
      <c r="JQ73" s="60"/>
      <c r="JR73" s="58"/>
      <c r="JS73" s="58"/>
      <c r="JT73" s="58"/>
      <c r="JU73" s="58"/>
      <c r="JV73" s="58"/>
      <c r="JW73" s="58"/>
      <c r="JX73" s="58"/>
      <c r="JY73" s="58"/>
      <c r="JZ73" s="58"/>
      <c r="KA73" s="58"/>
      <c r="KB73" s="58"/>
      <c r="KC73" s="58"/>
      <c r="KD73" s="58"/>
      <c r="KE73" s="58"/>
      <c r="KF73" s="58"/>
      <c r="KG73" s="58"/>
      <c r="KH73" s="58"/>
      <c r="KI73" s="58"/>
      <c r="KJ73" s="58"/>
      <c r="KK73" s="58"/>
      <c r="KL73" s="58"/>
      <c r="KM73" s="58"/>
      <c r="KN73" s="58"/>
      <c r="KO73" s="58"/>
      <c r="KP73" s="58"/>
      <c r="KQ73" s="58"/>
      <c r="KR73" s="58"/>
      <c r="KS73" s="58"/>
      <c r="KT73" s="61"/>
      <c r="KU73" s="59"/>
      <c r="KV73" s="58"/>
      <c r="KW73" s="58"/>
      <c r="KX73" s="58"/>
      <c r="KY73" s="58"/>
      <c r="KZ73" s="58"/>
      <c r="LA73" s="58"/>
      <c r="LB73" s="58"/>
      <c r="LC73" s="58"/>
      <c r="LD73" s="58"/>
      <c r="LE73" s="58"/>
      <c r="LF73" s="58"/>
      <c r="LG73" s="58"/>
      <c r="LH73" s="58"/>
      <c r="LI73" s="58"/>
      <c r="LJ73" s="58"/>
      <c r="LK73" s="58"/>
      <c r="LL73" s="58"/>
      <c r="LM73" s="58"/>
      <c r="LN73" s="58"/>
      <c r="LO73" s="58"/>
      <c r="LP73" s="58"/>
      <c r="LQ73" s="58"/>
      <c r="LR73" s="58"/>
      <c r="LS73" s="58"/>
      <c r="LT73" s="58"/>
      <c r="LU73" s="58"/>
      <c r="LV73" s="58"/>
      <c r="LW73" s="58"/>
      <c r="LX73" s="61"/>
      <c r="LY73" s="59"/>
      <c r="LZ73" s="60"/>
      <c r="MA73" s="58"/>
      <c r="MB73" s="58"/>
      <c r="MC73" s="58"/>
      <c r="MD73" s="58"/>
      <c r="ME73" s="58"/>
      <c r="MF73" s="58"/>
      <c r="MG73" s="58"/>
      <c r="MH73" s="58"/>
      <c r="MI73" s="58"/>
      <c r="MJ73" s="58"/>
      <c r="MK73" s="58"/>
      <c r="ML73" s="58"/>
      <c r="MM73" s="58"/>
      <c r="MN73" s="58"/>
      <c r="MO73" s="58"/>
      <c r="MP73" s="58"/>
      <c r="MQ73" s="58"/>
      <c r="MR73" s="58"/>
      <c r="MS73" s="58"/>
      <c r="MT73" s="58"/>
      <c r="MU73" s="58"/>
      <c r="MV73" s="58"/>
      <c r="MW73" s="58"/>
      <c r="MX73" s="58"/>
      <c r="MY73" s="58"/>
      <c r="MZ73" s="58"/>
      <c r="NA73" s="58"/>
      <c r="NB73" s="58"/>
      <c r="NC73" s="58"/>
      <c r="ND73" s="59"/>
      <c r="NE73" s="64"/>
      <c r="NF73" s="58"/>
      <c r="NG73" s="58"/>
      <c r="NH73" s="58"/>
      <c r="NI73" s="58"/>
      <c r="NJ73" s="58"/>
      <c r="NK73" s="58"/>
      <c r="NL73" s="58"/>
      <c r="NM73" s="58"/>
      <c r="NN73" s="58"/>
      <c r="NO73" s="58"/>
      <c r="NP73" s="58"/>
      <c r="NQ73" s="58"/>
      <c r="NR73" s="58"/>
      <c r="NS73" s="58"/>
      <c r="NT73" s="58"/>
      <c r="NU73" s="58"/>
      <c r="NV73" s="58"/>
      <c r="NW73" s="58"/>
      <c r="NX73" s="58"/>
      <c r="NY73" s="58"/>
      <c r="NZ73" s="58"/>
      <c r="OA73" s="58"/>
      <c r="OB73" s="58"/>
      <c r="OC73" s="58"/>
      <c r="OD73" s="58"/>
      <c r="OE73" s="58"/>
      <c r="OF73" s="58"/>
      <c r="OG73" s="58"/>
      <c r="OH73" s="58"/>
      <c r="OI73" s="58"/>
      <c r="OJ73" s="58"/>
      <c r="OK73" s="58"/>
      <c r="OL73" s="58"/>
      <c r="OM73" s="58"/>
      <c r="ON73" s="58"/>
      <c r="OO73" s="58"/>
      <c r="OP73" s="58"/>
      <c r="OQ73" s="58"/>
      <c r="OR73" s="58"/>
      <c r="OS73" s="58"/>
      <c r="OT73" s="58"/>
      <c r="OU73" s="58"/>
      <c r="OV73" s="58"/>
      <c r="OW73" s="58"/>
      <c r="OX73" s="58"/>
      <c r="OY73" s="58"/>
      <c r="OZ73" s="58"/>
      <c r="PA73" s="58"/>
      <c r="PB73" s="58"/>
      <c r="PC73" s="58"/>
      <c r="PD73" s="58"/>
      <c r="PE73" s="58"/>
      <c r="PF73" s="58"/>
      <c r="PG73" s="58"/>
      <c r="PH73" s="58"/>
      <c r="PI73" s="58"/>
      <c r="PJ73" s="58"/>
      <c r="PK73" s="58"/>
      <c r="PL73" s="65"/>
    </row>
    <row r="74" spans="1:428" ht="13.5" hidden="1" customHeight="1" thickBot="1" x14ac:dyDescent="0.4">
      <c r="A74" s="20" t="str" cm="1">
        <f t="array" aca="1" ref="A74" ca="1">IF(INDIRECT("'CALENDAR - Workflow'!B"&amp;ROW(A74)-1)&lt;&gt;0,INDIRECT("'CALENDAR - Workflow'!B"&amp;ROW(A74)-1),"")</f>
        <v/>
      </c>
      <c r="B74" s="21" t="str" cm="1">
        <f t="array" aca="1" ref="B74" ca="1">IF(INDIRECT("'CALENDAR - Workflow'!C"&amp;ROW(A74)-1)&lt;&gt;0,INDIRECT("'CALENDAR - Workflow'!C"&amp;ROW(A74)-1),"")</f>
        <v/>
      </c>
      <c r="C74" s="57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9"/>
      <c r="AH74" s="60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8"/>
      <c r="BA74" s="58"/>
      <c r="BB74" s="58"/>
      <c r="BC74" s="58"/>
      <c r="BD74" s="58"/>
      <c r="BE74" s="58"/>
      <c r="BF74" s="58"/>
      <c r="BG74" s="58"/>
      <c r="BH74" s="58"/>
      <c r="BI74" s="58"/>
      <c r="BJ74" s="59"/>
      <c r="BK74" s="60"/>
      <c r="BL74" s="58"/>
      <c r="BM74" s="58"/>
      <c r="BN74" s="58"/>
      <c r="BO74" s="58"/>
      <c r="BP74" s="58"/>
      <c r="BQ74" s="58"/>
      <c r="BR74" s="58"/>
      <c r="BS74" s="58"/>
      <c r="BT74" s="58"/>
      <c r="BU74" s="58"/>
      <c r="BV74" s="58"/>
      <c r="BW74" s="58"/>
      <c r="BX74" s="58"/>
      <c r="BY74" s="58"/>
      <c r="BZ74" s="58"/>
      <c r="CA74" s="58"/>
      <c r="CB74" s="58"/>
      <c r="CC74" s="58"/>
      <c r="CD74" s="58"/>
      <c r="CE74" s="58"/>
      <c r="CF74" s="58"/>
      <c r="CG74" s="58"/>
      <c r="CH74" s="58"/>
      <c r="CI74" s="58"/>
      <c r="CJ74" s="58"/>
      <c r="CK74" s="58"/>
      <c r="CL74" s="58"/>
      <c r="CM74" s="58"/>
      <c r="CN74" s="58"/>
      <c r="CO74" s="59"/>
      <c r="CP74" s="60"/>
      <c r="CQ74" s="58"/>
      <c r="CR74" s="58"/>
      <c r="CS74" s="58"/>
      <c r="CT74" s="61"/>
      <c r="CU74" s="62"/>
      <c r="CV74" s="58"/>
      <c r="CW74" s="58"/>
      <c r="CX74" s="58"/>
      <c r="CY74" s="58"/>
      <c r="CZ74" s="58"/>
      <c r="DA74" s="58"/>
      <c r="DB74" s="58"/>
      <c r="DC74" s="58"/>
      <c r="DD74" s="58"/>
      <c r="DE74" s="58"/>
      <c r="DF74" s="58"/>
      <c r="DG74" s="58"/>
      <c r="DH74" s="58"/>
      <c r="DI74" s="58"/>
      <c r="DJ74" s="58"/>
      <c r="DK74" s="58"/>
      <c r="DL74" s="58"/>
      <c r="DM74" s="58"/>
      <c r="DN74" s="58"/>
      <c r="DO74" s="58"/>
      <c r="DP74" s="58"/>
      <c r="DQ74" s="58"/>
      <c r="DR74" s="58"/>
      <c r="DS74" s="59"/>
      <c r="DT74" s="62"/>
      <c r="DU74" s="58"/>
      <c r="DV74" s="61"/>
      <c r="DW74" s="62"/>
      <c r="DX74" s="58"/>
      <c r="DY74" s="58"/>
      <c r="DZ74" s="58"/>
      <c r="EA74" s="58"/>
      <c r="EB74" s="58"/>
      <c r="EC74" s="61"/>
      <c r="ED74" s="62"/>
      <c r="EE74" s="58"/>
      <c r="EF74" s="58"/>
      <c r="EG74" s="58"/>
      <c r="EH74" s="58"/>
      <c r="EI74" s="58"/>
      <c r="EJ74" s="61"/>
      <c r="EK74" s="62"/>
      <c r="EL74" s="58"/>
      <c r="EM74" s="58"/>
      <c r="EN74" s="58"/>
      <c r="EO74" s="58"/>
      <c r="EP74" s="58"/>
      <c r="EQ74" s="61"/>
      <c r="ER74" s="58"/>
      <c r="ES74" s="58"/>
      <c r="ET74" s="58"/>
      <c r="EU74" s="58"/>
      <c r="EV74" s="58"/>
      <c r="EW74" s="58"/>
      <c r="EX74" s="59"/>
      <c r="EY74" s="60"/>
      <c r="EZ74" s="58"/>
      <c r="FA74" s="58"/>
      <c r="FB74" s="58"/>
      <c r="FC74" s="58"/>
      <c r="FD74" s="58"/>
      <c r="FE74" s="61"/>
      <c r="FF74" s="58"/>
      <c r="FG74" s="58"/>
      <c r="FH74" s="58"/>
      <c r="FI74" s="58"/>
      <c r="FJ74" s="58"/>
      <c r="FK74" s="58"/>
      <c r="FL74" s="61"/>
      <c r="FM74" s="58"/>
      <c r="FN74" s="58"/>
      <c r="FO74" s="58"/>
      <c r="FP74" s="58"/>
      <c r="FQ74" s="58"/>
      <c r="FR74" s="58"/>
      <c r="FS74" s="61"/>
      <c r="FT74" s="58"/>
      <c r="FU74" s="58"/>
      <c r="FV74" s="58"/>
      <c r="FW74" s="63"/>
      <c r="FX74" s="58"/>
      <c r="FY74" s="58"/>
      <c r="FZ74" s="58"/>
      <c r="GA74" s="58"/>
      <c r="GB74" s="59"/>
      <c r="GC74" s="60"/>
      <c r="GD74" s="58"/>
      <c r="GE74" s="58"/>
      <c r="GF74" s="58"/>
      <c r="GG74" s="61"/>
      <c r="GH74" s="62"/>
      <c r="GI74" s="58"/>
      <c r="GJ74" s="58"/>
      <c r="GK74" s="58"/>
      <c r="GL74" s="58"/>
      <c r="GM74" s="58"/>
      <c r="GN74" s="61"/>
      <c r="GO74" s="58"/>
      <c r="GP74" s="58"/>
      <c r="GQ74" s="58"/>
      <c r="GR74" s="58"/>
      <c r="GS74" s="58"/>
      <c r="GT74" s="58"/>
      <c r="GU74" s="61"/>
      <c r="GV74" s="58"/>
      <c r="GW74" s="58"/>
      <c r="GX74" s="58"/>
      <c r="GY74" s="58"/>
      <c r="GZ74" s="58"/>
      <c r="HA74" s="58"/>
      <c r="HB74" s="61"/>
      <c r="HC74" s="58"/>
      <c r="HD74" s="58"/>
      <c r="HE74" s="58"/>
      <c r="HF74" s="58"/>
      <c r="HG74" s="59"/>
      <c r="HH74" s="60"/>
      <c r="HI74" s="61"/>
      <c r="HJ74" s="58"/>
      <c r="HK74" s="58"/>
      <c r="HL74" s="58"/>
      <c r="HM74" s="58"/>
      <c r="HN74" s="58"/>
      <c r="HO74" s="58"/>
      <c r="HP74" s="61"/>
      <c r="HQ74" s="58"/>
      <c r="HR74" s="58"/>
      <c r="HS74" s="58"/>
      <c r="HT74" s="58"/>
      <c r="HU74" s="58"/>
      <c r="HV74" s="58"/>
      <c r="HW74" s="58"/>
      <c r="HX74" s="58"/>
      <c r="HY74" s="58"/>
      <c r="HZ74" s="58"/>
      <c r="IA74" s="58"/>
      <c r="IB74" s="58"/>
      <c r="IC74" s="58"/>
      <c r="ID74" s="61"/>
      <c r="IE74" s="58"/>
      <c r="IF74" s="58"/>
      <c r="IG74" s="58"/>
      <c r="IH74" s="58"/>
      <c r="II74" s="58"/>
      <c r="IJ74" s="58"/>
      <c r="IK74" s="61"/>
      <c r="IL74" s="59"/>
      <c r="IM74" s="60"/>
      <c r="IN74" s="58"/>
      <c r="IO74" s="58"/>
      <c r="IP74" s="58"/>
      <c r="IQ74" s="58"/>
      <c r="IR74" s="58"/>
      <c r="IS74" s="58"/>
      <c r="IT74" s="58"/>
      <c r="IU74" s="58"/>
      <c r="IV74" s="58"/>
      <c r="IW74" s="58"/>
      <c r="IX74" s="58"/>
      <c r="IY74" s="58"/>
      <c r="IZ74" s="58"/>
      <c r="JA74" s="58"/>
      <c r="JB74" s="58"/>
      <c r="JC74" s="58"/>
      <c r="JD74" s="58"/>
      <c r="JE74" s="58"/>
      <c r="JF74" s="58"/>
      <c r="JG74" s="58"/>
      <c r="JH74" s="58"/>
      <c r="JI74" s="58"/>
      <c r="JJ74" s="58"/>
      <c r="JK74" s="58"/>
      <c r="JL74" s="58"/>
      <c r="JM74" s="58"/>
      <c r="JN74" s="58"/>
      <c r="JO74" s="58"/>
      <c r="JP74" s="59"/>
      <c r="JQ74" s="60"/>
      <c r="JR74" s="58"/>
      <c r="JS74" s="58"/>
      <c r="JT74" s="58"/>
      <c r="JU74" s="58"/>
      <c r="JV74" s="58"/>
      <c r="JW74" s="58"/>
      <c r="JX74" s="58"/>
      <c r="JY74" s="58"/>
      <c r="JZ74" s="58"/>
      <c r="KA74" s="58"/>
      <c r="KB74" s="58"/>
      <c r="KC74" s="58"/>
      <c r="KD74" s="58"/>
      <c r="KE74" s="58"/>
      <c r="KF74" s="58"/>
      <c r="KG74" s="58"/>
      <c r="KH74" s="58"/>
      <c r="KI74" s="58"/>
      <c r="KJ74" s="58"/>
      <c r="KK74" s="58"/>
      <c r="KL74" s="58"/>
      <c r="KM74" s="58"/>
      <c r="KN74" s="58"/>
      <c r="KO74" s="58"/>
      <c r="KP74" s="58"/>
      <c r="KQ74" s="58"/>
      <c r="KR74" s="58"/>
      <c r="KS74" s="58"/>
      <c r="KT74" s="61"/>
      <c r="KU74" s="59"/>
      <c r="KV74" s="58"/>
      <c r="KW74" s="58"/>
      <c r="KX74" s="58"/>
      <c r="KY74" s="58"/>
      <c r="KZ74" s="58"/>
      <c r="LA74" s="58"/>
      <c r="LB74" s="58"/>
      <c r="LC74" s="58"/>
      <c r="LD74" s="58"/>
      <c r="LE74" s="58"/>
      <c r="LF74" s="58"/>
      <c r="LG74" s="58"/>
      <c r="LH74" s="58"/>
      <c r="LI74" s="58"/>
      <c r="LJ74" s="58"/>
      <c r="LK74" s="58"/>
      <c r="LL74" s="58"/>
      <c r="LM74" s="58"/>
      <c r="LN74" s="58"/>
      <c r="LO74" s="58"/>
      <c r="LP74" s="58"/>
      <c r="LQ74" s="58"/>
      <c r="LR74" s="58"/>
      <c r="LS74" s="58"/>
      <c r="LT74" s="58"/>
      <c r="LU74" s="58"/>
      <c r="LV74" s="58"/>
      <c r="LW74" s="58"/>
      <c r="LX74" s="61"/>
      <c r="LY74" s="59"/>
      <c r="LZ74" s="60"/>
      <c r="MA74" s="58"/>
      <c r="MB74" s="58"/>
      <c r="MC74" s="58"/>
      <c r="MD74" s="58"/>
      <c r="ME74" s="58"/>
      <c r="MF74" s="58"/>
      <c r="MG74" s="58"/>
      <c r="MH74" s="58"/>
      <c r="MI74" s="58"/>
      <c r="MJ74" s="58"/>
      <c r="MK74" s="58"/>
      <c r="ML74" s="58"/>
      <c r="MM74" s="58"/>
      <c r="MN74" s="58"/>
      <c r="MO74" s="58"/>
      <c r="MP74" s="58"/>
      <c r="MQ74" s="58"/>
      <c r="MR74" s="58"/>
      <c r="MS74" s="58"/>
      <c r="MT74" s="58"/>
      <c r="MU74" s="58"/>
      <c r="MV74" s="58"/>
      <c r="MW74" s="58"/>
      <c r="MX74" s="58"/>
      <c r="MY74" s="58"/>
      <c r="MZ74" s="58"/>
      <c r="NA74" s="58"/>
      <c r="NB74" s="58"/>
      <c r="NC74" s="58"/>
      <c r="ND74" s="59"/>
      <c r="NE74" s="64"/>
      <c r="NF74" s="58"/>
      <c r="NG74" s="58"/>
      <c r="NH74" s="58"/>
      <c r="NI74" s="58"/>
      <c r="NJ74" s="58"/>
      <c r="NK74" s="58"/>
      <c r="NL74" s="58"/>
      <c r="NM74" s="58"/>
      <c r="NN74" s="58"/>
      <c r="NO74" s="58"/>
      <c r="NP74" s="58"/>
      <c r="NQ74" s="58"/>
      <c r="NR74" s="58"/>
      <c r="NS74" s="58"/>
      <c r="NT74" s="58"/>
      <c r="NU74" s="58"/>
      <c r="NV74" s="58"/>
      <c r="NW74" s="58"/>
      <c r="NX74" s="58"/>
      <c r="NY74" s="58"/>
      <c r="NZ74" s="58"/>
      <c r="OA74" s="58"/>
      <c r="OB74" s="58"/>
      <c r="OC74" s="58"/>
      <c r="OD74" s="58"/>
      <c r="OE74" s="58"/>
      <c r="OF74" s="58"/>
      <c r="OG74" s="58"/>
      <c r="OH74" s="58"/>
      <c r="OI74" s="58"/>
      <c r="OJ74" s="58"/>
      <c r="OK74" s="58"/>
      <c r="OL74" s="58"/>
      <c r="OM74" s="58"/>
      <c r="ON74" s="58"/>
      <c r="OO74" s="58"/>
      <c r="OP74" s="58"/>
      <c r="OQ74" s="58"/>
      <c r="OR74" s="58"/>
      <c r="OS74" s="58"/>
      <c r="OT74" s="58"/>
      <c r="OU74" s="58"/>
      <c r="OV74" s="58"/>
      <c r="OW74" s="58"/>
      <c r="OX74" s="58"/>
      <c r="OY74" s="58"/>
      <c r="OZ74" s="58"/>
      <c r="PA74" s="58"/>
      <c r="PB74" s="58"/>
      <c r="PC74" s="58"/>
      <c r="PD74" s="58"/>
      <c r="PE74" s="58"/>
      <c r="PF74" s="58"/>
      <c r="PG74" s="58"/>
      <c r="PH74" s="58"/>
      <c r="PI74" s="58"/>
      <c r="PJ74" s="58"/>
      <c r="PK74" s="58"/>
      <c r="PL74" s="65"/>
    </row>
    <row r="75" spans="1:428" ht="13.5" hidden="1" customHeight="1" thickBot="1" x14ac:dyDescent="0.4">
      <c r="A75" s="20" t="str" cm="1">
        <f t="array" aca="1" ref="A75" ca="1">IF(INDIRECT("'CALENDAR - Workflow'!B"&amp;ROW(A75)-1)&lt;&gt;0,INDIRECT("'CALENDAR - Workflow'!B"&amp;ROW(A75)-1),"")</f>
        <v/>
      </c>
      <c r="B75" s="21" t="str" cm="1">
        <f t="array" aca="1" ref="B75" ca="1">IF(INDIRECT("'CALENDAR - Workflow'!C"&amp;ROW(A75)-1)&lt;&gt;0,INDIRECT("'CALENDAR - Workflow'!C"&amp;ROW(A75)-1),"")</f>
        <v/>
      </c>
      <c r="C75" s="57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9"/>
      <c r="AH75" s="60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8"/>
      <c r="BA75" s="58"/>
      <c r="BB75" s="58"/>
      <c r="BC75" s="58"/>
      <c r="BD75" s="58"/>
      <c r="BE75" s="58"/>
      <c r="BF75" s="58"/>
      <c r="BG75" s="58"/>
      <c r="BH75" s="58"/>
      <c r="BI75" s="58"/>
      <c r="BJ75" s="59"/>
      <c r="BK75" s="60"/>
      <c r="BL75" s="58"/>
      <c r="BM75" s="58"/>
      <c r="BN75" s="58"/>
      <c r="BO75" s="58"/>
      <c r="BP75" s="58"/>
      <c r="BQ75" s="58"/>
      <c r="BR75" s="58"/>
      <c r="BS75" s="58"/>
      <c r="BT75" s="58"/>
      <c r="BU75" s="58"/>
      <c r="BV75" s="58"/>
      <c r="BW75" s="58"/>
      <c r="BX75" s="58"/>
      <c r="BY75" s="58"/>
      <c r="BZ75" s="58"/>
      <c r="CA75" s="58"/>
      <c r="CB75" s="58"/>
      <c r="CC75" s="58"/>
      <c r="CD75" s="58"/>
      <c r="CE75" s="58"/>
      <c r="CF75" s="58"/>
      <c r="CG75" s="58"/>
      <c r="CH75" s="58"/>
      <c r="CI75" s="58"/>
      <c r="CJ75" s="58"/>
      <c r="CK75" s="58"/>
      <c r="CL75" s="58"/>
      <c r="CM75" s="58"/>
      <c r="CN75" s="58"/>
      <c r="CO75" s="59"/>
      <c r="CP75" s="60"/>
      <c r="CQ75" s="58"/>
      <c r="CR75" s="58"/>
      <c r="CS75" s="58"/>
      <c r="CT75" s="61"/>
      <c r="CU75" s="62"/>
      <c r="CV75" s="58"/>
      <c r="CW75" s="58"/>
      <c r="CX75" s="58"/>
      <c r="CY75" s="58"/>
      <c r="CZ75" s="58"/>
      <c r="DA75" s="58"/>
      <c r="DB75" s="58"/>
      <c r="DC75" s="58"/>
      <c r="DD75" s="58"/>
      <c r="DE75" s="58"/>
      <c r="DF75" s="58"/>
      <c r="DG75" s="58"/>
      <c r="DH75" s="58"/>
      <c r="DI75" s="58"/>
      <c r="DJ75" s="58"/>
      <c r="DK75" s="58"/>
      <c r="DL75" s="58"/>
      <c r="DM75" s="58"/>
      <c r="DN75" s="58"/>
      <c r="DO75" s="58"/>
      <c r="DP75" s="58"/>
      <c r="DQ75" s="58"/>
      <c r="DR75" s="58"/>
      <c r="DS75" s="59"/>
      <c r="DT75" s="62"/>
      <c r="DU75" s="58"/>
      <c r="DV75" s="61"/>
      <c r="DW75" s="62"/>
      <c r="DX75" s="58"/>
      <c r="DY75" s="58"/>
      <c r="DZ75" s="58"/>
      <c r="EA75" s="58"/>
      <c r="EB75" s="58"/>
      <c r="EC75" s="61"/>
      <c r="ED75" s="62"/>
      <c r="EE75" s="58"/>
      <c r="EF75" s="58"/>
      <c r="EG75" s="58"/>
      <c r="EH75" s="58"/>
      <c r="EI75" s="58"/>
      <c r="EJ75" s="61"/>
      <c r="EK75" s="62"/>
      <c r="EL75" s="58"/>
      <c r="EM75" s="58"/>
      <c r="EN75" s="58"/>
      <c r="EO75" s="58"/>
      <c r="EP75" s="58"/>
      <c r="EQ75" s="61"/>
      <c r="ER75" s="58"/>
      <c r="ES75" s="58"/>
      <c r="ET75" s="58"/>
      <c r="EU75" s="58"/>
      <c r="EV75" s="58"/>
      <c r="EW75" s="58"/>
      <c r="EX75" s="59"/>
      <c r="EY75" s="60"/>
      <c r="EZ75" s="58"/>
      <c r="FA75" s="58"/>
      <c r="FB75" s="58"/>
      <c r="FC75" s="58"/>
      <c r="FD75" s="58"/>
      <c r="FE75" s="61"/>
      <c r="FF75" s="58"/>
      <c r="FG75" s="58"/>
      <c r="FH75" s="58"/>
      <c r="FI75" s="58"/>
      <c r="FJ75" s="58"/>
      <c r="FK75" s="58"/>
      <c r="FL75" s="61"/>
      <c r="FM75" s="58"/>
      <c r="FN75" s="58"/>
      <c r="FO75" s="58"/>
      <c r="FP75" s="58"/>
      <c r="FQ75" s="58"/>
      <c r="FR75" s="58"/>
      <c r="FS75" s="61"/>
      <c r="FT75" s="58"/>
      <c r="FU75" s="58"/>
      <c r="FV75" s="58"/>
      <c r="FW75" s="63"/>
      <c r="FX75" s="58"/>
      <c r="FY75" s="58"/>
      <c r="FZ75" s="58"/>
      <c r="GA75" s="58"/>
      <c r="GB75" s="59"/>
      <c r="GC75" s="60"/>
      <c r="GD75" s="58"/>
      <c r="GE75" s="58"/>
      <c r="GF75" s="58"/>
      <c r="GG75" s="61"/>
      <c r="GH75" s="62"/>
      <c r="GI75" s="58"/>
      <c r="GJ75" s="58"/>
      <c r="GK75" s="58"/>
      <c r="GL75" s="58"/>
      <c r="GM75" s="58"/>
      <c r="GN75" s="61"/>
      <c r="GO75" s="58"/>
      <c r="GP75" s="58"/>
      <c r="GQ75" s="58"/>
      <c r="GR75" s="58"/>
      <c r="GS75" s="58"/>
      <c r="GT75" s="58"/>
      <c r="GU75" s="61"/>
      <c r="GV75" s="58"/>
      <c r="GW75" s="58"/>
      <c r="GX75" s="58"/>
      <c r="GY75" s="58"/>
      <c r="GZ75" s="58"/>
      <c r="HA75" s="58"/>
      <c r="HB75" s="61"/>
      <c r="HC75" s="58"/>
      <c r="HD75" s="58"/>
      <c r="HE75" s="58"/>
      <c r="HF75" s="58"/>
      <c r="HG75" s="59"/>
      <c r="HH75" s="60"/>
      <c r="HI75" s="61"/>
      <c r="HJ75" s="58"/>
      <c r="HK75" s="58"/>
      <c r="HL75" s="58"/>
      <c r="HM75" s="58"/>
      <c r="HN75" s="58"/>
      <c r="HO75" s="58"/>
      <c r="HP75" s="61"/>
      <c r="HQ75" s="58"/>
      <c r="HR75" s="58"/>
      <c r="HS75" s="58"/>
      <c r="HT75" s="58"/>
      <c r="HU75" s="58"/>
      <c r="HV75" s="58"/>
      <c r="HW75" s="58"/>
      <c r="HX75" s="58"/>
      <c r="HY75" s="58"/>
      <c r="HZ75" s="58"/>
      <c r="IA75" s="58"/>
      <c r="IB75" s="58"/>
      <c r="IC75" s="58"/>
      <c r="ID75" s="61"/>
      <c r="IE75" s="58"/>
      <c r="IF75" s="58"/>
      <c r="IG75" s="58"/>
      <c r="IH75" s="58"/>
      <c r="II75" s="58"/>
      <c r="IJ75" s="58"/>
      <c r="IK75" s="61"/>
      <c r="IL75" s="59"/>
      <c r="IM75" s="60"/>
      <c r="IN75" s="58"/>
      <c r="IO75" s="58"/>
      <c r="IP75" s="58"/>
      <c r="IQ75" s="58"/>
      <c r="IR75" s="58"/>
      <c r="IS75" s="58"/>
      <c r="IT75" s="58"/>
      <c r="IU75" s="58"/>
      <c r="IV75" s="58"/>
      <c r="IW75" s="58"/>
      <c r="IX75" s="58"/>
      <c r="IY75" s="58"/>
      <c r="IZ75" s="58"/>
      <c r="JA75" s="58"/>
      <c r="JB75" s="58"/>
      <c r="JC75" s="58"/>
      <c r="JD75" s="58"/>
      <c r="JE75" s="58"/>
      <c r="JF75" s="58"/>
      <c r="JG75" s="58"/>
      <c r="JH75" s="58"/>
      <c r="JI75" s="58"/>
      <c r="JJ75" s="58"/>
      <c r="JK75" s="58"/>
      <c r="JL75" s="58"/>
      <c r="JM75" s="58"/>
      <c r="JN75" s="58"/>
      <c r="JO75" s="58"/>
      <c r="JP75" s="59"/>
      <c r="JQ75" s="60"/>
      <c r="JR75" s="58"/>
      <c r="JS75" s="58"/>
      <c r="JT75" s="58"/>
      <c r="JU75" s="58"/>
      <c r="JV75" s="58"/>
      <c r="JW75" s="58"/>
      <c r="JX75" s="58"/>
      <c r="JY75" s="58"/>
      <c r="JZ75" s="58"/>
      <c r="KA75" s="58"/>
      <c r="KB75" s="58"/>
      <c r="KC75" s="58"/>
      <c r="KD75" s="58"/>
      <c r="KE75" s="58"/>
      <c r="KF75" s="58"/>
      <c r="KG75" s="58"/>
      <c r="KH75" s="58"/>
      <c r="KI75" s="58"/>
      <c r="KJ75" s="58"/>
      <c r="KK75" s="58"/>
      <c r="KL75" s="58"/>
      <c r="KM75" s="58"/>
      <c r="KN75" s="58"/>
      <c r="KO75" s="58"/>
      <c r="KP75" s="58"/>
      <c r="KQ75" s="58"/>
      <c r="KR75" s="58"/>
      <c r="KS75" s="58"/>
      <c r="KT75" s="61"/>
      <c r="KU75" s="59"/>
      <c r="KV75" s="58"/>
      <c r="KW75" s="58"/>
      <c r="KX75" s="58"/>
      <c r="KY75" s="58"/>
      <c r="KZ75" s="58"/>
      <c r="LA75" s="58"/>
      <c r="LB75" s="58"/>
      <c r="LC75" s="58"/>
      <c r="LD75" s="58"/>
      <c r="LE75" s="58"/>
      <c r="LF75" s="58"/>
      <c r="LG75" s="58"/>
      <c r="LH75" s="58"/>
      <c r="LI75" s="58"/>
      <c r="LJ75" s="58"/>
      <c r="LK75" s="58"/>
      <c r="LL75" s="58"/>
      <c r="LM75" s="58"/>
      <c r="LN75" s="58"/>
      <c r="LO75" s="58"/>
      <c r="LP75" s="58"/>
      <c r="LQ75" s="58"/>
      <c r="LR75" s="58"/>
      <c r="LS75" s="58"/>
      <c r="LT75" s="58"/>
      <c r="LU75" s="58"/>
      <c r="LV75" s="58"/>
      <c r="LW75" s="58"/>
      <c r="LX75" s="61"/>
      <c r="LY75" s="59"/>
      <c r="LZ75" s="60"/>
      <c r="MA75" s="58"/>
      <c r="MB75" s="58"/>
      <c r="MC75" s="58"/>
      <c r="MD75" s="58"/>
      <c r="ME75" s="58"/>
      <c r="MF75" s="58"/>
      <c r="MG75" s="58"/>
      <c r="MH75" s="58"/>
      <c r="MI75" s="58"/>
      <c r="MJ75" s="58"/>
      <c r="MK75" s="58"/>
      <c r="ML75" s="58"/>
      <c r="MM75" s="58"/>
      <c r="MN75" s="58"/>
      <c r="MO75" s="58"/>
      <c r="MP75" s="58"/>
      <c r="MQ75" s="58"/>
      <c r="MR75" s="58"/>
      <c r="MS75" s="58"/>
      <c r="MT75" s="58"/>
      <c r="MU75" s="58"/>
      <c r="MV75" s="58"/>
      <c r="MW75" s="58"/>
      <c r="MX75" s="58"/>
      <c r="MY75" s="58"/>
      <c r="MZ75" s="58"/>
      <c r="NA75" s="58"/>
      <c r="NB75" s="58"/>
      <c r="NC75" s="58"/>
      <c r="ND75" s="59"/>
      <c r="NE75" s="64"/>
      <c r="NF75" s="58"/>
      <c r="NG75" s="58"/>
      <c r="NH75" s="58"/>
      <c r="NI75" s="58"/>
      <c r="NJ75" s="58"/>
      <c r="NK75" s="58"/>
      <c r="NL75" s="58"/>
      <c r="NM75" s="58"/>
      <c r="NN75" s="58"/>
      <c r="NO75" s="58"/>
      <c r="NP75" s="58"/>
      <c r="NQ75" s="58"/>
      <c r="NR75" s="58"/>
      <c r="NS75" s="58"/>
      <c r="NT75" s="58"/>
      <c r="NU75" s="58"/>
      <c r="NV75" s="58"/>
      <c r="NW75" s="58"/>
      <c r="NX75" s="58"/>
      <c r="NY75" s="58"/>
      <c r="NZ75" s="58"/>
      <c r="OA75" s="58"/>
      <c r="OB75" s="58"/>
      <c r="OC75" s="58"/>
      <c r="OD75" s="58"/>
      <c r="OE75" s="58"/>
      <c r="OF75" s="58"/>
      <c r="OG75" s="58"/>
      <c r="OH75" s="58"/>
      <c r="OI75" s="58"/>
      <c r="OJ75" s="58"/>
      <c r="OK75" s="58"/>
      <c r="OL75" s="58"/>
      <c r="OM75" s="58"/>
      <c r="ON75" s="58"/>
      <c r="OO75" s="58"/>
      <c r="OP75" s="58"/>
      <c r="OQ75" s="58"/>
      <c r="OR75" s="58"/>
      <c r="OS75" s="58"/>
      <c r="OT75" s="58"/>
      <c r="OU75" s="58"/>
      <c r="OV75" s="58"/>
      <c r="OW75" s="58"/>
      <c r="OX75" s="58"/>
      <c r="OY75" s="58"/>
      <c r="OZ75" s="58"/>
      <c r="PA75" s="58"/>
      <c r="PB75" s="58"/>
      <c r="PC75" s="58"/>
      <c r="PD75" s="58"/>
      <c r="PE75" s="58"/>
      <c r="PF75" s="58"/>
      <c r="PG75" s="58"/>
      <c r="PH75" s="58"/>
      <c r="PI75" s="58"/>
      <c r="PJ75" s="58"/>
      <c r="PK75" s="58"/>
      <c r="PL75" s="65"/>
    </row>
    <row r="76" spans="1:428" ht="13.5" hidden="1" customHeight="1" thickBot="1" x14ac:dyDescent="0.4">
      <c r="A76" s="20" t="str" cm="1">
        <f t="array" aca="1" ref="A76" ca="1">IF(INDIRECT("'CALENDAR - Workflow'!B"&amp;ROW(A76)-1)&lt;&gt;0,INDIRECT("'CALENDAR - Workflow'!B"&amp;ROW(A76)-1),"")</f>
        <v/>
      </c>
      <c r="B76" s="21" t="str" cm="1">
        <f t="array" aca="1" ref="B76" ca="1">IF(INDIRECT("'CALENDAR - Workflow'!C"&amp;ROW(A76)-1)&lt;&gt;0,INDIRECT("'CALENDAR - Workflow'!C"&amp;ROW(A76)-1),"")</f>
        <v/>
      </c>
      <c r="C76" s="57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9"/>
      <c r="AH76" s="60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  <c r="BA76" s="58"/>
      <c r="BB76" s="58"/>
      <c r="BC76" s="58"/>
      <c r="BD76" s="58"/>
      <c r="BE76" s="58"/>
      <c r="BF76" s="58"/>
      <c r="BG76" s="58"/>
      <c r="BH76" s="58"/>
      <c r="BI76" s="58"/>
      <c r="BJ76" s="59"/>
      <c r="BK76" s="60"/>
      <c r="BL76" s="58"/>
      <c r="BM76" s="58"/>
      <c r="BN76" s="58"/>
      <c r="BO76" s="58"/>
      <c r="BP76" s="58"/>
      <c r="BQ76" s="58"/>
      <c r="BR76" s="58"/>
      <c r="BS76" s="58"/>
      <c r="BT76" s="58"/>
      <c r="BU76" s="58"/>
      <c r="BV76" s="58"/>
      <c r="BW76" s="58"/>
      <c r="BX76" s="58"/>
      <c r="BY76" s="58"/>
      <c r="BZ76" s="58"/>
      <c r="CA76" s="58"/>
      <c r="CB76" s="58"/>
      <c r="CC76" s="58"/>
      <c r="CD76" s="58"/>
      <c r="CE76" s="58"/>
      <c r="CF76" s="58"/>
      <c r="CG76" s="58"/>
      <c r="CH76" s="58"/>
      <c r="CI76" s="58"/>
      <c r="CJ76" s="58"/>
      <c r="CK76" s="58"/>
      <c r="CL76" s="58"/>
      <c r="CM76" s="58"/>
      <c r="CN76" s="58"/>
      <c r="CO76" s="59"/>
      <c r="CP76" s="60"/>
      <c r="CQ76" s="58"/>
      <c r="CR76" s="58"/>
      <c r="CS76" s="58"/>
      <c r="CT76" s="61"/>
      <c r="CU76" s="62"/>
      <c r="CV76" s="58"/>
      <c r="CW76" s="58"/>
      <c r="CX76" s="58"/>
      <c r="CY76" s="58"/>
      <c r="CZ76" s="58"/>
      <c r="DA76" s="58"/>
      <c r="DB76" s="58"/>
      <c r="DC76" s="58"/>
      <c r="DD76" s="58"/>
      <c r="DE76" s="58"/>
      <c r="DF76" s="58"/>
      <c r="DG76" s="58"/>
      <c r="DH76" s="58"/>
      <c r="DI76" s="58"/>
      <c r="DJ76" s="58"/>
      <c r="DK76" s="58"/>
      <c r="DL76" s="58"/>
      <c r="DM76" s="58"/>
      <c r="DN76" s="58"/>
      <c r="DO76" s="58"/>
      <c r="DP76" s="58"/>
      <c r="DQ76" s="58"/>
      <c r="DR76" s="58"/>
      <c r="DS76" s="59"/>
      <c r="DT76" s="62"/>
      <c r="DU76" s="58"/>
      <c r="DV76" s="61"/>
      <c r="DW76" s="62"/>
      <c r="DX76" s="58"/>
      <c r="DY76" s="58"/>
      <c r="DZ76" s="58"/>
      <c r="EA76" s="58"/>
      <c r="EB76" s="58"/>
      <c r="EC76" s="61"/>
      <c r="ED76" s="62"/>
      <c r="EE76" s="58"/>
      <c r="EF76" s="58"/>
      <c r="EG76" s="58"/>
      <c r="EH76" s="58"/>
      <c r="EI76" s="58"/>
      <c r="EJ76" s="61"/>
      <c r="EK76" s="62"/>
      <c r="EL76" s="58"/>
      <c r="EM76" s="58"/>
      <c r="EN76" s="58"/>
      <c r="EO76" s="58"/>
      <c r="EP76" s="58"/>
      <c r="EQ76" s="61"/>
      <c r="ER76" s="58"/>
      <c r="ES76" s="58"/>
      <c r="ET76" s="58"/>
      <c r="EU76" s="58"/>
      <c r="EV76" s="58"/>
      <c r="EW76" s="58"/>
      <c r="EX76" s="59"/>
      <c r="EY76" s="60"/>
      <c r="EZ76" s="58"/>
      <c r="FA76" s="58"/>
      <c r="FB76" s="58"/>
      <c r="FC76" s="58"/>
      <c r="FD76" s="58"/>
      <c r="FE76" s="61"/>
      <c r="FF76" s="58"/>
      <c r="FG76" s="58"/>
      <c r="FH76" s="58"/>
      <c r="FI76" s="58"/>
      <c r="FJ76" s="58"/>
      <c r="FK76" s="58"/>
      <c r="FL76" s="61"/>
      <c r="FM76" s="58"/>
      <c r="FN76" s="58"/>
      <c r="FO76" s="58"/>
      <c r="FP76" s="58"/>
      <c r="FQ76" s="58"/>
      <c r="FR76" s="58"/>
      <c r="FS76" s="61"/>
      <c r="FT76" s="58"/>
      <c r="FU76" s="58"/>
      <c r="FV76" s="58"/>
      <c r="FW76" s="63"/>
      <c r="FX76" s="58"/>
      <c r="FY76" s="58"/>
      <c r="FZ76" s="58"/>
      <c r="GA76" s="58"/>
      <c r="GB76" s="59"/>
      <c r="GC76" s="60"/>
      <c r="GD76" s="58"/>
      <c r="GE76" s="58"/>
      <c r="GF76" s="58"/>
      <c r="GG76" s="61"/>
      <c r="GH76" s="62"/>
      <c r="GI76" s="58"/>
      <c r="GJ76" s="58"/>
      <c r="GK76" s="58"/>
      <c r="GL76" s="58"/>
      <c r="GM76" s="58"/>
      <c r="GN76" s="61"/>
      <c r="GO76" s="58"/>
      <c r="GP76" s="58"/>
      <c r="GQ76" s="58"/>
      <c r="GR76" s="58"/>
      <c r="GS76" s="58"/>
      <c r="GT76" s="58"/>
      <c r="GU76" s="61"/>
      <c r="GV76" s="58"/>
      <c r="GW76" s="58"/>
      <c r="GX76" s="58"/>
      <c r="GY76" s="58"/>
      <c r="GZ76" s="58"/>
      <c r="HA76" s="58"/>
      <c r="HB76" s="61"/>
      <c r="HC76" s="58"/>
      <c r="HD76" s="58"/>
      <c r="HE76" s="58"/>
      <c r="HF76" s="58"/>
      <c r="HG76" s="59"/>
      <c r="HH76" s="60"/>
      <c r="HI76" s="61"/>
      <c r="HJ76" s="58"/>
      <c r="HK76" s="58"/>
      <c r="HL76" s="58"/>
      <c r="HM76" s="58"/>
      <c r="HN76" s="58"/>
      <c r="HO76" s="58"/>
      <c r="HP76" s="61"/>
      <c r="HQ76" s="58"/>
      <c r="HR76" s="58"/>
      <c r="HS76" s="58"/>
      <c r="HT76" s="58"/>
      <c r="HU76" s="58"/>
      <c r="HV76" s="58"/>
      <c r="HW76" s="58"/>
      <c r="HX76" s="58"/>
      <c r="HY76" s="58"/>
      <c r="HZ76" s="58"/>
      <c r="IA76" s="58"/>
      <c r="IB76" s="58"/>
      <c r="IC76" s="58"/>
      <c r="ID76" s="61"/>
      <c r="IE76" s="58"/>
      <c r="IF76" s="58"/>
      <c r="IG76" s="58"/>
      <c r="IH76" s="58"/>
      <c r="II76" s="58"/>
      <c r="IJ76" s="58"/>
      <c r="IK76" s="61"/>
      <c r="IL76" s="59"/>
      <c r="IM76" s="60"/>
      <c r="IN76" s="58"/>
      <c r="IO76" s="58"/>
      <c r="IP76" s="58"/>
      <c r="IQ76" s="58"/>
      <c r="IR76" s="58"/>
      <c r="IS76" s="58"/>
      <c r="IT76" s="58"/>
      <c r="IU76" s="58"/>
      <c r="IV76" s="58"/>
      <c r="IW76" s="58"/>
      <c r="IX76" s="58"/>
      <c r="IY76" s="58"/>
      <c r="IZ76" s="58"/>
      <c r="JA76" s="58"/>
      <c r="JB76" s="58"/>
      <c r="JC76" s="58"/>
      <c r="JD76" s="58"/>
      <c r="JE76" s="58"/>
      <c r="JF76" s="58"/>
      <c r="JG76" s="58"/>
      <c r="JH76" s="58"/>
      <c r="JI76" s="58"/>
      <c r="JJ76" s="58"/>
      <c r="JK76" s="58"/>
      <c r="JL76" s="58"/>
      <c r="JM76" s="58"/>
      <c r="JN76" s="58"/>
      <c r="JO76" s="58"/>
      <c r="JP76" s="59"/>
      <c r="JQ76" s="60"/>
      <c r="JR76" s="58"/>
      <c r="JS76" s="58"/>
      <c r="JT76" s="58"/>
      <c r="JU76" s="58"/>
      <c r="JV76" s="58"/>
      <c r="JW76" s="58"/>
      <c r="JX76" s="58"/>
      <c r="JY76" s="58"/>
      <c r="JZ76" s="58"/>
      <c r="KA76" s="58"/>
      <c r="KB76" s="58"/>
      <c r="KC76" s="58"/>
      <c r="KD76" s="58"/>
      <c r="KE76" s="58"/>
      <c r="KF76" s="58"/>
      <c r="KG76" s="58"/>
      <c r="KH76" s="58"/>
      <c r="KI76" s="58"/>
      <c r="KJ76" s="58"/>
      <c r="KK76" s="58"/>
      <c r="KL76" s="58"/>
      <c r="KM76" s="58"/>
      <c r="KN76" s="58"/>
      <c r="KO76" s="58"/>
      <c r="KP76" s="58"/>
      <c r="KQ76" s="58"/>
      <c r="KR76" s="58"/>
      <c r="KS76" s="58"/>
      <c r="KT76" s="61"/>
      <c r="KU76" s="59"/>
      <c r="KV76" s="58"/>
      <c r="KW76" s="58"/>
      <c r="KX76" s="58"/>
      <c r="KY76" s="58"/>
      <c r="KZ76" s="58"/>
      <c r="LA76" s="58"/>
      <c r="LB76" s="58"/>
      <c r="LC76" s="58"/>
      <c r="LD76" s="58"/>
      <c r="LE76" s="58"/>
      <c r="LF76" s="58"/>
      <c r="LG76" s="58"/>
      <c r="LH76" s="58"/>
      <c r="LI76" s="58"/>
      <c r="LJ76" s="58"/>
      <c r="LK76" s="58"/>
      <c r="LL76" s="58"/>
      <c r="LM76" s="58"/>
      <c r="LN76" s="58"/>
      <c r="LO76" s="58"/>
      <c r="LP76" s="58"/>
      <c r="LQ76" s="58"/>
      <c r="LR76" s="58"/>
      <c r="LS76" s="58"/>
      <c r="LT76" s="58"/>
      <c r="LU76" s="58"/>
      <c r="LV76" s="58"/>
      <c r="LW76" s="58"/>
      <c r="LX76" s="61"/>
      <c r="LY76" s="59"/>
      <c r="LZ76" s="60"/>
      <c r="MA76" s="58"/>
      <c r="MB76" s="58"/>
      <c r="MC76" s="58"/>
      <c r="MD76" s="58"/>
      <c r="ME76" s="58"/>
      <c r="MF76" s="58"/>
      <c r="MG76" s="58"/>
      <c r="MH76" s="58"/>
      <c r="MI76" s="58"/>
      <c r="MJ76" s="58"/>
      <c r="MK76" s="58"/>
      <c r="ML76" s="58"/>
      <c r="MM76" s="58"/>
      <c r="MN76" s="58"/>
      <c r="MO76" s="58"/>
      <c r="MP76" s="58"/>
      <c r="MQ76" s="58"/>
      <c r="MR76" s="58"/>
      <c r="MS76" s="58"/>
      <c r="MT76" s="58"/>
      <c r="MU76" s="58"/>
      <c r="MV76" s="58"/>
      <c r="MW76" s="58"/>
      <c r="MX76" s="58"/>
      <c r="MY76" s="58"/>
      <c r="MZ76" s="58"/>
      <c r="NA76" s="58"/>
      <c r="NB76" s="58"/>
      <c r="NC76" s="58"/>
      <c r="ND76" s="59"/>
      <c r="NE76" s="64"/>
      <c r="NF76" s="58"/>
      <c r="NG76" s="58"/>
      <c r="NH76" s="58"/>
      <c r="NI76" s="58"/>
      <c r="NJ76" s="58"/>
      <c r="NK76" s="58"/>
      <c r="NL76" s="58"/>
      <c r="NM76" s="58"/>
      <c r="NN76" s="58"/>
      <c r="NO76" s="58"/>
      <c r="NP76" s="58"/>
      <c r="NQ76" s="58"/>
      <c r="NR76" s="58"/>
      <c r="NS76" s="58"/>
      <c r="NT76" s="58"/>
      <c r="NU76" s="58"/>
      <c r="NV76" s="58"/>
      <c r="NW76" s="58"/>
      <c r="NX76" s="58"/>
      <c r="NY76" s="58"/>
      <c r="NZ76" s="58"/>
      <c r="OA76" s="58"/>
      <c r="OB76" s="58"/>
      <c r="OC76" s="58"/>
      <c r="OD76" s="58"/>
      <c r="OE76" s="58"/>
      <c r="OF76" s="58"/>
      <c r="OG76" s="58"/>
      <c r="OH76" s="58"/>
      <c r="OI76" s="58"/>
      <c r="OJ76" s="58"/>
      <c r="OK76" s="58"/>
      <c r="OL76" s="58"/>
      <c r="OM76" s="58"/>
      <c r="ON76" s="58"/>
      <c r="OO76" s="58"/>
      <c r="OP76" s="58"/>
      <c r="OQ76" s="58"/>
      <c r="OR76" s="58"/>
      <c r="OS76" s="58"/>
      <c r="OT76" s="58"/>
      <c r="OU76" s="58"/>
      <c r="OV76" s="58"/>
      <c r="OW76" s="58"/>
      <c r="OX76" s="58"/>
      <c r="OY76" s="58"/>
      <c r="OZ76" s="58"/>
      <c r="PA76" s="58"/>
      <c r="PB76" s="58"/>
      <c r="PC76" s="58"/>
      <c r="PD76" s="58"/>
      <c r="PE76" s="58"/>
      <c r="PF76" s="58"/>
      <c r="PG76" s="58"/>
      <c r="PH76" s="58"/>
      <c r="PI76" s="58"/>
      <c r="PJ76" s="58"/>
      <c r="PK76" s="58"/>
      <c r="PL76" s="65"/>
    </row>
    <row r="77" spans="1:428" ht="13.5" hidden="1" customHeight="1" thickBot="1" x14ac:dyDescent="0.4">
      <c r="A77" s="20" t="str" cm="1">
        <f t="array" aca="1" ref="A77" ca="1">IF(INDIRECT("'CALENDAR - Workflow'!B"&amp;ROW(A77)-1)&lt;&gt;0,INDIRECT("'CALENDAR - Workflow'!B"&amp;ROW(A77)-1),"")</f>
        <v/>
      </c>
      <c r="B77" s="21" t="str" cm="1">
        <f t="array" aca="1" ref="B77" ca="1">IF(INDIRECT("'CALENDAR - Workflow'!C"&amp;ROW(A77)-1)&lt;&gt;0,INDIRECT("'CALENDAR - Workflow'!C"&amp;ROW(A77)-1),"")</f>
        <v/>
      </c>
      <c r="C77" s="57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9"/>
      <c r="AH77" s="60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9"/>
      <c r="BK77" s="60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9"/>
      <c r="CP77" s="60"/>
      <c r="CQ77" s="58"/>
      <c r="CR77" s="58"/>
      <c r="CS77" s="58"/>
      <c r="CT77" s="61"/>
      <c r="CU77" s="62"/>
      <c r="CV77" s="58"/>
      <c r="CW77" s="58"/>
      <c r="CX77" s="58"/>
      <c r="CY77" s="58"/>
      <c r="CZ77" s="58"/>
      <c r="DA77" s="58"/>
      <c r="DB77" s="58"/>
      <c r="DC77" s="58"/>
      <c r="DD77" s="58"/>
      <c r="DE77" s="58"/>
      <c r="DF77" s="58"/>
      <c r="DG77" s="58"/>
      <c r="DH77" s="58"/>
      <c r="DI77" s="58"/>
      <c r="DJ77" s="58"/>
      <c r="DK77" s="58"/>
      <c r="DL77" s="58"/>
      <c r="DM77" s="58"/>
      <c r="DN77" s="58"/>
      <c r="DO77" s="58"/>
      <c r="DP77" s="58"/>
      <c r="DQ77" s="58"/>
      <c r="DR77" s="58"/>
      <c r="DS77" s="59"/>
      <c r="DT77" s="62"/>
      <c r="DU77" s="58"/>
      <c r="DV77" s="61"/>
      <c r="DW77" s="62"/>
      <c r="DX77" s="58"/>
      <c r="DY77" s="58"/>
      <c r="DZ77" s="58"/>
      <c r="EA77" s="58"/>
      <c r="EB77" s="58"/>
      <c r="EC77" s="61"/>
      <c r="ED77" s="62"/>
      <c r="EE77" s="58"/>
      <c r="EF77" s="58"/>
      <c r="EG77" s="58"/>
      <c r="EH77" s="58"/>
      <c r="EI77" s="58"/>
      <c r="EJ77" s="61"/>
      <c r="EK77" s="62"/>
      <c r="EL77" s="58"/>
      <c r="EM77" s="58"/>
      <c r="EN77" s="58"/>
      <c r="EO77" s="58"/>
      <c r="EP77" s="58"/>
      <c r="EQ77" s="61"/>
      <c r="ER77" s="58"/>
      <c r="ES77" s="58"/>
      <c r="ET77" s="58"/>
      <c r="EU77" s="58"/>
      <c r="EV77" s="58"/>
      <c r="EW77" s="58"/>
      <c r="EX77" s="59"/>
      <c r="EY77" s="60"/>
      <c r="EZ77" s="58"/>
      <c r="FA77" s="58"/>
      <c r="FB77" s="58"/>
      <c r="FC77" s="58"/>
      <c r="FD77" s="58"/>
      <c r="FE77" s="61"/>
      <c r="FF77" s="58"/>
      <c r="FG77" s="58"/>
      <c r="FH77" s="58"/>
      <c r="FI77" s="58"/>
      <c r="FJ77" s="58"/>
      <c r="FK77" s="58"/>
      <c r="FL77" s="61"/>
      <c r="FM77" s="58"/>
      <c r="FN77" s="58"/>
      <c r="FO77" s="58"/>
      <c r="FP77" s="58"/>
      <c r="FQ77" s="58"/>
      <c r="FR77" s="58"/>
      <c r="FS77" s="61"/>
      <c r="FT77" s="58"/>
      <c r="FU77" s="58"/>
      <c r="FV77" s="58"/>
      <c r="FW77" s="63"/>
      <c r="FX77" s="58"/>
      <c r="FY77" s="58"/>
      <c r="FZ77" s="58"/>
      <c r="GA77" s="58"/>
      <c r="GB77" s="59"/>
      <c r="GC77" s="60"/>
      <c r="GD77" s="58"/>
      <c r="GE77" s="58"/>
      <c r="GF77" s="58"/>
      <c r="GG77" s="61"/>
      <c r="GH77" s="62"/>
      <c r="GI77" s="58"/>
      <c r="GJ77" s="58"/>
      <c r="GK77" s="58"/>
      <c r="GL77" s="58"/>
      <c r="GM77" s="58"/>
      <c r="GN77" s="61"/>
      <c r="GO77" s="58"/>
      <c r="GP77" s="58"/>
      <c r="GQ77" s="58"/>
      <c r="GR77" s="58"/>
      <c r="GS77" s="58"/>
      <c r="GT77" s="58"/>
      <c r="GU77" s="61"/>
      <c r="GV77" s="58"/>
      <c r="GW77" s="58"/>
      <c r="GX77" s="58"/>
      <c r="GY77" s="58"/>
      <c r="GZ77" s="58"/>
      <c r="HA77" s="58"/>
      <c r="HB77" s="61"/>
      <c r="HC77" s="58"/>
      <c r="HD77" s="58"/>
      <c r="HE77" s="58"/>
      <c r="HF77" s="58"/>
      <c r="HG77" s="59"/>
      <c r="HH77" s="60"/>
      <c r="HI77" s="61"/>
      <c r="HJ77" s="58"/>
      <c r="HK77" s="58"/>
      <c r="HL77" s="58"/>
      <c r="HM77" s="58"/>
      <c r="HN77" s="58"/>
      <c r="HO77" s="58"/>
      <c r="HP77" s="61"/>
      <c r="HQ77" s="58"/>
      <c r="HR77" s="58"/>
      <c r="HS77" s="58"/>
      <c r="HT77" s="58"/>
      <c r="HU77" s="58"/>
      <c r="HV77" s="58"/>
      <c r="HW77" s="58"/>
      <c r="HX77" s="58"/>
      <c r="HY77" s="58"/>
      <c r="HZ77" s="58"/>
      <c r="IA77" s="58"/>
      <c r="IB77" s="58"/>
      <c r="IC77" s="58"/>
      <c r="ID77" s="61"/>
      <c r="IE77" s="58"/>
      <c r="IF77" s="58"/>
      <c r="IG77" s="58"/>
      <c r="IH77" s="58"/>
      <c r="II77" s="58"/>
      <c r="IJ77" s="58"/>
      <c r="IK77" s="61"/>
      <c r="IL77" s="59"/>
      <c r="IM77" s="60"/>
      <c r="IN77" s="58"/>
      <c r="IO77" s="58"/>
      <c r="IP77" s="58"/>
      <c r="IQ77" s="58"/>
      <c r="IR77" s="58"/>
      <c r="IS77" s="58"/>
      <c r="IT77" s="58"/>
      <c r="IU77" s="58"/>
      <c r="IV77" s="58"/>
      <c r="IW77" s="58"/>
      <c r="IX77" s="58"/>
      <c r="IY77" s="58"/>
      <c r="IZ77" s="58"/>
      <c r="JA77" s="58"/>
      <c r="JB77" s="58"/>
      <c r="JC77" s="58"/>
      <c r="JD77" s="58"/>
      <c r="JE77" s="58"/>
      <c r="JF77" s="58"/>
      <c r="JG77" s="58"/>
      <c r="JH77" s="58"/>
      <c r="JI77" s="58"/>
      <c r="JJ77" s="58"/>
      <c r="JK77" s="58"/>
      <c r="JL77" s="58"/>
      <c r="JM77" s="58"/>
      <c r="JN77" s="58"/>
      <c r="JO77" s="58"/>
      <c r="JP77" s="59"/>
      <c r="JQ77" s="60"/>
      <c r="JR77" s="58"/>
      <c r="JS77" s="58"/>
      <c r="JT77" s="58"/>
      <c r="JU77" s="58"/>
      <c r="JV77" s="58"/>
      <c r="JW77" s="58"/>
      <c r="JX77" s="58"/>
      <c r="JY77" s="58"/>
      <c r="JZ77" s="58"/>
      <c r="KA77" s="58"/>
      <c r="KB77" s="58"/>
      <c r="KC77" s="58"/>
      <c r="KD77" s="58"/>
      <c r="KE77" s="58"/>
      <c r="KF77" s="58"/>
      <c r="KG77" s="58"/>
      <c r="KH77" s="58"/>
      <c r="KI77" s="58"/>
      <c r="KJ77" s="58"/>
      <c r="KK77" s="58"/>
      <c r="KL77" s="58"/>
      <c r="KM77" s="58"/>
      <c r="KN77" s="58"/>
      <c r="KO77" s="58"/>
      <c r="KP77" s="58"/>
      <c r="KQ77" s="58"/>
      <c r="KR77" s="58"/>
      <c r="KS77" s="58"/>
      <c r="KT77" s="61"/>
      <c r="KU77" s="59"/>
      <c r="KV77" s="58"/>
      <c r="KW77" s="58"/>
      <c r="KX77" s="58"/>
      <c r="KY77" s="58"/>
      <c r="KZ77" s="58"/>
      <c r="LA77" s="58"/>
      <c r="LB77" s="58"/>
      <c r="LC77" s="58"/>
      <c r="LD77" s="58"/>
      <c r="LE77" s="58"/>
      <c r="LF77" s="58"/>
      <c r="LG77" s="58"/>
      <c r="LH77" s="58"/>
      <c r="LI77" s="58"/>
      <c r="LJ77" s="58"/>
      <c r="LK77" s="58"/>
      <c r="LL77" s="58"/>
      <c r="LM77" s="58"/>
      <c r="LN77" s="58"/>
      <c r="LO77" s="58"/>
      <c r="LP77" s="58"/>
      <c r="LQ77" s="58"/>
      <c r="LR77" s="58"/>
      <c r="LS77" s="58"/>
      <c r="LT77" s="58"/>
      <c r="LU77" s="58"/>
      <c r="LV77" s="58"/>
      <c r="LW77" s="58"/>
      <c r="LX77" s="61"/>
      <c r="LY77" s="59"/>
      <c r="LZ77" s="60"/>
      <c r="MA77" s="58"/>
      <c r="MB77" s="58"/>
      <c r="MC77" s="58"/>
      <c r="MD77" s="58"/>
      <c r="ME77" s="58"/>
      <c r="MF77" s="58"/>
      <c r="MG77" s="58"/>
      <c r="MH77" s="58"/>
      <c r="MI77" s="58"/>
      <c r="MJ77" s="58"/>
      <c r="MK77" s="58"/>
      <c r="ML77" s="58"/>
      <c r="MM77" s="58"/>
      <c r="MN77" s="58"/>
      <c r="MO77" s="58"/>
      <c r="MP77" s="58"/>
      <c r="MQ77" s="58"/>
      <c r="MR77" s="58"/>
      <c r="MS77" s="58"/>
      <c r="MT77" s="58"/>
      <c r="MU77" s="58"/>
      <c r="MV77" s="58"/>
      <c r="MW77" s="58"/>
      <c r="MX77" s="58"/>
      <c r="MY77" s="58"/>
      <c r="MZ77" s="58"/>
      <c r="NA77" s="58"/>
      <c r="NB77" s="58"/>
      <c r="NC77" s="58"/>
      <c r="ND77" s="59"/>
      <c r="NE77" s="64"/>
      <c r="NF77" s="58"/>
      <c r="NG77" s="58"/>
      <c r="NH77" s="58"/>
      <c r="NI77" s="58"/>
      <c r="NJ77" s="58"/>
      <c r="NK77" s="58"/>
      <c r="NL77" s="58"/>
      <c r="NM77" s="58"/>
      <c r="NN77" s="58"/>
      <c r="NO77" s="58"/>
      <c r="NP77" s="58"/>
      <c r="NQ77" s="58"/>
      <c r="NR77" s="58"/>
      <c r="NS77" s="58"/>
      <c r="NT77" s="58"/>
      <c r="NU77" s="58"/>
      <c r="NV77" s="58"/>
      <c r="NW77" s="58"/>
      <c r="NX77" s="58"/>
      <c r="NY77" s="58"/>
      <c r="NZ77" s="58"/>
      <c r="OA77" s="58"/>
      <c r="OB77" s="58"/>
      <c r="OC77" s="58"/>
      <c r="OD77" s="58"/>
      <c r="OE77" s="58"/>
      <c r="OF77" s="58"/>
      <c r="OG77" s="58"/>
      <c r="OH77" s="58"/>
      <c r="OI77" s="58"/>
      <c r="OJ77" s="58"/>
      <c r="OK77" s="58"/>
      <c r="OL77" s="58"/>
      <c r="OM77" s="58"/>
      <c r="ON77" s="58"/>
      <c r="OO77" s="58"/>
      <c r="OP77" s="58"/>
      <c r="OQ77" s="58"/>
      <c r="OR77" s="58"/>
      <c r="OS77" s="58"/>
      <c r="OT77" s="58"/>
      <c r="OU77" s="58"/>
      <c r="OV77" s="58"/>
      <c r="OW77" s="58"/>
      <c r="OX77" s="58"/>
      <c r="OY77" s="58"/>
      <c r="OZ77" s="58"/>
      <c r="PA77" s="58"/>
      <c r="PB77" s="58"/>
      <c r="PC77" s="58"/>
      <c r="PD77" s="58"/>
      <c r="PE77" s="58"/>
      <c r="PF77" s="58"/>
      <c r="PG77" s="58"/>
      <c r="PH77" s="58"/>
      <c r="PI77" s="58"/>
      <c r="PJ77" s="58"/>
      <c r="PK77" s="58"/>
      <c r="PL77" s="65"/>
    </row>
    <row r="78" spans="1:428" ht="13.5" hidden="1" customHeight="1" thickBot="1" x14ac:dyDescent="0.4">
      <c r="A78" s="20" t="str" cm="1">
        <f t="array" aca="1" ref="A78" ca="1">IF(INDIRECT("'CALENDAR - Workflow'!B"&amp;ROW(A78)-1)&lt;&gt;0,INDIRECT("'CALENDAR - Workflow'!B"&amp;ROW(A78)-1),"")</f>
        <v/>
      </c>
      <c r="B78" s="21" t="str" cm="1">
        <f t="array" aca="1" ref="B78" ca="1">IF(INDIRECT("'CALENDAR - Workflow'!C"&amp;ROW(A78)-1)&lt;&gt;0,INDIRECT("'CALENDAR - Workflow'!C"&amp;ROW(A78)-1),"")</f>
        <v/>
      </c>
      <c r="C78" s="57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9"/>
      <c r="AH78" s="60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8"/>
      <c r="BA78" s="58"/>
      <c r="BB78" s="58"/>
      <c r="BC78" s="58"/>
      <c r="BD78" s="58"/>
      <c r="BE78" s="58"/>
      <c r="BF78" s="58"/>
      <c r="BG78" s="58"/>
      <c r="BH78" s="58"/>
      <c r="BI78" s="58"/>
      <c r="BJ78" s="59"/>
      <c r="BK78" s="60"/>
      <c r="BL78" s="58"/>
      <c r="BM78" s="58"/>
      <c r="BN78" s="58"/>
      <c r="BO78" s="58"/>
      <c r="BP78" s="58"/>
      <c r="BQ78" s="58"/>
      <c r="BR78" s="58"/>
      <c r="BS78" s="58"/>
      <c r="BT78" s="58"/>
      <c r="BU78" s="58"/>
      <c r="BV78" s="58"/>
      <c r="BW78" s="58"/>
      <c r="BX78" s="58"/>
      <c r="BY78" s="58"/>
      <c r="BZ78" s="58"/>
      <c r="CA78" s="58"/>
      <c r="CB78" s="58"/>
      <c r="CC78" s="58"/>
      <c r="CD78" s="58"/>
      <c r="CE78" s="58"/>
      <c r="CF78" s="58"/>
      <c r="CG78" s="58"/>
      <c r="CH78" s="58"/>
      <c r="CI78" s="58"/>
      <c r="CJ78" s="58"/>
      <c r="CK78" s="58"/>
      <c r="CL78" s="58"/>
      <c r="CM78" s="58"/>
      <c r="CN78" s="58"/>
      <c r="CO78" s="59"/>
      <c r="CP78" s="60"/>
      <c r="CQ78" s="58"/>
      <c r="CR78" s="58"/>
      <c r="CS78" s="58"/>
      <c r="CT78" s="61"/>
      <c r="CU78" s="62"/>
      <c r="CV78" s="58"/>
      <c r="CW78" s="58"/>
      <c r="CX78" s="58"/>
      <c r="CY78" s="58"/>
      <c r="CZ78" s="58"/>
      <c r="DA78" s="58"/>
      <c r="DB78" s="58"/>
      <c r="DC78" s="58"/>
      <c r="DD78" s="58"/>
      <c r="DE78" s="58"/>
      <c r="DF78" s="58"/>
      <c r="DG78" s="58"/>
      <c r="DH78" s="58"/>
      <c r="DI78" s="58"/>
      <c r="DJ78" s="58"/>
      <c r="DK78" s="58"/>
      <c r="DL78" s="58"/>
      <c r="DM78" s="58"/>
      <c r="DN78" s="58"/>
      <c r="DO78" s="58"/>
      <c r="DP78" s="58"/>
      <c r="DQ78" s="58"/>
      <c r="DR78" s="58"/>
      <c r="DS78" s="59"/>
      <c r="DT78" s="62"/>
      <c r="DU78" s="58"/>
      <c r="DV78" s="61"/>
      <c r="DW78" s="62"/>
      <c r="DX78" s="58"/>
      <c r="DY78" s="58"/>
      <c r="DZ78" s="58"/>
      <c r="EA78" s="58"/>
      <c r="EB78" s="58"/>
      <c r="EC78" s="61"/>
      <c r="ED78" s="62"/>
      <c r="EE78" s="58"/>
      <c r="EF78" s="58"/>
      <c r="EG78" s="58"/>
      <c r="EH78" s="58"/>
      <c r="EI78" s="58"/>
      <c r="EJ78" s="61"/>
      <c r="EK78" s="62"/>
      <c r="EL78" s="58"/>
      <c r="EM78" s="58"/>
      <c r="EN78" s="58"/>
      <c r="EO78" s="58"/>
      <c r="EP78" s="58"/>
      <c r="EQ78" s="61"/>
      <c r="ER78" s="58"/>
      <c r="ES78" s="58"/>
      <c r="ET78" s="58"/>
      <c r="EU78" s="58"/>
      <c r="EV78" s="58"/>
      <c r="EW78" s="58"/>
      <c r="EX78" s="59"/>
      <c r="EY78" s="60"/>
      <c r="EZ78" s="58"/>
      <c r="FA78" s="58"/>
      <c r="FB78" s="58"/>
      <c r="FC78" s="58"/>
      <c r="FD78" s="58"/>
      <c r="FE78" s="61"/>
      <c r="FF78" s="58"/>
      <c r="FG78" s="58"/>
      <c r="FH78" s="58"/>
      <c r="FI78" s="58"/>
      <c r="FJ78" s="58"/>
      <c r="FK78" s="58"/>
      <c r="FL78" s="61"/>
      <c r="FM78" s="58"/>
      <c r="FN78" s="58"/>
      <c r="FO78" s="58"/>
      <c r="FP78" s="58"/>
      <c r="FQ78" s="58"/>
      <c r="FR78" s="58"/>
      <c r="FS78" s="61"/>
      <c r="FT78" s="58"/>
      <c r="FU78" s="58"/>
      <c r="FV78" s="58"/>
      <c r="FW78" s="63"/>
      <c r="FX78" s="58"/>
      <c r="FY78" s="58"/>
      <c r="FZ78" s="58"/>
      <c r="GA78" s="58"/>
      <c r="GB78" s="59"/>
      <c r="GC78" s="60"/>
      <c r="GD78" s="58"/>
      <c r="GE78" s="58"/>
      <c r="GF78" s="58"/>
      <c r="GG78" s="61"/>
      <c r="GH78" s="62"/>
      <c r="GI78" s="58"/>
      <c r="GJ78" s="58"/>
      <c r="GK78" s="58"/>
      <c r="GL78" s="58"/>
      <c r="GM78" s="58"/>
      <c r="GN78" s="61"/>
      <c r="GO78" s="58"/>
      <c r="GP78" s="58"/>
      <c r="GQ78" s="58"/>
      <c r="GR78" s="58"/>
      <c r="GS78" s="58"/>
      <c r="GT78" s="58"/>
      <c r="GU78" s="61"/>
      <c r="GV78" s="58"/>
      <c r="GW78" s="58"/>
      <c r="GX78" s="58"/>
      <c r="GY78" s="58"/>
      <c r="GZ78" s="58"/>
      <c r="HA78" s="58"/>
      <c r="HB78" s="61"/>
      <c r="HC78" s="58"/>
      <c r="HD78" s="58"/>
      <c r="HE78" s="58"/>
      <c r="HF78" s="58"/>
      <c r="HG78" s="59"/>
      <c r="HH78" s="60"/>
      <c r="HI78" s="61"/>
      <c r="HJ78" s="58"/>
      <c r="HK78" s="58"/>
      <c r="HL78" s="58"/>
      <c r="HM78" s="58"/>
      <c r="HN78" s="58"/>
      <c r="HO78" s="58"/>
      <c r="HP78" s="61"/>
      <c r="HQ78" s="58"/>
      <c r="HR78" s="58"/>
      <c r="HS78" s="58"/>
      <c r="HT78" s="58"/>
      <c r="HU78" s="58"/>
      <c r="HV78" s="58"/>
      <c r="HW78" s="58"/>
      <c r="HX78" s="58"/>
      <c r="HY78" s="58"/>
      <c r="HZ78" s="58"/>
      <c r="IA78" s="58"/>
      <c r="IB78" s="58"/>
      <c r="IC78" s="58"/>
      <c r="ID78" s="61"/>
      <c r="IE78" s="58"/>
      <c r="IF78" s="58"/>
      <c r="IG78" s="58"/>
      <c r="IH78" s="58"/>
      <c r="II78" s="58"/>
      <c r="IJ78" s="58"/>
      <c r="IK78" s="61"/>
      <c r="IL78" s="59"/>
      <c r="IM78" s="60"/>
      <c r="IN78" s="58"/>
      <c r="IO78" s="58"/>
      <c r="IP78" s="58"/>
      <c r="IQ78" s="58"/>
      <c r="IR78" s="58"/>
      <c r="IS78" s="58"/>
      <c r="IT78" s="58"/>
      <c r="IU78" s="58"/>
      <c r="IV78" s="58"/>
      <c r="IW78" s="58"/>
      <c r="IX78" s="58"/>
      <c r="IY78" s="58"/>
      <c r="IZ78" s="58"/>
      <c r="JA78" s="58"/>
      <c r="JB78" s="58"/>
      <c r="JC78" s="58"/>
      <c r="JD78" s="58"/>
      <c r="JE78" s="58"/>
      <c r="JF78" s="58"/>
      <c r="JG78" s="58"/>
      <c r="JH78" s="58"/>
      <c r="JI78" s="58"/>
      <c r="JJ78" s="58"/>
      <c r="JK78" s="58"/>
      <c r="JL78" s="58"/>
      <c r="JM78" s="58"/>
      <c r="JN78" s="58"/>
      <c r="JO78" s="58"/>
      <c r="JP78" s="59"/>
      <c r="JQ78" s="60"/>
      <c r="JR78" s="58"/>
      <c r="JS78" s="58"/>
      <c r="JT78" s="58"/>
      <c r="JU78" s="58"/>
      <c r="JV78" s="58"/>
      <c r="JW78" s="58"/>
      <c r="JX78" s="58"/>
      <c r="JY78" s="58"/>
      <c r="JZ78" s="58"/>
      <c r="KA78" s="58"/>
      <c r="KB78" s="58"/>
      <c r="KC78" s="58"/>
      <c r="KD78" s="58"/>
      <c r="KE78" s="58"/>
      <c r="KF78" s="58"/>
      <c r="KG78" s="58"/>
      <c r="KH78" s="58"/>
      <c r="KI78" s="58"/>
      <c r="KJ78" s="58"/>
      <c r="KK78" s="58"/>
      <c r="KL78" s="58"/>
      <c r="KM78" s="58"/>
      <c r="KN78" s="58"/>
      <c r="KO78" s="58"/>
      <c r="KP78" s="58"/>
      <c r="KQ78" s="58"/>
      <c r="KR78" s="58"/>
      <c r="KS78" s="58"/>
      <c r="KT78" s="61"/>
      <c r="KU78" s="59"/>
      <c r="KV78" s="58"/>
      <c r="KW78" s="58"/>
      <c r="KX78" s="58"/>
      <c r="KY78" s="58"/>
      <c r="KZ78" s="58"/>
      <c r="LA78" s="58"/>
      <c r="LB78" s="58"/>
      <c r="LC78" s="58"/>
      <c r="LD78" s="58"/>
      <c r="LE78" s="58"/>
      <c r="LF78" s="58"/>
      <c r="LG78" s="58"/>
      <c r="LH78" s="58"/>
      <c r="LI78" s="58"/>
      <c r="LJ78" s="58"/>
      <c r="LK78" s="58"/>
      <c r="LL78" s="58"/>
      <c r="LM78" s="58"/>
      <c r="LN78" s="58"/>
      <c r="LO78" s="58"/>
      <c r="LP78" s="58"/>
      <c r="LQ78" s="58"/>
      <c r="LR78" s="58"/>
      <c r="LS78" s="58"/>
      <c r="LT78" s="58"/>
      <c r="LU78" s="58"/>
      <c r="LV78" s="58"/>
      <c r="LW78" s="58"/>
      <c r="LX78" s="61"/>
      <c r="LY78" s="59"/>
      <c r="LZ78" s="60"/>
      <c r="MA78" s="58"/>
      <c r="MB78" s="58"/>
      <c r="MC78" s="58"/>
      <c r="MD78" s="58"/>
      <c r="ME78" s="58"/>
      <c r="MF78" s="58"/>
      <c r="MG78" s="58"/>
      <c r="MH78" s="58"/>
      <c r="MI78" s="58"/>
      <c r="MJ78" s="58"/>
      <c r="MK78" s="58"/>
      <c r="ML78" s="58"/>
      <c r="MM78" s="58"/>
      <c r="MN78" s="58"/>
      <c r="MO78" s="58"/>
      <c r="MP78" s="58"/>
      <c r="MQ78" s="58"/>
      <c r="MR78" s="58"/>
      <c r="MS78" s="58"/>
      <c r="MT78" s="58"/>
      <c r="MU78" s="58"/>
      <c r="MV78" s="58"/>
      <c r="MW78" s="58"/>
      <c r="MX78" s="58"/>
      <c r="MY78" s="58"/>
      <c r="MZ78" s="58"/>
      <c r="NA78" s="58"/>
      <c r="NB78" s="58"/>
      <c r="NC78" s="58"/>
      <c r="ND78" s="59"/>
      <c r="NE78" s="64"/>
      <c r="NF78" s="58"/>
      <c r="NG78" s="58"/>
      <c r="NH78" s="58"/>
      <c r="NI78" s="58"/>
      <c r="NJ78" s="58"/>
      <c r="NK78" s="58"/>
      <c r="NL78" s="58"/>
      <c r="NM78" s="58"/>
      <c r="NN78" s="58"/>
      <c r="NO78" s="58"/>
      <c r="NP78" s="58"/>
      <c r="NQ78" s="58"/>
      <c r="NR78" s="58"/>
      <c r="NS78" s="58"/>
      <c r="NT78" s="58"/>
      <c r="NU78" s="58"/>
      <c r="NV78" s="58"/>
      <c r="NW78" s="58"/>
      <c r="NX78" s="58"/>
      <c r="NY78" s="58"/>
      <c r="NZ78" s="58"/>
      <c r="OA78" s="58"/>
      <c r="OB78" s="58"/>
      <c r="OC78" s="58"/>
      <c r="OD78" s="58"/>
      <c r="OE78" s="58"/>
      <c r="OF78" s="58"/>
      <c r="OG78" s="58"/>
      <c r="OH78" s="58"/>
      <c r="OI78" s="58"/>
      <c r="OJ78" s="58"/>
      <c r="OK78" s="58"/>
      <c r="OL78" s="58"/>
      <c r="OM78" s="58"/>
      <c r="ON78" s="58"/>
      <c r="OO78" s="58"/>
      <c r="OP78" s="58"/>
      <c r="OQ78" s="58"/>
      <c r="OR78" s="58"/>
      <c r="OS78" s="58"/>
      <c r="OT78" s="58"/>
      <c r="OU78" s="58"/>
      <c r="OV78" s="58"/>
      <c r="OW78" s="58"/>
      <c r="OX78" s="58"/>
      <c r="OY78" s="58"/>
      <c r="OZ78" s="58"/>
      <c r="PA78" s="58"/>
      <c r="PB78" s="58"/>
      <c r="PC78" s="58"/>
      <c r="PD78" s="58"/>
      <c r="PE78" s="58"/>
      <c r="PF78" s="58"/>
      <c r="PG78" s="58"/>
      <c r="PH78" s="58"/>
      <c r="PI78" s="58"/>
      <c r="PJ78" s="58"/>
      <c r="PK78" s="58"/>
      <c r="PL78" s="65"/>
    </row>
    <row r="79" spans="1:428" ht="13.5" hidden="1" customHeight="1" thickBot="1" x14ac:dyDescent="0.4">
      <c r="A79" s="20" t="str" cm="1">
        <f t="array" aca="1" ref="A79" ca="1">IF(INDIRECT("'CALENDAR - Workflow'!B"&amp;ROW(A79)-1)&lt;&gt;0,INDIRECT("'CALENDAR - Workflow'!B"&amp;ROW(A79)-1),"")</f>
        <v/>
      </c>
      <c r="B79" s="21" t="str" cm="1">
        <f t="array" aca="1" ref="B79" ca="1">IF(INDIRECT("'CALENDAR - Workflow'!C"&amp;ROW(A79)-1)&lt;&gt;0,INDIRECT("'CALENDAR - Workflow'!C"&amp;ROW(A79)-1),"")</f>
        <v/>
      </c>
      <c r="C79" s="57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9"/>
      <c r="AH79" s="60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8"/>
      <c r="BA79" s="58"/>
      <c r="BB79" s="58"/>
      <c r="BC79" s="58"/>
      <c r="BD79" s="58"/>
      <c r="BE79" s="58"/>
      <c r="BF79" s="58"/>
      <c r="BG79" s="58"/>
      <c r="BH79" s="58"/>
      <c r="BI79" s="58"/>
      <c r="BJ79" s="59"/>
      <c r="BK79" s="60"/>
      <c r="BL79" s="58"/>
      <c r="BM79" s="58"/>
      <c r="BN79" s="58"/>
      <c r="BO79" s="58"/>
      <c r="BP79" s="58"/>
      <c r="BQ79" s="58"/>
      <c r="BR79" s="58"/>
      <c r="BS79" s="58"/>
      <c r="BT79" s="58"/>
      <c r="BU79" s="58"/>
      <c r="BV79" s="58"/>
      <c r="BW79" s="58"/>
      <c r="BX79" s="58"/>
      <c r="BY79" s="58"/>
      <c r="BZ79" s="58"/>
      <c r="CA79" s="58"/>
      <c r="CB79" s="58"/>
      <c r="CC79" s="58"/>
      <c r="CD79" s="58"/>
      <c r="CE79" s="58"/>
      <c r="CF79" s="58"/>
      <c r="CG79" s="58"/>
      <c r="CH79" s="58"/>
      <c r="CI79" s="58"/>
      <c r="CJ79" s="58"/>
      <c r="CK79" s="58"/>
      <c r="CL79" s="58"/>
      <c r="CM79" s="58"/>
      <c r="CN79" s="58"/>
      <c r="CO79" s="59"/>
      <c r="CP79" s="60"/>
      <c r="CQ79" s="58"/>
      <c r="CR79" s="58"/>
      <c r="CS79" s="58"/>
      <c r="CT79" s="61"/>
      <c r="CU79" s="62"/>
      <c r="CV79" s="58"/>
      <c r="CW79" s="58"/>
      <c r="CX79" s="58"/>
      <c r="CY79" s="58"/>
      <c r="CZ79" s="58"/>
      <c r="DA79" s="58"/>
      <c r="DB79" s="58"/>
      <c r="DC79" s="58"/>
      <c r="DD79" s="58"/>
      <c r="DE79" s="58"/>
      <c r="DF79" s="58"/>
      <c r="DG79" s="58"/>
      <c r="DH79" s="58"/>
      <c r="DI79" s="58"/>
      <c r="DJ79" s="58"/>
      <c r="DK79" s="58"/>
      <c r="DL79" s="58"/>
      <c r="DM79" s="58"/>
      <c r="DN79" s="58"/>
      <c r="DO79" s="58"/>
      <c r="DP79" s="58"/>
      <c r="DQ79" s="58"/>
      <c r="DR79" s="58"/>
      <c r="DS79" s="59"/>
      <c r="DT79" s="62"/>
      <c r="DU79" s="58"/>
      <c r="DV79" s="61"/>
      <c r="DW79" s="62"/>
      <c r="DX79" s="58"/>
      <c r="DY79" s="58"/>
      <c r="DZ79" s="58"/>
      <c r="EA79" s="58"/>
      <c r="EB79" s="58"/>
      <c r="EC79" s="61"/>
      <c r="ED79" s="62"/>
      <c r="EE79" s="58"/>
      <c r="EF79" s="58"/>
      <c r="EG79" s="58"/>
      <c r="EH79" s="58"/>
      <c r="EI79" s="58"/>
      <c r="EJ79" s="61"/>
      <c r="EK79" s="62"/>
      <c r="EL79" s="58"/>
      <c r="EM79" s="58"/>
      <c r="EN79" s="58"/>
      <c r="EO79" s="58"/>
      <c r="EP79" s="58"/>
      <c r="EQ79" s="61"/>
      <c r="ER79" s="58"/>
      <c r="ES79" s="58"/>
      <c r="ET79" s="58"/>
      <c r="EU79" s="58"/>
      <c r="EV79" s="58"/>
      <c r="EW79" s="58"/>
      <c r="EX79" s="59"/>
      <c r="EY79" s="60"/>
      <c r="EZ79" s="58"/>
      <c r="FA79" s="58"/>
      <c r="FB79" s="58"/>
      <c r="FC79" s="58"/>
      <c r="FD79" s="58"/>
      <c r="FE79" s="61"/>
      <c r="FF79" s="58"/>
      <c r="FG79" s="58"/>
      <c r="FH79" s="58"/>
      <c r="FI79" s="58"/>
      <c r="FJ79" s="58"/>
      <c r="FK79" s="58"/>
      <c r="FL79" s="61"/>
      <c r="FM79" s="58"/>
      <c r="FN79" s="58"/>
      <c r="FO79" s="58"/>
      <c r="FP79" s="58"/>
      <c r="FQ79" s="58"/>
      <c r="FR79" s="58"/>
      <c r="FS79" s="61"/>
      <c r="FT79" s="58"/>
      <c r="FU79" s="58"/>
      <c r="FV79" s="58"/>
      <c r="FW79" s="63"/>
      <c r="FX79" s="58"/>
      <c r="FY79" s="58"/>
      <c r="FZ79" s="58"/>
      <c r="GA79" s="58"/>
      <c r="GB79" s="59"/>
      <c r="GC79" s="60"/>
      <c r="GD79" s="58"/>
      <c r="GE79" s="58"/>
      <c r="GF79" s="58"/>
      <c r="GG79" s="61"/>
      <c r="GH79" s="62"/>
      <c r="GI79" s="58"/>
      <c r="GJ79" s="58"/>
      <c r="GK79" s="58"/>
      <c r="GL79" s="58"/>
      <c r="GM79" s="58"/>
      <c r="GN79" s="61"/>
      <c r="GO79" s="58"/>
      <c r="GP79" s="58"/>
      <c r="GQ79" s="58"/>
      <c r="GR79" s="58"/>
      <c r="GS79" s="58"/>
      <c r="GT79" s="58"/>
      <c r="GU79" s="61"/>
      <c r="GV79" s="58"/>
      <c r="GW79" s="58"/>
      <c r="GX79" s="58"/>
      <c r="GY79" s="58"/>
      <c r="GZ79" s="58"/>
      <c r="HA79" s="58"/>
      <c r="HB79" s="61"/>
      <c r="HC79" s="58"/>
      <c r="HD79" s="58"/>
      <c r="HE79" s="58"/>
      <c r="HF79" s="58"/>
      <c r="HG79" s="59"/>
      <c r="HH79" s="60"/>
      <c r="HI79" s="61"/>
      <c r="HJ79" s="58"/>
      <c r="HK79" s="58"/>
      <c r="HL79" s="58"/>
      <c r="HM79" s="58"/>
      <c r="HN79" s="58"/>
      <c r="HO79" s="58"/>
      <c r="HP79" s="61"/>
      <c r="HQ79" s="58"/>
      <c r="HR79" s="58"/>
      <c r="HS79" s="58"/>
      <c r="HT79" s="58"/>
      <c r="HU79" s="58"/>
      <c r="HV79" s="58"/>
      <c r="HW79" s="58"/>
      <c r="HX79" s="58"/>
      <c r="HY79" s="58"/>
      <c r="HZ79" s="58"/>
      <c r="IA79" s="58"/>
      <c r="IB79" s="58"/>
      <c r="IC79" s="58"/>
      <c r="ID79" s="61"/>
      <c r="IE79" s="58"/>
      <c r="IF79" s="58"/>
      <c r="IG79" s="58"/>
      <c r="IH79" s="58"/>
      <c r="II79" s="58"/>
      <c r="IJ79" s="58"/>
      <c r="IK79" s="61"/>
      <c r="IL79" s="59"/>
      <c r="IM79" s="60"/>
      <c r="IN79" s="58"/>
      <c r="IO79" s="58"/>
      <c r="IP79" s="58"/>
      <c r="IQ79" s="58"/>
      <c r="IR79" s="58"/>
      <c r="IS79" s="58"/>
      <c r="IT79" s="58"/>
      <c r="IU79" s="58"/>
      <c r="IV79" s="58"/>
      <c r="IW79" s="58"/>
      <c r="IX79" s="58"/>
      <c r="IY79" s="58"/>
      <c r="IZ79" s="58"/>
      <c r="JA79" s="58"/>
      <c r="JB79" s="58"/>
      <c r="JC79" s="58"/>
      <c r="JD79" s="58"/>
      <c r="JE79" s="58"/>
      <c r="JF79" s="58"/>
      <c r="JG79" s="58"/>
      <c r="JH79" s="58"/>
      <c r="JI79" s="58"/>
      <c r="JJ79" s="58"/>
      <c r="JK79" s="58"/>
      <c r="JL79" s="58"/>
      <c r="JM79" s="58"/>
      <c r="JN79" s="58"/>
      <c r="JO79" s="58"/>
      <c r="JP79" s="59"/>
      <c r="JQ79" s="60"/>
      <c r="JR79" s="58"/>
      <c r="JS79" s="58"/>
      <c r="JT79" s="58"/>
      <c r="JU79" s="58"/>
      <c r="JV79" s="58"/>
      <c r="JW79" s="58"/>
      <c r="JX79" s="58"/>
      <c r="JY79" s="58"/>
      <c r="JZ79" s="58"/>
      <c r="KA79" s="58"/>
      <c r="KB79" s="58"/>
      <c r="KC79" s="58"/>
      <c r="KD79" s="58"/>
      <c r="KE79" s="58"/>
      <c r="KF79" s="58"/>
      <c r="KG79" s="58"/>
      <c r="KH79" s="58"/>
      <c r="KI79" s="58"/>
      <c r="KJ79" s="58"/>
      <c r="KK79" s="58"/>
      <c r="KL79" s="58"/>
      <c r="KM79" s="58"/>
      <c r="KN79" s="58"/>
      <c r="KO79" s="58"/>
      <c r="KP79" s="58"/>
      <c r="KQ79" s="58"/>
      <c r="KR79" s="58"/>
      <c r="KS79" s="58"/>
      <c r="KT79" s="61"/>
      <c r="KU79" s="59"/>
      <c r="KV79" s="58"/>
      <c r="KW79" s="58"/>
      <c r="KX79" s="58"/>
      <c r="KY79" s="58"/>
      <c r="KZ79" s="58"/>
      <c r="LA79" s="58"/>
      <c r="LB79" s="58"/>
      <c r="LC79" s="58"/>
      <c r="LD79" s="58"/>
      <c r="LE79" s="58"/>
      <c r="LF79" s="58"/>
      <c r="LG79" s="58"/>
      <c r="LH79" s="58"/>
      <c r="LI79" s="58"/>
      <c r="LJ79" s="58"/>
      <c r="LK79" s="58"/>
      <c r="LL79" s="58"/>
      <c r="LM79" s="58"/>
      <c r="LN79" s="58"/>
      <c r="LO79" s="58"/>
      <c r="LP79" s="58"/>
      <c r="LQ79" s="58"/>
      <c r="LR79" s="58"/>
      <c r="LS79" s="58"/>
      <c r="LT79" s="58"/>
      <c r="LU79" s="58"/>
      <c r="LV79" s="58"/>
      <c r="LW79" s="58"/>
      <c r="LX79" s="61"/>
      <c r="LY79" s="59"/>
      <c r="LZ79" s="60"/>
      <c r="MA79" s="58"/>
      <c r="MB79" s="58"/>
      <c r="MC79" s="58"/>
      <c r="MD79" s="58"/>
      <c r="ME79" s="58"/>
      <c r="MF79" s="58"/>
      <c r="MG79" s="58"/>
      <c r="MH79" s="58"/>
      <c r="MI79" s="58"/>
      <c r="MJ79" s="58"/>
      <c r="MK79" s="58"/>
      <c r="ML79" s="58"/>
      <c r="MM79" s="58"/>
      <c r="MN79" s="58"/>
      <c r="MO79" s="58"/>
      <c r="MP79" s="58"/>
      <c r="MQ79" s="58"/>
      <c r="MR79" s="58"/>
      <c r="MS79" s="58"/>
      <c r="MT79" s="58"/>
      <c r="MU79" s="58"/>
      <c r="MV79" s="58"/>
      <c r="MW79" s="58"/>
      <c r="MX79" s="58"/>
      <c r="MY79" s="58"/>
      <c r="MZ79" s="58"/>
      <c r="NA79" s="58"/>
      <c r="NB79" s="58"/>
      <c r="NC79" s="58"/>
      <c r="ND79" s="59"/>
      <c r="NE79" s="64"/>
      <c r="NF79" s="58"/>
      <c r="NG79" s="58"/>
      <c r="NH79" s="58"/>
      <c r="NI79" s="58"/>
      <c r="NJ79" s="58"/>
      <c r="NK79" s="58"/>
      <c r="NL79" s="58"/>
      <c r="NM79" s="58"/>
      <c r="NN79" s="58"/>
      <c r="NO79" s="58"/>
      <c r="NP79" s="58"/>
      <c r="NQ79" s="58"/>
      <c r="NR79" s="58"/>
      <c r="NS79" s="58"/>
      <c r="NT79" s="58"/>
      <c r="NU79" s="58"/>
      <c r="NV79" s="58"/>
      <c r="NW79" s="58"/>
      <c r="NX79" s="58"/>
      <c r="NY79" s="58"/>
      <c r="NZ79" s="58"/>
      <c r="OA79" s="58"/>
      <c r="OB79" s="58"/>
      <c r="OC79" s="58"/>
      <c r="OD79" s="58"/>
      <c r="OE79" s="58"/>
      <c r="OF79" s="58"/>
      <c r="OG79" s="58"/>
      <c r="OH79" s="58"/>
      <c r="OI79" s="58"/>
      <c r="OJ79" s="58"/>
      <c r="OK79" s="58"/>
      <c r="OL79" s="58"/>
      <c r="OM79" s="58"/>
      <c r="ON79" s="58"/>
      <c r="OO79" s="58"/>
      <c r="OP79" s="58"/>
      <c r="OQ79" s="58"/>
      <c r="OR79" s="58"/>
      <c r="OS79" s="58"/>
      <c r="OT79" s="58"/>
      <c r="OU79" s="58"/>
      <c r="OV79" s="58"/>
      <c r="OW79" s="58"/>
      <c r="OX79" s="58"/>
      <c r="OY79" s="58"/>
      <c r="OZ79" s="58"/>
      <c r="PA79" s="58"/>
      <c r="PB79" s="58"/>
      <c r="PC79" s="58"/>
      <c r="PD79" s="58"/>
      <c r="PE79" s="58"/>
      <c r="PF79" s="58"/>
      <c r="PG79" s="58"/>
      <c r="PH79" s="58"/>
      <c r="PI79" s="58"/>
      <c r="PJ79" s="58"/>
      <c r="PK79" s="58"/>
      <c r="PL79" s="65"/>
    </row>
    <row r="80" spans="1:428" ht="13.5" hidden="1" customHeight="1" thickBot="1" x14ac:dyDescent="0.4">
      <c r="A80" s="20" t="str" cm="1">
        <f t="array" aca="1" ref="A80" ca="1">IF(INDIRECT("'CALENDAR - Workflow'!B"&amp;ROW(A80)-1)&lt;&gt;0,INDIRECT("'CALENDAR - Workflow'!B"&amp;ROW(A80)-1),"")</f>
        <v/>
      </c>
      <c r="B80" s="21" t="str" cm="1">
        <f t="array" aca="1" ref="B80" ca="1">IF(INDIRECT("'CALENDAR - Workflow'!C"&amp;ROW(A80)-1)&lt;&gt;0,INDIRECT("'CALENDAR - Workflow'!C"&amp;ROW(A80)-1),"")</f>
        <v/>
      </c>
      <c r="C80" s="57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9"/>
      <c r="AH80" s="60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8"/>
      <c r="BA80" s="58"/>
      <c r="BB80" s="58"/>
      <c r="BC80" s="58"/>
      <c r="BD80" s="58"/>
      <c r="BE80" s="58"/>
      <c r="BF80" s="58"/>
      <c r="BG80" s="58"/>
      <c r="BH80" s="58"/>
      <c r="BI80" s="58"/>
      <c r="BJ80" s="59"/>
      <c r="BK80" s="60"/>
      <c r="BL80" s="58"/>
      <c r="BM80" s="58"/>
      <c r="BN80" s="58"/>
      <c r="BO80" s="58"/>
      <c r="BP80" s="58"/>
      <c r="BQ80" s="58"/>
      <c r="BR80" s="58"/>
      <c r="BS80" s="58"/>
      <c r="BT80" s="58"/>
      <c r="BU80" s="58"/>
      <c r="BV80" s="58"/>
      <c r="BW80" s="58"/>
      <c r="BX80" s="58"/>
      <c r="BY80" s="58"/>
      <c r="BZ80" s="58"/>
      <c r="CA80" s="58"/>
      <c r="CB80" s="58"/>
      <c r="CC80" s="58"/>
      <c r="CD80" s="58"/>
      <c r="CE80" s="58"/>
      <c r="CF80" s="58"/>
      <c r="CG80" s="58"/>
      <c r="CH80" s="58"/>
      <c r="CI80" s="58"/>
      <c r="CJ80" s="58"/>
      <c r="CK80" s="58"/>
      <c r="CL80" s="58"/>
      <c r="CM80" s="58"/>
      <c r="CN80" s="58"/>
      <c r="CO80" s="59"/>
      <c r="CP80" s="60"/>
      <c r="CQ80" s="58"/>
      <c r="CR80" s="58"/>
      <c r="CS80" s="58"/>
      <c r="CT80" s="61"/>
      <c r="CU80" s="62"/>
      <c r="CV80" s="58"/>
      <c r="CW80" s="58"/>
      <c r="CX80" s="58"/>
      <c r="CY80" s="58"/>
      <c r="CZ80" s="58"/>
      <c r="DA80" s="58"/>
      <c r="DB80" s="58"/>
      <c r="DC80" s="58"/>
      <c r="DD80" s="58"/>
      <c r="DE80" s="58"/>
      <c r="DF80" s="58"/>
      <c r="DG80" s="58"/>
      <c r="DH80" s="58"/>
      <c r="DI80" s="58"/>
      <c r="DJ80" s="58"/>
      <c r="DK80" s="58"/>
      <c r="DL80" s="58"/>
      <c r="DM80" s="58"/>
      <c r="DN80" s="58"/>
      <c r="DO80" s="58"/>
      <c r="DP80" s="58"/>
      <c r="DQ80" s="58"/>
      <c r="DR80" s="58"/>
      <c r="DS80" s="59"/>
      <c r="DT80" s="62"/>
      <c r="DU80" s="58"/>
      <c r="DV80" s="61"/>
      <c r="DW80" s="62"/>
      <c r="DX80" s="58"/>
      <c r="DY80" s="58"/>
      <c r="DZ80" s="58"/>
      <c r="EA80" s="58"/>
      <c r="EB80" s="58"/>
      <c r="EC80" s="61"/>
      <c r="ED80" s="62"/>
      <c r="EE80" s="58"/>
      <c r="EF80" s="58"/>
      <c r="EG80" s="58"/>
      <c r="EH80" s="58"/>
      <c r="EI80" s="58"/>
      <c r="EJ80" s="61"/>
      <c r="EK80" s="62"/>
      <c r="EL80" s="58"/>
      <c r="EM80" s="58"/>
      <c r="EN80" s="58"/>
      <c r="EO80" s="58"/>
      <c r="EP80" s="58"/>
      <c r="EQ80" s="61"/>
      <c r="ER80" s="58"/>
      <c r="ES80" s="58"/>
      <c r="ET80" s="58"/>
      <c r="EU80" s="58"/>
      <c r="EV80" s="58"/>
      <c r="EW80" s="58"/>
      <c r="EX80" s="59"/>
      <c r="EY80" s="60"/>
      <c r="EZ80" s="58"/>
      <c r="FA80" s="58"/>
      <c r="FB80" s="58"/>
      <c r="FC80" s="58"/>
      <c r="FD80" s="58"/>
      <c r="FE80" s="61"/>
      <c r="FF80" s="58"/>
      <c r="FG80" s="58"/>
      <c r="FH80" s="58"/>
      <c r="FI80" s="58"/>
      <c r="FJ80" s="58"/>
      <c r="FK80" s="58"/>
      <c r="FL80" s="61"/>
      <c r="FM80" s="58"/>
      <c r="FN80" s="58"/>
      <c r="FO80" s="58"/>
      <c r="FP80" s="58"/>
      <c r="FQ80" s="58"/>
      <c r="FR80" s="58"/>
      <c r="FS80" s="61"/>
      <c r="FT80" s="58"/>
      <c r="FU80" s="58"/>
      <c r="FV80" s="58"/>
      <c r="FW80" s="63"/>
      <c r="FX80" s="58"/>
      <c r="FY80" s="58"/>
      <c r="FZ80" s="58"/>
      <c r="GA80" s="58"/>
      <c r="GB80" s="59"/>
      <c r="GC80" s="60"/>
      <c r="GD80" s="58"/>
      <c r="GE80" s="58"/>
      <c r="GF80" s="58"/>
      <c r="GG80" s="61"/>
      <c r="GH80" s="62"/>
      <c r="GI80" s="58"/>
      <c r="GJ80" s="58"/>
      <c r="GK80" s="58"/>
      <c r="GL80" s="58"/>
      <c r="GM80" s="58"/>
      <c r="GN80" s="61"/>
      <c r="GO80" s="58"/>
      <c r="GP80" s="58"/>
      <c r="GQ80" s="58"/>
      <c r="GR80" s="58"/>
      <c r="GS80" s="58"/>
      <c r="GT80" s="58"/>
      <c r="GU80" s="61"/>
      <c r="GV80" s="58"/>
      <c r="GW80" s="58"/>
      <c r="GX80" s="58"/>
      <c r="GY80" s="58"/>
      <c r="GZ80" s="58"/>
      <c r="HA80" s="58"/>
      <c r="HB80" s="61"/>
      <c r="HC80" s="58"/>
      <c r="HD80" s="58"/>
      <c r="HE80" s="58"/>
      <c r="HF80" s="58"/>
      <c r="HG80" s="59"/>
      <c r="HH80" s="60"/>
      <c r="HI80" s="61"/>
      <c r="HJ80" s="58"/>
      <c r="HK80" s="58"/>
      <c r="HL80" s="58"/>
      <c r="HM80" s="58"/>
      <c r="HN80" s="58"/>
      <c r="HO80" s="58"/>
      <c r="HP80" s="61"/>
      <c r="HQ80" s="58"/>
      <c r="HR80" s="58"/>
      <c r="HS80" s="58"/>
      <c r="HT80" s="58"/>
      <c r="HU80" s="58"/>
      <c r="HV80" s="58"/>
      <c r="HW80" s="58"/>
      <c r="HX80" s="58"/>
      <c r="HY80" s="58"/>
      <c r="HZ80" s="58"/>
      <c r="IA80" s="58"/>
      <c r="IB80" s="58"/>
      <c r="IC80" s="58"/>
      <c r="ID80" s="61"/>
      <c r="IE80" s="58"/>
      <c r="IF80" s="58"/>
      <c r="IG80" s="58"/>
      <c r="IH80" s="58"/>
      <c r="II80" s="58"/>
      <c r="IJ80" s="58"/>
      <c r="IK80" s="61"/>
      <c r="IL80" s="59"/>
      <c r="IM80" s="60"/>
      <c r="IN80" s="58"/>
      <c r="IO80" s="58"/>
      <c r="IP80" s="58"/>
      <c r="IQ80" s="58"/>
      <c r="IR80" s="58"/>
      <c r="IS80" s="58"/>
      <c r="IT80" s="58"/>
      <c r="IU80" s="58"/>
      <c r="IV80" s="58"/>
      <c r="IW80" s="58"/>
      <c r="IX80" s="58"/>
      <c r="IY80" s="58"/>
      <c r="IZ80" s="58"/>
      <c r="JA80" s="58"/>
      <c r="JB80" s="58"/>
      <c r="JC80" s="58"/>
      <c r="JD80" s="58"/>
      <c r="JE80" s="58"/>
      <c r="JF80" s="58"/>
      <c r="JG80" s="58"/>
      <c r="JH80" s="58"/>
      <c r="JI80" s="58"/>
      <c r="JJ80" s="58"/>
      <c r="JK80" s="58"/>
      <c r="JL80" s="58"/>
      <c r="JM80" s="58"/>
      <c r="JN80" s="58"/>
      <c r="JO80" s="58"/>
      <c r="JP80" s="59"/>
      <c r="JQ80" s="60"/>
      <c r="JR80" s="58"/>
      <c r="JS80" s="58"/>
      <c r="JT80" s="58"/>
      <c r="JU80" s="58"/>
      <c r="JV80" s="58"/>
      <c r="JW80" s="58"/>
      <c r="JX80" s="58"/>
      <c r="JY80" s="58"/>
      <c r="JZ80" s="58"/>
      <c r="KA80" s="58"/>
      <c r="KB80" s="58"/>
      <c r="KC80" s="58"/>
      <c r="KD80" s="58"/>
      <c r="KE80" s="58"/>
      <c r="KF80" s="58"/>
      <c r="KG80" s="58"/>
      <c r="KH80" s="58"/>
      <c r="KI80" s="58"/>
      <c r="KJ80" s="58"/>
      <c r="KK80" s="58"/>
      <c r="KL80" s="58"/>
      <c r="KM80" s="58"/>
      <c r="KN80" s="58"/>
      <c r="KO80" s="58"/>
      <c r="KP80" s="58"/>
      <c r="KQ80" s="58"/>
      <c r="KR80" s="58"/>
      <c r="KS80" s="58"/>
      <c r="KT80" s="61"/>
      <c r="KU80" s="59"/>
      <c r="KV80" s="58"/>
      <c r="KW80" s="58"/>
      <c r="KX80" s="58"/>
      <c r="KY80" s="58"/>
      <c r="KZ80" s="58"/>
      <c r="LA80" s="58"/>
      <c r="LB80" s="58"/>
      <c r="LC80" s="58"/>
      <c r="LD80" s="58"/>
      <c r="LE80" s="58"/>
      <c r="LF80" s="58"/>
      <c r="LG80" s="58"/>
      <c r="LH80" s="58"/>
      <c r="LI80" s="58"/>
      <c r="LJ80" s="58"/>
      <c r="LK80" s="58"/>
      <c r="LL80" s="58"/>
      <c r="LM80" s="58"/>
      <c r="LN80" s="58"/>
      <c r="LO80" s="58"/>
      <c r="LP80" s="58"/>
      <c r="LQ80" s="58"/>
      <c r="LR80" s="58"/>
      <c r="LS80" s="58"/>
      <c r="LT80" s="58"/>
      <c r="LU80" s="58"/>
      <c r="LV80" s="58"/>
      <c r="LW80" s="58"/>
      <c r="LX80" s="61"/>
      <c r="LY80" s="59"/>
      <c r="LZ80" s="60"/>
      <c r="MA80" s="58"/>
      <c r="MB80" s="58"/>
      <c r="MC80" s="58"/>
      <c r="MD80" s="58"/>
      <c r="ME80" s="58"/>
      <c r="MF80" s="58"/>
      <c r="MG80" s="58"/>
      <c r="MH80" s="58"/>
      <c r="MI80" s="58"/>
      <c r="MJ80" s="58"/>
      <c r="MK80" s="58"/>
      <c r="ML80" s="58"/>
      <c r="MM80" s="58"/>
      <c r="MN80" s="58"/>
      <c r="MO80" s="58"/>
      <c r="MP80" s="58"/>
      <c r="MQ80" s="58"/>
      <c r="MR80" s="58"/>
      <c r="MS80" s="58"/>
      <c r="MT80" s="58"/>
      <c r="MU80" s="58"/>
      <c r="MV80" s="58"/>
      <c r="MW80" s="58"/>
      <c r="MX80" s="58"/>
      <c r="MY80" s="58"/>
      <c r="MZ80" s="58"/>
      <c r="NA80" s="58"/>
      <c r="NB80" s="58"/>
      <c r="NC80" s="58"/>
      <c r="ND80" s="59"/>
      <c r="NE80" s="64"/>
      <c r="NF80" s="58"/>
      <c r="NG80" s="58"/>
      <c r="NH80" s="58"/>
      <c r="NI80" s="58"/>
      <c r="NJ80" s="58"/>
      <c r="NK80" s="58"/>
      <c r="NL80" s="58"/>
      <c r="NM80" s="58"/>
      <c r="NN80" s="58"/>
      <c r="NO80" s="58"/>
      <c r="NP80" s="58"/>
      <c r="NQ80" s="58"/>
      <c r="NR80" s="58"/>
      <c r="NS80" s="58"/>
      <c r="NT80" s="58"/>
      <c r="NU80" s="58"/>
      <c r="NV80" s="58"/>
      <c r="NW80" s="58"/>
      <c r="NX80" s="58"/>
      <c r="NY80" s="58"/>
      <c r="NZ80" s="58"/>
      <c r="OA80" s="58"/>
      <c r="OB80" s="58"/>
      <c r="OC80" s="58"/>
      <c r="OD80" s="58"/>
      <c r="OE80" s="58"/>
      <c r="OF80" s="58"/>
      <c r="OG80" s="58"/>
      <c r="OH80" s="58"/>
      <c r="OI80" s="58"/>
      <c r="OJ80" s="58"/>
      <c r="OK80" s="58"/>
      <c r="OL80" s="58"/>
      <c r="OM80" s="58"/>
      <c r="ON80" s="58"/>
      <c r="OO80" s="58"/>
      <c r="OP80" s="58"/>
      <c r="OQ80" s="58"/>
      <c r="OR80" s="58"/>
      <c r="OS80" s="58"/>
      <c r="OT80" s="58"/>
      <c r="OU80" s="58"/>
      <c r="OV80" s="58"/>
      <c r="OW80" s="58"/>
      <c r="OX80" s="58"/>
      <c r="OY80" s="58"/>
      <c r="OZ80" s="58"/>
      <c r="PA80" s="58"/>
      <c r="PB80" s="58"/>
      <c r="PC80" s="58"/>
      <c r="PD80" s="58"/>
      <c r="PE80" s="58"/>
      <c r="PF80" s="58"/>
      <c r="PG80" s="58"/>
      <c r="PH80" s="58"/>
      <c r="PI80" s="58"/>
      <c r="PJ80" s="58"/>
      <c r="PK80" s="58"/>
      <c r="PL80" s="65"/>
    </row>
    <row r="81" spans="1:428" ht="13.5" hidden="1" customHeight="1" thickBot="1" x14ac:dyDescent="0.4">
      <c r="A81" s="20" t="str" cm="1">
        <f t="array" aca="1" ref="A81" ca="1">IF(INDIRECT("'CALENDAR - Workflow'!B"&amp;ROW(A81)-1)&lt;&gt;0,INDIRECT("'CALENDAR - Workflow'!B"&amp;ROW(A81)-1),"")</f>
        <v/>
      </c>
      <c r="B81" s="21" t="str" cm="1">
        <f t="array" aca="1" ref="B81" ca="1">IF(INDIRECT("'CALENDAR - Workflow'!C"&amp;ROW(A81)-1)&lt;&gt;0,INDIRECT("'CALENDAR - Workflow'!C"&amp;ROW(A81)-1),"")</f>
        <v/>
      </c>
      <c r="C81" s="57"/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9"/>
      <c r="AH81" s="60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8"/>
      <c r="BA81" s="58"/>
      <c r="BB81" s="58"/>
      <c r="BC81" s="58"/>
      <c r="BD81" s="58"/>
      <c r="BE81" s="58"/>
      <c r="BF81" s="58"/>
      <c r="BG81" s="58"/>
      <c r="BH81" s="58"/>
      <c r="BI81" s="58"/>
      <c r="BJ81" s="59"/>
      <c r="BK81" s="60"/>
      <c r="BL81" s="58"/>
      <c r="BM81" s="58"/>
      <c r="BN81" s="58"/>
      <c r="BO81" s="58"/>
      <c r="BP81" s="58"/>
      <c r="BQ81" s="58"/>
      <c r="BR81" s="58"/>
      <c r="BS81" s="58"/>
      <c r="BT81" s="58"/>
      <c r="BU81" s="58"/>
      <c r="BV81" s="58"/>
      <c r="BW81" s="58"/>
      <c r="BX81" s="58"/>
      <c r="BY81" s="58"/>
      <c r="BZ81" s="58"/>
      <c r="CA81" s="58"/>
      <c r="CB81" s="58"/>
      <c r="CC81" s="58"/>
      <c r="CD81" s="58"/>
      <c r="CE81" s="58"/>
      <c r="CF81" s="58"/>
      <c r="CG81" s="58"/>
      <c r="CH81" s="58"/>
      <c r="CI81" s="58"/>
      <c r="CJ81" s="58"/>
      <c r="CK81" s="58"/>
      <c r="CL81" s="58"/>
      <c r="CM81" s="58"/>
      <c r="CN81" s="58"/>
      <c r="CO81" s="59"/>
      <c r="CP81" s="60"/>
      <c r="CQ81" s="58"/>
      <c r="CR81" s="58"/>
      <c r="CS81" s="58"/>
      <c r="CT81" s="61"/>
      <c r="CU81" s="62"/>
      <c r="CV81" s="58"/>
      <c r="CW81" s="58"/>
      <c r="CX81" s="58"/>
      <c r="CY81" s="58"/>
      <c r="CZ81" s="58"/>
      <c r="DA81" s="58"/>
      <c r="DB81" s="58"/>
      <c r="DC81" s="58"/>
      <c r="DD81" s="58"/>
      <c r="DE81" s="58"/>
      <c r="DF81" s="58"/>
      <c r="DG81" s="58"/>
      <c r="DH81" s="58"/>
      <c r="DI81" s="58"/>
      <c r="DJ81" s="58"/>
      <c r="DK81" s="58"/>
      <c r="DL81" s="58"/>
      <c r="DM81" s="58"/>
      <c r="DN81" s="58"/>
      <c r="DO81" s="58"/>
      <c r="DP81" s="58"/>
      <c r="DQ81" s="58"/>
      <c r="DR81" s="58"/>
      <c r="DS81" s="59"/>
      <c r="DT81" s="62"/>
      <c r="DU81" s="58"/>
      <c r="DV81" s="61"/>
      <c r="DW81" s="62"/>
      <c r="DX81" s="58"/>
      <c r="DY81" s="58"/>
      <c r="DZ81" s="58"/>
      <c r="EA81" s="58"/>
      <c r="EB81" s="58"/>
      <c r="EC81" s="61"/>
      <c r="ED81" s="62"/>
      <c r="EE81" s="58"/>
      <c r="EF81" s="58"/>
      <c r="EG81" s="58"/>
      <c r="EH81" s="58"/>
      <c r="EI81" s="58"/>
      <c r="EJ81" s="61"/>
      <c r="EK81" s="62"/>
      <c r="EL81" s="58"/>
      <c r="EM81" s="58"/>
      <c r="EN81" s="58"/>
      <c r="EO81" s="58"/>
      <c r="EP81" s="58"/>
      <c r="EQ81" s="61"/>
      <c r="ER81" s="58"/>
      <c r="ES81" s="58"/>
      <c r="ET81" s="58"/>
      <c r="EU81" s="58"/>
      <c r="EV81" s="58"/>
      <c r="EW81" s="58"/>
      <c r="EX81" s="59"/>
      <c r="EY81" s="60"/>
      <c r="EZ81" s="58"/>
      <c r="FA81" s="58"/>
      <c r="FB81" s="58"/>
      <c r="FC81" s="58"/>
      <c r="FD81" s="58"/>
      <c r="FE81" s="61"/>
      <c r="FF81" s="58"/>
      <c r="FG81" s="58"/>
      <c r="FH81" s="58"/>
      <c r="FI81" s="58"/>
      <c r="FJ81" s="58"/>
      <c r="FK81" s="58"/>
      <c r="FL81" s="61"/>
      <c r="FM81" s="58"/>
      <c r="FN81" s="58"/>
      <c r="FO81" s="58"/>
      <c r="FP81" s="58"/>
      <c r="FQ81" s="58"/>
      <c r="FR81" s="58"/>
      <c r="FS81" s="61"/>
      <c r="FT81" s="58"/>
      <c r="FU81" s="58"/>
      <c r="FV81" s="58"/>
      <c r="FW81" s="63"/>
      <c r="FX81" s="58"/>
      <c r="FY81" s="58"/>
      <c r="FZ81" s="58"/>
      <c r="GA81" s="58"/>
      <c r="GB81" s="59"/>
      <c r="GC81" s="60"/>
      <c r="GD81" s="58"/>
      <c r="GE81" s="58"/>
      <c r="GF81" s="58"/>
      <c r="GG81" s="61"/>
      <c r="GH81" s="62"/>
      <c r="GI81" s="58"/>
      <c r="GJ81" s="58"/>
      <c r="GK81" s="58"/>
      <c r="GL81" s="58"/>
      <c r="GM81" s="58"/>
      <c r="GN81" s="61"/>
      <c r="GO81" s="58"/>
      <c r="GP81" s="58"/>
      <c r="GQ81" s="58"/>
      <c r="GR81" s="58"/>
      <c r="GS81" s="58"/>
      <c r="GT81" s="58"/>
      <c r="GU81" s="61"/>
      <c r="GV81" s="58"/>
      <c r="GW81" s="58"/>
      <c r="GX81" s="58"/>
      <c r="GY81" s="58"/>
      <c r="GZ81" s="58"/>
      <c r="HA81" s="58"/>
      <c r="HB81" s="61"/>
      <c r="HC81" s="58"/>
      <c r="HD81" s="58"/>
      <c r="HE81" s="58"/>
      <c r="HF81" s="58"/>
      <c r="HG81" s="59"/>
      <c r="HH81" s="60"/>
      <c r="HI81" s="61"/>
      <c r="HJ81" s="58"/>
      <c r="HK81" s="58"/>
      <c r="HL81" s="58"/>
      <c r="HM81" s="58"/>
      <c r="HN81" s="58"/>
      <c r="HO81" s="58"/>
      <c r="HP81" s="61"/>
      <c r="HQ81" s="58"/>
      <c r="HR81" s="58"/>
      <c r="HS81" s="58"/>
      <c r="HT81" s="58"/>
      <c r="HU81" s="58"/>
      <c r="HV81" s="58"/>
      <c r="HW81" s="58"/>
      <c r="HX81" s="58"/>
      <c r="HY81" s="58"/>
      <c r="HZ81" s="58"/>
      <c r="IA81" s="58"/>
      <c r="IB81" s="58"/>
      <c r="IC81" s="58"/>
      <c r="ID81" s="61"/>
      <c r="IE81" s="58"/>
      <c r="IF81" s="58"/>
      <c r="IG81" s="58"/>
      <c r="IH81" s="58"/>
      <c r="II81" s="58"/>
      <c r="IJ81" s="58"/>
      <c r="IK81" s="61"/>
      <c r="IL81" s="59"/>
      <c r="IM81" s="60"/>
      <c r="IN81" s="58"/>
      <c r="IO81" s="58"/>
      <c r="IP81" s="58"/>
      <c r="IQ81" s="58"/>
      <c r="IR81" s="58"/>
      <c r="IS81" s="58"/>
      <c r="IT81" s="58"/>
      <c r="IU81" s="58"/>
      <c r="IV81" s="58"/>
      <c r="IW81" s="58"/>
      <c r="IX81" s="58"/>
      <c r="IY81" s="58"/>
      <c r="IZ81" s="58"/>
      <c r="JA81" s="58"/>
      <c r="JB81" s="58"/>
      <c r="JC81" s="58"/>
      <c r="JD81" s="58"/>
      <c r="JE81" s="58"/>
      <c r="JF81" s="58"/>
      <c r="JG81" s="58"/>
      <c r="JH81" s="58"/>
      <c r="JI81" s="58"/>
      <c r="JJ81" s="58"/>
      <c r="JK81" s="58"/>
      <c r="JL81" s="58"/>
      <c r="JM81" s="58"/>
      <c r="JN81" s="58"/>
      <c r="JO81" s="58"/>
      <c r="JP81" s="59"/>
      <c r="JQ81" s="60"/>
      <c r="JR81" s="58"/>
      <c r="JS81" s="58"/>
      <c r="JT81" s="58"/>
      <c r="JU81" s="58"/>
      <c r="JV81" s="58"/>
      <c r="JW81" s="58"/>
      <c r="JX81" s="58"/>
      <c r="JY81" s="58"/>
      <c r="JZ81" s="58"/>
      <c r="KA81" s="58"/>
      <c r="KB81" s="58"/>
      <c r="KC81" s="58"/>
      <c r="KD81" s="58"/>
      <c r="KE81" s="58"/>
      <c r="KF81" s="58"/>
      <c r="KG81" s="58"/>
      <c r="KH81" s="58"/>
      <c r="KI81" s="58"/>
      <c r="KJ81" s="58"/>
      <c r="KK81" s="58"/>
      <c r="KL81" s="58"/>
      <c r="KM81" s="58"/>
      <c r="KN81" s="58"/>
      <c r="KO81" s="58"/>
      <c r="KP81" s="58"/>
      <c r="KQ81" s="58"/>
      <c r="KR81" s="58"/>
      <c r="KS81" s="58"/>
      <c r="KT81" s="61"/>
      <c r="KU81" s="59"/>
      <c r="KV81" s="58"/>
      <c r="KW81" s="58"/>
      <c r="KX81" s="58"/>
      <c r="KY81" s="58"/>
      <c r="KZ81" s="58"/>
      <c r="LA81" s="58"/>
      <c r="LB81" s="58"/>
      <c r="LC81" s="58"/>
      <c r="LD81" s="58"/>
      <c r="LE81" s="58"/>
      <c r="LF81" s="58"/>
      <c r="LG81" s="58"/>
      <c r="LH81" s="58"/>
      <c r="LI81" s="58"/>
      <c r="LJ81" s="58"/>
      <c r="LK81" s="58"/>
      <c r="LL81" s="58"/>
      <c r="LM81" s="58"/>
      <c r="LN81" s="58"/>
      <c r="LO81" s="58"/>
      <c r="LP81" s="58"/>
      <c r="LQ81" s="58"/>
      <c r="LR81" s="58"/>
      <c r="LS81" s="58"/>
      <c r="LT81" s="58"/>
      <c r="LU81" s="58"/>
      <c r="LV81" s="58"/>
      <c r="LW81" s="58"/>
      <c r="LX81" s="61"/>
      <c r="LY81" s="59"/>
      <c r="LZ81" s="60"/>
      <c r="MA81" s="58"/>
      <c r="MB81" s="58"/>
      <c r="MC81" s="58"/>
      <c r="MD81" s="58"/>
      <c r="ME81" s="58"/>
      <c r="MF81" s="58"/>
      <c r="MG81" s="58"/>
      <c r="MH81" s="58"/>
      <c r="MI81" s="58"/>
      <c r="MJ81" s="58"/>
      <c r="MK81" s="58"/>
      <c r="ML81" s="58"/>
      <c r="MM81" s="58"/>
      <c r="MN81" s="58"/>
      <c r="MO81" s="58"/>
      <c r="MP81" s="58"/>
      <c r="MQ81" s="58"/>
      <c r="MR81" s="58"/>
      <c r="MS81" s="58"/>
      <c r="MT81" s="58"/>
      <c r="MU81" s="58"/>
      <c r="MV81" s="58"/>
      <c r="MW81" s="58"/>
      <c r="MX81" s="58"/>
      <c r="MY81" s="58"/>
      <c r="MZ81" s="58"/>
      <c r="NA81" s="58"/>
      <c r="NB81" s="58"/>
      <c r="NC81" s="58"/>
      <c r="ND81" s="59"/>
      <c r="NE81" s="64"/>
      <c r="NF81" s="58"/>
      <c r="NG81" s="58"/>
      <c r="NH81" s="58"/>
      <c r="NI81" s="58"/>
      <c r="NJ81" s="58"/>
      <c r="NK81" s="58"/>
      <c r="NL81" s="58"/>
      <c r="NM81" s="58"/>
      <c r="NN81" s="58"/>
      <c r="NO81" s="58"/>
      <c r="NP81" s="58"/>
      <c r="NQ81" s="58"/>
      <c r="NR81" s="58"/>
      <c r="NS81" s="58"/>
      <c r="NT81" s="58"/>
      <c r="NU81" s="58"/>
      <c r="NV81" s="58"/>
      <c r="NW81" s="58"/>
      <c r="NX81" s="58"/>
      <c r="NY81" s="58"/>
      <c r="NZ81" s="58"/>
      <c r="OA81" s="58"/>
      <c r="OB81" s="58"/>
      <c r="OC81" s="58"/>
      <c r="OD81" s="58"/>
      <c r="OE81" s="58"/>
      <c r="OF81" s="58"/>
      <c r="OG81" s="58"/>
      <c r="OH81" s="58"/>
      <c r="OI81" s="58"/>
      <c r="OJ81" s="58"/>
      <c r="OK81" s="58"/>
      <c r="OL81" s="58"/>
      <c r="OM81" s="58"/>
      <c r="ON81" s="58"/>
      <c r="OO81" s="58"/>
      <c r="OP81" s="58"/>
      <c r="OQ81" s="58"/>
      <c r="OR81" s="58"/>
      <c r="OS81" s="58"/>
      <c r="OT81" s="58"/>
      <c r="OU81" s="58"/>
      <c r="OV81" s="58"/>
      <c r="OW81" s="58"/>
      <c r="OX81" s="58"/>
      <c r="OY81" s="58"/>
      <c r="OZ81" s="58"/>
      <c r="PA81" s="58"/>
      <c r="PB81" s="58"/>
      <c r="PC81" s="58"/>
      <c r="PD81" s="58"/>
      <c r="PE81" s="58"/>
      <c r="PF81" s="58"/>
      <c r="PG81" s="58"/>
      <c r="PH81" s="58"/>
      <c r="PI81" s="58"/>
      <c r="PJ81" s="58"/>
      <c r="PK81" s="58"/>
      <c r="PL81" s="65"/>
    </row>
    <row r="82" spans="1:428" ht="13.5" hidden="1" customHeight="1" thickBot="1" x14ac:dyDescent="0.4">
      <c r="A82" s="20" t="str" cm="1">
        <f t="array" aca="1" ref="A82" ca="1">IF(INDIRECT("'CALENDAR - Workflow'!B"&amp;ROW(A82)-1)&lt;&gt;0,INDIRECT("'CALENDAR - Workflow'!B"&amp;ROW(A82)-1),"")</f>
        <v/>
      </c>
      <c r="B82" s="21" t="str" cm="1">
        <f t="array" aca="1" ref="B82" ca="1">IF(INDIRECT("'CALENDAR - Workflow'!C"&amp;ROW(A82)-1)&lt;&gt;0,INDIRECT("'CALENDAR - Workflow'!C"&amp;ROW(A82)-1),"")</f>
        <v/>
      </c>
      <c r="C82" s="57"/>
      <c r="D82" s="58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9"/>
      <c r="AH82" s="60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8"/>
      <c r="BA82" s="58"/>
      <c r="BB82" s="58"/>
      <c r="BC82" s="58"/>
      <c r="BD82" s="58"/>
      <c r="BE82" s="58"/>
      <c r="BF82" s="58"/>
      <c r="BG82" s="58"/>
      <c r="BH82" s="58"/>
      <c r="BI82" s="58"/>
      <c r="BJ82" s="59"/>
      <c r="BK82" s="60"/>
      <c r="BL82" s="58"/>
      <c r="BM82" s="58"/>
      <c r="BN82" s="58"/>
      <c r="BO82" s="58"/>
      <c r="BP82" s="58"/>
      <c r="BQ82" s="58"/>
      <c r="BR82" s="58"/>
      <c r="BS82" s="58"/>
      <c r="BT82" s="58"/>
      <c r="BU82" s="58"/>
      <c r="BV82" s="58"/>
      <c r="BW82" s="58"/>
      <c r="BX82" s="58"/>
      <c r="BY82" s="58"/>
      <c r="BZ82" s="58"/>
      <c r="CA82" s="58"/>
      <c r="CB82" s="58"/>
      <c r="CC82" s="58"/>
      <c r="CD82" s="58"/>
      <c r="CE82" s="58"/>
      <c r="CF82" s="58"/>
      <c r="CG82" s="58"/>
      <c r="CH82" s="58"/>
      <c r="CI82" s="58"/>
      <c r="CJ82" s="58"/>
      <c r="CK82" s="58"/>
      <c r="CL82" s="58"/>
      <c r="CM82" s="58"/>
      <c r="CN82" s="58"/>
      <c r="CO82" s="59"/>
      <c r="CP82" s="60"/>
      <c r="CQ82" s="58"/>
      <c r="CR82" s="58"/>
      <c r="CS82" s="58"/>
      <c r="CT82" s="61"/>
      <c r="CU82" s="62"/>
      <c r="CV82" s="58"/>
      <c r="CW82" s="58"/>
      <c r="CX82" s="58"/>
      <c r="CY82" s="58"/>
      <c r="CZ82" s="58"/>
      <c r="DA82" s="58"/>
      <c r="DB82" s="58"/>
      <c r="DC82" s="58"/>
      <c r="DD82" s="58"/>
      <c r="DE82" s="58"/>
      <c r="DF82" s="58"/>
      <c r="DG82" s="58"/>
      <c r="DH82" s="58"/>
      <c r="DI82" s="58"/>
      <c r="DJ82" s="58"/>
      <c r="DK82" s="58"/>
      <c r="DL82" s="58"/>
      <c r="DM82" s="58"/>
      <c r="DN82" s="58"/>
      <c r="DO82" s="58"/>
      <c r="DP82" s="58"/>
      <c r="DQ82" s="58"/>
      <c r="DR82" s="58"/>
      <c r="DS82" s="59"/>
      <c r="DT82" s="62"/>
      <c r="DU82" s="58"/>
      <c r="DV82" s="61"/>
      <c r="DW82" s="62"/>
      <c r="DX82" s="58"/>
      <c r="DY82" s="58"/>
      <c r="DZ82" s="58"/>
      <c r="EA82" s="58"/>
      <c r="EB82" s="58"/>
      <c r="EC82" s="61"/>
      <c r="ED82" s="62"/>
      <c r="EE82" s="58"/>
      <c r="EF82" s="58"/>
      <c r="EG82" s="58"/>
      <c r="EH82" s="58"/>
      <c r="EI82" s="58"/>
      <c r="EJ82" s="61"/>
      <c r="EK82" s="62"/>
      <c r="EL82" s="58"/>
      <c r="EM82" s="58"/>
      <c r="EN82" s="58"/>
      <c r="EO82" s="58"/>
      <c r="EP82" s="58"/>
      <c r="EQ82" s="61"/>
      <c r="ER82" s="58"/>
      <c r="ES82" s="58"/>
      <c r="ET82" s="58"/>
      <c r="EU82" s="58"/>
      <c r="EV82" s="58"/>
      <c r="EW82" s="58"/>
      <c r="EX82" s="59"/>
      <c r="EY82" s="60"/>
      <c r="EZ82" s="58"/>
      <c r="FA82" s="58"/>
      <c r="FB82" s="58"/>
      <c r="FC82" s="58"/>
      <c r="FD82" s="58"/>
      <c r="FE82" s="61"/>
      <c r="FF82" s="58"/>
      <c r="FG82" s="58"/>
      <c r="FH82" s="58"/>
      <c r="FI82" s="58"/>
      <c r="FJ82" s="58"/>
      <c r="FK82" s="58"/>
      <c r="FL82" s="61"/>
      <c r="FM82" s="58"/>
      <c r="FN82" s="58"/>
      <c r="FO82" s="58"/>
      <c r="FP82" s="58"/>
      <c r="FQ82" s="58"/>
      <c r="FR82" s="58"/>
      <c r="FS82" s="61"/>
      <c r="FT82" s="58"/>
      <c r="FU82" s="58"/>
      <c r="FV82" s="58"/>
      <c r="FW82" s="63"/>
      <c r="FX82" s="58"/>
      <c r="FY82" s="58"/>
      <c r="FZ82" s="58"/>
      <c r="GA82" s="58"/>
      <c r="GB82" s="59"/>
      <c r="GC82" s="60"/>
      <c r="GD82" s="58"/>
      <c r="GE82" s="58"/>
      <c r="GF82" s="58"/>
      <c r="GG82" s="61"/>
      <c r="GH82" s="62"/>
      <c r="GI82" s="58"/>
      <c r="GJ82" s="58"/>
      <c r="GK82" s="58"/>
      <c r="GL82" s="58"/>
      <c r="GM82" s="58"/>
      <c r="GN82" s="61"/>
      <c r="GO82" s="58"/>
      <c r="GP82" s="58"/>
      <c r="GQ82" s="58"/>
      <c r="GR82" s="58"/>
      <c r="GS82" s="58"/>
      <c r="GT82" s="58"/>
      <c r="GU82" s="61"/>
      <c r="GV82" s="58"/>
      <c r="GW82" s="58"/>
      <c r="GX82" s="58"/>
      <c r="GY82" s="58"/>
      <c r="GZ82" s="58"/>
      <c r="HA82" s="58"/>
      <c r="HB82" s="61"/>
      <c r="HC82" s="58"/>
      <c r="HD82" s="58"/>
      <c r="HE82" s="58"/>
      <c r="HF82" s="58"/>
      <c r="HG82" s="59"/>
      <c r="HH82" s="60"/>
      <c r="HI82" s="61"/>
      <c r="HJ82" s="58"/>
      <c r="HK82" s="58"/>
      <c r="HL82" s="58"/>
      <c r="HM82" s="58"/>
      <c r="HN82" s="58"/>
      <c r="HO82" s="58"/>
      <c r="HP82" s="61"/>
      <c r="HQ82" s="58"/>
      <c r="HR82" s="58"/>
      <c r="HS82" s="58"/>
      <c r="HT82" s="58"/>
      <c r="HU82" s="58"/>
      <c r="HV82" s="58"/>
      <c r="HW82" s="58"/>
      <c r="HX82" s="58"/>
      <c r="HY82" s="58"/>
      <c r="HZ82" s="58"/>
      <c r="IA82" s="58"/>
      <c r="IB82" s="58"/>
      <c r="IC82" s="58"/>
      <c r="ID82" s="61"/>
      <c r="IE82" s="58"/>
      <c r="IF82" s="58"/>
      <c r="IG82" s="58"/>
      <c r="IH82" s="58"/>
      <c r="II82" s="58"/>
      <c r="IJ82" s="58"/>
      <c r="IK82" s="61"/>
      <c r="IL82" s="59"/>
      <c r="IM82" s="60"/>
      <c r="IN82" s="58"/>
      <c r="IO82" s="58"/>
      <c r="IP82" s="58"/>
      <c r="IQ82" s="58"/>
      <c r="IR82" s="58"/>
      <c r="IS82" s="58"/>
      <c r="IT82" s="58"/>
      <c r="IU82" s="58"/>
      <c r="IV82" s="58"/>
      <c r="IW82" s="58"/>
      <c r="IX82" s="58"/>
      <c r="IY82" s="58"/>
      <c r="IZ82" s="58"/>
      <c r="JA82" s="58"/>
      <c r="JB82" s="58"/>
      <c r="JC82" s="58"/>
      <c r="JD82" s="58"/>
      <c r="JE82" s="58"/>
      <c r="JF82" s="58"/>
      <c r="JG82" s="58"/>
      <c r="JH82" s="58"/>
      <c r="JI82" s="58"/>
      <c r="JJ82" s="58"/>
      <c r="JK82" s="58"/>
      <c r="JL82" s="58"/>
      <c r="JM82" s="58"/>
      <c r="JN82" s="58"/>
      <c r="JO82" s="58"/>
      <c r="JP82" s="59"/>
      <c r="JQ82" s="60"/>
      <c r="JR82" s="58"/>
      <c r="JS82" s="58"/>
      <c r="JT82" s="58"/>
      <c r="JU82" s="58"/>
      <c r="JV82" s="58"/>
      <c r="JW82" s="58"/>
      <c r="JX82" s="58"/>
      <c r="JY82" s="58"/>
      <c r="JZ82" s="58"/>
      <c r="KA82" s="58"/>
      <c r="KB82" s="58"/>
      <c r="KC82" s="58"/>
      <c r="KD82" s="58"/>
      <c r="KE82" s="58"/>
      <c r="KF82" s="58"/>
      <c r="KG82" s="58"/>
      <c r="KH82" s="58"/>
      <c r="KI82" s="58"/>
      <c r="KJ82" s="58"/>
      <c r="KK82" s="58"/>
      <c r="KL82" s="58"/>
      <c r="KM82" s="58"/>
      <c r="KN82" s="58"/>
      <c r="KO82" s="58"/>
      <c r="KP82" s="58"/>
      <c r="KQ82" s="58"/>
      <c r="KR82" s="58"/>
      <c r="KS82" s="58"/>
      <c r="KT82" s="61"/>
      <c r="KU82" s="59"/>
      <c r="KV82" s="58"/>
      <c r="KW82" s="58"/>
      <c r="KX82" s="58"/>
      <c r="KY82" s="58"/>
      <c r="KZ82" s="58"/>
      <c r="LA82" s="58"/>
      <c r="LB82" s="58"/>
      <c r="LC82" s="58"/>
      <c r="LD82" s="58"/>
      <c r="LE82" s="58"/>
      <c r="LF82" s="58"/>
      <c r="LG82" s="58"/>
      <c r="LH82" s="58"/>
      <c r="LI82" s="58"/>
      <c r="LJ82" s="58"/>
      <c r="LK82" s="58"/>
      <c r="LL82" s="58"/>
      <c r="LM82" s="58"/>
      <c r="LN82" s="58"/>
      <c r="LO82" s="58"/>
      <c r="LP82" s="58"/>
      <c r="LQ82" s="58"/>
      <c r="LR82" s="58"/>
      <c r="LS82" s="58"/>
      <c r="LT82" s="58"/>
      <c r="LU82" s="58"/>
      <c r="LV82" s="58"/>
      <c r="LW82" s="58"/>
      <c r="LX82" s="61"/>
      <c r="LY82" s="59"/>
      <c r="LZ82" s="60"/>
      <c r="MA82" s="58"/>
      <c r="MB82" s="58"/>
      <c r="MC82" s="58"/>
      <c r="MD82" s="58"/>
      <c r="ME82" s="58"/>
      <c r="MF82" s="58"/>
      <c r="MG82" s="58"/>
      <c r="MH82" s="58"/>
      <c r="MI82" s="58"/>
      <c r="MJ82" s="58"/>
      <c r="MK82" s="58"/>
      <c r="ML82" s="58"/>
      <c r="MM82" s="58"/>
      <c r="MN82" s="58"/>
      <c r="MO82" s="58"/>
      <c r="MP82" s="58"/>
      <c r="MQ82" s="58"/>
      <c r="MR82" s="58"/>
      <c r="MS82" s="58"/>
      <c r="MT82" s="58"/>
      <c r="MU82" s="58"/>
      <c r="MV82" s="58"/>
      <c r="MW82" s="58"/>
      <c r="MX82" s="58"/>
      <c r="MY82" s="58"/>
      <c r="MZ82" s="58"/>
      <c r="NA82" s="58"/>
      <c r="NB82" s="58"/>
      <c r="NC82" s="58"/>
      <c r="ND82" s="59"/>
      <c r="NE82" s="64"/>
      <c r="NF82" s="58"/>
      <c r="NG82" s="58"/>
      <c r="NH82" s="58"/>
      <c r="NI82" s="58"/>
      <c r="NJ82" s="58"/>
      <c r="NK82" s="58"/>
      <c r="NL82" s="58"/>
      <c r="NM82" s="58"/>
      <c r="NN82" s="58"/>
      <c r="NO82" s="58"/>
      <c r="NP82" s="58"/>
      <c r="NQ82" s="58"/>
      <c r="NR82" s="58"/>
      <c r="NS82" s="58"/>
      <c r="NT82" s="58"/>
      <c r="NU82" s="58"/>
      <c r="NV82" s="58"/>
      <c r="NW82" s="58"/>
      <c r="NX82" s="58"/>
      <c r="NY82" s="58"/>
      <c r="NZ82" s="58"/>
      <c r="OA82" s="58"/>
      <c r="OB82" s="58"/>
      <c r="OC82" s="58"/>
      <c r="OD82" s="58"/>
      <c r="OE82" s="58"/>
      <c r="OF82" s="58"/>
      <c r="OG82" s="58"/>
      <c r="OH82" s="58"/>
      <c r="OI82" s="58"/>
      <c r="OJ82" s="58"/>
      <c r="OK82" s="58"/>
      <c r="OL82" s="58"/>
      <c r="OM82" s="58"/>
      <c r="ON82" s="58"/>
      <c r="OO82" s="58"/>
      <c r="OP82" s="58"/>
      <c r="OQ82" s="58"/>
      <c r="OR82" s="58"/>
      <c r="OS82" s="58"/>
      <c r="OT82" s="58"/>
      <c r="OU82" s="58"/>
      <c r="OV82" s="58"/>
      <c r="OW82" s="58"/>
      <c r="OX82" s="58"/>
      <c r="OY82" s="58"/>
      <c r="OZ82" s="58"/>
      <c r="PA82" s="58"/>
      <c r="PB82" s="58"/>
      <c r="PC82" s="58"/>
      <c r="PD82" s="58"/>
      <c r="PE82" s="58"/>
      <c r="PF82" s="58"/>
      <c r="PG82" s="58"/>
      <c r="PH82" s="58"/>
      <c r="PI82" s="58"/>
      <c r="PJ82" s="58"/>
      <c r="PK82" s="58"/>
      <c r="PL82" s="65"/>
    </row>
    <row r="83" spans="1:428" ht="13.5" hidden="1" customHeight="1" thickBot="1" x14ac:dyDescent="0.4">
      <c r="A83" s="20" t="str" cm="1">
        <f t="array" aca="1" ref="A83" ca="1">IF(INDIRECT("'CALENDAR - Workflow'!B"&amp;ROW(A83)-1)&lt;&gt;0,INDIRECT("'CALENDAR - Workflow'!B"&amp;ROW(A83)-1),"")</f>
        <v/>
      </c>
      <c r="B83" s="21" t="str" cm="1">
        <f t="array" aca="1" ref="B83" ca="1">IF(INDIRECT("'CALENDAR - Workflow'!C"&amp;ROW(A83)-1)&lt;&gt;0,INDIRECT("'CALENDAR - Workflow'!C"&amp;ROW(A83)-1),"")</f>
        <v/>
      </c>
      <c r="C83" s="57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9"/>
      <c r="AH83" s="60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8"/>
      <c r="BA83" s="58"/>
      <c r="BB83" s="58"/>
      <c r="BC83" s="58"/>
      <c r="BD83" s="58"/>
      <c r="BE83" s="58"/>
      <c r="BF83" s="58"/>
      <c r="BG83" s="58"/>
      <c r="BH83" s="58"/>
      <c r="BI83" s="58"/>
      <c r="BJ83" s="59"/>
      <c r="BK83" s="60"/>
      <c r="BL83" s="58"/>
      <c r="BM83" s="58"/>
      <c r="BN83" s="58"/>
      <c r="BO83" s="58"/>
      <c r="BP83" s="58"/>
      <c r="BQ83" s="58"/>
      <c r="BR83" s="58"/>
      <c r="BS83" s="58"/>
      <c r="BT83" s="58"/>
      <c r="BU83" s="58"/>
      <c r="BV83" s="58"/>
      <c r="BW83" s="58"/>
      <c r="BX83" s="58"/>
      <c r="BY83" s="58"/>
      <c r="BZ83" s="58"/>
      <c r="CA83" s="58"/>
      <c r="CB83" s="58"/>
      <c r="CC83" s="58"/>
      <c r="CD83" s="58"/>
      <c r="CE83" s="58"/>
      <c r="CF83" s="58"/>
      <c r="CG83" s="58"/>
      <c r="CH83" s="58"/>
      <c r="CI83" s="58"/>
      <c r="CJ83" s="58"/>
      <c r="CK83" s="58"/>
      <c r="CL83" s="58"/>
      <c r="CM83" s="58"/>
      <c r="CN83" s="58"/>
      <c r="CO83" s="59"/>
      <c r="CP83" s="60"/>
      <c r="CQ83" s="58"/>
      <c r="CR83" s="58"/>
      <c r="CS83" s="58"/>
      <c r="CT83" s="61"/>
      <c r="CU83" s="62"/>
      <c r="CV83" s="58"/>
      <c r="CW83" s="58"/>
      <c r="CX83" s="58"/>
      <c r="CY83" s="58"/>
      <c r="CZ83" s="58"/>
      <c r="DA83" s="58"/>
      <c r="DB83" s="58"/>
      <c r="DC83" s="58"/>
      <c r="DD83" s="5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9"/>
      <c r="DT83" s="62"/>
      <c r="DU83" s="58"/>
      <c r="DV83" s="61"/>
      <c r="DW83" s="62"/>
      <c r="DX83" s="58"/>
      <c r="DY83" s="58"/>
      <c r="DZ83" s="58"/>
      <c r="EA83" s="58"/>
      <c r="EB83" s="58"/>
      <c r="EC83" s="61"/>
      <c r="ED83" s="62"/>
      <c r="EE83" s="58"/>
      <c r="EF83" s="58"/>
      <c r="EG83" s="58"/>
      <c r="EH83" s="58"/>
      <c r="EI83" s="58"/>
      <c r="EJ83" s="61"/>
      <c r="EK83" s="62"/>
      <c r="EL83" s="58"/>
      <c r="EM83" s="58"/>
      <c r="EN83" s="58"/>
      <c r="EO83" s="58"/>
      <c r="EP83" s="58"/>
      <c r="EQ83" s="61"/>
      <c r="ER83" s="58"/>
      <c r="ES83" s="58"/>
      <c r="ET83" s="58"/>
      <c r="EU83" s="58"/>
      <c r="EV83" s="58"/>
      <c r="EW83" s="58"/>
      <c r="EX83" s="59"/>
      <c r="EY83" s="60"/>
      <c r="EZ83" s="58"/>
      <c r="FA83" s="58"/>
      <c r="FB83" s="58"/>
      <c r="FC83" s="58"/>
      <c r="FD83" s="58"/>
      <c r="FE83" s="61"/>
      <c r="FF83" s="58"/>
      <c r="FG83" s="58"/>
      <c r="FH83" s="58"/>
      <c r="FI83" s="58"/>
      <c r="FJ83" s="58"/>
      <c r="FK83" s="58"/>
      <c r="FL83" s="61"/>
      <c r="FM83" s="58"/>
      <c r="FN83" s="58"/>
      <c r="FO83" s="58"/>
      <c r="FP83" s="58"/>
      <c r="FQ83" s="58"/>
      <c r="FR83" s="58"/>
      <c r="FS83" s="61"/>
      <c r="FT83" s="58"/>
      <c r="FU83" s="58"/>
      <c r="FV83" s="58"/>
      <c r="FW83" s="63"/>
      <c r="FX83" s="58"/>
      <c r="FY83" s="58"/>
      <c r="FZ83" s="58"/>
      <c r="GA83" s="58"/>
      <c r="GB83" s="59"/>
      <c r="GC83" s="60"/>
      <c r="GD83" s="58"/>
      <c r="GE83" s="58"/>
      <c r="GF83" s="58"/>
      <c r="GG83" s="61"/>
      <c r="GH83" s="62"/>
      <c r="GI83" s="58"/>
      <c r="GJ83" s="58"/>
      <c r="GK83" s="58"/>
      <c r="GL83" s="58"/>
      <c r="GM83" s="58"/>
      <c r="GN83" s="61"/>
      <c r="GO83" s="58"/>
      <c r="GP83" s="58"/>
      <c r="GQ83" s="58"/>
      <c r="GR83" s="58"/>
      <c r="GS83" s="58"/>
      <c r="GT83" s="58"/>
      <c r="GU83" s="61"/>
      <c r="GV83" s="58"/>
      <c r="GW83" s="58"/>
      <c r="GX83" s="58"/>
      <c r="GY83" s="58"/>
      <c r="GZ83" s="58"/>
      <c r="HA83" s="58"/>
      <c r="HB83" s="61"/>
      <c r="HC83" s="58"/>
      <c r="HD83" s="58"/>
      <c r="HE83" s="58"/>
      <c r="HF83" s="58"/>
      <c r="HG83" s="59"/>
      <c r="HH83" s="60"/>
      <c r="HI83" s="61"/>
      <c r="HJ83" s="58"/>
      <c r="HK83" s="58"/>
      <c r="HL83" s="58"/>
      <c r="HM83" s="58"/>
      <c r="HN83" s="58"/>
      <c r="HO83" s="58"/>
      <c r="HP83" s="61"/>
      <c r="HQ83" s="58"/>
      <c r="HR83" s="58"/>
      <c r="HS83" s="58"/>
      <c r="HT83" s="58"/>
      <c r="HU83" s="58"/>
      <c r="HV83" s="58"/>
      <c r="HW83" s="58"/>
      <c r="HX83" s="58"/>
      <c r="HY83" s="58"/>
      <c r="HZ83" s="58"/>
      <c r="IA83" s="58"/>
      <c r="IB83" s="58"/>
      <c r="IC83" s="58"/>
      <c r="ID83" s="61"/>
      <c r="IE83" s="58"/>
      <c r="IF83" s="58"/>
      <c r="IG83" s="58"/>
      <c r="IH83" s="58"/>
      <c r="II83" s="58"/>
      <c r="IJ83" s="58"/>
      <c r="IK83" s="61"/>
      <c r="IL83" s="59"/>
      <c r="IM83" s="60"/>
      <c r="IN83" s="58"/>
      <c r="IO83" s="58"/>
      <c r="IP83" s="58"/>
      <c r="IQ83" s="58"/>
      <c r="IR83" s="58"/>
      <c r="IS83" s="58"/>
      <c r="IT83" s="58"/>
      <c r="IU83" s="58"/>
      <c r="IV83" s="58"/>
      <c r="IW83" s="58"/>
      <c r="IX83" s="58"/>
      <c r="IY83" s="58"/>
      <c r="IZ83" s="58"/>
      <c r="JA83" s="58"/>
      <c r="JB83" s="58"/>
      <c r="JC83" s="58"/>
      <c r="JD83" s="58"/>
      <c r="JE83" s="58"/>
      <c r="JF83" s="58"/>
      <c r="JG83" s="58"/>
      <c r="JH83" s="58"/>
      <c r="JI83" s="58"/>
      <c r="JJ83" s="58"/>
      <c r="JK83" s="58"/>
      <c r="JL83" s="58"/>
      <c r="JM83" s="58"/>
      <c r="JN83" s="58"/>
      <c r="JO83" s="58"/>
      <c r="JP83" s="59"/>
      <c r="JQ83" s="60"/>
      <c r="JR83" s="58"/>
      <c r="JS83" s="58"/>
      <c r="JT83" s="58"/>
      <c r="JU83" s="58"/>
      <c r="JV83" s="58"/>
      <c r="JW83" s="58"/>
      <c r="JX83" s="58"/>
      <c r="JY83" s="58"/>
      <c r="JZ83" s="58"/>
      <c r="KA83" s="58"/>
      <c r="KB83" s="58"/>
      <c r="KC83" s="58"/>
      <c r="KD83" s="58"/>
      <c r="KE83" s="58"/>
      <c r="KF83" s="58"/>
      <c r="KG83" s="58"/>
      <c r="KH83" s="58"/>
      <c r="KI83" s="58"/>
      <c r="KJ83" s="58"/>
      <c r="KK83" s="58"/>
      <c r="KL83" s="58"/>
      <c r="KM83" s="58"/>
      <c r="KN83" s="58"/>
      <c r="KO83" s="58"/>
      <c r="KP83" s="58"/>
      <c r="KQ83" s="58"/>
      <c r="KR83" s="58"/>
      <c r="KS83" s="58"/>
      <c r="KT83" s="61"/>
      <c r="KU83" s="59"/>
      <c r="KV83" s="58"/>
      <c r="KW83" s="58"/>
      <c r="KX83" s="58"/>
      <c r="KY83" s="58"/>
      <c r="KZ83" s="58"/>
      <c r="LA83" s="58"/>
      <c r="LB83" s="58"/>
      <c r="LC83" s="58"/>
      <c r="LD83" s="58"/>
      <c r="LE83" s="58"/>
      <c r="LF83" s="58"/>
      <c r="LG83" s="58"/>
      <c r="LH83" s="58"/>
      <c r="LI83" s="58"/>
      <c r="LJ83" s="58"/>
      <c r="LK83" s="58"/>
      <c r="LL83" s="58"/>
      <c r="LM83" s="58"/>
      <c r="LN83" s="58"/>
      <c r="LO83" s="58"/>
      <c r="LP83" s="58"/>
      <c r="LQ83" s="58"/>
      <c r="LR83" s="58"/>
      <c r="LS83" s="58"/>
      <c r="LT83" s="58"/>
      <c r="LU83" s="58"/>
      <c r="LV83" s="58"/>
      <c r="LW83" s="58"/>
      <c r="LX83" s="61"/>
      <c r="LY83" s="59"/>
      <c r="LZ83" s="60"/>
      <c r="MA83" s="58"/>
      <c r="MB83" s="58"/>
      <c r="MC83" s="58"/>
      <c r="MD83" s="58"/>
      <c r="ME83" s="58"/>
      <c r="MF83" s="58"/>
      <c r="MG83" s="58"/>
      <c r="MH83" s="58"/>
      <c r="MI83" s="58"/>
      <c r="MJ83" s="58"/>
      <c r="MK83" s="58"/>
      <c r="ML83" s="58"/>
      <c r="MM83" s="58"/>
      <c r="MN83" s="58"/>
      <c r="MO83" s="58"/>
      <c r="MP83" s="58"/>
      <c r="MQ83" s="58"/>
      <c r="MR83" s="58"/>
      <c r="MS83" s="58"/>
      <c r="MT83" s="58"/>
      <c r="MU83" s="58"/>
      <c r="MV83" s="58"/>
      <c r="MW83" s="58"/>
      <c r="MX83" s="58"/>
      <c r="MY83" s="58"/>
      <c r="MZ83" s="58"/>
      <c r="NA83" s="58"/>
      <c r="NB83" s="58"/>
      <c r="NC83" s="58"/>
      <c r="ND83" s="59"/>
      <c r="NE83" s="64"/>
      <c r="NF83" s="58"/>
      <c r="NG83" s="58"/>
      <c r="NH83" s="58"/>
      <c r="NI83" s="58"/>
      <c r="NJ83" s="58"/>
      <c r="NK83" s="58"/>
      <c r="NL83" s="58"/>
      <c r="NM83" s="58"/>
      <c r="NN83" s="58"/>
      <c r="NO83" s="58"/>
      <c r="NP83" s="58"/>
      <c r="NQ83" s="58"/>
      <c r="NR83" s="58"/>
      <c r="NS83" s="58"/>
      <c r="NT83" s="58"/>
      <c r="NU83" s="58"/>
      <c r="NV83" s="58"/>
      <c r="NW83" s="58"/>
      <c r="NX83" s="58"/>
      <c r="NY83" s="58"/>
      <c r="NZ83" s="58"/>
      <c r="OA83" s="58"/>
      <c r="OB83" s="58"/>
      <c r="OC83" s="58"/>
      <c r="OD83" s="58"/>
      <c r="OE83" s="58"/>
      <c r="OF83" s="58"/>
      <c r="OG83" s="58"/>
      <c r="OH83" s="58"/>
      <c r="OI83" s="58"/>
      <c r="OJ83" s="58"/>
      <c r="OK83" s="58"/>
      <c r="OL83" s="58"/>
      <c r="OM83" s="58"/>
      <c r="ON83" s="58"/>
      <c r="OO83" s="58"/>
      <c r="OP83" s="58"/>
      <c r="OQ83" s="58"/>
      <c r="OR83" s="58"/>
      <c r="OS83" s="58"/>
      <c r="OT83" s="58"/>
      <c r="OU83" s="58"/>
      <c r="OV83" s="58"/>
      <c r="OW83" s="58"/>
      <c r="OX83" s="58"/>
      <c r="OY83" s="58"/>
      <c r="OZ83" s="58"/>
      <c r="PA83" s="58"/>
      <c r="PB83" s="58"/>
      <c r="PC83" s="58"/>
      <c r="PD83" s="58"/>
      <c r="PE83" s="58"/>
      <c r="PF83" s="58"/>
      <c r="PG83" s="58"/>
      <c r="PH83" s="58"/>
      <c r="PI83" s="58"/>
      <c r="PJ83" s="58"/>
      <c r="PK83" s="58"/>
      <c r="PL83" s="65"/>
    </row>
    <row r="84" spans="1:428" ht="13.5" hidden="1" customHeight="1" thickBot="1" x14ac:dyDescent="0.4">
      <c r="A84" s="20" t="str" cm="1">
        <f t="array" aca="1" ref="A84" ca="1">IF(INDIRECT("'CALENDAR - Workflow'!B"&amp;ROW(A84)-1)&lt;&gt;0,INDIRECT("'CALENDAR - Workflow'!B"&amp;ROW(A84)-1),"")</f>
        <v/>
      </c>
      <c r="B84" s="21" t="str" cm="1">
        <f t="array" aca="1" ref="B84" ca="1">IF(INDIRECT("'CALENDAR - Workflow'!C"&amp;ROW(A84)-1)&lt;&gt;0,INDIRECT("'CALENDAR - Workflow'!C"&amp;ROW(A84)-1),"")</f>
        <v/>
      </c>
      <c r="C84" s="57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9"/>
      <c r="AH84" s="60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8"/>
      <c r="BA84" s="58"/>
      <c r="BB84" s="58"/>
      <c r="BC84" s="58"/>
      <c r="BD84" s="58"/>
      <c r="BE84" s="58"/>
      <c r="BF84" s="58"/>
      <c r="BG84" s="58"/>
      <c r="BH84" s="58"/>
      <c r="BI84" s="58"/>
      <c r="BJ84" s="59"/>
      <c r="BK84" s="60"/>
      <c r="BL84" s="58"/>
      <c r="BM84" s="58"/>
      <c r="BN84" s="58"/>
      <c r="BO84" s="58"/>
      <c r="BP84" s="58"/>
      <c r="BQ84" s="58"/>
      <c r="BR84" s="58"/>
      <c r="BS84" s="58"/>
      <c r="BT84" s="58"/>
      <c r="BU84" s="58"/>
      <c r="BV84" s="58"/>
      <c r="BW84" s="58"/>
      <c r="BX84" s="58"/>
      <c r="BY84" s="58"/>
      <c r="BZ84" s="58"/>
      <c r="CA84" s="58"/>
      <c r="CB84" s="58"/>
      <c r="CC84" s="58"/>
      <c r="CD84" s="58"/>
      <c r="CE84" s="58"/>
      <c r="CF84" s="58"/>
      <c r="CG84" s="58"/>
      <c r="CH84" s="58"/>
      <c r="CI84" s="58"/>
      <c r="CJ84" s="58"/>
      <c r="CK84" s="58"/>
      <c r="CL84" s="58"/>
      <c r="CM84" s="58"/>
      <c r="CN84" s="58"/>
      <c r="CO84" s="59"/>
      <c r="CP84" s="60"/>
      <c r="CQ84" s="58"/>
      <c r="CR84" s="58"/>
      <c r="CS84" s="58"/>
      <c r="CT84" s="61"/>
      <c r="CU84" s="62"/>
      <c r="CV84" s="58"/>
      <c r="CW84" s="58"/>
      <c r="CX84" s="58"/>
      <c r="CY84" s="58"/>
      <c r="CZ84" s="58"/>
      <c r="DA84" s="58"/>
      <c r="DB84" s="58"/>
      <c r="DC84" s="58"/>
      <c r="DD84" s="58"/>
      <c r="DE84" s="58"/>
      <c r="DF84" s="58"/>
      <c r="DG84" s="58"/>
      <c r="DH84" s="58"/>
      <c r="DI84" s="58"/>
      <c r="DJ84" s="58"/>
      <c r="DK84" s="58"/>
      <c r="DL84" s="58"/>
      <c r="DM84" s="58"/>
      <c r="DN84" s="58"/>
      <c r="DO84" s="58"/>
      <c r="DP84" s="58"/>
      <c r="DQ84" s="58"/>
      <c r="DR84" s="58"/>
      <c r="DS84" s="59"/>
      <c r="DT84" s="62"/>
      <c r="DU84" s="58"/>
      <c r="DV84" s="61"/>
      <c r="DW84" s="62"/>
      <c r="DX84" s="58"/>
      <c r="DY84" s="58"/>
      <c r="DZ84" s="58"/>
      <c r="EA84" s="58"/>
      <c r="EB84" s="58"/>
      <c r="EC84" s="61"/>
      <c r="ED84" s="62"/>
      <c r="EE84" s="58"/>
      <c r="EF84" s="58"/>
      <c r="EG84" s="58"/>
      <c r="EH84" s="58"/>
      <c r="EI84" s="58"/>
      <c r="EJ84" s="61"/>
      <c r="EK84" s="62"/>
      <c r="EL84" s="58"/>
      <c r="EM84" s="58"/>
      <c r="EN84" s="58"/>
      <c r="EO84" s="58"/>
      <c r="EP84" s="58"/>
      <c r="EQ84" s="61"/>
      <c r="ER84" s="58"/>
      <c r="ES84" s="58"/>
      <c r="ET84" s="58"/>
      <c r="EU84" s="58"/>
      <c r="EV84" s="58"/>
      <c r="EW84" s="58"/>
      <c r="EX84" s="59"/>
      <c r="EY84" s="60"/>
      <c r="EZ84" s="58"/>
      <c r="FA84" s="58"/>
      <c r="FB84" s="58"/>
      <c r="FC84" s="58"/>
      <c r="FD84" s="58"/>
      <c r="FE84" s="61"/>
      <c r="FF84" s="58"/>
      <c r="FG84" s="58"/>
      <c r="FH84" s="58"/>
      <c r="FI84" s="58"/>
      <c r="FJ84" s="58"/>
      <c r="FK84" s="58"/>
      <c r="FL84" s="61"/>
      <c r="FM84" s="58"/>
      <c r="FN84" s="58"/>
      <c r="FO84" s="58"/>
      <c r="FP84" s="58"/>
      <c r="FQ84" s="58"/>
      <c r="FR84" s="58"/>
      <c r="FS84" s="61"/>
      <c r="FT84" s="58"/>
      <c r="FU84" s="58"/>
      <c r="FV84" s="58"/>
      <c r="FW84" s="63"/>
      <c r="FX84" s="58"/>
      <c r="FY84" s="58"/>
      <c r="FZ84" s="58"/>
      <c r="GA84" s="58"/>
      <c r="GB84" s="59"/>
      <c r="GC84" s="60"/>
      <c r="GD84" s="58"/>
      <c r="GE84" s="58"/>
      <c r="GF84" s="58"/>
      <c r="GG84" s="61"/>
      <c r="GH84" s="62"/>
      <c r="GI84" s="58"/>
      <c r="GJ84" s="58"/>
      <c r="GK84" s="58"/>
      <c r="GL84" s="58"/>
      <c r="GM84" s="58"/>
      <c r="GN84" s="61"/>
      <c r="GO84" s="58"/>
      <c r="GP84" s="58"/>
      <c r="GQ84" s="58"/>
      <c r="GR84" s="58"/>
      <c r="GS84" s="58"/>
      <c r="GT84" s="58"/>
      <c r="GU84" s="61"/>
      <c r="GV84" s="58"/>
      <c r="GW84" s="58"/>
      <c r="GX84" s="58"/>
      <c r="GY84" s="58"/>
      <c r="GZ84" s="58"/>
      <c r="HA84" s="58"/>
      <c r="HB84" s="61"/>
      <c r="HC84" s="58"/>
      <c r="HD84" s="58"/>
      <c r="HE84" s="58"/>
      <c r="HF84" s="58"/>
      <c r="HG84" s="59"/>
      <c r="HH84" s="60"/>
      <c r="HI84" s="61"/>
      <c r="HJ84" s="58"/>
      <c r="HK84" s="58"/>
      <c r="HL84" s="58"/>
      <c r="HM84" s="58"/>
      <c r="HN84" s="58"/>
      <c r="HO84" s="58"/>
      <c r="HP84" s="61"/>
      <c r="HQ84" s="58"/>
      <c r="HR84" s="58"/>
      <c r="HS84" s="58"/>
      <c r="HT84" s="58"/>
      <c r="HU84" s="58"/>
      <c r="HV84" s="58"/>
      <c r="HW84" s="58"/>
      <c r="HX84" s="58"/>
      <c r="HY84" s="58"/>
      <c r="HZ84" s="58"/>
      <c r="IA84" s="58"/>
      <c r="IB84" s="58"/>
      <c r="IC84" s="58"/>
      <c r="ID84" s="61"/>
      <c r="IE84" s="58"/>
      <c r="IF84" s="58"/>
      <c r="IG84" s="58"/>
      <c r="IH84" s="58"/>
      <c r="II84" s="58"/>
      <c r="IJ84" s="58"/>
      <c r="IK84" s="61"/>
      <c r="IL84" s="59"/>
      <c r="IM84" s="60"/>
      <c r="IN84" s="58"/>
      <c r="IO84" s="58"/>
      <c r="IP84" s="58"/>
      <c r="IQ84" s="58"/>
      <c r="IR84" s="58"/>
      <c r="IS84" s="58"/>
      <c r="IT84" s="58"/>
      <c r="IU84" s="58"/>
      <c r="IV84" s="58"/>
      <c r="IW84" s="58"/>
      <c r="IX84" s="58"/>
      <c r="IY84" s="58"/>
      <c r="IZ84" s="58"/>
      <c r="JA84" s="58"/>
      <c r="JB84" s="58"/>
      <c r="JC84" s="58"/>
      <c r="JD84" s="58"/>
      <c r="JE84" s="58"/>
      <c r="JF84" s="58"/>
      <c r="JG84" s="58"/>
      <c r="JH84" s="58"/>
      <c r="JI84" s="58"/>
      <c r="JJ84" s="58"/>
      <c r="JK84" s="58"/>
      <c r="JL84" s="58"/>
      <c r="JM84" s="58"/>
      <c r="JN84" s="58"/>
      <c r="JO84" s="58"/>
      <c r="JP84" s="59"/>
      <c r="JQ84" s="60"/>
      <c r="JR84" s="58"/>
      <c r="JS84" s="58"/>
      <c r="JT84" s="58"/>
      <c r="JU84" s="58"/>
      <c r="JV84" s="58"/>
      <c r="JW84" s="58"/>
      <c r="JX84" s="58"/>
      <c r="JY84" s="58"/>
      <c r="JZ84" s="58"/>
      <c r="KA84" s="58"/>
      <c r="KB84" s="58"/>
      <c r="KC84" s="58"/>
      <c r="KD84" s="58"/>
      <c r="KE84" s="58"/>
      <c r="KF84" s="58"/>
      <c r="KG84" s="58"/>
      <c r="KH84" s="58"/>
      <c r="KI84" s="58"/>
      <c r="KJ84" s="58"/>
      <c r="KK84" s="58"/>
      <c r="KL84" s="58"/>
      <c r="KM84" s="58"/>
      <c r="KN84" s="58"/>
      <c r="KO84" s="58"/>
      <c r="KP84" s="58"/>
      <c r="KQ84" s="58"/>
      <c r="KR84" s="58"/>
      <c r="KS84" s="58"/>
      <c r="KT84" s="61"/>
      <c r="KU84" s="59"/>
      <c r="KV84" s="58"/>
      <c r="KW84" s="58"/>
      <c r="KX84" s="58"/>
      <c r="KY84" s="58"/>
      <c r="KZ84" s="58"/>
      <c r="LA84" s="58"/>
      <c r="LB84" s="58"/>
      <c r="LC84" s="58"/>
      <c r="LD84" s="58"/>
      <c r="LE84" s="58"/>
      <c r="LF84" s="58"/>
      <c r="LG84" s="58"/>
      <c r="LH84" s="58"/>
      <c r="LI84" s="58"/>
      <c r="LJ84" s="58"/>
      <c r="LK84" s="58"/>
      <c r="LL84" s="58"/>
      <c r="LM84" s="58"/>
      <c r="LN84" s="58"/>
      <c r="LO84" s="58"/>
      <c r="LP84" s="58"/>
      <c r="LQ84" s="58"/>
      <c r="LR84" s="58"/>
      <c r="LS84" s="58"/>
      <c r="LT84" s="58"/>
      <c r="LU84" s="58"/>
      <c r="LV84" s="58"/>
      <c r="LW84" s="58"/>
      <c r="LX84" s="61"/>
      <c r="LY84" s="59"/>
      <c r="LZ84" s="60"/>
      <c r="MA84" s="58"/>
      <c r="MB84" s="58"/>
      <c r="MC84" s="58"/>
      <c r="MD84" s="58"/>
      <c r="ME84" s="58"/>
      <c r="MF84" s="58"/>
      <c r="MG84" s="58"/>
      <c r="MH84" s="58"/>
      <c r="MI84" s="58"/>
      <c r="MJ84" s="58"/>
      <c r="MK84" s="58"/>
      <c r="ML84" s="58"/>
      <c r="MM84" s="58"/>
      <c r="MN84" s="58"/>
      <c r="MO84" s="58"/>
      <c r="MP84" s="58"/>
      <c r="MQ84" s="58"/>
      <c r="MR84" s="58"/>
      <c r="MS84" s="58"/>
      <c r="MT84" s="58"/>
      <c r="MU84" s="58"/>
      <c r="MV84" s="58"/>
      <c r="MW84" s="58"/>
      <c r="MX84" s="58"/>
      <c r="MY84" s="58"/>
      <c r="MZ84" s="58"/>
      <c r="NA84" s="58"/>
      <c r="NB84" s="58"/>
      <c r="NC84" s="58"/>
      <c r="ND84" s="59"/>
      <c r="NE84" s="64"/>
      <c r="NF84" s="58"/>
      <c r="NG84" s="58"/>
      <c r="NH84" s="58"/>
      <c r="NI84" s="58"/>
      <c r="NJ84" s="58"/>
      <c r="NK84" s="58"/>
      <c r="NL84" s="58"/>
      <c r="NM84" s="58"/>
      <c r="NN84" s="58"/>
      <c r="NO84" s="58"/>
      <c r="NP84" s="58"/>
      <c r="NQ84" s="58"/>
      <c r="NR84" s="58"/>
      <c r="NS84" s="58"/>
      <c r="NT84" s="58"/>
      <c r="NU84" s="58"/>
      <c r="NV84" s="58"/>
      <c r="NW84" s="58"/>
      <c r="NX84" s="58"/>
      <c r="NY84" s="58"/>
      <c r="NZ84" s="58"/>
      <c r="OA84" s="58"/>
      <c r="OB84" s="58"/>
      <c r="OC84" s="58"/>
      <c r="OD84" s="58"/>
      <c r="OE84" s="58"/>
      <c r="OF84" s="58"/>
      <c r="OG84" s="58"/>
      <c r="OH84" s="58"/>
      <c r="OI84" s="58"/>
      <c r="OJ84" s="58"/>
      <c r="OK84" s="58"/>
      <c r="OL84" s="58"/>
      <c r="OM84" s="58"/>
      <c r="ON84" s="58"/>
      <c r="OO84" s="58"/>
      <c r="OP84" s="58"/>
      <c r="OQ84" s="58"/>
      <c r="OR84" s="58"/>
      <c r="OS84" s="58"/>
      <c r="OT84" s="58"/>
      <c r="OU84" s="58"/>
      <c r="OV84" s="58"/>
      <c r="OW84" s="58"/>
      <c r="OX84" s="58"/>
      <c r="OY84" s="58"/>
      <c r="OZ84" s="58"/>
      <c r="PA84" s="58"/>
      <c r="PB84" s="58"/>
      <c r="PC84" s="58"/>
      <c r="PD84" s="58"/>
      <c r="PE84" s="58"/>
      <c r="PF84" s="58"/>
      <c r="PG84" s="58"/>
      <c r="PH84" s="58"/>
      <c r="PI84" s="58"/>
      <c r="PJ84" s="58"/>
      <c r="PK84" s="58"/>
      <c r="PL84" s="65"/>
    </row>
    <row r="85" spans="1:428" ht="13.5" hidden="1" customHeight="1" thickBot="1" x14ac:dyDescent="0.4">
      <c r="A85" s="20" t="str" cm="1">
        <f t="array" aca="1" ref="A85" ca="1">IF(INDIRECT("'CALENDAR - Workflow'!B"&amp;ROW(A85)-1)&lt;&gt;0,INDIRECT("'CALENDAR - Workflow'!B"&amp;ROW(A85)-1),"")</f>
        <v/>
      </c>
      <c r="B85" s="21" t="str" cm="1">
        <f t="array" aca="1" ref="B85" ca="1">IF(INDIRECT("'CALENDAR - Workflow'!C"&amp;ROW(A85)-1)&lt;&gt;0,INDIRECT("'CALENDAR - Workflow'!C"&amp;ROW(A85)-1),"")</f>
        <v/>
      </c>
      <c r="C85" s="57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9"/>
      <c r="AH85" s="60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8"/>
      <c r="BA85" s="58"/>
      <c r="BB85" s="58"/>
      <c r="BC85" s="58"/>
      <c r="BD85" s="58"/>
      <c r="BE85" s="58"/>
      <c r="BF85" s="58"/>
      <c r="BG85" s="58"/>
      <c r="BH85" s="58"/>
      <c r="BI85" s="58"/>
      <c r="BJ85" s="59"/>
      <c r="BK85" s="60"/>
      <c r="BL85" s="58"/>
      <c r="BM85" s="58"/>
      <c r="BN85" s="58"/>
      <c r="BO85" s="58"/>
      <c r="BP85" s="58"/>
      <c r="BQ85" s="58"/>
      <c r="BR85" s="58"/>
      <c r="BS85" s="58"/>
      <c r="BT85" s="58"/>
      <c r="BU85" s="58"/>
      <c r="BV85" s="58"/>
      <c r="BW85" s="58"/>
      <c r="BX85" s="58"/>
      <c r="BY85" s="58"/>
      <c r="BZ85" s="58"/>
      <c r="CA85" s="58"/>
      <c r="CB85" s="58"/>
      <c r="CC85" s="58"/>
      <c r="CD85" s="58"/>
      <c r="CE85" s="58"/>
      <c r="CF85" s="58"/>
      <c r="CG85" s="58"/>
      <c r="CH85" s="58"/>
      <c r="CI85" s="58"/>
      <c r="CJ85" s="58"/>
      <c r="CK85" s="58"/>
      <c r="CL85" s="58"/>
      <c r="CM85" s="58"/>
      <c r="CN85" s="58"/>
      <c r="CO85" s="59"/>
      <c r="CP85" s="60"/>
      <c r="CQ85" s="58"/>
      <c r="CR85" s="58"/>
      <c r="CS85" s="58"/>
      <c r="CT85" s="61"/>
      <c r="CU85" s="62"/>
      <c r="CV85" s="58"/>
      <c r="CW85" s="58"/>
      <c r="CX85" s="58"/>
      <c r="CY85" s="58"/>
      <c r="CZ85" s="58"/>
      <c r="DA85" s="58"/>
      <c r="DB85" s="58"/>
      <c r="DC85" s="58"/>
      <c r="DD85" s="58"/>
      <c r="DE85" s="58"/>
      <c r="DF85" s="58"/>
      <c r="DG85" s="58"/>
      <c r="DH85" s="58"/>
      <c r="DI85" s="58"/>
      <c r="DJ85" s="58"/>
      <c r="DK85" s="58"/>
      <c r="DL85" s="58"/>
      <c r="DM85" s="58"/>
      <c r="DN85" s="58"/>
      <c r="DO85" s="58"/>
      <c r="DP85" s="58"/>
      <c r="DQ85" s="58"/>
      <c r="DR85" s="58"/>
      <c r="DS85" s="59"/>
      <c r="DT85" s="62"/>
      <c r="DU85" s="58"/>
      <c r="DV85" s="61"/>
      <c r="DW85" s="62"/>
      <c r="DX85" s="58"/>
      <c r="DY85" s="58"/>
      <c r="DZ85" s="58"/>
      <c r="EA85" s="58"/>
      <c r="EB85" s="58"/>
      <c r="EC85" s="61"/>
      <c r="ED85" s="62"/>
      <c r="EE85" s="58"/>
      <c r="EF85" s="58"/>
      <c r="EG85" s="58"/>
      <c r="EH85" s="58"/>
      <c r="EI85" s="58"/>
      <c r="EJ85" s="61"/>
      <c r="EK85" s="62"/>
      <c r="EL85" s="58"/>
      <c r="EM85" s="58"/>
      <c r="EN85" s="58"/>
      <c r="EO85" s="58"/>
      <c r="EP85" s="58"/>
      <c r="EQ85" s="61"/>
      <c r="ER85" s="58"/>
      <c r="ES85" s="58"/>
      <c r="ET85" s="58"/>
      <c r="EU85" s="58"/>
      <c r="EV85" s="58"/>
      <c r="EW85" s="58"/>
      <c r="EX85" s="59"/>
      <c r="EY85" s="60"/>
      <c r="EZ85" s="58"/>
      <c r="FA85" s="58"/>
      <c r="FB85" s="58"/>
      <c r="FC85" s="58"/>
      <c r="FD85" s="58"/>
      <c r="FE85" s="61"/>
      <c r="FF85" s="58"/>
      <c r="FG85" s="58"/>
      <c r="FH85" s="58"/>
      <c r="FI85" s="58"/>
      <c r="FJ85" s="58"/>
      <c r="FK85" s="58"/>
      <c r="FL85" s="61"/>
      <c r="FM85" s="58"/>
      <c r="FN85" s="58"/>
      <c r="FO85" s="58"/>
      <c r="FP85" s="58"/>
      <c r="FQ85" s="58"/>
      <c r="FR85" s="58"/>
      <c r="FS85" s="61"/>
      <c r="FT85" s="58"/>
      <c r="FU85" s="58"/>
      <c r="FV85" s="58"/>
      <c r="FW85" s="63"/>
      <c r="FX85" s="58"/>
      <c r="FY85" s="58"/>
      <c r="FZ85" s="58"/>
      <c r="GA85" s="58"/>
      <c r="GB85" s="59"/>
      <c r="GC85" s="60"/>
      <c r="GD85" s="58"/>
      <c r="GE85" s="58"/>
      <c r="GF85" s="58"/>
      <c r="GG85" s="61"/>
      <c r="GH85" s="62"/>
      <c r="GI85" s="58"/>
      <c r="GJ85" s="58"/>
      <c r="GK85" s="58"/>
      <c r="GL85" s="58"/>
      <c r="GM85" s="58"/>
      <c r="GN85" s="61"/>
      <c r="GO85" s="58"/>
      <c r="GP85" s="58"/>
      <c r="GQ85" s="58"/>
      <c r="GR85" s="58"/>
      <c r="GS85" s="58"/>
      <c r="GT85" s="58"/>
      <c r="GU85" s="61"/>
      <c r="GV85" s="58"/>
      <c r="GW85" s="58"/>
      <c r="GX85" s="58"/>
      <c r="GY85" s="58"/>
      <c r="GZ85" s="58"/>
      <c r="HA85" s="58"/>
      <c r="HB85" s="61"/>
      <c r="HC85" s="58"/>
      <c r="HD85" s="58"/>
      <c r="HE85" s="58"/>
      <c r="HF85" s="58"/>
      <c r="HG85" s="59"/>
      <c r="HH85" s="60"/>
      <c r="HI85" s="61"/>
      <c r="HJ85" s="58"/>
      <c r="HK85" s="58"/>
      <c r="HL85" s="58"/>
      <c r="HM85" s="58"/>
      <c r="HN85" s="58"/>
      <c r="HO85" s="58"/>
      <c r="HP85" s="61"/>
      <c r="HQ85" s="58"/>
      <c r="HR85" s="58"/>
      <c r="HS85" s="58"/>
      <c r="HT85" s="58"/>
      <c r="HU85" s="58"/>
      <c r="HV85" s="58"/>
      <c r="HW85" s="58"/>
      <c r="HX85" s="58"/>
      <c r="HY85" s="58"/>
      <c r="HZ85" s="58"/>
      <c r="IA85" s="58"/>
      <c r="IB85" s="58"/>
      <c r="IC85" s="58"/>
      <c r="ID85" s="61"/>
      <c r="IE85" s="58"/>
      <c r="IF85" s="58"/>
      <c r="IG85" s="58"/>
      <c r="IH85" s="58"/>
      <c r="II85" s="58"/>
      <c r="IJ85" s="58"/>
      <c r="IK85" s="61"/>
      <c r="IL85" s="59"/>
      <c r="IM85" s="60"/>
      <c r="IN85" s="58"/>
      <c r="IO85" s="58"/>
      <c r="IP85" s="58"/>
      <c r="IQ85" s="58"/>
      <c r="IR85" s="58"/>
      <c r="IS85" s="58"/>
      <c r="IT85" s="58"/>
      <c r="IU85" s="58"/>
      <c r="IV85" s="58"/>
      <c r="IW85" s="58"/>
      <c r="IX85" s="58"/>
      <c r="IY85" s="58"/>
      <c r="IZ85" s="58"/>
      <c r="JA85" s="58"/>
      <c r="JB85" s="58"/>
      <c r="JC85" s="58"/>
      <c r="JD85" s="58"/>
      <c r="JE85" s="58"/>
      <c r="JF85" s="58"/>
      <c r="JG85" s="58"/>
      <c r="JH85" s="58"/>
      <c r="JI85" s="58"/>
      <c r="JJ85" s="58"/>
      <c r="JK85" s="58"/>
      <c r="JL85" s="58"/>
      <c r="JM85" s="58"/>
      <c r="JN85" s="58"/>
      <c r="JO85" s="58"/>
      <c r="JP85" s="59"/>
      <c r="JQ85" s="60"/>
      <c r="JR85" s="58"/>
      <c r="JS85" s="58"/>
      <c r="JT85" s="58"/>
      <c r="JU85" s="58"/>
      <c r="JV85" s="58"/>
      <c r="JW85" s="58"/>
      <c r="JX85" s="58"/>
      <c r="JY85" s="58"/>
      <c r="JZ85" s="58"/>
      <c r="KA85" s="58"/>
      <c r="KB85" s="58"/>
      <c r="KC85" s="58"/>
      <c r="KD85" s="58"/>
      <c r="KE85" s="58"/>
      <c r="KF85" s="58"/>
      <c r="KG85" s="58"/>
      <c r="KH85" s="58"/>
      <c r="KI85" s="58"/>
      <c r="KJ85" s="58"/>
      <c r="KK85" s="58"/>
      <c r="KL85" s="58"/>
      <c r="KM85" s="58"/>
      <c r="KN85" s="58"/>
      <c r="KO85" s="58"/>
      <c r="KP85" s="58"/>
      <c r="KQ85" s="58"/>
      <c r="KR85" s="58"/>
      <c r="KS85" s="58"/>
      <c r="KT85" s="61"/>
      <c r="KU85" s="59"/>
      <c r="KV85" s="58"/>
      <c r="KW85" s="58"/>
      <c r="KX85" s="58"/>
      <c r="KY85" s="58"/>
      <c r="KZ85" s="58"/>
      <c r="LA85" s="58"/>
      <c r="LB85" s="58"/>
      <c r="LC85" s="58"/>
      <c r="LD85" s="58"/>
      <c r="LE85" s="58"/>
      <c r="LF85" s="58"/>
      <c r="LG85" s="58"/>
      <c r="LH85" s="58"/>
      <c r="LI85" s="58"/>
      <c r="LJ85" s="58"/>
      <c r="LK85" s="58"/>
      <c r="LL85" s="58"/>
      <c r="LM85" s="58"/>
      <c r="LN85" s="58"/>
      <c r="LO85" s="58"/>
      <c r="LP85" s="58"/>
      <c r="LQ85" s="58"/>
      <c r="LR85" s="58"/>
      <c r="LS85" s="58"/>
      <c r="LT85" s="58"/>
      <c r="LU85" s="58"/>
      <c r="LV85" s="58"/>
      <c r="LW85" s="58"/>
      <c r="LX85" s="61"/>
      <c r="LY85" s="59"/>
      <c r="LZ85" s="60"/>
      <c r="MA85" s="58"/>
      <c r="MB85" s="58"/>
      <c r="MC85" s="58"/>
      <c r="MD85" s="58"/>
      <c r="ME85" s="58"/>
      <c r="MF85" s="58"/>
      <c r="MG85" s="58"/>
      <c r="MH85" s="58"/>
      <c r="MI85" s="58"/>
      <c r="MJ85" s="58"/>
      <c r="MK85" s="58"/>
      <c r="ML85" s="58"/>
      <c r="MM85" s="58"/>
      <c r="MN85" s="58"/>
      <c r="MO85" s="58"/>
      <c r="MP85" s="58"/>
      <c r="MQ85" s="58"/>
      <c r="MR85" s="58"/>
      <c r="MS85" s="58"/>
      <c r="MT85" s="58"/>
      <c r="MU85" s="58"/>
      <c r="MV85" s="58"/>
      <c r="MW85" s="58"/>
      <c r="MX85" s="58"/>
      <c r="MY85" s="58"/>
      <c r="MZ85" s="58"/>
      <c r="NA85" s="58"/>
      <c r="NB85" s="58"/>
      <c r="NC85" s="58"/>
      <c r="ND85" s="59"/>
      <c r="NE85" s="64"/>
      <c r="NF85" s="58"/>
      <c r="NG85" s="58"/>
      <c r="NH85" s="58"/>
      <c r="NI85" s="58"/>
      <c r="NJ85" s="58"/>
      <c r="NK85" s="58"/>
      <c r="NL85" s="58"/>
      <c r="NM85" s="58"/>
      <c r="NN85" s="58"/>
      <c r="NO85" s="58"/>
      <c r="NP85" s="58"/>
      <c r="NQ85" s="58"/>
      <c r="NR85" s="58"/>
      <c r="NS85" s="58"/>
      <c r="NT85" s="58"/>
      <c r="NU85" s="58"/>
      <c r="NV85" s="58"/>
      <c r="NW85" s="58"/>
      <c r="NX85" s="58"/>
      <c r="NY85" s="58"/>
      <c r="NZ85" s="58"/>
      <c r="OA85" s="58"/>
      <c r="OB85" s="58"/>
      <c r="OC85" s="58"/>
      <c r="OD85" s="58"/>
      <c r="OE85" s="58"/>
      <c r="OF85" s="58"/>
      <c r="OG85" s="58"/>
      <c r="OH85" s="58"/>
      <c r="OI85" s="58"/>
      <c r="OJ85" s="58"/>
      <c r="OK85" s="58"/>
      <c r="OL85" s="58"/>
      <c r="OM85" s="58"/>
      <c r="ON85" s="58"/>
      <c r="OO85" s="58"/>
      <c r="OP85" s="58"/>
      <c r="OQ85" s="58"/>
      <c r="OR85" s="58"/>
      <c r="OS85" s="58"/>
      <c r="OT85" s="58"/>
      <c r="OU85" s="58"/>
      <c r="OV85" s="58"/>
      <c r="OW85" s="58"/>
      <c r="OX85" s="58"/>
      <c r="OY85" s="58"/>
      <c r="OZ85" s="58"/>
      <c r="PA85" s="58"/>
      <c r="PB85" s="58"/>
      <c r="PC85" s="58"/>
      <c r="PD85" s="58"/>
      <c r="PE85" s="58"/>
      <c r="PF85" s="58"/>
      <c r="PG85" s="58"/>
      <c r="PH85" s="58"/>
      <c r="PI85" s="58"/>
      <c r="PJ85" s="58"/>
      <c r="PK85" s="58"/>
      <c r="PL85" s="65"/>
    </row>
    <row r="86" spans="1:428" ht="13.5" hidden="1" customHeight="1" thickBot="1" x14ac:dyDescent="0.4">
      <c r="A86" s="20" t="str" cm="1">
        <f t="array" aca="1" ref="A86" ca="1">IF(INDIRECT("'CALENDAR - Workflow'!B"&amp;ROW(A86)-1)&lt;&gt;0,INDIRECT("'CALENDAR - Workflow'!B"&amp;ROW(A86)-1),"")</f>
        <v/>
      </c>
      <c r="B86" s="21" t="str" cm="1">
        <f t="array" aca="1" ref="B86" ca="1">IF(INDIRECT("'CALENDAR - Workflow'!C"&amp;ROW(A86)-1)&lt;&gt;0,INDIRECT("'CALENDAR - Workflow'!C"&amp;ROW(A86)-1),"")</f>
        <v/>
      </c>
      <c r="C86" s="57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9"/>
      <c r="AH86" s="60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8"/>
      <c r="BA86" s="58"/>
      <c r="BB86" s="58"/>
      <c r="BC86" s="58"/>
      <c r="BD86" s="58"/>
      <c r="BE86" s="58"/>
      <c r="BF86" s="58"/>
      <c r="BG86" s="58"/>
      <c r="BH86" s="58"/>
      <c r="BI86" s="58"/>
      <c r="BJ86" s="59"/>
      <c r="BK86" s="60"/>
      <c r="BL86" s="58"/>
      <c r="BM86" s="58"/>
      <c r="BN86" s="58"/>
      <c r="BO86" s="58"/>
      <c r="BP86" s="58"/>
      <c r="BQ86" s="58"/>
      <c r="BR86" s="58"/>
      <c r="BS86" s="58"/>
      <c r="BT86" s="58"/>
      <c r="BU86" s="58"/>
      <c r="BV86" s="58"/>
      <c r="BW86" s="58"/>
      <c r="BX86" s="58"/>
      <c r="BY86" s="58"/>
      <c r="BZ86" s="58"/>
      <c r="CA86" s="58"/>
      <c r="CB86" s="58"/>
      <c r="CC86" s="58"/>
      <c r="CD86" s="58"/>
      <c r="CE86" s="58"/>
      <c r="CF86" s="58"/>
      <c r="CG86" s="58"/>
      <c r="CH86" s="58"/>
      <c r="CI86" s="58"/>
      <c r="CJ86" s="58"/>
      <c r="CK86" s="58"/>
      <c r="CL86" s="58"/>
      <c r="CM86" s="58"/>
      <c r="CN86" s="58"/>
      <c r="CO86" s="59"/>
      <c r="CP86" s="60"/>
      <c r="CQ86" s="58"/>
      <c r="CR86" s="58"/>
      <c r="CS86" s="58"/>
      <c r="CT86" s="61"/>
      <c r="CU86" s="62"/>
      <c r="CV86" s="58"/>
      <c r="CW86" s="58"/>
      <c r="CX86" s="58"/>
      <c r="CY86" s="58"/>
      <c r="CZ86" s="58"/>
      <c r="DA86" s="58"/>
      <c r="DB86" s="58"/>
      <c r="DC86" s="58"/>
      <c r="DD86" s="58"/>
      <c r="DE86" s="58"/>
      <c r="DF86" s="58"/>
      <c r="DG86" s="58"/>
      <c r="DH86" s="58"/>
      <c r="DI86" s="58"/>
      <c r="DJ86" s="58"/>
      <c r="DK86" s="58"/>
      <c r="DL86" s="58"/>
      <c r="DM86" s="58"/>
      <c r="DN86" s="58"/>
      <c r="DO86" s="58"/>
      <c r="DP86" s="58"/>
      <c r="DQ86" s="58"/>
      <c r="DR86" s="58"/>
      <c r="DS86" s="59"/>
      <c r="DT86" s="62"/>
      <c r="DU86" s="58"/>
      <c r="DV86" s="61"/>
      <c r="DW86" s="62"/>
      <c r="DX86" s="58"/>
      <c r="DY86" s="58"/>
      <c r="DZ86" s="58"/>
      <c r="EA86" s="58"/>
      <c r="EB86" s="58"/>
      <c r="EC86" s="61"/>
      <c r="ED86" s="62"/>
      <c r="EE86" s="58"/>
      <c r="EF86" s="58"/>
      <c r="EG86" s="58"/>
      <c r="EH86" s="58"/>
      <c r="EI86" s="58"/>
      <c r="EJ86" s="61"/>
      <c r="EK86" s="62"/>
      <c r="EL86" s="58"/>
      <c r="EM86" s="58"/>
      <c r="EN86" s="58"/>
      <c r="EO86" s="58"/>
      <c r="EP86" s="58"/>
      <c r="EQ86" s="61"/>
      <c r="ER86" s="58"/>
      <c r="ES86" s="58"/>
      <c r="ET86" s="58"/>
      <c r="EU86" s="58"/>
      <c r="EV86" s="58"/>
      <c r="EW86" s="58"/>
      <c r="EX86" s="59"/>
      <c r="EY86" s="60"/>
      <c r="EZ86" s="58"/>
      <c r="FA86" s="58"/>
      <c r="FB86" s="58"/>
      <c r="FC86" s="58"/>
      <c r="FD86" s="58"/>
      <c r="FE86" s="61"/>
      <c r="FF86" s="58"/>
      <c r="FG86" s="58"/>
      <c r="FH86" s="58"/>
      <c r="FI86" s="58"/>
      <c r="FJ86" s="58"/>
      <c r="FK86" s="58"/>
      <c r="FL86" s="61"/>
      <c r="FM86" s="58"/>
      <c r="FN86" s="58"/>
      <c r="FO86" s="58"/>
      <c r="FP86" s="58"/>
      <c r="FQ86" s="58"/>
      <c r="FR86" s="58"/>
      <c r="FS86" s="61"/>
      <c r="FT86" s="58"/>
      <c r="FU86" s="58"/>
      <c r="FV86" s="58"/>
      <c r="FW86" s="63"/>
      <c r="FX86" s="58"/>
      <c r="FY86" s="58"/>
      <c r="FZ86" s="58"/>
      <c r="GA86" s="58"/>
      <c r="GB86" s="59"/>
      <c r="GC86" s="60"/>
      <c r="GD86" s="58"/>
      <c r="GE86" s="58"/>
      <c r="GF86" s="58"/>
      <c r="GG86" s="61"/>
      <c r="GH86" s="62"/>
      <c r="GI86" s="58"/>
      <c r="GJ86" s="58"/>
      <c r="GK86" s="58"/>
      <c r="GL86" s="58"/>
      <c r="GM86" s="58"/>
      <c r="GN86" s="61"/>
      <c r="GO86" s="58"/>
      <c r="GP86" s="58"/>
      <c r="GQ86" s="58"/>
      <c r="GR86" s="58"/>
      <c r="GS86" s="58"/>
      <c r="GT86" s="58"/>
      <c r="GU86" s="61"/>
      <c r="GV86" s="58"/>
      <c r="GW86" s="58"/>
      <c r="GX86" s="58"/>
      <c r="GY86" s="58"/>
      <c r="GZ86" s="58"/>
      <c r="HA86" s="58"/>
      <c r="HB86" s="61"/>
      <c r="HC86" s="58"/>
      <c r="HD86" s="58"/>
      <c r="HE86" s="58"/>
      <c r="HF86" s="58"/>
      <c r="HG86" s="59"/>
      <c r="HH86" s="60"/>
      <c r="HI86" s="61"/>
      <c r="HJ86" s="58"/>
      <c r="HK86" s="58"/>
      <c r="HL86" s="58"/>
      <c r="HM86" s="58"/>
      <c r="HN86" s="58"/>
      <c r="HO86" s="58"/>
      <c r="HP86" s="61"/>
      <c r="HQ86" s="58"/>
      <c r="HR86" s="58"/>
      <c r="HS86" s="58"/>
      <c r="HT86" s="58"/>
      <c r="HU86" s="58"/>
      <c r="HV86" s="58"/>
      <c r="HW86" s="58"/>
      <c r="HX86" s="58"/>
      <c r="HY86" s="58"/>
      <c r="HZ86" s="58"/>
      <c r="IA86" s="58"/>
      <c r="IB86" s="58"/>
      <c r="IC86" s="58"/>
      <c r="ID86" s="61"/>
      <c r="IE86" s="58"/>
      <c r="IF86" s="58"/>
      <c r="IG86" s="58"/>
      <c r="IH86" s="58"/>
      <c r="II86" s="58"/>
      <c r="IJ86" s="58"/>
      <c r="IK86" s="61"/>
      <c r="IL86" s="59"/>
      <c r="IM86" s="60"/>
      <c r="IN86" s="58"/>
      <c r="IO86" s="58"/>
      <c r="IP86" s="58"/>
      <c r="IQ86" s="58"/>
      <c r="IR86" s="58"/>
      <c r="IS86" s="58"/>
      <c r="IT86" s="58"/>
      <c r="IU86" s="58"/>
      <c r="IV86" s="58"/>
      <c r="IW86" s="58"/>
      <c r="IX86" s="58"/>
      <c r="IY86" s="58"/>
      <c r="IZ86" s="58"/>
      <c r="JA86" s="58"/>
      <c r="JB86" s="58"/>
      <c r="JC86" s="58"/>
      <c r="JD86" s="58"/>
      <c r="JE86" s="58"/>
      <c r="JF86" s="58"/>
      <c r="JG86" s="58"/>
      <c r="JH86" s="58"/>
      <c r="JI86" s="58"/>
      <c r="JJ86" s="58"/>
      <c r="JK86" s="58"/>
      <c r="JL86" s="58"/>
      <c r="JM86" s="58"/>
      <c r="JN86" s="58"/>
      <c r="JO86" s="58"/>
      <c r="JP86" s="59"/>
      <c r="JQ86" s="60"/>
      <c r="JR86" s="58"/>
      <c r="JS86" s="58"/>
      <c r="JT86" s="58"/>
      <c r="JU86" s="58"/>
      <c r="JV86" s="58"/>
      <c r="JW86" s="58"/>
      <c r="JX86" s="58"/>
      <c r="JY86" s="58"/>
      <c r="JZ86" s="58"/>
      <c r="KA86" s="58"/>
      <c r="KB86" s="58"/>
      <c r="KC86" s="58"/>
      <c r="KD86" s="58"/>
      <c r="KE86" s="58"/>
      <c r="KF86" s="58"/>
      <c r="KG86" s="58"/>
      <c r="KH86" s="58"/>
      <c r="KI86" s="58"/>
      <c r="KJ86" s="58"/>
      <c r="KK86" s="58"/>
      <c r="KL86" s="58"/>
      <c r="KM86" s="58"/>
      <c r="KN86" s="58"/>
      <c r="KO86" s="58"/>
      <c r="KP86" s="58"/>
      <c r="KQ86" s="58"/>
      <c r="KR86" s="58"/>
      <c r="KS86" s="58"/>
      <c r="KT86" s="61"/>
      <c r="KU86" s="59"/>
      <c r="KV86" s="58"/>
      <c r="KW86" s="58"/>
      <c r="KX86" s="58"/>
      <c r="KY86" s="58"/>
      <c r="KZ86" s="58"/>
      <c r="LA86" s="58"/>
      <c r="LB86" s="58"/>
      <c r="LC86" s="58"/>
      <c r="LD86" s="58"/>
      <c r="LE86" s="58"/>
      <c r="LF86" s="58"/>
      <c r="LG86" s="58"/>
      <c r="LH86" s="58"/>
      <c r="LI86" s="58"/>
      <c r="LJ86" s="58"/>
      <c r="LK86" s="58"/>
      <c r="LL86" s="58"/>
      <c r="LM86" s="58"/>
      <c r="LN86" s="58"/>
      <c r="LO86" s="58"/>
      <c r="LP86" s="58"/>
      <c r="LQ86" s="58"/>
      <c r="LR86" s="58"/>
      <c r="LS86" s="58"/>
      <c r="LT86" s="58"/>
      <c r="LU86" s="58"/>
      <c r="LV86" s="58"/>
      <c r="LW86" s="58"/>
      <c r="LX86" s="61"/>
      <c r="LY86" s="59"/>
      <c r="LZ86" s="60"/>
      <c r="MA86" s="58"/>
      <c r="MB86" s="58"/>
      <c r="MC86" s="58"/>
      <c r="MD86" s="58"/>
      <c r="ME86" s="58"/>
      <c r="MF86" s="58"/>
      <c r="MG86" s="58"/>
      <c r="MH86" s="58"/>
      <c r="MI86" s="58"/>
      <c r="MJ86" s="58"/>
      <c r="MK86" s="58"/>
      <c r="ML86" s="58"/>
      <c r="MM86" s="58"/>
      <c r="MN86" s="58"/>
      <c r="MO86" s="58"/>
      <c r="MP86" s="58"/>
      <c r="MQ86" s="58"/>
      <c r="MR86" s="58"/>
      <c r="MS86" s="58"/>
      <c r="MT86" s="58"/>
      <c r="MU86" s="58"/>
      <c r="MV86" s="58"/>
      <c r="MW86" s="58"/>
      <c r="MX86" s="58"/>
      <c r="MY86" s="58"/>
      <c r="MZ86" s="58"/>
      <c r="NA86" s="58"/>
      <c r="NB86" s="58"/>
      <c r="NC86" s="58"/>
      <c r="ND86" s="59"/>
      <c r="NE86" s="64"/>
      <c r="NF86" s="58"/>
      <c r="NG86" s="58"/>
      <c r="NH86" s="58"/>
      <c r="NI86" s="58"/>
      <c r="NJ86" s="58"/>
      <c r="NK86" s="58"/>
      <c r="NL86" s="58"/>
      <c r="NM86" s="58"/>
      <c r="NN86" s="58"/>
      <c r="NO86" s="58"/>
      <c r="NP86" s="58"/>
      <c r="NQ86" s="58"/>
      <c r="NR86" s="58"/>
      <c r="NS86" s="58"/>
      <c r="NT86" s="58"/>
      <c r="NU86" s="58"/>
      <c r="NV86" s="58"/>
      <c r="NW86" s="58"/>
      <c r="NX86" s="58"/>
      <c r="NY86" s="58"/>
      <c r="NZ86" s="58"/>
      <c r="OA86" s="58"/>
      <c r="OB86" s="58"/>
      <c r="OC86" s="58"/>
      <c r="OD86" s="58"/>
      <c r="OE86" s="58"/>
      <c r="OF86" s="58"/>
      <c r="OG86" s="58"/>
      <c r="OH86" s="58"/>
      <c r="OI86" s="58"/>
      <c r="OJ86" s="58"/>
      <c r="OK86" s="58"/>
      <c r="OL86" s="58"/>
      <c r="OM86" s="58"/>
      <c r="ON86" s="58"/>
      <c r="OO86" s="58"/>
      <c r="OP86" s="58"/>
      <c r="OQ86" s="58"/>
      <c r="OR86" s="58"/>
      <c r="OS86" s="58"/>
      <c r="OT86" s="58"/>
      <c r="OU86" s="58"/>
      <c r="OV86" s="58"/>
      <c r="OW86" s="58"/>
      <c r="OX86" s="58"/>
      <c r="OY86" s="58"/>
      <c r="OZ86" s="58"/>
      <c r="PA86" s="58"/>
      <c r="PB86" s="58"/>
      <c r="PC86" s="58"/>
      <c r="PD86" s="58"/>
      <c r="PE86" s="58"/>
      <c r="PF86" s="58"/>
      <c r="PG86" s="58"/>
      <c r="PH86" s="58"/>
      <c r="PI86" s="58"/>
      <c r="PJ86" s="58"/>
      <c r="PK86" s="58"/>
      <c r="PL86" s="65"/>
    </row>
    <row r="87" spans="1:428" ht="13.5" hidden="1" customHeight="1" thickBot="1" x14ac:dyDescent="0.4">
      <c r="A87" s="20" t="str" cm="1">
        <f t="array" aca="1" ref="A87" ca="1">IF(INDIRECT("'CALENDAR - Workflow'!B"&amp;ROW(A87)-1)&lt;&gt;0,INDIRECT("'CALENDAR - Workflow'!B"&amp;ROW(A87)-1),"")</f>
        <v/>
      </c>
      <c r="B87" s="21" t="str" cm="1">
        <f t="array" aca="1" ref="B87" ca="1">IF(INDIRECT("'CALENDAR - Workflow'!C"&amp;ROW(A87)-1)&lt;&gt;0,INDIRECT("'CALENDAR - Workflow'!C"&amp;ROW(A87)-1),"")</f>
        <v/>
      </c>
      <c r="C87" s="57"/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9"/>
      <c r="AH87" s="60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8"/>
      <c r="BA87" s="58"/>
      <c r="BB87" s="58"/>
      <c r="BC87" s="58"/>
      <c r="BD87" s="58"/>
      <c r="BE87" s="58"/>
      <c r="BF87" s="58"/>
      <c r="BG87" s="58"/>
      <c r="BH87" s="58"/>
      <c r="BI87" s="58"/>
      <c r="BJ87" s="59"/>
      <c r="BK87" s="60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58"/>
      <c r="BX87" s="58"/>
      <c r="BY87" s="58"/>
      <c r="BZ87" s="58"/>
      <c r="CA87" s="58"/>
      <c r="CB87" s="58"/>
      <c r="CC87" s="58"/>
      <c r="CD87" s="58"/>
      <c r="CE87" s="58"/>
      <c r="CF87" s="58"/>
      <c r="CG87" s="58"/>
      <c r="CH87" s="58"/>
      <c r="CI87" s="58"/>
      <c r="CJ87" s="58"/>
      <c r="CK87" s="58"/>
      <c r="CL87" s="58"/>
      <c r="CM87" s="58"/>
      <c r="CN87" s="58"/>
      <c r="CO87" s="59"/>
      <c r="CP87" s="60"/>
      <c r="CQ87" s="58"/>
      <c r="CR87" s="58"/>
      <c r="CS87" s="58"/>
      <c r="CT87" s="61"/>
      <c r="CU87" s="62"/>
      <c r="CV87" s="58"/>
      <c r="CW87" s="58"/>
      <c r="CX87" s="58"/>
      <c r="CY87" s="58"/>
      <c r="CZ87" s="58"/>
      <c r="DA87" s="58"/>
      <c r="DB87" s="58"/>
      <c r="DC87" s="58"/>
      <c r="DD87" s="58"/>
      <c r="DE87" s="58"/>
      <c r="DF87" s="58"/>
      <c r="DG87" s="58"/>
      <c r="DH87" s="58"/>
      <c r="DI87" s="58"/>
      <c r="DJ87" s="58"/>
      <c r="DK87" s="58"/>
      <c r="DL87" s="58"/>
      <c r="DM87" s="58"/>
      <c r="DN87" s="58"/>
      <c r="DO87" s="58"/>
      <c r="DP87" s="58"/>
      <c r="DQ87" s="58"/>
      <c r="DR87" s="58"/>
      <c r="DS87" s="59"/>
      <c r="DT87" s="62"/>
      <c r="DU87" s="58"/>
      <c r="DV87" s="61"/>
      <c r="DW87" s="62"/>
      <c r="DX87" s="58"/>
      <c r="DY87" s="58"/>
      <c r="DZ87" s="58"/>
      <c r="EA87" s="58"/>
      <c r="EB87" s="58"/>
      <c r="EC87" s="61"/>
      <c r="ED87" s="62"/>
      <c r="EE87" s="58"/>
      <c r="EF87" s="58"/>
      <c r="EG87" s="58"/>
      <c r="EH87" s="58"/>
      <c r="EI87" s="58"/>
      <c r="EJ87" s="61"/>
      <c r="EK87" s="62"/>
      <c r="EL87" s="58"/>
      <c r="EM87" s="58"/>
      <c r="EN87" s="58"/>
      <c r="EO87" s="58"/>
      <c r="EP87" s="58"/>
      <c r="EQ87" s="61"/>
      <c r="ER87" s="58"/>
      <c r="ES87" s="58"/>
      <c r="ET87" s="58"/>
      <c r="EU87" s="58"/>
      <c r="EV87" s="58"/>
      <c r="EW87" s="58"/>
      <c r="EX87" s="59"/>
      <c r="EY87" s="60"/>
      <c r="EZ87" s="58"/>
      <c r="FA87" s="58"/>
      <c r="FB87" s="58"/>
      <c r="FC87" s="58"/>
      <c r="FD87" s="58"/>
      <c r="FE87" s="61"/>
      <c r="FF87" s="58"/>
      <c r="FG87" s="58"/>
      <c r="FH87" s="58"/>
      <c r="FI87" s="58"/>
      <c r="FJ87" s="58"/>
      <c r="FK87" s="58"/>
      <c r="FL87" s="61"/>
      <c r="FM87" s="58"/>
      <c r="FN87" s="58"/>
      <c r="FO87" s="58"/>
      <c r="FP87" s="58"/>
      <c r="FQ87" s="58"/>
      <c r="FR87" s="58"/>
      <c r="FS87" s="61"/>
      <c r="FT87" s="58"/>
      <c r="FU87" s="58"/>
      <c r="FV87" s="58"/>
      <c r="FW87" s="63"/>
      <c r="FX87" s="58"/>
      <c r="FY87" s="58"/>
      <c r="FZ87" s="58"/>
      <c r="GA87" s="58"/>
      <c r="GB87" s="59"/>
      <c r="GC87" s="60"/>
      <c r="GD87" s="58"/>
      <c r="GE87" s="58"/>
      <c r="GF87" s="58"/>
      <c r="GG87" s="61"/>
      <c r="GH87" s="62"/>
      <c r="GI87" s="58"/>
      <c r="GJ87" s="58"/>
      <c r="GK87" s="58"/>
      <c r="GL87" s="58"/>
      <c r="GM87" s="58"/>
      <c r="GN87" s="61"/>
      <c r="GO87" s="58"/>
      <c r="GP87" s="58"/>
      <c r="GQ87" s="58"/>
      <c r="GR87" s="58"/>
      <c r="GS87" s="58"/>
      <c r="GT87" s="58"/>
      <c r="GU87" s="61"/>
      <c r="GV87" s="58"/>
      <c r="GW87" s="58"/>
      <c r="GX87" s="58"/>
      <c r="GY87" s="58"/>
      <c r="GZ87" s="58"/>
      <c r="HA87" s="58"/>
      <c r="HB87" s="61"/>
      <c r="HC87" s="58"/>
      <c r="HD87" s="58"/>
      <c r="HE87" s="58"/>
      <c r="HF87" s="58"/>
      <c r="HG87" s="59"/>
      <c r="HH87" s="60"/>
      <c r="HI87" s="61"/>
      <c r="HJ87" s="58"/>
      <c r="HK87" s="58"/>
      <c r="HL87" s="58"/>
      <c r="HM87" s="58"/>
      <c r="HN87" s="58"/>
      <c r="HO87" s="58"/>
      <c r="HP87" s="61"/>
      <c r="HQ87" s="58"/>
      <c r="HR87" s="58"/>
      <c r="HS87" s="58"/>
      <c r="HT87" s="58"/>
      <c r="HU87" s="58"/>
      <c r="HV87" s="58"/>
      <c r="HW87" s="58"/>
      <c r="HX87" s="58"/>
      <c r="HY87" s="58"/>
      <c r="HZ87" s="58"/>
      <c r="IA87" s="58"/>
      <c r="IB87" s="58"/>
      <c r="IC87" s="58"/>
      <c r="ID87" s="61"/>
      <c r="IE87" s="58"/>
      <c r="IF87" s="58"/>
      <c r="IG87" s="58"/>
      <c r="IH87" s="58"/>
      <c r="II87" s="58"/>
      <c r="IJ87" s="58"/>
      <c r="IK87" s="61"/>
      <c r="IL87" s="59"/>
      <c r="IM87" s="60"/>
      <c r="IN87" s="58"/>
      <c r="IO87" s="58"/>
      <c r="IP87" s="58"/>
      <c r="IQ87" s="58"/>
      <c r="IR87" s="58"/>
      <c r="IS87" s="58"/>
      <c r="IT87" s="58"/>
      <c r="IU87" s="58"/>
      <c r="IV87" s="58"/>
      <c r="IW87" s="58"/>
      <c r="IX87" s="58"/>
      <c r="IY87" s="58"/>
      <c r="IZ87" s="58"/>
      <c r="JA87" s="58"/>
      <c r="JB87" s="58"/>
      <c r="JC87" s="58"/>
      <c r="JD87" s="58"/>
      <c r="JE87" s="58"/>
      <c r="JF87" s="58"/>
      <c r="JG87" s="58"/>
      <c r="JH87" s="58"/>
      <c r="JI87" s="58"/>
      <c r="JJ87" s="58"/>
      <c r="JK87" s="58"/>
      <c r="JL87" s="58"/>
      <c r="JM87" s="58"/>
      <c r="JN87" s="58"/>
      <c r="JO87" s="58"/>
      <c r="JP87" s="59"/>
      <c r="JQ87" s="60"/>
      <c r="JR87" s="58"/>
      <c r="JS87" s="58"/>
      <c r="JT87" s="58"/>
      <c r="JU87" s="58"/>
      <c r="JV87" s="58"/>
      <c r="JW87" s="58"/>
      <c r="JX87" s="58"/>
      <c r="JY87" s="58"/>
      <c r="JZ87" s="58"/>
      <c r="KA87" s="58"/>
      <c r="KB87" s="58"/>
      <c r="KC87" s="58"/>
      <c r="KD87" s="58"/>
      <c r="KE87" s="58"/>
      <c r="KF87" s="58"/>
      <c r="KG87" s="58"/>
      <c r="KH87" s="58"/>
      <c r="KI87" s="58"/>
      <c r="KJ87" s="58"/>
      <c r="KK87" s="58"/>
      <c r="KL87" s="58"/>
      <c r="KM87" s="58"/>
      <c r="KN87" s="58"/>
      <c r="KO87" s="58"/>
      <c r="KP87" s="58"/>
      <c r="KQ87" s="58"/>
      <c r="KR87" s="58"/>
      <c r="KS87" s="58"/>
      <c r="KT87" s="61"/>
      <c r="KU87" s="59"/>
      <c r="KV87" s="58"/>
      <c r="KW87" s="58"/>
      <c r="KX87" s="58"/>
      <c r="KY87" s="58"/>
      <c r="KZ87" s="58"/>
      <c r="LA87" s="58"/>
      <c r="LB87" s="58"/>
      <c r="LC87" s="58"/>
      <c r="LD87" s="58"/>
      <c r="LE87" s="58"/>
      <c r="LF87" s="58"/>
      <c r="LG87" s="58"/>
      <c r="LH87" s="58"/>
      <c r="LI87" s="58"/>
      <c r="LJ87" s="58"/>
      <c r="LK87" s="58"/>
      <c r="LL87" s="58"/>
      <c r="LM87" s="58"/>
      <c r="LN87" s="58"/>
      <c r="LO87" s="58"/>
      <c r="LP87" s="58"/>
      <c r="LQ87" s="58"/>
      <c r="LR87" s="58"/>
      <c r="LS87" s="58"/>
      <c r="LT87" s="58"/>
      <c r="LU87" s="58"/>
      <c r="LV87" s="58"/>
      <c r="LW87" s="58"/>
      <c r="LX87" s="61"/>
      <c r="LY87" s="59"/>
      <c r="LZ87" s="60"/>
      <c r="MA87" s="58"/>
      <c r="MB87" s="58"/>
      <c r="MC87" s="58"/>
      <c r="MD87" s="58"/>
      <c r="ME87" s="58"/>
      <c r="MF87" s="58"/>
      <c r="MG87" s="58"/>
      <c r="MH87" s="58"/>
      <c r="MI87" s="58"/>
      <c r="MJ87" s="58"/>
      <c r="MK87" s="58"/>
      <c r="ML87" s="58"/>
      <c r="MM87" s="58"/>
      <c r="MN87" s="58"/>
      <c r="MO87" s="58"/>
      <c r="MP87" s="58"/>
      <c r="MQ87" s="58"/>
      <c r="MR87" s="58"/>
      <c r="MS87" s="58"/>
      <c r="MT87" s="58"/>
      <c r="MU87" s="58"/>
      <c r="MV87" s="58"/>
      <c r="MW87" s="58"/>
      <c r="MX87" s="58"/>
      <c r="MY87" s="58"/>
      <c r="MZ87" s="58"/>
      <c r="NA87" s="58"/>
      <c r="NB87" s="58"/>
      <c r="NC87" s="58"/>
      <c r="ND87" s="59"/>
      <c r="NE87" s="64"/>
      <c r="NF87" s="58"/>
      <c r="NG87" s="58"/>
      <c r="NH87" s="58"/>
      <c r="NI87" s="58"/>
      <c r="NJ87" s="58"/>
      <c r="NK87" s="58"/>
      <c r="NL87" s="58"/>
      <c r="NM87" s="58"/>
      <c r="NN87" s="58"/>
      <c r="NO87" s="58"/>
      <c r="NP87" s="58"/>
      <c r="NQ87" s="58"/>
      <c r="NR87" s="58"/>
      <c r="NS87" s="58"/>
      <c r="NT87" s="58"/>
      <c r="NU87" s="58"/>
      <c r="NV87" s="58"/>
      <c r="NW87" s="58"/>
      <c r="NX87" s="58"/>
      <c r="NY87" s="58"/>
      <c r="NZ87" s="58"/>
      <c r="OA87" s="58"/>
      <c r="OB87" s="58"/>
      <c r="OC87" s="58"/>
      <c r="OD87" s="58"/>
      <c r="OE87" s="58"/>
      <c r="OF87" s="58"/>
      <c r="OG87" s="58"/>
      <c r="OH87" s="58"/>
      <c r="OI87" s="58"/>
      <c r="OJ87" s="58"/>
      <c r="OK87" s="58"/>
      <c r="OL87" s="58"/>
      <c r="OM87" s="58"/>
      <c r="ON87" s="58"/>
      <c r="OO87" s="58"/>
      <c r="OP87" s="58"/>
      <c r="OQ87" s="58"/>
      <c r="OR87" s="58"/>
      <c r="OS87" s="58"/>
      <c r="OT87" s="58"/>
      <c r="OU87" s="58"/>
      <c r="OV87" s="58"/>
      <c r="OW87" s="58"/>
      <c r="OX87" s="58"/>
      <c r="OY87" s="58"/>
      <c r="OZ87" s="58"/>
      <c r="PA87" s="58"/>
      <c r="PB87" s="58"/>
      <c r="PC87" s="58"/>
      <c r="PD87" s="58"/>
      <c r="PE87" s="58"/>
      <c r="PF87" s="58"/>
      <c r="PG87" s="58"/>
      <c r="PH87" s="58"/>
      <c r="PI87" s="58"/>
      <c r="PJ87" s="58"/>
      <c r="PK87" s="58"/>
      <c r="PL87" s="65"/>
    </row>
    <row r="88" spans="1:428" ht="13.5" hidden="1" customHeight="1" thickBot="1" x14ac:dyDescent="0.4">
      <c r="A88" s="20" t="str" cm="1">
        <f t="array" aca="1" ref="A88" ca="1">IF(INDIRECT("'CALENDAR - Workflow'!B"&amp;ROW(A88)-1)&lt;&gt;0,INDIRECT("'CALENDAR - Workflow'!B"&amp;ROW(A88)-1),"")</f>
        <v/>
      </c>
      <c r="B88" s="21" t="str" cm="1">
        <f t="array" aca="1" ref="B88" ca="1">IF(INDIRECT("'CALENDAR - Workflow'!C"&amp;ROW(A88)-1)&lt;&gt;0,INDIRECT("'CALENDAR - Workflow'!C"&amp;ROW(A88)-1),"")</f>
        <v/>
      </c>
      <c r="C88" s="57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9"/>
      <c r="AH88" s="60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8"/>
      <c r="BA88" s="58"/>
      <c r="BB88" s="58"/>
      <c r="BC88" s="58"/>
      <c r="BD88" s="58"/>
      <c r="BE88" s="58"/>
      <c r="BF88" s="58"/>
      <c r="BG88" s="58"/>
      <c r="BH88" s="58"/>
      <c r="BI88" s="58"/>
      <c r="BJ88" s="59"/>
      <c r="BK88" s="60"/>
      <c r="BL88" s="58"/>
      <c r="BM88" s="58"/>
      <c r="BN88" s="58"/>
      <c r="BO88" s="58"/>
      <c r="BP88" s="58"/>
      <c r="BQ88" s="58"/>
      <c r="BR88" s="58"/>
      <c r="BS88" s="58"/>
      <c r="BT88" s="58"/>
      <c r="BU88" s="58"/>
      <c r="BV88" s="58"/>
      <c r="BW88" s="58"/>
      <c r="BX88" s="58"/>
      <c r="BY88" s="58"/>
      <c r="BZ88" s="58"/>
      <c r="CA88" s="58"/>
      <c r="CB88" s="58"/>
      <c r="CC88" s="58"/>
      <c r="CD88" s="58"/>
      <c r="CE88" s="58"/>
      <c r="CF88" s="58"/>
      <c r="CG88" s="58"/>
      <c r="CH88" s="58"/>
      <c r="CI88" s="58"/>
      <c r="CJ88" s="58"/>
      <c r="CK88" s="58"/>
      <c r="CL88" s="58"/>
      <c r="CM88" s="58"/>
      <c r="CN88" s="58"/>
      <c r="CO88" s="59"/>
      <c r="CP88" s="60"/>
      <c r="CQ88" s="58"/>
      <c r="CR88" s="58"/>
      <c r="CS88" s="58"/>
      <c r="CT88" s="61"/>
      <c r="CU88" s="62"/>
      <c r="CV88" s="58"/>
      <c r="CW88" s="58"/>
      <c r="CX88" s="58"/>
      <c r="CY88" s="58"/>
      <c r="CZ88" s="58"/>
      <c r="DA88" s="58"/>
      <c r="DB88" s="58"/>
      <c r="DC88" s="58"/>
      <c r="DD88" s="58"/>
      <c r="DE88" s="58"/>
      <c r="DF88" s="58"/>
      <c r="DG88" s="58"/>
      <c r="DH88" s="58"/>
      <c r="DI88" s="58"/>
      <c r="DJ88" s="58"/>
      <c r="DK88" s="58"/>
      <c r="DL88" s="58"/>
      <c r="DM88" s="58"/>
      <c r="DN88" s="58"/>
      <c r="DO88" s="58"/>
      <c r="DP88" s="58"/>
      <c r="DQ88" s="58"/>
      <c r="DR88" s="58"/>
      <c r="DS88" s="59"/>
      <c r="DT88" s="62"/>
      <c r="DU88" s="58"/>
      <c r="DV88" s="61"/>
      <c r="DW88" s="62"/>
      <c r="DX88" s="58"/>
      <c r="DY88" s="58"/>
      <c r="DZ88" s="58"/>
      <c r="EA88" s="58"/>
      <c r="EB88" s="58"/>
      <c r="EC88" s="61"/>
      <c r="ED88" s="62"/>
      <c r="EE88" s="58"/>
      <c r="EF88" s="58"/>
      <c r="EG88" s="58"/>
      <c r="EH88" s="58"/>
      <c r="EI88" s="58"/>
      <c r="EJ88" s="61"/>
      <c r="EK88" s="62"/>
      <c r="EL88" s="58"/>
      <c r="EM88" s="58"/>
      <c r="EN88" s="58"/>
      <c r="EO88" s="58"/>
      <c r="EP88" s="58"/>
      <c r="EQ88" s="61"/>
      <c r="ER88" s="58"/>
      <c r="ES88" s="58"/>
      <c r="ET88" s="58"/>
      <c r="EU88" s="58"/>
      <c r="EV88" s="58"/>
      <c r="EW88" s="58"/>
      <c r="EX88" s="59"/>
      <c r="EY88" s="60"/>
      <c r="EZ88" s="58"/>
      <c r="FA88" s="58"/>
      <c r="FB88" s="58"/>
      <c r="FC88" s="58"/>
      <c r="FD88" s="58"/>
      <c r="FE88" s="61"/>
      <c r="FF88" s="58"/>
      <c r="FG88" s="58"/>
      <c r="FH88" s="58"/>
      <c r="FI88" s="58"/>
      <c r="FJ88" s="58"/>
      <c r="FK88" s="58"/>
      <c r="FL88" s="61"/>
      <c r="FM88" s="58"/>
      <c r="FN88" s="58"/>
      <c r="FO88" s="58"/>
      <c r="FP88" s="58"/>
      <c r="FQ88" s="58"/>
      <c r="FR88" s="58"/>
      <c r="FS88" s="61"/>
      <c r="FT88" s="58"/>
      <c r="FU88" s="58"/>
      <c r="FV88" s="58"/>
      <c r="FW88" s="63"/>
      <c r="FX88" s="58"/>
      <c r="FY88" s="58"/>
      <c r="FZ88" s="58"/>
      <c r="GA88" s="58"/>
      <c r="GB88" s="59"/>
      <c r="GC88" s="60"/>
      <c r="GD88" s="58"/>
      <c r="GE88" s="58"/>
      <c r="GF88" s="58"/>
      <c r="GG88" s="61"/>
      <c r="GH88" s="62"/>
      <c r="GI88" s="58"/>
      <c r="GJ88" s="58"/>
      <c r="GK88" s="58"/>
      <c r="GL88" s="58"/>
      <c r="GM88" s="58"/>
      <c r="GN88" s="61"/>
      <c r="GO88" s="58"/>
      <c r="GP88" s="58"/>
      <c r="GQ88" s="58"/>
      <c r="GR88" s="58"/>
      <c r="GS88" s="58"/>
      <c r="GT88" s="58"/>
      <c r="GU88" s="61"/>
      <c r="GV88" s="58"/>
      <c r="GW88" s="58"/>
      <c r="GX88" s="58"/>
      <c r="GY88" s="58"/>
      <c r="GZ88" s="58"/>
      <c r="HA88" s="58"/>
      <c r="HB88" s="61"/>
      <c r="HC88" s="58"/>
      <c r="HD88" s="58"/>
      <c r="HE88" s="58"/>
      <c r="HF88" s="58"/>
      <c r="HG88" s="59"/>
      <c r="HH88" s="60"/>
      <c r="HI88" s="61"/>
      <c r="HJ88" s="58"/>
      <c r="HK88" s="58"/>
      <c r="HL88" s="58"/>
      <c r="HM88" s="58"/>
      <c r="HN88" s="58"/>
      <c r="HO88" s="58"/>
      <c r="HP88" s="61"/>
      <c r="HQ88" s="58"/>
      <c r="HR88" s="58"/>
      <c r="HS88" s="58"/>
      <c r="HT88" s="58"/>
      <c r="HU88" s="58"/>
      <c r="HV88" s="58"/>
      <c r="HW88" s="58"/>
      <c r="HX88" s="58"/>
      <c r="HY88" s="58"/>
      <c r="HZ88" s="58"/>
      <c r="IA88" s="58"/>
      <c r="IB88" s="58"/>
      <c r="IC88" s="58"/>
      <c r="ID88" s="61"/>
      <c r="IE88" s="58"/>
      <c r="IF88" s="58"/>
      <c r="IG88" s="58"/>
      <c r="IH88" s="58"/>
      <c r="II88" s="58"/>
      <c r="IJ88" s="58"/>
      <c r="IK88" s="61"/>
      <c r="IL88" s="59"/>
      <c r="IM88" s="60"/>
      <c r="IN88" s="58"/>
      <c r="IO88" s="58"/>
      <c r="IP88" s="58"/>
      <c r="IQ88" s="58"/>
      <c r="IR88" s="58"/>
      <c r="IS88" s="58"/>
      <c r="IT88" s="58"/>
      <c r="IU88" s="58"/>
      <c r="IV88" s="58"/>
      <c r="IW88" s="58"/>
      <c r="IX88" s="58"/>
      <c r="IY88" s="58"/>
      <c r="IZ88" s="58"/>
      <c r="JA88" s="58"/>
      <c r="JB88" s="58"/>
      <c r="JC88" s="58"/>
      <c r="JD88" s="58"/>
      <c r="JE88" s="58"/>
      <c r="JF88" s="58"/>
      <c r="JG88" s="58"/>
      <c r="JH88" s="58"/>
      <c r="JI88" s="58"/>
      <c r="JJ88" s="58"/>
      <c r="JK88" s="58"/>
      <c r="JL88" s="58"/>
      <c r="JM88" s="58"/>
      <c r="JN88" s="58"/>
      <c r="JO88" s="58"/>
      <c r="JP88" s="59"/>
      <c r="JQ88" s="60"/>
      <c r="JR88" s="58"/>
      <c r="JS88" s="58"/>
      <c r="JT88" s="58"/>
      <c r="JU88" s="58"/>
      <c r="JV88" s="58"/>
      <c r="JW88" s="58"/>
      <c r="JX88" s="58"/>
      <c r="JY88" s="58"/>
      <c r="JZ88" s="58"/>
      <c r="KA88" s="58"/>
      <c r="KB88" s="58"/>
      <c r="KC88" s="58"/>
      <c r="KD88" s="58"/>
      <c r="KE88" s="58"/>
      <c r="KF88" s="58"/>
      <c r="KG88" s="58"/>
      <c r="KH88" s="58"/>
      <c r="KI88" s="58"/>
      <c r="KJ88" s="58"/>
      <c r="KK88" s="58"/>
      <c r="KL88" s="58"/>
      <c r="KM88" s="58"/>
      <c r="KN88" s="58"/>
      <c r="KO88" s="58"/>
      <c r="KP88" s="58"/>
      <c r="KQ88" s="58"/>
      <c r="KR88" s="58"/>
      <c r="KS88" s="58"/>
      <c r="KT88" s="61"/>
      <c r="KU88" s="59"/>
      <c r="KV88" s="58"/>
      <c r="KW88" s="58"/>
      <c r="KX88" s="58"/>
      <c r="KY88" s="58"/>
      <c r="KZ88" s="58"/>
      <c r="LA88" s="58"/>
      <c r="LB88" s="58"/>
      <c r="LC88" s="58"/>
      <c r="LD88" s="58"/>
      <c r="LE88" s="58"/>
      <c r="LF88" s="58"/>
      <c r="LG88" s="58"/>
      <c r="LH88" s="58"/>
      <c r="LI88" s="58"/>
      <c r="LJ88" s="58"/>
      <c r="LK88" s="58"/>
      <c r="LL88" s="58"/>
      <c r="LM88" s="58"/>
      <c r="LN88" s="58"/>
      <c r="LO88" s="58"/>
      <c r="LP88" s="58"/>
      <c r="LQ88" s="58"/>
      <c r="LR88" s="58"/>
      <c r="LS88" s="58"/>
      <c r="LT88" s="58"/>
      <c r="LU88" s="58"/>
      <c r="LV88" s="58"/>
      <c r="LW88" s="58"/>
      <c r="LX88" s="61"/>
      <c r="LY88" s="59"/>
      <c r="LZ88" s="60"/>
      <c r="MA88" s="58"/>
      <c r="MB88" s="58"/>
      <c r="MC88" s="58"/>
      <c r="MD88" s="58"/>
      <c r="ME88" s="58"/>
      <c r="MF88" s="58"/>
      <c r="MG88" s="58"/>
      <c r="MH88" s="58"/>
      <c r="MI88" s="58"/>
      <c r="MJ88" s="58"/>
      <c r="MK88" s="58"/>
      <c r="ML88" s="58"/>
      <c r="MM88" s="58"/>
      <c r="MN88" s="58"/>
      <c r="MO88" s="58"/>
      <c r="MP88" s="58"/>
      <c r="MQ88" s="58"/>
      <c r="MR88" s="58"/>
      <c r="MS88" s="58"/>
      <c r="MT88" s="58"/>
      <c r="MU88" s="58"/>
      <c r="MV88" s="58"/>
      <c r="MW88" s="58"/>
      <c r="MX88" s="58"/>
      <c r="MY88" s="58"/>
      <c r="MZ88" s="58"/>
      <c r="NA88" s="58"/>
      <c r="NB88" s="58"/>
      <c r="NC88" s="58"/>
      <c r="ND88" s="59"/>
      <c r="NE88" s="64"/>
      <c r="NF88" s="58"/>
      <c r="NG88" s="58"/>
      <c r="NH88" s="58"/>
      <c r="NI88" s="58"/>
      <c r="NJ88" s="58"/>
      <c r="NK88" s="58"/>
      <c r="NL88" s="58"/>
      <c r="NM88" s="58"/>
      <c r="NN88" s="58"/>
      <c r="NO88" s="58"/>
      <c r="NP88" s="58"/>
      <c r="NQ88" s="58"/>
      <c r="NR88" s="58"/>
      <c r="NS88" s="58"/>
      <c r="NT88" s="58"/>
      <c r="NU88" s="58"/>
      <c r="NV88" s="58"/>
      <c r="NW88" s="58"/>
      <c r="NX88" s="58"/>
      <c r="NY88" s="58"/>
      <c r="NZ88" s="58"/>
      <c r="OA88" s="58"/>
      <c r="OB88" s="58"/>
      <c r="OC88" s="58"/>
      <c r="OD88" s="58"/>
      <c r="OE88" s="58"/>
      <c r="OF88" s="58"/>
      <c r="OG88" s="58"/>
      <c r="OH88" s="58"/>
      <c r="OI88" s="58"/>
      <c r="OJ88" s="58"/>
      <c r="OK88" s="58"/>
      <c r="OL88" s="58"/>
      <c r="OM88" s="58"/>
      <c r="ON88" s="58"/>
      <c r="OO88" s="58"/>
      <c r="OP88" s="58"/>
      <c r="OQ88" s="58"/>
      <c r="OR88" s="58"/>
      <c r="OS88" s="58"/>
      <c r="OT88" s="58"/>
      <c r="OU88" s="58"/>
      <c r="OV88" s="58"/>
      <c r="OW88" s="58"/>
      <c r="OX88" s="58"/>
      <c r="OY88" s="58"/>
      <c r="OZ88" s="58"/>
      <c r="PA88" s="58"/>
      <c r="PB88" s="58"/>
      <c r="PC88" s="58"/>
      <c r="PD88" s="58"/>
      <c r="PE88" s="58"/>
      <c r="PF88" s="58"/>
      <c r="PG88" s="58"/>
      <c r="PH88" s="58"/>
      <c r="PI88" s="58"/>
      <c r="PJ88" s="58"/>
      <c r="PK88" s="58"/>
      <c r="PL88" s="65"/>
    </row>
    <row r="89" spans="1:428" ht="13.5" hidden="1" customHeight="1" thickBot="1" x14ac:dyDescent="0.4">
      <c r="A89" s="20" t="str" cm="1">
        <f t="array" aca="1" ref="A89" ca="1">IF(INDIRECT("'CALENDAR - Workflow'!B"&amp;ROW(A89)-1)&lt;&gt;0,INDIRECT("'CALENDAR - Workflow'!B"&amp;ROW(A89)-1),"")</f>
        <v/>
      </c>
      <c r="B89" s="21" t="str" cm="1">
        <f t="array" aca="1" ref="B89" ca="1">IF(INDIRECT("'CALENDAR - Workflow'!C"&amp;ROW(A89)-1)&lt;&gt;0,INDIRECT("'CALENDAR - Workflow'!C"&amp;ROW(A89)-1),"")</f>
        <v/>
      </c>
      <c r="C89" s="57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9"/>
      <c r="AH89" s="60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8"/>
      <c r="BA89" s="58"/>
      <c r="BB89" s="58"/>
      <c r="BC89" s="58"/>
      <c r="BD89" s="58"/>
      <c r="BE89" s="58"/>
      <c r="BF89" s="58"/>
      <c r="BG89" s="58"/>
      <c r="BH89" s="58"/>
      <c r="BI89" s="58"/>
      <c r="BJ89" s="59"/>
      <c r="BK89" s="60"/>
      <c r="BL89" s="58"/>
      <c r="BM89" s="58"/>
      <c r="BN89" s="58"/>
      <c r="BO89" s="58"/>
      <c r="BP89" s="58"/>
      <c r="BQ89" s="58"/>
      <c r="BR89" s="58"/>
      <c r="BS89" s="58"/>
      <c r="BT89" s="58"/>
      <c r="BU89" s="58"/>
      <c r="BV89" s="58"/>
      <c r="BW89" s="58"/>
      <c r="BX89" s="58"/>
      <c r="BY89" s="58"/>
      <c r="BZ89" s="58"/>
      <c r="CA89" s="58"/>
      <c r="CB89" s="58"/>
      <c r="CC89" s="58"/>
      <c r="CD89" s="58"/>
      <c r="CE89" s="58"/>
      <c r="CF89" s="58"/>
      <c r="CG89" s="58"/>
      <c r="CH89" s="58"/>
      <c r="CI89" s="58"/>
      <c r="CJ89" s="58"/>
      <c r="CK89" s="58"/>
      <c r="CL89" s="58"/>
      <c r="CM89" s="58"/>
      <c r="CN89" s="58"/>
      <c r="CO89" s="59"/>
      <c r="CP89" s="60"/>
      <c r="CQ89" s="58"/>
      <c r="CR89" s="58"/>
      <c r="CS89" s="58"/>
      <c r="CT89" s="61"/>
      <c r="CU89" s="62"/>
      <c r="CV89" s="58"/>
      <c r="CW89" s="58"/>
      <c r="CX89" s="58"/>
      <c r="CY89" s="58"/>
      <c r="CZ89" s="58"/>
      <c r="DA89" s="58"/>
      <c r="DB89" s="58"/>
      <c r="DC89" s="58"/>
      <c r="DD89" s="58"/>
      <c r="DE89" s="58"/>
      <c r="DF89" s="58"/>
      <c r="DG89" s="58"/>
      <c r="DH89" s="58"/>
      <c r="DI89" s="58"/>
      <c r="DJ89" s="58"/>
      <c r="DK89" s="58"/>
      <c r="DL89" s="58"/>
      <c r="DM89" s="58"/>
      <c r="DN89" s="58"/>
      <c r="DO89" s="58"/>
      <c r="DP89" s="58"/>
      <c r="DQ89" s="58"/>
      <c r="DR89" s="58"/>
      <c r="DS89" s="59"/>
      <c r="DT89" s="62"/>
      <c r="DU89" s="58"/>
      <c r="DV89" s="61"/>
      <c r="DW89" s="62"/>
      <c r="DX89" s="58"/>
      <c r="DY89" s="58"/>
      <c r="DZ89" s="58"/>
      <c r="EA89" s="58"/>
      <c r="EB89" s="58"/>
      <c r="EC89" s="61"/>
      <c r="ED89" s="62"/>
      <c r="EE89" s="58"/>
      <c r="EF89" s="58"/>
      <c r="EG89" s="58"/>
      <c r="EH89" s="58"/>
      <c r="EI89" s="58"/>
      <c r="EJ89" s="61"/>
      <c r="EK89" s="62"/>
      <c r="EL89" s="58"/>
      <c r="EM89" s="58"/>
      <c r="EN89" s="58"/>
      <c r="EO89" s="58"/>
      <c r="EP89" s="58"/>
      <c r="EQ89" s="61"/>
      <c r="ER89" s="58"/>
      <c r="ES89" s="58"/>
      <c r="ET89" s="58"/>
      <c r="EU89" s="58"/>
      <c r="EV89" s="58"/>
      <c r="EW89" s="58"/>
      <c r="EX89" s="59"/>
      <c r="EY89" s="60"/>
      <c r="EZ89" s="58"/>
      <c r="FA89" s="58"/>
      <c r="FB89" s="58"/>
      <c r="FC89" s="58"/>
      <c r="FD89" s="58"/>
      <c r="FE89" s="61"/>
      <c r="FF89" s="58"/>
      <c r="FG89" s="58"/>
      <c r="FH89" s="58"/>
      <c r="FI89" s="58"/>
      <c r="FJ89" s="58"/>
      <c r="FK89" s="58"/>
      <c r="FL89" s="61"/>
      <c r="FM89" s="58"/>
      <c r="FN89" s="58"/>
      <c r="FO89" s="58"/>
      <c r="FP89" s="58"/>
      <c r="FQ89" s="58"/>
      <c r="FR89" s="58"/>
      <c r="FS89" s="61"/>
      <c r="FT89" s="58"/>
      <c r="FU89" s="58"/>
      <c r="FV89" s="58"/>
      <c r="FW89" s="63"/>
      <c r="FX89" s="58"/>
      <c r="FY89" s="58"/>
      <c r="FZ89" s="58"/>
      <c r="GA89" s="58"/>
      <c r="GB89" s="59"/>
      <c r="GC89" s="60"/>
      <c r="GD89" s="58"/>
      <c r="GE89" s="58"/>
      <c r="GF89" s="58"/>
      <c r="GG89" s="61"/>
      <c r="GH89" s="62"/>
      <c r="GI89" s="58"/>
      <c r="GJ89" s="58"/>
      <c r="GK89" s="58"/>
      <c r="GL89" s="58"/>
      <c r="GM89" s="58"/>
      <c r="GN89" s="61"/>
      <c r="GO89" s="58"/>
      <c r="GP89" s="58"/>
      <c r="GQ89" s="58"/>
      <c r="GR89" s="58"/>
      <c r="GS89" s="58"/>
      <c r="GT89" s="58"/>
      <c r="GU89" s="61"/>
      <c r="GV89" s="58"/>
      <c r="GW89" s="58"/>
      <c r="GX89" s="58"/>
      <c r="GY89" s="58"/>
      <c r="GZ89" s="58"/>
      <c r="HA89" s="58"/>
      <c r="HB89" s="61"/>
      <c r="HC89" s="58"/>
      <c r="HD89" s="58"/>
      <c r="HE89" s="58"/>
      <c r="HF89" s="58"/>
      <c r="HG89" s="59"/>
      <c r="HH89" s="60"/>
      <c r="HI89" s="61"/>
      <c r="HJ89" s="58"/>
      <c r="HK89" s="58"/>
      <c r="HL89" s="58"/>
      <c r="HM89" s="58"/>
      <c r="HN89" s="58"/>
      <c r="HO89" s="58"/>
      <c r="HP89" s="61"/>
      <c r="HQ89" s="58"/>
      <c r="HR89" s="58"/>
      <c r="HS89" s="58"/>
      <c r="HT89" s="58"/>
      <c r="HU89" s="58"/>
      <c r="HV89" s="58"/>
      <c r="HW89" s="58"/>
      <c r="HX89" s="58"/>
      <c r="HY89" s="58"/>
      <c r="HZ89" s="58"/>
      <c r="IA89" s="58"/>
      <c r="IB89" s="58"/>
      <c r="IC89" s="58"/>
      <c r="ID89" s="61"/>
      <c r="IE89" s="58"/>
      <c r="IF89" s="58"/>
      <c r="IG89" s="58"/>
      <c r="IH89" s="58"/>
      <c r="II89" s="58"/>
      <c r="IJ89" s="58"/>
      <c r="IK89" s="61"/>
      <c r="IL89" s="59"/>
      <c r="IM89" s="60"/>
      <c r="IN89" s="58"/>
      <c r="IO89" s="58"/>
      <c r="IP89" s="58"/>
      <c r="IQ89" s="58"/>
      <c r="IR89" s="58"/>
      <c r="IS89" s="58"/>
      <c r="IT89" s="58"/>
      <c r="IU89" s="58"/>
      <c r="IV89" s="58"/>
      <c r="IW89" s="58"/>
      <c r="IX89" s="58"/>
      <c r="IY89" s="58"/>
      <c r="IZ89" s="58"/>
      <c r="JA89" s="58"/>
      <c r="JB89" s="58"/>
      <c r="JC89" s="58"/>
      <c r="JD89" s="58"/>
      <c r="JE89" s="58"/>
      <c r="JF89" s="58"/>
      <c r="JG89" s="58"/>
      <c r="JH89" s="58"/>
      <c r="JI89" s="58"/>
      <c r="JJ89" s="58"/>
      <c r="JK89" s="58"/>
      <c r="JL89" s="58"/>
      <c r="JM89" s="58"/>
      <c r="JN89" s="58"/>
      <c r="JO89" s="58"/>
      <c r="JP89" s="59"/>
      <c r="JQ89" s="60"/>
      <c r="JR89" s="58"/>
      <c r="JS89" s="58"/>
      <c r="JT89" s="58"/>
      <c r="JU89" s="58"/>
      <c r="JV89" s="58"/>
      <c r="JW89" s="58"/>
      <c r="JX89" s="58"/>
      <c r="JY89" s="58"/>
      <c r="JZ89" s="58"/>
      <c r="KA89" s="58"/>
      <c r="KB89" s="58"/>
      <c r="KC89" s="58"/>
      <c r="KD89" s="58"/>
      <c r="KE89" s="58"/>
      <c r="KF89" s="58"/>
      <c r="KG89" s="58"/>
      <c r="KH89" s="58"/>
      <c r="KI89" s="58"/>
      <c r="KJ89" s="58"/>
      <c r="KK89" s="58"/>
      <c r="KL89" s="58"/>
      <c r="KM89" s="58"/>
      <c r="KN89" s="58"/>
      <c r="KO89" s="58"/>
      <c r="KP89" s="58"/>
      <c r="KQ89" s="58"/>
      <c r="KR89" s="58"/>
      <c r="KS89" s="58"/>
      <c r="KT89" s="61"/>
      <c r="KU89" s="59"/>
      <c r="KV89" s="58"/>
      <c r="KW89" s="58"/>
      <c r="KX89" s="58"/>
      <c r="KY89" s="58"/>
      <c r="KZ89" s="58"/>
      <c r="LA89" s="58"/>
      <c r="LB89" s="58"/>
      <c r="LC89" s="58"/>
      <c r="LD89" s="58"/>
      <c r="LE89" s="58"/>
      <c r="LF89" s="58"/>
      <c r="LG89" s="58"/>
      <c r="LH89" s="58"/>
      <c r="LI89" s="58"/>
      <c r="LJ89" s="58"/>
      <c r="LK89" s="58"/>
      <c r="LL89" s="58"/>
      <c r="LM89" s="58"/>
      <c r="LN89" s="58"/>
      <c r="LO89" s="58"/>
      <c r="LP89" s="58"/>
      <c r="LQ89" s="58"/>
      <c r="LR89" s="58"/>
      <c r="LS89" s="58"/>
      <c r="LT89" s="58"/>
      <c r="LU89" s="58"/>
      <c r="LV89" s="58"/>
      <c r="LW89" s="58"/>
      <c r="LX89" s="61"/>
      <c r="LY89" s="59"/>
      <c r="LZ89" s="60"/>
      <c r="MA89" s="58"/>
      <c r="MB89" s="58"/>
      <c r="MC89" s="58"/>
      <c r="MD89" s="58"/>
      <c r="ME89" s="58"/>
      <c r="MF89" s="58"/>
      <c r="MG89" s="58"/>
      <c r="MH89" s="58"/>
      <c r="MI89" s="58"/>
      <c r="MJ89" s="58"/>
      <c r="MK89" s="58"/>
      <c r="ML89" s="58"/>
      <c r="MM89" s="58"/>
      <c r="MN89" s="58"/>
      <c r="MO89" s="58"/>
      <c r="MP89" s="58"/>
      <c r="MQ89" s="58"/>
      <c r="MR89" s="58"/>
      <c r="MS89" s="58"/>
      <c r="MT89" s="58"/>
      <c r="MU89" s="58"/>
      <c r="MV89" s="58"/>
      <c r="MW89" s="58"/>
      <c r="MX89" s="58"/>
      <c r="MY89" s="58"/>
      <c r="MZ89" s="58"/>
      <c r="NA89" s="58"/>
      <c r="NB89" s="58"/>
      <c r="NC89" s="58"/>
      <c r="ND89" s="59"/>
      <c r="NE89" s="64"/>
      <c r="NF89" s="58"/>
      <c r="NG89" s="58"/>
      <c r="NH89" s="58"/>
      <c r="NI89" s="58"/>
      <c r="NJ89" s="58"/>
      <c r="NK89" s="58"/>
      <c r="NL89" s="58"/>
      <c r="NM89" s="58"/>
      <c r="NN89" s="58"/>
      <c r="NO89" s="58"/>
      <c r="NP89" s="58"/>
      <c r="NQ89" s="58"/>
      <c r="NR89" s="58"/>
      <c r="NS89" s="58"/>
      <c r="NT89" s="58"/>
      <c r="NU89" s="58"/>
      <c r="NV89" s="58"/>
      <c r="NW89" s="58"/>
      <c r="NX89" s="58"/>
      <c r="NY89" s="58"/>
      <c r="NZ89" s="58"/>
      <c r="OA89" s="58"/>
      <c r="OB89" s="58"/>
      <c r="OC89" s="58"/>
      <c r="OD89" s="58"/>
      <c r="OE89" s="58"/>
      <c r="OF89" s="58"/>
      <c r="OG89" s="58"/>
      <c r="OH89" s="58"/>
      <c r="OI89" s="58"/>
      <c r="OJ89" s="58"/>
      <c r="OK89" s="58"/>
      <c r="OL89" s="58"/>
      <c r="OM89" s="58"/>
      <c r="ON89" s="58"/>
      <c r="OO89" s="58"/>
      <c r="OP89" s="58"/>
      <c r="OQ89" s="58"/>
      <c r="OR89" s="58"/>
      <c r="OS89" s="58"/>
      <c r="OT89" s="58"/>
      <c r="OU89" s="58"/>
      <c r="OV89" s="58"/>
      <c r="OW89" s="58"/>
      <c r="OX89" s="58"/>
      <c r="OY89" s="58"/>
      <c r="OZ89" s="58"/>
      <c r="PA89" s="58"/>
      <c r="PB89" s="58"/>
      <c r="PC89" s="58"/>
      <c r="PD89" s="58"/>
      <c r="PE89" s="58"/>
      <c r="PF89" s="58"/>
      <c r="PG89" s="58"/>
      <c r="PH89" s="58"/>
      <c r="PI89" s="58"/>
      <c r="PJ89" s="58"/>
      <c r="PK89" s="58"/>
      <c r="PL89" s="65"/>
    </row>
    <row r="90" spans="1:428" ht="13.5" hidden="1" customHeight="1" thickBot="1" x14ac:dyDescent="0.4">
      <c r="A90" s="20" t="str" cm="1">
        <f t="array" aca="1" ref="A90" ca="1">IF(INDIRECT("'CALENDAR - Workflow'!B"&amp;ROW(A90)-1)&lt;&gt;0,INDIRECT("'CALENDAR - Workflow'!B"&amp;ROW(A90)-1),"")</f>
        <v/>
      </c>
      <c r="B90" s="21" t="str" cm="1">
        <f t="array" aca="1" ref="B90" ca="1">IF(INDIRECT("'CALENDAR - Workflow'!C"&amp;ROW(A90)-1)&lt;&gt;0,INDIRECT("'CALENDAR - Workflow'!C"&amp;ROW(A90)-1),"")</f>
        <v/>
      </c>
      <c r="C90" s="57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9"/>
      <c r="AH90" s="60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8"/>
      <c r="BA90" s="58"/>
      <c r="BB90" s="58"/>
      <c r="BC90" s="58"/>
      <c r="BD90" s="58"/>
      <c r="BE90" s="58"/>
      <c r="BF90" s="58"/>
      <c r="BG90" s="58"/>
      <c r="BH90" s="58"/>
      <c r="BI90" s="58"/>
      <c r="BJ90" s="59"/>
      <c r="BK90" s="60"/>
      <c r="BL90" s="58"/>
      <c r="BM90" s="58"/>
      <c r="BN90" s="58"/>
      <c r="BO90" s="58"/>
      <c r="BP90" s="58"/>
      <c r="BQ90" s="58"/>
      <c r="BR90" s="58"/>
      <c r="BS90" s="58"/>
      <c r="BT90" s="58"/>
      <c r="BU90" s="58"/>
      <c r="BV90" s="58"/>
      <c r="BW90" s="58"/>
      <c r="BX90" s="58"/>
      <c r="BY90" s="58"/>
      <c r="BZ90" s="58"/>
      <c r="CA90" s="58"/>
      <c r="CB90" s="58"/>
      <c r="CC90" s="58"/>
      <c r="CD90" s="58"/>
      <c r="CE90" s="58"/>
      <c r="CF90" s="58"/>
      <c r="CG90" s="58"/>
      <c r="CH90" s="58"/>
      <c r="CI90" s="58"/>
      <c r="CJ90" s="58"/>
      <c r="CK90" s="58"/>
      <c r="CL90" s="58"/>
      <c r="CM90" s="58"/>
      <c r="CN90" s="58"/>
      <c r="CO90" s="59"/>
      <c r="CP90" s="60"/>
      <c r="CQ90" s="58"/>
      <c r="CR90" s="58"/>
      <c r="CS90" s="58"/>
      <c r="CT90" s="61"/>
      <c r="CU90" s="62"/>
      <c r="CV90" s="58"/>
      <c r="CW90" s="58"/>
      <c r="CX90" s="58"/>
      <c r="CY90" s="58"/>
      <c r="CZ90" s="58"/>
      <c r="DA90" s="58"/>
      <c r="DB90" s="58"/>
      <c r="DC90" s="58"/>
      <c r="DD90" s="58"/>
      <c r="DE90" s="58"/>
      <c r="DF90" s="58"/>
      <c r="DG90" s="58"/>
      <c r="DH90" s="58"/>
      <c r="DI90" s="58"/>
      <c r="DJ90" s="58"/>
      <c r="DK90" s="58"/>
      <c r="DL90" s="58"/>
      <c r="DM90" s="58"/>
      <c r="DN90" s="58"/>
      <c r="DO90" s="58"/>
      <c r="DP90" s="58"/>
      <c r="DQ90" s="58"/>
      <c r="DR90" s="58"/>
      <c r="DS90" s="59"/>
      <c r="DT90" s="62"/>
      <c r="DU90" s="58"/>
      <c r="DV90" s="61"/>
      <c r="DW90" s="62"/>
      <c r="DX90" s="58"/>
      <c r="DY90" s="58"/>
      <c r="DZ90" s="58"/>
      <c r="EA90" s="58"/>
      <c r="EB90" s="58"/>
      <c r="EC90" s="61"/>
      <c r="ED90" s="62"/>
      <c r="EE90" s="58"/>
      <c r="EF90" s="58"/>
      <c r="EG90" s="58"/>
      <c r="EH90" s="58"/>
      <c r="EI90" s="58"/>
      <c r="EJ90" s="61"/>
      <c r="EK90" s="62"/>
      <c r="EL90" s="58"/>
      <c r="EM90" s="58"/>
      <c r="EN90" s="58"/>
      <c r="EO90" s="58"/>
      <c r="EP90" s="58"/>
      <c r="EQ90" s="61"/>
      <c r="ER90" s="58"/>
      <c r="ES90" s="58"/>
      <c r="ET90" s="58"/>
      <c r="EU90" s="58"/>
      <c r="EV90" s="58"/>
      <c r="EW90" s="58"/>
      <c r="EX90" s="59"/>
      <c r="EY90" s="60"/>
      <c r="EZ90" s="58"/>
      <c r="FA90" s="58"/>
      <c r="FB90" s="58"/>
      <c r="FC90" s="58"/>
      <c r="FD90" s="58"/>
      <c r="FE90" s="61"/>
      <c r="FF90" s="58"/>
      <c r="FG90" s="58"/>
      <c r="FH90" s="58"/>
      <c r="FI90" s="58"/>
      <c r="FJ90" s="58"/>
      <c r="FK90" s="58"/>
      <c r="FL90" s="61"/>
      <c r="FM90" s="58"/>
      <c r="FN90" s="58"/>
      <c r="FO90" s="58"/>
      <c r="FP90" s="58"/>
      <c r="FQ90" s="58"/>
      <c r="FR90" s="58"/>
      <c r="FS90" s="61"/>
      <c r="FT90" s="58"/>
      <c r="FU90" s="58"/>
      <c r="FV90" s="58"/>
      <c r="FW90" s="63"/>
      <c r="FX90" s="58"/>
      <c r="FY90" s="58"/>
      <c r="FZ90" s="58"/>
      <c r="GA90" s="58"/>
      <c r="GB90" s="59"/>
      <c r="GC90" s="60"/>
      <c r="GD90" s="58"/>
      <c r="GE90" s="58"/>
      <c r="GF90" s="58"/>
      <c r="GG90" s="61"/>
      <c r="GH90" s="62"/>
      <c r="GI90" s="58"/>
      <c r="GJ90" s="58"/>
      <c r="GK90" s="58"/>
      <c r="GL90" s="58"/>
      <c r="GM90" s="58"/>
      <c r="GN90" s="61"/>
      <c r="GO90" s="58"/>
      <c r="GP90" s="58"/>
      <c r="GQ90" s="58"/>
      <c r="GR90" s="58"/>
      <c r="GS90" s="58"/>
      <c r="GT90" s="58"/>
      <c r="GU90" s="61"/>
      <c r="GV90" s="58"/>
      <c r="GW90" s="58"/>
      <c r="GX90" s="58"/>
      <c r="GY90" s="58"/>
      <c r="GZ90" s="58"/>
      <c r="HA90" s="58"/>
      <c r="HB90" s="61"/>
      <c r="HC90" s="58"/>
      <c r="HD90" s="58"/>
      <c r="HE90" s="58"/>
      <c r="HF90" s="58"/>
      <c r="HG90" s="59"/>
      <c r="HH90" s="60"/>
      <c r="HI90" s="61"/>
      <c r="HJ90" s="58"/>
      <c r="HK90" s="58"/>
      <c r="HL90" s="58"/>
      <c r="HM90" s="58"/>
      <c r="HN90" s="58"/>
      <c r="HO90" s="58"/>
      <c r="HP90" s="61"/>
      <c r="HQ90" s="58"/>
      <c r="HR90" s="58"/>
      <c r="HS90" s="58"/>
      <c r="HT90" s="58"/>
      <c r="HU90" s="58"/>
      <c r="HV90" s="58"/>
      <c r="HW90" s="58"/>
      <c r="HX90" s="58"/>
      <c r="HY90" s="58"/>
      <c r="HZ90" s="58"/>
      <c r="IA90" s="58"/>
      <c r="IB90" s="58"/>
      <c r="IC90" s="58"/>
      <c r="ID90" s="61"/>
      <c r="IE90" s="58"/>
      <c r="IF90" s="58"/>
      <c r="IG90" s="58"/>
      <c r="IH90" s="58"/>
      <c r="II90" s="58"/>
      <c r="IJ90" s="58"/>
      <c r="IK90" s="61"/>
      <c r="IL90" s="59"/>
      <c r="IM90" s="60"/>
      <c r="IN90" s="58"/>
      <c r="IO90" s="58"/>
      <c r="IP90" s="58"/>
      <c r="IQ90" s="58"/>
      <c r="IR90" s="58"/>
      <c r="IS90" s="58"/>
      <c r="IT90" s="58"/>
      <c r="IU90" s="58"/>
      <c r="IV90" s="58"/>
      <c r="IW90" s="58"/>
      <c r="IX90" s="58"/>
      <c r="IY90" s="58"/>
      <c r="IZ90" s="58"/>
      <c r="JA90" s="58"/>
      <c r="JB90" s="58"/>
      <c r="JC90" s="58"/>
      <c r="JD90" s="58"/>
      <c r="JE90" s="58"/>
      <c r="JF90" s="58"/>
      <c r="JG90" s="58"/>
      <c r="JH90" s="58"/>
      <c r="JI90" s="58"/>
      <c r="JJ90" s="58"/>
      <c r="JK90" s="58"/>
      <c r="JL90" s="58"/>
      <c r="JM90" s="58"/>
      <c r="JN90" s="58"/>
      <c r="JO90" s="58"/>
      <c r="JP90" s="59"/>
      <c r="JQ90" s="60"/>
      <c r="JR90" s="58"/>
      <c r="JS90" s="58"/>
      <c r="JT90" s="58"/>
      <c r="JU90" s="58"/>
      <c r="JV90" s="58"/>
      <c r="JW90" s="58"/>
      <c r="JX90" s="58"/>
      <c r="JY90" s="58"/>
      <c r="JZ90" s="58"/>
      <c r="KA90" s="58"/>
      <c r="KB90" s="58"/>
      <c r="KC90" s="58"/>
      <c r="KD90" s="58"/>
      <c r="KE90" s="58"/>
      <c r="KF90" s="58"/>
      <c r="KG90" s="58"/>
      <c r="KH90" s="58"/>
      <c r="KI90" s="58"/>
      <c r="KJ90" s="58"/>
      <c r="KK90" s="58"/>
      <c r="KL90" s="58"/>
      <c r="KM90" s="58"/>
      <c r="KN90" s="58"/>
      <c r="KO90" s="58"/>
      <c r="KP90" s="58"/>
      <c r="KQ90" s="58"/>
      <c r="KR90" s="58"/>
      <c r="KS90" s="58"/>
      <c r="KT90" s="61"/>
      <c r="KU90" s="59"/>
      <c r="KV90" s="58"/>
      <c r="KW90" s="58"/>
      <c r="KX90" s="58"/>
      <c r="KY90" s="58"/>
      <c r="KZ90" s="58"/>
      <c r="LA90" s="58"/>
      <c r="LB90" s="58"/>
      <c r="LC90" s="58"/>
      <c r="LD90" s="58"/>
      <c r="LE90" s="58"/>
      <c r="LF90" s="58"/>
      <c r="LG90" s="58"/>
      <c r="LH90" s="58"/>
      <c r="LI90" s="58"/>
      <c r="LJ90" s="58"/>
      <c r="LK90" s="58"/>
      <c r="LL90" s="58"/>
      <c r="LM90" s="58"/>
      <c r="LN90" s="58"/>
      <c r="LO90" s="58"/>
      <c r="LP90" s="58"/>
      <c r="LQ90" s="58"/>
      <c r="LR90" s="58"/>
      <c r="LS90" s="58"/>
      <c r="LT90" s="58"/>
      <c r="LU90" s="58"/>
      <c r="LV90" s="58"/>
      <c r="LW90" s="58"/>
      <c r="LX90" s="61"/>
      <c r="LY90" s="59"/>
      <c r="LZ90" s="60"/>
      <c r="MA90" s="58"/>
      <c r="MB90" s="58"/>
      <c r="MC90" s="58"/>
      <c r="MD90" s="58"/>
      <c r="ME90" s="58"/>
      <c r="MF90" s="58"/>
      <c r="MG90" s="58"/>
      <c r="MH90" s="58"/>
      <c r="MI90" s="58"/>
      <c r="MJ90" s="58"/>
      <c r="MK90" s="58"/>
      <c r="ML90" s="58"/>
      <c r="MM90" s="58"/>
      <c r="MN90" s="58"/>
      <c r="MO90" s="58"/>
      <c r="MP90" s="58"/>
      <c r="MQ90" s="58"/>
      <c r="MR90" s="58"/>
      <c r="MS90" s="58"/>
      <c r="MT90" s="58"/>
      <c r="MU90" s="58"/>
      <c r="MV90" s="58"/>
      <c r="MW90" s="58"/>
      <c r="MX90" s="58"/>
      <c r="MY90" s="58"/>
      <c r="MZ90" s="58"/>
      <c r="NA90" s="58"/>
      <c r="NB90" s="58"/>
      <c r="NC90" s="58"/>
      <c r="ND90" s="59"/>
      <c r="NE90" s="64"/>
      <c r="NF90" s="58"/>
      <c r="NG90" s="58"/>
      <c r="NH90" s="58"/>
      <c r="NI90" s="58"/>
      <c r="NJ90" s="58"/>
      <c r="NK90" s="58"/>
      <c r="NL90" s="58"/>
      <c r="NM90" s="58"/>
      <c r="NN90" s="58"/>
      <c r="NO90" s="58"/>
      <c r="NP90" s="58"/>
      <c r="NQ90" s="58"/>
      <c r="NR90" s="58"/>
      <c r="NS90" s="58"/>
      <c r="NT90" s="58"/>
      <c r="NU90" s="58"/>
      <c r="NV90" s="58"/>
      <c r="NW90" s="58"/>
      <c r="NX90" s="58"/>
      <c r="NY90" s="58"/>
      <c r="NZ90" s="58"/>
      <c r="OA90" s="58"/>
      <c r="OB90" s="58"/>
      <c r="OC90" s="58"/>
      <c r="OD90" s="58"/>
      <c r="OE90" s="58"/>
      <c r="OF90" s="58"/>
      <c r="OG90" s="58"/>
      <c r="OH90" s="58"/>
      <c r="OI90" s="58"/>
      <c r="OJ90" s="58"/>
      <c r="OK90" s="58"/>
      <c r="OL90" s="58"/>
      <c r="OM90" s="58"/>
      <c r="ON90" s="58"/>
      <c r="OO90" s="58"/>
      <c r="OP90" s="58"/>
      <c r="OQ90" s="58"/>
      <c r="OR90" s="58"/>
      <c r="OS90" s="58"/>
      <c r="OT90" s="58"/>
      <c r="OU90" s="58"/>
      <c r="OV90" s="58"/>
      <c r="OW90" s="58"/>
      <c r="OX90" s="58"/>
      <c r="OY90" s="58"/>
      <c r="OZ90" s="58"/>
      <c r="PA90" s="58"/>
      <c r="PB90" s="58"/>
      <c r="PC90" s="58"/>
      <c r="PD90" s="58"/>
      <c r="PE90" s="58"/>
      <c r="PF90" s="58"/>
      <c r="PG90" s="58"/>
      <c r="PH90" s="58"/>
      <c r="PI90" s="58"/>
      <c r="PJ90" s="58"/>
      <c r="PK90" s="58"/>
      <c r="PL90" s="65"/>
    </row>
    <row r="91" spans="1:428" ht="13.5" hidden="1" customHeight="1" thickBot="1" x14ac:dyDescent="0.4">
      <c r="A91" s="20" t="str" cm="1">
        <f t="array" aca="1" ref="A91" ca="1">IF(INDIRECT("'CALENDAR - Workflow'!B"&amp;ROW(A91)-1)&lt;&gt;0,INDIRECT("'CALENDAR - Workflow'!B"&amp;ROW(A91)-1),"")</f>
        <v/>
      </c>
      <c r="B91" s="21" t="str" cm="1">
        <f t="array" aca="1" ref="B91" ca="1">IF(INDIRECT("'CALENDAR - Workflow'!C"&amp;ROW(A91)-1)&lt;&gt;0,INDIRECT("'CALENDAR - Workflow'!C"&amp;ROW(A91)-1),"")</f>
        <v/>
      </c>
      <c r="C91" s="57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9"/>
      <c r="AH91" s="60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8"/>
      <c r="BA91" s="58"/>
      <c r="BB91" s="58"/>
      <c r="BC91" s="58"/>
      <c r="BD91" s="58"/>
      <c r="BE91" s="58"/>
      <c r="BF91" s="58"/>
      <c r="BG91" s="58"/>
      <c r="BH91" s="58"/>
      <c r="BI91" s="58"/>
      <c r="BJ91" s="59"/>
      <c r="BK91" s="60"/>
      <c r="BL91" s="58"/>
      <c r="BM91" s="58"/>
      <c r="BN91" s="58"/>
      <c r="BO91" s="58"/>
      <c r="BP91" s="58"/>
      <c r="BQ91" s="58"/>
      <c r="BR91" s="58"/>
      <c r="BS91" s="58"/>
      <c r="BT91" s="58"/>
      <c r="BU91" s="58"/>
      <c r="BV91" s="58"/>
      <c r="BW91" s="58"/>
      <c r="BX91" s="58"/>
      <c r="BY91" s="58"/>
      <c r="BZ91" s="58"/>
      <c r="CA91" s="58"/>
      <c r="CB91" s="58"/>
      <c r="CC91" s="58"/>
      <c r="CD91" s="58"/>
      <c r="CE91" s="58"/>
      <c r="CF91" s="58"/>
      <c r="CG91" s="58"/>
      <c r="CH91" s="58"/>
      <c r="CI91" s="58"/>
      <c r="CJ91" s="58"/>
      <c r="CK91" s="58"/>
      <c r="CL91" s="58"/>
      <c r="CM91" s="58"/>
      <c r="CN91" s="58"/>
      <c r="CO91" s="59"/>
      <c r="CP91" s="60"/>
      <c r="CQ91" s="58"/>
      <c r="CR91" s="58"/>
      <c r="CS91" s="58"/>
      <c r="CT91" s="61"/>
      <c r="CU91" s="62"/>
      <c r="CV91" s="58"/>
      <c r="CW91" s="58"/>
      <c r="CX91" s="58"/>
      <c r="CY91" s="58"/>
      <c r="CZ91" s="58"/>
      <c r="DA91" s="58"/>
      <c r="DB91" s="58"/>
      <c r="DC91" s="58"/>
      <c r="DD91" s="58"/>
      <c r="DE91" s="58"/>
      <c r="DF91" s="58"/>
      <c r="DG91" s="58"/>
      <c r="DH91" s="58"/>
      <c r="DI91" s="58"/>
      <c r="DJ91" s="58"/>
      <c r="DK91" s="58"/>
      <c r="DL91" s="58"/>
      <c r="DM91" s="58"/>
      <c r="DN91" s="58"/>
      <c r="DO91" s="58"/>
      <c r="DP91" s="58"/>
      <c r="DQ91" s="58"/>
      <c r="DR91" s="58"/>
      <c r="DS91" s="59"/>
      <c r="DT91" s="62"/>
      <c r="DU91" s="58"/>
      <c r="DV91" s="61"/>
      <c r="DW91" s="62"/>
      <c r="DX91" s="58"/>
      <c r="DY91" s="58"/>
      <c r="DZ91" s="58"/>
      <c r="EA91" s="58"/>
      <c r="EB91" s="58"/>
      <c r="EC91" s="61"/>
      <c r="ED91" s="62"/>
      <c r="EE91" s="58"/>
      <c r="EF91" s="58"/>
      <c r="EG91" s="58"/>
      <c r="EH91" s="58"/>
      <c r="EI91" s="58"/>
      <c r="EJ91" s="61"/>
      <c r="EK91" s="62"/>
      <c r="EL91" s="58"/>
      <c r="EM91" s="58"/>
      <c r="EN91" s="58"/>
      <c r="EO91" s="58"/>
      <c r="EP91" s="58"/>
      <c r="EQ91" s="61"/>
      <c r="ER91" s="58"/>
      <c r="ES91" s="58"/>
      <c r="ET91" s="58"/>
      <c r="EU91" s="58"/>
      <c r="EV91" s="58"/>
      <c r="EW91" s="58"/>
      <c r="EX91" s="59"/>
      <c r="EY91" s="60"/>
      <c r="EZ91" s="58"/>
      <c r="FA91" s="58"/>
      <c r="FB91" s="58"/>
      <c r="FC91" s="58"/>
      <c r="FD91" s="58"/>
      <c r="FE91" s="61"/>
      <c r="FF91" s="58"/>
      <c r="FG91" s="58"/>
      <c r="FH91" s="58"/>
      <c r="FI91" s="58"/>
      <c r="FJ91" s="58"/>
      <c r="FK91" s="58"/>
      <c r="FL91" s="61"/>
      <c r="FM91" s="58"/>
      <c r="FN91" s="58"/>
      <c r="FO91" s="58"/>
      <c r="FP91" s="58"/>
      <c r="FQ91" s="58"/>
      <c r="FR91" s="58"/>
      <c r="FS91" s="61"/>
      <c r="FT91" s="58"/>
      <c r="FU91" s="58"/>
      <c r="FV91" s="58"/>
      <c r="FW91" s="63"/>
      <c r="FX91" s="58"/>
      <c r="FY91" s="58"/>
      <c r="FZ91" s="58"/>
      <c r="GA91" s="58"/>
      <c r="GB91" s="59"/>
      <c r="GC91" s="60"/>
      <c r="GD91" s="58"/>
      <c r="GE91" s="58"/>
      <c r="GF91" s="58"/>
      <c r="GG91" s="61"/>
      <c r="GH91" s="62"/>
      <c r="GI91" s="58"/>
      <c r="GJ91" s="58"/>
      <c r="GK91" s="58"/>
      <c r="GL91" s="58"/>
      <c r="GM91" s="58"/>
      <c r="GN91" s="61"/>
      <c r="GO91" s="58"/>
      <c r="GP91" s="58"/>
      <c r="GQ91" s="58"/>
      <c r="GR91" s="58"/>
      <c r="GS91" s="58"/>
      <c r="GT91" s="58"/>
      <c r="GU91" s="61"/>
      <c r="GV91" s="58"/>
      <c r="GW91" s="58"/>
      <c r="GX91" s="58"/>
      <c r="GY91" s="58"/>
      <c r="GZ91" s="58"/>
      <c r="HA91" s="58"/>
      <c r="HB91" s="61"/>
      <c r="HC91" s="58"/>
      <c r="HD91" s="58"/>
      <c r="HE91" s="58"/>
      <c r="HF91" s="58"/>
      <c r="HG91" s="59"/>
      <c r="HH91" s="60"/>
      <c r="HI91" s="61"/>
      <c r="HJ91" s="58"/>
      <c r="HK91" s="58"/>
      <c r="HL91" s="58"/>
      <c r="HM91" s="58"/>
      <c r="HN91" s="58"/>
      <c r="HO91" s="58"/>
      <c r="HP91" s="61"/>
      <c r="HQ91" s="58"/>
      <c r="HR91" s="58"/>
      <c r="HS91" s="58"/>
      <c r="HT91" s="58"/>
      <c r="HU91" s="58"/>
      <c r="HV91" s="58"/>
      <c r="HW91" s="58"/>
      <c r="HX91" s="58"/>
      <c r="HY91" s="58"/>
      <c r="HZ91" s="58"/>
      <c r="IA91" s="58"/>
      <c r="IB91" s="58"/>
      <c r="IC91" s="58"/>
      <c r="ID91" s="61"/>
      <c r="IE91" s="58"/>
      <c r="IF91" s="58"/>
      <c r="IG91" s="58"/>
      <c r="IH91" s="58"/>
      <c r="II91" s="58"/>
      <c r="IJ91" s="58"/>
      <c r="IK91" s="61"/>
      <c r="IL91" s="59"/>
      <c r="IM91" s="60"/>
      <c r="IN91" s="58"/>
      <c r="IO91" s="58"/>
      <c r="IP91" s="58"/>
      <c r="IQ91" s="58"/>
      <c r="IR91" s="58"/>
      <c r="IS91" s="58"/>
      <c r="IT91" s="58"/>
      <c r="IU91" s="58"/>
      <c r="IV91" s="58"/>
      <c r="IW91" s="58"/>
      <c r="IX91" s="58"/>
      <c r="IY91" s="58"/>
      <c r="IZ91" s="58"/>
      <c r="JA91" s="58"/>
      <c r="JB91" s="58"/>
      <c r="JC91" s="58"/>
      <c r="JD91" s="58"/>
      <c r="JE91" s="58"/>
      <c r="JF91" s="58"/>
      <c r="JG91" s="58"/>
      <c r="JH91" s="58"/>
      <c r="JI91" s="58"/>
      <c r="JJ91" s="58"/>
      <c r="JK91" s="58"/>
      <c r="JL91" s="58"/>
      <c r="JM91" s="58"/>
      <c r="JN91" s="58"/>
      <c r="JO91" s="58"/>
      <c r="JP91" s="59"/>
      <c r="JQ91" s="60"/>
      <c r="JR91" s="58"/>
      <c r="JS91" s="58"/>
      <c r="JT91" s="58"/>
      <c r="JU91" s="58"/>
      <c r="JV91" s="58"/>
      <c r="JW91" s="58"/>
      <c r="JX91" s="58"/>
      <c r="JY91" s="58"/>
      <c r="JZ91" s="58"/>
      <c r="KA91" s="58"/>
      <c r="KB91" s="58"/>
      <c r="KC91" s="58"/>
      <c r="KD91" s="58"/>
      <c r="KE91" s="58"/>
      <c r="KF91" s="58"/>
      <c r="KG91" s="58"/>
      <c r="KH91" s="58"/>
      <c r="KI91" s="58"/>
      <c r="KJ91" s="58"/>
      <c r="KK91" s="58"/>
      <c r="KL91" s="58"/>
      <c r="KM91" s="58"/>
      <c r="KN91" s="58"/>
      <c r="KO91" s="58"/>
      <c r="KP91" s="58"/>
      <c r="KQ91" s="58"/>
      <c r="KR91" s="58"/>
      <c r="KS91" s="58"/>
      <c r="KT91" s="61"/>
      <c r="KU91" s="59"/>
      <c r="KV91" s="58"/>
      <c r="KW91" s="58"/>
      <c r="KX91" s="58"/>
      <c r="KY91" s="58"/>
      <c r="KZ91" s="58"/>
      <c r="LA91" s="58"/>
      <c r="LB91" s="58"/>
      <c r="LC91" s="58"/>
      <c r="LD91" s="58"/>
      <c r="LE91" s="58"/>
      <c r="LF91" s="58"/>
      <c r="LG91" s="58"/>
      <c r="LH91" s="58"/>
      <c r="LI91" s="58"/>
      <c r="LJ91" s="58"/>
      <c r="LK91" s="58"/>
      <c r="LL91" s="58"/>
      <c r="LM91" s="58"/>
      <c r="LN91" s="58"/>
      <c r="LO91" s="58"/>
      <c r="LP91" s="58"/>
      <c r="LQ91" s="58"/>
      <c r="LR91" s="58"/>
      <c r="LS91" s="58"/>
      <c r="LT91" s="58"/>
      <c r="LU91" s="58"/>
      <c r="LV91" s="58"/>
      <c r="LW91" s="58"/>
      <c r="LX91" s="61"/>
      <c r="LY91" s="59"/>
      <c r="LZ91" s="60"/>
      <c r="MA91" s="58"/>
      <c r="MB91" s="58"/>
      <c r="MC91" s="58"/>
      <c r="MD91" s="58"/>
      <c r="ME91" s="58"/>
      <c r="MF91" s="58"/>
      <c r="MG91" s="58"/>
      <c r="MH91" s="58"/>
      <c r="MI91" s="58"/>
      <c r="MJ91" s="58"/>
      <c r="MK91" s="58"/>
      <c r="ML91" s="58"/>
      <c r="MM91" s="58"/>
      <c r="MN91" s="58"/>
      <c r="MO91" s="58"/>
      <c r="MP91" s="58"/>
      <c r="MQ91" s="58"/>
      <c r="MR91" s="58"/>
      <c r="MS91" s="58"/>
      <c r="MT91" s="58"/>
      <c r="MU91" s="58"/>
      <c r="MV91" s="58"/>
      <c r="MW91" s="58"/>
      <c r="MX91" s="58"/>
      <c r="MY91" s="58"/>
      <c r="MZ91" s="58"/>
      <c r="NA91" s="58"/>
      <c r="NB91" s="58"/>
      <c r="NC91" s="58"/>
      <c r="ND91" s="59"/>
      <c r="NE91" s="64"/>
      <c r="NF91" s="58"/>
      <c r="NG91" s="58"/>
      <c r="NH91" s="58"/>
      <c r="NI91" s="58"/>
      <c r="NJ91" s="58"/>
      <c r="NK91" s="58"/>
      <c r="NL91" s="58"/>
      <c r="NM91" s="58"/>
      <c r="NN91" s="58"/>
      <c r="NO91" s="58"/>
      <c r="NP91" s="58"/>
      <c r="NQ91" s="58"/>
      <c r="NR91" s="58"/>
      <c r="NS91" s="58"/>
      <c r="NT91" s="58"/>
      <c r="NU91" s="58"/>
      <c r="NV91" s="58"/>
      <c r="NW91" s="58"/>
      <c r="NX91" s="58"/>
      <c r="NY91" s="58"/>
      <c r="NZ91" s="58"/>
      <c r="OA91" s="58"/>
      <c r="OB91" s="58"/>
      <c r="OC91" s="58"/>
      <c r="OD91" s="58"/>
      <c r="OE91" s="58"/>
      <c r="OF91" s="58"/>
      <c r="OG91" s="58"/>
      <c r="OH91" s="58"/>
      <c r="OI91" s="58"/>
      <c r="OJ91" s="58"/>
      <c r="OK91" s="58"/>
      <c r="OL91" s="58"/>
      <c r="OM91" s="58"/>
      <c r="ON91" s="58"/>
      <c r="OO91" s="58"/>
      <c r="OP91" s="58"/>
      <c r="OQ91" s="58"/>
      <c r="OR91" s="58"/>
      <c r="OS91" s="58"/>
      <c r="OT91" s="58"/>
      <c r="OU91" s="58"/>
      <c r="OV91" s="58"/>
      <c r="OW91" s="58"/>
      <c r="OX91" s="58"/>
      <c r="OY91" s="58"/>
      <c r="OZ91" s="58"/>
      <c r="PA91" s="58"/>
      <c r="PB91" s="58"/>
      <c r="PC91" s="58"/>
      <c r="PD91" s="58"/>
      <c r="PE91" s="58"/>
      <c r="PF91" s="58"/>
      <c r="PG91" s="58"/>
      <c r="PH91" s="58"/>
      <c r="PI91" s="58"/>
      <c r="PJ91" s="58"/>
      <c r="PK91" s="58"/>
      <c r="PL91" s="65"/>
    </row>
    <row r="92" spans="1:428" ht="13.5" hidden="1" customHeight="1" thickBot="1" x14ac:dyDescent="0.4">
      <c r="A92" s="20" t="str" cm="1">
        <f t="array" aca="1" ref="A92" ca="1">IF(INDIRECT("'CALENDAR - Workflow'!B"&amp;ROW(A92)-1)&lt;&gt;0,INDIRECT("'CALENDAR - Workflow'!B"&amp;ROW(A92)-1),"")</f>
        <v/>
      </c>
      <c r="B92" s="21" t="str" cm="1">
        <f t="array" aca="1" ref="B92" ca="1">IF(INDIRECT("'CALENDAR - Workflow'!C"&amp;ROW(A92)-1)&lt;&gt;0,INDIRECT("'CALENDAR - Workflow'!C"&amp;ROW(A92)-1),"")</f>
        <v/>
      </c>
      <c r="C92" s="57"/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9"/>
      <c r="AH92" s="60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8"/>
      <c r="BA92" s="58"/>
      <c r="BB92" s="58"/>
      <c r="BC92" s="58"/>
      <c r="BD92" s="58"/>
      <c r="BE92" s="58"/>
      <c r="BF92" s="58"/>
      <c r="BG92" s="58"/>
      <c r="BH92" s="58"/>
      <c r="BI92" s="58"/>
      <c r="BJ92" s="59"/>
      <c r="BK92" s="60"/>
      <c r="BL92" s="58"/>
      <c r="BM92" s="58"/>
      <c r="BN92" s="58"/>
      <c r="BO92" s="58"/>
      <c r="BP92" s="58"/>
      <c r="BQ92" s="58"/>
      <c r="BR92" s="58"/>
      <c r="BS92" s="58"/>
      <c r="BT92" s="58"/>
      <c r="BU92" s="58"/>
      <c r="BV92" s="58"/>
      <c r="BW92" s="58"/>
      <c r="BX92" s="58"/>
      <c r="BY92" s="58"/>
      <c r="BZ92" s="58"/>
      <c r="CA92" s="58"/>
      <c r="CB92" s="58"/>
      <c r="CC92" s="58"/>
      <c r="CD92" s="58"/>
      <c r="CE92" s="58"/>
      <c r="CF92" s="58"/>
      <c r="CG92" s="58"/>
      <c r="CH92" s="58"/>
      <c r="CI92" s="58"/>
      <c r="CJ92" s="58"/>
      <c r="CK92" s="58"/>
      <c r="CL92" s="58"/>
      <c r="CM92" s="58"/>
      <c r="CN92" s="58"/>
      <c r="CO92" s="59"/>
      <c r="CP92" s="60"/>
      <c r="CQ92" s="58"/>
      <c r="CR92" s="58"/>
      <c r="CS92" s="58"/>
      <c r="CT92" s="61"/>
      <c r="CU92" s="62"/>
      <c r="CV92" s="58"/>
      <c r="CW92" s="58"/>
      <c r="CX92" s="58"/>
      <c r="CY92" s="58"/>
      <c r="CZ92" s="58"/>
      <c r="DA92" s="58"/>
      <c r="DB92" s="58"/>
      <c r="DC92" s="58"/>
      <c r="DD92" s="58"/>
      <c r="DE92" s="58"/>
      <c r="DF92" s="58"/>
      <c r="DG92" s="58"/>
      <c r="DH92" s="58"/>
      <c r="DI92" s="58"/>
      <c r="DJ92" s="58"/>
      <c r="DK92" s="58"/>
      <c r="DL92" s="58"/>
      <c r="DM92" s="58"/>
      <c r="DN92" s="58"/>
      <c r="DO92" s="58"/>
      <c r="DP92" s="58"/>
      <c r="DQ92" s="58"/>
      <c r="DR92" s="58"/>
      <c r="DS92" s="59"/>
      <c r="DT92" s="62"/>
      <c r="DU92" s="58"/>
      <c r="DV92" s="61"/>
      <c r="DW92" s="62"/>
      <c r="DX92" s="58"/>
      <c r="DY92" s="58"/>
      <c r="DZ92" s="58"/>
      <c r="EA92" s="58"/>
      <c r="EB92" s="58"/>
      <c r="EC92" s="61"/>
      <c r="ED92" s="62"/>
      <c r="EE92" s="58"/>
      <c r="EF92" s="58"/>
      <c r="EG92" s="58"/>
      <c r="EH92" s="58"/>
      <c r="EI92" s="58"/>
      <c r="EJ92" s="61"/>
      <c r="EK92" s="62"/>
      <c r="EL92" s="58"/>
      <c r="EM92" s="58"/>
      <c r="EN92" s="58"/>
      <c r="EO92" s="58"/>
      <c r="EP92" s="58"/>
      <c r="EQ92" s="61"/>
      <c r="ER92" s="58"/>
      <c r="ES92" s="58"/>
      <c r="ET92" s="58"/>
      <c r="EU92" s="58"/>
      <c r="EV92" s="58"/>
      <c r="EW92" s="58"/>
      <c r="EX92" s="59"/>
      <c r="EY92" s="60"/>
      <c r="EZ92" s="58"/>
      <c r="FA92" s="58"/>
      <c r="FB92" s="58"/>
      <c r="FC92" s="58"/>
      <c r="FD92" s="58"/>
      <c r="FE92" s="61"/>
      <c r="FF92" s="58"/>
      <c r="FG92" s="58"/>
      <c r="FH92" s="58"/>
      <c r="FI92" s="58"/>
      <c r="FJ92" s="58"/>
      <c r="FK92" s="58"/>
      <c r="FL92" s="61"/>
      <c r="FM92" s="58"/>
      <c r="FN92" s="58"/>
      <c r="FO92" s="58"/>
      <c r="FP92" s="58"/>
      <c r="FQ92" s="58"/>
      <c r="FR92" s="58"/>
      <c r="FS92" s="61"/>
      <c r="FT92" s="58"/>
      <c r="FU92" s="58"/>
      <c r="FV92" s="58"/>
      <c r="FW92" s="63"/>
      <c r="FX92" s="58"/>
      <c r="FY92" s="58"/>
      <c r="FZ92" s="58"/>
      <c r="GA92" s="58"/>
      <c r="GB92" s="59"/>
      <c r="GC92" s="60"/>
      <c r="GD92" s="58"/>
      <c r="GE92" s="58"/>
      <c r="GF92" s="58"/>
      <c r="GG92" s="61"/>
      <c r="GH92" s="62"/>
      <c r="GI92" s="58"/>
      <c r="GJ92" s="58"/>
      <c r="GK92" s="58"/>
      <c r="GL92" s="58"/>
      <c r="GM92" s="58"/>
      <c r="GN92" s="61"/>
      <c r="GO92" s="58"/>
      <c r="GP92" s="58"/>
      <c r="GQ92" s="58"/>
      <c r="GR92" s="58"/>
      <c r="GS92" s="58"/>
      <c r="GT92" s="58"/>
      <c r="GU92" s="61"/>
      <c r="GV92" s="58"/>
      <c r="GW92" s="58"/>
      <c r="GX92" s="58"/>
      <c r="GY92" s="58"/>
      <c r="GZ92" s="58"/>
      <c r="HA92" s="58"/>
      <c r="HB92" s="61"/>
      <c r="HC92" s="58"/>
      <c r="HD92" s="58"/>
      <c r="HE92" s="58"/>
      <c r="HF92" s="58"/>
      <c r="HG92" s="59"/>
      <c r="HH92" s="60"/>
      <c r="HI92" s="61"/>
      <c r="HJ92" s="58"/>
      <c r="HK92" s="58"/>
      <c r="HL92" s="58"/>
      <c r="HM92" s="58"/>
      <c r="HN92" s="58"/>
      <c r="HO92" s="58"/>
      <c r="HP92" s="61"/>
      <c r="HQ92" s="58"/>
      <c r="HR92" s="58"/>
      <c r="HS92" s="58"/>
      <c r="HT92" s="58"/>
      <c r="HU92" s="58"/>
      <c r="HV92" s="58"/>
      <c r="HW92" s="58"/>
      <c r="HX92" s="58"/>
      <c r="HY92" s="58"/>
      <c r="HZ92" s="58"/>
      <c r="IA92" s="58"/>
      <c r="IB92" s="58"/>
      <c r="IC92" s="58"/>
      <c r="ID92" s="61"/>
      <c r="IE92" s="58"/>
      <c r="IF92" s="58"/>
      <c r="IG92" s="58"/>
      <c r="IH92" s="58"/>
      <c r="II92" s="58"/>
      <c r="IJ92" s="58"/>
      <c r="IK92" s="61"/>
      <c r="IL92" s="59"/>
      <c r="IM92" s="60"/>
      <c r="IN92" s="58"/>
      <c r="IO92" s="58"/>
      <c r="IP92" s="58"/>
      <c r="IQ92" s="58"/>
      <c r="IR92" s="58"/>
      <c r="IS92" s="58"/>
      <c r="IT92" s="58"/>
      <c r="IU92" s="58"/>
      <c r="IV92" s="58"/>
      <c r="IW92" s="58"/>
      <c r="IX92" s="58"/>
      <c r="IY92" s="58"/>
      <c r="IZ92" s="58"/>
      <c r="JA92" s="58"/>
      <c r="JB92" s="58"/>
      <c r="JC92" s="58"/>
      <c r="JD92" s="58"/>
      <c r="JE92" s="58"/>
      <c r="JF92" s="58"/>
      <c r="JG92" s="58"/>
      <c r="JH92" s="58"/>
      <c r="JI92" s="58"/>
      <c r="JJ92" s="58"/>
      <c r="JK92" s="58"/>
      <c r="JL92" s="58"/>
      <c r="JM92" s="58"/>
      <c r="JN92" s="58"/>
      <c r="JO92" s="58"/>
      <c r="JP92" s="59"/>
      <c r="JQ92" s="60"/>
      <c r="JR92" s="58"/>
      <c r="JS92" s="58"/>
      <c r="JT92" s="58"/>
      <c r="JU92" s="58"/>
      <c r="JV92" s="58"/>
      <c r="JW92" s="58"/>
      <c r="JX92" s="58"/>
      <c r="JY92" s="58"/>
      <c r="JZ92" s="58"/>
      <c r="KA92" s="58"/>
      <c r="KB92" s="58"/>
      <c r="KC92" s="58"/>
      <c r="KD92" s="58"/>
      <c r="KE92" s="58"/>
      <c r="KF92" s="58"/>
      <c r="KG92" s="58"/>
      <c r="KH92" s="58"/>
      <c r="KI92" s="58"/>
      <c r="KJ92" s="58"/>
      <c r="KK92" s="58"/>
      <c r="KL92" s="58"/>
      <c r="KM92" s="58"/>
      <c r="KN92" s="58"/>
      <c r="KO92" s="58"/>
      <c r="KP92" s="58"/>
      <c r="KQ92" s="58"/>
      <c r="KR92" s="58"/>
      <c r="KS92" s="58"/>
      <c r="KT92" s="61"/>
      <c r="KU92" s="59"/>
      <c r="KV92" s="58"/>
      <c r="KW92" s="58"/>
      <c r="KX92" s="58"/>
      <c r="KY92" s="58"/>
      <c r="KZ92" s="58"/>
      <c r="LA92" s="58"/>
      <c r="LB92" s="58"/>
      <c r="LC92" s="58"/>
      <c r="LD92" s="58"/>
      <c r="LE92" s="58"/>
      <c r="LF92" s="58"/>
      <c r="LG92" s="58"/>
      <c r="LH92" s="58"/>
      <c r="LI92" s="58"/>
      <c r="LJ92" s="58"/>
      <c r="LK92" s="58"/>
      <c r="LL92" s="58"/>
      <c r="LM92" s="58"/>
      <c r="LN92" s="58"/>
      <c r="LO92" s="58"/>
      <c r="LP92" s="58"/>
      <c r="LQ92" s="58"/>
      <c r="LR92" s="58"/>
      <c r="LS92" s="58"/>
      <c r="LT92" s="58"/>
      <c r="LU92" s="58"/>
      <c r="LV92" s="58"/>
      <c r="LW92" s="58"/>
      <c r="LX92" s="61"/>
      <c r="LY92" s="59"/>
      <c r="LZ92" s="60"/>
      <c r="MA92" s="58"/>
      <c r="MB92" s="58"/>
      <c r="MC92" s="58"/>
      <c r="MD92" s="58"/>
      <c r="ME92" s="58"/>
      <c r="MF92" s="58"/>
      <c r="MG92" s="58"/>
      <c r="MH92" s="58"/>
      <c r="MI92" s="58"/>
      <c r="MJ92" s="58"/>
      <c r="MK92" s="58"/>
      <c r="ML92" s="58"/>
      <c r="MM92" s="58"/>
      <c r="MN92" s="58"/>
      <c r="MO92" s="58"/>
      <c r="MP92" s="58"/>
      <c r="MQ92" s="58"/>
      <c r="MR92" s="58"/>
      <c r="MS92" s="58"/>
      <c r="MT92" s="58"/>
      <c r="MU92" s="58"/>
      <c r="MV92" s="58"/>
      <c r="MW92" s="58"/>
      <c r="MX92" s="58"/>
      <c r="MY92" s="58"/>
      <c r="MZ92" s="58"/>
      <c r="NA92" s="58"/>
      <c r="NB92" s="58"/>
      <c r="NC92" s="58"/>
      <c r="ND92" s="59"/>
      <c r="NE92" s="64"/>
      <c r="NF92" s="58"/>
      <c r="NG92" s="58"/>
      <c r="NH92" s="58"/>
      <c r="NI92" s="58"/>
      <c r="NJ92" s="58"/>
      <c r="NK92" s="58"/>
      <c r="NL92" s="58"/>
      <c r="NM92" s="58"/>
      <c r="NN92" s="58"/>
      <c r="NO92" s="58"/>
      <c r="NP92" s="58"/>
      <c r="NQ92" s="58"/>
      <c r="NR92" s="58"/>
      <c r="NS92" s="58"/>
      <c r="NT92" s="58"/>
      <c r="NU92" s="58"/>
      <c r="NV92" s="58"/>
      <c r="NW92" s="58"/>
      <c r="NX92" s="58"/>
      <c r="NY92" s="58"/>
      <c r="NZ92" s="58"/>
      <c r="OA92" s="58"/>
      <c r="OB92" s="58"/>
      <c r="OC92" s="58"/>
      <c r="OD92" s="58"/>
      <c r="OE92" s="58"/>
      <c r="OF92" s="58"/>
      <c r="OG92" s="58"/>
      <c r="OH92" s="58"/>
      <c r="OI92" s="58"/>
      <c r="OJ92" s="58"/>
      <c r="OK92" s="58"/>
      <c r="OL92" s="58"/>
      <c r="OM92" s="58"/>
      <c r="ON92" s="58"/>
      <c r="OO92" s="58"/>
      <c r="OP92" s="58"/>
      <c r="OQ92" s="58"/>
      <c r="OR92" s="58"/>
      <c r="OS92" s="58"/>
      <c r="OT92" s="58"/>
      <c r="OU92" s="58"/>
      <c r="OV92" s="58"/>
      <c r="OW92" s="58"/>
      <c r="OX92" s="58"/>
      <c r="OY92" s="58"/>
      <c r="OZ92" s="58"/>
      <c r="PA92" s="58"/>
      <c r="PB92" s="58"/>
      <c r="PC92" s="58"/>
      <c r="PD92" s="58"/>
      <c r="PE92" s="58"/>
      <c r="PF92" s="58"/>
      <c r="PG92" s="58"/>
      <c r="PH92" s="58"/>
      <c r="PI92" s="58"/>
      <c r="PJ92" s="58"/>
      <c r="PK92" s="58"/>
      <c r="PL92" s="65"/>
    </row>
    <row r="93" spans="1:428" ht="13.5" hidden="1" customHeight="1" thickBot="1" x14ac:dyDescent="0.4">
      <c r="A93" s="20" t="str" cm="1">
        <f t="array" aca="1" ref="A93" ca="1">IF(INDIRECT("'CALENDAR - Workflow'!B"&amp;ROW(A93)-1)&lt;&gt;0,INDIRECT("'CALENDAR - Workflow'!B"&amp;ROW(A93)-1),"")</f>
        <v/>
      </c>
      <c r="B93" s="21" t="str" cm="1">
        <f t="array" aca="1" ref="B93" ca="1">IF(INDIRECT("'CALENDAR - Workflow'!C"&amp;ROW(A93)-1)&lt;&gt;0,INDIRECT("'CALENDAR - Workflow'!C"&amp;ROW(A93)-1),"")</f>
        <v/>
      </c>
      <c r="C93" s="57"/>
      <c r="D93" s="58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9"/>
      <c r="AH93" s="60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8"/>
      <c r="BA93" s="58"/>
      <c r="BB93" s="58"/>
      <c r="BC93" s="58"/>
      <c r="BD93" s="58"/>
      <c r="BE93" s="58"/>
      <c r="BF93" s="58"/>
      <c r="BG93" s="58"/>
      <c r="BH93" s="58"/>
      <c r="BI93" s="58"/>
      <c r="BJ93" s="59"/>
      <c r="BK93" s="60"/>
      <c r="BL93" s="58"/>
      <c r="BM93" s="58"/>
      <c r="BN93" s="58"/>
      <c r="BO93" s="58"/>
      <c r="BP93" s="58"/>
      <c r="BQ93" s="58"/>
      <c r="BR93" s="58"/>
      <c r="BS93" s="58"/>
      <c r="BT93" s="58"/>
      <c r="BU93" s="58"/>
      <c r="BV93" s="58"/>
      <c r="BW93" s="58"/>
      <c r="BX93" s="58"/>
      <c r="BY93" s="58"/>
      <c r="BZ93" s="58"/>
      <c r="CA93" s="58"/>
      <c r="CB93" s="58"/>
      <c r="CC93" s="58"/>
      <c r="CD93" s="58"/>
      <c r="CE93" s="58"/>
      <c r="CF93" s="58"/>
      <c r="CG93" s="58"/>
      <c r="CH93" s="58"/>
      <c r="CI93" s="58"/>
      <c r="CJ93" s="58"/>
      <c r="CK93" s="58"/>
      <c r="CL93" s="58"/>
      <c r="CM93" s="58"/>
      <c r="CN93" s="58"/>
      <c r="CO93" s="59"/>
      <c r="CP93" s="60"/>
      <c r="CQ93" s="58"/>
      <c r="CR93" s="58"/>
      <c r="CS93" s="58"/>
      <c r="CT93" s="61"/>
      <c r="CU93" s="62"/>
      <c r="CV93" s="58"/>
      <c r="CW93" s="58"/>
      <c r="CX93" s="58"/>
      <c r="CY93" s="58"/>
      <c r="CZ93" s="58"/>
      <c r="DA93" s="58"/>
      <c r="DB93" s="58"/>
      <c r="DC93" s="58"/>
      <c r="DD93" s="58"/>
      <c r="DE93" s="58"/>
      <c r="DF93" s="58"/>
      <c r="DG93" s="58"/>
      <c r="DH93" s="58"/>
      <c r="DI93" s="58"/>
      <c r="DJ93" s="58"/>
      <c r="DK93" s="58"/>
      <c r="DL93" s="58"/>
      <c r="DM93" s="58"/>
      <c r="DN93" s="58"/>
      <c r="DO93" s="58"/>
      <c r="DP93" s="58"/>
      <c r="DQ93" s="58"/>
      <c r="DR93" s="58"/>
      <c r="DS93" s="59"/>
      <c r="DT93" s="62"/>
      <c r="DU93" s="58"/>
      <c r="DV93" s="61"/>
      <c r="DW93" s="62"/>
      <c r="DX93" s="58"/>
      <c r="DY93" s="58"/>
      <c r="DZ93" s="58"/>
      <c r="EA93" s="58"/>
      <c r="EB93" s="58"/>
      <c r="EC93" s="61"/>
      <c r="ED93" s="62"/>
      <c r="EE93" s="58"/>
      <c r="EF93" s="58"/>
      <c r="EG93" s="58"/>
      <c r="EH93" s="58"/>
      <c r="EI93" s="58"/>
      <c r="EJ93" s="61"/>
      <c r="EK93" s="62"/>
      <c r="EL93" s="58"/>
      <c r="EM93" s="58"/>
      <c r="EN93" s="58"/>
      <c r="EO93" s="58"/>
      <c r="EP93" s="58"/>
      <c r="EQ93" s="61"/>
      <c r="ER93" s="58"/>
      <c r="ES93" s="58"/>
      <c r="ET93" s="58"/>
      <c r="EU93" s="58"/>
      <c r="EV93" s="58"/>
      <c r="EW93" s="58"/>
      <c r="EX93" s="59"/>
      <c r="EY93" s="60"/>
      <c r="EZ93" s="58"/>
      <c r="FA93" s="58"/>
      <c r="FB93" s="58"/>
      <c r="FC93" s="58"/>
      <c r="FD93" s="58"/>
      <c r="FE93" s="61"/>
      <c r="FF93" s="58"/>
      <c r="FG93" s="58"/>
      <c r="FH93" s="58"/>
      <c r="FI93" s="58"/>
      <c r="FJ93" s="58"/>
      <c r="FK93" s="58"/>
      <c r="FL93" s="61"/>
      <c r="FM93" s="58"/>
      <c r="FN93" s="58"/>
      <c r="FO93" s="58"/>
      <c r="FP93" s="58"/>
      <c r="FQ93" s="58"/>
      <c r="FR93" s="58"/>
      <c r="FS93" s="61"/>
      <c r="FT93" s="58"/>
      <c r="FU93" s="58"/>
      <c r="FV93" s="58"/>
      <c r="FW93" s="63"/>
      <c r="FX93" s="58"/>
      <c r="FY93" s="58"/>
      <c r="FZ93" s="58"/>
      <c r="GA93" s="58"/>
      <c r="GB93" s="59"/>
      <c r="GC93" s="60"/>
      <c r="GD93" s="58"/>
      <c r="GE93" s="58"/>
      <c r="GF93" s="58"/>
      <c r="GG93" s="61"/>
      <c r="GH93" s="62"/>
      <c r="GI93" s="58"/>
      <c r="GJ93" s="58"/>
      <c r="GK93" s="58"/>
      <c r="GL93" s="58"/>
      <c r="GM93" s="58"/>
      <c r="GN93" s="61"/>
      <c r="GO93" s="58"/>
      <c r="GP93" s="58"/>
      <c r="GQ93" s="58"/>
      <c r="GR93" s="58"/>
      <c r="GS93" s="58"/>
      <c r="GT93" s="58"/>
      <c r="GU93" s="61"/>
      <c r="GV93" s="58"/>
      <c r="GW93" s="58"/>
      <c r="GX93" s="58"/>
      <c r="GY93" s="58"/>
      <c r="GZ93" s="58"/>
      <c r="HA93" s="58"/>
      <c r="HB93" s="61"/>
      <c r="HC93" s="58"/>
      <c r="HD93" s="58"/>
      <c r="HE93" s="58"/>
      <c r="HF93" s="58"/>
      <c r="HG93" s="59"/>
      <c r="HH93" s="60"/>
      <c r="HI93" s="61"/>
      <c r="HJ93" s="58"/>
      <c r="HK93" s="58"/>
      <c r="HL93" s="58"/>
      <c r="HM93" s="58"/>
      <c r="HN93" s="58"/>
      <c r="HO93" s="58"/>
      <c r="HP93" s="61"/>
      <c r="HQ93" s="58"/>
      <c r="HR93" s="58"/>
      <c r="HS93" s="58"/>
      <c r="HT93" s="58"/>
      <c r="HU93" s="58"/>
      <c r="HV93" s="58"/>
      <c r="HW93" s="58"/>
      <c r="HX93" s="58"/>
      <c r="HY93" s="58"/>
      <c r="HZ93" s="58"/>
      <c r="IA93" s="58"/>
      <c r="IB93" s="58"/>
      <c r="IC93" s="58"/>
      <c r="ID93" s="61"/>
      <c r="IE93" s="58"/>
      <c r="IF93" s="58"/>
      <c r="IG93" s="58"/>
      <c r="IH93" s="58"/>
      <c r="II93" s="58"/>
      <c r="IJ93" s="58"/>
      <c r="IK93" s="61"/>
      <c r="IL93" s="59"/>
      <c r="IM93" s="60"/>
      <c r="IN93" s="58"/>
      <c r="IO93" s="58"/>
      <c r="IP93" s="58"/>
      <c r="IQ93" s="58"/>
      <c r="IR93" s="58"/>
      <c r="IS93" s="58"/>
      <c r="IT93" s="58"/>
      <c r="IU93" s="58"/>
      <c r="IV93" s="58"/>
      <c r="IW93" s="58"/>
      <c r="IX93" s="58"/>
      <c r="IY93" s="58"/>
      <c r="IZ93" s="58"/>
      <c r="JA93" s="58"/>
      <c r="JB93" s="58"/>
      <c r="JC93" s="58"/>
      <c r="JD93" s="58"/>
      <c r="JE93" s="58"/>
      <c r="JF93" s="58"/>
      <c r="JG93" s="58"/>
      <c r="JH93" s="58"/>
      <c r="JI93" s="58"/>
      <c r="JJ93" s="58"/>
      <c r="JK93" s="58"/>
      <c r="JL93" s="58"/>
      <c r="JM93" s="58"/>
      <c r="JN93" s="58"/>
      <c r="JO93" s="58"/>
      <c r="JP93" s="59"/>
      <c r="JQ93" s="60"/>
      <c r="JR93" s="58"/>
      <c r="JS93" s="58"/>
      <c r="JT93" s="58"/>
      <c r="JU93" s="58"/>
      <c r="JV93" s="58"/>
      <c r="JW93" s="58"/>
      <c r="JX93" s="58"/>
      <c r="JY93" s="58"/>
      <c r="JZ93" s="58"/>
      <c r="KA93" s="58"/>
      <c r="KB93" s="58"/>
      <c r="KC93" s="58"/>
      <c r="KD93" s="58"/>
      <c r="KE93" s="58"/>
      <c r="KF93" s="58"/>
      <c r="KG93" s="58"/>
      <c r="KH93" s="58"/>
      <c r="KI93" s="58"/>
      <c r="KJ93" s="58"/>
      <c r="KK93" s="58"/>
      <c r="KL93" s="58"/>
      <c r="KM93" s="58"/>
      <c r="KN93" s="58"/>
      <c r="KO93" s="58"/>
      <c r="KP93" s="58"/>
      <c r="KQ93" s="58"/>
      <c r="KR93" s="58"/>
      <c r="KS93" s="58"/>
      <c r="KT93" s="61"/>
      <c r="KU93" s="59"/>
      <c r="KV93" s="58"/>
      <c r="KW93" s="58"/>
      <c r="KX93" s="58"/>
      <c r="KY93" s="58"/>
      <c r="KZ93" s="58"/>
      <c r="LA93" s="58"/>
      <c r="LB93" s="58"/>
      <c r="LC93" s="58"/>
      <c r="LD93" s="58"/>
      <c r="LE93" s="58"/>
      <c r="LF93" s="58"/>
      <c r="LG93" s="58"/>
      <c r="LH93" s="58"/>
      <c r="LI93" s="58"/>
      <c r="LJ93" s="58"/>
      <c r="LK93" s="58"/>
      <c r="LL93" s="58"/>
      <c r="LM93" s="58"/>
      <c r="LN93" s="58"/>
      <c r="LO93" s="58"/>
      <c r="LP93" s="58"/>
      <c r="LQ93" s="58"/>
      <c r="LR93" s="58"/>
      <c r="LS93" s="58"/>
      <c r="LT93" s="58"/>
      <c r="LU93" s="58"/>
      <c r="LV93" s="58"/>
      <c r="LW93" s="58"/>
      <c r="LX93" s="61"/>
      <c r="LY93" s="59"/>
      <c r="LZ93" s="60"/>
      <c r="MA93" s="58"/>
      <c r="MB93" s="58"/>
      <c r="MC93" s="58"/>
      <c r="MD93" s="58"/>
      <c r="ME93" s="58"/>
      <c r="MF93" s="58"/>
      <c r="MG93" s="58"/>
      <c r="MH93" s="58"/>
      <c r="MI93" s="58"/>
      <c r="MJ93" s="58"/>
      <c r="MK93" s="58"/>
      <c r="ML93" s="58"/>
      <c r="MM93" s="58"/>
      <c r="MN93" s="58"/>
      <c r="MO93" s="58"/>
      <c r="MP93" s="58"/>
      <c r="MQ93" s="58"/>
      <c r="MR93" s="58"/>
      <c r="MS93" s="58"/>
      <c r="MT93" s="58"/>
      <c r="MU93" s="58"/>
      <c r="MV93" s="58"/>
      <c r="MW93" s="58"/>
      <c r="MX93" s="58"/>
      <c r="MY93" s="58"/>
      <c r="MZ93" s="58"/>
      <c r="NA93" s="58"/>
      <c r="NB93" s="58"/>
      <c r="NC93" s="58"/>
      <c r="ND93" s="59"/>
      <c r="NE93" s="64"/>
      <c r="NF93" s="58"/>
      <c r="NG93" s="58"/>
      <c r="NH93" s="58"/>
      <c r="NI93" s="58"/>
      <c r="NJ93" s="58"/>
      <c r="NK93" s="58"/>
      <c r="NL93" s="58"/>
      <c r="NM93" s="58"/>
      <c r="NN93" s="58"/>
      <c r="NO93" s="58"/>
      <c r="NP93" s="58"/>
      <c r="NQ93" s="58"/>
      <c r="NR93" s="58"/>
      <c r="NS93" s="58"/>
      <c r="NT93" s="58"/>
      <c r="NU93" s="58"/>
      <c r="NV93" s="58"/>
      <c r="NW93" s="58"/>
      <c r="NX93" s="58"/>
      <c r="NY93" s="58"/>
      <c r="NZ93" s="58"/>
      <c r="OA93" s="58"/>
      <c r="OB93" s="58"/>
      <c r="OC93" s="58"/>
      <c r="OD93" s="58"/>
      <c r="OE93" s="58"/>
      <c r="OF93" s="58"/>
      <c r="OG93" s="58"/>
      <c r="OH93" s="58"/>
      <c r="OI93" s="58"/>
      <c r="OJ93" s="58"/>
      <c r="OK93" s="58"/>
      <c r="OL93" s="58"/>
      <c r="OM93" s="58"/>
      <c r="ON93" s="58"/>
      <c r="OO93" s="58"/>
      <c r="OP93" s="58"/>
      <c r="OQ93" s="58"/>
      <c r="OR93" s="58"/>
      <c r="OS93" s="58"/>
      <c r="OT93" s="58"/>
      <c r="OU93" s="58"/>
      <c r="OV93" s="58"/>
      <c r="OW93" s="58"/>
      <c r="OX93" s="58"/>
      <c r="OY93" s="58"/>
      <c r="OZ93" s="58"/>
      <c r="PA93" s="58"/>
      <c r="PB93" s="58"/>
      <c r="PC93" s="58"/>
      <c r="PD93" s="58"/>
      <c r="PE93" s="58"/>
      <c r="PF93" s="58"/>
      <c r="PG93" s="58"/>
      <c r="PH93" s="58"/>
      <c r="PI93" s="58"/>
      <c r="PJ93" s="58"/>
      <c r="PK93" s="58"/>
      <c r="PL93" s="65"/>
    </row>
    <row r="94" spans="1:428" ht="13.5" hidden="1" customHeight="1" thickBot="1" x14ac:dyDescent="0.4">
      <c r="A94" s="20" t="str" cm="1">
        <f t="array" aca="1" ref="A94" ca="1">IF(INDIRECT("'CALENDAR - Workflow'!B"&amp;ROW(A94)-1)&lt;&gt;0,INDIRECT("'CALENDAR - Workflow'!B"&amp;ROW(A94)-1),"")</f>
        <v/>
      </c>
      <c r="B94" s="21" t="str" cm="1">
        <f t="array" aca="1" ref="B94" ca="1">IF(INDIRECT("'CALENDAR - Workflow'!C"&amp;ROW(A94)-1)&lt;&gt;0,INDIRECT("'CALENDAR - Workflow'!C"&amp;ROW(A94)-1),"")</f>
        <v/>
      </c>
      <c r="C94" s="57"/>
      <c r="D94" s="58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9"/>
      <c r="AH94" s="60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8"/>
      <c r="BA94" s="58"/>
      <c r="BB94" s="58"/>
      <c r="BC94" s="58"/>
      <c r="BD94" s="58"/>
      <c r="BE94" s="58"/>
      <c r="BF94" s="58"/>
      <c r="BG94" s="58"/>
      <c r="BH94" s="58"/>
      <c r="BI94" s="58"/>
      <c r="BJ94" s="59"/>
      <c r="BK94" s="60"/>
      <c r="BL94" s="58"/>
      <c r="BM94" s="58"/>
      <c r="BN94" s="58"/>
      <c r="BO94" s="58"/>
      <c r="BP94" s="58"/>
      <c r="BQ94" s="58"/>
      <c r="BR94" s="58"/>
      <c r="BS94" s="58"/>
      <c r="BT94" s="58"/>
      <c r="BU94" s="58"/>
      <c r="BV94" s="58"/>
      <c r="BW94" s="58"/>
      <c r="BX94" s="58"/>
      <c r="BY94" s="58"/>
      <c r="BZ94" s="58"/>
      <c r="CA94" s="58"/>
      <c r="CB94" s="58"/>
      <c r="CC94" s="58"/>
      <c r="CD94" s="58"/>
      <c r="CE94" s="58"/>
      <c r="CF94" s="58"/>
      <c r="CG94" s="58"/>
      <c r="CH94" s="58"/>
      <c r="CI94" s="58"/>
      <c r="CJ94" s="58"/>
      <c r="CK94" s="58"/>
      <c r="CL94" s="58"/>
      <c r="CM94" s="58"/>
      <c r="CN94" s="58"/>
      <c r="CO94" s="59"/>
      <c r="CP94" s="60"/>
      <c r="CQ94" s="58"/>
      <c r="CR94" s="58"/>
      <c r="CS94" s="58"/>
      <c r="CT94" s="61"/>
      <c r="CU94" s="62"/>
      <c r="CV94" s="58"/>
      <c r="CW94" s="58"/>
      <c r="CX94" s="58"/>
      <c r="CY94" s="58"/>
      <c r="CZ94" s="58"/>
      <c r="DA94" s="58"/>
      <c r="DB94" s="58"/>
      <c r="DC94" s="58"/>
      <c r="DD94" s="58"/>
      <c r="DE94" s="58"/>
      <c r="DF94" s="58"/>
      <c r="DG94" s="58"/>
      <c r="DH94" s="58"/>
      <c r="DI94" s="58"/>
      <c r="DJ94" s="58"/>
      <c r="DK94" s="58"/>
      <c r="DL94" s="58"/>
      <c r="DM94" s="58"/>
      <c r="DN94" s="58"/>
      <c r="DO94" s="58"/>
      <c r="DP94" s="58"/>
      <c r="DQ94" s="58"/>
      <c r="DR94" s="58"/>
      <c r="DS94" s="59"/>
      <c r="DT94" s="62"/>
      <c r="DU94" s="58"/>
      <c r="DV94" s="61"/>
      <c r="DW94" s="62"/>
      <c r="DX94" s="58"/>
      <c r="DY94" s="58"/>
      <c r="DZ94" s="58"/>
      <c r="EA94" s="58"/>
      <c r="EB94" s="58"/>
      <c r="EC94" s="61"/>
      <c r="ED94" s="62"/>
      <c r="EE94" s="58"/>
      <c r="EF94" s="58"/>
      <c r="EG94" s="58"/>
      <c r="EH94" s="58"/>
      <c r="EI94" s="58"/>
      <c r="EJ94" s="61"/>
      <c r="EK94" s="62"/>
      <c r="EL94" s="58"/>
      <c r="EM94" s="58"/>
      <c r="EN94" s="58"/>
      <c r="EO94" s="58"/>
      <c r="EP94" s="58"/>
      <c r="EQ94" s="61"/>
      <c r="ER94" s="58"/>
      <c r="ES94" s="58"/>
      <c r="ET94" s="58"/>
      <c r="EU94" s="58"/>
      <c r="EV94" s="58"/>
      <c r="EW94" s="58"/>
      <c r="EX94" s="59"/>
      <c r="EY94" s="60"/>
      <c r="EZ94" s="58"/>
      <c r="FA94" s="58"/>
      <c r="FB94" s="58"/>
      <c r="FC94" s="58"/>
      <c r="FD94" s="58"/>
      <c r="FE94" s="61"/>
      <c r="FF94" s="58"/>
      <c r="FG94" s="58"/>
      <c r="FH94" s="58"/>
      <c r="FI94" s="58"/>
      <c r="FJ94" s="58"/>
      <c r="FK94" s="58"/>
      <c r="FL94" s="61"/>
      <c r="FM94" s="58"/>
      <c r="FN94" s="58"/>
      <c r="FO94" s="58"/>
      <c r="FP94" s="58"/>
      <c r="FQ94" s="58"/>
      <c r="FR94" s="58"/>
      <c r="FS94" s="61"/>
      <c r="FT94" s="58"/>
      <c r="FU94" s="58"/>
      <c r="FV94" s="58"/>
      <c r="FW94" s="63"/>
      <c r="FX94" s="58"/>
      <c r="FY94" s="58"/>
      <c r="FZ94" s="58"/>
      <c r="GA94" s="58"/>
      <c r="GB94" s="59"/>
      <c r="GC94" s="60"/>
      <c r="GD94" s="58"/>
      <c r="GE94" s="58"/>
      <c r="GF94" s="58"/>
      <c r="GG94" s="61"/>
      <c r="GH94" s="62"/>
      <c r="GI94" s="58"/>
      <c r="GJ94" s="58"/>
      <c r="GK94" s="58"/>
      <c r="GL94" s="58"/>
      <c r="GM94" s="58"/>
      <c r="GN94" s="61"/>
      <c r="GO94" s="58"/>
      <c r="GP94" s="58"/>
      <c r="GQ94" s="58"/>
      <c r="GR94" s="58"/>
      <c r="GS94" s="58"/>
      <c r="GT94" s="58"/>
      <c r="GU94" s="61"/>
      <c r="GV94" s="58"/>
      <c r="GW94" s="58"/>
      <c r="GX94" s="58"/>
      <c r="GY94" s="58"/>
      <c r="GZ94" s="58"/>
      <c r="HA94" s="58"/>
      <c r="HB94" s="61"/>
      <c r="HC94" s="58"/>
      <c r="HD94" s="58"/>
      <c r="HE94" s="58"/>
      <c r="HF94" s="58"/>
      <c r="HG94" s="59"/>
      <c r="HH94" s="60"/>
      <c r="HI94" s="61"/>
      <c r="HJ94" s="58"/>
      <c r="HK94" s="58"/>
      <c r="HL94" s="58"/>
      <c r="HM94" s="58"/>
      <c r="HN94" s="58"/>
      <c r="HO94" s="58"/>
      <c r="HP94" s="61"/>
      <c r="HQ94" s="58"/>
      <c r="HR94" s="58"/>
      <c r="HS94" s="58"/>
      <c r="HT94" s="58"/>
      <c r="HU94" s="58"/>
      <c r="HV94" s="58"/>
      <c r="HW94" s="58"/>
      <c r="HX94" s="58"/>
      <c r="HY94" s="58"/>
      <c r="HZ94" s="58"/>
      <c r="IA94" s="58"/>
      <c r="IB94" s="58"/>
      <c r="IC94" s="58"/>
      <c r="ID94" s="61"/>
      <c r="IE94" s="58"/>
      <c r="IF94" s="58"/>
      <c r="IG94" s="58"/>
      <c r="IH94" s="58"/>
      <c r="II94" s="58"/>
      <c r="IJ94" s="58"/>
      <c r="IK94" s="61"/>
      <c r="IL94" s="59"/>
      <c r="IM94" s="60"/>
      <c r="IN94" s="58"/>
      <c r="IO94" s="58"/>
      <c r="IP94" s="58"/>
      <c r="IQ94" s="58"/>
      <c r="IR94" s="58"/>
      <c r="IS94" s="58"/>
      <c r="IT94" s="58"/>
      <c r="IU94" s="58"/>
      <c r="IV94" s="58"/>
      <c r="IW94" s="58"/>
      <c r="IX94" s="58"/>
      <c r="IY94" s="58"/>
      <c r="IZ94" s="58"/>
      <c r="JA94" s="58"/>
      <c r="JB94" s="58"/>
      <c r="JC94" s="58"/>
      <c r="JD94" s="58"/>
      <c r="JE94" s="58"/>
      <c r="JF94" s="58"/>
      <c r="JG94" s="58"/>
      <c r="JH94" s="58"/>
      <c r="JI94" s="58"/>
      <c r="JJ94" s="58"/>
      <c r="JK94" s="58"/>
      <c r="JL94" s="58"/>
      <c r="JM94" s="58"/>
      <c r="JN94" s="58"/>
      <c r="JO94" s="58"/>
      <c r="JP94" s="59"/>
      <c r="JQ94" s="60"/>
      <c r="JR94" s="58"/>
      <c r="JS94" s="58"/>
      <c r="JT94" s="58"/>
      <c r="JU94" s="58"/>
      <c r="JV94" s="58"/>
      <c r="JW94" s="58"/>
      <c r="JX94" s="58"/>
      <c r="JY94" s="58"/>
      <c r="JZ94" s="58"/>
      <c r="KA94" s="58"/>
      <c r="KB94" s="58"/>
      <c r="KC94" s="58"/>
      <c r="KD94" s="58"/>
      <c r="KE94" s="58"/>
      <c r="KF94" s="58"/>
      <c r="KG94" s="58"/>
      <c r="KH94" s="58"/>
      <c r="KI94" s="58"/>
      <c r="KJ94" s="58"/>
      <c r="KK94" s="58"/>
      <c r="KL94" s="58"/>
      <c r="KM94" s="58"/>
      <c r="KN94" s="58"/>
      <c r="KO94" s="58"/>
      <c r="KP94" s="58"/>
      <c r="KQ94" s="58"/>
      <c r="KR94" s="58"/>
      <c r="KS94" s="58"/>
      <c r="KT94" s="61"/>
      <c r="KU94" s="59"/>
      <c r="KV94" s="58"/>
      <c r="KW94" s="58"/>
      <c r="KX94" s="58"/>
      <c r="KY94" s="58"/>
      <c r="KZ94" s="58"/>
      <c r="LA94" s="58"/>
      <c r="LB94" s="58"/>
      <c r="LC94" s="58"/>
      <c r="LD94" s="58"/>
      <c r="LE94" s="58"/>
      <c r="LF94" s="58"/>
      <c r="LG94" s="58"/>
      <c r="LH94" s="58"/>
      <c r="LI94" s="58"/>
      <c r="LJ94" s="58"/>
      <c r="LK94" s="58"/>
      <c r="LL94" s="58"/>
      <c r="LM94" s="58"/>
      <c r="LN94" s="58"/>
      <c r="LO94" s="58"/>
      <c r="LP94" s="58"/>
      <c r="LQ94" s="58"/>
      <c r="LR94" s="58"/>
      <c r="LS94" s="58"/>
      <c r="LT94" s="58"/>
      <c r="LU94" s="58"/>
      <c r="LV94" s="58"/>
      <c r="LW94" s="58"/>
      <c r="LX94" s="61"/>
      <c r="LY94" s="59"/>
      <c r="LZ94" s="60"/>
      <c r="MA94" s="58"/>
      <c r="MB94" s="58"/>
      <c r="MC94" s="58"/>
      <c r="MD94" s="58"/>
      <c r="ME94" s="58"/>
      <c r="MF94" s="58"/>
      <c r="MG94" s="58"/>
      <c r="MH94" s="58"/>
      <c r="MI94" s="58"/>
      <c r="MJ94" s="58"/>
      <c r="MK94" s="58"/>
      <c r="ML94" s="58"/>
      <c r="MM94" s="58"/>
      <c r="MN94" s="58"/>
      <c r="MO94" s="58"/>
      <c r="MP94" s="58"/>
      <c r="MQ94" s="58"/>
      <c r="MR94" s="58"/>
      <c r="MS94" s="58"/>
      <c r="MT94" s="58"/>
      <c r="MU94" s="58"/>
      <c r="MV94" s="58"/>
      <c r="MW94" s="58"/>
      <c r="MX94" s="58"/>
      <c r="MY94" s="58"/>
      <c r="MZ94" s="58"/>
      <c r="NA94" s="58"/>
      <c r="NB94" s="58"/>
      <c r="NC94" s="58"/>
      <c r="ND94" s="59"/>
      <c r="NE94" s="64"/>
      <c r="NF94" s="58"/>
      <c r="NG94" s="58"/>
      <c r="NH94" s="58"/>
      <c r="NI94" s="58"/>
      <c r="NJ94" s="58"/>
      <c r="NK94" s="58"/>
      <c r="NL94" s="58"/>
      <c r="NM94" s="58"/>
      <c r="NN94" s="58"/>
      <c r="NO94" s="58"/>
      <c r="NP94" s="58"/>
      <c r="NQ94" s="58"/>
      <c r="NR94" s="58"/>
      <c r="NS94" s="58"/>
      <c r="NT94" s="58"/>
      <c r="NU94" s="58"/>
      <c r="NV94" s="58"/>
      <c r="NW94" s="58"/>
      <c r="NX94" s="58"/>
      <c r="NY94" s="58"/>
      <c r="NZ94" s="58"/>
      <c r="OA94" s="58"/>
      <c r="OB94" s="58"/>
      <c r="OC94" s="58"/>
      <c r="OD94" s="58"/>
      <c r="OE94" s="58"/>
      <c r="OF94" s="58"/>
      <c r="OG94" s="58"/>
      <c r="OH94" s="58"/>
      <c r="OI94" s="58"/>
      <c r="OJ94" s="58"/>
      <c r="OK94" s="58"/>
      <c r="OL94" s="58"/>
      <c r="OM94" s="58"/>
      <c r="ON94" s="58"/>
      <c r="OO94" s="58"/>
      <c r="OP94" s="58"/>
      <c r="OQ94" s="58"/>
      <c r="OR94" s="58"/>
      <c r="OS94" s="58"/>
      <c r="OT94" s="58"/>
      <c r="OU94" s="58"/>
      <c r="OV94" s="58"/>
      <c r="OW94" s="58"/>
      <c r="OX94" s="58"/>
      <c r="OY94" s="58"/>
      <c r="OZ94" s="58"/>
      <c r="PA94" s="58"/>
      <c r="PB94" s="58"/>
      <c r="PC94" s="58"/>
      <c r="PD94" s="58"/>
      <c r="PE94" s="58"/>
      <c r="PF94" s="58"/>
      <c r="PG94" s="58"/>
      <c r="PH94" s="58"/>
      <c r="PI94" s="58"/>
      <c r="PJ94" s="58"/>
      <c r="PK94" s="58"/>
      <c r="PL94" s="65"/>
    </row>
    <row r="95" spans="1:428" ht="13.5" hidden="1" customHeight="1" thickBot="1" x14ac:dyDescent="0.4">
      <c r="A95" s="20" t="str" cm="1">
        <f t="array" aca="1" ref="A95" ca="1">IF(INDIRECT("'CALENDAR - Workflow'!B"&amp;ROW(A95)-1)&lt;&gt;0,INDIRECT("'CALENDAR - Workflow'!B"&amp;ROW(A95)-1),"")</f>
        <v/>
      </c>
      <c r="B95" s="21" t="str" cm="1">
        <f t="array" aca="1" ref="B95" ca="1">IF(INDIRECT("'CALENDAR - Workflow'!C"&amp;ROW(A95)-1)&lt;&gt;0,INDIRECT("'CALENDAR - Workflow'!C"&amp;ROW(A95)-1),"")</f>
        <v/>
      </c>
      <c r="C95" s="57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9"/>
      <c r="AH95" s="60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8"/>
      <c r="BA95" s="58"/>
      <c r="BB95" s="58"/>
      <c r="BC95" s="58"/>
      <c r="BD95" s="58"/>
      <c r="BE95" s="58"/>
      <c r="BF95" s="58"/>
      <c r="BG95" s="58"/>
      <c r="BH95" s="58"/>
      <c r="BI95" s="58"/>
      <c r="BJ95" s="59"/>
      <c r="BK95" s="60"/>
      <c r="BL95" s="58"/>
      <c r="BM95" s="58"/>
      <c r="BN95" s="58"/>
      <c r="BO95" s="58"/>
      <c r="BP95" s="58"/>
      <c r="BQ95" s="58"/>
      <c r="BR95" s="58"/>
      <c r="BS95" s="58"/>
      <c r="BT95" s="58"/>
      <c r="BU95" s="58"/>
      <c r="BV95" s="58"/>
      <c r="BW95" s="58"/>
      <c r="BX95" s="58"/>
      <c r="BY95" s="58"/>
      <c r="BZ95" s="58"/>
      <c r="CA95" s="58"/>
      <c r="CB95" s="58"/>
      <c r="CC95" s="58"/>
      <c r="CD95" s="58"/>
      <c r="CE95" s="58"/>
      <c r="CF95" s="58"/>
      <c r="CG95" s="58"/>
      <c r="CH95" s="58"/>
      <c r="CI95" s="58"/>
      <c r="CJ95" s="58"/>
      <c r="CK95" s="58"/>
      <c r="CL95" s="58"/>
      <c r="CM95" s="58"/>
      <c r="CN95" s="58"/>
      <c r="CO95" s="59"/>
      <c r="CP95" s="60"/>
      <c r="CQ95" s="58"/>
      <c r="CR95" s="58"/>
      <c r="CS95" s="58"/>
      <c r="CT95" s="61"/>
      <c r="CU95" s="62"/>
      <c r="CV95" s="58"/>
      <c r="CW95" s="58"/>
      <c r="CX95" s="58"/>
      <c r="CY95" s="58"/>
      <c r="CZ95" s="58"/>
      <c r="DA95" s="58"/>
      <c r="DB95" s="58"/>
      <c r="DC95" s="58"/>
      <c r="DD95" s="58"/>
      <c r="DE95" s="58"/>
      <c r="DF95" s="58"/>
      <c r="DG95" s="58"/>
      <c r="DH95" s="58"/>
      <c r="DI95" s="58"/>
      <c r="DJ95" s="58"/>
      <c r="DK95" s="58"/>
      <c r="DL95" s="58"/>
      <c r="DM95" s="58"/>
      <c r="DN95" s="58"/>
      <c r="DO95" s="58"/>
      <c r="DP95" s="58"/>
      <c r="DQ95" s="58"/>
      <c r="DR95" s="58"/>
      <c r="DS95" s="59"/>
      <c r="DT95" s="62"/>
      <c r="DU95" s="58"/>
      <c r="DV95" s="61"/>
      <c r="DW95" s="62"/>
      <c r="DX95" s="58"/>
      <c r="DY95" s="58"/>
      <c r="DZ95" s="58"/>
      <c r="EA95" s="58"/>
      <c r="EB95" s="58"/>
      <c r="EC95" s="61"/>
      <c r="ED95" s="62"/>
      <c r="EE95" s="58"/>
      <c r="EF95" s="58"/>
      <c r="EG95" s="58"/>
      <c r="EH95" s="58"/>
      <c r="EI95" s="58"/>
      <c r="EJ95" s="61"/>
      <c r="EK95" s="62"/>
      <c r="EL95" s="58"/>
      <c r="EM95" s="58"/>
      <c r="EN95" s="58"/>
      <c r="EO95" s="58"/>
      <c r="EP95" s="58"/>
      <c r="EQ95" s="61"/>
      <c r="ER95" s="58"/>
      <c r="ES95" s="58"/>
      <c r="ET95" s="58"/>
      <c r="EU95" s="58"/>
      <c r="EV95" s="58"/>
      <c r="EW95" s="58"/>
      <c r="EX95" s="59"/>
      <c r="EY95" s="60"/>
      <c r="EZ95" s="58"/>
      <c r="FA95" s="58"/>
      <c r="FB95" s="58"/>
      <c r="FC95" s="58"/>
      <c r="FD95" s="58"/>
      <c r="FE95" s="61"/>
      <c r="FF95" s="58"/>
      <c r="FG95" s="58"/>
      <c r="FH95" s="58"/>
      <c r="FI95" s="58"/>
      <c r="FJ95" s="58"/>
      <c r="FK95" s="58"/>
      <c r="FL95" s="61"/>
      <c r="FM95" s="58"/>
      <c r="FN95" s="58"/>
      <c r="FO95" s="58"/>
      <c r="FP95" s="58"/>
      <c r="FQ95" s="58"/>
      <c r="FR95" s="58"/>
      <c r="FS95" s="61"/>
      <c r="FT95" s="58"/>
      <c r="FU95" s="58"/>
      <c r="FV95" s="58"/>
      <c r="FW95" s="63"/>
      <c r="FX95" s="58"/>
      <c r="FY95" s="58"/>
      <c r="FZ95" s="58"/>
      <c r="GA95" s="58"/>
      <c r="GB95" s="59"/>
      <c r="GC95" s="60"/>
      <c r="GD95" s="58"/>
      <c r="GE95" s="58"/>
      <c r="GF95" s="58"/>
      <c r="GG95" s="61"/>
      <c r="GH95" s="62"/>
      <c r="GI95" s="58"/>
      <c r="GJ95" s="58"/>
      <c r="GK95" s="58"/>
      <c r="GL95" s="58"/>
      <c r="GM95" s="58"/>
      <c r="GN95" s="61"/>
      <c r="GO95" s="58"/>
      <c r="GP95" s="58"/>
      <c r="GQ95" s="58"/>
      <c r="GR95" s="58"/>
      <c r="GS95" s="58"/>
      <c r="GT95" s="58"/>
      <c r="GU95" s="61"/>
      <c r="GV95" s="58"/>
      <c r="GW95" s="58"/>
      <c r="GX95" s="58"/>
      <c r="GY95" s="58"/>
      <c r="GZ95" s="58"/>
      <c r="HA95" s="58"/>
      <c r="HB95" s="61"/>
      <c r="HC95" s="58"/>
      <c r="HD95" s="58"/>
      <c r="HE95" s="58"/>
      <c r="HF95" s="58"/>
      <c r="HG95" s="59"/>
      <c r="HH95" s="60"/>
      <c r="HI95" s="61"/>
      <c r="HJ95" s="58"/>
      <c r="HK95" s="58"/>
      <c r="HL95" s="58"/>
      <c r="HM95" s="58"/>
      <c r="HN95" s="58"/>
      <c r="HO95" s="58"/>
      <c r="HP95" s="61"/>
      <c r="HQ95" s="58"/>
      <c r="HR95" s="58"/>
      <c r="HS95" s="58"/>
      <c r="HT95" s="58"/>
      <c r="HU95" s="58"/>
      <c r="HV95" s="58"/>
      <c r="HW95" s="58"/>
      <c r="HX95" s="58"/>
      <c r="HY95" s="58"/>
      <c r="HZ95" s="58"/>
      <c r="IA95" s="58"/>
      <c r="IB95" s="58"/>
      <c r="IC95" s="58"/>
      <c r="ID95" s="61"/>
      <c r="IE95" s="58"/>
      <c r="IF95" s="58"/>
      <c r="IG95" s="58"/>
      <c r="IH95" s="58"/>
      <c r="II95" s="58"/>
      <c r="IJ95" s="58"/>
      <c r="IK95" s="61"/>
      <c r="IL95" s="59"/>
      <c r="IM95" s="60"/>
      <c r="IN95" s="58"/>
      <c r="IO95" s="58"/>
      <c r="IP95" s="58"/>
      <c r="IQ95" s="58"/>
      <c r="IR95" s="58"/>
      <c r="IS95" s="58"/>
      <c r="IT95" s="58"/>
      <c r="IU95" s="58"/>
      <c r="IV95" s="58"/>
      <c r="IW95" s="58"/>
      <c r="IX95" s="58"/>
      <c r="IY95" s="58"/>
      <c r="IZ95" s="58"/>
      <c r="JA95" s="58"/>
      <c r="JB95" s="58"/>
      <c r="JC95" s="58"/>
      <c r="JD95" s="58"/>
      <c r="JE95" s="58"/>
      <c r="JF95" s="58"/>
      <c r="JG95" s="58"/>
      <c r="JH95" s="58"/>
      <c r="JI95" s="58"/>
      <c r="JJ95" s="58"/>
      <c r="JK95" s="58"/>
      <c r="JL95" s="58"/>
      <c r="JM95" s="58"/>
      <c r="JN95" s="58"/>
      <c r="JO95" s="58"/>
      <c r="JP95" s="59"/>
      <c r="JQ95" s="60"/>
      <c r="JR95" s="58"/>
      <c r="JS95" s="58"/>
      <c r="JT95" s="58"/>
      <c r="JU95" s="58"/>
      <c r="JV95" s="58"/>
      <c r="JW95" s="58"/>
      <c r="JX95" s="58"/>
      <c r="JY95" s="58"/>
      <c r="JZ95" s="58"/>
      <c r="KA95" s="58"/>
      <c r="KB95" s="58"/>
      <c r="KC95" s="58"/>
      <c r="KD95" s="58"/>
      <c r="KE95" s="58"/>
      <c r="KF95" s="58"/>
      <c r="KG95" s="58"/>
      <c r="KH95" s="58"/>
      <c r="KI95" s="58"/>
      <c r="KJ95" s="58"/>
      <c r="KK95" s="58"/>
      <c r="KL95" s="58"/>
      <c r="KM95" s="58"/>
      <c r="KN95" s="58"/>
      <c r="KO95" s="58"/>
      <c r="KP95" s="58"/>
      <c r="KQ95" s="58"/>
      <c r="KR95" s="58"/>
      <c r="KS95" s="58"/>
      <c r="KT95" s="61"/>
      <c r="KU95" s="59"/>
      <c r="KV95" s="58"/>
      <c r="KW95" s="58"/>
      <c r="KX95" s="58"/>
      <c r="KY95" s="58"/>
      <c r="KZ95" s="58"/>
      <c r="LA95" s="58"/>
      <c r="LB95" s="58"/>
      <c r="LC95" s="58"/>
      <c r="LD95" s="58"/>
      <c r="LE95" s="58"/>
      <c r="LF95" s="58"/>
      <c r="LG95" s="58"/>
      <c r="LH95" s="58"/>
      <c r="LI95" s="58"/>
      <c r="LJ95" s="58"/>
      <c r="LK95" s="58"/>
      <c r="LL95" s="58"/>
      <c r="LM95" s="58"/>
      <c r="LN95" s="58"/>
      <c r="LO95" s="58"/>
      <c r="LP95" s="58"/>
      <c r="LQ95" s="58"/>
      <c r="LR95" s="58"/>
      <c r="LS95" s="58"/>
      <c r="LT95" s="58"/>
      <c r="LU95" s="58"/>
      <c r="LV95" s="58"/>
      <c r="LW95" s="58"/>
      <c r="LX95" s="61"/>
      <c r="LY95" s="59"/>
      <c r="LZ95" s="60"/>
      <c r="MA95" s="58"/>
      <c r="MB95" s="58"/>
      <c r="MC95" s="58"/>
      <c r="MD95" s="58"/>
      <c r="ME95" s="58"/>
      <c r="MF95" s="58"/>
      <c r="MG95" s="58"/>
      <c r="MH95" s="58"/>
      <c r="MI95" s="58"/>
      <c r="MJ95" s="58"/>
      <c r="MK95" s="58"/>
      <c r="ML95" s="58"/>
      <c r="MM95" s="58"/>
      <c r="MN95" s="58"/>
      <c r="MO95" s="58"/>
      <c r="MP95" s="58"/>
      <c r="MQ95" s="58"/>
      <c r="MR95" s="58"/>
      <c r="MS95" s="58"/>
      <c r="MT95" s="58"/>
      <c r="MU95" s="58"/>
      <c r="MV95" s="58"/>
      <c r="MW95" s="58"/>
      <c r="MX95" s="58"/>
      <c r="MY95" s="58"/>
      <c r="MZ95" s="58"/>
      <c r="NA95" s="58"/>
      <c r="NB95" s="58"/>
      <c r="NC95" s="58"/>
      <c r="ND95" s="59"/>
      <c r="NE95" s="64"/>
      <c r="NF95" s="58"/>
      <c r="NG95" s="58"/>
      <c r="NH95" s="58"/>
      <c r="NI95" s="58"/>
      <c r="NJ95" s="58"/>
      <c r="NK95" s="58"/>
      <c r="NL95" s="58"/>
      <c r="NM95" s="58"/>
      <c r="NN95" s="58"/>
      <c r="NO95" s="58"/>
      <c r="NP95" s="58"/>
      <c r="NQ95" s="58"/>
      <c r="NR95" s="58"/>
      <c r="NS95" s="58"/>
      <c r="NT95" s="58"/>
      <c r="NU95" s="58"/>
      <c r="NV95" s="58"/>
      <c r="NW95" s="58"/>
      <c r="NX95" s="58"/>
      <c r="NY95" s="58"/>
      <c r="NZ95" s="58"/>
      <c r="OA95" s="58"/>
      <c r="OB95" s="58"/>
      <c r="OC95" s="58"/>
      <c r="OD95" s="58"/>
      <c r="OE95" s="58"/>
      <c r="OF95" s="58"/>
      <c r="OG95" s="58"/>
      <c r="OH95" s="58"/>
      <c r="OI95" s="58"/>
      <c r="OJ95" s="58"/>
      <c r="OK95" s="58"/>
      <c r="OL95" s="58"/>
      <c r="OM95" s="58"/>
      <c r="ON95" s="58"/>
      <c r="OO95" s="58"/>
      <c r="OP95" s="58"/>
      <c r="OQ95" s="58"/>
      <c r="OR95" s="58"/>
      <c r="OS95" s="58"/>
      <c r="OT95" s="58"/>
      <c r="OU95" s="58"/>
      <c r="OV95" s="58"/>
      <c r="OW95" s="58"/>
      <c r="OX95" s="58"/>
      <c r="OY95" s="58"/>
      <c r="OZ95" s="58"/>
      <c r="PA95" s="58"/>
      <c r="PB95" s="58"/>
      <c r="PC95" s="58"/>
      <c r="PD95" s="58"/>
      <c r="PE95" s="58"/>
      <c r="PF95" s="58"/>
      <c r="PG95" s="58"/>
      <c r="PH95" s="58"/>
      <c r="PI95" s="58"/>
      <c r="PJ95" s="58"/>
      <c r="PK95" s="58"/>
      <c r="PL95" s="65"/>
    </row>
    <row r="96" spans="1:428" ht="13.5" hidden="1" customHeight="1" thickBot="1" x14ac:dyDescent="0.4">
      <c r="A96" s="20" t="str" cm="1">
        <f t="array" aca="1" ref="A96" ca="1">IF(INDIRECT("'CALENDAR - Workflow'!B"&amp;ROW(A96)-1)&lt;&gt;0,INDIRECT("'CALENDAR - Workflow'!B"&amp;ROW(A96)-1),"")</f>
        <v/>
      </c>
      <c r="B96" s="21" t="str" cm="1">
        <f t="array" aca="1" ref="B96" ca="1">IF(INDIRECT("'CALENDAR - Workflow'!C"&amp;ROW(A96)-1)&lt;&gt;0,INDIRECT("'CALENDAR - Workflow'!C"&amp;ROW(A96)-1),"")</f>
        <v/>
      </c>
      <c r="C96" s="57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9"/>
      <c r="AH96" s="60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8"/>
      <c r="BA96" s="58"/>
      <c r="BB96" s="58"/>
      <c r="BC96" s="58"/>
      <c r="BD96" s="58"/>
      <c r="BE96" s="58"/>
      <c r="BF96" s="58"/>
      <c r="BG96" s="58"/>
      <c r="BH96" s="58"/>
      <c r="BI96" s="58"/>
      <c r="BJ96" s="59"/>
      <c r="BK96" s="60"/>
      <c r="BL96" s="58"/>
      <c r="BM96" s="58"/>
      <c r="BN96" s="58"/>
      <c r="BO96" s="58"/>
      <c r="BP96" s="58"/>
      <c r="BQ96" s="58"/>
      <c r="BR96" s="58"/>
      <c r="BS96" s="58"/>
      <c r="BT96" s="58"/>
      <c r="BU96" s="58"/>
      <c r="BV96" s="58"/>
      <c r="BW96" s="58"/>
      <c r="BX96" s="58"/>
      <c r="BY96" s="58"/>
      <c r="BZ96" s="58"/>
      <c r="CA96" s="58"/>
      <c r="CB96" s="58"/>
      <c r="CC96" s="58"/>
      <c r="CD96" s="58"/>
      <c r="CE96" s="58"/>
      <c r="CF96" s="58"/>
      <c r="CG96" s="58"/>
      <c r="CH96" s="58"/>
      <c r="CI96" s="58"/>
      <c r="CJ96" s="58"/>
      <c r="CK96" s="58"/>
      <c r="CL96" s="58"/>
      <c r="CM96" s="58"/>
      <c r="CN96" s="58"/>
      <c r="CO96" s="59"/>
      <c r="CP96" s="60"/>
      <c r="CQ96" s="58"/>
      <c r="CR96" s="58"/>
      <c r="CS96" s="58"/>
      <c r="CT96" s="61"/>
      <c r="CU96" s="62"/>
      <c r="CV96" s="58"/>
      <c r="CW96" s="58"/>
      <c r="CX96" s="58"/>
      <c r="CY96" s="58"/>
      <c r="CZ96" s="58"/>
      <c r="DA96" s="58"/>
      <c r="DB96" s="58"/>
      <c r="DC96" s="58"/>
      <c r="DD96" s="58"/>
      <c r="DE96" s="58"/>
      <c r="DF96" s="58"/>
      <c r="DG96" s="58"/>
      <c r="DH96" s="58"/>
      <c r="DI96" s="58"/>
      <c r="DJ96" s="58"/>
      <c r="DK96" s="58"/>
      <c r="DL96" s="58"/>
      <c r="DM96" s="58"/>
      <c r="DN96" s="58"/>
      <c r="DO96" s="58"/>
      <c r="DP96" s="58"/>
      <c r="DQ96" s="58"/>
      <c r="DR96" s="58"/>
      <c r="DS96" s="59"/>
      <c r="DT96" s="62"/>
      <c r="DU96" s="58"/>
      <c r="DV96" s="61"/>
      <c r="DW96" s="62"/>
      <c r="DX96" s="58"/>
      <c r="DY96" s="58"/>
      <c r="DZ96" s="58"/>
      <c r="EA96" s="58"/>
      <c r="EB96" s="58"/>
      <c r="EC96" s="61"/>
      <c r="ED96" s="62"/>
      <c r="EE96" s="58"/>
      <c r="EF96" s="58"/>
      <c r="EG96" s="58"/>
      <c r="EH96" s="58"/>
      <c r="EI96" s="58"/>
      <c r="EJ96" s="61"/>
      <c r="EK96" s="62"/>
      <c r="EL96" s="58"/>
      <c r="EM96" s="58"/>
      <c r="EN96" s="58"/>
      <c r="EO96" s="58"/>
      <c r="EP96" s="58"/>
      <c r="EQ96" s="61"/>
      <c r="ER96" s="58"/>
      <c r="ES96" s="58"/>
      <c r="ET96" s="58"/>
      <c r="EU96" s="58"/>
      <c r="EV96" s="58"/>
      <c r="EW96" s="58"/>
      <c r="EX96" s="59"/>
      <c r="EY96" s="60"/>
      <c r="EZ96" s="58"/>
      <c r="FA96" s="58"/>
      <c r="FB96" s="58"/>
      <c r="FC96" s="58"/>
      <c r="FD96" s="58"/>
      <c r="FE96" s="61"/>
      <c r="FF96" s="58"/>
      <c r="FG96" s="58"/>
      <c r="FH96" s="58"/>
      <c r="FI96" s="58"/>
      <c r="FJ96" s="58"/>
      <c r="FK96" s="58"/>
      <c r="FL96" s="61"/>
      <c r="FM96" s="58"/>
      <c r="FN96" s="58"/>
      <c r="FO96" s="58"/>
      <c r="FP96" s="58"/>
      <c r="FQ96" s="58"/>
      <c r="FR96" s="58"/>
      <c r="FS96" s="61"/>
      <c r="FT96" s="58"/>
      <c r="FU96" s="58"/>
      <c r="FV96" s="58"/>
      <c r="FW96" s="63"/>
      <c r="FX96" s="58"/>
      <c r="FY96" s="58"/>
      <c r="FZ96" s="58"/>
      <c r="GA96" s="58"/>
      <c r="GB96" s="59"/>
      <c r="GC96" s="60"/>
      <c r="GD96" s="58"/>
      <c r="GE96" s="58"/>
      <c r="GF96" s="58"/>
      <c r="GG96" s="61"/>
      <c r="GH96" s="62"/>
      <c r="GI96" s="58"/>
      <c r="GJ96" s="58"/>
      <c r="GK96" s="58"/>
      <c r="GL96" s="58"/>
      <c r="GM96" s="58"/>
      <c r="GN96" s="61"/>
      <c r="GO96" s="58"/>
      <c r="GP96" s="58"/>
      <c r="GQ96" s="58"/>
      <c r="GR96" s="58"/>
      <c r="GS96" s="58"/>
      <c r="GT96" s="58"/>
      <c r="GU96" s="61"/>
      <c r="GV96" s="58"/>
      <c r="GW96" s="58"/>
      <c r="GX96" s="58"/>
      <c r="GY96" s="58"/>
      <c r="GZ96" s="58"/>
      <c r="HA96" s="58"/>
      <c r="HB96" s="61"/>
      <c r="HC96" s="58"/>
      <c r="HD96" s="58"/>
      <c r="HE96" s="58"/>
      <c r="HF96" s="58"/>
      <c r="HG96" s="59"/>
      <c r="HH96" s="60"/>
      <c r="HI96" s="61"/>
      <c r="HJ96" s="58"/>
      <c r="HK96" s="58"/>
      <c r="HL96" s="58"/>
      <c r="HM96" s="58"/>
      <c r="HN96" s="58"/>
      <c r="HO96" s="58"/>
      <c r="HP96" s="61"/>
      <c r="HQ96" s="58"/>
      <c r="HR96" s="58"/>
      <c r="HS96" s="58"/>
      <c r="HT96" s="58"/>
      <c r="HU96" s="58"/>
      <c r="HV96" s="58"/>
      <c r="HW96" s="58"/>
      <c r="HX96" s="58"/>
      <c r="HY96" s="58"/>
      <c r="HZ96" s="58"/>
      <c r="IA96" s="58"/>
      <c r="IB96" s="58"/>
      <c r="IC96" s="58"/>
      <c r="ID96" s="61"/>
      <c r="IE96" s="58"/>
      <c r="IF96" s="58"/>
      <c r="IG96" s="58"/>
      <c r="IH96" s="58"/>
      <c r="II96" s="58"/>
      <c r="IJ96" s="58"/>
      <c r="IK96" s="61"/>
      <c r="IL96" s="59"/>
      <c r="IM96" s="60"/>
      <c r="IN96" s="58"/>
      <c r="IO96" s="58"/>
      <c r="IP96" s="58"/>
      <c r="IQ96" s="58"/>
      <c r="IR96" s="58"/>
      <c r="IS96" s="58"/>
      <c r="IT96" s="58"/>
      <c r="IU96" s="58"/>
      <c r="IV96" s="58"/>
      <c r="IW96" s="58"/>
      <c r="IX96" s="58"/>
      <c r="IY96" s="58"/>
      <c r="IZ96" s="58"/>
      <c r="JA96" s="58"/>
      <c r="JB96" s="58"/>
      <c r="JC96" s="58"/>
      <c r="JD96" s="58"/>
      <c r="JE96" s="58"/>
      <c r="JF96" s="58"/>
      <c r="JG96" s="58"/>
      <c r="JH96" s="58"/>
      <c r="JI96" s="58"/>
      <c r="JJ96" s="58"/>
      <c r="JK96" s="58"/>
      <c r="JL96" s="58"/>
      <c r="JM96" s="58"/>
      <c r="JN96" s="58"/>
      <c r="JO96" s="58"/>
      <c r="JP96" s="59"/>
      <c r="JQ96" s="60"/>
      <c r="JR96" s="58"/>
      <c r="JS96" s="58"/>
      <c r="JT96" s="58"/>
      <c r="JU96" s="58"/>
      <c r="JV96" s="58"/>
      <c r="JW96" s="58"/>
      <c r="JX96" s="58"/>
      <c r="JY96" s="58"/>
      <c r="JZ96" s="58"/>
      <c r="KA96" s="58"/>
      <c r="KB96" s="58"/>
      <c r="KC96" s="58"/>
      <c r="KD96" s="58"/>
      <c r="KE96" s="58"/>
      <c r="KF96" s="58"/>
      <c r="KG96" s="58"/>
      <c r="KH96" s="58"/>
      <c r="KI96" s="58"/>
      <c r="KJ96" s="58"/>
      <c r="KK96" s="58"/>
      <c r="KL96" s="58"/>
      <c r="KM96" s="58"/>
      <c r="KN96" s="58"/>
      <c r="KO96" s="58"/>
      <c r="KP96" s="58"/>
      <c r="KQ96" s="58"/>
      <c r="KR96" s="58"/>
      <c r="KS96" s="58"/>
      <c r="KT96" s="61"/>
      <c r="KU96" s="59"/>
      <c r="KV96" s="58"/>
      <c r="KW96" s="58"/>
      <c r="KX96" s="58"/>
      <c r="KY96" s="58"/>
      <c r="KZ96" s="58"/>
      <c r="LA96" s="58"/>
      <c r="LB96" s="58"/>
      <c r="LC96" s="58"/>
      <c r="LD96" s="58"/>
      <c r="LE96" s="58"/>
      <c r="LF96" s="58"/>
      <c r="LG96" s="58"/>
      <c r="LH96" s="58"/>
      <c r="LI96" s="58"/>
      <c r="LJ96" s="58"/>
      <c r="LK96" s="58"/>
      <c r="LL96" s="58"/>
      <c r="LM96" s="58"/>
      <c r="LN96" s="58"/>
      <c r="LO96" s="58"/>
      <c r="LP96" s="58"/>
      <c r="LQ96" s="58"/>
      <c r="LR96" s="58"/>
      <c r="LS96" s="58"/>
      <c r="LT96" s="58"/>
      <c r="LU96" s="58"/>
      <c r="LV96" s="58"/>
      <c r="LW96" s="58"/>
      <c r="LX96" s="61"/>
      <c r="LY96" s="59"/>
      <c r="LZ96" s="60"/>
      <c r="MA96" s="58"/>
      <c r="MB96" s="58"/>
      <c r="MC96" s="58"/>
      <c r="MD96" s="58"/>
      <c r="ME96" s="58"/>
      <c r="MF96" s="58"/>
      <c r="MG96" s="58"/>
      <c r="MH96" s="58"/>
      <c r="MI96" s="58"/>
      <c r="MJ96" s="58"/>
      <c r="MK96" s="58"/>
      <c r="ML96" s="58"/>
      <c r="MM96" s="58"/>
      <c r="MN96" s="58"/>
      <c r="MO96" s="58"/>
      <c r="MP96" s="58"/>
      <c r="MQ96" s="58"/>
      <c r="MR96" s="58"/>
      <c r="MS96" s="58"/>
      <c r="MT96" s="58"/>
      <c r="MU96" s="58"/>
      <c r="MV96" s="58"/>
      <c r="MW96" s="58"/>
      <c r="MX96" s="58"/>
      <c r="MY96" s="58"/>
      <c r="MZ96" s="58"/>
      <c r="NA96" s="58"/>
      <c r="NB96" s="58"/>
      <c r="NC96" s="58"/>
      <c r="ND96" s="59"/>
      <c r="NE96" s="64"/>
      <c r="NF96" s="58"/>
      <c r="NG96" s="58"/>
      <c r="NH96" s="58"/>
      <c r="NI96" s="58"/>
      <c r="NJ96" s="58"/>
      <c r="NK96" s="58"/>
      <c r="NL96" s="58"/>
      <c r="NM96" s="58"/>
      <c r="NN96" s="58"/>
      <c r="NO96" s="58"/>
      <c r="NP96" s="58"/>
      <c r="NQ96" s="58"/>
      <c r="NR96" s="58"/>
      <c r="NS96" s="58"/>
      <c r="NT96" s="58"/>
      <c r="NU96" s="58"/>
      <c r="NV96" s="58"/>
      <c r="NW96" s="58"/>
      <c r="NX96" s="58"/>
      <c r="NY96" s="58"/>
      <c r="NZ96" s="58"/>
      <c r="OA96" s="58"/>
      <c r="OB96" s="58"/>
      <c r="OC96" s="58"/>
      <c r="OD96" s="58"/>
      <c r="OE96" s="58"/>
      <c r="OF96" s="58"/>
      <c r="OG96" s="58"/>
      <c r="OH96" s="58"/>
      <c r="OI96" s="58"/>
      <c r="OJ96" s="58"/>
      <c r="OK96" s="58"/>
      <c r="OL96" s="58"/>
      <c r="OM96" s="58"/>
      <c r="ON96" s="58"/>
      <c r="OO96" s="58"/>
      <c r="OP96" s="58"/>
      <c r="OQ96" s="58"/>
      <c r="OR96" s="58"/>
      <c r="OS96" s="58"/>
      <c r="OT96" s="58"/>
      <c r="OU96" s="58"/>
      <c r="OV96" s="58"/>
      <c r="OW96" s="58"/>
      <c r="OX96" s="58"/>
      <c r="OY96" s="58"/>
      <c r="OZ96" s="58"/>
      <c r="PA96" s="58"/>
      <c r="PB96" s="58"/>
      <c r="PC96" s="58"/>
      <c r="PD96" s="58"/>
      <c r="PE96" s="58"/>
      <c r="PF96" s="58"/>
      <c r="PG96" s="58"/>
      <c r="PH96" s="58"/>
      <c r="PI96" s="58"/>
      <c r="PJ96" s="58"/>
      <c r="PK96" s="58"/>
      <c r="PL96" s="65"/>
    </row>
    <row r="97" spans="1:428" ht="13.5" hidden="1" customHeight="1" thickBot="1" x14ac:dyDescent="0.4">
      <c r="A97" s="20" t="str" cm="1">
        <f t="array" aca="1" ref="A97" ca="1">IF(INDIRECT("'CALENDAR - Workflow'!B"&amp;ROW(A97)-1)&lt;&gt;0,INDIRECT("'CALENDAR - Workflow'!B"&amp;ROW(A97)-1),"")</f>
        <v/>
      </c>
      <c r="B97" s="21" t="str" cm="1">
        <f t="array" aca="1" ref="B97" ca="1">IF(INDIRECT("'CALENDAR - Workflow'!C"&amp;ROW(A97)-1)&lt;&gt;0,INDIRECT("'CALENDAR - Workflow'!C"&amp;ROW(A97)-1),"")</f>
        <v/>
      </c>
      <c r="C97" s="57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9"/>
      <c r="AH97" s="60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8"/>
      <c r="BA97" s="58"/>
      <c r="BB97" s="58"/>
      <c r="BC97" s="58"/>
      <c r="BD97" s="58"/>
      <c r="BE97" s="58"/>
      <c r="BF97" s="58"/>
      <c r="BG97" s="58"/>
      <c r="BH97" s="58"/>
      <c r="BI97" s="58"/>
      <c r="BJ97" s="59"/>
      <c r="BK97" s="60"/>
      <c r="BL97" s="58"/>
      <c r="BM97" s="58"/>
      <c r="BN97" s="58"/>
      <c r="BO97" s="58"/>
      <c r="BP97" s="58"/>
      <c r="BQ97" s="58"/>
      <c r="BR97" s="58"/>
      <c r="BS97" s="58"/>
      <c r="BT97" s="58"/>
      <c r="BU97" s="58"/>
      <c r="BV97" s="58"/>
      <c r="BW97" s="58"/>
      <c r="BX97" s="58"/>
      <c r="BY97" s="58"/>
      <c r="BZ97" s="58"/>
      <c r="CA97" s="58"/>
      <c r="CB97" s="58"/>
      <c r="CC97" s="58"/>
      <c r="CD97" s="58"/>
      <c r="CE97" s="58"/>
      <c r="CF97" s="58"/>
      <c r="CG97" s="58"/>
      <c r="CH97" s="58"/>
      <c r="CI97" s="58"/>
      <c r="CJ97" s="58"/>
      <c r="CK97" s="58"/>
      <c r="CL97" s="58"/>
      <c r="CM97" s="58"/>
      <c r="CN97" s="58"/>
      <c r="CO97" s="59"/>
      <c r="CP97" s="60"/>
      <c r="CQ97" s="58"/>
      <c r="CR97" s="58"/>
      <c r="CS97" s="58"/>
      <c r="CT97" s="61"/>
      <c r="CU97" s="62"/>
      <c r="CV97" s="58"/>
      <c r="CW97" s="58"/>
      <c r="CX97" s="58"/>
      <c r="CY97" s="58"/>
      <c r="CZ97" s="58"/>
      <c r="DA97" s="58"/>
      <c r="DB97" s="58"/>
      <c r="DC97" s="58"/>
      <c r="DD97" s="58"/>
      <c r="DE97" s="58"/>
      <c r="DF97" s="58"/>
      <c r="DG97" s="58"/>
      <c r="DH97" s="58"/>
      <c r="DI97" s="58"/>
      <c r="DJ97" s="58"/>
      <c r="DK97" s="58"/>
      <c r="DL97" s="58"/>
      <c r="DM97" s="58"/>
      <c r="DN97" s="58"/>
      <c r="DO97" s="58"/>
      <c r="DP97" s="58"/>
      <c r="DQ97" s="58"/>
      <c r="DR97" s="58"/>
      <c r="DS97" s="59"/>
      <c r="DT97" s="62"/>
      <c r="DU97" s="58"/>
      <c r="DV97" s="61"/>
      <c r="DW97" s="62"/>
      <c r="DX97" s="58"/>
      <c r="DY97" s="58"/>
      <c r="DZ97" s="58"/>
      <c r="EA97" s="58"/>
      <c r="EB97" s="58"/>
      <c r="EC97" s="61"/>
      <c r="ED97" s="62"/>
      <c r="EE97" s="58"/>
      <c r="EF97" s="58"/>
      <c r="EG97" s="58"/>
      <c r="EH97" s="58"/>
      <c r="EI97" s="58"/>
      <c r="EJ97" s="61"/>
      <c r="EK97" s="62"/>
      <c r="EL97" s="58"/>
      <c r="EM97" s="58"/>
      <c r="EN97" s="58"/>
      <c r="EO97" s="58"/>
      <c r="EP97" s="58"/>
      <c r="EQ97" s="61"/>
      <c r="ER97" s="58"/>
      <c r="ES97" s="58"/>
      <c r="ET97" s="58"/>
      <c r="EU97" s="58"/>
      <c r="EV97" s="58"/>
      <c r="EW97" s="58"/>
      <c r="EX97" s="59"/>
      <c r="EY97" s="60"/>
      <c r="EZ97" s="58"/>
      <c r="FA97" s="58"/>
      <c r="FB97" s="58"/>
      <c r="FC97" s="58"/>
      <c r="FD97" s="58"/>
      <c r="FE97" s="61"/>
      <c r="FF97" s="58"/>
      <c r="FG97" s="58"/>
      <c r="FH97" s="58"/>
      <c r="FI97" s="58"/>
      <c r="FJ97" s="58"/>
      <c r="FK97" s="58"/>
      <c r="FL97" s="61"/>
      <c r="FM97" s="58"/>
      <c r="FN97" s="58"/>
      <c r="FO97" s="58"/>
      <c r="FP97" s="58"/>
      <c r="FQ97" s="58"/>
      <c r="FR97" s="58"/>
      <c r="FS97" s="61"/>
      <c r="FT97" s="58"/>
      <c r="FU97" s="58"/>
      <c r="FV97" s="58"/>
      <c r="FW97" s="63"/>
      <c r="FX97" s="58"/>
      <c r="FY97" s="58"/>
      <c r="FZ97" s="58"/>
      <c r="GA97" s="58"/>
      <c r="GB97" s="59"/>
      <c r="GC97" s="60"/>
      <c r="GD97" s="58"/>
      <c r="GE97" s="58"/>
      <c r="GF97" s="58"/>
      <c r="GG97" s="61"/>
      <c r="GH97" s="62"/>
      <c r="GI97" s="58"/>
      <c r="GJ97" s="58"/>
      <c r="GK97" s="58"/>
      <c r="GL97" s="58"/>
      <c r="GM97" s="58"/>
      <c r="GN97" s="61"/>
      <c r="GO97" s="58"/>
      <c r="GP97" s="58"/>
      <c r="GQ97" s="58"/>
      <c r="GR97" s="58"/>
      <c r="GS97" s="58"/>
      <c r="GT97" s="58"/>
      <c r="GU97" s="61"/>
      <c r="GV97" s="58"/>
      <c r="GW97" s="58"/>
      <c r="GX97" s="58"/>
      <c r="GY97" s="58"/>
      <c r="GZ97" s="58"/>
      <c r="HA97" s="58"/>
      <c r="HB97" s="61"/>
      <c r="HC97" s="58"/>
      <c r="HD97" s="58"/>
      <c r="HE97" s="58"/>
      <c r="HF97" s="58"/>
      <c r="HG97" s="59"/>
      <c r="HH97" s="60"/>
      <c r="HI97" s="61"/>
      <c r="HJ97" s="58"/>
      <c r="HK97" s="58"/>
      <c r="HL97" s="58"/>
      <c r="HM97" s="58"/>
      <c r="HN97" s="58"/>
      <c r="HO97" s="58"/>
      <c r="HP97" s="61"/>
      <c r="HQ97" s="58"/>
      <c r="HR97" s="58"/>
      <c r="HS97" s="58"/>
      <c r="HT97" s="58"/>
      <c r="HU97" s="58"/>
      <c r="HV97" s="58"/>
      <c r="HW97" s="58"/>
      <c r="HX97" s="58"/>
      <c r="HY97" s="58"/>
      <c r="HZ97" s="58"/>
      <c r="IA97" s="58"/>
      <c r="IB97" s="58"/>
      <c r="IC97" s="58"/>
      <c r="ID97" s="61"/>
      <c r="IE97" s="58"/>
      <c r="IF97" s="58"/>
      <c r="IG97" s="58"/>
      <c r="IH97" s="58"/>
      <c r="II97" s="58"/>
      <c r="IJ97" s="58"/>
      <c r="IK97" s="61"/>
      <c r="IL97" s="59"/>
      <c r="IM97" s="60"/>
      <c r="IN97" s="58"/>
      <c r="IO97" s="58"/>
      <c r="IP97" s="58"/>
      <c r="IQ97" s="58"/>
      <c r="IR97" s="58"/>
      <c r="IS97" s="58"/>
      <c r="IT97" s="58"/>
      <c r="IU97" s="58"/>
      <c r="IV97" s="58"/>
      <c r="IW97" s="58"/>
      <c r="IX97" s="58"/>
      <c r="IY97" s="58"/>
      <c r="IZ97" s="58"/>
      <c r="JA97" s="58"/>
      <c r="JB97" s="58"/>
      <c r="JC97" s="58"/>
      <c r="JD97" s="58"/>
      <c r="JE97" s="58"/>
      <c r="JF97" s="58"/>
      <c r="JG97" s="58"/>
      <c r="JH97" s="58"/>
      <c r="JI97" s="58"/>
      <c r="JJ97" s="58"/>
      <c r="JK97" s="58"/>
      <c r="JL97" s="58"/>
      <c r="JM97" s="58"/>
      <c r="JN97" s="58"/>
      <c r="JO97" s="58"/>
      <c r="JP97" s="59"/>
      <c r="JQ97" s="60"/>
      <c r="JR97" s="58"/>
      <c r="JS97" s="58"/>
      <c r="JT97" s="58"/>
      <c r="JU97" s="58"/>
      <c r="JV97" s="58"/>
      <c r="JW97" s="58"/>
      <c r="JX97" s="58"/>
      <c r="JY97" s="58"/>
      <c r="JZ97" s="58"/>
      <c r="KA97" s="58"/>
      <c r="KB97" s="58"/>
      <c r="KC97" s="58"/>
      <c r="KD97" s="58"/>
      <c r="KE97" s="58"/>
      <c r="KF97" s="58"/>
      <c r="KG97" s="58"/>
      <c r="KH97" s="58"/>
      <c r="KI97" s="58"/>
      <c r="KJ97" s="58"/>
      <c r="KK97" s="58"/>
      <c r="KL97" s="58"/>
      <c r="KM97" s="58"/>
      <c r="KN97" s="58"/>
      <c r="KO97" s="58"/>
      <c r="KP97" s="58"/>
      <c r="KQ97" s="58"/>
      <c r="KR97" s="58"/>
      <c r="KS97" s="58"/>
      <c r="KT97" s="61"/>
      <c r="KU97" s="59"/>
      <c r="KV97" s="58"/>
      <c r="KW97" s="58"/>
      <c r="KX97" s="58"/>
      <c r="KY97" s="58"/>
      <c r="KZ97" s="58"/>
      <c r="LA97" s="58"/>
      <c r="LB97" s="58"/>
      <c r="LC97" s="58"/>
      <c r="LD97" s="58"/>
      <c r="LE97" s="58"/>
      <c r="LF97" s="58"/>
      <c r="LG97" s="58"/>
      <c r="LH97" s="58"/>
      <c r="LI97" s="58"/>
      <c r="LJ97" s="58"/>
      <c r="LK97" s="58"/>
      <c r="LL97" s="58"/>
      <c r="LM97" s="58"/>
      <c r="LN97" s="58"/>
      <c r="LO97" s="58"/>
      <c r="LP97" s="58"/>
      <c r="LQ97" s="58"/>
      <c r="LR97" s="58"/>
      <c r="LS97" s="58"/>
      <c r="LT97" s="58"/>
      <c r="LU97" s="58"/>
      <c r="LV97" s="58"/>
      <c r="LW97" s="58"/>
      <c r="LX97" s="61"/>
      <c r="LY97" s="59"/>
      <c r="LZ97" s="60"/>
      <c r="MA97" s="58"/>
      <c r="MB97" s="58"/>
      <c r="MC97" s="58"/>
      <c r="MD97" s="58"/>
      <c r="ME97" s="58"/>
      <c r="MF97" s="58"/>
      <c r="MG97" s="58"/>
      <c r="MH97" s="58"/>
      <c r="MI97" s="58"/>
      <c r="MJ97" s="58"/>
      <c r="MK97" s="58"/>
      <c r="ML97" s="58"/>
      <c r="MM97" s="58"/>
      <c r="MN97" s="58"/>
      <c r="MO97" s="58"/>
      <c r="MP97" s="58"/>
      <c r="MQ97" s="58"/>
      <c r="MR97" s="58"/>
      <c r="MS97" s="58"/>
      <c r="MT97" s="58"/>
      <c r="MU97" s="58"/>
      <c r="MV97" s="58"/>
      <c r="MW97" s="58"/>
      <c r="MX97" s="58"/>
      <c r="MY97" s="58"/>
      <c r="MZ97" s="58"/>
      <c r="NA97" s="58"/>
      <c r="NB97" s="58"/>
      <c r="NC97" s="58"/>
      <c r="ND97" s="59"/>
      <c r="NE97" s="64"/>
      <c r="NF97" s="58"/>
      <c r="NG97" s="58"/>
      <c r="NH97" s="58"/>
      <c r="NI97" s="58"/>
      <c r="NJ97" s="58"/>
      <c r="NK97" s="58"/>
      <c r="NL97" s="58"/>
      <c r="NM97" s="58"/>
      <c r="NN97" s="58"/>
      <c r="NO97" s="58"/>
      <c r="NP97" s="58"/>
      <c r="NQ97" s="58"/>
      <c r="NR97" s="58"/>
      <c r="NS97" s="58"/>
      <c r="NT97" s="58"/>
      <c r="NU97" s="58"/>
      <c r="NV97" s="58"/>
      <c r="NW97" s="58"/>
      <c r="NX97" s="58"/>
      <c r="NY97" s="58"/>
      <c r="NZ97" s="58"/>
      <c r="OA97" s="58"/>
      <c r="OB97" s="58"/>
      <c r="OC97" s="58"/>
      <c r="OD97" s="58"/>
      <c r="OE97" s="58"/>
      <c r="OF97" s="58"/>
      <c r="OG97" s="58"/>
      <c r="OH97" s="58"/>
      <c r="OI97" s="58"/>
      <c r="OJ97" s="58"/>
      <c r="OK97" s="58"/>
      <c r="OL97" s="58"/>
      <c r="OM97" s="58"/>
      <c r="ON97" s="58"/>
      <c r="OO97" s="58"/>
      <c r="OP97" s="58"/>
      <c r="OQ97" s="58"/>
      <c r="OR97" s="58"/>
      <c r="OS97" s="58"/>
      <c r="OT97" s="58"/>
      <c r="OU97" s="58"/>
      <c r="OV97" s="58"/>
      <c r="OW97" s="58"/>
      <c r="OX97" s="58"/>
      <c r="OY97" s="58"/>
      <c r="OZ97" s="58"/>
      <c r="PA97" s="58"/>
      <c r="PB97" s="58"/>
      <c r="PC97" s="58"/>
      <c r="PD97" s="58"/>
      <c r="PE97" s="58"/>
      <c r="PF97" s="58"/>
      <c r="PG97" s="58"/>
      <c r="PH97" s="58"/>
      <c r="PI97" s="58"/>
      <c r="PJ97" s="58"/>
      <c r="PK97" s="58"/>
      <c r="PL97" s="65"/>
    </row>
    <row r="98" spans="1:428" ht="13.5" hidden="1" customHeight="1" thickBot="1" x14ac:dyDescent="0.4">
      <c r="A98" s="20" t="str" cm="1">
        <f t="array" aca="1" ref="A98" ca="1">IF(INDIRECT("'CALENDAR - Workflow'!B"&amp;ROW(A98)-1)&lt;&gt;0,INDIRECT("'CALENDAR - Workflow'!B"&amp;ROW(A98)-1),"")</f>
        <v/>
      </c>
      <c r="B98" s="21" t="str" cm="1">
        <f t="array" aca="1" ref="B98" ca="1">IF(INDIRECT("'CALENDAR - Workflow'!C"&amp;ROW(A98)-1)&lt;&gt;0,INDIRECT("'CALENDAR - Workflow'!C"&amp;ROW(A98)-1),"")</f>
        <v/>
      </c>
      <c r="C98" s="57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9"/>
      <c r="AH98" s="60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8"/>
      <c r="BA98" s="58"/>
      <c r="BB98" s="58"/>
      <c r="BC98" s="58"/>
      <c r="BD98" s="58"/>
      <c r="BE98" s="58"/>
      <c r="BF98" s="58"/>
      <c r="BG98" s="58"/>
      <c r="BH98" s="58"/>
      <c r="BI98" s="58"/>
      <c r="BJ98" s="59"/>
      <c r="BK98" s="60"/>
      <c r="BL98" s="58"/>
      <c r="BM98" s="58"/>
      <c r="BN98" s="58"/>
      <c r="BO98" s="58"/>
      <c r="BP98" s="58"/>
      <c r="BQ98" s="58"/>
      <c r="BR98" s="58"/>
      <c r="BS98" s="58"/>
      <c r="BT98" s="58"/>
      <c r="BU98" s="58"/>
      <c r="BV98" s="58"/>
      <c r="BW98" s="58"/>
      <c r="BX98" s="58"/>
      <c r="BY98" s="58"/>
      <c r="BZ98" s="58"/>
      <c r="CA98" s="58"/>
      <c r="CB98" s="58"/>
      <c r="CC98" s="58"/>
      <c r="CD98" s="58"/>
      <c r="CE98" s="58"/>
      <c r="CF98" s="58"/>
      <c r="CG98" s="58"/>
      <c r="CH98" s="58"/>
      <c r="CI98" s="58"/>
      <c r="CJ98" s="58"/>
      <c r="CK98" s="58"/>
      <c r="CL98" s="58"/>
      <c r="CM98" s="58"/>
      <c r="CN98" s="58"/>
      <c r="CO98" s="59"/>
      <c r="CP98" s="60"/>
      <c r="CQ98" s="58"/>
      <c r="CR98" s="58"/>
      <c r="CS98" s="58"/>
      <c r="CT98" s="61"/>
      <c r="CU98" s="62"/>
      <c r="CV98" s="58"/>
      <c r="CW98" s="58"/>
      <c r="CX98" s="58"/>
      <c r="CY98" s="58"/>
      <c r="CZ98" s="58"/>
      <c r="DA98" s="58"/>
      <c r="DB98" s="58"/>
      <c r="DC98" s="58"/>
      <c r="DD98" s="58"/>
      <c r="DE98" s="58"/>
      <c r="DF98" s="58"/>
      <c r="DG98" s="58"/>
      <c r="DH98" s="58"/>
      <c r="DI98" s="58"/>
      <c r="DJ98" s="58"/>
      <c r="DK98" s="58"/>
      <c r="DL98" s="58"/>
      <c r="DM98" s="58"/>
      <c r="DN98" s="58"/>
      <c r="DO98" s="58"/>
      <c r="DP98" s="58"/>
      <c r="DQ98" s="58"/>
      <c r="DR98" s="58"/>
      <c r="DS98" s="59"/>
      <c r="DT98" s="62"/>
      <c r="DU98" s="58"/>
      <c r="DV98" s="61"/>
      <c r="DW98" s="62"/>
      <c r="DX98" s="58"/>
      <c r="DY98" s="58"/>
      <c r="DZ98" s="58"/>
      <c r="EA98" s="58"/>
      <c r="EB98" s="58"/>
      <c r="EC98" s="61"/>
      <c r="ED98" s="62"/>
      <c r="EE98" s="58"/>
      <c r="EF98" s="58"/>
      <c r="EG98" s="58"/>
      <c r="EH98" s="58"/>
      <c r="EI98" s="58"/>
      <c r="EJ98" s="61"/>
      <c r="EK98" s="62"/>
      <c r="EL98" s="58"/>
      <c r="EM98" s="58"/>
      <c r="EN98" s="58"/>
      <c r="EO98" s="58"/>
      <c r="EP98" s="58"/>
      <c r="EQ98" s="61"/>
      <c r="ER98" s="58"/>
      <c r="ES98" s="58"/>
      <c r="ET98" s="58"/>
      <c r="EU98" s="58"/>
      <c r="EV98" s="58"/>
      <c r="EW98" s="58"/>
      <c r="EX98" s="59"/>
      <c r="EY98" s="60"/>
      <c r="EZ98" s="58"/>
      <c r="FA98" s="58"/>
      <c r="FB98" s="58"/>
      <c r="FC98" s="58"/>
      <c r="FD98" s="58"/>
      <c r="FE98" s="61"/>
      <c r="FF98" s="58"/>
      <c r="FG98" s="58"/>
      <c r="FH98" s="58"/>
      <c r="FI98" s="58"/>
      <c r="FJ98" s="58"/>
      <c r="FK98" s="58"/>
      <c r="FL98" s="61"/>
      <c r="FM98" s="58"/>
      <c r="FN98" s="58"/>
      <c r="FO98" s="58"/>
      <c r="FP98" s="58"/>
      <c r="FQ98" s="58"/>
      <c r="FR98" s="58"/>
      <c r="FS98" s="61"/>
      <c r="FT98" s="58"/>
      <c r="FU98" s="58"/>
      <c r="FV98" s="58"/>
      <c r="FW98" s="63"/>
      <c r="FX98" s="58"/>
      <c r="FY98" s="58"/>
      <c r="FZ98" s="58"/>
      <c r="GA98" s="58"/>
      <c r="GB98" s="59"/>
      <c r="GC98" s="60"/>
      <c r="GD98" s="58"/>
      <c r="GE98" s="58"/>
      <c r="GF98" s="58"/>
      <c r="GG98" s="61"/>
      <c r="GH98" s="62"/>
      <c r="GI98" s="58"/>
      <c r="GJ98" s="58"/>
      <c r="GK98" s="58"/>
      <c r="GL98" s="58"/>
      <c r="GM98" s="58"/>
      <c r="GN98" s="61"/>
      <c r="GO98" s="58"/>
      <c r="GP98" s="58"/>
      <c r="GQ98" s="58"/>
      <c r="GR98" s="58"/>
      <c r="GS98" s="58"/>
      <c r="GT98" s="58"/>
      <c r="GU98" s="61"/>
      <c r="GV98" s="58"/>
      <c r="GW98" s="58"/>
      <c r="GX98" s="58"/>
      <c r="GY98" s="58"/>
      <c r="GZ98" s="58"/>
      <c r="HA98" s="58"/>
      <c r="HB98" s="61"/>
      <c r="HC98" s="58"/>
      <c r="HD98" s="58"/>
      <c r="HE98" s="58"/>
      <c r="HF98" s="58"/>
      <c r="HG98" s="59"/>
      <c r="HH98" s="60"/>
      <c r="HI98" s="61"/>
      <c r="HJ98" s="58"/>
      <c r="HK98" s="58"/>
      <c r="HL98" s="58"/>
      <c r="HM98" s="58"/>
      <c r="HN98" s="58"/>
      <c r="HO98" s="58"/>
      <c r="HP98" s="61"/>
      <c r="HQ98" s="58"/>
      <c r="HR98" s="58"/>
      <c r="HS98" s="58"/>
      <c r="HT98" s="58"/>
      <c r="HU98" s="58"/>
      <c r="HV98" s="58"/>
      <c r="HW98" s="58"/>
      <c r="HX98" s="58"/>
      <c r="HY98" s="58"/>
      <c r="HZ98" s="58"/>
      <c r="IA98" s="58"/>
      <c r="IB98" s="58"/>
      <c r="IC98" s="58"/>
      <c r="ID98" s="61"/>
      <c r="IE98" s="58"/>
      <c r="IF98" s="58"/>
      <c r="IG98" s="58"/>
      <c r="IH98" s="58"/>
      <c r="II98" s="58"/>
      <c r="IJ98" s="58"/>
      <c r="IK98" s="61"/>
      <c r="IL98" s="59"/>
      <c r="IM98" s="60"/>
      <c r="IN98" s="58"/>
      <c r="IO98" s="58"/>
      <c r="IP98" s="58"/>
      <c r="IQ98" s="58"/>
      <c r="IR98" s="58"/>
      <c r="IS98" s="58"/>
      <c r="IT98" s="58"/>
      <c r="IU98" s="58"/>
      <c r="IV98" s="58"/>
      <c r="IW98" s="58"/>
      <c r="IX98" s="58"/>
      <c r="IY98" s="58"/>
      <c r="IZ98" s="58"/>
      <c r="JA98" s="58"/>
      <c r="JB98" s="58"/>
      <c r="JC98" s="58"/>
      <c r="JD98" s="58"/>
      <c r="JE98" s="58"/>
      <c r="JF98" s="58"/>
      <c r="JG98" s="58"/>
      <c r="JH98" s="58"/>
      <c r="JI98" s="58"/>
      <c r="JJ98" s="58"/>
      <c r="JK98" s="58"/>
      <c r="JL98" s="58"/>
      <c r="JM98" s="58"/>
      <c r="JN98" s="58"/>
      <c r="JO98" s="58"/>
      <c r="JP98" s="59"/>
      <c r="JQ98" s="60"/>
      <c r="JR98" s="58"/>
      <c r="JS98" s="58"/>
      <c r="JT98" s="58"/>
      <c r="JU98" s="58"/>
      <c r="JV98" s="58"/>
      <c r="JW98" s="58"/>
      <c r="JX98" s="58"/>
      <c r="JY98" s="58"/>
      <c r="JZ98" s="58"/>
      <c r="KA98" s="58"/>
      <c r="KB98" s="58"/>
      <c r="KC98" s="58"/>
      <c r="KD98" s="58"/>
      <c r="KE98" s="58"/>
      <c r="KF98" s="58"/>
      <c r="KG98" s="58"/>
      <c r="KH98" s="58"/>
      <c r="KI98" s="58"/>
      <c r="KJ98" s="58"/>
      <c r="KK98" s="58"/>
      <c r="KL98" s="58"/>
      <c r="KM98" s="58"/>
      <c r="KN98" s="58"/>
      <c r="KO98" s="58"/>
      <c r="KP98" s="58"/>
      <c r="KQ98" s="58"/>
      <c r="KR98" s="58"/>
      <c r="KS98" s="58"/>
      <c r="KT98" s="61"/>
      <c r="KU98" s="59"/>
      <c r="KV98" s="58"/>
      <c r="KW98" s="58"/>
      <c r="KX98" s="58"/>
      <c r="KY98" s="58"/>
      <c r="KZ98" s="58"/>
      <c r="LA98" s="58"/>
      <c r="LB98" s="58"/>
      <c r="LC98" s="58"/>
      <c r="LD98" s="58"/>
      <c r="LE98" s="58"/>
      <c r="LF98" s="58"/>
      <c r="LG98" s="58"/>
      <c r="LH98" s="58"/>
      <c r="LI98" s="58"/>
      <c r="LJ98" s="58"/>
      <c r="LK98" s="58"/>
      <c r="LL98" s="58"/>
      <c r="LM98" s="58"/>
      <c r="LN98" s="58"/>
      <c r="LO98" s="58"/>
      <c r="LP98" s="58"/>
      <c r="LQ98" s="58"/>
      <c r="LR98" s="58"/>
      <c r="LS98" s="58"/>
      <c r="LT98" s="58"/>
      <c r="LU98" s="58"/>
      <c r="LV98" s="58"/>
      <c r="LW98" s="58"/>
      <c r="LX98" s="61"/>
      <c r="LY98" s="59"/>
      <c r="LZ98" s="60"/>
      <c r="MA98" s="58"/>
      <c r="MB98" s="58"/>
      <c r="MC98" s="58"/>
      <c r="MD98" s="58"/>
      <c r="ME98" s="58"/>
      <c r="MF98" s="58"/>
      <c r="MG98" s="58"/>
      <c r="MH98" s="58"/>
      <c r="MI98" s="58"/>
      <c r="MJ98" s="58"/>
      <c r="MK98" s="58"/>
      <c r="ML98" s="58"/>
      <c r="MM98" s="58"/>
      <c r="MN98" s="58"/>
      <c r="MO98" s="58"/>
      <c r="MP98" s="58"/>
      <c r="MQ98" s="58"/>
      <c r="MR98" s="58"/>
      <c r="MS98" s="58"/>
      <c r="MT98" s="58"/>
      <c r="MU98" s="58"/>
      <c r="MV98" s="58"/>
      <c r="MW98" s="58"/>
      <c r="MX98" s="58"/>
      <c r="MY98" s="58"/>
      <c r="MZ98" s="58"/>
      <c r="NA98" s="58"/>
      <c r="NB98" s="58"/>
      <c r="NC98" s="58"/>
      <c r="ND98" s="59"/>
      <c r="NE98" s="64"/>
      <c r="NF98" s="58"/>
      <c r="NG98" s="58"/>
      <c r="NH98" s="58"/>
      <c r="NI98" s="58"/>
      <c r="NJ98" s="58"/>
      <c r="NK98" s="58"/>
      <c r="NL98" s="58"/>
      <c r="NM98" s="58"/>
      <c r="NN98" s="58"/>
      <c r="NO98" s="58"/>
      <c r="NP98" s="58"/>
      <c r="NQ98" s="58"/>
      <c r="NR98" s="58"/>
      <c r="NS98" s="58"/>
      <c r="NT98" s="58"/>
      <c r="NU98" s="58"/>
      <c r="NV98" s="58"/>
      <c r="NW98" s="58"/>
      <c r="NX98" s="58"/>
      <c r="NY98" s="58"/>
      <c r="NZ98" s="58"/>
      <c r="OA98" s="58"/>
      <c r="OB98" s="58"/>
      <c r="OC98" s="58"/>
      <c r="OD98" s="58"/>
      <c r="OE98" s="58"/>
      <c r="OF98" s="58"/>
      <c r="OG98" s="58"/>
      <c r="OH98" s="58"/>
      <c r="OI98" s="58"/>
      <c r="OJ98" s="58"/>
      <c r="OK98" s="58"/>
      <c r="OL98" s="58"/>
      <c r="OM98" s="58"/>
      <c r="ON98" s="58"/>
      <c r="OO98" s="58"/>
      <c r="OP98" s="58"/>
      <c r="OQ98" s="58"/>
      <c r="OR98" s="58"/>
      <c r="OS98" s="58"/>
      <c r="OT98" s="58"/>
      <c r="OU98" s="58"/>
      <c r="OV98" s="58"/>
      <c r="OW98" s="58"/>
      <c r="OX98" s="58"/>
      <c r="OY98" s="58"/>
      <c r="OZ98" s="58"/>
      <c r="PA98" s="58"/>
      <c r="PB98" s="58"/>
      <c r="PC98" s="58"/>
      <c r="PD98" s="58"/>
      <c r="PE98" s="58"/>
      <c r="PF98" s="58"/>
      <c r="PG98" s="58"/>
      <c r="PH98" s="58"/>
      <c r="PI98" s="58"/>
      <c r="PJ98" s="58"/>
      <c r="PK98" s="58"/>
      <c r="PL98" s="65"/>
    </row>
    <row r="99" spans="1:428" ht="13.5" hidden="1" customHeight="1" thickBot="1" x14ac:dyDescent="0.4">
      <c r="A99" s="20" t="str" cm="1">
        <f t="array" aca="1" ref="A99" ca="1">IF(INDIRECT("'CALENDAR - Workflow'!B"&amp;ROW(A99)-1)&lt;&gt;0,INDIRECT("'CALENDAR - Workflow'!B"&amp;ROW(A99)-1),"")</f>
        <v/>
      </c>
      <c r="B99" s="21" t="str" cm="1">
        <f t="array" aca="1" ref="B99" ca="1">IF(INDIRECT("'CALENDAR - Workflow'!C"&amp;ROW(A99)-1)&lt;&gt;0,INDIRECT("'CALENDAR - Workflow'!C"&amp;ROW(A99)-1),"")</f>
        <v/>
      </c>
      <c r="C99" s="57"/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9"/>
      <c r="AH99" s="60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8"/>
      <c r="BA99" s="58"/>
      <c r="BB99" s="58"/>
      <c r="BC99" s="58"/>
      <c r="BD99" s="58"/>
      <c r="BE99" s="58"/>
      <c r="BF99" s="58"/>
      <c r="BG99" s="58"/>
      <c r="BH99" s="58"/>
      <c r="BI99" s="58"/>
      <c r="BJ99" s="59"/>
      <c r="BK99" s="60"/>
      <c r="BL99" s="58"/>
      <c r="BM99" s="58"/>
      <c r="BN99" s="58"/>
      <c r="BO99" s="58"/>
      <c r="BP99" s="58"/>
      <c r="BQ99" s="58"/>
      <c r="BR99" s="58"/>
      <c r="BS99" s="58"/>
      <c r="BT99" s="58"/>
      <c r="BU99" s="58"/>
      <c r="BV99" s="58"/>
      <c r="BW99" s="58"/>
      <c r="BX99" s="58"/>
      <c r="BY99" s="58"/>
      <c r="BZ99" s="58"/>
      <c r="CA99" s="58"/>
      <c r="CB99" s="58"/>
      <c r="CC99" s="58"/>
      <c r="CD99" s="58"/>
      <c r="CE99" s="58"/>
      <c r="CF99" s="58"/>
      <c r="CG99" s="58"/>
      <c r="CH99" s="58"/>
      <c r="CI99" s="58"/>
      <c r="CJ99" s="58"/>
      <c r="CK99" s="58"/>
      <c r="CL99" s="58"/>
      <c r="CM99" s="58"/>
      <c r="CN99" s="58"/>
      <c r="CO99" s="59"/>
      <c r="CP99" s="60"/>
      <c r="CQ99" s="58"/>
      <c r="CR99" s="58"/>
      <c r="CS99" s="58"/>
      <c r="CT99" s="61"/>
      <c r="CU99" s="62"/>
      <c r="CV99" s="58"/>
      <c r="CW99" s="58"/>
      <c r="CX99" s="58"/>
      <c r="CY99" s="58"/>
      <c r="CZ99" s="58"/>
      <c r="DA99" s="58"/>
      <c r="DB99" s="58"/>
      <c r="DC99" s="58"/>
      <c r="DD99" s="58"/>
      <c r="DE99" s="58"/>
      <c r="DF99" s="58"/>
      <c r="DG99" s="58"/>
      <c r="DH99" s="58"/>
      <c r="DI99" s="58"/>
      <c r="DJ99" s="58"/>
      <c r="DK99" s="58"/>
      <c r="DL99" s="58"/>
      <c r="DM99" s="58"/>
      <c r="DN99" s="58"/>
      <c r="DO99" s="58"/>
      <c r="DP99" s="58"/>
      <c r="DQ99" s="58"/>
      <c r="DR99" s="58"/>
      <c r="DS99" s="59"/>
      <c r="DT99" s="62"/>
      <c r="DU99" s="58"/>
      <c r="DV99" s="61"/>
      <c r="DW99" s="62"/>
      <c r="DX99" s="58"/>
      <c r="DY99" s="58"/>
      <c r="DZ99" s="58"/>
      <c r="EA99" s="58"/>
      <c r="EB99" s="58"/>
      <c r="EC99" s="61"/>
      <c r="ED99" s="62"/>
      <c r="EE99" s="58"/>
      <c r="EF99" s="58"/>
      <c r="EG99" s="58"/>
      <c r="EH99" s="58"/>
      <c r="EI99" s="58"/>
      <c r="EJ99" s="61"/>
      <c r="EK99" s="62"/>
      <c r="EL99" s="58"/>
      <c r="EM99" s="58"/>
      <c r="EN99" s="58"/>
      <c r="EO99" s="58"/>
      <c r="EP99" s="58"/>
      <c r="EQ99" s="61"/>
      <c r="ER99" s="58"/>
      <c r="ES99" s="58"/>
      <c r="ET99" s="58"/>
      <c r="EU99" s="58"/>
      <c r="EV99" s="58"/>
      <c r="EW99" s="58"/>
      <c r="EX99" s="59"/>
      <c r="EY99" s="60"/>
      <c r="EZ99" s="58"/>
      <c r="FA99" s="58"/>
      <c r="FB99" s="58"/>
      <c r="FC99" s="58"/>
      <c r="FD99" s="58"/>
      <c r="FE99" s="61"/>
      <c r="FF99" s="58"/>
      <c r="FG99" s="58"/>
      <c r="FH99" s="58"/>
      <c r="FI99" s="58"/>
      <c r="FJ99" s="58"/>
      <c r="FK99" s="58"/>
      <c r="FL99" s="61"/>
      <c r="FM99" s="58"/>
      <c r="FN99" s="58"/>
      <c r="FO99" s="58"/>
      <c r="FP99" s="58"/>
      <c r="FQ99" s="58"/>
      <c r="FR99" s="58"/>
      <c r="FS99" s="61"/>
      <c r="FT99" s="58"/>
      <c r="FU99" s="58"/>
      <c r="FV99" s="58"/>
      <c r="FW99" s="63"/>
      <c r="FX99" s="58"/>
      <c r="FY99" s="58"/>
      <c r="FZ99" s="58"/>
      <c r="GA99" s="58"/>
      <c r="GB99" s="59"/>
      <c r="GC99" s="60"/>
      <c r="GD99" s="58"/>
      <c r="GE99" s="58"/>
      <c r="GF99" s="58"/>
      <c r="GG99" s="61"/>
      <c r="GH99" s="62"/>
      <c r="GI99" s="58"/>
      <c r="GJ99" s="58"/>
      <c r="GK99" s="58"/>
      <c r="GL99" s="58"/>
      <c r="GM99" s="58"/>
      <c r="GN99" s="61"/>
      <c r="GO99" s="58"/>
      <c r="GP99" s="58"/>
      <c r="GQ99" s="58"/>
      <c r="GR99" s="58"/>
      <c r="GS99" s="58"/>
      <c r="GT99" s="58"/>
      <c r="GU99" s="61"/>
      <c r="GV99" s="58"/>
      <c r="GW99" s="58"/>
      <c r="GX99" s="58"/>
      <c r="GY99" s="58"/>
      <c r="GZ99" s="58"/>
      <c r="HA99" s="58"/>
      <c r="HB99" s="61"/>
      <c r="HC99" s="58"/>
      <c r="HD99" s="58"/>
      <c r="HE99" s="58"/>
      <c r="HF99" s="58"/>
      <c r="HG99" s="59"/>
      <c r="HH99" s="60"/>
      <c r="HI99" s="61"/>
      <c r="HJ99" s="58"/>
      <c r="HK99" s="58"/>
      <c r="HL99" s="58"/>
      <c r="HM99" s="58"/>
      <c r="HN99" s="58"/>
      <c r="HO99" s="58"/>
      <c r="HP99" s="61"/>
      <c r="HQ99" s="58"/>
      <c r="HR99" s="58"/>
      <c r="HS99" s="58"/>
      <c r="HT99" s="58"/>
      <c r="HU99" s="58"/>
      <c r="HV99" s="58"/>
      <c r="HW99" s="58"/>
      <c r="HX99" s="58"/>
      <c r="HY99" s="58"/>
      <c r="HZ99" s="58"/>
      <c r="IA99" s="58"/>
      <c r="IB99" s="58"/>
      <c r="IC99" s="58"/>
      <c r="ID99" s="61"/>
      <c r="IE99" s="58"/>
      <c r="IF99" s="58"/>
      <c r="IG99" s="58"/>
      <c r="IH99" s="58"/>
      <c r="II99" s="58"/>
      <c r="IJ99" s="58"/>
      <c r="IK99" s="61"/>
      <c r="IL99" s="59"/>
      <c r="IM99" s="60"/>
      <c r="IN99" s="58"/>
      <c r="IO99" s="58"/>
      <c r="IP99" s="58"/>
      <c r="IQ99" s="58"/>
      <c r="IR99" s="58"/>
      <c r="IS99" s="58"/>
      <c r="IT99" s="58"/>
      <c r="IU99" s="58"/>
      <c r="IV99" s="58"/>
      <c r="IW99" s="58"/>
      <c r="IX99" s="58"/>
      <c r="IY99" s="58"/>
      <c r="IZ99" s="58"/>
      <c r="JA99" s="58"/>
      <c r="JB99" s="58"/>
      <c r="JC99" s="58"/>
      <c r="JD99" s="58"/>
      <c r="JE99" s="58"/>
      <c r="JF99" s="58"/>
      <c r="JG99" s="58"/>
      <c r="JH99" s="58"/>
      <c r="JI99" s="58"/>
      <c r="JJ99" s="58"/>
      <c r="JK99" s="58"/>
      <c r="JL99" s="58"/>
      <c r="JM99" s="58"/>
      <c r="JN99" s="58"/>
      <c r="JO99" s="58"/>
      <c r="JP99" s="59"/>
      <c r="JQ99" s="60"/>
      <c r="JR99" s="58"/>
      <c r="JS99" s="58"/>
      <c r="JT99" s="58"/>
      <c r="JU99" s="58"/>
      <c r="JV99" s="58"/>
      <c r="JW99" s="58"/>
      <c r="JX99" s="58"/>
      <c r="JY99" s="58"/>
      <c r="JZ99" s="58"/>
      <c r="KA99" s="58"/>
      <c r="KB99" s="58"/>
      <c r="KC99" s="58"/>
      <c r="KD99" s="58"/>
      <c r="KE99" s="58"/>
      <c r="KF99" s="58"/>
      <c r="KG99" s="58"/>
      <c r="KH99" s="58"/>
      <c r="KI99" s="58"/>
      <c r="KJ99" s="58"/>
      <c r="KK99" s="58"/>
      <c r="KL99" s="58"/>
      <c r="KM99" s="58"/>
      <c r="KN99" s="58"/>
      <c r="KO99" s="58"/>
      <c r="KP99" s="58"/>
      <c r="KQ99" s="58"/>
      <c r="KR99" s="58"/>
      <c r="KS99" s="58"/>
      <c r="KT99" s="61"/>
      <c r="KU99" s="59"/>
      <c r="KV99" s="58"/>
      <c r="KW99" s="58"/>
      <c r="KX99" s="58"/>
      <c r="KY99" s="58"/>
      <c r="KZ99" s="58"/>
      <c r="LA99" s="58"/>
      <c r="LB99" s="58"/>
      <c r="LC99" s="58"/>
      <c r="LD99" s="58"/>
      <c r="LE99" s="58"/>
      <c r="LF99" s="58"/>
      <c r="LG99" s="58"/>
      <c r="LH99" s="58"/>
      <c r="LI99" s="58"/>
      <c r="LJ99" s="58"/>
      <c r="LK99" s="58"/>
      <c r="LL99" s="58"/>
      <c r="LM99" s="58"/>
      <c r="LN99" s="58"/>
      <c r="LO99" s="58"/>
      <c r="LP99" s="58"/>
      <c r="LQ99" s="58"/>
      <c r="LR99" s="58"/>
      <c r="LS99" s="58"/>
      <c r="LT99" s="58"/>
      <c r="LU99" s="58"/>
      <c r="LV99" s="58"/>
      <c r="LW99" s="58"/>
      <c r="LX99" s="61"/>
      <c r="LY99" s="59"/>
      <c r="LZ99" s="60"/>
      <c r="MA99" s="58"/>
      <c r="MB99" s="58"/>
      <c r="MC99" s="58"/>
      <c r="MD99" s="58"/>
      <c r="ME99" s="58"/>
      <c r="MF99" s="58"/>
      <c r="MG99" s="58"/>
      <c r="MH99" s="58"/>
      <c r="MI99" s="58"/>
      <c r="MJ99" s="58"/>
      <c r="MK99" s="58"/>
      <c r="ML99" s="58"/>
      <c r="MM99" s="58"/>
      <c r="MN99" s="58"/>
      <c r="MO99" s="58"/>
      <c r="MP99" s="58"/>
      <c r="MQ99" s="58"/>
      <c r="MR99" s="58"/>
      <c r="MS99" s="58"/>
      <c r="MT99" s="58"/>
      <c r="MU99" s="58"/>
      <c r="MV99" s="58"/>
      <c r="MW99" s="58"/>
      <c r="MX99" s="58"/>
      <c r="MY99" s="58"/>
      <c r="MZ99" s="58"/>
      <c r="NA99" s="58"/>
      <c r="NB99" s="58"/>
      <c r="NC99" s="58"/>
      <c r="ND99" s="59"/>
      <c r="NE99" s="64"/>
      <c r="NF99" s="58"/>
      <c r="NG99" s="58"/>
      <c r="NH99" s="58"/>
      <c r="NI99" s="58"/>
      <c r="NJ99" s="58"/>
      <c r="NK99" s="58"/>
      <c r="NL99" s="58"/>
      <c r="NM99" s="58"/>
      <c r="NN99" s="58"/>
      <c r="NO99" s="58"/>
      <c r="NP99" s="58"/>
      <c r="NQ99" s="58"/>
      <c r="NR99" s="58"/>
      <c r="NS99" s="58"/>
      <c r="NT99" s="58"/>
      <c r="NU99" s="58"/>
      <c r="NV99" s="58"/>
      <c r="NW99" s="58"/>
      <c r="NX99" s="58"/>
      <c r="NY99" s="58"/>
      <c r="NZ99" s="58"/>
      <c r="OA99" s="58"/>
      <c r="OB99" s="58"/>
      <c r="OC99" s="58"/>
      <c r="OD99" s="58"/>
      <c r="OE99" s="58"/>
      <c r="OF99" s="58"/>
      <c r="OG99" s="58"/>
      <c r="OH99" s="58"/>
      <c r="OI99" s="58"/>
      <c r="OJ99" s="58"/>
      <c r="OK99" s="58"/>
      <c r="OL99" s="58"/>
      <c r="OM99" s="58"/>
      <c r="ON99" s="58"/>
      <c r="OO99" s="58"/>
      <c r="OP99" s="58"/>
      <c r="OQ99" s="58"/>
      <c r="OR99" s="58"/>
      <c r="OS99" s="58"/>
      <c r="OT99" s="58"/>
      <c r="OU99" s="58"/>
      <c r="OV99" s="58"/>
      <c r="OW99" s="58"/>
      <c r="OX99" s="58"/>
      <c r="OY99" s="58"/>
      <c r="OZ99" s="58"/>
      <c r="PA99" s="58"/>
      <c r="PB99" s="58"/>
      <c r="PC99" s="58"/>
      <c r="PD99" s="58"/>
      <c r="PE99" s="58"/>
      <c r="PF99" s="58"/>
      <c r="PG99" s="58"/>
      <c r="PH99" s="58"/>
      <c r="PI99" s="58"/>
      <c r="PJ99" s="58"/>
      <c r="PK99" s="58"/>
      <c r="PL99" s="65"/>
    </row>
    <row r="100" spans="1:428" ht="13.5" hidden="1" customHeight="1" thickBot="1" x14ac:dyDescent="0.4">
      <c r="A100" s="20" t="str" cm="1">
        <f t="array" aca="1" ref="A100" ca="1">IF(INDIRECT("'CALENDAR - Workflow'!B"&amp;ROW(A100)-1)&lt;&gt;0,INDIRECT("'CALENDAR - Workflow'!B"&amp;ROW(A100)-1),"")</f>
        <v/>
      </c>
      <c r="B100" s="21" t="str" cm="1">
        <f t="array" aca="1" ref="B100" ca="1">IF(INDIRECT("'CALENDAR - Workflow'!C"&amp;ROW(A100)-1)&lt;&gt;0,INDIRECT("'CALENDAR - Workflow'!C"&amp;ROW(A100)-1),"")</f>
        <v/>
      </c>
      <c r="C100" s="57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9"/>
      <c r="AH100" s="60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8"/>
      <c r="BA100" s="58"/>
      <c r="BB100" s="58"/>
      <c r="BC100" s="58"/>
      <c r="BD100" s="58"/>
      <c r="BE100" s="58"/>
      <c r="BF100" s="58"/>
      <c r="BG100" s="58"/>
      <c r="BH100" s="58"/>
      <c r="BI100" s="58"/>
      <c r="BJ100" s="59"/>
      <c r="BK100" s="60"/>
      <c r="BL100" s="58"/>
      <c r="BM100" s="58"/>
      <c r="BN100" s="58"/>
      <c r="BO100" s="58"/>
      <c r="BP100" s="58"/>
      <c r="BQ100" s="58"/>
      <c r="BR100" s="58"/>
      <c r="BS100" s="58"/>
      <c r="BT100" s="58"/>
      <c r="BU100" s="58"/>
      <c r="BV100" s="58"/>
      <c r="BW100" s="58"/>
      <c r="BX100" s="58"/>
      <c r="BY100" s="58"/>
      <c r="BZ100" s="58"/>
      <c r="CA100" s="58"/>
      <c r="CB100" s="58"/>
      <c r="CC100" s="58"/>
      <c r="CD100" s="58"/>
      <c r="CE100" s="58"/>
      <c r="CF100" s="58"/>
      <c r="CG100" s="58"/>
      <c r="CH100" s="58"/>
      <c r="CI100" s="58"/>
      <c r="CJ100" s="58"/>
      <c r="CK100" s="58"/>
      <c r="CL100" s="58"/>
      <c r="CM100" s="58"/>
      <c r="CN100" s="58"/>
      <c r="CO100" s="59"/>
      <c r="CP100" s="60"/>
      <c r="CQ100" s="58"/>
      <c r="CR100" s="58"/>
      <c r="CS100" s="58"/>
      <c r="CT100" s="61"/>
      <c r="CU100" s="62"/>
      <c r="CV100" s="58"/>
      <c r="CW100" s="58"/>
      <c r="CX100" s="58"/>
      <c r="CY100" s="58"/>
      <c r="CZ100" s="58"/>
      <c r="DA100" s="58"/>
      <c r="DB100" s="58"/>
      <c r="DC100" s="58"/>
      <c r="DD100" s="58"/>
      <c r="DE100" s="58"/>
      <c r="DF100" s="58"/>
      <c r="DG100" s="58"/>
      <c r="DH100" s="58"/>
      <c r="DI100" s="58"/>
      <c r="DJ100" s="58"/>
      <c r="DK100" s="58"/>
      <c r="DL100" s="58"/>
      <c r="DM100" s="58"/>
      <c r="DN100" s="58"/>
      <c r="DO100" s="58"/>
      <c r="DP100" s="58"/>
      <c r="DQ100" s="58"/>
      <c r="DR100" s="58"/>
      <c r="DS100" s="59"/>
      <c r="DT100" s="62"/>
      <c r="DU100" s="58"/>
      <c r="DV100" s="61"/>
      <c r="DW100" s="62"/>
      <c r="DX100" s="58"/>
      <c r="DY100" s="58"/>
      <c r="DZ100" s="58"/>
      <c r="EA100" s="58"/>
      <c r="EB100" s="58"/>
      <c r="EC100" s="61"/>
      <c r="ED100" s="62"/>
      <c r="EE100" s="58"/>
      <c r="EF100" s="58"/>
      <c r="EG100" s="58"/>
      <c r="EH100" s="58"/>
      <c r="EI100" s="58"/>
      <c r="EJ100" s="61"/>
      <c r="EK100" s="62"/>
      <c r="EL100" s="58"/>
      <c r="EM100" s="58"/>
      <c r="EN100" s="58"/>
      <c r="EO100" s="58"/>
      <c r="EP100" s="58"/>
      <c r="EQ100" s="61"/>
      <c r="ER100" s="58"/>
      <c r="ES100" s="58"/>
      <c r="ET100" s="58"/>
      <c r="EU100" s="58"/>
      <c r="EV100" s="58"/>
      <c r="EW100" s="58"/>
      <c r="EX100" s="59"/>
      <c r="EY100" s="60"/>
      <c r="EZ100" s="58"/>
      <c r="FA100" s="58"/>
      <c r="FB100" s="58"/>
      <c r="FC100" s="58"/>
      <c r="FD100" s="58"/>
      <c r="FE100" s="61"/>
      <c r="FF100" s="58"/>
      <c r="FG100" s="58"/>
      <c r="FH100" s="58"/>
      <c r="FI100" s="58"/>
      <c r="FJ100" s="58"/>
      <c r="FK100" s="58"/>
      <c r="FL100" s="61"/>
      <c r="FM100" s="58"/>
      <c r="FN100" s="58"/>
      <c r="FO100" s="58"/>
      <c r="FP100" s="58"/>
      <c r="FQ100" s="58"/>
      <c r="FR100" s="58"/>
      <c r="FS100" s="61"/>
      <c r="FT100" s="58"/>
      <c r="FU100" s="58"/>
      <c r="FV100" s="58"/>
      <c r="FW100" s="63"/>
      <c r="FX100" s="58"/>
      <c r="FY100" s="58"/>
      <c r="FZ100" s="58"/>
      <c r="GA100" s="58"/>
      <c r="GB100" s="59"/>
      <c r="GC100" s="60"/>
      <c r="GD100" s="58"/>
      <c r="GE100" s="58"/>
      <c r="GF100" s="58"/>
      <c r="GG100" s="61"/>
      <c r="GH100" s="62"/>
      <c r="GI100" s="58"/>
      <c r="GJ100" s="58"/>
      <c r="GK100" s="58"/>
      <c r="GL100" s="58"/>
      <c r="GM100" s="58"/>
      <c r="GN100" s="61"/>
      <c r="GO100" s="58"/>
      <c r="GP100" s="58"/>
      <c r="GQ100" s="58"/>
      <c r="GR100" s="58"/>
      <c r="GS100" s="58"/>
      <c r="GT100" s="58"/>
      <c r="GU100" s="61"/>
      <c r="GV100" s="58"/>
      <c r="GW100" s="58"/>
      <c r="GX100" s="58"/>
      <c r="GY100" s="58"/>
      <c r="GZ100" s="58"/>
      <c r="HA100" s="58"/>
      <c r="HB100" s="61"/>
      <c r="HC100" s="58"/>
      <c r="HD100" s="58"/>
      <c r="HE100" s="58"/>
      <c r="HF100" s="58"/>
      <c r="HG100" s="59"/>
      <c r="HH100" s="60"/>
      <c r="HI100" s="61"/>
      <c r="HJ100" s="58"/>
      <c r="HK100" s="58"/>
      <c r="HL100" s="58"/>
      <c r="HM100" s="58"/>
      <c r="HN100" s="58"/>
      <c r="HO100" s="58"/>
      <c r="HP100" s="61"/>
      <c r="HQ100" s="58"/>
      <c r="HR100" s="58"/>
      <c r="HS100" s="58"/>
      <c r="HT100" s="58"/>
      <c r="HU100" s="58"/>
      <c r="HV100" s="58"/>
      <c r="HW100" s="58"/>
      <c r="HX100" s="58"/>
      <c r="HY100" s="58"/>
      <c r="HZ100" s="58"/>
      <c r="IA100" s="58"/>
      <c r="IB100" s="58"/>
      <c r="IC100" s="58"/>
      <c r="ID100" s="61"/>
      <c r="IE100" s="58"/>
      <c r="IF100" s="58"/>
      <c r="IG100" s="58"/>
      <c r="IH100" s="58"/>
      <c r="II100" s="58"/>
      <c r="IJ100" s="58"/>
      <c r="IK100" s="61"/>
      <c r="IL100" s="59"/>
      <c r="IM100" s="60"/>
      <c r="IN100" s="58"/>
      <c r="IO100" s="58"/>
      <c r="IP100" s="58"/>
      <c r="IQ100" s="58"/>
      <c r="IR100" s="58"/>
      <c r="IS100" s="58"/>
      <c r="IT100" s="58"/>
      <c r="IU100" s="58"/>
      <c r="IV100" s="58"/>
      <c r="IW100" s="58"/>
      <c r="IX100" s="58"/>
      <c r="IY100" s="58"/>
      <c r="IZ100" s="58"/>
      <c r="JA100" s="58"/>
      <c r="JB100" s="58"/>
      <c r="JC100" s="58"/>
      <c r="JD100" s="58"/>
      <c r="JE100" s="58"/>
      <c r="JF100" s="58"/>
      <c r="JG100" s="58"/>
      <c r="JH100" s="58"/>
      <c r="JI100" s="58"/>
      <c r="JJ100" s="58"/>
      <c r="JK100" s="58"/>
      <c r="JL100" s="58"/>
      <c r="JM100" s="58"/>
      <c r="JN100" s="58"/>
      <c r="JO100" s="58"/>
      <c r="JP100" s="59"/>
      <c r="JQ100" s="60"/>
      <c r="JR100" s="58"/>
      <c r="JS100" s="58"/>
      <c r="JT100" s="58"/>
      <c r="JU100" s="58"/>
      <c r="JV100" s="58"/>
      <c r="JW100" s="58"/>
      <c r="JX100" s="58"/>
      <c r="JY100" s="58"/>
      <c r="JZ100" s="58"/>
      <c r="KA100" s="58"/>
      <c r="KB100" s="58"/>
      <c r="KC100" s="58"/>
      <c r="KD100" s="58"/>
      <c r="KE100" s="58"/>
      <c r="KF100" s="58"/>
      <c r="KG100" s="58"/>
      <c r="KH100" s="58"/>
      <c r="KI100" s="58"/>
      <c r="KJ100" s="58"/>
      <c r="KK100" s="58"/>
      <c r="KL100" s="58"/>
      <c r="KM100" s="58"/>
      <c r="KN100" s="58"/>
      <c r="KO100" s="58"/>
      <c r="KP100" s="58"/>
      <c r="KQ100" s="58"/>
      <c r="KR100" s="58"/>
      <c r="KS100" s="58"/>
      <c r="KT100" s="61"/>
      <c r="KU100" s="59"/>
      <c r="KV100" s="58"/>
      <c r="KW100" s="58"/>
      <c r="KX100" s="58"/>
      <c r="KY100" s="58"/>
      <c r="KZ100" s="58"/>
      <c r="LA100" s="58"/>
      <c r="LB100" s="58"/>
      <c r="LC100" s="58"/>
      <c r="LD100" s="58"/>
      <c r="LE100" s="58"/>
      <c r="LF100" s="58"/>
      <c r="LG100" s="58"/>
      <c r="LH100" s="58"/>
      <c r="LI100" s="58"/>
      <c r="LJ100" s="58"/>
      <c r="LK100" s="58"/>
      <c r="LL100" s="58"/>
      <c r="LM100" s="58"/>
      <c r="LN100" s="58"/>
      <c r="LO100" s="58"/>
      <c r="LP100" s="58"/>
      <c r="LQ100" s="58"/>
      <c r="LR100" s="58"/>
      <c r="LS100" s="58"/>
      <c r="LT100" s="58"/>
      <c r="LU100" s="58"/>
      <c r="LV100" s="58"/>
      <c r="LW100" s="58"/>
      <c r="LX100" s="61"/>
      <c r="LY100" s="59"/>
      <c r="LZ100" s="60"/>
      <c r="MA100" s="58"/>
      <c r="MB100" s="58"/>
      <c r="MC100" s="58"/>
      <c r="MD100" s="58"/>
      <c r="ME100" s="58"/>
      <c r="MF100" s="58"/>
      <c r="MG100" s="58"/>
      <c r="MH100" s="58"/>
      <c r="MI100" s="58"/>
      <c r="MJ100" s="58"/>
      <c r="MK100" s="58"/>
      <c r="ML100" s="58"/>
      <c r="MM100" s="58"/>
      <c r="MN100" s="58"/>
      <c r="MO100" s="58"/>
      <c r="MP100" s="58"/>
      <c r="MQ100" s="58"/>
      <c r="MR100" s="58"/>
      <c r="MS100" s="58"/>
      <c r="MT100" s="58"/>
      <c r="MU100" s="58"/>
      <c r="MV100" s="58"/>
      <c r="MW100" s="58"/>
      <c r="MX100" s="58"/>
      <c r="MY100" s="58"/>
      <c r="MZ100" s="58"/>
      <c r="NA100" s="58"/>
      <c r="NB100" s="58"/>
      <c r="NC100" s="58"/>
      <c r="ND100" s="59"/>
      <c r="NE100" s="64"/>
      <c r="NF100" s="58"/>
      <c r="NG100" s="58"/>
      <c r="NH100" s="58"/>
      <c r="NI100" s="58"/>
      <c r="NJ100" s="58"/>
      <c r="NK100" s="58"/>
      <c r="NL100" s="58"/>
      <c r="NM100" s="58"/>
      <c r="NN100" s="58"/>
      <c r="NO100" s="58"/>
      <c r="NP100" s="58"/>
      <c r="NQ100" s="58"/>
      <c r="NR100" s="58"/>
      <c r="NS100" s="58"/>
      <c r="NT100" s="58"/>
      <c r="NU100" s="58"/>
      <c r="NV100" s="58"/>
      <c r="NW100" s="58"/>
      <c r="NX100" s="58"/>
      <c r="NY100" s="58"/>
      <c r="NZ100" s="58"/>
      <c r="OA100" s="58"/>
      <c r="OB100" s="58"/>
      <c r="OC100" s="58"/>
      <c r="OD100" s="58"/>
      <c r="OE100" s="58"/>
      <c r="OF100" s="58"/>
      <c r="OG100" s="58"/>
      <c r="OH100" s="58"/>
      <c r="OI100" s="58"/>
      <c r="OJ100" s="58"/>
      <c r="OK100" s="58"/>
      <c r="OL100" s="58"/>
      <c r="OM100" s="58"/>
      <c r="ON100" s="58"/>
      <c r="OO100" s="58"/>
      <c r="OP100" s="58"/>
      <c r="OQ100" s="58"/>
      <c r="OR100" s="58"/>
      <c r="OS100" s="58"/>
      <c r="OT100" s="58"/>
      <c r="OU100" s="58"/>
      <c r="OV100" s="58"/>
      <c r="OW100" s="58"/>
      <c r="OX100" s="58"/>
      <c r="OY100" s="58"/>
      <c r="OZ100" s="58"/>
      <c r="PA100" s="58"/>
      <c r="PB100" s="58"/>
      <c r="PC100" s="58"/>
      <c r="PD100" s="58"/>
      <c r="PE100" s="58"/>
      <c r="PF100" s="58"/>
      <c r="PG100" s="58"/>
      <c r="PH100" s="58"/>
      <c r="PI100" s="58"/>
      <c r="PJ100" s="58"/>
      <c r="PK100" s="58"/>
      <c r="PL100" s="65"/>
    </row>
    <row r="101" spans="1:428" ht="13.5" hidden="1" customHeight="1" thickBot="1" x14ac:dyDescent="0.4">
      <c r="A101" s="20" t="str" cm="1">
        <f t="array" aca="1" ref="A101" ca="1">IF(INDIRECT("'CALENDAR - Workflow'!B"&amp;ROW(A101)-1)&lt;&gt;0,INDIRECT("'CALENDAR - Workflow'!B"&amp;ROW(A101)-1),"")</f>
        <v/>
      </c>
      <c r="B101" s="21" t="str" cm="1">
        <f t="array" aca="1" ref="B101" ca="1">IF(INDIRECT("'CALENDAR - Workflow'!C"&amp;ROW(A101)-1)&lt;&gt;0,INDIRECT("'CALENDAR - Workflow'!C"&amp;ROW(A101)-1),"")</f>
        <v/>
      </c>
      <c r="C101" s="57"/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9"/>
      <c r="AH101" s="60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8"/>
      <c r="BA101" s="58"/>
      <c r="BB101" s="58"/>
      <c r="BC101" s="58"/>
      <c r="BD101" s="58"/>
      <c r="BE101" s="58"/>
      <c r="BF101" s="58"/>
      <c r="BG101" s="58"/>
      <c r="BH101" s="58"/>
      <c r="BI101" s="58"/>
      <c r="BJ101" s="59"/>
      <c r="BK101" s="60"/>
      <c r="BL101" s="58"/>
      <c r="BM101" s="58"/>
      <c r="BN101" s="58"/>
      <c r="BO101" s="58"/>
      <c r="BP101" s="58"/>
      <c r="BQ101" s="58"/>
      <c r="BR101" s="58"/>
      <c r="BS101" s="58"/>
      <c r="BT101" s="58"/>
      <c r="BU101" s="58"/>
      <c r="BV101" s="58"/>
      <c r="BW101" s="58"/>
      <c r="BX101" s="58"/>
      <c r="BY101" s="58"/>
      <c r="BZ101" s="58"/>
      <c r="CA101" s="58"/>
      <c r="CB101" s="58"/>
      <c r="CC101" s="58"/>
      <c r="CD101" s="58"/>
      <c r="CE101" s="58"/>
      <c r="CF101" s="58"/>
      <c r="CG101" s="58"/>
      <c r="CH101" s="58"/>
      <c r="CI101" s="58"/>
      <c r="CJ101" s="58"/>
      <c r="CK101" s="58"/>
      <c r="CL101" s="58"/>
      <c r="CM101" s="58"/>
      <c r="CN101" s="58"/>
      <c r="CO101" s="59"/>
      <c r="CP101" s="60"/>
      <c r="CQ101" s="58"/>
      <c r="CR101" s="58"/>
      <c r="CS101" s="58"/>
      <c r="CT101" s="61"/>
      <c r="CU101" s="62"/>
      <c r="CV101" s="58"/>
      <c r="CW101" s="58"/>
      <c r="CX101" s="58"/>
      <c r="CY101" s="58"/>
      <c r="CZ101" s="58"/>
      <c r="DA101" s="58"/>
      <c r="DB101" s="58"/>
      <c r="DC101" s="58"/>
      <c r="DD101" s="58"/>
      <c r="DE101" s="58"/>
      <c r="DF101" s="58"/>
      <c r="DG101" s="58"/>
      <c r="DH101" s="58"/>
      <c r="DI101" s="58"/>
      <c r="DJ101" s="58"/>
      <c r="DK101" s="58"/>
      <c r="DL101" s="58"/>
      <c r="DM101" s="58"/>
      <c r="DN101" s="58"/>
      <c r="DO101" s="58"/>
      <c r="DP101" s="58"/>
      <c r="DQ101" s="58"/>
      <c r="DR101" s="58"/>
      <c r="DS101" s="59"/>
      <c r="DT101" s="62"/>
      <c r="DU101" s="58"/>
      <c r="DV101" s="61"/>
      <c r="DW101" s="62"/>
      <c r="DX101" s="58"/>
      <c r="DY101" s="58"/>
      <c r="DZ101" s="58"/>
      <c r="EA101" s="58"/>
      <c r="EB101" s="58"/>
      <c r="EC101" s="61"/>
      <c r="ED101" s="62"/>
      <c r="EE101" s="58"/>
      <c r="EF101" s="58"/>
      <c r="EG101" s="58"/>
      <c r="EH101" s="58"/>
      <c r="EI101" s="58"/>
      <c r="EJ101" s="61"/>
      <c r="EK101" s="62"/>
      <c r="EL101" s="58"/>
      <c r="EM101" s="58"/>
      <c r="EN101" s="58"/>
      <c r="EO101" s="58"/>
      <c r="EP101" s="58"/>
      <c r="EQ101" s="61"/>
      <c r="ER101" s="58"/>
      <c r="ES101" s="58"/>
      <c r="ET101" s="58"/>
      <c r="EU101" s="58"/>
      <c r="EV101" s="58"/>
      <c r="EW101" s="58"/>
      <c r="EX101" s="59"/>
      <c r="EY101" s="60"/>
      <c r="EZ101" s="58"/>
      <c r="FA101" s="58"/>
      <c r="FB101" s="58"/>
      <c r="FC101" s="58"/>
      <c r="FD101" s="58"/>
      <c r="FE101" s="61"/>
      <c r="FF101" s="58"/>
      <c r="FG101" s="58"/>
      <c r="FH101" s="58"/>
      <c r="FI101" s="58"/>
      <c r="FJ101" s="58"/>
      <c r="FK101" s="58"/>
      <c r="FL101" s="61"/>
      <c r="FM101" s="58"/>
      <c r="FN101" s="58"/>
      <c r="FO101" s="58"/>
      <c r="FP101" s="58"/>
      <c r="FQ101" s="58"/>
      <c r="FR101" s="58"/>
      <c r="FS101" s="61"/>
      <c r="FT101" s="58"/>
      <c r="FU101" s="58"/>
      <c r="FV101" s="58"/>
      <c r="FW101" s="63"/>
      <c r="FX101" s="58"/>
      <c r="FY101" s="58"/>
      <c r="FZ101" s="58"/>
      <c r="GA101" s="58"/>
      <c r="GB101" s="59"/>
      <c r="GC101" s="60"/>
      <c r="GD101" s="58"/>
      <c r="GE101" s="58"/>
      <c r="GF101" s="58"/>
      <c r="GG101" s="61"/>
      <c r="GH101" s="62"/>
      <c r="GI101" s="58"/>
      <c r="GJ101" s="58"/>
      <c r="GK101" s="58"/>
      <c r="GL101" s="58"/>
      <c r="GM101" s="58"/>
      <c r="GN101" s="61"/>
      <c r="GO101" s="58"/>
      <c r="GP101" s="58"/>
      <c r="GQ101" s="58"/>
      <c r="GR101" s="58"/>
      <c r="GS101" s="58"/>
      <c r="GT101" s="58"/>
      <c r="GU101" s="61"/>
      <c r="GV101" s="58"/>
      <c r="GW101" s="58"/>
      <c r="GX101" s="58"/>
      <c r="GY101" s="58"/>
      <c r="GZ101" s="58"/>
      <c r="HA101" s="58"/>
      <c r="HB101" s="61"/>
      <c r="HC101" s="58"/>
      <c r="HD101" s="58"/>
      <c r="HE101" s="58"/>
      <c r="HF101" s="58"/>
      <c r="HG101" s="59"/>
      <c r="HH101" s="60"/>
      <c r="HI101" s="61"/>
      <c r="HJ101" s="58"/>
      <c r="HK101" s="58"/>
      <c r="HL101" s="58"/>
      <c r="HM101" s="58"/>
      <c r="HN101" s="58"/>
      <c r="HO101" s="58"/>
      <c r="HP101" s="61"/>
      <c r="HQ101" s="58"/>
      <c r="HR101" s="58"/>
      <c r="HS101" s="58"/>
      <c r="HT101" s="58"/>
      <c r="HU101" s="58"/>
      <c r="HV101" s="58"/>
      <c r="HW101" s="58"/>
      <c r="HX101" s="58"/>
      <c r="HY101" s="58"/>
      <c r="HZ101" s="58"/>
      <c r="IA101" s="58"/>
      <c r="IB101" s="58"/>
      <c r="IC101" s="58"/>
      <c r="ID101" s="61"/>
      <c r="IE101" s="58"/>
      <c r="IF101" s="58"/>
      <c r="IG101" s="58"/>
      <c r="IH101" s="58"/>
      <c r="II101" s="58"/>
      <c r="IJ101" s="58"/>
      <c r="IK101" s="61"/>
      <c r="IL101" s="59"/>
      <c r="IM101" s="60"/>
      <c r="IN101" s="58"/>
      <c r="IO101" s="58"/>
      <c r="IP101" s="58"/>
      <c r="IQ101" s="58"/>
      <c r="IR101" s="58"/>
      <c r="IS101" s="58"/>
      <c r="IT101" s="58"/>
      <c r="IU101" s="58"/>
      <c r="IV101" s="58"/>
      <c r="IW101" s="58"/>
      <c r="IX101" s="58"/>
      <c r="IY101" s="58"/>
      <c r="IZ101" s="58"/>
      <c r="JA101" s="58"/>
      <c r="JB101" s="58"/>
      <c r="JC101" s="58"/>
      <c r="JD101" s="58"/>
      <c r="JE101" s="58"/>
      <c r="JF101" s="58"/>
      <c r="JG101" s="58"/>
      <c r="JH101" s="58"/>
      <c r="JI101" s="58"/>
      <c r="JJ101" s="58"/>
      <c r="JK101" s="58"/>
      <c r="JL101" s="58"/>
      <c r="JM101" s="58"/>
      <c r="JN101" s="58"/>
      <c r="JO101" s="58"/>
      <c r="JP101" s="59"/>
      <c r="JQ101" s="60"/>
      <c r="JR101" s="58"/>
      <c r="JS101" s="58"/>
      <c r="JT101" s="58"/>
      <c r="JU101" s="58"/>
      <c r="JV101" s="58"/>
      <c r="JW101" s="58"/>
      <c r="JX101" s="58"/>
      <c r="JY101" s="58"/>
      <c r="JZ101" s="58"/>
      <c r="KA101" s="58"/>
      <c r="KB101" s="58"/>
      <c r="KC101" s="58"/>
      <c r="KD101" s="58"/>
      <c r="KE101" s="58"/>
      <c r="KF101" s="58"/>
      <c r="KG101" s="58"/>
      <c r="KH101" s="58"/>
      <c r="KI101" s="58"/>
      <c r="KJ101" s="58"/>
      <c r="KK101" s="58"/>
      <c r="KL101" s="58"/>
      <c r="KM101" s="58"/>
      <c r="KN101" s="58"/>
      <c r="KO101" s="58"/>
      <c r="KP101" s="58"/>
      <c r="KQ101" s="58"/>
      <c r="KR101" s="58"/>
      <c r="KS101" s="58"/>
      <c r="KT101" s="61"/>
      <c r="KU101" s="59"/>
      <c r="KV101" s="58"/>
      <c r="KW101" s="58"/>
      <c r="KX101" s="58"/>
      <c r="KY101" s="58"/>
      <c r="KZ101" s="58"/>
      <c r="LA101" s="58"/>
      <c r="LB101" s="58"/>
      <c r="LC101" s="58"/>
      <c r="LD101" s="58"/>
      <c r="LE101" s="58"/>
      <c r="LF101" s="58"/>
      <c r="LG101" s="58"/>
      <c r="LH101" s="58"/>
      <c r="LI101" s="58"/>
      <c r="LJ101" s="58"/>
      <c r="LK101" s="58"/>
      <c r="LL101" s="58"/>
      <c r="LM101" s="58"/>
      <c r="LN101" s="58"/>
      <c r="LO101" s="58"/>
      <c r="LP101" s="58"/>
      <c r="LQ101" s="58"/>
      <c r="LR101" s="58"/>
      <c r="LS101" s="58"/>
      <c r="LT101" s="58"/>
      <c r="LU101" s="58"/>
      <c r="LV101" s="58"/>
      <c r="LW101" s="58"/>
      <c r="LX101" s="61"/>
      <c r="LY101" s="59"/>
      <c r="LZ101" s="60"/>
      <c r="MA101" s="58"/>
      <c r="MB101" s="58"/>
      <c r="MC101" s="58"/>
      <c r="MD101" s="58"/>
      <c r="ME101" s="58"/>
      <c r="MF101" s="58"/>
      <c r="MG101" s="58"/>
      <c r="MH101" s="58"/>
      <c r="MI101" s="58"/>
      <c r="MJ101" s="58"/>
      <c r="MK101" s="58"/>
      <c r="ML101" s="58"/>
      <c r="MM101" s="58"/>
      <c r="MN101" s="58"/>
      <c r="MO101" s="58"/>
      <c r="MP101" s="58"/>
      <c r="MQ101" s="58"/>
      <c r="MR101" s="58"/>
      <c r="MS101" s="58"/>
      <c r="MT101" s="58"/>
      <c r="MU101" s="58"/>
      <c r="MV101" s="58"/>
      <c r="MW101" s="58"/>
      <c r="MX101" s="58"/>
      <c r="MY101" s="58"/>
      <c r="MZ101" s="58"/>
      <c r="NA101" s="58"/>
      <c r="NB101" s="58"/>
      <c r="NC101" s="58"/>
      <c r="ND101" s="59"/>
      <c r="NE101" s="64"/>
      <c r="NF101" s="58"/>
      <c r="NG101" s="58"/>
      <c r="NH101" s="58"/>
      <c r="NI101" s="58"/>
      <c r="NJ101" s="58"/>
      <c r="NK101" s="58"/>
      <c r="NL101" s="58"/>
      <c r="NM101" s="58"/>
      <c r="NN101" s="58"/>
      <c r="NO101" s="58"/>
      <c r="NP101" s="58"/>
      <c r="NQ101" s="58"/>
      <c r="NR101" s="58"/>
      <c r="NS101" s="58"/>
      <c r="NT101" s="58"/>
      <c r="NU101" s="58"/>
      <c r="NV101" s="58"/>
      <c r="NW101" s="58"/>
      <c r="NX101" s="58"/>
      <c r="NY101" s="58"/>
      <c r="NZ101" s="58"/>
      <c r="OA101" s="58"/>
      <c r="OB101" s="58"/>
      <c r="OC101" s="58"/>
      <c r="OD101" s="58"/>
      <c r="OE101" s="58"/>
      <c r="OF101" s="58"/>
      <c r="OG101" s="58"/>
      <c r="OH101" s="58"/>
      <c r="OI101" s="58"/>
      <c r="OJ101" s="58"/>
      <c r="OK101" s="58"/>
      <c r="OL101" s="58"/>
      <c r="OM101" s="58"/>
      <c r="ON101" s="58"/>
      <c r="OO101" s="58"/>
      <c r="OP101" s="58"/>
      <c r="OQ101" s="58"/>
      <c r="OR101" s="58"/>
      <c r="OS101" s="58"/>
      <c r="OT101" s="58"/>
      <c r="OU101" s="58"/>
      <c r="OV101" s="58"/>
      <c r="OW101" s="58"/>
      <c r="OX101" s="58"/>
      <c r="OY101" s="58"/>
      <c r="OZ101" s="58"/>
      <c r="PA101" s="58"/>
      <c r="PB101" s="58"/>
      <c r="PC101" s="58"/>
      <c r="PD101" s="58"/>
      <c r="PE101" s="58"/>
      <c r="PF101" s="58"/>
      <c r="PG101" s="58"/>
      <c r="PH101" s="58"/>
      <c r="PI101" s="58"/>
      <c r="PJ101" s="58"/>
      <c r="PK101" s="58"/>
      <c r="PL101" s="65"/>
    </row>
    <row r="102" spans="1:428" ht="13.5" hidden="1" customHeight="1" thickBot="1" x14ac:dyDescent="0.4">
      <c r="A102" s="20" t="str" cm="1">
        <f t="array" aca="1" ref="A102" ca="1">IF(INDIRECT("'CALENDAR - Workflow'!B"&amp;ROW(A102)-1)&lt;&gt;0,INDIRECT("'CALENDAR - Workflow'!B"&amp;ROW(A102)-1),"")</f>
        <v/>
      </c>
      <c r="B102" s="21" t="str" cm="1">
        <f t="array" aca="1" ref="B102" ca="1">IF(INDIRECT("'CALENDAR - Workflow'!C"&amp;ROW(A102)-1)&lt;&gt;0,INDIRECT("'CALENDAR - Workflow'!C"&amp;ROW(A102)-1),"")</f>
        <v/>
      </c>
      <c r="C102" s="57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9"/>
      <c r="AH102" s="60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8"/>
      <c r="BA102" s="58"/>
      <c r="BB102" s="58"/>
      <c r="BC102" s="58"/>
      <c r="BD102" s="58"/>
      <c r="BE102" s="58"/>
      <c r="BF102" s="58"/>
      <c r="BG102" s="58"/>
      <c r="BH102" s="58"/>
      <c r="BI102" s="58"/>
      <c r="BJ102" s="59"/>
      <c r="BK102" s="60"/>
      <c r="BL102" s="58"/>
      <c r="BM102" s="58"/>
      <c r="BN102" s="58"/>
      <c r="BO102" s="58"/>
      <c r="BP102" s="58"/>
      <c r="BQ102" s="58"/>
      <c r="BR102" s="58"/>
      <c r="BS102" s="58"/>
      <c r="BT102" s="58"/>
      <c r="BU102" s="58"/>
      <c r="BV102" s="58"/>
      <c r="BW102" s="58"/>
      <c r="BX102" s="58"/>
      <c r="BY102" s="58"/>
      <c r="BZ102" s="58"/>
      <c r="CA102" s="58"/>
      <c r="CB102" s="58"/>
      <c r="CC102" s="58"/>
      <c r="CD102" s="58"/>
      <c r="CE102" s="58"/>
      <c r="CF102" s="58"/>
      <c r="CG102" s="58"/>
      <c r="CH102" s="58"/>
      <c r="CI102" s="58"/>
      <c r="CJ102" s="58"/>
      <c r="CK102" s="58"/>
      <c r="CL102" s="58"/>
      <c r="CM102" s="58"/>
      <c r="CN102" s="58"/>
      <c r="CO102" s="59"/>
      <c r="CP102" s="60"/>
      <c r="CQ102" s="58"/>
      <c r="CR102" s="58"/>
      <c r="CS102" s="58"/>
      <c r="CT102" s="61"/>
      <c r="CU102" s="62"/>
      <c r="CV102" s="58"/>
      <c r="CW102" s="58"/>
      <c r="CX102" s="58"/>
      <c r="CY102" s="58"/>
      <c r="CZ102" s="58"/>
      <c r="DA102" s="58"/>
      <c r="DB102" s="58"/>
      <c r="DC102" s="58"/>
      <c r="DD102" s="58"/>
      <c r="DE102" s="58"/>
      <c r="DF102" s="58"/>
      <c r="DG102" s="58"/>
      <c r="DH102" s="58"/>
      <c r="DI102" s="58"/>
      <c r="DJ102" s="58"/>
      <c r="DK102" s="58"/>
      <c r="DL102" s="58"/>
      <c r="DM102" s="58"/>
      <c r="DN102" s="58"/>
      <c r="DO102" s="58"/>
      <c r="DP102" s="58"/>
      <c r="DQ102" s="58"/>
      <c r="DR102" s="58"/>
      <c r="DS102" s="59"/>
      <c r="DT102" s="62"/>
      <c r="DU102" s="58"/>
      <c r="DV102" s="61"/>
      <c r="DW102" s="62"/>
      <c r="DX102" s="58"/>
      <c r="DY102" s="58"/>
      <c r="DZ102" s="58"/>
      <c r="EA102" s="58"/>
      <c r="EB102" s="58"/>
      <c r="EC102" s="61"/>
      <c r="ED102" s="62"/>
      <c r="EE102" s="58"/>
      <c r="EF102" s="58"/>
      <c r="EG102" s="58"/>
      <c r="EH102" s="58"/>
      <c r="EI102" s="58"/>
      <c r="EJ102" s="61"/>
      <c r="EK102" s="62"/>
      <c r="EL102" s="58"/>
      <c r="EM102" s="58"/>
      <c r="EN102" s="58"/>
      <c r="EO102" s="58"/>
      <c r="EP102" s="58"/>
      <c r="EQ102" s="61"/>
      <c r="ER102" s="58"/>
      <c r="ES102" s="58"/>
      <c r="ET102" s="58"/>
      <c r="EU102" s="58"/>
      <c r="EV102" s="58"/>
      <c r="EW102" s="58"/>
      <c r="EX102" s="59"/>
      <c r="EY102" s="60"/>
      <c r="EZ102" s="58"/>
      <c r="FA102" s="58"/>
      <c r="FB102" s="58"/>
      <c r="FC102" s="58"/>
      <c r="FD102" s="58"/>
      <c r="FE102" s="61"/>
      <c r="FF102" s="58"/>
      <c r="FG102" s="58"/>
      <c r="FH102" s="58"/>
      <c r="FI102" s="58"/>
      <c r="FJ102" s="58"/>
      <c r="FK102" s="58"/>
      <c r="FL102" s="61"/>
      <c r="FM102" s="58"/>
      <c r="FN102" s="58"/>
      <c r="FO102" s="58"/>
      <c r="FP102" s="58"/>
      <c r="FQ102" s="58"/>
      <c r="FR102" s="58"/>
      <c r="FS102" s="61"/>
      <c r="FT102" s="58"/>
      <c r="FU102" s="58"/>
      <c r="FV102" s="58"/>
      <c r="FW102" s="63"/>
      <c r="FX102" s="58"/>
      <c r="FY102" s="58"/>
      <c r="FZ102" s="58"/>
      <c r="GA102" s="58"/>
      <c r="GB102" s="59"/>
      <c r="GC102" s="60"/>
      <c r="GD102" s="58"/>
      <c r="GE102" s="58"/>
      <c r="GF102" s="58"/>
      <c r="GG102" s="61"/>
      <c r="GH102" s="62"/>
      <c r="GI102" s="58"/>
      <c r="GJ102" s="58"/>
      <c r="GK102" s="58"/>
      <c r="GL102" s="58"/>
      <c r="GM102" s="58"/>
      <c r="GN102" s="61"/>
      <c r="GO102" s="58"/>
      <c r="GP102" s="58"/>
      <c r="GQ102" s="58"/>
      <c r="GR102" s="58"/>
      <c r="GS102" s="58"/>
      <c r="GT102" s="58"/>
      <c r="GU102" s="61"/>
      <c r="GV102" s="58"/>
      <c r="GW102" s="58"/>
      <c r="GX102" s="58"/>
      <c r="GY102" s="58"/>
      <c r="GZ102" s="58"/>
      <c r="HA102" s="58"/>
      <c r="HB102" s="61"/>
      <c r="HC102" s="58"/>
      <c r="HD102" s="58"/>
      <c r="HE102" s="58"/>
      <c r="HF102" s="58"/>
      <c r="HG102" s="59"/>
      <c r="HH102" s="60"/>
      <c r="HI102" s="61"/>
      <c r="HJ102" s="58"/>
      <c r="HK102" s="58"/>
      <c r="HL102" s="58"/>
      <c r="HM102" s="58"/>
      <c r="HN102" s="58"/>
      <c r="HO102" s="58"/>
      <c r="HP102" s="61"/>
      <c r="HQ102" s="58"/>
      <c r="HR102" s="58"/>
      <c r="HS102" s="58"/>
      <c r="HT102" s="58"/>
      <c r="HU102" s="58"/>
      <c r="HV102" s="58"/>
      <c r="HW102" s="58"/>
      <c r="HX102" s="58"/>
      <c r="HY102" s="58"/>
      <c r="HZ102" s="58"/>
      <c r="IA102" s="58"/>
      <c r="IB102" s="58"/>
      <c r="IC102" s="58"/>
      <c r="ID102" s="61"/>
      <c r="IE102" s="58"/>
      <c r="IF102" s="58"/>
      <c r="IG102" s="58"/>
      <c r="IH102" s="58"/>
      <c r="II102" s="58"/>
      <c r="IJ102" s="58"/>
      <c r="IK102" s="61"/>
      <c r="IL102" s="59"/>
      <c r="IM102" s="60"/>
      <c r="IN102" s="58"/>
      <c r="IO102" s="58"/>
      <c r="IP102" s="58"/>
      <c r="IQ102" s="58"/>
      <c r="IR102" s="58"/>
      <c r="IS102" s="58"/>
      <c r="IT102" s="58"/>
      <c r="IU102" s="58"/>
      <c r="IV102" s="58"/>
      <c r="IW102" s="58"/>
      <c r="IX102" s="58"/>
      <c r="IY102" s="58"/>
      <c r="IZ102" s="58"/>
      <c r="JA102" s="58"/>
      <c r="JB102" s="58"/>
      <c r="JC102" s="58"/>
      <c r="JD102" s="58"/>
      <c r="JE102" s="58"/>
      <c r="JF102" s="58"/>
      <c r="JG102" s="58"/>
      <c r="JH102" s="58"/>
      <c r="JI102" s="58"/>
      <c r="JJ102" s="58"/>
      <c r="JK102" s="58"/>
      <c r="JL102" s="58"/>
      <c r="JM102" s="58"/>
      <c r="JN102" s="58"/>
      <c r="JO102" s="58"/>
      <c r="JP102" s="59"/>
      <c r="JQ102" s="60"/>
      <c r="JR102" s="58"/>
      <c r="JS102" s="58"/>
      <c r="JT102" s="58"/>
      <c r="JU102" s="58"/>
      <c r="JV102" s="58"/>
      <c r="JW102" s="58"/>
      <c r="JX102" s="58"/>
      <c r="JY102" s="58"/>
      <c r="JZ102" s="58"/>
      <c r="KA102" s="58"/>
      <c r="KB102" s="58"/>
      <c r="KC102" s="58"/>
      <c r="KD102" s="58"/>
      <c r="KE102" s="58"/>
      <c r="KF102" s="58"/>
      <c r="KG102" s="58"/>
      <c r="KH102" s="58"/>
      <c r="KI102" s="58"/>
      <c r="KJ102" s="58"/>
      <c r="KK102" s="58"/>
      <c r="KL102" s="58"/>
      <c r="KM102" s="58"/>
      <c r="KN102" s="58"/>
      <c r="KO102" s="58"/>
      <c r="KP102" s="58"/>
      <c r="KQ102" s="58"/>
      <c r="KR102" s="58"/>
      <c r="KS102" s="58"/>
      <c r="KT102" s="61"/>
      <c r="KU102" s="59"/>
      <c r="KV102" s="58"/>
      <c r="KW102" s="58"/>
      <c r="KX102" s="58"/>
      <c r="KY102" s="58"/>
      <c r="KZ102" s="58"/>
      <c r="LA102" s="58"/>
      <c r="LB102" s="58"/>
      <c r="LC102" s="58"/>
      <c r="LD102" s="58"/>
      <c r="LE102" s="58"/>
      <c r="LF102" s="58"/>
      <c r="LG102" s="58"/>
      <c r="LH102" s="58"/>
      <c r="LI102" s="58"/>
      <c r="LJ102" s="58"/>
      <c r="LK102" s="58"/>
      <c r="LL102" s="58"/>
      <c r="LM102" s="58"/>
      <c r="LN102" s="58"/>
      <c r="LO102" s="58"/>
      <c r="LP102" s="58"/>
      <c r="LQ102" s="58"/>
      <c r="LR102" s="58"/>
      <c r="LS102" s="58"/>
      <c r="LT102" s="58"/>
      <c r="LU102" s="58"/>
      <c r="LV102" s="58"/>
      <c r="LW102" s="58"/>
      <c r="LX102" s="61"/>
      <c r="LY102" s="59"/>
      <c r="LZ102" s="60"/>
      <c r="MA102" s="58"/>
      <c r="MB102" s="58"/>
      <c r="MC102" s="58"/>
      <c r="MD102" s="58"/>
      <c r="ME102" s="58"/>
      <c r="MF102" s="58"/>
      <c r="MG102" s="58"/>
      <c r="MH102" s="58"/>
      <c r="MI102" s="58"/>
      <c r="MJ102" s="58"/>
      <c r="MK102" s="58"/>
      <c r="ML102" s="58"/>
      <c r="MM102" s="58"/>
      <c r="MN102" s="58"/>
      <c r="MO102" s="58"/>
      <c r="MP102" s="58"/>
      <c r="MQ102" s="58"/>
      <c r="MR102" s="58"/>
      <c r="MS102" s="58"/>
      <c r="MT102" s="58"/>
      <c r="MU102" s="58"/>
      <c r="MV102" s="58"/>
      <c r="MW102" s="58"/>
      <c r="MX102" s="58"/>
      <c r="MY102" s="58"/>
      <c r="MZ102" s="58"/>
      <c r="NA102" s="58"/>
      <c r="NB102" s="58"/>
      <c r="NC102" s="58"/>
      <c r="ND102" s="59"/>
      <c r="NE102" s="64"/>
      <c r="NF102" s="58"/>
      <c r="NG102" s="58"/>
      <c r="NH102" s="58"/>
      <c r="NI102" s="58"/>
      <c r="NJ102" s="58"/>
      <c r="NK102" s="58"/>
      <c r="NL102" s="58"/>
      <c r="NM102" s="58"/>
      <c r="NN102" s="58"/>
      <c r="NO102" s="58"/>
      <c r="NP102" s="58"/>
      <c r="NQ102" s="58"/>
      <c r="NR102" s="58"/>
      <c r="NS102" s="58"/>
      <c r="NT102" s="58"/>
      <c r="NU102" s="58"/>
      <c r="NV102" s="58"/>
      <c r="NW102" s="58"/>
      <c r="NX102" s="58"/>
      <c r="NY102" s="58"/>
      <c r="NZ102" s="58"/>
      <c r="OA102" s="58"/>
      <c r="OB102" s="58"/>
      <c r="OC102" s="58"/>
      <c r="OD102" s="58"/>
      <c r="OE102" s="58"/>
      <c r="OF102" s="58"/>
      <c r="OG102" s="58"/>
      <c r="OH102" s="58"/>
      <c r="OI102" s="58"/>
      <c r="OJ102" s="58"/>
      <c r="OK102" s="58"/>
      <c r="OL102" s="58"/>
      <c r="OM102" s="58"/>
      <c r="ON102" s="58"/>
      <c r="OO102" s="58"/>
      <c r="OP102" s="58"/>
      <c r="OQ102" s="58"/>
      <c r="OR102" s="58"/>
      <c r="OS102" s="58"/>
      <c r="OT102" s="58"/>
      <c r="OU102" s="58"/>
      <c r="OV102" s="58"/>
      <c r="OW102" s="58"/>
      <c r="OX102" s="58"/>
      <c r="OY102" s="58"/>
      <c r="OZ102" s="58"/>
      <c r="PA102" s="58"/>
      <c r="PB102" s="58"/>
      <c r="PC102" s="58"/>
      <c r="PD102" s="58"/>
      <c r="PE102" s="58"/>
      <c r="PF102" s="58"/>
      <c r="PG102" s="58"/>
      <c r="PH102" s="58"/>
      <c r="PI102" s="58"/>
      <c r="PJ102" s="58"/>
      <c r="PK102" s="58"/>
      <c r="PL102" s="65"/>
    </row>
    <row r="103" spans="1:428" ht="13.5" hidden="1" customHeight="1" thickBot="1" x14ac:dyDescent="0.4">
      <c r="A103" s="20" t="str" cm="1">
        <f t="array" aca="1" ref="A103" ca="1">IF(INDIRECT("'CALENDAR - Workflow'!B"&amp;ROW(A103)-1)&lt;&gt;0,INDIRECT("'CALENDAR - Workflow'!B"&amp;ROW(A103)-1),"")</f>
        <v/>
      </c>
      <c r="B103" s="21" t="str" cm="1">
        <f t="array" aca="1" ref="B103" ca="1">IF(INDIRECT("'CALENDAR - Workflow'!C"&amp;ROW(A103)-1)&lt;&gt;0,INDIRECT("'CALENDAR - Workflow'!C"&amp;ROW(A103)-1),"")</f>
        <v/>
      </c>
      <c r="C103" s="57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9"/>
      <c r="AH103" s="60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8"/>
      <c r="BA103" s="58"/>
      <c r="BB103" s="58"/>
      <c r="BC103" s="58"/>
      <c r="BD103" s="58"/>
      <c r="BE103" s="58"/>
      <c r="BF103" s="58"/>
      <c r="BG103" s="58"/>
      <c r="BH103" s="58"/>
      <c r="BI103" s="58"/>
      <c r="BJ103" s="59"/>
      <c r="BK103" s="60"/>
      <c r="BL103" s="58"/>
      <c r="BM103" s="58"/>
      <c r="BN103" s="58"/>
      <c r="BO103" s="58"/>
      <c r="BP103" s="58"/>
      <c r="BQ103" s="58"/>
      <c r="BR103" s="58"/>
      <c r="BS103" s="58"/>
      <c r="BT103" s="58"/>
      <c r="BU103" s="58"/>
      <c r="BV103" s="58"/>
      <c r="BW103" s="58"/>
      <c r="BX103" s="58"/>
      <c r="BY103" s="58"/>
      <c r="BZ103" s="58"/>
      <c r="CA103" s="58"/>
      <c r="CB103" s="58"/>
      <c r="CC103" s="58"/>
      <c r="CD103" s="58"/>
      <c r="CE103" s="58"/>
      <c r="CF103" s="58"/>
      <c r="CG103" s="58"/>
      <c r="CH103" s="58"/>
      <c r="CI103" s="58"/>
      <c r="CJ103" s="58"/>
      <c r="CK103" s="58"/>
      <c r="CL103" s="58"/>
      <c r="CM103" s="58"/>
      <c r="CN103" s="58"/>
      <c r="CO103" s="59"/>
      <c r="CP103" s="60"/>
      <c r="CQ103" s="58"/>
      <c r="CR103" s="58"/>
      <c r="CS103" s="58"/>
      <c r="CT103" s="61"/>
      <c r="CU103" s="62"/>
      <c r="CV103" s="58"/>
      <c r="CW103" s="58"/>
      <c r="CX103" s="58"/>
      <c r="CY103" s="58"/>
      <c r="CZ103" s="58"/>
      <c r="DA103" s="58"/>
      <c r="DB103" s="58"/>
      <c r="DC103" s="58"/>
      <c r="DD103" s="58"/>
      <c r="DE103" s="58"/>
      <c r="DF103" s="58"/>
      <c r="DG103" s="58"/>
      <c r="DH103" s="58"/>
      <c r="DI103" s="58"/>
      <c r="DJ103" s="58"/>
      <c r="DK103" s="58"/>
      <c r="DL103" s="58"/>
      <c r="DM103" s="58"/>
      <c r="DN103" s="58"/>
      <c r="DO103" s="58"/>
      <c r="DP103" s="58"/>
      <c r="DQ103" s="58"/>
      <c r="DR103" s="58"/>
      <c r="DS103" s="59"/>
      <c r="DT103" s="62"/>
      <c r="DU103" s="58"/>
      <c r="DV103" s="61"/>
      <c r="DW103" s="62"/>
      <c r="DX103" s="58"/>
      <c r="DY103" s="58"/>
      <c r="DZ103" s="58"/>
      <c r="EA103" s="58"/>
      <c r="EB103" s="58"/>
      <c r="EC103" s="61"/>
      <c r="ED103" s="62"/>
      <c r="EE103" s="58"/>
      <c r="EF103" s="58"/>
      <c r="EG103" s="58"/>
      <c r="EH103" s="58"/>
      <c r="EI103" s="58"/>
      <c r="EJ103" s="61"/>
      <c r="EK103" s="62"/>
      <c r="EL103" s="58"/>
      <c r="EM103" s="58"/>
      <c r="EN103" s="58"/>
      <c r="EO103" s="58"/>
      <c r="EP103" s="58"/>
      <c r="EQ103" s="61"/>
      <c r="ER103" s="58"/>
      <c r="ES103" s="58"/>
      <c r="ET103" s="58"/>
      <c r="EU103" s="58"/>
      <c r="EV103" s="58"/>
      <c r="EW103" s="58"/>
      <c r="EX103" s="59"/>
      <c r="EY103" s="60"/>
      <c r="EZ103" s="58"/>
      <c r="FA103" s="58"/>
      <c r="FB103" s="58"/>
      <c r="FC103" s="58"/>
      <c r="FD103" s="58"/>
      <c r="FE103" s="61"/>
      <c r="FF103" s="58"/>
      <c r="FG103" s="58"/>
      <c r="FH103" s="58"/>
      <c r="FI103" s="58"/>
      <c r="FJ103" s="58"/>
      <c r="FK103" s="58"/>
      <c r="FL103" s="61"/>
      <c r="FM103" s="58"/>
      <c r="FN103" s="58"/>
      <c r="FO103" s="58"/>
      <c r="FP103" s="58"/>
      <c r="FQ103" s="58"/>
      <c r="FR103" s="58"/>
      <c r="FS103" s="61"/>
      <c r="FT103" s="58"/>
      <c r="FU103" s="58"/>
      <c r="FV103" s="58"/>
      <c r="FW103" s="63"/>
      <c r="FX103" s="58"/>
      <c r="FY103" s="58"/>
      <c r="FZ103" s="58"/>
      <c r="GA103" s="58"/>
      <c r="GB103" s="59"/>
      <c r="GC103" s="60"/>
      <c r="GD103" s="58"/>
      <c r="GE103" s="58"/>
      <c r="GF103" s="58"/>
      <c r="GG103" s="61"/>
      <c r="GH103" s="62"/>
      <c r="GI103" s="58"/>
      <c r="GJ103" s="58"/>
      <c r="GK103" s="58"/>
      <c r="GL103" s="58"/>
      <c r="GM103" s="58"/>
      <c r="GN103" s="61"/>
      <c r="GO103" s="58"/>
      <c r="GP103" s="58"/>
      <c r="GQ103" s="58"/>
      <c r="GR103" s="58"/>
      <c r="GS103" s="58"/>
      <c r="GT103" s="58"/>
      <c r="GU103" s="61"/>
      <c r="GV103" s="58"/>
      <c r="GW103" s="58"/>
      <c r="GX103" s="58"/>
      <c r="GY103" s="58"/>
      <c r="GZ103" s="58"/>
      <c r="HA103" s="58"/>
      <c r="HB103" s="61"/>
      <c r="HC103" s="58"/>
      <c r="HD103" s="58"/>
      <c r="HE103" s="58"/>
      <c r="HF103" s="58"/>
      <c r="HG103" s="59"/>
      <c r="HH103" s="60"/>
      <c r="HI103" s="61"/>
      <c r="HJ103" s="58"/>
      <c r="HK103" s="58"/>
      <c r="HL103" s="58"/>
      <c r="HM103" s="58"/>
      <c r="HN103" s="58"/>
      <c r="HO103" s="58"/>
      <c r="HP103" s="61"/>
      <c r="HQ103" s="58"/>
      <c r="HR103" s="58"/>
      <c r="HS103" s="58"/>
      <c r="HT103" s="58"/>
      <c r="HU103" s="58"/>
      <c r="HV103" s="58"/>
      <c r="HW103" s="58"/>
      <c r="HX103" s="58"/>
      <c r="HY103" s="58"/>
      <c r="HZ103" s="58"/>
      <c r="IA103" s="58"/>
      <c r="IB103" s="58"/>
      <c r="IC103" s="58"/>
      <c r="ID103" s="61"/>
      <c r="IE103" s="58"/>
      <c r="IF103" s="58"/>
      <c r="IG103" s="58"/>
      <c r="IH103" s="58"/>
      <c r="II103" s="58"/>
      <c r="IJ103" s="58"/>
      <c r="IK103" s="61"/>
      <c r="IL103" s="59"/>
      <c r="IM103" s="60"/>
      <c r="IN103" s="58"/>
      <c r="IO103" s="58"/>
      <c r="IP103" s="58"/>
      <c r="IQ103" s="58"/>
      <c r="IR103" s="58"/>
      <c r="IS103" s="58"/>
      <c r="IT103" s="58"/>
      <c r="IU103" s="58"/>
      <c r="IV103" s="58"/>
      <c r="IW103" s="58"/>
      <c r="IX103" s="58"/>
      <c r="IY103" s="58"/>
      <c r="IZ103" s="58"/>
      <c r="JA103" s="58"/>
      <c r="JB103" s="58"/>
      <c r="JC103" s="58"/>
      <c r="JD103" s="58"/>
      <c r="JE103" s="58"/>
      <c r="JF103" s="58"/>
      <c r="JG103" s="58"/>
      <c r="JH103" s="58"/>
      <c r="JI103" s="58"/>
      <c r="JJ103" s="58"/>
      <c r="JK103" s="58"/>
      <c r="JL103" s="58"/>
      <c r="JM103" s="58"/>
      <c r="JN103" s="58"/>
      <c r="JO103" s="58"/>
      <c r="JP103" s="59"/>
      <c r="JQ103" s="60"/>
      <c r="JR103" s="58"/>
      <c r="JS103" s="58"/>
      <c r="JT103" s="58"/>
      <c r="JU103" s="58"/>
      <c r="JV103" s="58"/>
      <c r="JW103" s="58"/>
      <c r="JX103" s="58"/>
      <c r="JY103" s="58"/>
      <c r="JZ103" s="58"/>
      <c r="KA103" s="58"/>
      <c r="KB103" s="58"/>
      <c r="KC103" s="58"/>
      <c r="KD103" s="58"/>
      <c r="KE103" s="58"/>
      <c r="KF103" s="58"/>
      <c r="KG103" s="58"/>
      <c r="KH103" s="58"/>
      <c r="KI103" s="58"/>
      <c r="KJ103" s="58"/>
      <c r="KK103" s="58"/>
      <c r="KL103" s="58"/>
      <c r="KM103" s="58"/>
      <c r="KN103" s="58"/>
      <c r="KO103" s="58"/>
      <c r="KP103" s="58"/>
      <c r="KQ103" s="58"/>
      <c r="KR103" s="58"/>
      <c r="KS103" s="58"/>
      <c r="KT103" s="61"/>
      <c r="KU103" s="59"/>
      <c r="KV103" s="58"/>
      <c r="KW103" s="58"/>
      <c r="KX103" s="58"/>
      <c r="KY103" s="58"/>
      <c r="KZ103" s="58"/>
      <c r="LA103" s="58"/>
      <c r="LB103" s="58"/>
      <c r="LC103" s="58"/>
      <c r="LD103" s="58"/>
      <c r="LE103" s="58"/>
      <c r="LF103" s="58"/>
      <c r="LG103" s="58"/>
      <c r="LH103" s="58"/>
      <c r="LI103" s="58"/>
      <c r="LJ103" s="58"/>
      <c r="LK103" s="58"/>
      <c r="LL103" s="58"/>
      <c r="LM103" s="58"/>
      <c r="LN103" s="58"/>
      <c r="LO103" s="58"/>
      <c r="LP103" s="58"/>
      <c r="LQ103" s="58"/>
      <c r="LR103" s="58"/>
      <c r="LS103" s="58"/>
      <c r="LT103" s="58"/>
      <c r="LU103" s="58"/>
      <c r="LV103" s="58"/>
      <c r="LW103" s="58"/>
      <c r="LX103" s="61"/>
      <c r="LY103" s="59"/>
      <c r="LZ103" s="60"/>
      <c r="MA103" s="58"/>
      <c r="MB103" s="58"/>
      <c r="MC103" s="58"/>
      <c r="MD103" s="58"/>
      <c r="ME103" s="58"/>
      <c r="MF103" s="58"/>
      <c r="MG103" s="58"/>
      <c r="MH103" s="58"/>
      <c r="MI103" s="58"/>
      <c r="MJ103" s="58"/>
      <c r="MK103" s="58"/>
      <c r="ML103" s="58"/>
      <c r="MM103" s="58"/>
      <c r="MN103" s="58"/>
      <c r="MO103" s="58"/>
      <c r="MP103" s="58"/>
      <c r="MQ103" s="58"/>
      <c r="MR103" s="58"/>
      <c r="MS103" s="58"/>
      <c r="MT103" s="58"/>
      <c r="MU103" s="58"/>
      <c r="MV103" s="58"/>
      <c r="MW103" s="58"/>
      <c r="MX103" s="58"/>
      <c r="MY103" s="58"/>
      <c r="MZ103" s="58"/>
      <c r="NA103" s="58"/>
      <c r="NB103" s="58"/>
      <c r="NC103" s="58"/>
      <c r="ND103" s="59"/>
      <c r="NE103" s="64"/>
      <c r="NF103" s="58"/>
      <c r="NG103" s="58"/>
      <c r="NH103" s="58"/>
      <c r="NI103" s="58"/>
      <c r="NJ103" s="58"/>
      <c r="NK103" s="58"/>
      <c r="NL103" s="58"/>
      <c r="NM103" s="58"/>
      <c r="NN103" s="58"/>
      <c r="NO103" s="58"/>
      <c r="NP103" s="58"/>
      <c r="NQ103" s="58"/>
      <c r="NR103" s="58"/>
      <c r="NS103" s="58"/>
      <c r="NT103" s="58"/>
      <c r="NU103" s="58"/>
      <c r="NV103" s="58"/>
      <c r="NW103" s="58"/>
      <c r="NX103" s="58"/>
      <c r="NY103" s="58"/>
      <c r="NZ103" s="58"/>
      <c r="OA103" s="58"/>
      <c r="OB103" s="58"/>
      <c r="OC103" s="58"/>
      <c r="OD103" s="58"/>
      <c r="OE103" s="58"/>
      <c r="OF103" s="58"/>
      <c r="OG103" s="58"/>
      <c r="OH103" s="58"/>
      <c r="OI103" s="58"/>
      <c r="OJ103" s="58"/>
      <c r="OK103" s="58"/>
      <c r="OL103" s="58"/>
      <c r="OM103" s="58"/>
      <c r="ON103" s="58"/>
      <c r="OO103" s="58"/>
      <c r="OP103" s="58"/>
      <c r="OQ103" s="58"/>
      <c r="OR103" s="58"/>
      <c r="OS103" s="58"/>
      <c r="OT103" s="58"/>
      <c r="OU103" s="58"/>
      <c r="OV103" s="58"/>
      <c r="OW103" s="58"/>
      <c r="OX103" s="58"/>
      <c r="OY103" s="58"/>
      <c r="OZ103" s="58"/>
      <c r="PA103" s="58"/>
      <c r="PB103" s="58"/>
      <c r="PC103" s="58"/>
      <c r="PD103" s="58"/>
      <c r="PE103" s="58"/>
      <c r="PF103" s="58"/>
      <c r="PG103" s="58"/>
      <c r="PH103" s="58"/>
      <c r="PI103" s="58"/>
      <c r="PJ103" s="58"/>
      <c r="PK103" s="58"/>
      <c r="PL103" s="65"/>
    </row>
    <row r="104" spans="1:428" ht="13.5" hidden="1" customHeight="1" thickBot="1" x14ac:dyDescent="0.4">
      <c r="A104" s="20" t="str" cm="1">
        <f t="array" aca="1" ref="A104" ca="1">IF(INDIRECT("'CALENDAR - Workflow'!B"&amp;ROW(A104)-1)&lt;&gt;0,INDIRECT("'CALENDAR - Workflow'!B"&amp;ROW(A104)-1),"")</f>
        <v/>
      </c>
      <c r="B104" s="21" t="str" cm="1">
        <f t="array" aca="1" ref="B104" ca="1">IF(INDIRECT("'CALENDAR - Workflow'!C"&amp;ROW(A104)-1)&lt;&gt;0,INDIRECT("'CALENDAR - Workflow'!C"&amp;ROW(A104)-1),"")</f>
        <v/>
      </c>
      <c r="C104" s="57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9"/>
      <c r="AH104" s="60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8"/>
      <c r="BA104" s="58"/>
      <c r="BB104" s="58"/>
      <c r="BC104" s="58"/>
      <c r="BD104" s="58"/>
      <c r="BE104" s="58"/>
      <c r="BF104" s="58"/>
      <c r="BG104" s="58"/>
      <c r="BH104" s="58"/>
      <c r="BI104" s="58"/>
      <c r="BJ104" s="59"/>
      <c r="BK104" s="60"/>
      <c r="BL104" s="58"/>
      <c r="BM104" s="58"/>
      <c r="BN104" s="58"/>
      <c r="BO104" s="58"/>
      <c r="BP104" s="58"/>
      <c r="BQ104" s="58"/>
      <c r="BR104" s="58"/>
      <c r="BS104" s="58"/>
      <c r="BT104" s="58"/>
      <c r="BU104" s="58"/>
      <c r="BV104" s="58"/>
      <c r="BW104" s="58"/>
      <c r="BX104" s="58"/>
      <c r="BY104" s="58"/>
      <c r="BZ104" s="58"/>
      <c r="CA104" s="58"/>
      <c r="CB104" s="58"/>
      <c r="CC104" s="58"/>
      <c r="CD104" s="58"/>
      <c r="CE104" s="58"/>
      <c r="CF104" s="58"/>
      <c r="CG104" s="58"/>
      <c r="CH104" s="58"/>
      <c r="CI104" s="58"/>
      <c r="CJ104" s="58"/>
      <c r="CK104" s="58"/>
      <c r="CL104" s="58"/>
      <c r="CM104" s="58"/>
      <c r="CN104" s="58"/>
      <c r="CO104" s="59"/>
      <c r="CP104" s="60"/>
      <c r="CQ104" s="58"/>
      <c r="CR104" s="58"/>
      <c r="CS104" s="58"/>
      <c r="CT104" s="61"/>
      <c r="CU104" s="62"/>
      <c r="CV104" s="58"/>
      <c r="CW104" s="58"/>
      <c r="CX104" s="58"/>
      <c r="CY104" s="58"/>
      <c r="CZ104" s="58"/>
      <c r="DA104" s="58"/>
      <c r="DB104" s="58"/>
      <c r="DC104" s="58"/>
      <c r="DD104" s="58"/>
      <c r="DE104" s="58"/>
      <c r="DF104" s="58"/>
      <c r="DG104" s="58"/>
      <c r="DH104" s="58"/>
      <c r="DI104" s="58"/>
      <c r="DJ104" s="58"/>
      <c r="DK104" s="58"/>
      <c r="DL104" s="58"/>
      <c r="DM104" s="58"/>
      <c r="DN104" s="58"/>
      <c r="DO104" s="58"/>
      <c r="DP104" s="58"/>
      <c r="DQ104" s="58"/>
      <c r="DR104" s="58"/>
      <c r="DS104" s="59"/>
      <c r="DT104" s="62"/>
      <c r="DU104" s="58"/>
      <c r="DV104" s="61"/>
      <c r="DW104" s="62"/>
      <c r="DX104" s="58"/>
      <c r="DY104" s="58"/>
      <c r="DZ104" s="58"/>
      <c r="EA104" s="58"/>
      <c r="EB104" s="58"/>
      <c r="EC104" s="61"/>
      <c r="ED104" s="62"/>
      <c r="EE104" s="58"/>
      <c r="EF104" s="58"/>
      <c r="EG104" s="58"/>
      <c r="EH104" s="58"/>
      <c r="EI104" s="58"/>
      <c r="EJ104" s="61"/>
      <c r="EK104" s="62"/>
      <c r="EL104" s="58"/>
      <c r="EM104" s="58"/>
      <c r="EN104" s="58"/>
      <c r="EO104" s="58"/>
      <c r="EP104" s="58"/>
      <c r="EQ104" s="61"/>
      <c r="ER104" s="58"/>
      <c r="ES104" s="58"/>
      <c r="ET104" s="58"/>
      <c r="EU104" s="58"/>
      <c r="EV104" s="58"/>
      <c r="EW104" s="58"/>
      <c r="EX104" s="59"/>
      <c r="EY104" s="60"/>
      <c r="EZ104" s="58"/>
      <c r="FA104" s="58"/>
      <c r="FB104" s="58"/>
      <c r="FC104" s="58"/>
      <c r="FD104" s="58"/>
      <c r="FE104" s="61"/>
      <c r="FF104" s="58"/>
      <c r="FG104" s="58"/>
      <c r="FH104" s="58"/>
      <c r="FI104" s="58"/>
      <c r="FJ104" s="58"/>
      <c r="FK104" s="58"/>
      <c r="FL104" s="61"/>
      <c r="FM104" s="58"/>
      <c r="FN104" s="58"/>
      <c r="FO104" s="58"/>
      <c r="FP104" s="58"/>
      <c r="FQ104" s="58"/>
      <c r="FR104" s="58"/>
      <c r="FS104" s="61"/>
      <c r="FT104" s="58"/>
      <c r="FU104" s="58"/>
      <c r="FV104" s="58"/>
      <c r="FW104" s="63"/>
      <c r="FX104" s="58"/>
      <c r="FY104" s="58"/>
      <c r="FZ104" s="58"/>
      <c r="GA104" s="58"/>
      <c r="GB104" s="59"/>
      <c r="GC104" s="60"/>
      <c r="GD104" s="58"/>
      <c r="GE104" s="58"/>
      <c r="GF104" s="58"/>
      <c r="GG104" s="61"/>
      <c r="GH104" s="62"/>
      <c r="GI104" s="58"/>
      <c r="GJ104" s="58"/>
      <c r="GK104" s="58"/>
      <c r="GL104" s="58"/>
      <c r="GM104" s="58"/>
      <c r="GN104" s="61"/>
      <c r="GO104" s="58"/>
      <c r="GP104" s="58"/>
      <c r="GQ104" s="58"/>
      <c r="GR104" s="58"/>
      <c r="GS104" s="58"/>
      <c r="GT104" s="58"/>
      <c r="GU104" s="61"/>
      <c r="GV104" s="58"/>
      <c r="GW104" s="58"/>
      <c r="GX104" s="58"/>
      <c r="GY104" s="58"/>
      <c r="GZ104" s="58"/>
      <c r="HA104" s="58"/>
      <c r="HB104" s="61"/>
      <c r="HC104" s="58"/>
      <c r="HD104" s="58"/>
      <c r="HE104" s="58"/>
      <c r="HF104" s="58"/>
      <c r="HG104" s="59"/>
      <c r="HH104" s="60"/>
      <c r="HI104" s="61"/>
      <c r="HJ104" s="58"/>
      <c r="HK104" s="58"/>
      <c r="HL104" s="58"/>
      <c r="HM104" s="58"/>
      <c r="HN104" s="58"/>
      <c r="HO104" s="58"/>
      <c r="HP104" s="61"/>
      <c r="HQ104" s="58"/>
      <c r="HR104" s="58"/>
      <c r="HS104" s="58"/>
      <c r="HT104" s="58"/>
      <c r="HU104" s="58"/>
      <c r="HV104" s="58"/>
      <c r="HW104" s="58"/>
      <c r="HX104" s="58"/>
      <c r="HY104" s="58"/>
      <c r="HZ104" s="58"/>
      <c r="IA104" s="58"/>
      <c r="IB104" s="58"/>
      <c r="IC104" s="58"/>
      <c r="ID104" s="61"/>
      <c r="IE104" s="58"/>
      <c r="IF104" s="58"/>
      <c r="IG104" s="58"/>
      <c r="IH104" s="58"/>
      <c r="II104" s="58"/>
      <c r="IJ104" s="58"/>
      <c r="IK104" s="61"/>
      <c r="IL104" s="59"/>
      <c r="IM104" s="60"/>
      <c r="IN104" s="58"/>
      <c r="IO104" s="58"/>
      <c r="IP104" s="58"/>
      <c r="IQ104" s="58"/>
      <c r="IR104" s="58"/>
      <c r="IS104" s="58"/>
      <c r="IT104" s="58"/>
      <c r="IU104" s="58"/>
      <c r="IV104" s="58"/>
      <c r="IW104" s="58"/>
      <c r="IX104" s="58"/>
      <c r="IY104" s="58"/>
      <c r="IZ104" s="58"/>
      <c r="JA104" s="58"/>
      <c r="JB104" s="58"/>
      <c r="JC104" s="58"/>
      <c r="JD104" s="58"/>
      <c r="JE104" s="58"/>
      <c r="JF104" s="58"/>
      <c r="JG104" s="58"/>
      <c r="JH104" s="58"/>
      <c r="JI104" s="58"/>
      <c r="JJ104" s="58"/>
      <c r="JK104" s="58"/>
      <c r="JL104" s="58"/>
      <c r="JM104" s="58"/>
      <c r="JN104" s="58"/>
      <c r="JO104" s="58"/>
      <c r="JP104" s="59"/>
      <c r="JQ104" s="60"/>
      <c r="JR104" s="58"/>
      <c r="JS104" s="58"/>
      <c r="JT104" s="58"/>
      <c r="JU104" s="58"/>
      <c r="JV104" s="58"/>
      <c r="JW104" s="58"/>
      <c r="JX104" s="58"/>
      <c r="JY104" s="58"/>
      <c r="JZ104" s="58"/>
      <c r="KA104" s="58"/>
      <c r="KB104" s="58"/>
      <c r="KC104" s="58"/>
      <c r="KD104" s="58"/>
      <c r="KE104" s="58"/>
      <c r="KF104" s="58"/>
      <c r="KG104" s="58"/>
      <c r="KH104" s="58"/>
      <c r="KI104" s="58"/>
      <c r="KJ104" s="58"/>
      <c r="KK104" s="58"/>
      <c r="KL104" s="58"/>
      <c r="KM104" s="58"/>
      <c r="KN104" s="58"/>
      <c r="KO104" s="58"/>
      <c r="KP104" s="58"/>
      <c r="KQ104" s="58"/>
      <c r="KR104" s="58"/>
      <c r="KS104" s="58"/>
      <c r="KT104" s="61"/>
      <c r="KU104" s="59"/>
      <c r="KV104" s="58"/>
      <c r="KW104" s="58"/>
      <c r="KX104" s="58"/>
      <c r="KY104" s="58"/>
      <c r="KZ104" s="58"/>
      <c r="LA104" s="58"/>
      <c r="LB104" s="58"/>
      <c r="LC104" s="58"/>
      <c r="LD104" s="58"/>
      <c r="LE104" s="58"/>
      <c r="LF104" s="58"/>
      <c r="LG104" s="58"/>
      <c r="LH104" s="58"/>
      <c r="LI104" s="58"/>
      <c r="LJ104" s="58"/>
      <c r="LK104" s="58"/>
      <c r="LL104" s="58"/>
      <c r="LM104" s="58"/>
      <c r="LN104" s="58"/>
      <c r="LO104" s="58"/>
      <c r="LP104" s="58"/>
      <c r="LQ104" s="58"/>
      <c r="LR104" s="58"/>
      <c r="LS104" s="58"/>
      <c r="LT104" s="58"/>
      <c r="LU104" s="58"/>
      <c r="LV104" s="58"/>
      <c r="LW104" s="58"/>
      <c r="LX104" s="61"/>
      <c r="LY104" s="59"/>
      <c r="LZ104" s="60"/>
      <c r="MA104" s="58"/>
      <c r="MB104" s="58"/>
      <c r="MC104" s="58"/>
      <c r="MD104" s="58"/>
      <c r="ME104" s="58"/>
      <c r="MF104" s="58"/>
      <c r="MG104" s="58"/>
      <c r="MH104" s="58"/>
      <c r="MI104" s="58"/>
      <c r="MJ104" s="58"/>
      <c r="MK104" s="58"/>
      <c r="ML104" s="58"/>
      <c r="MM104" s="58"/>
      <c r="MN104" s="58"/>
      <c r="MO104" s="58"/>
      <c r="MP104" s="58"/>
      <c r="MQ104" s="58"/>
      <c r="MR104" s="58"/>
      <c r="MS104" s="58"/>
      <c r="MT104" s="58"/>
      <c r="MU104" s="58"/>
      <c r="MV104" s="58"/>
      <c r="MW104" s="58"/>
      <c r="MX104" s="58"/>
      <c r="MY104" s="58"/>
      <c r="MZ104" s="58"/>
      <c r="NA104" s="58"/>
      <c r="NB104" s="58"/>
      <c r="NC104" s="58"/>
      <c r="ND104" s="59"/>
      <c r="NE104" s="64"/>
      <c r="NF104" s="58"/>
      <c r="NG104" s="58"/>
      <c r="NH104" s="58"/>
      <c r="NI104" s="58"/>
      <c r="NJ104" s="58"/>
      <c r="NK104" s="58"/>
      <c r="NL104" s="58"/>
      <c r="NM104" s="58"/>
      <c r="NN104" s="58"/>
      <c r="NO104" s="58"/>
      <c r="NP104" s="58"/>
      <c r="NQ104" s="58"/>
      <c r="NR104" s="58"/>
      <c r="NS104" s="58"/>
      <c r="NT104" s="58"/>
      <c r="NU104" s="58"/>
      <c r="NV104" s="58"/>
      <c r="NW104" s="58"/>
      <c r="NX104" s="58"/>
      <c r="NY104" s="58"/>
      <c r="NZ104" s="58"/>
      <c r="OA104" s="58"/>
      <c r="OB104" s="58"/>
      <c r="OC104" s="58"/>
      <c r="OD104" s="58"/>
      <c r="OE104" s="58"/>
      <c r="OF104" s="58"/>
      <c r="OG104" s="58"/>
      <c r="OH104" s="58"/>
      <c r="OI104" s="58"/>
      <c r="OJ104" s="58"/>
      <c r="OK104" s="58"/>
      <c r="OL104" s="58"/>
      <c r="OM104" s="58"/>
      <c r="ON104" s="58"/>
      <c r="OO104" s="58"/>
      <c r="OP104" s="58"/>
      <c r="OQ104" s="58"/>
      <c r="OR104" s="58"/>
      <c r="OS104" s="58"/>
      <c r="OT104" s="58"/>
      <c r="OU104" s="58"/>
      <c r="OV104" s="58"/>
      <c r="OW104" s="58"/>
      <c r="OX104" s="58"/>
      <c r="OY104" s="58"/>
      <c r="OZ104" s="58"/>
      <c r="PA104" s="58"/>
      <c r="PB104" s="58"/>
      <c r="PC104" s="58"/>
      <c r="PD104" s="58"/>
      <c r="PE104" s="58"/>
      <c r="PF104" s="58"/>
      <c r="PG104" s="58"/>
      <c r="PH104" s="58"/>
      <c r="PI104" s="58"/>
      <c r="PJ104" s="58"/>
      <c r="PK104" s="58"/>
      <c r="PL104" s="65"/>
    </row>
    <row r="105" spans="1:428" ht="13.5" hidden="1" customHeight="1" thickBot="1" x14ac:dyDescent="0.4">
      <c r="A105" s="20" t="str" cm="1">
        <f t="array" aca="1" ref="A105" ca="1">IF(INDIRECT("'CALENDAR - Workflow'!B"&amp;ROW(A105)-1)&lt;&gt;0,INDIRECT("'CALENDAR - Workflow'!B"&amp;ROW(A105)-1),"")</f>
        <v/>
      </c>
      <c r="B105" s="21" t="str" cm="1">
        <f t="array" aca="1" ref="B105" ca="1">IF(INDIRECT("'CALENDAR - Workflow'!C"&amp;ROW(A105)-1)&lt;&gt;0,INDIRECT("'CALENDAR - Workflow'!C"&amp;ROW(A105)-1),"")</f>
        <v/>
      </c>
      <c r="C105" s="57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9"/>
      <c r="AH105" s="60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8"/>
      <c r="BA105" s="58"/>
      <c r="BB105" s="58"/>
      <c r="BC105" s="58"/>
      <c r="BD105" s="58"/>
      <c r="BE105" s="58"/>
      <c r="BF105" s="58"/>
      <c r="BG105" s="58"/>
      <c r="BH105" s="58"/>
      <c r="BI105" s="58"/>
      <c r="BJ105" s="59"/>
      <c r="BK105" s="60"/>
      <c r="BL105" s="58"/>
      <c r="BM105" s="58"/>
      <c r="BN105" s="58"/>
      <c r="BO105" s="58"/>
      <c r="BP105" s="58"/>
      <c r="BQ105" s="58"/>
      <c r="BR105" s="58"/>
      <c r="BS105" s="58"/>
      <c r="BT105" s="58"/>
      <c r="BU105" s="58"/>
      <c r="BV105" s="58"/>
      <c r="BW105" s="58"/>
      <c r="BX105" s="58"/>
      <c r="BY105" s="58"/>
      <c r="BZ105" s="58"/>
      <c r="CA105" s="58"/>
      <c r="CB105" s="58"/>
      <c r="CC105" s="58"/>
      <c r="CD105" s="58"/>
      <c r="CE105" s="58"/>
      <c r="CF105" s="58"/>
      <c r="CG105" s="58"/>
      <c r="CH105" s="58"/>
      <c r="CI105" s="58"/>
      <c r="CJ105" s="58"/>
      <c r="CK105" s="58"/>
      <c r="CL105" s="58"/>
      <c r="CM105" s="58"/>
      <c r="CN105" s="58"/>
      <c r="CO105" s="59"/>
      <c r="CP105" s="60"/>
      <c r="CQ105" s="58"/>
      <c r="CR105" s="58"/>
      <c r="CS105" s="58"/>
      <c r="CT105" s="61"/>
      <c r="CU105" s="62"/>
      <c r="CV105" s="58"/>
      <c r="CW105" s="58"/>
      <c r="CX105" s="58"/>
      <c r="CY105" s="58"/>
      <c r="CZ105" s="58"/>
      <c r="DA105" s="58"/>
      <c r="DB105" s="58"/>
      <c r="DC105" s="58"/>
      <c r="DD105" s="58"/>
      <c r="DE105" s="58"/>
      <c r="DF105" s="58"/>
      <c r="DG105" s="58"/>
      <c r="DH105" s="58"/>
      <c r="DI105" s="58"/>
      <c r="DJ105" s="58"/>
      <c r="DK105" s="58"/>
      <c r="DL105" s="58"/>
      <c r="DM105" s="58"/>
      <c r="DN105" s="58"/>
      <c r="DO105" s="58"/>
      <c r="DP105" s="58"/>
      <c r="DQ105" s="58"/>
      <c r="DR105" s="58"/>
      <c r="DS105" s="59"/>
      <c r="DT105" s="62"/>
      <c r="DU105" s="58"/>
      <c r="DV105" s="61"/>
      <c r="DW105" s="62"/>
      <c r="DX105" s="58"/>
      <c r="DY105" s="58"/>
      <c r="DZ105" s="58"/>
      <c r="EA105" s="58"/>
      <c r="EB105" s="58"/>
      <c r="EC105" s="61"/>
      <c r="ED105" s="62"/>
      <c r="EE105" s="58"/>
      <c r="EF105" s="58"/>
      <c r="EG105" s="58"/>
      <c r="EH105" s="58"/>
      <c r="EI105" s="58"/>
      <c r="EJ105" s="61"/>
      <c r="EK105" s="62"/>
      <c r="EL105" s="58"/>
      <c r="EM105" s="58"/>
      <c r="EN105" s="58"/>
      <c r="EO105" s="58"/>
      <c r="EP105" s="58"/>
      <c r="EQ105" s="61"/>
      <c r="ER105" s="58"/>
      <c r="ES105" s="58"/>
      <c r="ET105" s="58"/>
      <c r="EU105" s="58"/>
      <c r="EV105" s="58"/>
      <c r="EW105" s="58"/>
      <c r="EX105" s="59"/>
      <c r="EY105" s="60"/>
      <c r="EZ105" s="58"/>
      <c r="FA105" s="58"/>
      <c r="FB105" s="58"/>
      <c r="FC105" s="58"/>
      <c r="FD105" s="58"/>
      <c r="FE105" s="61"/>
      <c r="FF105" s="58"/>
      <c r="FG105" s="58"/>
      <c r="FH105" s="58"/>
      <c r="FI105" s="58"/>
      <c r="FJ105" s="58"/>
      <c r="FK105" s="58"/>
      <c r="FL105" s="61"/>
      <c r="FM105" s="58"/>
      <c r="FN105" s="58"/>
      <c r="FO105" s="58"/>
      <c r="FP105" s="58"/>
      <c r="FQ105" s="58"/>
      <c r="FR105" s="58"/>
      <c r="FS105" s="61"/>
      <c r="FT105" s="58"/>
      <c r="FU105" s="58"/>
      <c r="FV105" s="58"/>
      <c r="FW105" s="63"/>
      <c r="FX105" s="58"/>
      <c r="FY105" s="58"/>
      <c r="FZ105" s="58"/>
      <c r="GA105" s="58"/>
      <c r="GB105" s="59"/>
      <c r="GC105" s="60"/>
      <c r="GD105" s="58"/>
      <c r="GE105" s="58"/>
      <c r="GF105" s="58"/>
      <c r="GG105" s="61"/>
      <c r="GH105" s="62"/>
      <c r="GI105" s="58"/>
      <c r="GJ105" s="58"/>
      <c r="GK105" s="58"/>
      <c r="GL105" s="58"/>
      <c r="GM105" s="58"/>
      <c r="GN105" s="61"/>
      <c r="GO105" s="58"/>
      <c r="GP105" s="58"/>
      <c r="GQ105" s="58"/>
      <c r="GR105" s="58"/>
      <c r="GS105" s="58"/>
      <c r="GT105" s="58"/>
      <c r="GU105" s="61"/>
      <c r="GV105" s="58"/>
      <c r="GW105" s="58"/>
      <c r="GX105" s="58"/>
      <c r="GY105" s="58"/>
      <c r="GZ105" s="58"/>
      <c r="HA105" s="58"/>
      <c r="HB105" s="61"/>
      <c r="HC105" s="58"/>
      <c r="HD105" s="58"/>
      <c r="HE105" s="58"/>
      <c r="HF105" s="58"/>
      <c r="HG105" s="59"/>
      <c r="HH105" s="60"/>
      <c r="HI105" s="61"/>
      <c r="HJ105" s="58"/>
      <c r="HK105" s="58"/>
      <c r="HL105" s="58"/>
      <c r="HM105" s="58"/>
      <c r="HN105" s="58"/>
      <c r="HO105" s="58"/>
      <c r="HP105" s="61"/>
      <c r="HQ105" s="58"/>
      <c r="HR105" s="58"/>
      <c r="HS105" s="58"/>
      <c r="HT105" s="58"/>
      <c r="HU105" s="58"/>
      <c r="HV105" s="58"/>
      <c r="HW105" s="58"/>
      <c r="HX105" s="58"/>
      <c r="HY105" s="58"/>
      <c r="HZ105" s="58"/>
      <c r="IA105" s="58"/>
      <c r="IB105" s="58"/>
      <c r="IC105" s="58"/>
      <c r="ID105" s="61"/>
      <c r="IE105" s="58"/>
      <c r="IF105" s="58"/>
      <c r="IG105" s="58"/>
      <c r="IH105" s="58"/>
      <c r="II105" s="58"/>
      <c r="IJ105" s="58"/>
      <c r="IK105" s="61"/>
      <c r="IL105" s="59"/>
      <c r="IM105" s="60"/>
      <c r="IN105" s="58"/>
      <c r="IO105" s="58"/>
      <c r="IP105" s="58"/>
      <c r="IQ105" s="58"/>
      <c r="IR105" s="58"/>
      <c r="IS105" s="58"/>
      <c r="IT105" s="58"/>
      <c r="IU105" s="58"/>
      <c r="IV105" s="58"/>
      <c r="IW105" s="58"/>
      <c r="IX105" s="58"/>
      <c r="IY105" s="58"/>
      <c r="IZ105" s="58"/>
      <c r="JA105" s="58"/>
      <c r="JB105" s="58"/>
      <c r="JC105" s="58"/>
      <c r="JD105" s="58"/>
      <c r="JE105" s="58"/>
      <c r="JF105" s="58"/>
      <c r="JG105" s="58"/>
      <c r="JH105" s="58"/>
      <c r="JI105" s="58"/>
      <c r="JJ105" s="58"/>
      <c r="JK105" s="58"/>
      <c r="JL105" s="58"/>
      <c r="JM105" s="58"/>
      <c r="JN105" s="58"/>
      <c r="JO105" s="58"/>
      <c r="JP105" s="59"/>
      <c r="JQ105" s="60"/>
      <c r="JR105" s="58"/>
      <c r="JS105" s="58"/>
      <c r="JT105" s="58"/>
      <c r="JU105" s="58"/>
      <c r="JV105" s="58"/>
      <c r="JW105" s="58"/>
      <c r="JX105" s="58"/>
      <c r="JY105" s="58"/>
      <c r="JZ105" s="58"/>
      <c r="KA105" s="58"/>
      <c r="KB105" s="58"/>
      <c r="KC105" s="58"/>
      <c r="KD105" s="58"/>
      <c r="KE105" s="58"/>
      <c r="KF105" s="58"/>
      <c r="KG105" s="58"/>
      <c r="KH105" s="58"/>
      <c r="KI105" s="58"/>
      <c r="KJ105" s="58"/>
      <c r="KK105" s="58"/>
      <c r="KL105" s="58"/>
      <c r="KM105" s="58"/>
      <c r="KN105" s="58"/>
      <c r="KO105" s="58"/>
      <c r="KP105" s="58"/>
      <c r="KQ105" s="58"/>
      <c r="KR105" s="58"/>
      <c r="KS105" s="58"/>
      <c r="KT105" s="61"/>
      <c r="KU105" s="59"/>
      <c r="KV105" s="58"/>
      <c r="KW105" s="58"/>
      <c r="KX105" s="58"/>
      <c r="KY105" s="58"/>
      <c r="KZ105" s="58"/>
      <c r="LA105" s="58"/>
      <c r="LB105" s="58"/>
      <c r="LC105" s="58"/>
      <c r="LD105" s="58"/>
      <c r="LE105" s="58"/>
      <c r="LF105" s="58"/>
      <c r="LG105" s="58"/>
      <c r="LH105" s="58"/>
      <c r="LI105" s="58"/>
      <c r="LJ105" s="58"/>
      <c r="LK105" s="58"/>
      <c r="LL105" s="58"/>
      <c r="LM105" s="58"/>
      <c r="LN105" s="58"/>
      <c r="LO105" s="58"/>
      <c r="LP105" s="58"/>
      <c r="LQ105" s="58"/>
      <c r="LR105" s="58"/>
      <c r="LS105" s="58"/>
      <c r="LT105" s="58"/>
      <c r="LU105" s="58"/>
      <c r="LV105" s="58"/>
      <c r="LW105" s="58"/>
      <c r="LX105" s="61"/>
      <c r="LY105" s="59"/>
      <c r="LZ105" s="60"/>
      <c r="MA105" s="58"/>
      <c r="MB105" s="58"/>
      <c r="MC105" s="58"/>
      <c r="MD105" s="58"/>
      <c r="ME105" s="58"/>
      <c r="MF105" s="58"/>
      <c r="MG105" s="58"/>
      <c r="MH105" s="58"/>
      <c r="MI105" s="58"/>
      <c r="MJ105" s="58"/>
      <c r="MK105" s="58"/>
      <c r="ML105" s="58"/>
      <c r="MM105" s="58"/>
      <c r="MN105" s="58"/>
      <c r="MO105" s="58"/>
      <c r="MP105" s="58"/>
      <c r="MQ105" s="58"/>
      <c r="MR105" s="58"/>
      <c r="MS105" s="58"/>
      <c r="MT105" s="58"/>
      <c r="MU105" s="58"/>
      <c r="MV105" s="58"/>
      <c r="MW105" s="58"/>
      <c r="MX105" s="58"/>
      <c r="MY105" s="58"/>
      <c r="MZ105" s="58"/>
      <c r="NA105" s="58"/>
      <c r="NB105" s="58"/>
      <c r="NC105" s="58"/>
      <c r="ND105" s="59"/>
      <c r="NE105" s="64"/>
      <c r="NF105" s="58"/>
      <c r="NG105" s="58"/>
      <c r="NH105" s="58"/>
      <c r="NI105" s="58"/>
      <c r="NJ105" s="58"/>
      <c r="NK105" s="58"/>
      <c r="NL105" s="58"/>
      <c r="NM105" s="58"/>
      <c r="NN105" s="58"/>
      <c r="NO105" s="58"/>
      <c r="NP105" s="58"/>
      <c r="NQ105" s="58"/>
      <c r="NR105" s="58"/>
      <c r="NS105" s="58"/>
      <c r="NT105" s="58"/>
      <c r="NU105" s="58"/>
      <c r="NV105" s="58"/>
      <c r="NW105" s="58"/>
      <c r="NX105" s="58"/>
      <c r="NY105" s="58"/>
      <c r="NZ105" s="58"/>
      <c r="OA105" s="58"/>
      <c r="OB105" s="58"/>
      <c r="OC105" s="58"/>
      <c r="OD105" s="58"/>
      <c r="OE105" s="58"/>
      <c r="OF105" s="58"/>
      <c r="OG105" s="58"/>
      <c r="OH105" s="58"/>
      <c r="OI105" s="58"/>
      <c r="OJ105" s="58"/>
      <c r="OK105" s="58"/>
      <c r="OL105" s="58"/>
      <c r="OM105" s="58"/>
      <c r="ON105" s="58"/>
      <c r="OO105" s="58"/>
      <c r="OP105" s="58"/>
      <c r="OQ105" s="58"/>
      <c r="OR105" s="58"/>
      <c r="OS105" s="58"/>
      <c r="OT105" s="58"/>
      <c r="OU105" s="58"/>
      <c r="OV105" s="58"/>
      <c r="OW105" s="58"/>
      <c r="OX105" s="58"/>
      <c r="OY105" s="58"/>
      <c r="OZ105" s="58"/>
      <c r="PA105" s="58"/>
      <c r="PB105" s="58"/>
      <c r="PC105" s="58"/>
      <c r="PD105" s="58"/>
      <c r="PE105" s="58"/>
      <c r="PF105" s="58"/>
      <c r="PG105" s="58"/>
      <c r="PH105" s="58"/>
      <c r="PI105" s="58"/>
      <c r="PJ105" s="58"/>
      <c r="PK105" s="58"/>
      <c r="PL105" s="65"/>
    </row>
    <row r="106" spans="1:428" ht="13.5" hidden="1" customHeight="1" thickBot="1" x14ac:dyDescent="0.4">
      <c r="A106" s="20" t="str" cm="1">
        <f t="array" aca="1" ref="A106" ca="1">IF(INDIRECT("'CALENDAR - Workflow'!B"&amp;ROW(A106)-1)&lt;&gt;0,INDIRECT("'CALENDAR - Workflow'!B"&amp;ROW(A106)-1),"")</f>
        <v/>
      </c>
      <c r="B106" s="21" t="str" cm="1">
        <f t="array" aca="1" ref="B106" ca="1">IF(INDIRECT("'CALENDAR - Workflow'!C"&amp;ROW(A106)-1)&lt;&gt;0,INDIRECT("'CALENDAR - Workflow'!C"&amp;ROW(A106)-1),"")</f>
        <v/>
      </c>
      <c r="C106" s="57"/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9"/>
      <c r="AH106" s="60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8"/>
      <c r="BA106" s="58"/>
      <c r="BB106" s="58"/>
      <c r="BC106" s="58"/>
      <c r="BD106" s="58"/>
      <c r="BE106" s="58"/>
      <c r="BF106" s="58"/>
      <c r="BG106" s="58"/>
      <c r="BH106" s="58"/>
      <c r="BI106" s="58"/>
      <c r="BJ106" s="59"/>
      <c r="BK106" s="60"/>
      <c r="BL106" s="58"/>
      <c r="BM106" s="58"/>
      <c r="BN106" s="58"/>
      <c r="BO106" s="58"/>
      <c r="BP106" s="58"/>
      <c r="BQ106" s="58"/>
      <c r="BR106" s="58"/>
      <c r="BS106" s="58"/>
      <c r="BT106" s="58"/>
      <c r="BU106" s="58"/>
      <c r="BV106" s="58"/>
      <c r="BW106" s="58"/>
      <c r="BX106" s="58"/>
      <c r="BY106" s="58"/>
      <c r="BZ106" s="58"/>
      <c r="CA106" s="58"/>
      <c r="CB106" s="58"/>
      <c r="CC106" s="58"/>
      <c r="CD106" s="58"/>
      <c r="CE106" s="58"/>
      <c r="CF106" s="58"/>
      <c r="CG106" s="58"/>
      <c r="CH106" s="58"/>
      <c r="CI106" s="58"/>
      <c r="CJ106" s="58"/>
      <c r="CK106" s="58"/>
      <c r="CL106" s="58"/>
      <c r="CM106" s="58"/>
      <c r="CN106" s="58"/>
      <c r="CO106" s="59"/>
      <c r="CP106" s="60"/>
      <c r="CQ106" s="58"/>
      <c r="CR106" s="58"/>
      <c r="CS106" s="58"/>
      <c r="CT106" s="61"/>
      <c r="CU106" s="62"/>
      <c r="CV106" s="58"/>
      <c r="CW106" s="58"/>
      <c r="CX106" s="58"/>
      <c r="CY106" s="58"/>
      <c r="CZ106" s="58"/>
      <c r="DA106" s="58"/>
      <c r="DB106" s="58"/>
      <c r="DC106" s="58"/>
      <c r="DD106" s="58"/>
      <c r="DE106" s="58"/>
      <c r="DF106" s="58"/>
      <c r="DG106" s="58"/>
      <c r="DH106" s="58"/>
      <c r="DI106" s="58"/>
      <c r="DJ106" s="58"/>
      <c r="DK106" s="58"/>
      <c r="DL106" s="58"/>
      <c r="DM106" s="58"/>
      <c r="DN106" s="58"/>
      <c r="DO106" s="58"/>
      <c r="DP106" s="58"/>
      <c r="DQ106" s="58"/>
      <c r="DR106" s="58"/>
      <c r="DS106" s="59"/>
      <c r="DT106" s="62"/>
      <c r="DU106" s="58"/>
      <c r="DV106" s="61"/>
      <c r="DW106" s="62"/>
      <c r="DX106" s="58"/>
      <c r="DY106" s="58"/>
      <c r="DZ106" s="58"/>
      <c r="EA106" s="58"/>
      <c r="EB106" s="58"/>
      <c r="EC106" s="61"/>
      <c r="ED106" s="62"/>
      <c r="EE106" s="58"/>
      <c r="EF106" s="58"/>
      <c r="EG106" s="58"/>
      <c r="EH106" s="58"/>
      <c r="EI106" s="58"/>
      <c r="EJ106" s="61"/>
      <c r="EK106" s="62"/>
      <c r="EL106" s="58"/>
      <c r="EM106" s="58"/>
      <c r="EN106" s="58"/>
      <c r="EO106" s="58"/>
      <c r="EP106" s="58"/>
      <c r="EQ106" s="61"/>
      <c r="ER106" s="58"/>
      <c r="ES106" s="58"/>
      <c r="ET106" s="58"/>
      <c r="EU106" s="58"/>
      <c r="EV106" s="58"/>
      <c r="EW106" s="58"/>
      <c r="EX106" s="59"/>
      <c r="EY106" s="60"/>
      <c r="EZ106" s="58"/>
      <c r="FA106" s="58"/>
      <c r="FB106" s="58"/>
      <c r="FC106" s="58"/>
      <c r="FD106" s="58"/>
      <c r="FE106" s="61"/>
      <c r="FF106" s="58"/>
      <c r="FG106" s="58"/>
      <c r="FH106" s="58"/>
      <c r="FI106" s="58"/>
      <c r="FJ106" s="58"/>
      <c r="FK106" s="58"/>
      <c r="FL106" s="61"/>
      <c r="FM106" s="58"/>
      <c r="FN106" s="58"/>
      <c r="FO106" s="58"/>
      <c r="FP106" s="58"/>
      <c r="FQ106" s="58"/>
      <c r="FR106" s="58"/>
      <c r="FS106" s="61"/>
      <c r="FT106" s="58"/>
      <c r="FU106" s="58"/>
      <c r="FV106" s="58"/>
      <c r="FW106" s="63"/>
      <c r="FX106" s="58"/>
      <c r="FY106" s="58"/>
      <c r="FZ106" s="58"/>
      <c r="GA106" s="58"/>
      <c r="GB106" s="59"/>
      <c r="GC106" s="60"/>
      <c r="GD106" s="58"/>
      <c r="GE106" s="58"/>
      <c r="GF106" s="58"/>
      <c r="GG106" s="61"/>
      <c r="GH106" s="62"/>
      <c r="GI106" s="58"/>
      <c r="GJ106" s="58"/>
      <c r="GK106" s="58"/>
      <c r="GL106" s="58"/>
      <c r="GM106" s="58"/>
      <c r="GN106" s="61"/>
      <c r="GO106" s="58"/>
      <c r="GP106" s="58"/>
      <c r="GQ106" s="58"/>
      <c r="GR106" s="58"/>
      <c r="GS106" s="58"/>
      <c r="GT106" s="58"/>
      <c r="GU106" s="61"/>
      <c r="GV106" s="58"/>
      <c r="GW106" s="58"/>
      <c r="GX106" s="58"/>
      <c r="GY106" s="58"/>
      <c r="GZ106" s="58"/>
      <c r="HA106" s="58"/>
      <c r="HB106" s="61"/>
      <c r="HC106" s="58"/>
      <c r="HD106" s="58"/>
      <c r="HE106" s="58"/>
      <c r="HF106" s="58"/>
      <c r="HG106" s="59"/>
      <c r="HH106" s="60"/>
      <c r="HI106" s="61"/>
      <c r="HJ106" s="58"/>
      <c r="HK106" s="58"/>
      <c r="HL106" s="58"/>
      <c r="HM106" s="58"/>
      <c r="HN106" s="58"/>
      <c r="HO106" s="58"/>
      <c r="HP106" s="61"/>
      <c r="HQ106" s="58"/>
      <c r="HR106" s="58"/>
      <c r="HS106" s="58"/>
      <c r="HT106" s="58"/>
      <c r="HU106" s="58"/>
      <c r="HV106" s="58"/>
      <c r="HW106" s="58"/>
      <c r="HX106" s="58"/>
      <c r="HY106" s="58"/>
      <c r="HZ106" s="58"/>
      <c r="IA106" s="58"/>
      <c r="IB106" s="58"/>
      <c r="IC106" s="58"/>
      <c r="ID106" s="61"/>
      <c r="IE106" s="58"/>
      <c r="IF106" s="58"/>
      <c r="IG106" s="58"/>
      <c r="IH106" s="58"/>
      <c r="II106" s="58"/>
      <c r="IJ106" s="58"/>
      <c r="IK106" s="61"/>
      <c r="IL106" s="59"/>
      <c r="IM106" s="60"/>
      <c r="IN106" s="58"/>
      <c r="IO106" s="58"/>
      <c r="IP106" s="58"/>
      <c r="IQ106" s="58"/>
      <c r="IR106" s="58"/>
      <c r="IS106" s="58"/>
      <c r="IT106" s="58"/>
      <c r="IU106" s="58"/>
      <c r="IV106" s="58"/>
      <c r="IW106" s="58"/>
      <c r="IX106" s="58"/>
      <c r="IY106" s="58"/>
      <c r="IZ106" s="58"/>
      <c r="JA106" s="58"/>
      <c r="JB106" s="58"/>
      <c r="JC106" s="58"/>
      <c r="JD106" s="58"/>
      <c r="JE106" s="58"/>
      <c r="JF106" s="58"/>
      <c r="JG106" s="58"/>
      <c r="JH106" s="58"/>
      <c r="JI106" s="58"/>
      <c r="JJ106" s="58"/>
      <c r="JK106" s="58"/>
      <c r="JL106" s="58"/>
      <c r="JM106" s="58"/>
      <c r="JN106" s="58"/>
      <c r="JO106" s="58"/>
      <c r="JP106" s="59"/>
      <c r="JQ106" s="60"/>
      <c r="JR106" s="58"/>
      <c r="JS106" s="58"/>
      <c r="JT106" s="58"/>
      <c r="JU106" s="58"/>
      <c r="JV106" s="58"/>
      <c r="JW106" s="58"/>
      <c r="JX106" s="58"/>
      <c r="JY106" s="58"/>
      <c r="JZ106" s="58"/>
      <c r="KA106" s="58"/>
      <c r="KB106" s="58"/>
      <c r="KC106" s="58"/>
      <c r="KD106" s="58"/>
      <c r="KE106" s="58"/>
      <c r="KF106" s="58"/>
      <c r="KG106" s="58"/>
      <c r="KH106" s="58"/>
      <c r="KI106" s="58"/>
      <c r="KJ106" s="58"/>
      <c r="KK106" s="58"/>
      <c r="KL106" s="58"/>
      <c r="KM106" s="58"/>
      <c r="KN106" s="58"/>
      <c r="KO106" s="58"/>
      <c r="KP106" s="58"/>
      <c r="KQ106" s="58"/>
      <c r="KR106" s="58"/>
      <c r="KS106" s="58"/>
      <c r="KT106" s="61"/>
      <c r="KU106" s="59"/>
      <c r="KV106" s="58"/>
      <c r="KW106" s="58"/>
      <c r="KX106" s="58"/>
      <c r="KY106" s="58"/>
      <c r="KZ106" s="58"/>
      <c r="LA106" s="58"/>
      <c r="LB106" s="58"/>
      <c r="LC106" s="58"/>
      <c r="LD106" s="58"/>
      <c r="LE106" s="58"/>
      <c r="LF106" s="58"/>
      <c r="LG106" s="58"/>
      <c r="LH106" s="58"/>
      <c r="LI106" s="58"/>
      <c r="LJ106" s="58"/>
      <c r="LK106" s="58"/>
      <c r="LL106" s="58"/>
      <c r="LM106" s="58"/>
      <c r="LN106" s="58"/>
      <c r="LO106" s="58"/>
      <c r="LP106" s="58"/>
      <c r="LQ106" s="58"/>
      <c r="LR106" s="58"/>
      <c r="LS106" s="58"/>
      <c r="LT106" s="58"/>
      <c r="LU106" s="58"/>
      <c r="LV106" s="58"/>
      <c r="LW106" s="58"/>
      <c r="LX106" s="61"/>
      <c r="LY106" s="59"/>
      <c r="LZ106" s="60"/>
      <c r="MA106" s="58"/>
      <c r="MB106" s="58"/>
      <c r="MC106" s="58"/>
      <c r="MD106" s="58"/>
      <c r="ME106" s="58"/>
      <c r="MF106" s="58"/>
      <c r="MG106" s="58"/>
      <c r="MH106" s="58"/>
      <c r="MI106" s="58"/>
      <c r="MJ106" s="58"/>
      <c r="MK106" s="58"/>
      <c r="ML106" s="58"/>
      <c r="MM106" s="58"/>
      <c r="MN106" s="58"/>
      <c r="MO106" s="58"/>
      <c r="MP106" s="58"/>
      <c r="MQ106" s="58"/>
      <c r="MR106" s="58"/>
      <c r="MS106" s="58"/>
      <c r="MT106" s="58"/>
      <c r="MU106" s="58"/>
      <c r="MV106" s="58"/>
      <c r="MW106" s="58"/>
      <c r="MX106" s="58"/>
      <c r="MY106" s="58"/>
      <c r="MZ106" s="58"/>
      <c r="NA106" s="58"/>
      <c r="NB106" s="58"/>
      <c r="NC106" s="58"/>
      <c r="ND106" s="59"/>
      <c r="NE106" s="64"/>
      <c r="NF106" s="58"/>
      <c r="NG106" s="58"/>
      <c r="NH106" s="58"/>
      <c r="NI106" s="58"/>
      <c r="NJ106" s="58"/>
      <c r="NK106" s="58"/>
      <c r="NL106" s="58"/>
      <c r="NM106" s="58"/>
      <c r="NN106" s="58"/>
      <c r="NO106" s="58"/>
      <c r="NP106" s="58"/>
      <c r="NQ106" s="58"/>
      <c r="NR106" s="58"/>
      <c r="NS106" s="58"/>
      <c r="NT106" s="58"/>
      <c r="NU106" s="58"/>
      <c r="NV106" s="58"/>
      <c r="NW106" s="58"/>
      <c r="NX106" s="58"/>
      <c r="NY106" s="58"/>
      <c r="NZ106" s="58"/>
      <c r="OA106" s="58"/>
      <c r="OB106" s="58"/>
      <c r="OC106" s="58"/>
      <c r="OD106" s="58"/>
      <c r="OE106" s="58"/>
      <c r="OF106" s="58"/>
      <c r="OG106" s="58"/>
      <c r="OH106" s="58"/>
      <c r="OI106" s="58"/>
      <c r="OJ106" s="58"/>
      <c r="OK106" s="58"/>
      <c r="OL106" s="58"/>
      <c r="OM106" s="58"/>
      <c r="ON106" s="58"/>
      <c r="OO106" s="58"/>
      <c r="OP106" s="58"/>
      <c r="OQ106" s="58"/>
      <c r="OR106" s="58"/>
      <c r="OS106" s="58"/>
      <c r="OT106" s="58"/>
      <c r="OU106" s="58"/>
      <c r="OV106" s="58"/>
      <c r="OW106" s="58"/>
      <c r="OX106" s="58"/>
      <c r="OY106" s="58"/>
      <c r="OZ106" s="58"/>
      <c r="PA106" s="58"/>
      <c r="PB106" s="58"/>
      <c r="PC106" s="58"/>
      <c r="PD106" s="58"/>
      <c r="PE106" s="58"/>
      <c r="PF106" s="58"/>
      <c r="PG106" s="58"/>
      <c r="PH106" s="58"/>
      <c r="PI106" s="58"/>
      <c r="PJ106" s="58"/>
      <c r="PK106" s="58"/>
      <c r="PL106" s="65"/>
    </row>
    <row r="107" spans="1:428" ht="13.5" hidden="1" customHeight="1" thickBot="1" x14ac:dyDescent="0.4">
      <c r="A107" s="20" t="str" cm="1">
        <f t="array" aca="1" ref="A107" ca="1">IF(INDIRECT("'CALENDAR - Workflow'!B"&amp;ROW(A107)-1)&lt;&gt;0,INDIRECT("'CALENDAR - Workflow'!B"&amp;ROW(A107)-1),"")</f>
        <v/>
      </c>
      <c r="B107" s="21" t="str" cm="1">
        <f t="array" aca="1" ref="B107" ca="1">IF(INDIRECT("'CALENDAR - Workflow'!C"&amp;ROW(A107)-1)&lt;&gt;0,INDIRECT("'CALENDAR - Workflow'!C"&amp;ROW(A107)-1),"")</f>
        <v/>
      </c>
      <c r="C107" s="57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9"/>
      <c r="AH107" s="60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8"/>
      <c r="BA107" s="58"/>
      <c r="BB107" s="58"/>
      <c r="BC107" s="58"/>
      <c r="BD107" s="58"/>
      <c r="BE107" s="58"/>
      <c r="BF107" s="58"/>
      <c r="BG107" s="58"/>
      <c r="BH107" s="58"/>
      <c r="BI107" s="58"/>
      <c r="BJ107" s="59"/>
      <c r="BK107" s="60"/>
      <c r="BL107" s="58"/>
      <c r="BM107" s="58"/>
      <c r="BN107" s="58"/>
      <c r="BO107" s="58"/>
      <c r="BP107" s="58"/>
      <c r="BQ107" s="58"/>
      <c r="BR107" s="58"/>
      <c r="BS107" s="58"/>
      <c r="BT107" s="58"/>
      <c r="BU107" s="58"/>
      <c r="BV107" s="58"/>
      <c r="BW107" s="58"/>
      <c r="BX107" s="58"/>
      <c r="BY107" s="58"/>
      <c r="BZ107" s="58"/>
      <c r="CA107" s="58"/>
      <c r="CB107" s="58"/>
      <c r="CC107" s="58"/>
      <c r="CD107" s="58"/>
      <c r="CE107" s="58"/>
      <c r="CF107" s="58"/>
      <c r="CG107" s="58"/>
      <c r="CH107" s="58"/>
      <c r="CI107" s="58"/>
      <c r="CJ107" s="58"/>
      <c r="CK107" s="58"/>
      <c r="CL107" s="58"/>
      <c r="CM107" s="58"/>
      <c r="CN107" s="58"/>
      <c r="CO107" s="59"/>
      <c r="CP107" s="60"/>
      <c r="CQ107" s="58"/>
      <c r="CR107" s="58"/>
      <c r="CS107" s="58"/>
      <c r="CT107" s="61"/>
      <c r="CU107" s="62"/>
      <c r="CV107" s="58"/>
      <c r="CW107" s="58"/>
      <c r="CX107" s="58"/>
      <c r="CY107" s="58"/>
      <c r="CZ107" s="58"/>
      <c r="DA107" s="58"/>
      <c r="DB107" s="58"/>
      <c r="DC107" s="58"/>
      <c r="DD107" s="58"/>
      <c r="DE107" s="58"/>
      <c r="DF107" s="58"/>
      <c r="DG107" s="58"/>
      <c r="DH107" s="58"/>
      <c r="DI107" s="58"/>
      <c r="DJ107" s="58"/>
      <c r="DK107" s="58"/>
      <c r="DL107" s="58"/>
      <c r="DM107" s="58"/>
      <c r="DN107" s="58"/>
      <c r="DO107" s="58"/>
      <c r="DP107" s="58"/>
      <c r="DQ107" s="58"/>
      <c r="DR107" s="58"/>
      <c r="DS107" s="59"/>
      <c r="DT107" s="62"/>
      <c r="DU107" s="58"/>
      <c r="DV107" s="61"/>
      <c r="DW107" s="62"/>
      <c r="DX107" s="58"/>
      <c r="DY107" s="58"/>
      <c r="DZ107" s="58"/>
      <c r="EA107" s="58"/>
      <c r="EB107" s="58"/>
      <c r="EC107" s="61"/>
      <c r="ED107" s="62"/>
      <c r="EE107" s="58"/>
      <c r="EF107" s="58"/>
      <c r="EG107" s="58"/>
      <c r="EH107" s="58"/>
      <c r="EI107" s="58"/>
      <c r="EJ107" s="61"/>
      <c r="EK107" s="62"/>
      <c r="EL107" s="58"/>
      <c r="EM107" s="58"/>
      <c r="EN107" s="58"/>
      <c r="EO107" s="58"/>
      <c r="EP107" s="58"/>
      <c r="EQ107" s="61"/>
      <c r="ER107" s="58"/>
      <c r="ES107" s="58"/>
      <c r="ET107" s="58"/>
      <c r="EU107" s="58"/>
      <c r="EV107" s="58"/>
      <c r="EW107" s="58"/>
      <c r="EX107" s="59"/>
      <c r="EY107" s="60"/>
      <c r="EZ107" s="58"/>
      <c r="FA107" s="58"/>
      <c r="FB107" s="58"/>
      <c r="FC107" s="58"/>
      <c r="FD107" s="58"/>
      <c r="FE107" s="61"/>
      <c r="FF107" s="58"/>
      <c r="FG107" s="58"/>
      <c r="FH107" s="58"/>
      <c r="FI107" s="58"/>
      <c r="FJ107" s="58"/>
      <c r="FK107" s="58"/>
      <c r="FL107" s="61"/>
      <c r="FM107" s="58"/>
      <c r="FN107" s="58"/>
      <c r="FO107" s="58"/>
      <c r="FP107" s="58"/>
      <c r="FQ107" s="58"/>
      <c r="FR107" s="58"/>
      <c r="FS107" s="61"/>
      <c r="FT107" s="58"/>
      <c r="FU107" s="58"/>
      <c r="FV107" s="58"/>
      <c r="FW107" s="63"/>
      <c r="FX107" s="58"/>
      <c r="FY107" s="58"/>
      <c r="FZ107" s="58"/>
      <c r="GA107" s="58"/>
      <c r="GB107" s="59"/>
      <c r="GC107" s="60"/>
      <c r="GD107" s="58"/>
      <c r="GE107" s="58"/>
      <c r="GF107" s="58"/>
      <c r="GG107" s="61"/>
      <c r="GH107" s="62"/>
      <c r="GI107" s="58"/>
      <c r="GJ107" s="58"/>
      <c r="GK107" s="58"/>
      <c r="GL107" s="58"/>
      <c r="GM107" s="58"/>
      <c r="GN107" s="61"/>
      <c r="GO107" s="58"/>
      <c r="GP107" s="58"/>
      <c r="GQ107" s="58"/>
      <c r="GR107" s="58"/>
      <c r="GS107" s="58"/>
      <c r="GT107" s="58"/>
      <c r="GU107" s="61"/>
      <c r="GV107" s="58"/>
      <c r="GW107" s="58"/>
      <c r="GX107" s="58"/>
      <c r="GY107" s="58"/>
      <c r="GZ107" s="58"/>
      <c r="HA107" s="58"/>
      <c r="HB107" s="61"/>
      <c r="HC107" s="58"/>
      <c r="HD107" s="58"/>
      <c r="HE107" s="58"/>
      <c r="HF107" s="58"/>
      <c r="HG107" s="59"/>
      <c r="HH107" s="60"/>
      <c r="HI107" s="61"/>
      <c r="HJ107" s="58"/>
      <c r="HK107" s="58"/>
      <c r="HL107" s="58"/>
      <c r="HM107" s="58"/>
      <c r="HN107" s="58"/>
      <c r="HO107" s="58"/>
      <c r="HP107" s="61"/>
      <c r="HQ107" s="58"/>
      <c r="HR107" s="58"/>
      <c r="HS107" s="58"/>
      <c r="HT107" s="58"/>
      <c r="HU107" s="58"/>
      <c r="HV107" s="58"/>
      <c r="HW107" s="58"/>
      <c r="HX107" s="58"/>
      <c r="HY107" s="58"/>
      <c r="HZ107" s="58"/>
      <c r="IA107" s="58"/>
      <c r="IB107" s="58"/>
      <c r="IC107" s="58"/>
      <c r="ID107" s="61"/>
      <c r="IE107" s="58"/>
      <c r="IF107" s="58"/>
      <c r="IG107" s="58"/>
      <c r="IH107" s="58"/>
      <c r="II107" s="58"/>
      <c r="IJ107" s="58"/>
      <c r="IK107" s="61"/>
      <c r="IL107" s="59"/>
      <c r="IM107" s="60"/>
      <c r="IN107" s="58"/>
      <c r="IO107" s="58"/>
      <c r="IP107" s="58"/>
      <c r="IQ107" s="58"/>
      <c r="IR107" s="58"/>
      <c r="IS107" s="58"/>
      <c r="IT107" s="58"/>
      <c r="IU107" s="58"/>
      <c r="IV107" s="58"/>
      <c r="IW107" s="58"/>
      <c r="IX107" s="58"/>
      <c r="IY107" s="58"/>
      <c r="IZ107" s="58"/>
      <c r="JA107" s="58"/>
      <c r="JB107" s="58"/>
      <c r="JC107" s="58"/>
      <c r="JD107" s="58"/>
      <c r="JE107" s="58"/>
      <c r="JF107" s="58"/>
      <c r="JG107" s="58"/>
      <c r="JH107" s="58"/>
      <c r="JI107" s="58"/>
      <c r="JJ107" s="58"/>
      <c r="JK107" s="58"/>
      <c r="JL107" s="58"/>
      <c r="JM107" s="58"/>
      <c r="JN107" s="58"/>
      <c r="JO107" s="58"/>
      <c r="JP107" s="59"/>
      <c r="JQ107" s="60"/>
      <c r="JR107" s="58"/>
      <c r="JS107" s="58"/>
      <c r="JT107" s="58"/>
      <c r="JU107" s="58"/>
      <c r="JV107" s="58"/>
      <c r="JW107" s="58"/>
      <c r="JX107" s="58"/>
      <c r="JY107" s="58"/>
      <c r="JZ107" s="58"/>
      <c r="KA107" s="58"/>
      <c r="KB107" s="58"/>
      <c r="KC107" s="58"/>
      <c r="KD107" s="58"/>
      <c r="KE107" s="58"/>
      <c r="KF107" s="58"/>
      <c r="KG107" s="58"/>
      <c r="KH107" s="58"/>
      <c r="KI107" s="58"/>
      <c r="KJ107" s="58"/>
      <c r="KK107" s="58"/>
      <c r="KL107" s="58"/>
      <c r="KM107" s="58"/>
      <c r="KN107" s="58"/>
      <c r="KO107" s="58"/>
      <c r="KP107" s="58"/>
      <c r="KQ107" s="58"/>
      <c r="KR107" s="58"/>
      <c r="KS107" s="58"/>
      <c r="KT107" s="61"/>
      <c r="KU107" s="59"/>
      <c r="KV107" s="58"/>
      <c r="KW107" s="58"/>
      <c r="KX107" s="58"/>
      <c r="KY107" s="58"/>
      <c r="KZ107" s="58"/>
      <c r="LA107" s="58"/>
      <c r="LB107" s="58"/>
      <c r="LC107" s="58"/>
      <c r="LD107" s="58"/>
      <c r="LE107" s="58"/>
      <c r="LF107" s="58"/>
      <c r="LG107" s="58"/>
      <c r="LH107" s="58"/>
      <c r="LI107" s="58"/>
      <c r="LJ107" s="58"/>
      <c r="LK107" s="58"/>
      <c r="LL107" s="58"/>
      <c r="LM107" s="58"/>
      <c r="LN107" s="58"/>
      <c r="LO107" s="58"/>
      <c r="LP107" s="58"/>
      <c r="LQ107" s="58"/>
      <c r="LR107" s="58"/>
      <c r="LS107" s="58"/>
      <c r="LT107" s="58"/>
      <c r="LU107" s="58"/>
      <c r="LV107" s="58"/>
      <c r="LW107" s="58"/>
      <c r="LX107" s="61"/>
      <c r="LY107" s="59"/>
      <c r="LZ107" s="60"/>
      <c r="MA107" s="58"/>
      <c r="MB107" s="58"/>
      <c r="MC107" s="58"/>
      <c r="MD107" s="58"/>
      <c r="ME107" s="58"/>
      <c r="MF107" s="58"/>
      <c r="MG107" s="58"/>
      <c r="MH107" s="58"/>
      <c r="MI107" s="58"/>
      <c r="MJ107" s="58"/>
      <c r="MK107" s="58"/>
      <c r="ML107" s="58"/>
      <c r="MM107" s="58"/>
      <c r="MN107" s="58"/>
      <c r="MO107" s="58"/>
      <c r="MP107" s="58"/>
      <c r="MQ107" s="58"/>
      <c r="MR107" s="58"/>
      <c r="MS107" s="58"/>
      <c r="MT107" s="58"/>
      <c r="MU107" s="58"/>
      <c r="MV107" s="58"/>
      <c r="MW107" s="58"/>
      <c r="MX107" s="58"/>
      <c r="MY107" s="58"/>
      <c r="MZ107" s="58"/>
      <c r="NA107" s="58"/>
      <c r="NB107" s="58"/>
      <c r="NC107" s="58"/>
      <c r="ND107" s="59"/>
      <c r="NE107" s="64"/>
      <c r="NF107" s="58"/>
      <c r="NG107" s="58"/>
      <c r="NH107" s="58"/>
      <c r="NI107" s="58"/>
      <c r="NJ107" s="58"/>
      <c r="NK107" s="58"/>
      <c r="NL107" s="58"/>
      <c r="NM107" s="58"/>
      <c r="NN107" s="58"/>
      <c r="NO107" s="58"/>
      <c r="NP107" s="58"/>
      <c r="NQ107" s="58"/>
      <c r="NR107" s="58"/>
      <c r="NS107" s="58"/>
      <c r="NT107" s="58"/>
      <c r="NU107" s="58"/>
      <c r="NV107" s="58"/>
      <c r="NW107" s="58"/>
      <c r="NX107" s="58"/>
      <c r="NY107" s="58"/>
      <c r="NZ107" s="58"/>
      <c r="OA107" s="58"/>
      <c r="OB107" s="58"/>
      <c r="OC107" s="58"/>
      <c r="OD107" s="58"/>
      <c r="OE107" s="58"/>
      <c r="OF107" s="58"/>
      <c r="OG107" s="58"/>
      <c r="OH107" s="58"/>
      <c r="OI107" s="58"/>
      <c r="OJ107" s="58"/>
      <c r="OK107" s="58"/>
      <c r="OL107" s="58"/>
      <c r="OM107" s="58"/>
      <c r="ON107" s="58"/>
      <c r="OO107" s="58"/>
      <c r="OP107" s="58"/>
      <c r="OQ107" s="58"/>
      <c r="OR107" s="58"/>
      <c r="OS107" s="58"/>
      <c r="OT107" s="58"/>
      <c r="OU107" s="58"/>
      <c r="OV107" s="58"/>
      <c r="OW107" s="58"/>
      <c r="OX107" s="58"/>
      <c r="OY107" s="58"/>
      <c r="OZ107" s="58"/>
      <c r="PA107" s="58"/>
      <c r="PB107" s="58"/>
      <c r="PC107" s="58"/>
      <c r="PD107" s="58"/>
      <c r="PE107" s="58"/>
      <c r="PF107" s="58"/>
      <c r="PG107" s="58"/>
      <c r="PH107" s="58"/>
      <c r="PI107" s="58"/>
      <c r="PJ107" s="58"/>
      <c r="PK107" s="58"/>
      <c r="PL107" s="65"/>
    </row>
    <row r="108" spans="1:428" ht="13.5" hidden="1" customHeight="1" thickBot="1" x14ac:dyDescent="0.4">
      <c r="A108" s="20" t="str" cm="1">
        <f t="array" aca="1" ref="A108" ca="1">IF(INDIRECT("'CALENDAR - Workflow'!B"&amp;ROW(A108)-1)&lt;&gt;0,INDIRECT("'CALENDAR - Workflow'!B"&amp;ROW(A108)-1),"")</f>
        <v/>
      </c>
      <c r="B108" s="21" t="str" cm="1">
        <f t="array" aca="1" ref="B108" ca="1">IF(INDIRECT("'CALENDAR - Workflow'!C"&amp;ROW(A108)-1)&lt;&gt;0,INDIRECT("'CALENDAR - Workflow'!C"&amp;ROW(A108)-1),"")</f>
        <v/>
      </c>
      <c r="C108" s="57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9"/>
      <c r="AH108" s="60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8"/>
      <c r="BA108" s="58"/>
      <c r="BB108" s="58"/>
      <c r="BC108" s="58"/>
      <c r="BD108" s="58"/>
      <c r="BE108" s="58"/>
      <c r="BF108" s="58"/>
      <c r="BG108" s="58"/>
      <c r="BH108" s="58"/>
      <c r="BI108" s="58"/>
      <c r="BJ108" s="59"/>
      <c r="BK108" s="60"/>
      <c r="BL108" s="58"/>
      <c r="BM108" s="58"/>
      <c r="BN108" s="58"/>
      <c r="BO108" s="58"/>
      <c r="BP108" s="58"/>
      <c r="BQ108" s="58"/>
      <c r="BR108" s="58"/>
      <c r="BS108" s="58"/>
      <c r="BT108" s="58"/>
      <c r="BU108" s="58"/>
      <c r="BV108" s="58"/>
      <c r="BW108" s="58"/>
      <c r="BX108" s="58"/>
      <c r="BY108" s="58"/>
      <c r="BZ108" s="58"/>
      <c r="CA108" s="58"/>
      <c r="CB108" s="58"/>
      <c r="CC108" s="58"/>
      <c r="CD108" s="58"/>
      <c r="CE108" s="58"/>
      <c r="CF108" s="58"/>
      <c r="CG108" s="58"/>
      <c r="CH108" s="58"/>
      <c r="CI108" s="58"/>
      <c r="CJ108" s="58"/>
      <c r="CK108" s="58"/>
      <c r="CL108" s="58"/>
      <c r="CM108" s="58"/>
      <c r="CN108" s="58"/>
      <c r="CO108" s="59"/>
      <c r="CP108" s="60"/>
      <c r="CQ108" s="58"/>
      <c r="CR108" s="58"/>
      <c r="CS108" s="58"/>
      <c r="CT108" s="61"/>
      <c r="CU108" s="62"/>
      <c r="CV108" s="58"/>
      <c r="CW108" s="58"/>
      <c r="CX108" s="58"/>
      <c r="CY108" s="58"/>
      <c r="CZ108" s="58"/>
      <c r="DA108" s="58"/>
      <c r="DB108" s="58"/>
      <c r="DC108" s="58"/>
      <c r="DD108" s="58"/>
      <c r="DE108" s="58"/>
      <c r="DF108" s="58"/>
      <c r="DG108" s="58"/>
      <c r="DH108" s="58"/>
      <c r="DI108" s="58"/>
      <c r="DJ108" s="58"/>
      <c r="DK108" s="58"/>
      <c r="DL108" s="58"/>
      <c r="DM108" s="58"/>
      <c r="DN108" s="58"/>
      <c r="DO108" s="58"/>
      <c r="DP108" s="58"/>
      <c r="DQ108" s="58"/>
      <c r="DR108" s="58"/>
      <c r="DS108" s="59"/>
      <c r="DT108" s="62"/>
      <c r="DU108" s="58"/>
      <c r="DV108" s="61"/>
      <c r="DW108" s="62"/>
      <c r="DX108" s="58"/>
      <c r="DY108" s="58"/>
      <c r="DZ108" s="58"/>
      <c r="EA108" s="58"/>
      <c r="EB108" s="58"/>
      <c r="EC108" s="61"/>
      <c r="ED108" s="62"/>
      <c r="EE108" s="58"/>
      <c r="EF108" s="58"/>
      <c r="EG108" s="58"/>
      <c r="EH108" s="58"/>
      <c r="EI108" s="58"/>
      <c r="EJ108" s="61"/>
      <c r="EK108" s="62"/>
      <c r="EL108" s="58"/>
      <c r="EM108" s="58"/>
      <c r="EN108" s="58"/>
      <c r="EO108" s="58"/>
      <c r="EP108" s="58"/>
      <c r="EQ108" s="61"/>
      <c r="ER108" s="58"/>
      <c r="ES108" s="58"/>
      <c r="ET108" s="58"/>
      <c r="EU108" s="58"/>
      <c r="EV108" s="58"/>
      <c r="EW108" s="58"/>
      <c r="EX108" s="59"/>
      <c r="EY108" s="60"/>
      <c r="EZ108" s="58"/>
      <c r="FA108" s="58"/>
      <c r="FB108" s="58"/>
      <c r="FC108" s="58"/>
      <c r="FD108" s="58"/>
      <c r="FE108" s="61"/>
      <c r="FF108" s="58"/>
      <c r="FG108" s="58"/>
      <c r="FH108" s="58"/>
      <c r="FI108" s="58"/>
      <c r="FJ108" s="58"/>
      <c r="FK108" s="58"/>
      <c r="FL108" s="61"/>
      <c r="FM108" s="58"/>
      <c r="FN108" s="58"/>
      <c r="FO108" s="58"/>
      <c r="FP108" s="58"/>
      <c r="FQ108" s="58"/>
      <c r="FR108" s="58"/>
      <c r="FS108" s="61"/>
      <c r="FT108" s="58"/>
      <c r="FU108" s="58"/>
      <c r="FV108" s="58"/>
      <c r="FW108" s="63"/>
      <c r="FX108" s="58"/>
      <c r="FY108" s="58"/>
      <c r="FZ108" s="58"/>
      <c r="GA108" s="58"/>
      <c r="GB108" s="59"/>
      <c r="GC108" s="60"/>
      <c r="GD108" s="58"/>
      <c r="GE108" s="58"/>
      <c r="GF108" s="58"/>
      <c r="GG108" s="61"/>
      <c r="GH108" s="62"/>
      <c r="GI108" s="58"/>
      <c r="GJ108" s="58"/>
      <c r="GK108" s="58"/>
      <c r="GL108" s="58"/>
      <c r="GM108" s="58"/>
      <c r="GN108" s="61"/>
      <c r="GO108" s="58"/>
      <c r="GP108" s="58"/>
      <c r="GQ108" s="58"/>
      <c r="GR108" s="58"/>
      <c r="GS108" s="58"/>
      <c r="GT108" s="58"/>
      <c r="GU108" s="61"/>
      <c r="GV108" s="58"/>
      <c r="GW108" s="58"/>
      <c r="GX108" s="58"/>
      <c r="GY108" s="58"/>
      <c r="GZ108" s="58"/>
      <c r="HA108" s="58"/>
      <c r="HB108" s="61"/>
      <c r="HC108" s="58"/>
      <c r="HD108" s="58"/>
      <c r="HE108" s="58"/>
      <c r="HF108" s="58"/>
      <c r="HG108" s="59"/>
      <c r="HH108" s="60"/>
      <c r="HI108" s="61"/>
      <c r="HJ108" s="58"/>
      <c r="HK108" s="58"/>
      <c r="HL108" s="58"/>
      <c r="HM108" s="58"/>
      <c r="HN108" s="58"/>
      <c r="HO108" s="58"/>
      <c r="HP108" s="61"/>
      <c r="HQ108" s="58"/>
      <c r="HR108" s="58"/>
      <c r="HS108" s="58"/>
      <c r="HT108" s="58"/>
      <c r="HU108" s="58"/>
      <c r="HV108" s="58"/>
      <c r="HW108" s="58"/>
      <c r="HX108" s="58"/>
      <c r="HY108" s="58"/>
      <c r="HZ108" s="58"/>
      <c r="IA108" s="58"/>
      <c r="IB108" s="58"/>
      <c r="IC108" s="58"/>
      <c r="ID108" s="61"/>
      <c r="IE108" s="58"/>
      <c r="IF108" s="58"/>
      <c r="IG108" s="58"/>
      <c r="IH108" s="58"/>
      <c r="II108" s="58"/>
      <c r="IJ108" s="58"/>
      <c r="IK108" s="61"/>
      <c r="IL108" s="59"/>
      <c r="IM108" s="60"/>
      <c r="IN108" s="58"/>
      <c r="IO108" s="58"/>
      <c r="IP108" s="58"/>
      <c r="IQ108" s="58"/>
      <c r="IR108" s="58"/>
      <c r="IS108" s="58"/>
      <c r="IT108" s="58"/>
      <c r="IU108" s="58"/>
      <c r="IV108" s="58"/>
      <c r="IW108" s="58"/>
      <c r="IX108" s="58"/>
      <c r="IY108" s="58"/>
      <c r="IZ108" s="58"/>
      <c r="JA108" s="58"/>
      <c r="JB108" s="58"/>
      <c r="JC108" s="58"/>
      <c r="JD108" s="58"/>
      <c r="JE108" s="58"/>
      <c r="JF108" s="58"/>
      <c r="JG108" s="58"/>
      <c r="JH108" s="58"/>
      <c r="JI108" s="58"/>
      <c r="JJ108" s="58"/>
      <c r="JK108" s="58"/>
      <c r="JL108" s="58"/>
      <c r="JM108" s="58"/>
      <c r="JN108" s="58"/>
      <c r="JO108" s="58"/>
      <c r="JP108" s="59"/>
      <c r="JQ108" s="60"/>
      <c r="JR108" s="58"/>
      <c r="JS108" s="58"/>
      <c r="JT108" s="58"/>
      <c r="JU108" s="58"/>
      <c r="JV108" s="58"/>
      <c r="JW108" s="58"/>
      <c r="JX108" s="58"/>
      <c r="JY108" s="58"/>
      <c r="JZ108" s="58"/>
      <c r="KA108" s="58"/>
      <c r="KB108" s="58"/>
      <c r="KC108" s="58"/>
      <c r="KD108" s="58"/>
      <c r="KE108" s="58"/>
      <c r="KF108" s="58"/>
      <c r="KG108" s="58"/>
      <c r="KH108" s="58"/>
      <c r="KI108" s="58"/>
      <c r="KJ108" s="58"/>
      <c r="KK108" s="58"/>
      <c r="KL108" s="58"/>
      <c r="KM108" s="58"/>
      <c r="KN108" s="58"/>
      <c r="KO108" s="58"/>
      <c r="KP108" s="58"/>
      <c r="KQ108" s="58"/>
      <c r="KR108" s="58"/>
      <c r="KS108" s="58"/>
      <c r="KT108" s="61"/>
      <c r="KU108" s="59"/>
      <c r="KV108" s="58"/>
      <c r="KW108" s="58"/>
      <c r="KX108" s="58"/>
      <c r="KY108" s="58"/>
      <c r="KZ108" s="58"/>
      <c r="LA108" s="58"/>
      <c r="LB108" s="58"/>
      <c r="LC108" s="58"/>
      <c r="LD108" s="58"/>
      <c r="LE108" s="58"/>
      <c r="LF108" s="58"/>
      <c r="LG108" s="58"/>
      <c r="LH108" s="58"/>
      <c r="LI108" s="58"/>
      <c r="LJ108" s="58"/>
      <c r="LK108" s="58"/>
      <c r="LL108" s="58"/>
      <c r="LM108" s="58"/>
      <c r="LN108" s="58"/>
      <c r="LO108" s="58"/>
      <c r="LP108" s="58"/>
      <c r="LQ108" s="58"/>
      <c r="LR108" s="58"/>
      <c r="LS108" s="58"/>
      <c r="LT108" s="58"/>
      <c r="LU108" s="58"/>
      <c r="LV108" s="58"/>
      <c r="LW108" s="58"/>
      <c r="LX108" s="61"/>
      <c r="LY108" s="59"/>
      <c r="LZ108" s="60"/>
      <c r="MA108" s="58"/>
      <c r="MB108" s="58"/>
      <c r="MC108" s="58"/>
      <c r="MD108" s="58"/>
      <c r="ME108" s="58"/>
      <c r="MF108" s="58"/>
      <c r="MG108" s="58"/>
      <c r="MH108" s="58"/>
      <c r="MI108" s="58"/>
      <c r="MJ108" s="58"/>
      <c r="MK108" s="58"/>
      <c r="ML108" s="58"/>
      <c r="MM108" s="58"/>
      <c r="MN108" s="58"/>
      <c r="MO108" s="58"/>
      <c r="MP108" s="58"/>
      <c r="MQ108" s="58"/>
      <c r="MR108" s="58"/>
      <c r="MS108" s="58"/>
      <c r="MT108" s="58"/>
      <c r="MU108" s="58"/>
      <c r="MV108" s="58"/>
      <c r="MW108" s="58"/>
      <c r="MX108" s="58"/>
      <c r="MY108" s="58"/>
      <c r="MZ108" s="58"/>
      <c r="NA108" s="58"/>
      <c r="NB108" s="58"/>
      <c r="NC108" s="58"/>
      <c r="ND108" s="59"/>
      <c r="NE108" s="64"/>
      <c r="NF108" s="58"/>
      <c r="NG108" s="58"/>
      <c r="NH108" s="58"/>
      <c r="NI108" s="58"/>
      <c r="NJ108" s="58"/>
      <c r="NK108" s="58"/>
      <c r="NL108" s="58"/>
      <c r="NM108" s="58"/>
      <c r="NN108" s="58"/>
      <c r="NO108" s="58"/>
      <c r="NP108" s="58"/>
      <c r="NQ108" s="58"/>
      <c r="NR108" s="58"/>
      <c r="NS108" s="58"/>
      <c r="NT108" s="58"/>
      <c r="NU108" s="58"/>
      <c r="NV108" s="58"/>
      <c r="NW108" s="58"/>
      <c r="NX108" s="58"/>
      <c r="NY108" s="58"/>
      <c r="NZ108" s="58"/>
      <c r="OA108" s="58"/>
      <c r="OB108" s="58"/>
      <c r="OC108" s="58"/>
      <c r="OD108" s="58"/>
      <c r="OE108" s="58"/>
      <c r="OF108" s="58"/>
      <c r="OG108" s="58"/>
      <c r="OH108" s="58"/>
      <c r="OI108" s="58"/>
      <c r="OJ108" s="58"/>
      <c r="OK108" s="58"/>
      <c r="OL108" s="58"/>
      <c r="OM108" s="58"/>
      <c r="ON108" s="58"/>
      <c r="OO108" s="58"/>
      <c r="OP108" s="58"/>
      <c r="OQ108" s="58"/>
      <c r="OR108" s="58"/>
      <c r="OS108" s="58"/>
      <c r="OT108" s="58"/>
      <c r="OU108" s="58"/>
      <c r="OV108" s="58"/>
      <c r="OW108" s="58"/>
      <c r="OX108" s="58"/>
      <c r="OY108" s="58"/>
      <c r="OZ108" s="58"/>
      <c r="PA108" s="58"/>
      <c r="PB108" s="58"/>
      <c r="PC108" s="58"/>
      <c r="PD108" s="58"/>
      <c r="PE108" s="58"/>
      <c r="PF108" s="58"/>
      <c r="PG108" s="58"/>
      <c r="PH108" s="58"/>
      <c r="PI108" s="58"/>
      <c r="PJ108" s="58"/>
      <c r="PK108" s="58"/>
      <c r="PL108" s="65"/>
    </row>
    <row r="109" spans="1:428" ht="13.5" hidden="1" customHeight="1" thickBot="1" x14ac:dyDescent="0.4">
      <c r="A109" s="20" t="str" cm="1">
        <f t="array" aca="1" ref="A109" ca="1">IF(INDIRECT("'CALENDAR - Workflow'!B"&amp;ROW(A109)-1)&lt;&gt;0,INDIRECT("'CALENDAR - Workflow'!B"&amp;ROW(A109)-1),"")</f>
        <v/>
      </c>
      <c r="B109" s="21" t="str" cm="1">
        <f t="array" aca="1" ref="B109" ca="1">IF(INDIRECT("'CALENDAR - Workflow'!C"&amp;ROW(A109)-1)&lt;&gt;0,INDIRECT("'CALENDAR - Workflow'!C"&amp;ROW(A109)-1),"")</f>
        <v/>
      </c>
      <c r="C109" s="57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9"/>
      <c r="AH109" s="60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8"/>
      <c r="BA109" s="58"/>
      <c r="BB109" s="58"/>
      <c r="BC109" s="58"/>
      <c r="BD109" s="58"/>
      <c r="BE109" s="58"/>
      <c r="BF109" s="58"/>
      <c r="BG109" s="58"/>
      <c r="BH109" s="58"/>
      <c r="BI109" s="58"/>
      <c r="BJ109" s="59"/>
      <c r="BK109" s="60"/>
      <c r="BL109" s="58"/>
      <c r="BM109" s="58"/>
      <c r="BN109" s="58"/>
      <c r="BO109" s="58"/>
      <c r="BP109" s="58"/>
      <c r="BQ109" s="58"/>
      <c r="BR109" s="58"/>
      <c r="BS109" s="58"/>
      <c r="BT109" s="58"/>
      <c r="BU109" s="58"/>
      <c r="BV109" s="58"/>
      <c r="BW109" s="58"/>
      <c r="BX109" s="58"/>
      <c r="BY109" s="58"/>
      <c r="BZ109" s="58"/>
      <c r="CA109" s="58"/>
      <c r="CB109" s="58"/>
      <c r="CC109" s="58"/>
      <c r="CD109" s="58"/>
      <c r="CE109" s="58"/>
      <c r="CF109" s="58"/>
      <c r="CG109" s="58"/>
      <c r="CH109" s="58"/>
      <c r="CI109" s="58"/>
      <c r="CJ109" s="58"/>
      <c r="CK109" s="58"/>
      <c r="CL109" s="58"/>
      <c r="CM109" s="58"/>
      <c r="CN109" s="58"/>
      <c r="CO109" s="59"/>
      <c r="CP109" s="60"/>
      <c r="CQ109" s="58"/>
      <c r="CR109" s="58"/>
      <c r="CS109" s="58"/>
      <c r="CT109" s="61"/>
      <c r="CU109" s="62"/>
      <c r="CV109" s="58"/>
      <c r="CW109" s="58"/>
      <c r="CX109" s="58"/>
      <c r="CY109" s="58"/>
      <c r="CZ109" s="58"/>
      <c r="DA109" s="58"/>
      <c r="DB109" s="58"/>
      <c r="DC109" s="58"/>
      <c r="DD109" s="58"/>
      <c r="DE109" s="58"/>
      <c r="DF109" s="58"/>
      <c r="DG109" s="58"/>
      <c r="DH109" s="58"/>
      <c r="DI109" s="58"/>
      <c r="DJ109" s="58"/>
      <c r="DK109" s="58"/>
      <c r="DL109" s="58"/>
      <c r="DM109" s="58"/>
      <c r="DN109" s="58"/>
      <c r="DO109" s="58"/>
      <c r="DP109" s="58"/>
      <c r="DQ109" s="58"/>
      <c r="DR109" s="58"/>
      <c r="DS109" s="59"/>
      <c r="DT109" s="62"/>
      <c r="DU109" s="58"/>
      <c r="DV109" s="61"/>
      <c r="DW109" s="62"/>
      <c r="DX109" s="58"/>
      <c r="DY109" s="58"/>
      <c r="DZ109" s="58"/>
      <c r="EA109" s="58"/>
      <c r="EB109" s="58"/>
      <c r="EC109" s="61"/>
      <c r="ED109" s="62"/>
      <c r="EE109" s="58"/>
      <c r="EF109" s="58"/>
      <c r="EG109" s="58"/>
      <c r="EH109" s="58"/>
      <c r="EI109" s="58"/>
      <c r="EJ109" s="61"/>
      <c r="EK109" s="62"/>
      <c r="EL109" s="58"/>
      <c r="EM109" s="58"/>
      <c r="EN109" s="58"/>
      <c r="EO109" s="58"/>
      <c r="EP109" s="58"/>
      <c r="EQ109" s="61"/>
      <c r="ER109" s="58"/>
      <c r="ES109" s="58"/>
      <c r="ET109" s="58"/>
      <c r="EU109" s="58"/>
      <c r="EV109" s="58"/>
      <c r="EW109" s="58"/>
      <c r="EX109" s="59"/>
      <c r="EY109" s="60"/>
      <c r="EZ109" s="58"/>
      <c r="FA109" s="58"/>
      <c r="FB109" s="58"/>
      <c r="FC109" s="58"/>
      <c r="FD109" s="58"/>
      <c r="FE109" s="61"/>
      <c r="FF109" s="58"/>
      <c r="FG109" s="58"/>
      <c r="FH109" s="58"/>
      <c r="FI109" s="58"/>
      <c r="FJ109" s="58"/>
      <c r="FK109" s="58"/>
      <c r="FL109" s="61"/>
      <c r="FM109" s="58"/>
      <c r="FN109" s="58"/>
      <c r="FO109" s="58"/>
      <c r="FP109" s="58"/>
      <c r="FQ109" s="58"/>
      <c r="FR109" s="58"/>
      <c r="FS109" s="61"/>
      <c r="FT109" s="58"/>
      <c r="FU109" s="58"/>
      <c r="FV109" s="58"/>
      <c r="FW109" s="63"/>
      <c r="FX109" s="58"/>
      <c r="FY109" s="58"/>
      <c r="FZ109" s="58"/>
      <c r="GA109" s="58"/>
      <c r="GB109" s="59"/>
      <c r="GC109" s="60"/>
      <c r="GD109" s="58"/>
      <c r="GE109" s="58"/>
      <c r="GF109" s="58"/>
      <c r="GG109" s="61"/>
      <c r="GH109" s="62"/>
      <c r="GI109" s="58"/>
      <c r="GJ109" s="58"/>
      <c r="GK109" s="58"/>
      <c r="GL109" s="58"/>
      <c r="GM109" s="58"/>
      <c r="GN109" s="61"/>
      <c r="GO109" s="58"/>
      <c r="GP109" s="58"/>
      <c r="GQ109" s="58"/>
      <c r="GR109" s="58"/>
      <c r="GS109" s="58"/>
      <c r="GT109" s="58"/>
      <c r="GU109" s="61"/>
      <c r="GV109" s="58"/>
      <c r="GW109" s="58"/>
      <c r="GX109" s="58"/>
      <c r="GY109" s="58"/>
      <c r="GZ109" s="58"/>
      <c r="HA109" s="58"/>
      <c r="HB109" s="61"/>
      <c r="HC109" s="58"/>
      <c r="HD109" s="58"/>
      <c r="HE109" s="58"/>
      <c r="HF109" s="58"/>
      <c r="HG109" s="59"/>
      <c r="HH109" s="60"/>
      <c r="HI109" s="61"/>
      <c r="HJ109" s="58"/>
      <c r="HK109" s="58"/>
      <c r="HL109" s="58"/>
      <c r="HM109" s="58"/>
      <c r="HN109" s="58"/>
      <c r="HO109" s="58"/>
      <c r="HP109" s="61"/>
      <c r="HQ109" s="58"/>
      <c r="HR109" s="58"/>
      <c r="HS109" s="58"/>
      <c r="HT109" s="58"/>
      <c r="HU109" s="58"/>
      <c r="HV109" s="58"/>
      <c r="HW109" s="58"/>
      <c r="HX109" s="58"/>
      <c r="HY109" s="58"/>
      <c r="HZ109" s="58"/>
      <c r="IA109" s="58"/>
      <c r="IB109" s="58"/>
      <c r="IC109" s="58"/>
      <c r="ID109" s="61"/>
      <c r="IE109" s="58"/>
      <c r="IF109" s="58"/>
      <c r="IG109" s="58"/>
      <c r="IH109" s="58"/>
      <c r="II109" s="58"/>
      <c r="IJ109" s="58"/>
      <c r="IK109" s="61"/>
      <c r="IL109" s="59"/>
      <c r="IM109" s="60"/>
      <c r="IN109" s="58"/>
      <c r="IO109" s="58"/>
      <c r="IP109" s="58"/>
      <c r="IQ109" s="58"/>
      <c r="IR109" s="58"/>
      <c r="IS109" s="58"/>
      <c r="IT109" s="58"/>
      <c r="IU109" s="58"/>
      <c r="IV109" s="58"/>
      <c r="IW109" s="58"/>
      <c r="IX109" s="58"/>
      <c r="IY109" s="58"/>
      <c r="IZ109" s="58"/>
      <c r="JA109" s="58"/>
      <c r="JB109" s="58"/>
      <c r="JC109" s="58"/>
      <c r="JD109" s="58"/>
      <c r="JE109" s="58"/>
      <c r="JF109" s="58"/>
      <c r="JG109" s="58"/>
      <c r="JH109" s="58"/>
      <c r="JI109" s="58"/>
      <c r="JJ109" s="58"/>
      <c r="JK109" s="58"/>
      <c r="JL109" s="58"/>
      <c r="JM109" s="58"/>
      <c r="JN109" s="58"/>
      <c r="JO109" s="58"/>
      <c r="JP109" s="59"/>
      <c r="JQ109" s="60"/>
      <c r="JR109" s="58"/>
      <c r="JS109" s="58"/>
      <c r="JT109" s="58"/>
      <c r="JU109" s="58"/>
      <c r="JV109" s="58"/>
      <c r="JW109" s="58"/>
      <c r="JX109" s="58"/>
      <c r="JY109" s="58"/>
      <c r="JZ109" s="58"/>
      <c r="KA109" s="58"/>
      <c r="KB109" s="58"/>
      <c r="KC109" s="58"/>
      <c r="KD109" s="58"/>
      <c r="KE109" s="58"/>
      <c r="KF109" s="58"/>
      <c r="KG109" s="58"/>
      <c r="KH109" s="58"/>
      <c r="KI109" s="58"/>
      <c r="KJ109" s="58"/>
      <c r="KK109" s="58"/>
      <c r="KL109" s="58"/>
      <c r="KM109" s="58"/>
      <c r="KN109" s="58"/>
      <c r="KO109" s="58"/>
      <c r="KP109" s="58"/>
      <c r="KQ109" s="58"/>
      <c r="KR109" s="58"/>
      <c r="KS109" s="58"/>
      <c r="KT109" s="61"/>
      <c r="KU109" s="59"/>
      <c r="KV109" s="58"/>
      <c r="KW109" s="58"/>
      <c r="KX109" s="58"/>
      <c r="KY109" s="58"/>
      <c r="KZ109" s="58"/>
      <c r="LA109" s="58"/>
      <c r="LB109" s="58"/>
      <c r="LC109" s="58"/>
      <c r="LD109" s="58"/>
      <c r="LE109" s="58"/>
      <c r="LF109" s="58"/>
      <c r="LG109" s="58"/>
      <c r="LH109" s="58"/>
      <c r="LI109" s="58"/>
      <c r="LJ109" s="58"/>
      <c r="LK109" s="58"/>
      <c r="LL109" s="58"/>
      <c r="LM109" s="58"/>
      <c r="LN109" s="58"/>
      <c r="LO109" s="58"/>
      <c r="LP109" s="58"/>
      <c r="LQ109" s="58"/>
      <c r="LR109" s="58"/>
      <c r="LS109" s="58"/>
      <c r="LT109" s="58"/>
      <c r="LU109" s="58"/>
      <c r="LV109" s="58"/>
      <c r="LW109" s="58"/>
      <c r="LX109" s="61"/>
      <c r="LY109" s="59"/>
      <c r="LZ109" s="60"/>
      <c r="MA109" s="58"/>
      <c r="MB109" s="58"/>
      <c r="MC109" s="58"/>
      <c r="MD109" s="58"/>
      <c r="ME109" s="58"/>
      <c r="MF109" s="58"/>
      <c r="MG109" s="58"/>
      <c r="MH109" s="58"/>
      <c r="MI109" s="58"/>
      <c r="MJ109" s="58"/>
      <c r="MK109" s="58"/>
      <c r="ML109" s="58"/>
      <c r="MM109" s="58"/>
      <c r="MN109" s="58"/>
      <c r="MO109" s="58"/>
      <c r="MP109" s="58"/>
      <c r="MQ109" s="58"/>
      <c r="MR109" s="58"/>
      <c r="MS109" s="58"/>
      <c r="MT109" s="58"/>
      <c r="MU109" s="58"/>
      <c r="MV109" s="58"/>
      <c r="MW109" s="58"/>
      <c r="MX109" s="58"/>
      <c r="MY109" s="58"/>
      <c r="MZ109" s="58"/>
      <c r="NA109" s="58"/>
      <c r="NB109" s="58"/>
      <c r="NC109" s="58"/>
      <c r="ND109" s="59"/>
      <c r="NE109" s="64"/>
      <c r="NF109" s="58"/>
      <c r="NG109" s="58"/>
      <c r="NH109" s="58"/>
      <c r="NI109" s="58"/>
      <c r="NJ109" s="58"/>
      <c r="NK109" s="58"/>
      <c r="NL109" s="58"/>
      <c r="NM109" s="58"/>
      <c r="NN109" s="58"/>
      <c r="NO109" s="58"/>
      <c r="NP109" s="58"/>
      <c r="NQ109" s="58"/>
      <c r="NR109" s="58"/>
      <c r="NS109" s="58"/>
      <c r="NT109" s="58"/>
      <c r="NU109" s="58"/>
      <c r="NV109" s="58"/>
      <c r="NW109" s="58"/>
      <c r="NX109" s="58"/>
      <c r="NY109" s="58"/>
      <c r="NZ109" s="58"/>
      <c r="OA109" s="58"/>
      <c r="OB109" s="58"/>
      <c r="OC109" s="58"/>
      <c r="OD109" s="58"/>
      <c r="OE109" s="58"/>
      <c r="OF109" s="58"/>
      <c r="OG109" s="58"/>
      <c r="OH109" s="58"/>
      <c r="OI109" s="58"/>
      <c r="OJ109" s="58"/>
      <c r="OK109" s="58"/>
      <c r="OL109" s="58"/>
      <c r="OM109" s="58"/>
      <c r="ON109" s="58"/>
      <c r="OO109" s="58"/>
      <c r="OP109" s="58"/>
      <c r="OQ109" s="58"/>
      <c r="OR109" s="58"/>
      <c r="OS109" s="58"/>
      <c r="OT109" s="58"/>
      <c r="OU109" s="58"/>
      <c r="OV109" s="58"/>
      <c r="OW109" s="58"/>
      <c r="OX109" s="58"/>
      <c r="OY109" s="58"/>
      <c r="OZ109" s="58"/>
      <c r="PA109" s="58"/>
      <c r="PB109" s="58"/>
      <c r="PC109" s="58"/>
      <c r="PD109" s="58"/>
      <c r="PE109" s="58"/>
      <c r="PF109" s="58"/>
      <c r="PG109" s="58"/>
      <c r="PH109" s="58"/>
      <c r="PI109" s="58"/>
      <c r="PJ109" s="58"/>
      <c r="PK109" s="58"/>
      <c r="PL109" s="65"/>
    </row>
    <row r="110" spans="1:428" ht="13.5" hidden="1" customHeight="1" thickBot="1" x14ac:dyDescent="0.4">
      <c r="A110" s="20" t="str" cm="1">
        <f t="array" aca="1" ref="A110" ca="1">IF(INDIRECT("'CALENDAR - Workflow'!B"&amp;ROW(A110)-1)&lt;&gt;0,INDIRECT("'CALENDAR - Workflow'!B"&amp;ROW(A110)-1),"")</f>
        <v/>
      </c>
      <c r="B110" s="21" t="str" cm="1">
        <f t="array" aca="1" ref="B110" ca="1">IF(INDIRECT("'CALENDAR - Workflow'!C"&amp;ROW(A110)-1)&lt;&gt;0,INDIRECT("'CALENDAR - Workflow'!C"&amp;ROW(A110)-1),"")</f>
        <v/>
      </c>
      <c r="C110" s="57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9"/>
      <c r="AH110" s="60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8"/>
      <c r="BA110" s="58"/>
      <c r="BB110" s="58"/>
      <c r="BC110" s="58"/>
      <c r="BD110" s="58"/>
      <c r="BE110" s="58"/>
      <c r="BF110" s="58"/>
      <c r="BG110" s="58"/>
      <c r="BH110" s="58"/>
      <c r="BI110" s="58"/>
      <c r="BJ110" s="59"/>
      <c r="BK110" s="60"/>
      <c r="BL110" s="58"/>
      <c r="BM110" s="58"/>
      <c r="BN110" s="58"/>
      <c r="BO110" s="58"/>
      <c r="BP110" s="58"/>
      <c r="BQ110" s="58"/>
      <c r="BR110" s="58"/>
      <c r="BS110" s="58"/>
      <c r="BT110" s="58"/>
      <c r="BU110" s="58"/>
      <c r="BV110" s="58"/>
      <c r="BW110" s="58"/>
      <c r="BX110" s="58"/>
      <c r="BY110" s="58"/>
      <c r="BZ110" s="58"/>
      <c r="CA110" s="58"/>
      <c r="CB110" s="58"/>
      <c r="CC110" s="58"/>
      <c r="CD110" s="58"/>
      <c r="CE110" s="58"/>
      <c r="CF110" s="58"/>
      <c r="CG110" s="58"/>
      <c r="CH110" s="58"/>
      <c r="CI110" s="58"/>
      <c r="CJ110" s="58"/>
      <c r="CK110" s="58"/>
      <c r="CL110" s="58"/>
      <c r="CM110" s="58"/>
      <c r="CN110" s="58"/>
      <c r="CO110" s="59"/>
      <c r="CP110" s="60"/>
      <c r="CQ110" s="58"/>
      <c r="CR110" s="58"/>
      <c r="CS110" s="58"/>
      <c r="CT110" s="61"/>
      <c r="CU110" s="62"/>
      <c r="CV110" s="58"/>
      <c r="CW110" s="58"/>
      <c r="CX110" s="58"/>
      <c r="CY110" s="58"/>
      <c r="CZ110" s="58"/>
      <c r="DA110" s="58"/>
      <c r="DB110" s="58"/>
      <c r="DC110" s="58"/>
      <c r="DD110" s="58"/>
      <c r="DE110" s="58"/>
      <c r="DF110" s="58"/>
      <c r="DG110" s="58"/>
      <c r="DH110" s="58"/>
      <c r="DI110" s="58"/>
      <c r="DJ110" s="58"/>
      <c r="DK110" s="58"/>
      <c r="DL110" s="58"/>
      <c r="DM110" s="58"/>
      <c r="DN110" s="58"/>
      <c r="DO110" s="58"/>
      <c r="DP110" s="58"/>
      <c r="DQ110" s="58"/>
      <c r="DR110" s="58"/>
      <c r="DS110" s="59"/>
      <c r="DT110" s="62"/>
      <c r="DU110" s="58"/>
      <c r="DV110" s="61"/>
      <c r="DW110" s="62"/>
      <c r="DX110" s="58"/>
      <c r="DY110" s="58"/>
      <c r="DZ110" s="58"/>
      <c r="EA110" s="58"/>
      <c r="EB110" s="58"/>
      <c r="EC110" s="61"/>
      <c r="ED110" s="62"/>
      <c r="EE110" s="58"/>
      <c r="EF110" s="58"/>
      <c r="EG110" s="58"/>
      <c r="EH110" s="58"/>
      <c r="EI110" s="58"/>
      <c r="EJ110" s="61"/>
      <c r="EK110" s="62"/>
      <c r="EL110" s="58"/>
      <c r="EM110" s="58"/>
      <c r="EN110" s="58"/>
      <c r="EO110" s="58"/>
      <c r="EP110" s="58"/>
      <c r="EQ110" s="61"/>
      <c r="ER110" s="58"/>
      <c r="ES110" s="58"/>
      <c r="ET110" s="58"/>
      <c r="EU110" s="58"/>
      <c r="EV110" s="58"/>
      <c r="EW110" s="58"/>
      <c r="EX110" s="59"/>
      <c r="EY110" s="60"/>
      <c r="EZ110" s="58"/>
      <c r="FA110" s="58"/>
      <c r="FB110" s="58"/>
      <c r="FC110" s="58"/>
      <c r="FD110" s="58"/>
      <c r="FE110" s="61"/>
      <c r="FF110" s="58"/>
      <c r="FG110" s="58"/>
      <c r="FH110" s="58"/>
      <c r="FI110" s="58"/>
      <c r="FJ110" s="58"/>
      <c r="FK110" s="58"/>
      <c r="FL110" s="61"/>
      <c r="FM110" s="58"/>
      <c r="FN110" s="58"/>
      <c r="FO110" s="58"/>
      <c r="FP110" s="58"/>
      <c r="FQ110" s="58"/>
      <c r="FR110" s="58"/>
      <c r="FS110" s="61"/>
      <c r="FT110" s="58"/>
      <c r="FU110" s="58"/>
      <c r="FV110" s="58"/>
      <c r="FW110" s="63"/>
      <c r="FX110" s="58"/>
      <c r="FY110" s="58"/>
      <c r="FZ110" s="58"/>
      <c r="GA110" s="58"/>
      <c r="GB110" s="59"/>
      <c r="GC110" s="60"/>
      <c r="GD110" s="58"/>
      <c r="GE110" s="58"/>
      <c r="GF110" s="58"/>
      <c r="GG110" s="61"/>
      <c r="GH110" s="62"/>
      <c r="GI110" s="58"/>
      <c r="GJ110" s="58"/>
      <c r="GK110" s="58"/>
      <c r="GL110" s="58"/>
      <c r="GM110" s="58"/>
      <c r="GN110" s="61"/>
      <c r="GO110" s="58"/>
      <c r="GP110" s="58"/>
      <c r="GQ110" s="58"/>
      <c r="GR110" s="58"/>
      <c r="GS110" s="58"/>
      <c r="GT110" s="58"/>
      <c r="GU110" s="61"/>
      <c r="GV110" s="58"/>
      <c r="GW110" s="58"/>
      <c r="GX110" s="58"/>
      <c r="GY110" s="58"/>
      <c r="GZ110" s="58"/>
      <c r="HA110" s="58"/>
      <c r="HB110" s="61"/>
      <c r="HC110" s="58"/>
      <c r="HD110" s="58"/>
      <c r="HE110" s="58"/>
      <c r="HF110" s="58"/>
      <c r="HG110" s="59"/>
      <c r="HH110" s="60"/>
      <c r="HI110" s="61"/>
      <c r="HJ110" s="58"/>
      <c r="HK110" s="58"/>
      <c r="HL110" s="58"/>
      <c r="HM110" s="58"/>
      <c r="HN110" s="58"/>
      <c r="HO110" s="58"/>
      <c r="HP110" s="61"/>
      <c r="HQ110" s="58"/>
      <c r="HR110" s="58"/>
      <c r="HS110" s="58"/>
      <c r="HT110" s="58"/>
      <c r="HU110" s="58"/>
      <c r="HV110" s="58"/>
      <c r="HW110" s="58"/>
      <c r="HX110" s="58"/>
      <c r="HY110" s="58"/>
      <c r="HZ110" s="58"/>
      <c r="IA110" s="58"/>
      <c r="IB110" s="58"/>
      <c r="IC110" s="58"/>
      <c r="ID110" s="61"/>
      <c r="IE110" s="58"/>
      <c r="IF110" s="58"/>
      <c r="IG110" s="58"/>
      <c r="IH110" s="58"/>
      <c r="II110" s="58"/>
      <c r="IJ110" s="58"/>
      <c r="IK110" s="61"/>
      <c r="IL110" s="59"/>
      <c r="IM110" s="60"/>
      <c r="IN110" s="58"/>
      <c r="IO110" s="58"/>
      <c r="IP110" s="58"/>
      <c r="IQ110" s="58"/>
      <c r="IR110" s="58"/>
      <c r="IS110" s="58"/>
      <c r="IT110" s="58"/>
      <c r="IU110" s="58"/>
      <c r="IV110" s="58"/>
      <c r="IW110" s="58"/>
      <c r="IX110" s="58"/>
      <c r="IY110" s="58"/>
      <c r="IZ110" s="58"/>
      <c r="JA110" s="58"/>
      <c r="JB110" s="58"/>
      <c r="JC110" s="58"/>
      <c r="JD110" s="58"/>
      <c r="JE110" s="58"/>
      <c r="JF110" s="58"/>
      <c r="JG110" s="58"/>
      <c r="JH110" s="58"/>
      <c r="JI110" s="58"/>
      <c r="JJ110" s="58"/>
      <c r="JK110" s="58"/>
      <c r="JL110" s="58"/>
      <c r="JM110" s="58"/>
      <c r="JN110" s="58"/>
      <c r="JO110" s="58"/>
      <c r="JP110" s="59"/>
      <c r="JQ110" s="60"/>
      <c r="JR110" s="58"/>
      <c r="JS110" s="58"/>
      <c r="JT110" s="58"/>
      <c r="JU110" s="58"/>
      <c r="JV110" s="58"/>
      <c r="JW110" s="58"/>
      <c r="JX110" s="58"/>
      <c r="JY110" s="58"/>
      <c r="JZ110" s="58"/>
      <c r="KA110" s="58"/>
      <c r="KB110" s="58"/>
      <c r="KC110" s="58"/>
      <c r="KD110" s="58"/>
      <c r="KE110" s="58"/>
      <c r="KF110" s="58"/>
      <c r="KG110" s="58"/>
      <c r="KH110" s="58"/>
      <c r="KI110" s="58"/>
      <c r="KJ110" s="58"/>
      <c r="KK110" s="58"/>
      <c r="KL110" s="58"/>
      <c r="KM110" s="58"/>
      <c r="KN110" s="58"/>
      <c r="KO110" s="58"/>
      <c r="KP110" s="58"/>
      <c r="KQ110" s="58"/>
      <c r="KR110" s="58"/>
      <c r="KS110" s="58"/>
      <c r="KT110" s="61"/>
      <c r="KU110" s="59"/>
      <c r="KV110" s="58"/>
      <c r="KW110" s="58"/>
      <c r="KX110" s="58"/>
      <c r="KY110" s="58"/>
      <c r="KZ110" s="58"/>
      <c r="LA110" s="58"/>
      <c r="LB110" s="58"/>
      <c r="LC110" s="58"/>
      <c r="LD110" s="58"/>
      <c r="LE110" s="58"/>
      <c r="LF110" s="58"/>
      <c r="LG110" s="58"/>
      <c r="LH110" s="58"/>
      <c r="LI110" s="58"/>
      <c r="LJ110" s="58"/>
      <c r="LK110" s="58"/>
      <c r="LL110" s="58"/>
      <c r="LM110" s="58"/>
      <c r="LN110" s="58"/>
      <c r="LO110" s="58"/>
      <c r="LP110" s="58"/>
      <c r="LQ110" s="58"/>
      <c r="LR110" s="58"/>
      <c r="LS110" s="58"/>
      <c r="LT110" s="58"/>
      <c r="LU110" s="58"/>
      <c r="LV110" s="58"/>
      <c r="LW110" s="58"/>
      <c r="LX110" s="61"/>
      <c r="LY110" s="59"/>
      <c r="LZ110" s="60"/>
      <c r="MA110" s="58"/>
      <c r="MB110" s="58"/>
      <c r="MC110" s="58"/>
      <c r="MD110" s="58"/>
      <c r="ME110" s="58"/>
      <c r="MF110" s="58"/>
      <c r="MG110" s="58"/>
      <c r="MH110" s="58"/>
      <c r="MI110" s="58"/>
      <c r="MJ110" s="58"/>
      <c r="MK110" s="58"/>
      <c r="ML110" s="58"/>
      <c r="MM110" s="58"/>
      <c r="MN110" s="58"/>
      <c r="MO110" s="58"/>
      <c r="MP110" s="58"/>
      <c r="MQ110" s="58"/>
      <c r="MR110" s="58"/>
      <c r="MS110" s="58"/>
      <c r="MT110" s="58"/>
      <c r="MU110" s="58"/>
      <c r="MV110" s="58"/>
      <c r="MW110" s="58"/>
      <c r="MX110" s="58"/>
      <c r="MY110" s="58"/>
      <c r="MZ110" s="58"/>
      <c r="NA110" s="58"/>
      <c r="NB110" s="58"/>
      <c r="NC110" s="58"/>
      <c r="ND110" s="59"/>
      <c r="NE110" s="64"/>
      <c r="NF110" s="58"/>
      <c r="NG110" s="58"/>
      <c r="NH110" s="58"/>
      <c r="NI110" s="58"/>
      <c r="NJ110" s="58"/>
      <c r="NK110" s="58"/>
      <c r="NL110" s="58"/>
      <c r="NM110" s="58"/>
      <c r="NN110" s="58"/>
      <c r="NO110" s="58"/>
      <c r="NP110" s="58"/>
      <c r="NQ110" s="58"/>
      <c r="NR110" s="58"/>
      <c r="NS110" s="58"/>
      <c r="NT110" s="58"/>
      <c r="NU110" s="58"/>
      <c r="NV110" s="58"/>
      <c r="NW110" s="58"/>
      <c r="NX110" s="58"/>
      <c r="NY110" s="58"/>
      <c r="NZ110" s="58"/>
      <c r="OA110" s="58"/>
      <c r="OB110" s="58"/>
      <c r="OC110" s="58"/>
      <c r="OD110" s="58"/>
      <c r="OE110" s="58"/>
      <c r="OF110" s="58"/>
      <c r="OG110" s="58"/>
      <c r="OH110" s="58"/>
      <c r="OI110" s="58"/>
      <c r="OJ110" s="58"/>
      <c r="OK110" s="58"/>
      <c r="OL110" s="58"/>
      <c r="OM110" s="58"/>
      <c r="ON110" s="58"/>
      <c r="OO110" s="58"/>
      <c r="OP110" s="58"/>
      <c r="OQ110" s="58"/>
      <c r="OR110" s="58"/>
      <c r="OS110" s="58"/>
      <c r="OT110" s="58"/>
      <c r="OU110" s="58"/>
      <c r="OV110" s="58"/>
      <c r="OW110" s="58"/>
      <c r="OX110" s="58"/>
      <c r="OY110" s="58"/>
      <c r="OZ110" s="58"/>
      <c r="PA110" s="58"/>
      <c r="PB110" s="58"/>
      <c r="PC110" s="58"/>
      <c r="PD110" s="58"/>
      <c r="PE110" s="58"/>
      <c r="PF110" s="58"/>
      <c r="PG110" s="58"/>
      <c r="PH110" s="58"/>
      <c r="PI110" s="58"/>
      <c r="PJ110" s="58"/>
      <c r="PK110" s="58"/>
      <c r="PL110" s="65"/>
    </row>
    <row r="111" spans="1:428" ht="13.5" hidden="1" customHeight="1" thickBot="1" x14ac:dyDescent="0.4">
      <c r="A111" s="20" t="str" cm="1">
        <f t="array" aca="1" ref="A111" ca="1">IF(INDIRECT("'CALENDAR - Workflow'!B"&amp;ROW(A111)-1)&lt;&gt;0,INDIRECT("'CALENDAR - Workflow'!B"&amp;ROW(A111)-1),"")</f>
        <v/>
      </c>
      <c r="B111" s="21" t="str" cm="1">
        <f t="array" aca="1" ref="B111" ca="1">IF(INDIRECT("'CALENDAR - Workflow'!C"&amp;ROW(A111)-1)&lt;&gt;0,INDIRECT("'CALENDAR - Workflow'!C"&amp;ROW(A111)-1),"")</f>
        <v/>
      </c>
      <c r="C111" s="57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9"/>
      <c r="AH111" s="60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8"/>
      <c r="BA111" s="58"/>
      <c r="BB111" s="58"/>
      <c r="BC111" s="58"/>
      <c r="BD111" s="58"/>
      <c r="BE111" s="58"/>
      <c r="BF111" s="58"/>
      <c r="BG111" s="58"/>
      <c r="BH111" s="58"/>
      <c r="BI111" s="58"/>
      <c r="BJ111" s="59"/>
      <c r="BK111" s="60"/>
      <c r="BL111" s="58"/>
      <c r="BM111" s="58"/>
      <c r="BN111" s="58"/>
      <c r="BO111" s="58"/>
      <c r="BP111" s="58"/>
      <c r="BQ111" s="58"/>
      <c r="BR111" s="58"/>
      <c r="BS111" s="58"/>
      <c r="BT111" s="58"/>
      <c r="BU111" s="58"/>
      <c r="BV111" s="58"/>
      <c r="BW111" s="58"/>
      <c r="BX111" s="58"/>
      <c r="BY111" s="58"/>
      <c r="BZ111" s="58"/>
      <c r="CA111" s="58"/>
      <c r="CB111" s="58"/>
      <c r="CC111" s="58"/>
      <c r="CD111" s="58"/>
      <c r="CE111" s="58"/>
      <c r="CF111" s="58"/>
      <c r="CG111" s="58"/>
      <c r="CH111" s="58"/>
      <c r="CI111" s="58"/>
      <c r="CJ111" s="58"/>
      <c r="CK111" s="58"/>
      <c r="CL111" s="58"/>
      <c r="CM111" s="58"/>
      <c r="CN111" s="58"/>
      <c r="CO111" s="59"/>
      <c r="CP111" s="60"/>
      <c r="CQ111" s="58"/>
      <c r="CR111" s="58"/>
      <c r="CS111" s="58"/>
      <c r="CT111" s="61"/>
      <c r="CU111" s="62"/>
      <c r="CV111" s="58"/>
      <c r="CW111" s="58"/>
      <c r="CX111" s="58"/>
      <c r="CY111" s="58"/>
      <c r="CZ111" s="58"/>
      <c r="DA111" s="58"/>
      <c r="DB111" s="58"/>
      <c r="DC111" s="58"/>
      <c r="DD111" s="58"/>
      <c r="DE111" s="58"/>
      <c r="DF111" s="58"/>
      <c r="DG111" s="58"/>
      <c r="DH111" s="58"/>
      <c r="DI111" s="58"/>
      <c r="DJ111" s="58"/>
      <c r="DK111" s="58"/>
      <c r="DL111" s="58"/>
      <c r="DM111" s="58"/>
      <c r="DN111" s="58"/>
      <c r="DO111" s="58"/>
      <c r="DP111" s="58"/>
      <c r="DQ111" s="58"/>
      <c r="DR111" s="58"/>
      <c r="DS111" s="59"/>
      <c r="DT111" s="62"/>
      <c r="DU111" s="58"/>
      <c r="DV111" s="61"/>
      <c r="DW111" s="62"/>
      <c r="DX111" s="58"/>
      <c r="DY111" s="58"/>
      <c r="DZ111" s="58"/>
      <c r="EA111" s="58"/>
      <c r="EB111" s="58"/>
      <c r="EC111" s="61"/>
      <c r="ED111" s="62"/>
      <c r="EE111" s="58"/>
      <c r="EF111" s="58"/>
      <c r="EG111" s="58"/>
      <c r="EH111" s="58"/>
      <c r="EI111" s="58"/>
      <c r="EJ111" s="61"/>
      <c r="EK111" s="62"/>
      <c r="EL111" s="58"/>
      <c r="EM111" s="58"/>
      <c r="EN111" s="58"/>
      <c r="EO111" s="58"/>
      <c r="EP111" s="58"/>
      <c r="EQ111" s="61"/>
      <c r="ER111" s="58"/>
      <c r="ES111" s="58"/>
      <c r="ET111" s="58"/>
      <c r="EU111" s="58"/>
      <c r="EV111" s="58"/>
      <c r="EW111" s="58"/>
      <c r="EX111" s="59"/>
      <c r="EY111" s="60"/>
      <c r="EZ111" s="58"/>
      <c r="FA111" s="58"/>
      <c r="FB111" s="58"/>
      <c r="FC111" s="58"/>
      <c r="FD111" s="58"/>
      <c r="FE111" s="61"/>
      <c r="FF111" s="58"/>
      <c r="FG111" s="58"/>
      <c r="FH111" s="58"/>
      <c r="FI111" s="58"/>
      <c r="FJ111" s="58"/>
      <c r="FK111" s="58"/>
      <c r="FL111" s="61"/>
      <c r="FM111" s="58"/>
      <c r="FN111" s="58"/>
      <c r="FO111" s="58"/>
      <c r="FP111" s="58"/>
      <c r="FQ111" s="58"/>
      <c r="FR111" s="58"/>
      <c r="FS111" s="61"/>
      <c r="FT111" s="58"/>
      <c r="FU111" s="58"/>
      <c r="FV111" s="58"/>
      <c r="FW111" s="63"/>
      <c r="FX111" s="58"/>
      <c r="FY111" s="58"/>
      <c r="FZ111" s="58"/>
      <c r="GA111" s="58"/>
      <c r="GB111" s="59"/>
      <c r="GC111" s="60"/>
      <c r="GD111" s="58"/>
      <c r="GE111" s="58"/>
      <c r="GF111" s="58"/>
      <c r="GG111" s="61"/>
      <c r="GH111" s="62"/>
      <c r="GI111" s="58"/>
      <c r="GJ111" s="58"/>
      <c r="GK111" s="58"/>
      <c r="GL111" s="58"/>
      <c r="GM111" s="58"/>
      <c r="GN111" s="61"/>
      <c r="GO111" s="58"/>
      <c r="GP111" s="58"/>
      <c r="GQ111" s="58"/>
      <c r="GR111" s="58"/>
      <c r="GS111" s="58"/>
      <c r="GT111" s="58"/>
      <c r="GU111" s="61"/>
      <c r="GV111" s="58"/>
      <c r="GW111" s="58"/>
      <c r="GX111" s="58"/>
      <c r="GY111" s="58"/>
      <c r="GZ111" s="58"/>
      <c r="HA111" s="58"/>
      <c r="HB111" s="61"/>
      <c r="HC111" s="58"/>
      <c r="HD111" s="58"/>
      <c r="HE111" s="58"/>
      <c r="HF111" s="58"/>
      <c r="HG111" s="59"/>
      <c r="HH111" s="60"/>
      <c r="HI111" s="61"/>
      <c r="HJ111" s="58"/>
      <c r="HK111" s="58"/>
      <c r="HL111" s="58"/>
      <c r="HM111" s="58"/>
      <c r="HN111" s="58"/>
      <c r="HO111" s="58"/>
      <c r="HP111" s="61"/>
      <c r="HQ111" s="58"/>
      <c r="HR111" s="58"/>
      <c r="HS111" s="58"/>
      <c r="HT111" s="58"/>
      <c r="HU111" s="58"/>
      <c r="HV111" s="58"/>
      <c r="HW111" s="58"/>
      <c r="HX111" s="58"/>
      <c r="HY111" s="58"/>
      <c r="HZ111" s="58"/>
      <c r="IA111" s="58"/>
      <c r="IB111" s="58"/>
      <c r="IC111" s="58"/>
      <c r="ID111" s="61"/>
      <c r="IE111" s="58"/>
      <c r="IF111" s="58"/>
      <c r="IG111" s="58"/>
      <c r="IH111" s="58"/>
      <c r="II111" s="58"/>
      <c r="IJ111" s="58"/>
      <c r="IK111" s="61"/>
      <c r="IL111" s="59"/>
      <c r="IM111" s="60"/>
      <c r="IN111" s="58"/>
      <c r="IO111" s="58"/>
      <c r="IP111" s="58"/>
      <c r="IQ111" s="58"/>
      <c r="IR111" s="58"/>
      <c r="IS111" s="58"/>
      <c r="IT111" s="58"/>
      <c r="IU111" s="58"/>
      <c r="IV111" s="58"/>
      <c r="IW111" s="58"/>
      <c r="IX111" s="58"/>
      <c r="IY111" s="58"/>
      <c r="IZ111" s="58"/>
      <c r="JA111" s="58"/>
      <c r="JB111" s="58"/>
      <c r="JC111" s="58"/>
      <c r="JD111" s="58"/>
      <c r="JE111" s="58"/>
      <c r="JF111" s="58"/>
      <c r="JG111" s="58"/>
      <c r="JH111" s="58"/>
      <c r="JI111" s="58"/>
      <c r="JJ111" s="58"/>
      <c r="JK111" s="58"/>
      <c r="JL111" s="58"/>
      <c r="JM111" s="58"/>
      <c r="JN111" s="58"/>
      <c r="JO111" s="58"/>
      <c r="JP111" s="59"/>
      <c r="JQ111" s="60"/>
      <c r="JR111" s="58"/>
      <c r="JS111" s="58"/>
      <c r="JT111" s="58"/>
      <c r="JU111" s="58"/>
      <c r="JV111" s="58"/>
      <c r="JW111" s="58"/>
      <c r="JX111" s="58"/>
      <c r="JY111" s="58"/>
      <c r="JZ111" s="58"/>
      <c r="KA111" s="58"/>
      <c r="KB111" s="58"/>
      <c r="KC111" s="58"/>
      <c r="KD111" s="58"/>
      <c r="KE111" s="58"/>
      <c r="KF111" s="58"/>
      <c r="KG111" s="58"/>
      <c r="KH111" s="58"/>
      <c r="KI111" s="58"/>
      <c r="KJ111" s="58"/>
      <c r="KK111" s="58"/>
      <c r="KL111" s="58"/>
      <c r="KM111" s="58"/>
      <c r="KN111" s="58"/>
      <c r="KO111" s="58"/>
      <c r="KP111" s="58"/>
      <c r="KQ111" s="58"/>
      <c r="KR111" s="58"/>
      <c r="KS111" s="58"/>
      <c r="KT111" s="61"/>
      <c r="KU111" s="59"/>
      <c r="KV111" s="58"/>
      <c r="KW111" s="58"/>
      <c r="KX111" s="58"/>
      <c r="KY111" s="58"/>
      <c r="KZ111" s="58"/>
      <c r="LA111" s="58"/>
      <c r="LB111" s="58"/>
      <c r="LC111" s="58"/>
      <c r="LD111" s="58"/>
      <c r="LE111" s="58"/>
      <c r="LF111" s="58"/>
      <c r="LG111" s="58"/>
      <c r="LH111" s="58"/>
      <c r="LI111" s="58"/>
      <c r="LJ111" s="58"/>
      <c r="LK111" s="58"/>
      <c r="LL111" s="58"/>
      <c r="LM111" s="58"/>
      <c r="LN111" s="58"/>
      <c r="LO111" s="58"/>
      <c r="LP111" s="58"/>
      <c r="LQ111" s="58"/>
      <c r="LR111" s="58"/>
      <c r="LS111" s="58"/>
      <c r="LT111" s="58"/>
      <c r="LU111" s="58"/>
      <c r="LV111" s="58"/>
      <c r="LW111" s="58"/>
      <c r="LX111" s="61"/>
      <c r="LY111" s="59"/>
      <c r="LZ111" s="60"/>
      <c r="MA111" s="58"/>
      <c r="MB111" s="58"/>
      <c r="MC111" s="58"/>
      <c r="MD111" s="58"/>
      <c r="ME111" s="58"/>
      <c r="MF111" s="58"/>
      <c r="MG111" s="58"/>
      <c r="MH111" s="58"/>
      <c r="MI111" s="58"/>
      <c r="MJ111" s="58"/>
      <c r="MK111" s="58"/>
      <c r="ML111" s="58"/>
      <c r="MM111" s="58"/>
      <c r="MN111" s="58"/>
      <c r="MO111" s="58"/>
      <c r="MP111" s="58"/>
      <c r="MQ111" s="58"/>
      <c r="MR111" s="58"/>
      <c r="MS111" s="58"/>
      <c r="MT111" s="58"/>
      <c r="MU111" s="58"/>
      <c r="MV111" s="58"/>
      <c r="MW111" s="58"/>
      <c r="MX111" s="58"/>
      <c r="MY111" s="58"/>
      <c r="MZ111" s="58"/>
      <c r="NA111" s="58"/>
      <c r="NB111" s="58"/>
      <c r="NC111" s="58"/>
      <c r="ND111" s="59"/>
      <c r="NE111" s="64"/>
      <c r="NF111" s="58"/>
      <c r="NG111" s="58"/>
      <c r="NH111" s="58"/>
      <c r="NI111" s="58"/>
      <c r="NJ111" s="58"/>
      <c r="NK111" s="58"/>
      <c r="NL111" s="58"/>
      <c r="NM111" s="58"/>
      <c r="NN111" s="58"/>
      <c r="NO111" s="58"/>
      <c r="NP111" s="58"/>
      <c r="NQ111" s="58"/>
      <c r="NR111" s="58"/>
      <c r="NS111" s="58"/>
      <c r="NT111" s="58"/>
      <c r="NU111" s="58"/>
      <c r="NV111" s="58"/>
      <c r="NW111" s="58"/>
      <c r="NX111" s="58"/>
      <c r="NY111" s="58"/>
      <c r="NZ111" s="58"/>
      <c r="OA111" s="58"/>
      <c r="OB111" s="58"/>
      <c r="OC111" s="58"/>
      <c r="OD111" s="58"/>
      <c r="OE111" s="58"/>
      <c r="OF111" s="58"/>
      <c r="OG111" s="58"/>
      <c r="OH111" s="58"/>
      <c r="OI111" s="58"/>
      <c r="OJ111" s="58"/>
      <c r="OK111" s="58"/>
      <c r="OL111" s="58"/>
      <c r="OM111" s="58"/>
      <c r="ON111" s="58"/>
      <c r="OO111" s="58"/>
      <c r="OP111" s="58"/>
      <c r="OQ111" s="58"/>
      <c r="OR111" s="58"/>
      <c r="OS111" s="58"/>
      <c r="OT111" s="58"/>
      <c r="OU111" s="58"/>
      <c r="OV111" s="58"/>
      <c r="OW111" s="58"/>
      <c r="OX111" s="58"/>
      <c r="OY111" s="58"/>
      <c r="OZ111" s="58"/>
      <c r="PA111" s="58"/>
      <c r="PB111" s="58"/>
      <c r="PC111" s="58"/>
      <c r="PD111" s="58"/>
      <c r="PE111" s="58"/>
      <c r="PF111" s="58"/>
      <c r="PG111" s="58"/>
      <c r="PH111" s="58"/>
      <c r="PI111" s="58"/>
      <c r="PJ111" s="58"/>
      <c r="PK111" s="58"/>
      <c r="PL111" s="65"/>
    </row>
    <row r="112" spans="1:428" ht="13.5" hidden="1" customHeight="1" thickBot="1" x14ac:dyDescent="0.4">
      <c r="A112" s="20" t="str" cm="1">
        <f t="array" aca="1" ref="A112" ca="1">IF(INDIRECT("'CALENDAR - Workflow'!B"&amp;ROW(A112)-1)&lt;&gt;0,INDIRECT("'CALENDAR - Workflow'!B"&amp;ROW(A112)-1),"")</f>
        <v/>
      </c>
      <c r="B112" s="21" t="str" cm="1">
        <f t="array" aca="1" ref="B112" ca="1">IF(INDIRECT("'CALENDAR - Workflow'!C"&amp;ROW(A112)-1)&lt;&gt;0,INDIRECT("'CALENDAR - Workflow'!C"&amp;ROW(A112)-1),"")</f>
        <v/>
      </c>
      <c r="C112" s="57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9"/>
      <c r="AH112" s="60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8"/>
      <c r="BA112" s="58"/>
      <c r="BB112" s="58"/>
      <c r="BC112" s="58"/>
      <c r="BD112" s="58"/>
      <c r="BE112" s="58"/>
      <c r="BF112" s="58"/>
      <c r="BG112" s="58"/>
      <c r="BH112" s="58"/>
      <c r="BI112" s="58"/>
      <c r="BJ112" s="59"/>
      <c r="BK112" s="60"/>
      <c r="BL112" s="58"/>
      <c r="BM112" s="58"/>
      <c r="BN112" s="58"/>
      <c r="BO112" s="58"/>
      <c r="BP112" s="58"/>
      <c r="BQ112" s="58"/>
      <c r="BR112" s="58"/>
      <c r="BS112" s="58"/>
      <c r="BT112" s="58"/>
      <c r="BU112" s="58"/>
      <c r="BV112" s="58"/>
      <c r="BW112" s="58"/>
      <c r="BX112" s="58"/>
      <c r="BY112" s="58"/>
      <c r="BZ112" s="58"/>
      <c r="CA112" s="58"/>
      <c r="CB112" s="58"/>
      <c r="CC112" s="58"/>
      <c r="CD112" s="58"/>
      <c r="CE112" s="58"/>
      <c r="CF112" s="58"/>
      <c r="CG112" s="58"/>
      <c r="CH112" s="58"/>
      <c r="CI112" s="58"/>
      <c r="CJ112" s="58"/>
      <c r="CK112" s="58"/>
      <c r="CL112" s="58"/>
      <c r="CM112" s="58"/>
      <c r="CN112" s="58"/>
      <c r="CO112" s="59"/>
      <c r="CP112" s="60"/>
      <c r="CQ112" s="58"/>
      <c r="CR112" s="58"/>
      <c r="CS112" s="58"/>
      <c r="CT112" s="61"/>
      <c r="CU112" s="62"/>
      <c r="CV112" s="58"/>
      <c r="CW112" s="58"/>
      <c r="CX112" s="58"/>
      <c r="CY112" s="58"/>
      <c r="CZ112" s="58"/>
      <c r="DA112" s="58"/>
      <c r="DB112" s="58"/>
      <c r="DC112" s="58"/>
      <c r="DD112" s="58"/>
      <c r="DE112" s="58"/>
      <c r="DF112" s="58"/>
      <c r="DG112" s="58"/>
      <c r="DH112" s="58"/>
      <c r="DI112" s="58"/>
      <c r="DJ112" s="58"/>
      <c r="DK112" s="58"/>
      <c r="DL112" s="58"/>
      <c r="DM112" s="58"/>
      <c r="DN112" s="58"/>
      <c r="DO112" s="58"/>
      <c r="DP112" s="58"/>
      <c r="DQ112" s="58"/>
      <c r="DR112" s="58"/>
      <c r="DS112" s="59"/>
      <c r="DT112" s="62"/>
      <c r="DU112" s="58"/>
      <c r="DV112" s="61"/>
      <c r="DW112" s="62"/>
      <c r="DX112" s="58"/>
      <c r="DY112" s="58"/>
      <c r="DZ112" s="58"/>
      <c r="EA112" s="58"/>
      <c r="EB112" s="58"/>
      <c r="EC112" s="61"/>
      <c r="ED112" s="62"/>
      <c r="EE112" s="58"/>
      <c r="EF112" s="58"/>
      <c r="EG112" s="58"/>
      <c r="EH112" s="58"/>
      <c r="EI112" s="58"/>
      <c r="EJ112" s="61"/>
      <c r="EK112" s="62"/>
      <c r="EL112" s="58"/>
      <c r="EM112" s="58"/>
      <c r="EN112" s="58"/>
      <c r="EO112" s="58"/>
      <c r="EP112" s="58"/>
      <c r="EQ112" s="61"/>
      <c r="ER112" s="58"/>
      <c r="ES112" s="58"/>
      <c r="ET112" s="58"/>
      <c r="EU112" s="58"/>
      <c r="EV112" s="58"/>
      <c r="EW112" s="58"/>
      <c r="EX112" s="59"/>
      <c r="EY112" s="60"/>
      <c r="EZ112" s="58"/>
      <c r="FA112" s="58"/>
      <c r="FB112" s="58"/>
      <c r="FC112" s="58"/>
      <c r="FD112" s="58"/>
      <c r="FE112" s="61"/>
      <c r="FF112" s="58"/>
      <c r="FG112" s="58"/>
      <c r="FH112" s="58"/>
      <c r="FI112" s="58"/>
      <c r="FJ112" s="58"/>
      <c r="FK112" s="58"/>
      <c r="FL112" s="61"/>
      <c r="FM112" s="58"/>
      <c r="FN112" s="58"/>
      <c r="FO112" s="58"/>
      <c r="FP112" s="58"/>
      <c r="FQ112" s="58"/>
      <c r="FR112" s="58"/>
      <c r="FS112" s="61"/>
      <c r="FT112" s="58"/>
      <c r="FU112" s="58"/>
      <c r="FV112" s="58"/>
      <c r="FW112" s="63"/>
      <c r="FX112" s="58"/>
      <c r="FY112" s="58"/>
      <c r="FZ112" s="58"/>
      <c r="GA112" s="58"/>
      <c r="GB112" s="59"/>
      <c r="GC112" s="60"/>
      <c r="GD112" s="58"/>
      <c r="GE112" s="58"/>
      <c r="GF112" s="58"/>
      <c r="GG112" s="61"/>
      <c r="GH112" s="62"/>
      <c r="GI112" s="58"/>
      <c r="GJ112" s="58"/>
      <c r="GK112" s="58"/>
      <c r="GL112" s="58"/>
      <c r="GM112" s="58"/>
      <c r="GN112" s="61"/>
      <c r="GO112" s="58"/>
      <c r="GP112" s="58"/>
      <c r="GQ112" s="58"/>
      <c r="GR112" s="58"/>
      <c r="GS112" s="58"/>
      <c r="GT112" s="58"/>
      <c r="GU112" s="61"/>
      <c r="GV112" s="58"/>
      <c r="GW112" s="58"/>
      <c r="GX112" s="58"/>
      <c r="GY112" s="58"/>
      <c r="GZ112" s="58"/>
      <c r="HA112" s="58"/>
      <c r="HB112" s="61"/>
      <c r="HC112" s="58"/>
      <c r="HD112" s="58"/>
      <c r="HE112" s="58"/>
      <c r="HF112" s="58"/>
      <c r="HG112" s="59"/>
      <c r="HH112" s="60"/>
      <c r="HI112" s="61"/>
      <c r="HJ112" s="58"/>
      <c r="HK112" s="58"/>
      <c r="HL112" s="58"/>
      <c r="HM112" s="58"/>
      <c r="HN112" s="58"/>
      <c r="HO112" s="58"/>
      <c r="HP112" s="61"/>
      <c r="HQ112" s="58"/>
      <c r="HR112" s="58"/>
      <c r="HS112" s="58"/>
      <c r="HT112" s="58"/>
      <c r="HU112" s="58"/>
      <c r="HV112" s="58"/>
      <c r="HW112" s="58"/>
      <c r="HX112" s="58"/>
      <c r="HY112" s="58"/>
      <c r="HZ112" s="58"/>
      <c r="IA112" s="58"/>
      <c r="IB112" s="58"/>
      <c r="IC112" s="58"/>
      <c r="ID112" s="61"/>
      <c r="IE112" s="58"/>
      <c r="IF112" s="58"/>
      <c r="IG112" s="58"/>
      <c r="IH112" s="58"/>
      <c r="II112" s="58"/>
      <c r="IJ112" s="58"/>
      <c r="IK112" s="61"/>
      <c r="IL112" s="59"/>
      <c r="IM112" s="60"/>
      <c r="IN112" s="58"/>
      <c r="IO112" s="58"/>
      <c r="IP112" s="58"/>
      <c r="IQ112" s="58"/>
      <c r="IR112" s="58"/>
      <c r="IS112" s="58"/>
      <c r="IT112" s="58"/>
      <c r="IU112" s="58"/>
      <c r="IV112" s="58"/>
      <c r="IW112" s="58"/>
      <c r="IX112" s="58"/>
      <c r="IY112" s="58"/>
      <c r="IZ112" s="58"/>
      <c r="JA112" s="58"/>
      <c r="JB112" s="58"/>
      <c r="JC112" s="58"/>
      <c r="JD112" s="58"/>
      <c r="JE112" s="58"/>
      <c r="JF112" s="58"/>
      <c r="JG112" s="58"/>
      <c r="JH112" s="58"/>
      <c r="JI112" s="58"/>
      <c r="JJ112" s="58"/>
      <c r="JK112" s="58"/>
      <c r="JL112" s="58"/>
      <c r="JM112" s="58"/>
      <c r="JN112" s="58"/>
      <c r="JO112" s="58"/>
      <c r="JP112" s="59"/>
      <c r="JQ112" s="60"/>
      <c r="JR112" s="58"/>
      <c r="JS112" s="58"/>
      <c r="JT112" s="58"/>
      <c r="JU112" s="58"/>
      <c r="JV112" s="58"/>
      <c r="JW112" s="58"/>
      <c r="JX112" s="58"/>
      <c r="JY112" s="58"/>
      <c r="JZ112" s="58"/>
      <c r="KA112" s="58"/>
      <c r="KB112" s="58"/>
      <c r="KC112" s="58"/>
      <c r="KD112" s="58"/>
      <c r="KE112" s="58"/>
      <c r="KF112" s="58"/>
      <c r="KG112" s="58"/>
      <c r="KH112" s="58"/>
      <c r="KI112" s="58"/>
      <c r="KJ112" s="58"/>
      <c r="KK112" s="58"/>
      <c r="KL112" s="58"/>
      <c r="KM112" s="58"/>
      <c r="KN112" s="58"/>
      <c r="KO112" s="58"/>
      <c r="KP112" s="58"/>
      <c r="KQ112" s="58"/>
      <c r="KR112" s="58"/>
      <c r="KS112" s="58"/>
      <c r="KT112" s="61"/>
      <c r="KU112" s="59"/>
      <c r="KV112" s="58"/>
      <c r="KW112" s="58"/>
      <c r="KX112" s="58"/>
      <c r="KY112" s="58"/>
      <c r="KZ112" s="58"/>
      <c r="LA112" s="58"/>
      <c r="LB112" s="58"/>
      <c r="LC112" s="58"/>
      <c r="LD112" s="58"/>
      <c r="LE112" s="58"/>
      <c r="LF112" s="58"/>
      <c r="LG112" s="58"/>
      <c r="LH112" s="58"/>
      <c r="LI112" s="58"/>
      <c r="LJ112" s="58"/>
      <c r="LK112" s="58"/>
      <c r="LL112" s="58"/>
      <c r="LM112" s="58"/>
      <c r="LN112" s="58"/>
      <c r="LO112" s="58"/>
      <c r="LP112" s="58"/>
      <c r="LQ112" s="58"/>
      <c r="LR112" s="58"/>
      <c r="LS112" s="58"/>
      <c r="LT112" s="58"/>
      <c r="LU112" s="58"/>
      <c r="LV112" s="58"/>
      <c r="LW112" s="58"/>
      <c r="LX112" s="61"/>
      <c r="LY112" s="59"/>
      <c r="LZ112" s="60"/>
      <c r="MA112" s="58"/>
      <c r="MB112" s="58"/>
      <c r="MC112" s="58"/>
      <c r="MD112" s="58"/>
      <c r="ME112" s="58"/>
      <c r="MF112" s="58"/>
      <c r="MG112" s="58"/>
      <c r="MH112" s="58"/>
      <c r="MI112" s="58"/>
      <c r="MJ112" s="58"/>
      <c r="MK112" s="58"/>
      <c r="ML112" s="58"/>
      <c r="MM112" s="58"/>
      <c r="MN112" s="58"/>
      <c r="MO112" s="58"/>
      <c r="MP112" s="58"/>
      <c r="MQ112" s="58"/>
      <c r="MR112" s="58"/>
      <c r="MS112" s="58"/>
      <c r="MT112" s="58"/>
      <c r="MU112" s="58"/>
      <c r="MV112" s="58"/>
      <c r="MW112" s="58"/>
      <c r="MX112" s="58"/>
      <c r="MY112" s="58"/>
      <c r="MZ112" s="58"/>
      <c r="NA112" s="58"/>
      <c r="NB112" s="58"/>
      <c r="NC112" s="58"/>
      <c r="ND112" s="59"/>
      <c r="NE112" s="64"/>
      <c r="NF112" s="58"/>
      <c r="NG112" s="58"/>
      <c r="NH112" s="58"/>
      <c r="NI112" s="58"/>
      <c r="NJ112" s="58"/>
      <c r="NK112" s="58"/>
      <c r="NL112" s="58"/>
      <c r="NM112" s="58"/>
      <c r="NN112" s="58"/>
      <c r="NO112" s="58"/>
      <c r="NP112" s="58"/>
      <c r="NQ112" s="58"/>
      <c r="NR112" s="58"/>
      <c r="NS112" s="58"/>
      <c r="NT112" s="58"/>
      <c r="NU112" s="58"/>
      <c r="NV112" s="58"/>
      <c r="NW112" s="58"/>
      <c r="NX112" s="58"/>
      <c r="NY112" s="58"/>
      <c r="NZ112" s="58"/>
      <c r="OA112" s="58"/>
      <c r="OB112" s="58"/>
      <c r="OC112" s="58"/>
      <c r="OD112" s="58"/>
      <c r="OE112" s="58"/>
      <c r="OF112" s="58"/>
      <c r="OG112" s="58"/>
      <c r="OH112" s="58"/>
      <c r="OI112" s="58"/>
      <c r="OJ112" s="58"/>
      <c r="OK112" s="58"/>
      <c r="OL112" s="58"/>
      <c r="OM112" s="58"/>
      <c r="ON112" s="58"/>
      <c r="OO112" s="58"/>
      <c r="OP112" s="58"/>
      <c r="OQ112" s="58"/>
      <c r="OR112" s="58"/>
      <c r="OS112" s="58"/>
      <c r="OT112" s="58"/>
      <c r="OU112" s="58"/>
      <c r="OV112" s="58"/>
      <c r="OW112" s="58"/>
      <c r="OX112" s="58"/>
      <c r="OY112" s="58"/>
      <c r="OZ112" s="58"/>
      <c r="PA112" s="58"/>
      <c r="PB112" s="58"/>
      <c r="PC112" s="58"/>
      <c r="PD112" s="58"/>
      <c r="PE112" s="58"/>
      <c r="PF112" s="58"/>
      <c r="PG112" s="58"/>
      <c r="PH112" s="58"/>
      <c r="PI112" s="58"/>
      <c r="PJ112" s="58"/>
      <c r="PK112" s="58"/>
      <c r="PL112" s="65"/>
    </row>
    <row r="113" spans="1:428" ht="13.5" hidden="1" customHeight="1" thickBot="1" x14ac:dyDescent="0.4">
      <c r="A113" s="20" t="str" cm="1">
        <f t="array" aca="1" ref="A113" ca="1">IF(INDIRECT("'CALENDAR - Workflow'!B"&amp;ROW(A113)-1)&lt;&gt;0,INDIRECT("'CALENDAR - Workflow'!B"&amp;ROW(A113)-1),"")</f>
        <v/>
      </c>
      <c r="B113" s="21" t="str" cm="1">
        <f t="array" aca="1" ref="B113" ca="1">IF(INDIRECT("'CALENDAR - Workflow'!C"&amp;ROW(A113)-1)&lt;&gt;0,INDIRECT("'CALENDAR - Workflow'!C"&amp;ROW(A113)-1),"")</f>
        <v/>
      </c>
      <c r="C113" s="57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9"/>
      <c r="AH113" s="60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8"/>
      <c r="BA113" s="58"/>
      <c r="BB113" s="58"/>
      <c r="BC113" s="58"/>
      <c r="BD113" s="58"/>
      <c r="BE113" s="58"/>
      <c r="BF113" s="58"/>
      <c r="BG113" s="58"/>
      <c r="BH113" s="58"/>
      <c r="BI113" s="58"/>
      <c r="BJ113" s="59"/>
      <c r="BK113" s="60"/>
      <c r="BL113" s="58"/>
      <c r="BM113" s="58"/>
      <c r="BN113" s="58"/>
      <c r="BO113" s="58"/>
      <c r="BP113" s="58"/>
      <c r="BQ113" s="58"/>
      <c r="BR113" s="58"/>
      <c r="BS113" s="58"/>
      <c r="BT113" s="58"/>
      <c r="BU113" s="58"/>
      <c r="BV113" s="58"/>
      <c r="BW113" s="58"/>
      <c r="BX113" s="58"/>
      <c r="BY113" s="58"/>
      <c r="BZ113" s="58"/>
      <c r="CA113" s="58"/>
      <c r="CB113" s="58"/>
      <c r="CC113" s="58"/>
      <c r="CD113" s="58"/>
      <c r="CE113" s="58"/>
      <c r="CF113" s="58"/>
      <c r="CG113" s="58"/>
      <c r="CH113" s="58"/>
      <c r="CI113" s="58"/>
      <c r="CJ113" s="58"/>
      <c r="CK113" s="58"/>
      <c r="CL113" s="58"/>
      <c r="CM113" s="58"/>
      <c r="CN113" s="58"/>
      <c r="CO113" s="59"/>
      <c r="CP113" s="60"/>
      <c r="CQ113" s="58"/>
      <c r="CR113" s="58"/>
      <c r="CS113" s="58"/>
      <c r="CT113" s="61"/>
      <c r="CU113" s="62"/>
      <c r="CV113" s="58"/>
      <c r="CW113" s="58"/>
      <c r="CX113" s="58"/>
      <c r="CY113" s="58"/>
      <c r="CZ113" s="58"/>
      <c r="DA113" s="58"/>
      <c r="DB113" s="58"/>
      <c r="DC113" s="58"/>
      <c r="DD113" s="58"/>
      <c r="DE113" s="58"/>
      <c r="DF113" s="58"/>
      <c r="DG113" s="58"/>
      <c r="DH113" s="58"/>
      <c r="DI113" s="58"/>
      <c r="DJ113" s="58"/>
      <c r="DK113" s="58"/>
      <c r="DL113" s="58"/>
      <c r="DM113" s="58"/>
      <c r="DN113" s="58"/>
      <c r="DO113" s="58"/>
      <c r="DP113" s="58"/>
      <c r="DQ113" s="58"/>
      <c r="DR113" s="58"/>
      <c r="DS113" s="59"/>
      <c r="DT113" s="62"/>
      <c r="DU113" s="58"/>
      <c r="DV113" s="61"/>
      <c r="DW113" s="62"/>
      <c r="DX113" s="58"/>
      <c r="DY113" s="58"/>
      <c r="DZ113" s="58"/>
      <c r="EA113" s="58"/>
      <c r="EB113" s="58"/>
      <c r="EC113" s="61"/>
      <c r="ED113" s="62"/>
      <c r="EE113" s="58"/>
      <c r="EF113" s="58"/>
      <c r="EG113" s="58"/>
      <c r="EH113" s="58"/>
      <c r="EI113" s="58"/>
      <c r="EJ113" s="61"/>
      <c r="EK113" s="62"/>
      <c r="EL113" s="58"/>
      <c r="EM113" s="58"/>
      <c r="EN113" s="58"/>
      <c r="EO113" s="58"/>
      <c r="EP113" s="58"/>
      <c r="EQ113" s="61"/>
      <c r="ER113" s="58"/>
      <c r="ES113" s="58"/>
      <c r="ET113" s="58"/>
      <c r="EU113" s="58"/>
      <c r="EV113" s="58"/>
      <c r="EW113" s="58"/>
      <c r="EX113" s="59"/>
      <c r="EY113" s="60"/>
      <c r="EZ113" s="58"/>
      <c r="FA113" s="58"/>
      <c r="FB113" s="58"/>
      <c r="FC113" s="58"/>
      <c r="FD113" s="58"/>
      <c r="FE113" s="61"/>
      <c r="FF113" s="58"/>
      <c r="FG113" s="58"/>
      <c r="FH113" s="58"/>
      <c r="FI113" s="58"/>
      <c r="FJ113" s="58"/>
      <c r="FK113" s="58"/>
      <c r="FL113" s="61"/>
      <c r="FM113" s="58"/>
      <c r="FN113" s="58"/>
      <c r="FO113" s="58"/>
      <c r="FP113" s="58"/>
      <c r="FQ113" s="58"/>
      <c r="FR113" s="58"/>
      <c r="FS113" s="61"/>
      <c r="FT113" s="58"/>
      <c r="FU113" s="58"/>
      <c r="FV113" s="58"/>
      <c r="FW113" s="63"/>
      <c r="FX113" s="58"/>
      <c r="FY113" s="58"/>
      <c r="FZ113" s="58"/>
      <c r="GA113" s="58"/>
      <c r="GB113" s="59"/>
      <c r="GC113" s="60"/>
      <c r="GD113" s="58"/>
      <c r="GE113" s="58"/>
      <c r="GF113" s="58"/>
      <c r="GG113" s="61"/>
      <c r="GH113" s="62"/>
      <c r="GI113" s="58"/>
      <c r="GJ113" s="58"/>
      <c r="GK113" s="58"/>
      <c r="GL113" s="58"/>
      <c r="GM113" s="58"/>
      <c r="GN113" s="61"/>
      <c r="GO113" s="58"/>
      <c r="GP113" s="58"/>
      <c r="GQ113" s="58"/>
      <c r="GR113" s="58"/>
      <c r="GS113" s="58"/>
      <c r="GT113" s="58"/>
      <c r="GU113" s="61"/>
      <c r="GV113" s="58"/>
      <c r="GW113" s="58"/>
      <c r="GX113" s="58"/>
      <c r="GY113" s="58"/>
      <c r="GZ113" s="58"/>
      <c r="HA113" s="58"/>
      <c r="HB113" s="61"/>
      <c r="HC113" s="58"/>
      <c r="HD113" s="58"/>
      <c r="HE113" s="58"/>
      <c r="HF113" s="58"/>
      <c r="HG113" s="59"/>
      <c r="HH113" s="60"/>
      <c r="HI113" s="61"/>
      <c r="HJ113" s="58"/>
      <c r="HK113" s="58"/>
      <c r="HL113" s="58"/>
      <c r="HM113" s="58"/>
      <c r="HN113" s="58"/>
      <c r="HO113" s="58"/>
      <c r="HP113" s="61"/>
      <c r="HQ113" s="58"/>
      <c r="HR113" s="58"/>
      <c r="HS113" s="58"/>
      <c r="HT113" s="58"/>
      <c r="HU113" s="58"/>
      <c r="HV113" s="58"/>
      <c r="HW113" s="58"/>
      <c r="HX113" s="58"/>
      <c r="HY113" s="58"/>
      <c r="HZ113" s="58"/>
      <c r="IA113" s="58"/>
      <c r="IB113" s="58"/>
      <c r="IC113" s="58"/>
      <c r="ID113" s="61"/>
      <c r="IE113" s="58"/>
      <c r="IF113" s="58"/>
      <c r="IG113" s="58"/>
      <c r="IH113" s="58"/>
      <c r="II113" s="58"/>
      <c r="IJ113" s="58"/>
      <c r="IK113" s="61"/>
      <c r="IL113" s="59"/>
      <c r="IM113" s="60"/>
      <c r="IN113" s="58"/>
      <c r="IO113" s="58"/>
      <c r="IP113" s="58"/>
      <c r="IQ113" s="58"/>
      <c r="IR113" s="58"/>
      <c r="IS113" s="58"/>
      <c r="IT113" s="58"/>
      <c r="IU113" s="58"/>
      <c r="IV113" s="58"/>
      <c r="IW113" s="58"/>
      <c r="IX113" s="58"/>
      <c r="IY113" s="58"/>
      <c r="IZ113" s="58"/>
      <c r="JA113" s="58"/>
      <c r="JB113" s="58"/>
      <c r="JC113" s="58"/>
      <c r="JD113" s="58"/>
      <c r="JE113" s="58"/>
      <c r="JF113" s="58"/>
      <c r="JG113" s="58"/>
      <c r="JH113" s="58"/>
      <c r="JI113" s="58"/>
      <c r="JJ113" s="58"/>
      <c r="JK113" s="58"/>
      <c r="JL113" s="58"/>
      <c r="JM113" s="58"/>
      <c r="JN113" s="58"/>
      <c r="JO113" s="58"/>
      <c r="JP113" s="59"/>
      <c r="JQ113" s="60"/>
      <c r="JR113" s="58"/>
      <c r="JS113" s="58"/>
      <c r="JT113" s="58"/>
      <c r="JU113" s="58"/>
      <c r="JV113" s="58"/>
      <c r="JW113" s="58"/>
      <c r="JX113" s="58"/>
      <c r="JY113" s="58"/>
      <c r="JZ113" s="58"/>
      <c r="KA113" s="58"/>
      <c r="KB113" s="58"/>
      <c r="KC113" s="58"/>
      <c r="KD113" s="58"/>
      <c r="KE113" s="58"/>
      <c r="KF113" s="58"/>
      <c r="KG113" s="58"/>
      <c r="KH113" s="58"/>
      <c r="KI113" s="58"/>
      <c r="KJ113" s="58"/>
      <c r="KK113" s="58"/>
      <c r="KL113" s="58"/>
      <c r="KM113" s="58"/>
      <c r="KN113" s="58"/>
      <c r="KO113" s="58"/>
      <c r="KP113" s="58"/>
      <c r="KQ113" s="58"/>
      <c r="KR113" s="58"/>
      <c r="KS113" s="58"/>
      <c r="KT113" s="61"/>
      <c r="KU113" s="59"/>
      <c r="KV113" s="58"/>
      <c r="KW113" s="58"/>
      <c r="KX113" s="58"/>
      <c r="KY113" s="58"/>
      <c r="KZ113" s="58"/>
      <c r="LA113" s="58"/>
      <c r="LB113" s="58"/>
      <c r="LC113" s="58"/>
      <c r="LD113" s="58"/>
      <c r="LE113" s="58"/>
      <c r="LF113" s="58"/>
      <c r="LG113" s="58"/>
      <c r="LH113" s="58"/>
      <c r="LI113" s="58"/>
      <c r="LJ113" s="58"/>
      <c r="LK113" s="58"/>
      <c r="LL113" s="58"/>
      <c r="LM113" s="58"/>
      <c r="LN113" s="58"/>
      <c r="LO113" s="58"/>
      <c r="LP113" s="58"/>
      <c r="LQ113" s="58"/>
      <c r="LR113" s="58"/>
      <c r="LS113" s="58"/>
      <c r="LT113" s="58"/>
      <c r="LU113" s="58"/>
      <c r="LV113" s="58"/>
      <c r="LW113" s="58"/>
      <c r="LX113" s="61"/>
      <c r="LY113" s="59"/>
      <c r="LZ113" s="60"/>
      <c r="MA113" s="58"/>
      <c r="MB113" s="58"/>
      <c r="MC113" s="58"/>
      <c r="MD113" s="58"/>
      <c r="ME113" s="58"/>
      <c r="MF113" s="58"/>
      <c r="MG113" s="58"/>
      <c r="MH113" s="58"/>
      <c r="MI113" s="58"/>
      <c r="MJ113" s="58"/>
      <c r="MK113" s="58"/>
      <c r="ML113" s="58"/>
      <c r="MM113" s="58"/>
      <c r="MN113" s="58"/>
      <c r="MO113" s="58"/>
      <c r="MP113" s="58"/>
      <c r="MQ113" s="58"/>
      <c r="MR113" s="58"/>
      <c r="MS113" s="58"/>
      <c r="MT113" s="58"/>
      <c r="MU113" s="58"/>
      <c r="MV113" s="58"/>
      <c r="MW113" s="58"/>
      <c r="MX113" s="58"/>
      <c r="MY113" s="58"/>
      <c r="MZ113" s="58"/>
      <c r="NA113" s="58"/>
      <c r="NB113" s="58"/>
      <c r="NC113" s="58"/>
      <c r="ND113" s="59"/>
      <c r="NE113" s="64"/>
      <c r="NF113" s="58"/>
      <c r="NG113" s="58"/>
      <c r="NH113" s="58"/>
      <c r="NI113" s="58"/>
      <c r="NJ113" s="58"/>
      <c r="NK113" s="58"/>
      <c r="NL113" s="58"/>
      <c r="NM113" s="58"/>
      <c r="NN113" s="58"/>
      <c r="NO113" s="58"/>
      <c r="NP113" s="58"/>
      <c r="NQ113" s="58"/>
      <c r="NR113" s="58"/>
      <c r="NS113" s="58"/>
      <c r="NT113" s="58"/>
      <c r="NU113" s="58"/>
      <c r="NV113" s="58"/>
      <c r="NW113" s="58"/>
      <c r="NX113" s="58"/>
      <c r="NY113" s="58"/>
      <c r="NZ113" s="58"/>
      <c r="OA113" s="58"/>
      <c r="OB113" s="58"/>
      <c r="OC113" s="58"/>
      <c r="OD113" s="58"/>
      <c r="OE113" s="58"/>
      <c r="OF113" s="58"/>
      <c r="OG113" s="58"/>
      <c r="OH113" s="58"/>
      <c r="OI113" s="58"/>
      <c r="OJ113" s="58"/>
      <c r="OK113" s="58"/>
      <c r="OL113" s="58"/>
      <c r="OM113" s="58"/>
      <c r="ON113" s="58"/>
      <c r="OO113" s="58"/>
      <c r="OP113" s="58"/>
      <c r="OQ113" s="58"/>
      <c r="OR113" s="58"/>
      <c r="OS113" s="58"/>
      <c r="OT113" s="58"/>
      <c r="OU113" s="58"/>
      <c r="OV113" s="58"/>
      <c r="OW113" s="58"/>
      <c r="OX113" s="58"/>
      <c r="OY113" s="58"/>
      <c r="OZ113" s="58"/>
      <c r="PA113" s="58"/>
      <c r="PB113" s="58"/>
      <c r="PC113" s="58"/>
      <c r="PD113" s="58"/>
      <c r="PE113" s="58"/>
      <c r="PF113" s="58"/>
      <c r="PG113" s="58"/>
      <c r="PH113" s="58"/>
      <c r="PI113" s="58"/>
      <c r="PJ113" s="58"/>
      <c r="PK113" s="58"/>
      <c r="PL113" s="65"/>
    </row>
    <row r="114" spans="1:428" ht="13.5" hidden="1" customHeight="1" thickBot="1" x14ac:dyDescent="0.4">
      <c r="A114" s="20" t="str" cm="1">
        <f t="array" aca="1" ref="A114" ca="1">IF(INDIRECT("'CALENDAR - Workflow'!B"&amp;ROW(A114)-1)&lt;&gt;0,INDIRECT("'CALENDAR - Workflow'!B"&amp;ROW(A114)-1),"")</f>
        <v/>
      </c>
      <c r="B114" s="21" t="str" cm="1">
        <f t="array" aca="1" ref="B114" ca="1">IF(INDIRECT("'CALENDAR - Workflow'!C"&amp;ROW(A114)-1)&lt;&gt;0,INDIRECT("'CALENDAR - Workflow'!C"&amp;ROW(A114)-1),"")</f>
        <v/>
      </c>
      <c r="C114" s="57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9"/>
      <c r="AH114" s="60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8"/>
      <c r="BA114" s="58"/>
      <c r="BB114" s="58"/>
      <c r="BC114" s="58"/>
      <c r="BD114" s="58"/>
      <c r="BE114" s="58"/>
      <c r="BF114" s="58"/>
      <c r="BG114" s="58"/>
      <c r="BH114" s="58"/>
      <c r="BI114" s="58"/>
      <c r="BJ114" s="59"/>
      <c r="BK114" s="60"/>
      <c r="BL114" s="58"/>
      <c r="BM114" s="58"/>
      <c r="BN114" s="58"/>
      <c r="BO114" s="58"/>
      <c r="BP114" s="58"/>
      <c r="BQ114" s="58"/>
      <c r="BR114" s="58"/>
      <c r="BS114" s="58"/>
      <c r="BT114" s="58"/>
      <c r="BU114" s="58"/>
      <c r="BV114" s="58"/>
      <c r="BW114" s="58"/>
      <c r="BX114" s="58"/>
      <c r="BY114" s="58"/>
      <c r="BZ114" s="58"/>
      <c r="CA114" s="58"/>
      <c r="CB114" s="58"/>
      <c r="CC114" s="58"/>
      <c r="CD114" s="58"/>
      <c r="CE114" s="58"/>
      <c r="CF114" s="58"/>
      <c r="CG114" s="58"/>
      <c r="CH114" s="58"/>
      <c r="CI114" s="58"/>
      <c r="CJ114" s="58"/>
      <c r="CK114" s="58"/>
      <c r="CL114" s="58"/>
      <c r="CM114" s="58"/>
      <c r="CN114" s="58"/>
      <c r="CO114" s="59"/>
      <c r="CP114" s="60"/>
      <c r="CQ114" s="58"/>
      <c r="CR114" s="58"/>
      <c r="CS114" s="58"/>
      <c r="CT114" s="61"/>
      <c r="CU114" s="62"/>
      <c r="CV114" s="58"/>
      <c r="CW114" s="58"/>
      <c r="CX114" s="58"/>
      <c r="CY114" s="58"/>
      <c r="CZ114" s="58"/>
      <c r="DA114" s="58"/>
      <c r="DB114" s="58"/>
      <c r="DC114" s="58"/>
      <c r="DD114" s="58"/>
      <c r="DE114" s="58"/>
      <c r="DF114" s="58"/>
      <c r="DG114" s="58"/>
      <c r="DH114" s="58"/>
      <c r="DI114" s="58"/>
      <c r="DJ114" s="58"/>
      <c r="DK114" s="58"/>
      <c r="DL114" s="58"/>
      <c r="DM114" s="58"/>
      <c r="DN114" s="58"/>
      <c r="DO114" s="58"/>
      <c r="DP114" s="58"/>
      <c r="DQ114" s="58"/>
      <c r="DR114" s="58"/>
      <c r="DS114" s="59"/>
      <c r="DT114" s="62"/>
      <c r="DU114" s="58"/>
      <c r="DV114" s="61"/>
      <c r="DW114" s="62"/>
      <c r="DX114" s="58"/>
      <c r="DY114" s="58"/>
      <c r="DZ114" s="58"/>
      <c r="EA114" s="58"/>
      <c r="EB114" s="58"/>
      <c r="EC114" s="61"/>
      <c r="ED114" s="62"/>
      <c r="EE114" s="58"/>
      <c r="EF114" s="58"/>
      <c r="EG114" s="58"/>
      <c r="EH114" s="58"/>
      <c r="EI114" s="58"/>
      <c r="EJ114" s="61"/>
      <c r="EK114" s="62"/>
      <c r="EL114" s="58"/>
      <c r="EM114" s="58"/>
      <c r="EN114" s="58"/>
      <c r="EO114" s="58"/>
      <c r="EP114" s="58"/>
      <c r="EQ114" s="61"/>
      <c r="ER114" s="58"/>
      <c r="ES114" s="58"/>
      <c r="ET114" s="58"/>
      <c r="EU114" s="58"/>
      <c r="EV114" s="58"/>
      <c r="EW114" s="58"/>
      <c r="EX114" s="59"/>
      <c r="EY114" s="60"/>
      <c r="EZ114" s="58"/>
      <c r="FA114" s="58"/>
      <c r="FB114" s="58"/>
      <c r="FC114" s="58"/>
      <c r="FD114" s="58"/>
      <c r="FE114" s="61"/>
      <c r="FF114" s="58"/>
      <c r="FG114" s="58"/>
      <c r="FH114" s="58"/>
      <c r="FI114" s="58"/>
      <c r="FJ114" s="58"/>
      <c r="FK114" s="58"/>
      <c r="FL114" s="61"/>
      <c r="FM114" s="58"/>
      <c r="FN114" s="58"/>
      <c r="FO114" s="58"/>
      <c r="FP114" s="58"/>
      <c r="FQ114" s="58"/>
      <c r="FR114" s="58"/>
      <c r="FS114" s="61"/>
      <c r="FT114" s="58"/>
      <c r="FU114" s="58"/>
      <c r="FV114" s="58"/>
      <c r="FW114" s="63"/>
      <c r="FX114" s="58"/>
      <c r="FY114" s="58"/>
      <c r="FZ114" s="58"/>
      <c r="GA114" s="58"/>
      <c r="GB114" s="59"/>
      <c r="GC114" s="60"/>
      <c r="GD114" s="58"/>
      <c r="GE114" s="58"/>
      <c r="GF114" s="58"/>
      <c r="GG114" s="61"/>
      <c r="GH114" s="62"/>
      <c r="GI114" s="58"/>
      <c r="GJ114" s="58"/>
      <c r="GK114" s="58"/>
      <c r="GL114" s="58"/>
      <c r="GM114" s="58"/>
      <c r="GN114" s="61"/>
      <c r="GO114" s="58"/>
      <c r="GP114" s="58"/>
      <c r="GQ114" s="58"/>
      <c r="GR114" s="58"/>
      <c r="GS114" s="58"/>
      <c r="GT114" s="58"/>
      <c r="GU114" s="61"/>
      <c r="GV114" s="58"/>
      <c r="GW114" s="58"/>
      <c r="GX114" s="58"/>
      <c r="GY114" s="58"/>
      <c r="GZ114" s="58"/>
      <c r="HA114" s="58"/>
      <c r="HB114" s="61"/>
      <c r="HC114" s="58"/>
      <c r="HD114" s="58"/>
      <c r="HE114" s="58"/>
      <c r="HF114" s="58"/>
      <c r="HG114" s="59"/>
      <c r="HH114" s="60"/>
      <c r="HI114" s="61"/>
      <c r="HJ114" s="58"/>
      <c r="HK114" s="58"/>
      <c r="HL114" s="58"/>
      <c r="HM114" s="58"/>
      <c r="HN114" s="58"/>
      <c r="HO114" s="58"/>
      <c r="HP114" s="61"/>
      <c r="HQ114" s="58"/>
      <c r="HR114" s="58"/>
      <c r="HS114" s="58"/>
      <c r="HT114" s="58"/>
      <c r="HU114" s="58"/>
      <c r="HV114" s="58"/>
      <c r="HW114" s="58"/>
      <c r="HX114" s="58"/>
      <c r="HY114" s="58"/>
      <c r="HZ114" s="58"/>
      <c r="IA114" s="58"/>
      <c r="IB114" s="58"/>
      <c r="IC114" s="58"/>
      <c r="ID114" s="61"/>
      <c r="IE114" s="58"/>
      <c r="IF114" s="58"/>
      <c r="IG114" s="58"/>
      <c r="IH114" s="58"/>
      <c r="II114" s="58"/>
      <c r="IJ114" s="58"/>
      <c r="IK114" s="61"/>
      <c r="IL114" s="59"/>
      <c r="IM114" s="60"/>
      <c r="IN114" s="58"/>
      <c r="IO114" s="58"/>
      <c r="IP114" s="58"/>
      <c r="IQ114" s="58"/>
      <c r="IR114" s="58"/>
      <c r="IS114" s="58"/>
      <c r="IT114" s="58"/>
      <c r="IU114" s="58"/>
      <c r="IV114" s="58"/>
      <c r="IW114" s="58"/>
      <c r="IX114" s="58"/>
      <c r="IY114" s="58"/>
      <c r="IZ114" s="58"/>
      <c r="JA114" s="58"/>
      <c r="JB114" s="58"/>
      <c r="JC114" s="58"/>
      <c r="JD114" s="58"/>
      <c r="JE114" s="58"/>
      <c r="JF114" s="58"/>
      <c r="JG114" s="58"/>
      <c r="JH114" s="58"/>
      <c r="JI114" s="58"/>
      <c r="JJ114" s="58"/>
      <c r="JK114" s="58"/>
      <c r="JL114" s="58"/>
      <c r="JM114" s="58"/>
      <c r="JN114" s="58"/>
      <c r="JO114" s="58"/>
      <c r="JP114" s="59"/>
      <c r="JQ114" s="60"/>
      <c r="JR114" s="58"/>
      <c r="JS114" s="58"/>
      <c r="JT114" s="58"/>
      <c r="JU114" s="58"/>
      <c r="JV114" s="58"/>
      <c r="JW114" s="58"/>
      <c r="JX114" s="58"/>
      <c r="JY114" s="58"/>
      <c r="JZ114" s="58"/>
      <c r="KA114" s="58"/>
      <c r="KB114" s="58"/>
      <c r="KC114" s="58"/>
      <c r="KD114" s="58"/>
      <c r="KE114" s="58"/>
      <c r="KF114" s="58"/>
      <c r="KG114" s="58"/>
      <c r="KH114" s="58"/>
      <c r="KI114" s="58"/>
      <c r="KJ114" s="58"/>
      <c r="KK114" s="58"/>
      <c r="KL114" s="58"/>
      <c r="KM114" s="58"/>
      <c r="KN114" s="58"/>
      <c r="KO114" s="58"/>
      <c r="KP114" s="58"/>
      <c r="KQ114" s="58"/>
      <c r="KR114" s="58"/>
      <c r="KS114" s="58"/>
      <c r="KT114" s="61"/>
      <c r="KU114" s="59"/>
      <c r="KV114" s="58"/>
      <c r="KW114" s="58"/>
      <c r="KX114" s="58"/>
      <c r="KY114" s="58"/>
      <c r="KZ114" s="58"/>
      <c r="LA114" s="58"/>
      <c r="LB114" s="58"/>
      <c r="LC114" s="58"/>
      <c r="LD114" s="58"/>
      <c r="LE114" s="58"/>
      <c r="LF114" s="58"/>
      <c r="LG114" s="58"/>
      <c r="LH114" s="58"/>
      <c r="LI114" s="58"/>
      <c r="LJ114" s="58"/>
      <c r="LK114" s="58"/>
      <c r="LL114" s="58"/>
      <c r="LM114" s="58"/>
      <c r="LN114" s="58"/>
      <c r="LO114" s="58"/>
      <c r="LP114" s="58"/>
      <c r="LQ114" s="58"/>
      <c r="LR114" s="58"/>
      <c r="LS114" s="58"/>
      <c r="LT114" s="58"/>
      <c r="LU114" s="58"/>
      <c r="LV114" s="58"/>
      <c r="LW114" s="58"/>
      <c r="LX114" s="61"/>
      <c r="LY114" s="59"/>
      <c r="LZ114" s="60"/>
      <c r="MA114" s="58"/>
      <c r="MB114" s="58"/>
      <c r="MC114" s="58"/>
      <c r="MD114" s="58"/>
      <c r="ME114" s="58"/>
      <c r="MF114" s="58"/>
      <c r="MG114" s="58"/>
      <c r="MH114" s="58"/>
      <c r="MI114" s="58"/>
      <c r="MJ114" s="58"/>
      <c r="MK114" s="58"/>
      <c r="ML114" s="58"/>
      <c r="MM114" s="58"/>
      <c r="MN114" s="58"/>
      <c r="MO114" s="58"/>
      <c r="MP114" s="58"/>
      <c r="MQ114" s="58"/>
      <c r="MR114" s="58"/>
      <c r="MS114" s="58"/>
      <c r="MT114" s="58"/>
      <c r="MU114" s="58"/>
      <c r="MV114" s="58"/>
      <c r="MW114" s="58"/>
      <c r="MX114" s="58"/>
      <c r="MY114" s="58"/>
      <c r="MZ114" s="58"/>
      <c r="NA114" s="58"/>
      <c r="NB114" s="58"/>
      <c r="NC114" s="58"/>
      <c r="ND114" s="59"/>
      <c r="NE114" s="64"/>
      <c r="NF114" s="58"/>
      <c r="NG114" s="58"/>
      <c r="NH114" s="58"/>
      <c r="NI114" s="58"/>
      <c r="NJ114" s="58"/>
      <c r="NK114" s="58"/>
      <c r="NL114" s="58"/>
      <c r="NM114" s="58"/>
      <c r="NN114" s="58"/>
      <c r="NO114" s="58"/>
      <c r="NP114" s="58"/>
      <c r="NQ114" s="58"/>
      <c r="NR114" s="58"/>
      <c r="NS114" s="58"/>
      <c r="NT114" s="58"/>
      <c r="NU114" s="58"/>
      <c r="NV114" s="58"/>
      <c r="NW114" s="58"/>
      <c r="NX114" s="58"/>
      <c r="NY114" s="58"/>
      <c r="NZ114" s="58"/>
      <c r="OA114" s="58"/>
      <c r="OB114" s="58"/>
      <c r="OC114" s="58"/>
      <c r="OD114" s="58"/>
      <c r="OE114" s="58"/>
      <c r="OF114" s="58"/>
      <c r="OG114" s="58"/>
      <c r="OH114" s="58"/>
      <c r="OI114" s="58"/>
      <c r="OJ114" s="58"/>
      <c r="OK114" s="58"/>
      <c r="OL114" s="58"/>
      <c r="OM114" s="58"/>
      <c r="ON114" s="58"/>
      <c r="OO114" s="58"/>
      <c r="OP114" s="58"/>
      <c r="OQ114" s="58"/>
      <c r="OR114" s="58"/>
      <c r="OS114" s="58"/>
      <c r="OT114" s="58"/>
      <c r="OU114" s="58"/>
      <c r="OV114" s="58"/>
      <c r="OW114" s="58"/>
      <c r="OX114" s="58"/>
      <c r="OY114" s="58"/>
      <c r="OZ114" s="58"/>
      <c r="PA114" s="58"/>
      <c r="PB114" s="58"/>
      <c r="PC114" s="58"/>
      <c r="PD114" s="58"/>
      <c r="PE114" s="58"/>
      <c r="PF114" s="58"/>
      <c r="PG114" s="58"/>
      <c r="PH114" s="58"/>
      <c r="PI114" s="58"/>
      <c r="PJ114" s="58"/>
      <c r="PK114" s="58"/>
      <c r="PL114" s="65"/>
    </row>
    <row r="115" spans="1:428" ht="13.5" hidden="1" customHeight="1" thickBot="1" x14ac:dyDescent="0.4">
      <c r="A115" s="20" t="str" cm="1">
        <f t="array" aca="1" ref="A115" ca="1">IF(INDIRECT("'CALENDAR - Workflow'!B"&amp;ROW(A115)-1)&lt;&gt;0,INDIRECT("'CALENDAR - Workflow'!B"&amp;ROW(A115)-1),"")</f>
        <v/>
      </c>
      <c r="B115" s="21" t="str" cm="1">
        <f t="array" aca="1" ref="B115" ca="1">IF(INDIRECT("'CALENDAR - Workflow'!C"&amp;ROW(A115)-1)&lt;&gt;0,INDIRECT("'CALENDAR - Workflow'!C"&amp;ROW(A115)-1),"")</f>
        <v/>
      </c>
      <c r="C115" s="57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9"/>
      <c r="AH115" s="60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8"/>
      <c r="BA115" s="58"/>
      <c r="BB115" s="58"/>
      <c r="BC115" s="58"/>
      <c r="BD115" s="58"/>
      <c r="BE115" s="58"/>
      <c r="BF115" s="58"/>
      <c r="BG115" s="58"/>
      <c r="BH115" s="58"/>
      <c r="BI115" s="58"/>
      <c r="BJ115" s="59"/>
      <c r="BK115" s="60"/>
      <c r="BL115" s="58"/>
      <c r="BM115" s="58"/>
      <c r="BN115" s="58"/>
      <c r="BO115" s="58"/>
      <c r="BP115" s="58"/>
      <c r="BQ115" s="58"/>
      <c r="BR115" s="58"/>
      <c r="BS115" s="58"/>
      <c r="BT115" s="58"/>
      <c r="BU115" s="58"/>
      <c r="BV115" s="58"/>
      <c r="BW115" s="58"/>
      <c r="BX115" s="58"/>
      <c r="BY115" s="58"/>
      <c r="BZ115" s="58"/>
      <c r="CA115" s="58"/>
      <c r="CB115" s="58"/>
      <c r="CC115" s="58"/>
      <c r="CD115" s="58"/>
      <c r="CE115" s="58"/>
      <c r="CF115" s="58"/>
      <c r="CG115" s="58"/>
      <c r="CH115" s="58"/>
      <c r="CI115" s="58"/>
      <c r="CJ115" s="58"/>
      <c r="CK115" s="58"/>
      <c r="CL115" s="58"/>
      <c r="CM115" s="58"/>
      <c r="CN115" s="58"/>
      <c r="CO115" s="59"/>
      <c r="CP115" s="60"/>
      <c r="CQ115" s="58"/>
      <c r="CR115" s="58"/>
      <c r="CS115" s="58"/>
      <c r="CT115" s="61"/>
      <c r="CU115" s="62"/>
      <c r="CV115" s="58"/>
      <c r="CW115" s="58"/>
      <c r="CX115" s="58"/>
      <c r="CY115" s="58"/>
      <c r="CZ115" s="58"/>
      <c r="DA115" s="58"/>
      <c r="DB115" s="58"/>
      <c r="DC115" s="58"/>
      <c r="DD115" s="58"/>
      <c r="DE115" s="58"/>
      <c r="DF115" s="58"/>
      <c r="DG115" s="58"/>
      <c r="DH115" s="58"/>
      <c r="DI115" s="58"/>
      <c r="DJ115" s="58"/>
      <c r="DK115" s="58"/>
      <c r="DL115" s="58"/>
      <c r="DM115" s="58"/>
      <c r="DN115" s="58"/>
      <c r="DO115" s="58"/>
      <c r="DP115" s="58"/>
      <c r="DQ115" s="58"/>
      <c r="DR115" s="58"/>
      <c r="DS115" s="59"/>
      <c r="DT115" s="62"/>
      <c r="DU115" s="58"/>
      <c r="DV115" s="61"/>
      <c r="DW115" s="62"/>
      <c r="DX115" s="58"/>
      <c r="DY115" s="58"/>
      <c r="DZ115" s="58"/>
      <c r="EA115" s="58"/>
      <c r="EB115" s="58"/>
      <c r="EC115" s="61"/>
      <c r="ED115" s="62"/>
      <c r="EE115" s="58"/>
      <c r="EF115" s="58"/>
      <c r="EG115" s="58"/>
      <c r="EH115" s="58"/>
      <c r="EI115" s="58"/>
      <c r="EJ115" s="61"/>
      <c r="EK115" s="62"/>
      <c r="EL115" s="58"/>
      <c r="EM115" s="58"/>
      <c r="EN115" s="58"/>
      <c r="EO115" s="58"/>
      <c r="EP115" s="58"/>
      <c r="EQ115" s="61"/>
      <c r="ER115" s="58"/>
      <c r="ES115" s="58"/>
      <c r="ET115" s="58"/>
      <c r="EU115" s="58"/>
      <c r="EV115" s="58"/>
      <c r="EW115" s="58"/>
      <c r="EX115" s="59"/>
      <c r="EY115" s="60"/>
      <c r="EZ115" s="58"/>
      <c r="FA115" s="58"/>
      <c r="FB115" s="58"/>
      <c r="FC115" s="58"/>
      <c r="FD115" s="58"/>
      <c r="FE115" s="61"/>
      <c r="FF115" s="58"/>
      <c r="FG115" s="58"/>
      <c r="FH115" s="58"/>
      <c r="FI115" s="58"/>
      <c r="FJ115" s="58"/>
      <c r="FK115" s="58"/>
      <c r="FL115" s="61"/>
      <c r="FM115" s="58"/>
      <c r="FN115" s="58"/>
      <c r="FO115" s="58"/>
      <c r="FP115" s="58"/>
      <c r="FQ115" s="58"/>
      <c r="FR115" s="58"/>
      <c r="FS115" s="61"/>
      <c r="FT115" s="58"/>
      <c r="FU115" s="58"/>
      <c r="FV115" s="58"/>
      <c r="FW115" s="63"/>
      <c r="FX115" s="58"/>
      <c r="FY115" s="58"/>
      <c r="FZ115" s="58"/>
      <c r="GA115" s="58"/>
      <c r="GB115" s="59"/>
      <c r="GC115" s="60"/>
      <c r="GD115" s="58"/>
      <c r="GE115" s="58"/>
      <c r="GF115" s="58"/>
      <c r="GG115" s="61"/>
      <c r="GH115" s="62"/>
      <c r="GI115" s="58"/>
      <c r="GJ115" s="58"/>
      <c r="GK115" s="58"/>
      <c r="GL115" s="58"/>
      <c r="GM115" s="58"/>
      <c r="GN115" s="61"/>
      <c r="GO115" s="58"/>
      <c r="GP115" s="58"/>
      <c r="GQ115" s="58"/>
      <c r="GR115" s="58"/>
      <c r="GS115" s="58"/>
      <c r="GT115" s="58"/>
      <c r="GU115" s="61"/>
      <c r="GV115" s="58"/>
      <c r="GW115" s="58"/>
      <c r="GX115" s="58"/>
      <c r="GY115" s="58"/>
      <c r="GZ115" s="58"/>
      <c r="HA115" s="58"/>
      <c r="HB115" s="61"/>
      <c r="HC115" s="58"/>
      <c r="HD115" s="58"/>
      <c r="HE115" s="58"/>
      <c r="HF115" s="58"/>
      <c r="HG115" s="59"/>
      <c r="HH115" s="60"/>
      <c r="HI115" s="61"/>
      <c r="HJ115" s="58"/>
      <c r="HK115" s="58"/>
      <c r="HL115" s="58"/>
      <c r="HM115" s="58"/>
      <c r="HN115" s="58"/>
      <c r="HO115" s="58"/>
      <c r="HP115" s="61"/>
      <c r="HQ115" s="58"/>
      <c r="HR115" s="58"/>
      <c r="HS115" s="58"/>
      <c r="HT115" s="58"/>
      <c r="HU115" s="58"/>
      <c r="HV115" s="58"/>
      <c r="HW115" s="58"/>
      <c r="HX115" s="58"/>
      <c r="HY115" s="58"/>
      <c r="HZ115" s="58"/>
      <c r="IA115" s="58"/>
      <c r="IB115" s="58"/>
      <c r="IC115" s="58"/>
      <c r="ID115" s="61"/>
      <c r="IE115" s="58"/>
      <c r="IF115" s="58"/>
      <c r="IG115" s="58"/>
      <c r="IH115" s="58"/>
      <c r="II115" s="58"/>
      <c r="IJ115" s="58"/>
      <c r="IK115" s="61"/>
      <c r="IL115" s="59"/>
      <c r="IM115" s="60"/>
      <c r="IN115" s="58"/>
      <c r="IO115" s="58"/>
      <c r="IP115" s="58"/>
      <c r="IQ115" s="58"/>
      <c r="IR115" s="58"/>
      <c r="IS115" s="58"/>
      <c r="IT115" s="58"/>
      <c r="IU115" s="58"/>
      <c r="IV115" s="58"/>
      <c r="IW115" s="58"/>
      <c r="IX115" s="58"/>
      <c r="IY115" s="58"/>
      <c r="IZ115" s="58"/>
      <c r="JA115" s="58"/>
      <c r="JB115" s="58"/>
      <c r="JC115" s="58"/>
      <c r="JD115" s="58"/>
      <c r="JE115" s="58"/>
      <c r="JF115" s="58"/>
      <c r="JG115" s="58"/>
      <c r="JH115" s="58"/>
      <c r="JI115" s="58"/>
      <c r="JJ115" s="58"/>
      <c r="JK115" s="58"/>
      <c r="JL115" s="58"/>
      <c r="JM115" s="58"/>
      <c r="JN115" s="58"/>
      <c r="JO115" s="58"/>
      <c r="JP115" s="59"/>
      <c r="JQ115" s="60"/>
      <c r="JR115" s="58"/>
      <c r="JS115" s="58"/>
      <c r="JT115" s="58"/>
      <c r="JU115" s="58"/>
      <c r="JV115" s="58"/>
      <c r="JW115" s="58"/>
      <c r="JX115" s="58"/>
      <c r="JY115" s="58"/>
      <c r="JZ115" s="58"/>
      <c r="KA115" s="58"/>
      <c r="KB115" s="58"/>
      <c r="KC115" s="58"/>
      <c r="KD115" s="58"/>
      <c r="KE115" s="58"/>
      <c r="KF115" s="58"/>
      <c r="KG115" s="58"/>
      <c r="KH115" s="58"/>
      <c r="KI115" s="58"/>
      <c r="KJ115" s="58"/>
      <c r="KK115" s="58"/>
      <c r="KL115" s="58"/>
      <c r="KM115" s="58"/>
      <c r="KN115" s="58"/>
      <c r="KO115" s="58"/>
      <c r="KP115" s="58"/>
      <c r="KQ115" s="58"/>
      <c r="KR115" s="58"/>
      <c r="KS115" s="58"/>
      <c r="KT115" s="61"/>
      <c r="KU115" s="59"/>
      <c r="KV115" s="58"/>
      <c r="KW115" s="58"/>
      <c r="KX115" s="58"/>
      <c r="KY115" s="58"/>
      <c r="KZ115" s="58"/>
      <c r="LA115" s="58"/>
      <c r="LB115" s="58"/>
      <c r="LC115" s="58"/>
      <c r="LD115" s="58"/>
      <c r="LE115" s="58"/>
      <c r="LF115" s="58"/>
      <c r="LG115" s="58"/>
      <c r="LH115" s="58"/>
      <c r="LI115" s="58"/>
      <c r="LJ115" s="58"/>
      <c r="LK115" s="58"/>
      <c r="LL115" s="58"/>
      <c r="LM115" s="58"/>
      <c r="LN115" s="58"/>
      <c r="LO115" s="58"/>
      <c r="LP115" s="58"/>
      <c r="LQ115" s="58"/>
      <c r="LR115" s="58"/>
      <c r="LS115" s="58"/>
      <c r="LT115" s="58"/>
      <c r="LU115" s="58"/>
      <c r="LV115" s="58"/>
      <c r="LW115" s="58"/>
      <c r="LX115" s="61"/>
      <c r="LY115" s="59"/>
      <c r="LZ115" s="60"/>
      <c r="MA115" s="58"/>
      <c r="MB115" s="58"/>
      <c r="MC115" s="58"/>
      <c r="MD115" s="58"/>
      <c r="ME115" s="58"/>
      <c r="MF115" s="58"/>
      <c r="MG115" s="58"/>
      <c r="MH115" s="58"/>
      <c r="MI115" s="58"/>
      <c r="MJ115" s="58"/>
      <c r="MK115" s="58"/>
      <c r="ML115" s="58"/>
      <c r="MM115" s="58"/>
      <c r="MN115" s="58"/>
      <c r="MO115" s="58"/>
      <c r="MP115" s="58"/>
      <c r="MQ115" s="58"/>
      <c r="MR115" s="58"/>
      <c r="MS115" s="58"/>
      <c r="MT115" s="58"/>
      <c r="MU115" s="58"/>
      <c r="MV115" s="58"/>
      <c r="MW115" s="58"/>
      <c r="MX115" s="58"/>
      <c r="MY115" s="58"/>
      <c r="MZ115" s="58"/>
      <c r="NA115" s="58"/>
      <c r="NB115" s="58"/>
      <c r="NC115" s="58"/>
      <c r="ND115" s="59"/>
      <c r="NE115" s="64"/>
      <c r="NF115" s="58"/>
      <c r="NG115" s="58"/>
      <c r="NH115" s="58"/>
      <c r="NI115" s="58"/>
      <c r="NJ115" s="58"/>
      <c r="NK115" s="58"/>
      <c r="NL115" s="58"/>
      <c r="NM115" s="58"/>
      <c r="NN115" s="58"/>
      <c r="NO115" s="58"/>
      <c r="NP115" s="58"/>
      <c r="NQ115" s="58"/>
      <c r="NR115" s="58"/>
      <c r="NS115" s="58"/>
      <c r="NT115" s="58"/>
      <c r="NU115" s="58"/>
      <c r="NV115" s="58"/>
      <c r="NW115" s="58"/>
      <c r="NX115" s="58"/>
      <c r="NY115" s="58"/>
      <c r="NZ115" s="58"/>
      <c r="OA115" s="58"/>
      <c r="OB115" s="58"/>
      <c r="OC115" s="58"/>
      <c r="OD115" s="58"/>
      <c r="OE115" s="58"/>
      <c r="OF115" s="58"/>
      <c r="OG115" s="58"/>
      <c r="OH115" s="58"/>
      <c r="OI115" s="58"/>
      <c r="OJ115" s="58"/>
      <c r="OK115" s="58"/>
      <c r="OL115" s="58"/>
      <c r="OM115" s="58"/>
      <c r="ON115" s="58"/>
      <c r="OO115" s="58"/>
      <c r="OP115" s="58"/>
      <c r="OQ115" s="58"/>
      <c r="OR115" s="58"/>
      <c r="OS115" s="58"/>
      <c r="OT115" s="58"/>
      <c r="OU115" s="58"/>
      <c r="OV115" s="58"/>
      <c r="OW115" s="58"/>
      <c r="OX115" s="58"/>
      <c r="OY115" s="58"/>
      <c r="OZ115" s="58"/>
      <c r="PA115" s="58"/>
      <c r="PB115" s="58"/>
      <c r="PC115" s="58"/>
      <c r="PD115" s="58"/>
      <c r="PE115" s="58"/>
      <c r="PF115" s="58"/>
      <c r="PG115" s="58"/>
      <c r="PH115" s="58"/>
      <c r="PI115" s="58"/>
      <c r="PJ115" s="58"/>
      <c r="PK115" s="58"/>
      <c r="PL115" s="65"/>
    </row>
    <row r="116" spans="1:428" ht="13.5" hidden="1" customHeight="1" thickBot="1" x14ac:dyDescent="0.4">
      <c r="A116" s="20" t="str" cm="1">
        <f t="array" aca="1" ref="A116" ca="1">IF(INDIRECT("'CALENDAR - Workflow'!B"&amp;ROW(A116)-1)&lt;&gt;0,INDIRECT("'CALENDAR - Workflow'!B"&amp;ROW(A116)-1),"")</f>
        <v/>
      </c>
      <c r="B116" s="21" t="str" cm="1">
        <f t="array" aca="1" ref="B116" ca="1">IF(INDIRECT("'CALENDAR - Workflow'!C"&amp;ROW(A116)-1)&lt;&gt;0,INDIRECT("'CALENDAR - Workflow'!C"&amp;ROW(A116)-1),"")</f>
        <v/>
      </c>
      <c r="C116" s="57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9"/>
      <c r="AH116" s="60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8"/>
      <c r="BA116" s="58"/>
      <c r="BB116" s="58"/>
      <c r="BC116" s="58"/>
      <c r="BD116" s="58"/>
      <c r="BE116" s="58"/>
      <c r="BF116" s="58"/>
      <c r="BG116" s="58"/>
      <c r="BH116" s="58"/>
      <c r="BI116" s="58"/>
      <c r="BJ116" s="59"/>
      <c r="BK116" s="60"/>
      <c r="BL116" s="58"/>
      <c r="BM116" s="58"/>
      <c r="BN116" s="58"/>
      <c r="BO116" s="58"/>
      <c r="BP116" s="58"/>
      <c r="BQ116" s="58"/>
      <c r="BR116" s="58"/>
      <c r="BS116" s="58"/>
      <c r="BT116" s="58"/>
      <c r="BU116" s="58"/>
      <c r="BV116" s="58"/>
      <c r="BW116" s="58"/>
      <c r="BX116" s="58"/>
      <c r="BY116" s="58"/>
      <c r="BZ116" s="58"/>
      <c r="CA116" s="58"/>
      <c r="CB116" s="58"/>
      <c r="CC116" s="58"/>
      <c r="CD116" s="58"/>
      <c r="CE116" s="58"/>
      <c r="CF116" s="58"/>
      <c r="CG116" s="58"/>
      <c r="CH116" s="58"/>
      <c r="CI116" s="58"/>
      <c r="CJ116" s="58"/>
      <c r="CK116" s="58"/>
      <c r="CL116" s="58"/>
      <c r="CM116" s="58"/>
      <c r="CN116" s="58"/>
      <c r="CO116" s="59"/>
      <c r="CP116" s="60"/>
      <c r="CQ116" s="58"/>
      <c r="CR116" s="58"/>
      <c r="CS116" s="58"/>
      <c r="CT116" s="61"/>
      <c r="CU116" s="62"/>
      <c r="CV116" s="58"/>
      <c r="CW116" s="58"/>
      <c r="CX116" s="58"/>
      <c r="CY116" s="58"/>
      <c r="CZ116" s="58"/>
      <c r="DA116" s="58"/>
      <c r="DB116" s="58"/>
      <c r="DC116" s="58"/>
      <c r="DD116" s="58"/>
      <c r="DE116" s="58"/>
      <c r="DF116" s="58"/>
      <c r="DG116" s="58"/>
      <c r="DH116" s="58"/>
      <c r="DI116" s="58"/>
      <c r="DJ116" s="58"/>
      <c r="DK116" s="58"/>
      <c r="DL116" s="58"/>
      <c r="DM116" s="58"/>
      <c r="DN116" s="58"/>
      <c r="DO116" s="58"/>
      <c r="DP116" s="58"/>
      <c r="DQ116" s="58"/>
      <c r="DR116" s="58"/>
      <c r="DS116" s="59"/>
      <c r="DT116" s="62"/>
      <c r="DU116" s="58"/>
      <c r="DV116" s="61"/>
      <c r="DW116" s="62"/>
      <c r="DX116" s="58"/>
      <c r="DY116" s="58"/>
      <c r="DZ116" s="58"/>
      <c r="EA116" s="58"/>
      <c r="EB116" s="58"/>
      <c r="EC116" s="61"/>
      <c r="ED116" s="62"/>
      <c r="EE116" s="58"/>
      <c r="EF116" s="58"/>
      <c r="EG116" s="58"/>
      <c r="EH116" s="58"/>
      <c r="EI116" s="58"/>
      <c r="EJ116" s="61"/>
      <c r="EK116" s="62"/>
      <c r="EL116" s="58"/>
      <c r="EM116" s="58"/>
      <c r="EN116" s="58"/>
      <c r="EO116" s="58"/>
      <c r="EP116" s="58"/>
      <c r="EQ116" s="61"/>
      <c r="ER116" s="58"/>
      <c r="ES116" s="58"/>
      <c r="ET116" s="58"/>
      <c r="EU116" s="58"/>
      <c r="EV116" s="58"/>
      <c r="EW116" s="58"/>
      <c r="EX116" s="59"/>
      <c r="EY116" s="60"/>
      <c r="EZ116" s="58"/>
      <c r="FA116" s="58"/>
      <c r="FB116" s="58"/>
      <c r="FC116" s="58"/>
      <c r="FD116" s="58"/>
      <c r="FE116" s="61"/>
      <c r="FF116" s="58"/>
      <c r="FG116" s="58"/>
      <c r="FH116" s="58"/>
      <c r="FI116" s="58"/>
      <c r="FJ116" s="58"/>
      <c r="FK116" s="58"/>
      <c r="FL116" s="61"/>
      <c r="FM116" s="58"/>
      <c r="FN116" s="58"/>
      <c r="FO116" s="58"/>
      <c r="FP116" s="58"/>
      <c r="FQ116" s="58"/>
      <c r="FR116" s="58"/>
      <c r="FS116" s="61"/>
      <c r="FT116" s="58"/>
      <c r="FU116" s="58"/>
      <c r="FV116" s="58"/>
      <c r="FW116" s="63"/>
      <c r="FX116" s="58"/>
      <c r="FY116" s="58"/>
      <c r="FZ116" s="58"/>
      <c r="GA116" s="58"/>
      <c r="GB116" s="59"/>
      <c r="GC116" s="60"/>
      <c r="GD116" s="58"/>
      <c r="GE116" s="58"/>
      <c r="GF116" s="58"/>
      <c r="GG116" s="61"/>
      <c r="GH116" s="62"/>
      <c r="GI116" s="58"/>
      <c r="GJ116" s="58"/>
      <c r="GK116" s="58"/>
      <c r="GL116" s="58"/>
      <c r="GM116" s="58"/>
      <c r="GN116" s="61"/>
      <c r="GO116" s="58"/>
      <c r="GP116" s="58"/>
      <c r="GQ116" s="58"/>
      <c r="GR116" s="58"/>
      <c r="GS116" s="58"/>
      <c r="GT116" s="58"/>
      <c r="GU116" s="61"/>
      <c r="GV116" s="58"/>
      <c r="GW116" s="58"/>
      <c r="GX116" s="58"/>
      <c r="GY116" s="58"/>
      <c r="GZ116" s="58"/>
      <c r="HA116" s="58"/>
      <c r="HB116" s="61"/>
      <c r="HC116" s="58"/>
      <c r="HD116" s="58"/>
      <c r="HE116" s="58"/>
      <c r="HF116" s="58"/>
      <c r="HG116" s="59"/>
      <c r="HH116" s="60"/>
      <c r="HI116" s="61"/>
      <c r="HJ116" s="58"/>
      <c r="HK116" s="58"/>
      <c r="HL116" s="58"/>
      <c r="HM116" s="58"/>
      <c r="HN116" s="58"/>
      <c r="HO116" s="58"/>
      <c r="HP116" s="61"/>
      <c r="HQ116" s="58"/>
      <c r="HR116" s="58"/>
      <c r="HS116" s="58"/>
      <c r="HT116" s="58"/>
      <c r="HU116" s="58"/>
      <c r="HV116" s="58"/>
      <c r="HW116" s="58"/>
      <c r="HX116" s="58"/>
      <c r="HY116" s="58"/>
      <c r="HZ116" s="58"/>
      <c r="IA116" s="58"/>
      <c r="IB116" s="58"/>
      <c r="IC116" s="58"/>
      <c r="ID116" s="61"/>
      <c r="IE116" s="58"/>
      <c r="IF116" s="58"/>
      <c r="IG116" s="58"/>
      <c r="IH116" s="58"/>
      <c r="II116" s="58"/>
      <c r="IJ116" s="58"/>
      <c r="IK116" s="61"/>
      <c r="IL116" s="59"/>
      <c r="IM116" s="60"/>
      <c r="IN116" s="58"/>
      <c r="IO116" s="58"/>
      <c r="IP116" s="58"/>
      <c r="IQ116" s="58"/>
      <c r="IR116" s="58"/>
      <c r="IS116" s="58"/>
      <c r="IT116" s="58"/>
      <c r="IU116" s="58"/>
      <c r="IV116" s="58"/>
      <c r="IW116" s="58"/>
      <c r="IX116" s="58"/>
      <c r="IY116" s="58"/>
      <c r="IZ116" s="58"/>
      <c r="JA116" s="58"/>
      <c r="JB116" s="58"/>
      <c r="JC116" s="58"/>
      <c r="JD116" s="58"/>
      <c r="JE116" s="58"/>
      <c r="JF116" s="58"/>
      <c r="JG116" s="58"/>
      <c r="JH116" s="58"/>
      <c r="JI116" s="58"/>
      <c r="JJ116" s="58"/>
      <c r="JK116" s="58"/>
      <c r="JL116" s="58"/>
      <c r="JM116" s="58"/>
      <c r="JN116" s="58"/>
      <c r="JO116" s="58"/>
      <c r="JP116" s="59"/>
      <c r="JQ116" s="60"/>
      <c r="JR116" s="58"/>
      <c r="JS116" s="58"/>
      <c r="JT116" s="58"/>
      <c r="JU116" s="58"/>
      <c r="JV116" s="58"/>
      <c r="JW116" s="58"/>
      <c r="JX116" s="58"/>
      <c r="JY116" s="58"/>
      <c r="JZ116" s="58"/>
      <c r="KA116" s="58"/>
      <c r="KB116" s="58"/>
      <c r="KC116" s="58"/>
      <c r="KD116" s="58"/>
      <c r="KE116" s="58"/>
      <c r="KF116" s="58"/>
      <c r="KG116" s="58"/>
      <c r="KH116" s="58"/>
      <c r="KI116" s="58"/>
      <c r="KJ116" s="58"/>
      <c r="KK116" s="58"/>
      <c r="KL116" s="58"/>
      <c r="KM116" s="58"/>
      <c r="KN116" s="58"/>
      <c r="KO116" s="58"/>
      <c r="KP116" s="58"/>
      <c r="KQ116" s="58"/>
      <c r="KR116" s="58"/>
      <c r="KS116" s="58"/>
      <c r="KT116" s="61"/>
      <c r="KU116" s="59"/>
      <c r="KV116" s="58"/>
      <c r="KW116" s="58"/>
      <c r="KX116" s="58"/>
      <c r="KY116" s="58"/>
      <c r="KZ116" s="58"/>
      <c r="LA116" s="58"/>
      <c r="LB116" s="58"/>
      <c r="LC116" s="58"/>
      <c r="LD116" s="58"/>
      <c r="LE116" s="58"/>
      <c r="LF116" s="58"/>
      <c r="LG116" s="58"/>
      <c r="LH116" s="58"/>
      <c r="LI116" s="58"/>
      <c r="LJ116" s="58"/>
      <c r="LK116" s="58"/>
      <c r="LL116" s="58"/>
      <c r="LM116" s="58"/>
      <c r="LN116" s="58"/>
      <c r="LO116" s="58"/>
      <c r="LP116" s="58"/>
      <c r="LQ116" s="58"/>
      <c r="LR116" s="58"/>
      <c r="LS116" s="58"/>
      <c r="LT116" s="58"/>
      <c r="LU116" s="58"/>
      <c r="LV116" s="58"/>
      <c r="LW116" s="58"/>
      <c r="LX116" s="61"/>
      <c r="LY116" s="59"/>
      <c r="LZ116" s="60"/>
      <c r="MA116" s="58"/>
      <c r="MB116" s="58"/>
      <c r="MC116" s="58"/>
      <c r="MD116" s="58"/>
      <c r="ME116" s="58"/>
      <c r="MF116" s="58"/>
      <c r="MG116" s="58"/>
      <c r="MH116" s="58"/>
      <c r="MI116" s="58"/>
      <c r="MJ116" s="58"/>
      <c r="MK116" s="58"/>
      <c r="ML116" s="58"/>
      <c r="MM116" s="58"/>
      <c r="MN116" s="58"/>
      <c r="MO116" s="58"/>
      <c r="MP116" s="58"/>
      <c r="MQ116" s="58"/>
      <c r="MR116" s="58"/>
      <c r="MS116" s="58"/>
      <c r="MT116" s="58"/>
      <c r="MU116" s="58"/>
      <c r="MV116" s="58"/>
      <c r="MW116" s="58"/>
      <c r="MX116" s="58"/>
      <c r="MY116" s="58"/>
      <c r="MZ116" s="58"/>
      <c r="NA116" s="58"/>
      <c r="NB116" s="58"/>
      <c r="NC116" s="58"/>
      <c r="ND116" s="59"/>
      <c r="NE116" s="64"/>
      <c r="NF116" s="58"/>
      <c r="NG116" s="58"/>
      <c r="NH116" s="58"/>
      <c r="NI116" s="58"/>
      <c r="NJ116" s="58"/>
      <c r="NK116" s="58"/>
      <c r="NL116" s="58"/>
      <c r="NM116" s="58"/>
      <c r="NN116" s="58"/>
      <c r="NO116" s="58"/>
      <c r="NP116" s="58"/>
      <c r="NQ116" s="58"/>
      <c r="NR116" s="58"/>
      <c r="NS116" s="58"/>
      <c r="NT116" s="58"/>
      <c r="NU116" s="58"/>
      <c r="NV116" s="58"/>
      <c r="NW116" s="58"/>
      <c r="NX116" s="58"/>
      <c r="NY116" s="58"/>
      <c r="NZ116" s="58"/>
      <c r="OA116" s="58"/>
      <c r="OB116" s="58"/>
      <c r="OC116" s="58"/>
      <c r="OD116" s="58"/>
      <c r="OE116" s="58"/>
      <c r="OF116" s="58"/>
      <c r="OG116" s="58"/>
      <c r="OH116" s="58"/>
      <c r="OI116" s="58"/>
      <c r="OJ116" s="58"/>
      <c r="OK116" s="58"/>
      <c r="OL116" s="58"/>
      <c r="OM116" s="58"/>
      <c r="ON116" s="58"/>
      <c r="OO116" s="58"/>
      <c r="OP116" s="58"/>
      <c r="OQ116" s="58"/>
      <c r="OR116" s="58"/>
      <c r="OS116" s="58"/>
      <c r="OT116" s="58"/>
      <c r="OU116" s="58"/>
      <c r="OV116" s="58"/>
      <c r="OW116" s="58"/>
      <c r="OX116" s="58"/>
      <c r="OY116" s="58"/>
      <c r="OZ116" s="58"/>
      <c r="PA116" s="58"/>
      <c r="PB116" s="58"/>
      <c r="PC116" s="58"/>
      <c r="PD116" s="58"/>
      <c r="PE116" s="58"/>
      <c r="PF116" s="58"/>
      <c r="PG116" s="58"/>
      <c r="PH116" s="58"/>
      <c r="PI116" s="58"/>
      <c r="PJ116" s="58"/>
      <c r="PK116" s="58"/>
      <c r="PL116" s="65"/>
    </row>
    <row r="117" spans="1:428" ht="13.5" hidden="1" customHeight="1" thickBot="1" x14ac:dyDescent="0.4">
      <c r="A117" s="20" t="str" cm="1">
        <f t="array" aca="1" ref="A117" ca="1">IF(INDIRECT("'CALENDAR - Workflow'!B"&amp;ROW(A117)-1)&lt;&gt;0,INDIRECT("'CALENDAR - Workflow'!B"&amp;ROW(A117)-1),"")</f>
        <v/>
      </c>
      <c r="B117" s="21" t="str" cm="1">
        <f t="array" aca="1" ref="B117" ca="1">IF(INDIRECT("'CALENDAR - Workflow'!C"&amp;ROW(A117)-1)&lt;&gt;0,INDIRECT("'CALENDAR - Workflow'!C"&amp;ROW(A117)-1),"")</f>
        <v/>
      </c>
      <c r="C117" s="57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9"/>
      <c r="AH117" s="60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8"/>
      <c r="BA117" s="58"/>
      <c r="BB117" s="58"/>
      <c r="BC117" s="58"/>
      <c r="BD117" s="58"/>
      <c r="BE117" s="58"/>
      <c r="BF117" s="58"/>
      <c r="BG117" s="58"/>
      <c r="BH117" s="58"/>
      <c r="BI117" s="58"/>
      <c r="BJ117" s="59"/>
      <c r="BK117" s="60"/>
      <c r="BL117" s="58"/>
      <c r="BM117" s="58"/>
      <c r="BN117" s="58"/>
      <c r="BO117" s="58"/>
      <c r="BP117" s="58"/>
      <c r="BQ117" s="58"/>
      <c r="BR117" s="58"/>
      <c r="BS117" s="58"/>
      <c r="BT117" s="58"/>
      <c r="BU117" s="58"/>
      <c r="BV117" s="58"/>
      <c r="BW117" s="58"/>
      <c r="BX117" s="58"/>
      <c r="BY117" s="58"/>
      <c r="BZ117" s="58"/>
      <c r="CA117" s="58"/>
      <c r="CB117" s="58"/>
      <c r="CC117" s="58"/>
      <c r="CD117" s="58"/>
      <c r="CE117" s="58"/>
      <c r="CF117" s="58"/>
      <c r="CG117" s="58"/>
      <c r="CH117" s="58"/>
      <c r="CI117" s="58"/>
      <c r="CJ117" s="58"/>
      <c r="CK117" s="58"/>
      <c r="CL117" s="58"/>
      <c r="CM117" s="58"/>
      <c r="CN117" s="58"/>
      <c r="CO117" s="59"/>
      <c r="CP117" s="60"/>
      <c r="CQ117" s="58"/>
      <c r="CR117" s="58"/>
      <c r="CS117" s="58"/>
      <c r="CT117" s="61"/>
      <c r="CU117" s="62"/>
      <c r="CV117" s="58"/>
      <c r="CW117" s="58"/>
      <c r="CX117" s="58"/>
      <c r="CY117" s="58"/>
      <c r="CZ117" s="58"/>
      <c r="DA117" s="58"/>
      <c r="DB117" s="58"/>
      <c r="DC117" s="58"/>
      <c r="DD117" s="58"/>
      <c r="DE117" s="58"/>
      <c r="DF117" s="58"/>
      <c r="DG117" s="58"/>
      <c r="DH117" s="58"/>
      <c r="DI117" s="58"/>
      <c r="DJ117" s="58"/>
      <c r="DK117" s="58"/>
      <c r="DL117" s="58"/>
      <c r="DM117" s="58"/>
      <c r="DN117" s="58"/>
      <c r="DO117" s="58"/>
      <c r="DP117" s="58"/>
      <c r="DQ117" s="58"/>
      <c r="DR117" s="58"/>
      <c r="DS117" s="59"/>
      <c r="DT117" s="62"/>
      <c r="DU117" s="58"/>
      <c r="DV117" s="61"/>
      <c r="DW117" s="62"/>
      <c r="DX117" s="58"/>
      <c r="DY117" s="58"/>
      <c r="DZ117" s="58"/>
      <c r="EA117" s="58"/>
      <c r="EB117" s="58"/>
      <c r="EC117" s="61"/>
      <c r="ED117" s="62"/>
      <c r="EE117" s="58"/>
      <c r="EF117" s="58"/>
      <c r="EG117" s="58"/>
      <c r="EH117" s="58"/>
      <c r="EI117" s="58"/>
      <c r="EJ117" s="61"/>
      <c r="EK117" s="62"/>
      <c r="EL117" s="58"/>
      <c r="EM117" s="58"/>
      <c r="EN117" s="58"/>
      <c r="EO117" s="58"/>
      <c r="EP117" s="58"/>
      <c r="EQ117" s="61"/>
      <c r="ER117" s="58"/>
      <c r="ES117" s="58"/>
      <c r="ET117" s="58"/>
      <c r="EU117" s="58"/>
      <c r="EV117" s="58"/>
      <c r="EW117" s="58"/>
      <c r="EX117" s="59"/>
      <c r="EY117" s="60"/>
      <c r="EZ117" s="58"/>
      <c r="FA117" s="58"/>
      <c r="FB117" s="58"/>
      <c r="FC117" s="58"/>
      <c r="FD117" s="58"/>
      <c r="FE117" s="61"/>
      <c r="FF117" s="58"/>
      <c r="FG117" s="58"/>
      <c r="FH117" s="58"/>
      <c r="FI117" s="58"/>
      <c r="FJ117" s="58"/>
      <c r="FK117" s="58"/>
      <c r="FL117" s="61"/>
      <c r="FM117" s="58"/>
      <c r="FN117" s="58"/>
      <c r="FO117" s="58"/>
      <c r="FP117" s="58"/>
      <c r="FQ117" s="58"/>
      <c r="FR117" s="58"/>
      <c r="FS117" s="61"/>
      <c r="FT117" s="58"/>
      <c r="FU117" s="58"/>
      <c r="FV117" s="58"/>
      <c r="FW117" s="63"/>
      <c r="FX117" s="58"/>
      <c r="FY117" s="58"/>
      <c r="FZ117" s="58"/>
      <c r="GA117" s="58"/>
      <c r="GB117" s="59"/>
      <c r="GC117" s="60"/>
      <c r="GD117" s="58"/>
      <c r="GE117" s="58"/>
      <c r="GF117" s="58"/>
      <c r="GG117" s="61"/>
      <c r="GH117" s="62"/>
      <c r="GI117" s="58"/>
      <c r="GJ117" s="58"/>
      <c r="GK117" s="58"/>
      <c r="GL117" s="58"/>
      <c r="GM117" s="58"/>
      <c r="GN117" s="61"/>
      <c r="GO117" s="58"/>
      <c r="GP117" s="58"/>
      <c r="GQ117" s="58"/>
      <c r="GR117" s="58"/>
      <c r="GS117" s="58"/>
      <c r="GT117" s="58"/>
      <c r="GU117" s="61"/>
      <c r="GV117" s="58"/>
      <c r="GW117" s="58"/>
      <c r="GX117" s="58"/>
      <c r="GY117" s="58"/>
      <c r="GZ117" s="58"/>
      <c r="HA117" s="58"/>
      <c r="HB117" s="61"/>
      <c r="HC117" s="58"/>
      <c r="HD117" s="58"/>
      <c r="HE117" s="58"/>
      <c r="HF117" s="58"/>
      <c r="HG117" s="59"/>
      <c r="HH117" s="60"/>
      <c r="HI117" s="61"/>
      <c r="HJ117" s="58"/>
      <c r="HK117" s="58"/>
      <c r="HL117" s="58"/>
      <c r="HM117" s="58"/>
      <c r="HN117" s="58"/>
      <c r="HO117" s="58"/>
      <c r="HP117" s="61"/>
      <c r="HQ117" s="58"/>
      <c r="HR117" s="58"/>
      <c r="HS117" s="58"/>
      <c r="HT117" s="58"/>
      <c r="HU117" s="58"/>
      <c r="HV117" s="58"/>
      <c r="HW117" s="58"/>
      <c r="HX117" s="58"/>
      <c r="HY117" s="58"/>
      <c r="HZ117" s="58"/>
      <c r="IA117" s="58"/>
      <c r="IB117" s="58"/>
      <c r="IC117" s="58"/>
      <c r="ID117" s="61"/>
      <c r="IE117" s="58"/>
      <c r="IF117" s="58"/>
      <c r="IG117" s="58"/>
      <c r="IH117" s="58"/>
      <c r="II117" s="58"/>
      <c r="IJ117" s="58"/>
      <c r="IK117" s="61"/>
      <c r="IL117" s="59"/>
      <c r="IM117" s="60"/>
      <c r="IN117" s="58"/>
      <c r="IO117" s="58"/>
      <c r="IP117" s="58"/>
      <c r="IQ117" s="58"/>
      <c r="IR117" s="58"/>
      <c r="IS117" s="58"/>
      <c r="IT117" s="58"/>
      <c r="IU117" s="58"/>
      <c r="IV117" s="58"/>
      <c r="IW117" s="58"/>
      <c r="IX117" s="58"/>
      <c r="IY117" s="58"/>
      <c r="IZ117" s="58"/>
      <c r="JA117" s="58"/>
      <c r="JB117" s="58"/>
      <c r="JC117" s="58"/>
      <c r="JD117" s="58"/>
      <c r="JE117" s="58"/>
      <c r="JF117" s="58"/>
      <c r="JG117" s="58"/>
      <c r="JH117" s="58"/>
      <c r="JI117" s="58"/>
      <c r="JJ117" s="58"/>
      <c r="JK117" s="58"/>
      <c r="JL117" s="58"/>
      <c r="JM117" s="58"/>
      <c r="JN117" s="58"/>
      <c r="JO117" s="58"/>
      <c r="JP117" s="59"/>
      <c r="JQ117" s="60"/>
      <c r="JR117" s="58"/>
      <c r="JS117" s="58"/>
      <c r="JT117" s="58"/>
      <c r="JU117" s="58"/>
      <c r="JV117" s="58"/>
      <c r="JW117" s="58"/>
      <c r="JX117" s="58"/>
      <c r="JY117" s="58"/>
      <c r="JZ117" s="58"/>
      <c r="KA117" s="58"/>
      <c r="KB117" s="58"/>
      <c r="KC117" s="58"/>
      <c r="KD117" s="58"/>
      <c r="KE117" s="58"/>
      <c r="KF117" s="58"/>
      <c r="KG117" s="58"/>
      <c r="KH117" s="58"/>
      <c r="KI117" s="58"/>
      <c r="KJ117" s="58"/>
      <c r="KK117" s="58"/>
      <c r="KL117" s="58"/>
      <c r="KM117" s="58"/>
      <c r="KN117" s="58"/>
      <c r="KO117" s="58"/>
      <c r="KP117" s="58"/>
      <c r="KQ117" s="58"/>
      <c r="KR117" s="58"/>
      <c r="KS117" s="58"/>
      <c r="KT117" s="61"/>
      <c r="KU117" s="59"/>
      <c r="KV117" s="58"/>
      <c r="KW117" s="58"/>
      <c r="KX117" s="58"/>
      <c r="KY117" s="58"/>
      <c r="KZ117" s="58"/>
      <c r="LA117" s="58"/>
      <c r="LB117" s="58"/>
      <c r="LC117" s="58"/>
      <c r="LD117" s="58"/>
      <c r="LE117" s="58"/>
      <c r="LF117" s="58"/>
      <c r="LG117" s="58"/>
      <c r="LH117" s="58"/>
      <c r="LI117" s="58"/>
      <c r="LJ117" s="58"/>
      <c r="LK117" s="58"/>
      <c r="LL117" s="58"/>
      <c r="LM117" s="58"/>
      <c r="LN117" s="58"/>
      <c r="LO117" s="58"/>
      <c r="LP117" s="58"/>
      <c r="LQ117" s="58"/>
      <c r="LR117" s="58"/>
      <c r="LS117" s="58"/>
      <c r="LT117" s="58"/>
      <c r="LU117" s="58"/>
      <c r="LV117" s="58"/>
      <c r="LW117" s="58"/>
      <c r="LX117" s="61"/>
      <c r="LY117" s="59"/>
      <c r="LZ117" s="60"/>
      <c r="MA117" s="58"/>
      <c r="MB117" s="58"/>
      <c r="MC117" s="58"/>
      <c r="MD117" s="58"/>
      <c r="ME117" s="58"/>
      <c r="MF117" s="58"/>
      <c r="MG117" s="58"/>
      <c r="MH117" s="58"/>
      <c r="MI117" s="58"/>
      <c r="MJ117" s="58"/>
      <c r="MK117" s="58"/>
      <c r="ML117" s="58"/>
      <c r="MM117" s="58"/>
      <c r="MN117" s="58"/>
      <c r="MO117" s="58"/>
      <c r="MP117" s="58"/>
      <c r="MQ117" s="58"/>
      <c r="MR117" s="58"/>
      <c r="MS117" s="58"/>
      <c r="MT117" s="58"/>
      <c r="MU117" s="58"/>
      <c r="MV117" s="58"/>
      <c r="MW117" s="58"/>
      <c r="MX117" s="58"/>
      <c r="MY117" s="58"/>
      <c r="MZ117" s="58"/>
      <c r="NA117" s="58"/>
      <c r="NB117" s="58"/>
      <c r="NC117" s="58"/>
      <c r="ND117" s="59"/>
      <c r="NE117" s="64"/>
      <c r="NF117" s="58"/>
      <c r="NG117" s="58"/>
      <c r="NH117" s="58"/>
      <c r="NI117" s="58"/>
      <c r="NJ117" s="58"/>
      <c r="NK117" s="58"/>
      <c r="NL117" s="58"/>
      <c r="NM117" s="58"/>
      <c r="NN117" s="58"/>
      <c r="NO117" s="58"/>
      <c r="NP117" s="58"/>
      <c r="NQ117" s="58"/>
      <c r="NR117" s="58"/>
      <c r="NS117" s="58"/>
      <c r="NT117" s="58"/>
      <c r="NU117" s="58"/>
      <c r="NV117" s="58"/>
      <c r="NW117" s="58"/>
      <c r="NX117" s="58"/>
      <c r="NY117" s="58"/>
      <c r="NZ117" s="58"/>
      <c r="OA117" s="58"/>
      <c r="OB117" s="58"/>
      <c r="OC117" s="58"/>
      <c r="OD117" s="58"/>
      <c r="OE117" s="58"/>
      <c r="OF117" s="58"/>
      <c r="OG117" s="58"/>
      <c r="OH117" s="58"/>
      <c r="OI117" s="58"/>
      <c r="OJ117" s="58"/>
      <c r="OK117" s="58"/>
      <c r="OL117" s="58"/>
      <c r="OM117" s="58"/>
      <c r="ON117" s="58"/>
      <c r="OO117" s="58"/>
      <c r="OP117" s="58"/>
      <c r="OQ117" s="58"/>
      <c r="OR117" s="58"/>
      <c r="OS117" s="58"/>
      <c r="OT117" s="58"/>
      <c r="OU117" s="58"/>
      <c r="OV117" s="58"/>
      <c r="OW117" s="58"/>
      <c r="OX117" s="58"/>
      <c r="OY117" s="58"/>
      <c r="OZ117" s="58"/>
      <c r="PA117" s="58"/>
      <c r="PB117" s="58"/>
      <c r="PC117" s="58"/>
      <c r="PD117" s="58"/>
      <c r="PE117" s="58"/>
      <c r="PF117" s="58"/>
      <c r="PG117" s="58"/>
      <c r="PH117" s="58"/>
      <c r="PI117" s="58"/>
      <c r="PJ117" s="58"/>
      <c r="PK117" s="58"/>
      <c r="PL117" s="65"/>
    </row>
    <row r="118" spans="1:428" ht="13.5" hidden="1" customHeight="1" thickBot="1" x14ac:dyDescent="0.4">
      <c r="A118" s="20" t="str" cm="1">
        <f t="array" aca="1" ref="A118" ca="1">IF(INDIRECT("'CALENDAR - Workflow'!B"&amp;ROW(A118)-1)&lt;&gt;0,INDIRECT("'CALENDAR - Workflow'!B"&amp;ROW(A118)-1),"")</f>
        <v/>
      </c>
      <c r="B118" s="21" t="str" cm="1">
        <f t="array" aca="1" ref="B118" ca="1">IF(INDIRECT("'CALENDAR - Workflow'!C"&amp;ROW(A118)-1)&lt;&gt;0,INDIRECT("'CALENDAR - Workflow'!C"&amp;ROW(A118)-1),"")</f>
        <v/>
      </c>
      <c r="C118" s="57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9"/>
      <c r="AH118" s="60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8"/>
      <c r="BA118" s="58"/>
      <c r="BB118" s="58"/>
      <c r="BC118" s="58"/>
      <c r="BD118" s="58"/>
      <c r="BE118" s="58"/>
      <c r="BF118" s="58"/>
      <c r="BG118" s="58"/>
      <c r="BH118" s="58"/>
      <c r="BI118" s="58"/>
      <c r="BJ118" s="59"/>
      <c r="BK118" s="60"/>
      <c r="BL118" s="58"/>
      <c r="BM118" s="58"/>
      <c r="BN118" s="58"/>
      <c r="BO118" s="58"/>
      <c r="BP118" s="58"/>
      <c r="BQ118" s="58"/>
      <c r="BR118" s="58"/>
      <c r="BS118" s="58"/>
      <c r="BT118" s="58"/>
      <c r="BU118" s="58"/>
      <c r="BV118" s="58"/>
      <c r="BW118" s="58"/>
      <c r="BX118" s="58"/>
      <c r="BY118" s="58"/>
      <c r="BZ118" s="58"/>
      <c r="CA118" s="58"/>
      <c r="CB118" s="58"/>
      <c r="CC118" s="58"/>
      <c r="CD118" s="58"/>
      <c r="CE118" s="58"/>
      <c r="CF118" s="58"/>
      <c r="CG118" s="58"/>
      <c r="CH118" s="58"/>
      <c r="CI118" s="58"/>
      <c r="CJ118" s="58"/>
      <c r="CK118" s="58"/>
      <c r="CL118" s="58"/>
      <c r="CM118" s="58"/>
      <c r="CN118" s="58"/>
      <c r="CO118" s="59"/>
      <c r="CP118" s="60"/>
      <c r="CQ118" s="58"/>
      <c r="CR118" s="58"/>
      <c r="CS118" s="58"/>
      <c r="CT118" s="61"/>
      <c r="CU118" s="62"/>
      <c r="CV118" s="58"/>
      <c r="CW118" s="58"/>
      <c r="CX118" s="58"/>
      <c r="CY118" s="58"/>
      <c r="CZ118" s="58"/>
      <c r="DA118" s="58"/>
      <c r="DB118" s="58"/>
      <c r="DC118" s="58"/>
      <c r="DD118" s="58"/>
      <c r="DE118" s="58"/>
      <c r="DF118" s="58"/>
      <c r="DG118" s="58"/>
      <c r="DH118" s="58"/>
      <c r="DI118" s="58"/>
      <c r="DJ118" s="58"/>
      <c r="DK118" s="58"/>
      <c r="DL118" s="58"/>
      <c r="DM118" s="58"/>
      <c r="DN118" s="58"/>
      <c r="DO118" s="58"/>
      <c r="DP118" s="58"/>
      <c r="DQ118" s="58"/>
      <c r="DR118" s="58"/>
      <c r="DS118" s="59"/>
      <c r="DT118" s="62"/>
      <c r="DU118" s="58"/>
      <c r="DV118" s="61"/>
      <c r="DW118" s="62"/>
      <c r="DX118" s="58"/>
      <c r="DY118" s="58"/>
      <c r="DZ118" s="58"/>
      <c r="EA118" s="58"/>
      <c r="EB118" s="58"/>
      <c r="EC118" s="61"/>
      <c r="ED118" s="62"/>
      <c r="EE118" s="58"/>
      <c r="EF118" s="58"/>
      <c r="EG118" s="58"/>
      <c r="EH118" s="58"/>
      <c r="EI118" s="58"/>
      <c r="EJ118" s="61"/>
      <c r="EK118" s="62"/>
      <c r="EL118" s="58"/>
      <c r="EM118" s="58"/>
      <c r="EN118" s="58"/>
      <c r="EO118" s="58"/>
      <c r="EP118" s="58"/>
      <c r="EQ118" s="61"/>
      <c r="ER118" s="58"/>
      <c r="ES118" s="58"/>
      <c r="ET118" s="58"/>
      <c r="EU118" s="58"/>
      <c r="EV118" s="58"/>
      <c r="EW118" s="58"/>
      <c r="EX118" s="59"/>
      <c r="EY118" s="60"/>
      <c r="EZ118" s="58"/>
      <c r="FA118" s="58"/>
      <c r="FB118" s="58"/>
      <c r="FC118" s="58"/>
      <c r="FD118" s="58"/>
      <c r="FE118" s="61"/>
      <c r="FF118" s="58"/>
      <c r="FG118" s="58"/>
      <c r="FH118" s="58"/>
      <c r="FI118" s="58"/>
      <c r="FJ118" s="58"/>
      <c r="FK118" s="58"/>
      <c r="FL118" s="61"/>
      <c r="FM118" s="58"/>
      <c r="FN118" s="58"/>
      <c r="FO118" s="58"/>
      <c r="FP118" s="58"/>
      <c r="FQ118" s="58"/>
      <c r="FR118" s="58"/>
      <c r="FS118" s="61"/>
      <c r="FT118" s="58"/>
      <c r="FU118" s="58"/>
      <c r="FV118" s="58"/>
      <c r="FW118" s="63"/>
      <c r="FX118" s="58"/>
      <c r="FY118" s="58"/>
      <c r="FZ118" s="58"/>
      <c r="GA118" s="58"/>
      <c r="GB118" s="59"/>
      <c r="GC118" s="60"/>
      <c r="GD118" s="58"/>
      <c r="GE118" s="58"/>
      <c r="GF118" s="58"/>
      <c r="GG118" s="61"/>
      <c r="GH118" s="62"/>
      <c r="GI118" s="58"/>
      <c r="GJ118" s="58"/>
      <c r="GK118" s="58"/>
      <c r="GL118" s="58"/>
      <c r="GM118" s="58"/>
      <c r="GN118" s="61"/>
      <c r="GO118" s="58"/>
      <c r="GP118" s="58"/>
      <c r="GQ118" s="58"/>
      <c r="GR118" s="58"/>
      <c r="GS118" s="58"/>
      <c r="GT118" s="58"/>
      <c r="GU118" s="61"/>
      <c r="GV118" s="58"/>
      <c r="GW118" s="58"/>
      <c r="GX118" s="58"/>
      <c r="GY118" s="58"/>
      <c r="GZ118" s="58"/>
      <c r="HA118" s="58"/>
      <c r="HB118" s="61"/>
      <c r="HC118" s="58"/>
      <c r="HD118" s="58"/>
      <c r="HE118" s="58"/>
      <c r="HF118" s="58"/>
      <c r="HG118" s="59"/>
      <c r="HH118" s="60"/>
      <c r="HI118" s="61"/>
      <c r="HJ118" s="58"/>
      <c r="HK118" s="58"/>
      <c r="HL118" s="58"/>
      <c r="HM118" s="58"/>
      <c r="HN118" s="58"/>
      <c r="HO118" s="58"/>
      <c r="HP118" s="61"/>
      <c r="HQ118" s="58"/>
      <c r="HR118" s="58"/>
      <c r="HS118" s="58"/>
      <c r="HT118" s="58"/>
      <c r="HU118" s="58"/>
      <c r="HV118" s="58"/>
      <c r="HW118" s="58"/>
      <c r="HX118" s="58"/>
      <c r="HY118" s="58"/>
      <c r="HZ118" s="58"/>
      <c r="IA118" s="58"/>
      <c r="IB118" s="58"/>
      <c r="IC118" s="58"/>
      <c r="ID118" s="61"/>
      <c r="IE118" s="58"/>
      <c r="IF118" s="58"/>
      <c r="IG118" s="58"/>
      <c r="IH118" s="58"/>
      <c r="II118" s="58"/>
      <c r="IJ118" s="58"/>
      <c r="IK118" s="61"/>
      <c r="IL118" s="59"/>
      <c r="IM118" s="60"/>
      <c r="IN118" s="58"/>
      <c r="IO118" s="58"/>
      <c r="IP118" s="58"/>
      <c r="IQ118" s="58"/>
      <c r="IR118" s="58"/>
      <c r="IS118" s="58"/>
      <c r="IT118" s="58"/>
      <c r="IU118" s="58"/>
      <c r="IV118" s="58"/>
      <c r="IW118" s="58"/>
      <c r="IX118" s="58"/>
      <c r="IY118" s="58"/>
      <c r="IZ118" s="58"/>
      <c r="JA118" s="58"/>
      <c r="JB118" s="58"/>
      <c r="JC118" s="58"/>
      <c r="JD118" s="58"/>
      <c r="JE118" s="58"/>
      <c r="JF118" s="58"/>
      <c r="JG118" s="58"/>
      <c r="JH118" s="58"/>
      <c r="JI118" s="58"/>
      <c r="JJ118" s="58"/>
      <c r="JK118" s="58"/>
      <c r="JL118" s="58"/>
      <c r="JM118" s="58"/>
      <c r="JN118" s="58"/>
      <c r="JO118" s="58"/>
      <c r="JP118" s="59"/>
      <c r="JQ118" s="60"/>
      <c r="JR118" s="58"/>
      <c r="JS118" s="58"/>
      <c r="JT118" s="58"/>
      <c r="JU118" s="58"/>
      <c r="JV118" s="58"/>
      <c r="JW118" s="58"/>
      <c r="JX118" s="58"/>
      <c r="JY118" s="58"/>
      <c r="JZ118" s="58"/>
      <c r="KA118" s="58"/>
      <c r="KB118" s="58"/>
      <c r="KC118" s="58"/>
      <c r="KD118" s="58"/>
      <c r="KE118" s="58"/>
      <c r="KF118" s="58"/>
      <c r="KG118" s="58"/>
      <c r="KH118" s="58"/>
      <c r="KI118" s="58"/>
      <c r="KJ118" s="58"/>
      <c r="KK118" s="58"/>
      <c r="KL118" s="58"/>
      <c r="KM118" s="58"/>
      <c r="KN118" s="58"/>
      <c r="KO118" s="58"/>
      <c r="KP118" s="58"/>
      <c r="KQ118" s="58"/>
      <c r="KR118" s="58"/>
      <c r="KS118" s="58"/>
      <c r="KT118" s="61"/>
      <c r="KU118" s="59"/>
      <c r="KV118" s="58"/>
      <c r="KW118" s="58"/>
      <c r="KX118" s="58"/>
      <c r="KY118" s="58"/>
      <c r="KZ118" s="58"/>
      <c r="LA118" s="58"/>
      <c r="LB118" s="58"/>
      <c r="LC118" s="58"/>
      <c r="LD118" s="58"/>
      <c r="LE118" s="58"/>
      <c r="LF118" s="58"/>
      <c r="LG118" s="58"/>
      <c r="LH118" s="58"/>
      <c r="LI118" s="58"/>
      <c r="LJ118" s="58"/>
      <c r="LK118" s="58"/>
      <c r="LL118" s="58"/>
      <c r="LM118" s="58"/>
      <c r="LN118" s="58"/>
      <c r="LO118" s="58"/>
      <c r="LP118" s="58"/>
      <c r="LQ118" s="58"/>
      <c r="LR118" s="58"/>
      <c r="LS118" s="58"/>
      <c r="LT118" s="58"/>
      <c r="LU118" s="58"/>
      <c r="LV118" s="58"/>
      <c r="LW118" s="58"/>
      <c r="LX118" s="61"/>
      <c r="LY118" s="59"/>
      <c r="LZ118" s="60"/>
      <c r="MA118" s="58"/>
      <c r="MB118" s="58"/>
      <c r="MC118" s="58"/>
      <c r="MD118" s="58"/>
      <c r="ME118" s="58"/>
      <c r="MF118" s="58"/>
      <c r="MG118" s="58"/>
      <c r="MH118" s="58"/>
      <c r="MI118" s="58"/>
      <c r="MJ118" s="58"/>
      <c r="MK118" s="58"/>
      <c r="ML118" s="58"/>
      <c r="MM118" s="58"/>
      <c r="MN118" s="58"/>
      <c r="MO118" s="58"/>
      <c r="MP118" s="58"/>
      <c r="MQ118" s="58"/>
      <c r="MR118" s="58"/>
      <c r="MS118" s="58"/>
      <c r="MT118" s="58"/>
      <c r="MU118" s="58"/>
      <c r="MV118" s="58"/>
      <c r="MW118" s="58"/>
      <c r="MX118" s="58"/>
      <c r="MY118" s="58"/>
      <c r="MZ118" s="58"/>
      <c r="NA118" s="58"/>
      <c r="NB118" s="58"/>
      <c r="NC118" s="58"/>
      <c r="ND118" s="59"/>
      <c r="NE118" s="64"/>
      <c r="NF118" s="58"/>
      <c r="NG118" s="58"/>
      <c r="NH118" s="58"/>
      <c r="NI118" s="58"/>
      <c r="NJ118" s="58"/>
      <c r="NK118" s="58"/>
      <c r="NL118" s="58"/>
      <c r="NM118" s="58"/>
      <c r="NN118" s="58"/>
      <c r="NO118" s="58"/>
      <c r="NP118" s="58"/>
      <c r="NQ118" s="58"/>
      <c r="NR118" s="58"/>
      <c r="NS118" s="58"/>
      <c r="NT118" s="58"/>
      <c r="NU118" s="58"/>
      <c r="NV118" s="58"/>
      <c r="NW118" s="58"/>
      <c r="NX118" s="58"/>
      <c r="NY118" s="58"/>
      <c r="NZ118" s="58"/>
      <c r="OA118" s="58"/>
      <c r="OB118" s="58"/>
      <c r="OC118" s="58"/>
      <c r="OD118" s="58"/>
      <c r="OE118" s="58"/>
      <c r="OF118" s="58"/>
      <c r="OG118" s="58"/>
      <c r="OH118" s="58"/>
      <c r="OI118" s="58"/>
      <c r="OJ118" s="58"/>
      <c r="OK118" s="58"/>
      <c r="OL118" s="58"/>
      <c r="OM118" s="58"/>
      <c r="ON118" s="58"/>
      <c r="OO118" s="58"/>
      <c r="OP118" s="58"/>
      <c r="OQ118" s="58"/>
      <c r="OR118" s="58"/>
      <c r="OS118" s="58"/>
      <c r="OT118" s="58"/>
      <c r="OU118" s="58"/>
      <c r="OV118" s="58"/>
      <c r="OW118" s="58"/>
      <c r="OX118" s="58"/>
      <c r="OY118" s="58"/>
      <c r="OZ118" s="58"/>
      <c r="PA118" s="58"/>
      <c r="PB118" s="58"/>
      <c r="PC118" s="58"/>
      <c r="PD118" s="58"/>
      <c r="PE118" s="58"/>
      <c r="PF118" s="58"/>
      <c r="PG118" s="58"/>
      <c r="PH118" s="58"/>
      <c r="PI118" s="58"/>
      <c r="PJ118" s="58"/>
      <c r="PK118" s="58"/>
      <c r="PL118" s="65"/>
    </row>
    <row r="119" spans="1:428" ht="13.5" hidden="1" customHeight="1" thickBot="1" x14ac:dyDescent="0.4">
      <c r="A119" s="20" t="str" cm="1">
        <f t="array" aca="1" ref="A119" ca="1">IF(INDIRECT("'CALENDAR - Workflow'!B"&amp;ROW(A119)-1)&lt;&gt;0,INDIRECT("'CALENDAR - Workflow'!B"&amp;ROW(A119)-1),"")</f>
        <v/>
      </c>
      <c r="B119" s="21" t="str" cm="1">
        <f t="array" aca="1" ref="B119" ca="1">IF(INDIRECT("'CALENDAR - Workflow'!C"&amp;ROW(A119)-1)&lt;&gt;0,INDIRECT("'CALENDAR - Workflow'!C"&amp;ROW(A119)-1),"")</f>
        <v/>
      </c>
      <c r="C119" s="57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9"/>
      <c r="AH119" s="60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J119" s="59"/>
      <c r="BK119" s="60"/>
      <c r="BL119" s="58"/>
      <c r="BM119" s="58"/>
      <c r="BN119" s="58"/>
      <c r="BO119" s="58"/>
      <c r="BP119" s="58"/>
      <c r="BQ119" s="58"/>
      <c r="BR119" s="58"/>
      <c r="BS119" s="58"/>
      <c r="BT119" s="58"/>
      <c r="BU119" s="58"/>
      <c r="BV119" s="58"/>
      <c r="BW119" s="58"/>
      <c r="BX119" s="58"/>
      <c r="BY119" s="58"/>
      <c r="BZ119" s="58"/>
      <c r="CA119" s="58"/>
      <c r="CB119" s="58"/>
      <c r="CC119" s="58"/>
      <c r="CD119" s="58"/>
      <c r="CE119" s="58"/>
      <c r="CF119" s="58"/>
      <c r="CG119" s="58"/>
      <c r="CH119" s="58"/>
      <c r="CI119" s="58"/>
      <c r="CJ119" s="58"/>
      <c r="CK119" s="58"/>
      <c r="CL119" s="58"/>
      <c r="CM119" s="58"/>
      <c r="CN119" s="58"/>
      <c r="CO119" s="59"/>
      <c r="CP119" s="60"/>
      <c r="CQ119" s="58"/>
      <c r="CR119" s="58"/>
      <c r="CS119" s="58"/>
      <c r="CT119" s="61"/>
      <c r="CU119" s="62"/>
      <c r="CV119" s="58"/>
      <c r="CW119" s="58"/>
      <c r="CX119" s="58"/>
      <c r="CY119" s="58"/>
      <c r="CZ119" s="58"/>
      <c r="DA119" s="58"/>
      <c r="DB119" s="58"/>
      <c r="DC119" s="58"/>
      <c r="DD119" s="58"/>
      <c r="DE119" s="58"/>
      <c r="DF119" s="58"/>
      <c r="DG119" s="58"/>
      <c r="DH119" s="58"/>
      <c r="DI119" s="58"/>
      <c r="DJ119" s="58"/>
      <c r="DK119" s="58"/>
      <c r="DL119" s="58"/>
      <c r="DM119" s="58"/>
      <c r="DN119" s="58"/>
      <c r="DO119" s="58"/>
      <c r="DP119" s="58"/>
      <c r="DQ119" s="58"/>
      <c r="DR119" s="58"/>
      <c r="DS119" s="59"/>
      <c r="DT119" s="62"/>
      <c r="DU119" s="58"/>
      <c r="DV119" s="61"/>
      <c r="DW119" s="62"/>
      <c r="DX119" s="58"/>
      <c r="DY119" s="58"/>
      <c r="DZ119" s="58"/>
      <c r="EA119" s="58"/>
      <c r="EB119" s="58"/>
      <c r="EC119" s="61"/>
      <c r="ED119" s="62"/>
      <c r="EE119" s="58"/>
      <c r="EF119" s="58"/>
      <c r="EG119" s="58"/>
      <c r="EH119" s="58"/>
      <c r="EI119" s="58"/>
      <c r="EJ119" s="61"/>
      <c r="EK119" s="62"/>
      <c r="EL119" s="58"/>
      <c r="EM119" s="58"/>
      <c r="EN119" s="58"/>
      <c r="EO119" s="58"/>
      <c r="EP119" s="58"/>
      <c r="EQ119" s="61"/>
      <c r="ER119" s="58"/>
      <c r="ES119" s="58"/>
      <c r="ET119" s="58"/>
      <c r="EU119" s="58"/>
      <c r="EV119" s="58"/>
      <c r="EW119" s="58"/>
      <c r="EX119" s="59"/>
      <c r="EY119" s="60"/>
      <c r="EZ119" s="58"/>
      <c r="FA119" s="58"/>
      <c r="FB119" s="58"/>
      <c r="FC119" s="58"/>
      <c r="FD119" s="58"/>
      <c r="FE119" s="61"/>
      <c r="FF119" s="58"/>
      <c r="FG119" s="58"/>
      <c r="FH119" s="58"/>
      <c r="FI119" s="58"/>
      <c r="FJ119" s="58"/>
      <c r="FK119" s="58"/>
      <c r="FL119" s="61"/>
      <c r="FM119" s="58"/>
      <c r="FN119" s="58"/>
      <c r="FO119" s="58"/>
      <c r="FP119" s="58"/>
      <c r="FQ119" s="58"/>
      <c r="FR119" s="58"/>
      <c r="FS119" s="61"/>
      <c r="FT119" s="58"/>
      <c r="FU119" s="58"/>
      <c r="FV119" s="58"/>
      <c r="FW119" s="63"/>
      <c r="FX119" s="58"/>
      <c r="FY119" s="58"/>
      <c r="FZ119" s="58"/>
      <c r="GA119" s="58"/>
      <c r="GB119" s="59"/>
      <c r="GC119" s="60"/>
      <c r="GD119" s="58"/>
      <c r="GE119" s="58"/>
      <c r="GF119" s="58"/>
      <c r="GG119" s="61"/>
      <c r="GH119" s="62"/>
      <c r="GI119" s="58"/>
      <c r="GJ119" s="58"/>
      <c r="GK119" s="58"/>
      <c r="GL119" s="58"/>
      <c r="GM119" s="58"/>
      <c r="GN119" s="61"/>
      <c r="GO119" s="58"/>
      <c r="GP119" s="58"/>
      <c r="GQ119" s="58"/>
      <c r="GR119" s="58"/>
      <c r="GS119" s="58"/>
      <c r="GT119" s="58"/>
      <c r="GU119" s="61"/>
      <c r="GV119" s="58"/>
      <c r="GW119" s="58"/>
      <c r="GX119" s="58"/>
      <c r="GY119" s="58"/>
      <c r="GZ119" s="58"/>
      <c r="HA119" s="58"/>
      <c r="HB119" s="61"/>
      <c r="HC119" s="58"/>
      <c r="HD119" s="58"/>
      <c r="HE119" s="58"/>
      <c r="HF119" s="58"/>
      <c r="HG119" s="59"/>
      <c r="HH119" s="60"/>
      <c r="HI119" s="61"/>
      <c r="HJ119" s="58"/>
      <c r="HK119" s="58"/>
      <c r="HL119" s="58"/>
      <c r="HM119" s="58"/>
      <c r="HN119" s="58"/>
      <c r="HO119" s="58"/>
      <c r="HP119" s="61"/>
      <c r="HQ119" s="58"/>
      <c r="HR119" s="58"/>
      <c r="HS119" s="58"/>
      <c r="HT119" s="58"/>
      <c r="HU119" s="58"/>
      <c r="HV119" s="58"/>
      <c r="HW119" s="58"/>
      <c r="HX119" s="58"/>
      <c r="HY119" s="58"/>
      <c r="HZ119" s="58"/>
      <c r="IA119" s="58"/>
      <c r="IB119" s="58"/>
      <c r="IC119" s="58"/>
      <c r="ID119" s="61"/>
      <c r="IE119" s="58"/>
      <c r="IF119" s="58"/>
      <c r="IG119" s="58"/>
      <c r="IH119" s="58"/>
      <c r="II119" s="58"/>
      <c r="IJ119" s="58"/>
      <c r="IK119" s="61"/>
      <c r="IL119" s="59"/>
      <c r="IM119" s="60"/>
      <c r="IN119" s="58"/>
      <c r="IO119" s="58"/>
      <c r="IP119" s="58"/>
      <c r="IQ119" s="58"/>
      <c r="IR119" s="58"/>
      <c r="IS119" s="58"/>
      <c r="IT119" s="58"/>
      <c r="IU119" s="58"/>
      <c r="IV119" s="58"/>
      <c r="IW119" s="58"/>
      <c r="IX119" s="58"/>
      <c r="IY119" s="58"/>
      <c r="IZ119" s="58"/>
      <c r="JA119" s="58"/>
      <c r="JB119" s="58"/>
      <c r="JC119" s="58"/>
      <c r="JD119" s="58"/>
      <c r="JE119" s="58"/>
      <c r="JF119" s="58"/>
      <c r="JG119" s="58"/>
      <c r="JH119" s="58"/>
      <c r="JI119" s="58"/>
      <c r="JJ119" s="58"/>
      <c r="JK119" s="58"/>
      <c r="JL119" s="58"/>
      <c r="JM119" s="58"/>
      <c r="JN119" s="58"/>
      <c r="JO119" s="58"/>
      <c r="JP119" s="59"/>
      <c r="JQ119" s="60"/>
      <c r="JR119" s="58"/>
      <c r="JS119" s="58"/>
      <c r="JT119" s="58"/>
      <c r="JU119" s="58"/>
      <c r="JV119" s="58"/>
      <c r="JW119" s="58"/>
      <c r="JX119" s="58"/>
      <c r="JY119" s="58"/>
      <c r="JZ119" s="58"/>
      <c r="KA119" s="58"/>
      <c r="KB119" s="58"/>
      <c r="KC119" s="58"/>
      <c r="KD119" s="58"/>
      <c r="KE119" s="58"/>
      <c r="KF119" s="58"/>
      <c r="KG119" s="58"/>
      <c r="KH119" s="58"/>
      <c r="KI119" s="58"/>
      <c r="KJ119" s="58"/>
      <c r="KK119" s="58"/>
      <c r="KL119" s="58"/>
      <c r="KM119" s="58"/>
      <c r="KN119" s="58"/>
      <c r="KO119" s="58"/>
      <c r="KP119" s="58"/>
      <c r="KQ119" s="58"/>
      <c r="KR119" s="58"/>
      <c r="KS119" s="58"/>
      <c r="KT119" s="61"/>
      <c r="KU119" s="59"/>
      <c r="KV119" s="58"/>
      <c r="KW119" s="58"/>
      <c r="KX119" s="58"/>
      <c r="KY119" s="58"/>
      <c r="KZ119" s="58"/>
      <c r="LA119" s="58"/>
      <c r="LB119" s="58"/>
      <c r="LC119" s="58"/>
      <c r="LD119" s="58"/>
      <c r="LE119" s="58"/>
      <c r="LF119" s="58"/>
      <c r="LG119" s="58"/>
      <c r="LH119" s="58"/>
      <c r="LI119" s="58"/>
      <c r="LJ119" s="58"/>
      <c r="LK119" s="58"/>
      <c r="LL119" s="58"/>
      <c r="LM119" s="58"/>
      <c r="LN119" s="58"/>
      <c r="LO119" s="58"/>
      <c r="LP119" s="58"/>
      <c r="LQ119" s="58"/>
      <c r="LR119" s="58"/>
      <c r="LS119" s="58"/>
      <c r="LT119" s="58"/>
      <c r="LU119" s="58"/>
      <c r="LV119" s="58"/>
      <c r="LW119" s="58"/>
      <c r="LX119" s="61"/>
      <c r="LY119" s="59"/>
      <c r="LZ119" s="60"/>
      <c r="MA119" s="58"/>
      <c r="MB119" s="58"/>
      <c r="MC119" s="58"/>
      <c r="MD119" s="58"/>
      <c r="ME119" s="58"/>
      <c r="MF119" s="58"/>
      <c r="MG119" s="58"/>
      <c r="MH119" s="58"/>
      <c r="MI119" s="58"/>
      <c r="MJ119" s="58"/>
      <c r="MK119" s="58"/>
      <c r="ML119" s="58"/>
      <c r="MM119" s="58"/>
      <c r="MN119" s="58"/>
      <c r="MO119" s="58"/>
      <c r="MP119" s="58"/>
      <c r="MQ119" s="58"/>
      <c r="MR119" s="58"/>
      <c r="MS119" s="58"/>
      <c r="MT119" s="58"/>
      <c r="MU119" s="58"/>
      <c r="MV119" s="58"/>
      <c r="MW119" s="58"/>
      <c r="MX119" s="58"/>
      <c r="MY119" s="58"/>
      <c r="MZ119" s="58"/>
      <c r="NA119" s="58"/>
      <c r="NB119" s="58"/>
      <c r="NC119" s="58"/>
      <c r="ND119" s="59"/>
      <c r="NE119" s="64"/>
      <c r="NF119" s="58"/>
      <c r="NG119" s="58"/>
      <c r="NH119" s="58"/>
      <c r="NI119" s="58"/>
      <c r="NJ119" s="58"/>
      <c r="NK119" s="58"/>
      <c r="NL119" s="58"/>
      <c r="NM119" s="58"/>
      <c r="NN119" s="58"/>
      <c r="NO119" s="58"/>
      <c r="NP119" s="58"/>
      <c r="NQ119" s="58"/>
      <c r="NR119" s="58"/>
      <c r="NS119" s="58"/>
      <c r="NT119" s="58"/>
      <c r="NU119" s="58"/>
      <c r="NV119" s="58"/>
      <c r="NW119" s="58"/>
      <c r="NX119" s="58"/>
      <c r="NY119" s="58"/>
      <c r="NZ119" s="58"/>
      <c r="OA119" s="58"/>
      <c r="OB119" s="58"/>
      <c r="OC119" s="58"/>
      <c r="OD119" s="58"/>
      <c r="OE119" s="58"/>
      <c r="OF119" s="58"/>
      <c r="OG119" s="58"/>
      <c r="OH119" s="58"/>
      <c r="OI119" s="58"/>
      <c r="OJ119" s="58"/>
      <c r="OK119" s="58"/>
      <c r="OL119" s="58"/>
      <c r="OM119" s="58"/>
      <c r="ON119" s="58"/>
      <c r="OO119" s="58"/>
      <c r="OP119" s="58"/>
      <c r="OQ119" s="58"/>
      <c r="OR119" s="58"/>
      <c r="OS119" s="58"/>
      <c r="OT119" s="58"/>
      <c r="OU119" s="58"/>
      <c r="OV119" s="58"/>
      <c r="OW119" s="58"/>
      <c r="OX119" s="58"/>
      <c r="OY119" s="58"/>
      <c r="OZ119" s="58"/>
      <c r="PA119" s="58"/>
      <c r="PB119" s="58"/>
      <c r="PC119" s="58"/>
      <c r="PD119" s="58"/>
      <c r="PE119" s="58"/>
      <c r="PF119" s="58"/>
      <c r="PG119" s="58"/>
      <c r="PH119" s="58"/>
      <c r="PI119" s="58"/>
      <c r="PJ119" s="58"/>
      <c r="PK119" s="58"/>
      <c r="PL119" s="65"/>
    </row>
    <row r="120" spans="1:428" ht="13.5" hidden="1" customHeight="1" thickBot="1" x14ac:dyDescent="0.4">
      <c r="A120" s="20" t="str" cm="1">
        <f t="array" aca="1" ref="A120" ca="1">IF(INDIRECT("'CALENDAR - Workflow'!B"&amp;ROW(A120)-1)&lt;&gt;0,INDIRECT("'CALENDAR - Workflow'!B"&amp;ROW(A120)-1),"")</f>
        <v/>
      </c>
      <c r="B120" s="21" t="str" cm="1">
        <f t="array" aca="1" ref="B120" ca="1">IF(INDIRECT("'CALENDAR - Workflow'!C"&amp;ROW(A120)-1)&lt;&gt;0,INDIRECT("'CALENDAR - Workflow'!C"&amp;ROW(A120)-1),"")</f>
        <v/>
      </c>
      <c r="C120" s="57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9"/>
      <c r="AH120" s="60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8"/>
      <c r="BA120" s="58"/>
      <c r="BB120" s="58"/>
      <c r="BC120" s="58"/>
      <c r="BD120" s="58"/>
      <c r="BE120" s="58"/>
      <c r="BF120" s="58"/>
      <c r="BG120" s="58"/>
      <c r="BH120" s="58"/>
      <c r="BI120" s="58"/>
      <c r="BJ120" s="59"/>
      <c r="BK120" s="60"/>
      <c r="BL120" s="58"/>
      <c r="BM120" s="58"/>
      <c r="BN120" s="58"/>
      <c r="BO120" s="58"/>
      <c r="BP120" s="58"/>
      <c r="BQ120" s="58"/>
      <c r="BR120" s="58"/>
      <c r="BS120" s="58"/>
      <c r="BT120" s="58"/>
      <c r="BU120" s="58"/>
      <c r="BV120" s="58"/>
      <c r="BW120" s="58"/>
      <c r="BX120" s="58"/>
      <c r="BY120" s="58"/>
      <c r="BZ120" s="58"/>
      <c r="CA120" s="58"/>
      <c r="CB120" s="58"/>
      <c r="CC120" s="58"/>
      <c r="CD120" s="58"/>
      <c r="CE120" s="58"/>
      <c r="CF120" s="58"/>
      <c r="CG120" s="58"/>
      <c r="CH120" s="58"/>
      <c r="CI120" s="58"/>
      <c r="CJ120" s="58"/>
      <c r="CK120" s="58"/>
      <c r="CL120" s="58"/>
      <c r="CM120" s="58"/>
      <c r="CN120" s="58"/>
      <c r="CO120" s="59"/>
      <c r="CP120" s="60"/>
      <c r="CQ120" s="58"/>
      <c r="CR120" s="58"/>
      <c r="CS120" s="58"/>
      <c r="CT120" s="61"/>
      <c r="CU120" s="62"/>
      <c r="CV120" s="58"/>
      <c r="CW120" s="58"/>
      <c r="CX120" s="58"/>
      <c r="CY120" s="58"/>
      <c r="CZ120" s="58"/>
      <c r="DA120" s="58"/>
      <c r="DB120" s="58"/>
      <c r="DC120" s="58"/>
      <c r="DD120" s="58"/>
      <c r="DE120" s="58"/>
      <c r="DF120" s="58"/>
      <c r="DG120" s="58"/>
      <c r="DH120" s="58"/>
      <c r="DI120" s="58"/>
      <c r="DJ120" s="58"/>
      <c r="DK120" s="58"/>
      <c r="DL120" s="58"/>
      <c r="DM120" s="58"/>
      <c r="DN120" s="58"/>
      <c r="DO120" s="58"/>
      <c r="DP120" s="58"/>
      <c r="DQ120" s="58"/>
      <c r="DR120" s="58"/>
      <c r="DS120" s="59"/>
      <c r="DT120" s="62"/>
      <c r="DU120" s="58"/>
      <c r="DV120" s="61"/>
      <c r="DW120" s="62"/>
      <c r="DX120" s="58"/>
      <c r="DY120" s="58"/>
      <c r="DZ120" s="58"/>
      <c r="EA120" s="58"/>
      <c r="EB120" s="58"/>
      <c r="EC120" s="61"/>
      <c r="ED120" s="62"/>
      <c r="EE120" s="58"/>
      <c r="EF120" s="58"/>
      <c r="EG120" s="58"/>
      <c r="EH120" s="58"/>
      <c r="EI120" s="58"/>
      <c r="EJ120" s="61"/>
      <c r="EK120" s="62"/>
      <c r="EL120" s="58"/>
      <c r="EM120" s="58"/>
      <c r="EN120" s="58"/>
      <c r="EO120" s="58"/>
      <c r="EP120" s="58"/>
      <c r="EQ120" s="61"/>
      <c r="ER120" s="58"/>
      <c r="ES120" s="58"/>
      <c r="ET120" s="58"/>
      <c r="EU120" s="58"/>
      <c r="EV120" s="58"/>
      <c r="EW120" s="58"/>
      <c r="EX120" s="59"/>
      <c r="EY120" s="60"/>
      <c r="EZ120" s="58"/>
      <c r="FA120" s="58"/>
      <c r="FB120" s="58"/>
      <c r="FC120" s="58"/>
      <c r="FD120" s="58"/>
      <c r="FE120" s="61"/>
      <c r="FF120" s="58"/>
      <c r="FG120" s="58"/>
      <c r="FH120" s="58"/>
      <c r="FI120" s="58"/>
      <c r="FJ120" s="58"/>
      <c r="FK120" s="58"/>
      <c r="FL120" s="61"/>
      <c r="FM120" s="58"/>
      <c r="FN120" s="58"/>
      <c r="FO120" s="58"/>
      <c r="FP120" s="58"/>
      <c r="FQ120" s="58"/>
      <c r="FR120" s="58"/>
      <c r="FS120" s="61"/>
      <c r="FT120" s="58"/>
      <c r="FU120" s="58"/>
      <c r="FV120" s="58"/>
      <c r="FW120" s="63"/>
      <c r="FX120" s="58"/>
      <c r="FY120" s="58"/>
      <c r="FZ120" s="58"/>
      <c r="GA120" s="58"/>
      <c r="GB120" s="59"/>
      <c r="GC120" s="60"/>
      <c r="GD120" s="58"/>
      <c r="GE120" s="58"/>
      <c r="GF120" s="58"/>
      <c r="GG120" s="61"/>
      <c r="GH120" s="62"/>
      <c r="GI120" s="58"/>
      <c r="GJ120" s="58"/>
      <c r="GK120" s="58"/>
      <c r="GL120" s="58"/>
      <c r="GM120" s="58"/>
      <c r="GN120" s="61"/>
      <c r="GO120" s="58"/>
      <c r="GP120" s="58"/>
      <c r="GQ120" s="58"/>
      <c r="GR120" s="58"/>
      <c r="GS120" s="58"/>
      <c r="GT120" s="58"/>
      <c r="GU120" s="61"/>
      <c r="GV120" s="58"/>
      <c r="GW120" s="58"/>
      <c r="GX120" s="58"/>
      <c r="GY120" s="58"/>
      <c r="GZ120" s="58"/>
      <c r="HA120" s="58"/>
      <c r="HB120" s="61"/>
      <c r="HC120" s="58"/>
      <c r="HD120" s="58"/>
      <c r="HE120" s="58"/>
      <c r="HF120" s="58"/>
      <c r="HG120" s="59"/>
      <c r="HH120" s="60"/>
      <c r="HI120" s="61"/>
      <c r="HJ120" s="58"/>
      <c r="HK120" s="58"/>
      <c r="HL120" s="58"/>
      <c r="HM120" s="58"/>
      <c r="HN120" s="58"/>
      <c r="HO120" s="58"/>
      <c r="HP120" s="61"/>
      <c r="HQ120" s="58"/>
      <c r="HR120" s="58"/>
      <c r="HS120" s="58"/>
      <c r="HT120" s="58"/>
      <c r="HU120" s="58"/>
      <c r="HV120" s="58"/>
      <c r="HW120" s="58"/>
      <c r="HX120" s="58"/>
      <c r="HY120" s="58"/>
      <c r="HZ120" s="58"/>
      <c r="IA120" s="58"/>
      <c r="IB120" s="58"/>
      <c r="IC120" s="58"/>
      <c r="ID120" s="61"/>
      <c r="IE120" s="58"/>
      <c r="IF120" s="58"/>
      <c r="IG120" s="58"/>
      <c r="IH120" s="58"/>
      <c r="II120" s="58"/>
      <c r="IJ120" s="58"/>
      <c r="IK120" s="61"/>
      <c r="IL120" s="59"/>
      <c r="IM120" s="60"/>
      <c r="IN120" s="58"/>
      <c r="IO120" s="58"/>
      <c r="IP120" s="58"/>
      <c r="IQ120" s="58"/>
      <c r="IR120" s="58"/>
      <c r="IS120" s="58"/>
      <c r="IT120" s="58"/>
      <c r="IU120" s="58"/>
      <c r="IV120" s="58"/>
      <c r="IW120" s="58"/>
      <c r="IX120" s="58"/>
      <c r="IY120" s="58"/>
      <c r="IZ120" s="58"/>
      <c r="JA120" s="58"/>
      <c r="JB120" s="58"/>
      <c r="JC120" s="58"/>
      <c r="JD120" s="58"/>
      <c r="JE120" s="58"/>
      <c r="JF120" s="58"/>
      <c r="JG120" s="58"/>
      <c r="JH120" s="58"/>
      <c r="JI120" s="58"/>
      <c r="JJ120" s="58"/>
      <c r="JK120" s="58"/>
      <c r="JL120" s="58"/>
      <c r="JM120" s="58"/>
      <c r="JN120" s="58"/>
      <c r="JO120" s="58"/>
      <c r="JP120" s="59"/>
      <c r="JQ120" s="60"/>
      <c r="JR120" s="58"/>
      <c r="JS120" s="58"/>
      <c r="JT120" s="58"/>
      <c r="JU120" s="58"/>
      <c r="JV120" s="58"/>
      <c r="JW120" s="58"/>
      <c r="JX120" s="58"/>
      <c r="JY120" s="58"/>
      <c r="JZ120" s="58"/>
      <c r="KA120" s="58"/>
      <c r="KB120" s="58"/>
      <c r="KC120" s="58"/>
      <c r="KD120" s="58"/>
      <c r="KE120" s="58"/>
      <c r="KF120" s="58"/>
      <c r="KG120" s="58"/>
      <c r="KH120" s="58"/>
      <c r="KI120" s="58"/>
      <c r="KJ120" s="58"/>
      <c r="KK120" s="58"/>
      <c r="KL120" s="58"/>
      <c r="KM120" s="58"/>
      <c r="KN120" s="58"/>
      <c r="KO120" s="58"/>
      <c r="KP120" s="58"/>
      <c r="KQ120" s="58"/>
      <c r="KR120" s="58"/>
      <c r="KS120" s="58"/>
      <c r="KT120" s="61"/>
      <c r="KU120" s="59"/>
      <c r="KV120" s="58"/>
      <c r="KW120" s="58"/>
      <c r="KX120" s="58"/>
      <c r="KY120" s="58"/>
      <c r="KZ120" s="58"/>
      <c r="LA120" s="58"/>
      <c r="LB120" s="58"/>
      <c r="LC120" s="58"/>
      <c r="LD120" s="58"/>
      <c r="LE120" s="58"/>
      <c r="LF120" s="58"/>
      <c r="LG120" s="58"/>
      <c r="LH120" s="58"/>
      <c r="LI120" s="58"/>
      <c r="LJ120" s="58"/>
      <c r="LK120" s="58"/>
      <c r="LL120" s="58"/>
      <c r="LM120" s="58"/>
      <c r="LN120" s="58"/>
      <c r="LO120" s="58"/>
      <c r="LP120" s="58"/>
      <c r="LQ120" s="58"/>
      <c r="LR120" s="58"/>
      <c r="LS120" s="58"/>
      <c r="LT120" s="58"/>
      <c r="LU120" s="58"/>
      <c r="LV120" s="58"/>
      <c r="LW120" s="58"/>
      <c r="LX120" s="61"/>
      <c r="LY120" s="59"/>
      <c r="LZ120" s="60"/>
      <c r="MA120" s="58"/>
      <c r="MB120" s="58"/>
      <c r="MC120" s="58"/>
      <c r="MD120" s="58"/>
      <c r="ME120" s="58"/>
      <c r="MF120" s="58"/>
      <c r="MG120" s="58"/>
      <c r="MH120" s="58"/>
      <c r="MI120" s="58"/>
      <c r="MJ120" s="58"/>
      <c r="MK120" s="58"/>
      <c r="ML120" s="58"/>
      <c r="MM120" s="58"/>
      <c r="MN120" s="58"/>
      <c r="MO120" s="58"/>
      <c r="MP120" s="58"/>
      <c r="MQ120" s="58"/>
      <c r="MR120" s="58"/>
      <c r="MS120" s="58"/>
      <c r="MT120" s="58"/>
      <c r="MU120" s="58"/>
      <c r="MV120" s="58"/>
      <c r="MW120" s="58"/>
      <c r="MX120" s="58"/>
      <c r="MY120" s="58"/>
      <c r="MZ120" s="58"/>
      <c r="NA120" s="58"/>
      <c r="NB120" s="58"/>
      <c r="NC120" s="58"/>
      <c r="ND120" s="59"/>
      <c r="NE120" s="64"/>
      <c r="NF120" s="58"/>
      <c r="NG120" s="58"/>
      <c r="NH120" s="58"/>
      <c r="NI120" s="58"/>
      <c r="NJ120" s="58"/>
      <c r="NK120" s="58"/>
      <c r="NL120" s="58"/>
      <c r="NM120" s="58"/>
      <c r="NN120" s="58"/>
      <c r="NO120" s="58"/>
      <c r="NP120" s="58"/>
      <c r="NQ120" s="58"/>
      <c r="NR120" s="58"/>
      <c r="NS120" s="58"/>
      <c r="NT120" s="58"/>
      <c r="NU120" s="58"/>
      <c r="NV120" s="58"/>
      <c r="NW120" s="58"/>
      <c r="NX120" s="58"/>
      <c r="NY120" s="58"/>
      <c r="NZ120" s="58"/>
      <c r="OA120" s="58"/>
      <c r="OB120" s="58"/>
      <c r="OC120" s="58"/>
      <c r="OD120" s="58"/>
      <c r="OE120" s="58"/>
      <c r="OF120" s="58"/>
      <c r="OG120" s="58"/>
      <c r="OH120" s="58"/>
      <c r="OI120" s="58"/>
      <c r="OJ120" s="58"/>
      <c r="OK120" s="58"/>
      <c r="OL120" s="58"/>
      <c r="OM120" s="58"/>
      <c r="ON120" s="58"/>
      <c r="OO120" s="58"/>
      <c r="OP120" s="58"/>
      <c r="OQ120" s="58"/>
      <c r="OR120" s="58"/>
      <c r="OS120" s="58"/>
      <c r="OT120" s="58"/>
      <c r="OU120" s="58"/>
      <c r="OV120" s="58"/>
      <c r="OW120" s="58"/>
      <c r="OX120" s="58"/>
      <c r="OY120" s="58"/>
      <c r="OZ120" s="58"/>
      <c r="PA120" s="58"/>
      <c r="PB120" s="58"/>
      <c r="PC120" s="58"/>
      <c r="PD120" s="58"/>
      <c r="PE120" s="58"/>
      <c r="PF120" s="58"/>
      <c r="PG120" s="58"/>
      <c r="PH120" s="58"/>
      <c r="PI120" s="58"/>
      <c r="PJ120" s="58"/>
      <c r="PK120" s="58"/>
      <c r="PL120" s="65"/>
    </row>
    <row r="121" spans="1:428" ht="13.5" hidden="1" customHeight="1" thickBot="1" x14ac:dyDescent="0.4">
      <c r="A121" s="20" t="str" cm="1">
        <f t="array" aca="1" ref="A121" ca="1">IF(INDIRECT("'CALENDAR - Workflow'!B"&amp;ROW(A121)-1)&lt;&gt;0,INDIRECT("'CALENDAR - Workflow'!B"&amp;ROW(A121)-1),"")</f>
        <v/>
      </c>
      <c r="B121" s="21" t="str" cm="1">
        <f t="array" aca="1" ref="B121" ca="1">IF(INDIRECT("'CALENDAR - Workflow'!C"&amp;ROW(A121)-1)&lt;&gt;0,INDIRECT("'CALENDAR - Workflow'!C"&amp;ROW(A121)-1),"")</f>
        <v/>
      </c>
      <c r="C121" s="57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9"/>
      <c r="AH121" s="60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8"/>
      <c r="BA121" s="58"/>
      <c r="BB121" s="58"/>
      <c r="BC121" s="58"/>
      <c r="BD121" s="58"/>
      <c r="BE121" s="58"/>
      <c r="BF121" s="58"/>
      <c r="BG121" s="58"/>
      <c r="BH121" s="58"/>
      <c r="BI121" s="58"/>
      <c r="BJ121" s="59"/>
      <c r="BK121" s="60"/>
      <c r="BL121" s="58"/>
      <c r="BM121" s="58"/>
      <c r="BN121" s="58"/>
      <c r="BO121" s="58"/>
      <c r="BP121" s="58"/>
      <c r="BQ121" s="58"/>
      <c r="BR121" s="58"/>
      <c r="BS121" s="58"/>
      <c r="BT121" s="58"/>
      <c r="BU121" s="58"/>
      <c r="BV121" s="58"/>
      <c r="BW121" s="58"/>
      <c r="BX121" s="58"/>
      <c r="BY121" s="58"/>
      <c r="BZ121" s="58"/>
      <c r="CA121" s="58"/>
      <c r="CB121" s="58"/>
      <c r="CC121" s="58"/>
      <c r="CD121" s="58"/>
      <c r="CE121" s="58"/>
      <c r="CF121" s="58"/>
      <c r="CG121" s="58"/>
      <c r="CH121" s="58"/>
      <c r="CI121" s="58"/>
      <c r="CJ121" s="58"/>
      <c r="CK121" s="58"/>
      <c r="CL121" s="58"/>
      <c r="CM121" s="58"/>
      <c r="CN121" s="58"/>
      <c r="CO121" s="59"/>
      <c r="CP121" s="60"/>
      <c r="CQ121" s="58"/>
      <c r="CR121" s="58"/>
      <c r="CS121" s="58"/>
      <c r="CT121" s="61"/>
      <c r="CU121" s="62"/>
      <c r="CV121" s="58"/>
      <c r="CW121" s="58"/>
      <c r="CX121" s="58"/>
      <c r="CY121" s="58"/>
      <c r="CZ121" s="58"/>
      <c r="DA121" s="58"/>
      <c r="DB121" s="58"/>
      <c r="DC121" s="58"/>
      <c r="DD121" s="58"/>
      <c r="DE121" s="58"/>
      <c r="DF121" s="58"/>
      <c r="DG121" s="58"/>
      <c r="DH121" s="58"/>
      <c r="DI121" s="58"/>
      <c r="DJ121" s="58"/>
      <c r="DK121" s="58"/>
      <c r="DL121" s="58"/>
      <c r="DM121" s="58"/>
      <c r="DN121" s="58"/>
      <c r="DO121" s="58"/>
      <c r="DP121" s="58"/>
      <c r="DQ121" s="58"/>
      <c r="DR121" s="58"/>
      <c r="DS121" s="59"/>
      <c r="DT121" s="62"/>
      <c r="DU121" s="58"/>
      <c r="DV121" s="61"/>
      <c r="DW121" s="62"/>
      <c r="DX121" s="58"/>
      <c r="DY121" s="58"/>
      <c r="DZ121" s="58"/>
      <c r="EA121" s="58"/>
      <c r="EB121" s="58"/>
      <c r="EC121" s="61"/>
      <c r="ED121" s="62"/>
      <c r="EE121" s="58"/>
      <c r="EF121" s="58"/>
      <c r="EG121" s="58"/>
      <c r="EH121" s="58"/>
      <c r="EI121" s="58"/>
      <c r="EJ121" s="61"/>
      <c r="EK121" s="62"/>
      <c r="EL121" s="58"/>
      <c r="EM121" s="58"/>
      <c r="EN121" s="58"/>
      <c r="EO121" s="58"/>
      <c r="EP121" s="58"/>
      <c r="EQ121" s="61"/>
      <c r="ER121" s="58"/>
      <c r="ES121" s="58"/>
      <c r="ET121" s="58"/>
      <c r="EU121" s="58"/>
      <c r="EV121" s="58"/>
      <c r="EW121" s="58"/>
      <c r="EX121" s="59"/>
      <c r="EY121" s="60"/>
      <c r="EZ121" s="58"/>
      <c r="FA121" s="58"/>
      <c r="FB121" s="58"/>
      <c r="FC121" s="58"/>
      <c r="FD121" s="58"/>
      <c r="FE121" s="61"/>
      <c r="FF121" s="58"/>
      <c r="FG121" s="58"/>
      <c r="FH121" s="58"/>
      <c r="FI121" s="58"/>
      <c r="FJ121" s="58"/>
      <c r="FK121" s="58"/>
      <c r="FL121" s="61"/>
      <c r="FM121" s="58"/>
      <c r="FN121" s="58"/>
      <c r="FO121" s="58"/>
      <c r="FP121" s="58"/>
      <c r="FQ121" s="58"/>
      <c r="FR121" s="58"/>
      <c r="FS121" s="61"/>
      <c r="FT121" s="58"/>
      <c r="FU121" s="58"/>
      <c r="FV121" s="58"/>
      <c r="FW121" s="63"/>
      <c r="FX121" s="58"/>
      <c r="FY121" s="58"/>
      <c r="FZ121" s="58"/>
      <c r="GA121" s="58"/>
      <c r="GB121" s="59"/>
      <c r="GC121" s="60"/>
      <c r="GD121" s="58"/>
      <c r="GE121" s="58"/>
      <c r="GF121" s="58"/>
      <c r="GG121" s="61"/>
      <c r="GH121" s="62"/>
      <c r="GI121" s="58"/>
      <c r="GJ121" s="58"/>
      <c r="GK121" s="58"/>
      <c r="GL121" s="58"/>
      <c r="GM121" s="58"/>
      <c r="GN121" s="61"/>
      <c r="GO121" s="58"/>
      <c r="GP121" s="58"/>
      <c r="GQ121" s="58"/>
      <c r="GR121" s="58"/>
      <c r="GS121" s="58"/>
      <c r="GT121" s="58"/>
      <c r="GU121" s="61"/>
      <c r="GV121" s="58"/>
      <c r="GW121" s="58"/>
      <c r="GX121" s="58"/>
      <c r="GY121" s="58"/>
      <c r="GZ121" s="58"/>
      <c r="HA121" s="58"/>
      <c r="HB121" s="61"/>
      <c r="HC121" s="58"/>
      <c r="HD121" s="58"/>
      <c r="HE121" s="58"/>
      <c r="HF121" s="58"/>
      <c r="HG121" s="59"/>
      <c r="HH121" s="60"/>
      <c r="HI121" s="61"/>
      <c r="HJ121" s="58"/>
      <c r="HK121" s="58"/>
      <c r="HL121" s="58"/>
      <c r="HM121" s="58"/>
      <c r="HN121" s="58"/>
      <c r="HO121" s="58"/>
      <c r="HP121" s="61"/>
      <c r="HQ121" s="58"/>
      <c r="HR121" s="58"/>
      <c r="HS121" s="58"/>
      <c r="HT121" s="58"/>
      <c r="HU121" s="58"/>
      <c r="HV121" s="58"/>
      <c r="HW121" s="58"/>
      <c r="HX121" s="58"/>
      <c r="HY121" s="58"/>
      <c r="HZ121" s="58"/>
      <c r="IA121" s="58"/>
      <c r="IB121" s="58"/>
      <c r="IC121" s="58"/>
      <c r="ID121" s="61"/>
      <c r="IE121" s="58"/>
      <c r="IF121" s="58"/>
      <c r="IG121" s="58"/>
      <c r="IH121" s="58"/>
      <c r="II121" s="58"/>
      <c r="IJ121" s="58"/>
      <c r="IK121" s="61"/>
      <c r="IL121" s="59"/>
      <c r="IM121" s="60"/>
      <c r="IN121" s="58"/>
      <c r="IO121" s="58"/>
      <c r="IP121" s="58"/>
      <c r="IQ121" s="58"/>
      <c r="IR121" s="58"/>
      <c r="IS121" s="58"/>
      <c r="IT121" s="58"/>
      <c r="IU121" s="58"/>
      <c r="IV121" s="58"/>
      <c r="IW121" s="58"/>
      <c r="IX121" s="58"/>
      <c r="IY121" s="58"/>
      <c r="IZ121" s="58"/>
      <c r="JA121" s="58"/>
      <c r="JB121" s="58"/>
      <c r="JC121" s="58"/>
      <c r="JD121" s="58"/>
      <c r="JE121" s="58"/>
      <c r="JF121" s="58"/>
      <c r="JG121" s="58"/>
      <c r="JH121" s="58"/>
      <c r="JI121" s="58"/>
      <c r="JJ121" s="58"/>
      <c r="JK121" s="58"/>
      <c r="JL121" s="58"/>
      <c r="JM121" s="58"/>
      <c r="JN121" s="58"/>
      <c r="JO121" s="58"/>
      <c r="JP121" s="59"/>
      <c r="JQ121" s="60"/>
      <c r="JR121" s="58"/>
      <c r="JS121" s="58"/>
      <c r="JT121" s="58"/>
      <c r="JU121" s="58"/>
      <c r="JV121" s="58"/>
      <c r="JW121" s="58"/>
      <c r="JX121" s="58"/>
      <c r="JY121" s="58"/>
      <c r="JZ121" s="58"/>
      <c r="KA121" s="58"/>
      <c r="KB121" s="58"/>
      <c r="KC121" s="58"/>
      <c r="KD121" s="58"/>
      <c r="KE121" s="58"/>
      <c r="KF121" s="58"/>
      <c r="KG121" s="58"/>
      <c r="KH121" s="58"/>
      <c r="KI121" s="58"/>
      <c r="KJ121" s="58"/>
      <c r="KK121" s="58"/>
      <c r="KL121" s="58"/>
      <c r="KM121" s="58"/>
      <c r="KN121" s="58"/>
      <c r="KO121" s="58"/>
      <c r="KP121" s="58"/>
      <c r="KQ121" s="58"/>
      <c r="KR121" s="58"/>
      <c r="KS121" s="58"/>
      <c r="KT121" s="61"/>
      <c r="KU121" s="59"/>
      <c r="KV121" s="58"/>
      <c r="KW121" s="58"/>
      <c r="KX121" s="58"/>
      <c r="KY121" s="58"/>
      <c r="KZ121" s="58"/>
      <c r="LA121" s="58"/>
      <c r="LB121" s="58"/>
      <c r="LC121" s="58"/>
      <c r="LD121" s="58"/>
      <c r="LE121" s="58"/>
      <c r="LF121" s="58"/>
      <c r="LG121" s="58"/>
      <c r="LH121" s="58"/>
      <c r="LI121" s="58"/>
      <c r="LJ121" s="58"/>
      <c r="LK121" s="58"/>
      <c r="LL121" s="58"/>
      <c r="LM121" s="58"/>
      <c r="LN121" s="58"/>
      <c r="LO121" s="58"/>
      <c r="LP121" s="58"/>
      <c r="LQ121" s="58"/>
      <c r="LR121" s="58"/>
      <c r="LS121" s="58"/>
      <c r="LT121" s="58"/>
      <c r="LU121" s="58"/>
      <c r="LV121" s="58"/>
      <c r="LW121" s="58"/>
      <c r="LX121" s="61"/>
      <c r="LY121" s="59"/>
      <c r="LZ121" s="60"/>
      <c r="MA121" s="58"/>
      <c r="MB121" s="58"/>
      <c r="MC121" s="58"/>
      <c r="MD121" s="58"/>
      <c r="ME121" s="58"/>
      <c r="MF121" s="58"/>
      <c r="MG121" s="58"/>
      <c r="MH121" s="58"/>
      <c r="MI121" s="58"/>
      <c r="MJ121" s="58"/>
      <c r="MK121" s="58"/>
      <c r="ML121" s="58"/>
      <c r="MM121" s="58"/>
      <c r="MN121" s="58"/>
      <c r="MO121" s="58"/>
      <c r="MP121" s="58"/>
      <c r="MQ121" s="58"/>
      <c r="MR121" s="58"/>
      <c r="MS121" s="58"/>
      <c r="MT121" s="58"/>
      <c r="MU121" s="58"/>
      <c r="MV121" s="58"/>
      <c r="MW121" s="58"/>
      <c r="MX121" s="58"/>
      <c r="MY121" s="58"/>
      <c r="MZ121" s="58"/>
      <c r="NA121" s="58"/>
      <c r="NB121" s="58"/>
      <c r="NC121" s="58"/>
      <c r="ND121" s="59"/>
      <c r="NE121" s="64"/>
      <c r="NF121" s="58"/>
      <c r="NG121" s="58"/>
      <c r="NH121" s="58"/>
      <c r="NI121" s="58"/>
      <c r="NJ121" s="58"/>
      <c r="NK121" s="58"/>
      <c r="NL121" s="58"/>
      <c r="NM121" s="58"/>
      <c r="NN121" s="58"/>
      <c r="NO121" s="58"/>
      <c r="NP121" s="58"/>
      <c r="NQ121" s="58"/>
      <c r="NR121" s="58"/>
      <c r="NS121" s="58"/>
      <c r="NT121" s="58"/>
      <c r="NU121" s="58"/>
      <c r="NV121" s="58"/>
      <c r="NW121" s="58"/>
      <c r="NX121" s="58"/>
      <c r="NY121" s="58"/>
      <c r="NZ121" s="58"/>
      <c r="OA121" s="58"/>
      <c r="OB121" s="58"/>
      <c r="OC121" s="58"/>
      <c r="OD121" s="58"/>
      <c r="OE121" s="58"/>
      <c r="OF121" s="58"/>
      <c r="OG121" s="58"/>
      <c r="OH121" s="58"/>
      <c r="OI121" s="58"/>
      <c r="OJ121" s="58"/>
      <c r="OK121" s="58"/>
      <c r="OL121" s="58"/>
      <c r="OM121" s="58"/>
      <c r="ON121" s="58"/>
      <c r="OO121" s="58"/>
      <c r="OP121" s="58"/>
      <c r="OQ121" s="58"/>
      <c r="OR121" s="58"/>
      <c r="OS121" s="58"/>
      <c r="OT121" s="58"/>
      <c r="OU121" s="58"/>
      <c r="OV121" s="58"/>
      <c r="OW121" s="58"/>
      <c r="OX121" s="58"/>
      <c r="OY121" s="58"/>
      <c r="OZ121" s="58"/>
      <c r="PA121" s="58"/>
      <c r="PB121" s="58"/>
      <c r="PC121" s="58"/>
      <c r="PD121" s="58"/>
      <c r="PE121" s="58"/>
      <c r="PF121" s="58"/>
      <c r="PG121" s="58"/>
      <c r="PH121" s="58"/>
      <c r="PI121" s="58"/>
      <c r="PJ121" s="58"/>
      <c r="PK121" s="58"/>
      <c r="PL121" s="65"/>
    </row>
    <row r="122" spans="1:428" ht="13.5" hidden="1" customHeight="1" thickBot="1" x14ac:dyDescent="0.4">
      <c r="A122" s="20" t="str" cm="1">
        <f t="array" aca="1" ref="A122" ca="1">IF(INDIRECT("'CALENDAR - Workflow'!B"&amp;ROW(A122)-1)&lt;&gt;0,INDIRECT("'CALENDAR - Workflow'!B"&amp;ROW(A122)-1),"")</f>
        <v/>
      </c>
      <c r="B122" s="21" t="str" cm="1">
        <f t="array" aca="1" ref="B122" ca="1">IF(INDIRECT("'CALENDAR - Workflow'!C"&amp;ROW(A122)-1)&lt;&gt;0,INDIRECT("'CALENDAR - Workflow'!C"&amp;ROW(A122)-1),"")</f>
        <v/>
      </c>
      <c r="C122" s="57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9"/>
      <c r="AH122" s="60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8"/>
      <c r="BA122" s="58"/>
      <c r="BB122" s="58"/>
      <c r="BC122" s="58"/>
      <c r="BD122" s="58"/>
      <c r="BE122" s="58"/>
      <c r="BF122" s="58"/>
      <c r="BG122" s="58"/>
      <c r="BH122" s="58"/>
      <c r="BI122" s="58"/>
      <c r="BJ122" s="59"/>
      <c r="BK122" s="60"/>
      <c r="BL122" s="58"/>
      <c r="BM122" s="58"/>
      <c r="BN122" s="58"/>
      <c r="BO122" s="58"/>
      <c r="BP122" s="58"/>
      <c r="BQ122" s="58"/>
      <c r="BR122" s="58"/>
      <c r="BS122" s="58"/>
      <c r="BT122" s="58"/>
      <c r="BU122" s="58"/>
      <c r="BV122" s="58"/>
      <c r="BW122" s="58"/>
      <c r="BX122" s="58"/>
      <c r="BY122" s="58"/>
      <c r="BZ122" s="58"/>
      <c r="CA122" s="58"/>
      <c r="CB122" s="58"/>
      <c r="CC122" s="58"/>
      <c r="CD122" s="58"/>
      <c r="CE122" s="58"/>
      <c r="CF122" s="58"/>
      <c r="CG122" s="58"/>
      <c r="CH122" s="58"/>
      <c r="CI122" s="58"/>
      <c r="CJ122" s="58"/>
      <c r="CK122" s="58"/>
      <c r="CL122" s="58"/>
      <c r="CM122" s="58"/>
      <c r="CN122" s="58"/>
      <c r="CO122" s="59"/>
      <c r="CP122" s="60"/>
      <c r="CQ122" s="58"/>
      <c r="CR122" s="58"/>
      <c r="CS122" s="58"/>
      <c r="CT122" s="61"/>
      <c r="CU122" s="62"/>
      <c r="CV122" s="58"/>
      <c r="CW122" s="58"/>
      <c r="CX122" s="58"/>
      <c r="CY122" s="58"/>
      <c r="CZ122" s="58"/>
      <c r="DA122" s="58"/>
      <c r="DB122" s="58"/>
      <c r="DC122" s="58"/>
      <c r="DD122" s="58"/>
      <c r="DE122" s="58"/>
      <c r="DF122" s="58"/>
      <c r="DG122" s="58"/>
      <c r="DH122" s="58"/>
      <c r="DI122" s="58"/>
      <c r="DJ122" s="58"/>
      <c r="DK122" s="58"/>
      <c r="DL122" s="58"/>
      <c r="DM122" s="58"/>
      <c r="DN122" s="58"/>
      <c r="DO122" s="58"/>
      <c r="DP122" s="58"/>
      <c r="DQ122" s="58"/>
      <c r="DR122" s="58"/>
      <c r="DS122" s="59"/>
      <c r="DT122" s="62"/>
      <c r="DU122" s="58"/>
      <c r="DV122" s="61"/>
      <c r="DW122" s="62"/>
      <c r="DX122" s="58"/>
      <c r="DY122" s="58"/>
      <c r="DZ122" s="58"/>
      <c r="EA122" s="58"/>
      <c r="EB122" s="58"/>
      <c r="EC122" s="61"/>
      <c r="ED122" s="62"/>
      <c r="EE122" s="58"/>
      <c r="EF122" s="58"/>
      <c r="EG122" s="58"/>
      <c r="EH122" s="58"/>
      <c r="EI122" s="58"/>
      <c r="EJ122" s="61"/>
      <c r="EK122" s="62"/>
      <c r="EL122" s="58"/>
      <c r="EM122" s="58"/>
      <c r="EN122" s="58"/>
      <c r="EO122" s="58"/>
      <c r="EP122" s="58"/>
      <c r="EQ122" s="61"/>
      <c r="ER122" s="58"/>
      <c r="ES122" s="58"/>
      <c r="ET122" s="58"/>
      <c r="EU122" s="58"/>
      <c r="EV122" s="58"/>
      <c r="EW122" s="58"/>
      <c r="EX122" s="59"/>
      <c r="EY122" s="60"/>
      <c r="EZ122" s="58"/>
      <c r="FA122" s="58"/>
      <c r="FB122" s="58"/>
      <c r="FC122" s="58"/>
      <c r="FD122" s="58"/>
      <c r="FE122" s="61"/>
      <c r="FF122" s="58"/>
      <c r="FG122" s="58"/>
      <c r="FH122" s="58"/>
      <c r="FI122" s="58"/>
      <c r="FJ122" s="58"/>
      <c r="FK122" s="58"/>
      <c r="FL122" s="61"/>
      <c r="FM122" s="58"/>
      <c r="FN122" s="58"/>
      <c r="FO122" s="58"/>
      <c r="FP122" s="58"/>
      <c r="FQ122" s="58"/>
      <c r="FR122" s="58"/>
      <c r="FS122" s="61"/>
      <c r="FT122" s="58"/>
      <c r="FU122" s="58"/>
      <c r="FV122" s="58"/>
      <c r="FW122" s="63"/>
      <c r="FX122" s="58"/>
      <c r="FY122" s="58"/>
      <c r="FZ122" s="58"/>
      <c r="GA122" s="58"/>
      <c r="GB122" s="59"/>
      <c r="GC122" s="60"/>
      <c r="GD122" s="58"/>
      <c r="GE122" s="58"/>
      <c r="GF122" s="58"/>
      <c r="GG122" s="61"/>
      <c r="GH122" s="62"/>
      <c r="GI122" s="58"/>
      <c r="GJ122" s="58"/>
      <c r="GK122" s="58"/>
      <c r="GL122" s="58"/>
      <c r="GM122" s="58"/>
      <c r="GN122" s="61"/>
      <c r="GO122" s="58"/>
      <c r="GP122" s="58"/>
      <c r="GQ122" s="58"/>
      <c r="GR122" s="58"/>
      <c r="GS122" s="58"/>
      <c r="GT122" s="58"/>
      <c r="GU122" s="61"/>
      <c r="GV122" s="58"/>
      <c r="GW122" s="58"/>
      <c r="GX122" s="58"/>
      <c r="GY122" s="58"/>
      <c r="GZ122" s="58"/>
      <c r="HA122" s="58"/>
      <c r="HB122" s="61"/>
      <c r="HC122" s="58"/>
      <c r="HD122" s="58"/>
      <c r="HE122" s="58"/>
      <c r="HF122" s="58"/>
      <c r="HG122" s="59"/>
      <c r="HH122" s="60"/>
      <c r="HI122" s="61"/>
      <c r="HJ122" s="58"/>
      <c r="HK122" s="58"/>
      <c r="HL122" s="58"/>
      <c r="HM122" s="58"/>
      <c r="HN122" s="58"/>
      <c r="HO122" s="58"/>
      <c r="HP122" s="61"/>
      <c r="HQ122" s="58"/>
      <c r="HR122" s="58"/>
      <c r="HS122" s="58"/>
      <c r="HT122" s="58"/>
      <c r="HU122" s="58"/>
      <c r="HV122" s="58"/>
      <c r="HW122" s="58"/>
      <c r="HX122" s="58"/>
      <c r="HY122" s="58"/>
      <c r="HZ122" s="58"/>
      <c r="IA122" s="58"/>
      <c r="IB122" s="58"/>
      <c r="IC122" s="58"/>
      <c r="ID122" s="61"/>
      <c r="IE122" s="58"/>
      <c r="IF122" s="58"/>
      <c r="IG122" s="58"/>
      <c r="IH122" s="58"/>
      <c r="II122" s="58"/>
      <c r="IJ122" s="58"/>
      <c r="IK122" s="61"/>
      <c r="IL122" s="59"/>
      <c r="IM122" s="60"/>
      <c r="IN122" s="58"/>
      <c r="IO122" s="58"/>
      <c r="IP122" s="58"/>
      <c r="IQ122" s="58"/>
      <c r="IR122" s="58"/>
      <c r="IS122" s="58"/>
      <c r="IT122" s="58"/>
      <c r="IU122" s="58"/>
      <c r="IV122" s="58"/>
      <c r="IW122" s="58"/>
      <c r="IX122" s="58"/>
      <c r="IY122" s="58"/>
      <c r="IZ122" s="58"/>
      <c r="JA122" s="58"/>
      <c r="JB122" s="58"/>
      <c r="JC122" s="58"/>
      <c r="JD122" s="58"/>
      <c r="JE122" s="58"/>
      <c r="JF122" s="58"/>
      <c r="JG122" s="58"/>
      <c r="JH122" s="58"/>
      <c r="JI122" s="58"/>
      <c r="JJ122" s="58"/>
      <c r="JK122" s="58"/>
      <c r="JL122" s="58"/>
      <c r="JM122" s="58"/>
      <c r="JN122" s="58"/>
      <c r="JO122" s="58"/>
      <c r="JP122" s="59"/>
      <c r="JQ122" s="60"/>
      <c r="JR122" s="58"/>
      <c r="JS122" s="58"/>
      <c r="JT122" s="58"/>
      <c r="JU122" s="58"/>
      <c r="JV122" s="58"/>
      <c r="JW122" s="58"/>
      <c r="JX122" s="58"/>
      <c r="JY122" s="58"/>
      <c r="JZ122" s="58"/>
      <c r="KA122" s="58"/>
      <c r="KB122" s="58"/>
      <c r="KC122" s="58"/>
      <c r="KD122" s="58"/>
      <c r="KE122" s="58"/>
      <c r="KF122" s="58"/>
      <c r="KG122" s="58"/>
      <c r="KH122" s="58"/>
      <c r="KI122" s="58"/>
      <c r="KJ122" s="58"/>
      <c r="KK122" s="58"/>
      <c r="KL122" s="58"/>
      <c r="KM122" s="58"/>
      <c r="KN122" s="58"/>
      <c r="KO122" s="58"/>
      <c r="KP122" s="58"/>
      <c r="KQ122" s="58"/>
      <c r="KR122" s="58"/>
      <c r="KS122" s="58"/>
      <c r="KT122" s="61"/>
      <c r="KU122" s="59"/>
      <c r="KV122" s="58"/>
      <c r="KW122" s="58"/>
      <c r="KX122" s="58"/>
      <c r="KY122" s="58"/>
      <c r="KZ122" s="58"/>
      <c r="LA122" s="58"/>
      <c r="LB122" s="58"/>
      <c r="LC122" s="58"/>
      <c r="LD122" s="58"/>
      <c r="LE122" s="58"/>
      <c r="LF122" s="58"/>
      <c r="LG122" s="58"/>
      <c r="LH122" s="58"/>
      <c r="LI122" s="58"/>
      <c r="LJ122" s="58"/>
      <c r="LK122" s="58"/>
      <c r="LL122" s="58"/>
      <c r="LM122" s="58"/>
      <c r="LN122" s="58"/>
      <c r="LO122" s="58"/>
      <c r="LP122" s="58"/>
      <c r="LQ122" s="58"/>
      <c r="LR122" s="58"/>
      <c r="LS122" s="58"/>
      <c r="LT122" s="58"/>
      <c r="LU122" s="58"/>
      <c r="LV122" s="58"/>
      <c r="LW122" s="58"/>
      <c r="LX122" s="61"/>
      <c r="LY122" s="59"/>
      <c r="LZ122" s="60"/>
      <c r="MA122" s="58"/>
      <c r="MB122" s="58"/>
      <c r="MC122" s="58"/>
      <c r="MD122" s="58"/>
      <c r="ME122" s="58"/>
      <c r="MF122" s="58"/>
      <c r="MG122" s="58"/>
      <c r="MH122" s="58"/>
      <c r="MI122" s="58"/>
      <c r="MJ122" s="58"/>
      <c r="MK122" s="58"/>
      <c r="ML122" s="58"/>
      <c r="MM122" s="58"/>
      <c r="MN122" s="58"/>
      <c r="MO122" s="58"/>
      <c r="MP122" s="58"/>
      <c r="MQ122" s="58"/>
      <c r="MR122" s="58"/>
      <c r="MS122" s="58"/>
      <c r="MT122" s="58"/>
      <c r="MU122" s="58"/>
      <c r="MV122" s="58"/>
      <c r="MW122" s="58"/>
      <c r="MX122" s="58"/>
      <c r="MY122" s="58"/>
      <c r="MZ122" s="58"/>
      <c r="NA122" s="58"/>
      <c r="NB122" s="58"/>
      <c r="NC122" s="58"/>
      <c r="ND122" s="59"/>
      <c r="NE122" s="64"/>
      <c r="NF122" s="58"/>
      <c r="NG122" s="58"/>
      <c r="NH122" s="58"/>
      <c r="NI122" s="58"/>
      <c r="NJ122" s="58"/>
      <c r="NK122" s="58"/>
      <c r="NL122" s="58"/>
      <c r="NM122" s="58"/>
      <c r="NN122" s="58"/>
      <c r="NO122" s="58"/>
      <c r="NP122" s="58"/>
      <c r="NQ122" s="58"/>
      <c r="NR122" s="58"/>
      <c r="NS122" s="58"/>
      <c r="NT122" s="58"/>
      <c r="NU122" s="58"/>
      <c r="NV122" s="58"/>
      <c r="NW122" s="58"/>
      <c r="NX122" s="58"/>
      <c r="NY122" s="58"/>
      <c r="NZ122" s="58"/>
      <c r="OA122" s="58"/>
      <c r="OB122" s="58"/>
      <c r="OC122" s="58"/>
      <c r="OD122" s="58"/>
      <c r="OE122" s="58"/>
      <c r="OF122" s="58"/>
      <c r="OG122" s="58"/>
      <c r="OH122" s="58"/>
      <c r="OI122" s="58"/>
      <c r="OJ122" s="58"/>
      <c r="OK122" s="58"/>
      <c r="OL122" s="58"/>
      <c r="OM122" s="58"/>
      <c r="ON122" s="58"/>
      <c r="OO122" s="58"/>
      <c r="OP122" s="58"/>
      <c r="OQ122" s="58"/>
      <c r="OR122" s="58"/>
      <c r="OS122" s="58"/>
      <c r="OT122" s="58"/>
      <c r="OU122" s="58"/>
      <c r="OV122" s="58"/>
      <c r="OW122" s="58"/>
      <c r="OX122" s="58"/>
      <c r="OY122" s="58"/>
      <c r="OZ122" s="58"/>
      <c r="PA122" s="58"/>
      <c r="PB122" s="58"/>
      <c r="PC122" s="58"/>
      <c r="PD122" s="58"/>
      <c r="PE122" s="58"/>
      <c r="PF122" s="58"/>
      <c r="PG122" s="58"/>
      <c r="PH122" s="58"/>
      <c r="PI122" s="58"/>
      <c r="PJ122" s="58"/>
      <c r="PK122" s="58"/>
      <c r="PL122" s="65"/>
    </row>
    <row r="123" spans="1:428" ht="13.5" hidden="1" customHeight="1" thickBot="1" x14ac:dyDescent="0.4">
      <c r="A123" s="20" t="str" cm="1">
        <f t="array" aca="1" ref="A123" ca="1">IF(INDIRECT("'CALENDAR - Workflow'!B"&amp;ROW(A123)-1)&lt;&gt;0,INDIRECT("'CALENDAR - Workflow'!B"&amp;ROW(A123)-1),"")</f>
        <v/>
      </c>
      <c r="B123" s="21" t="str" cm="1">
        <f t="array" aca="1" ref="B123" ca="1">IF(INDIRECT("'CALENDAR - Workflow'!C"&amp;ROW(A123)-1)&lt;&gt;0,INDIRECT("'CALENDAR - Workflow'!C"&amp;ROW(A123)-1),"")</f>
        <v/>
      </c>
      <c r="C123" s="57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9"/>
      <c r="AH123" s="60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8"/>
      <c r="BA123" s="58"/>
      <c r="BB123" s="58"/>
      <c r="BC123" s="58"/>
      <c r="BD123" s="58"/>
      <c r="BE123" s="58"/>
      <c r="BF123" s="58"/>
      <c r="BG123" s="58"/>
      <c r="BH123" s="58"/>
      <c r="BI123" s="58"/>
      <c r="BJ123" s="59"/>
      <c r="BK123" s="60"/>
      <c r="BL123" s="58"/>
      <c r="BM123" s="58"/>
      <c r="BN123" s="58"/>
      <c r="BO123" s="58"/>
      <c r="BP123" s="58"/>
      <c r="BQ123" s="58"/>
      <c r="BR123" s="58"/>
      <c r="BS123" s="58"/>
      <c r="BT123" s="58"/>
      <c r="BU123" s="58"/>
      <c r="BV123" s="58"/>
      <c r="BW123" s="58"/>
      <c r="BX123" s="58"/>
      <c r="BY123" s="58"/>
      <c r="BZ123" s="58"/>
      <c r="CA123" s="58"/>
      <c r="CB123" s="58"/>
      <c r="CC123" s="58"/>
      <c r="CD123" s="58"/>
      <c r="CE123" s="58"/>
      <c r="CF123" s="58"/>
      <c r="CG123" s="58"/>
      <c r="CH123" s="58"/>
      <c r="CI123" s="58"/>
      <c r="CJ123" s="58"/>
      <c r="CK123" s="58"/>
      <c r="CL123" s="58"/>
      <c r="CM123" s="58"/>
      <c r="CN123" s="58"/>
      <c r="CO123" s="59"/>
      <c r="CP123" s="60"/>
      <c r="CQ123" s="58"/>
      <c r="CR123" s="58"/>
      <c r="CS123" s="58"/>
      <c r="CT123" s="61"/>
      <c r="CU123" s="62"/>
      <c r="CV123" s="58"/>
      <c r="CW123" s="58"/>
      <c r="CX123" s="58"/>
      <c r="CY123" s="58"/>
      <c r="CZ123" s="58"/>
      <c r="DA123" s="58"/>
      <c r="DB123" s="58"/>
      <c r="DC123" s="58"/>
      <c r="DD123" s="58"/>
      <c r="DE123" s="58"/>
      <c r="DF123" s="58"/>
      <c r="DG123" s="58"/>
      <c r="DH123" s="58"/>
      <c r="DI123" s="58"/>
      <c r="DJ123" s="58"/>
      <c r="DK123" s="58"/>
      <c r="DL123" s="58"/>
      <c r="DM123" s="58"/>
      <c r="DN123" s="58"/>
      <c r="DO123" s="58"/>
      <c r="DP123" s="58"/>
      <c r="DQ123" s="58"/>
      <c r="DR123" s="58"/>
      <c r="DS123" s="59"/>
      <c r="DT123" s="62"/>
      <c r="DU123" s="58"/>
      <c r="DV123" s="61"/>
      <c r="DW123" s="62"/>
      <c r="DX123" s="58"/>
      <c r="DY123" s="58"/>
      <c r="DZ123" s="58"/>
      <c r="EA123" s="58"/>
      <c r="EB123" s="58"/>
      <c r="EC123" s="61"/>
      <c r="ED123" s="62"/>
      <c r="EE123" s="58"/>
      <c r="EF123" s="58"/>
      <c r="EG123" s="58"/>
      <c r="EH123" s="58"/>
      <c r="EI123" s="58"/>
      <c r="EJ123" s="61"/>
      <c r="EK123" s="62"/>
      <c r="EL123" s="58"/>
      <c r="EM123" s="58"/>
      <c r="EN123" s="58"/>
      <c r="EO123" s="58"/>
      <c r="EP123" s="58"/>
      <c r="EQ123" s="61"/>
      <c r="ER123" s="58"/>
      <c r="ES123" s="58"/>
      <c r="ET123" s="58"/>
      <c r="EU123" s="58"/>
      <c r="EV123" s="58"/>
      <c r="EW123" s="58"/>
      <c r="EX123" s="59"/>
      <c r="EY123" s="60"/>
      <c r="EZ123" s="58"/>
      <c r="FA123" s="58"/>
      <c r="FB123" s="58"/>
      <c r="FC123" s="58"/>
      <c r="FD123" s="58"/>
      <c r="FE123" s="61"/>
      <c r="FF123" s="58"/>
      <c r="FG123" s="58"/>
      <c r="FH123" s="58"/>
      <c r="FI123" s="58"/>
      <c r="FJ123" s="58"/>
      <c r="FK123" s="58"/>
      <c r="FL123" s="61"/>
      <c r="FM123" s="58"/>
      <c r="FN123" s="58"/>
      <c r="FO123" s="58"/>
      <c r="FP123" s="58"/>
      <c r="FQ123" s="58"/>
      <c r="FR123" s="58"/>
      <c r="FS123" s="61"/>
      <c r="FT123" s="58"/>
      <c r="FU123" s="58"/>
      <c r="FV123" s="58"/>
      <c r="FW123" s="63"/>
      <c r="FX123" s="58"/>
      <c r="FY123" s="58"/>
      <c r="FZ123" s="58"/>
      <c r="GA123" s="58"/>
      <c r="GB123" s="59"/>
      <c r="GC123" s="60"/>
      <c r="GD123" s="58"/>
      <c r="GE123" s="58"/>
      <c r="GF123" s="58"/>
      <c r="GG123" s="61"/>
      <c r="GH123" s="62"/>
      <c r="GI123" s="58"/>
      <c r="GJ123" s="58"/>
      <c r="GK123" s="58"/>
      <c r="GL123" s="58"/>
      <c r="GM123" s="58"/>
      <c r="GN123" s="61"/>
      <c r="GO123" s="58"/>
      <c r="GP123" s="58"/>
      <c r="GQ123" s="58"/>
      <c r="GR123" s="58"/>
      <c r="GS123" s="58"/>
      <c r="GT123" s="58"/>
      <c r="GU123" s="61"/>
      <c r="GV123" s="58"/>
      <c r="GW123" s="58"/>
      <c r="GX123" s="58"/>
      <c r="GY123" s="58"/>
      <c r="GZ123" s="58"/>
      <c r="HA123" s="58"/>
      <c r="HB123" s="61"/>
      <c r="HC123" s="58"/>
      <c r="HD123" s="58"/>
      <c r="HE123" s="58"/>
      <c r="HF123" s="58"/>
      <c r="HG123" s="59"/>
      <c r="HH123" s="60"/>
      <c r="HI123" s="61"/>
      <c r="HJ123" s="58"/>
      <c r="HK123" s="58"/>
      <c r="HL123" s="58"/>
      <c r="HM123" s="58"/>
      <c r="HN123" s="58"/>
      <c r="HO123" s="58"/>
      <c r="HP123" s="61"/>
      <c r="HQ123" s="58"/>
      <c r="HR123" s="58"/>
      <c r="HS123" s="58"/>
      <c r="HT123" s="58"/>
      <c r="HU123" s="58"/>
      <c r="HV123" s="58"/>
      <c r="HW123" s="58"/>
      <c r="HX123" s="58"/>
      <c r="HY123" s="58"/>
      <c r="HZ123" s="58"/>
      <c r="IA123" s="58"/>
      <c r="IB123" s="58"/>
      <c r="IC123" s="58"/>
      <c r="ID123" s="61"/>
      <c r="IE123" s="58"/>
      <c r="IF123" s="58"/>
      <c r="IG123" s="58"/>
      <c r="IH123" s="58"/>
      <c r="II123" s="58"/>
      <c r="IJ123" s="58"/>
      <c r="IK123" s="61"/>
      <c r="IL123" s="59"/>
      <c r="IM123" s="60"/>
      <c r="IN123" s="58"/>
      <c r="IO123" s="58"/>
      <c r="IP123" s="58"/>
      <c r="IQ123" s="58"/>
      <c r="IR123" s="58"/>
      <c r="IS123" s="58"/>
      <c r="IT123" s="58"/>
      <c r="IU123" s="58"/>
      <c r="IV123" s="58"/>
      <c r="IW123" s="58"/>
      <c r="IX123" s="58"/>
      <c r="IY123" s="58"/>
      <c r="IZ123" s="58"/>
      <c r="JA123" s="58"/>
      <c r="JB123" s="58"/>
      <c r="JC123" s="58"/>
      <c r="JD123" s="58"/>
      <c r="JE123" s="58"/>
      <c r="JF123" s="58"/>
      <c r="JG123" s="58"/>
      <c r="JH123" s="58"/>
      <c r="JI123" s="58"/>
      <c r="JJ123" s="58"/>
      <c r="JK123" s="58"/>
      <c r="JL123" s="58"/>
      <c r="JM123" s="58"/>
      <c r="JN123" s="58"/>
      <c r="JO123" s="58"/>
      <c r="JP123" s="59"/>
      <c r="JQ123" s="60"/>
      <c r="JR123" s="58"/>
      <c r="JS123" s="58"/>
      <c r="JT123" s="58"/>
      <c r="JU123" s="58"/>
      <c r="JV123" s="58"/>
      <c r="JW123" s="58"/>
      <c r="JX123" s="58"/>
      <c r="JY123" s="58"/>
      <c r="JZ123" s="58"/>
      <c r="KA123" s="58"/>
      <c r="KB123" s="58"/>
      <c r="KC123" s="58"/>
      <c r="KD123" s="58"/>
      <c r="KE123" s="58"/>
      <c r="KF123" s="58"/>
      <c r="KG123" s="58"/>
      <c r="KH123" s="58"/>
      <c r="KI123" s="58"/>
      <c r="KJ123" s="58"/>
      <c r="KK123" s="58"/>
      <c r="KL123" s="58"/>
      <c r="KM123" s="58"/>
      <c r="KN123" s="58"/>
      <c r="KO123" s="58"/>
      <c r="KP123" s="58"/>
      <c r="KQ123" s="58"/>
      <c r="KR123" s="58"/>
      <c r="KS123" s="58"/>
      <c r="KT123" s="61"/>
      <c r="KU123" s="59"/>
      <c r="KV123" s="58"/>
      <c r="KW123" s="58"/>
      <c r="KX123" s="58"/>
      <c r="KY123" s="58"/>
      <c r="KZ123" s="58"/>
      <c r="LA123" s="58"/>
      <c r="LB123" s="58"/>
      <c r="LC123" s="58"/>
      <c r="LD123" s="58"/>
      <c r="LE123" s="58"/>
      <c r="LF123" s="58"/>
      <c r="LG123" s="58"/>
      <c r="LH123" s="58"/>
      <c r="LI123" s="58"/>
      <c r="LJ123" s="58"/>
      <c r="LK123" s="58"/>
      <c r="LL123" s="58"/>
      <c r="LM123" s="58"/>
      <c r="LN123" s="58"/>
      <c r="LO123" s="58"/>
      <c r="LP123" s="58"/>
      <c r="LQ123" s="58"/>
      <c r="LR123" s="58"/>
      <c r="LS123" s="58"/>
      <c r="LT123" s="58"/>
      <c r="LU123" s="58"/>
      <c r="LV123" s="58"/>
      <c r="LW123" s="58"/>
      <c r="LX123" s="61"/>
      <c r="LY123" s="59"/>
      <c r="LZ123" s="60"/>
      <c r="MA123" s="58"/>
      <c r="MB123" s="58"/>
      <c r="MC123" s="58"/>
      <c r="MD123" s="58"/>
      <c r="ME123" s="58"/>
      <c r="MF123" s="58"/>
      <c r="MG123" s="58"/>
      <c r="MH123" s="58"/>
      <c r="MI123" s="58"/>
      <c r="MJ123" s="58"/>
      <c r="MK123" s="58"/>
      <c r="ML123" s="58"/>
      <c r="MM123" s="58"/>
      <c r="MN123" s="58"/>
      <c r="MO123" s="58"/>
      <c r="MP123" s="58"/>
      <c r="MQ123" s="58"/>
      <c r="MR123" s="58"/>
      <c r="MS123" s="58"/>
      <c r="MT123" s="58"/>
      <c r="MU123" s="58"/>
      <c r="MV123" s="58"/>
      <c r="MW123" s="58"/>
      <c r="MX123" s="58"/>
      <c r="MY123" s="58"/>
      <c r="MZ123" s="58"/>
      <c r="NA123" s="58"/>
      <c r="NB123" s="58"/>
      <c r="NC123" s="58"/>
      <c r="ND123" s="59"/>
      <c r="NE123" s="64"/>
      <c r="NF123" s="58"/>
      <c r="NG123" s="58"/>
      <c r="NH123" s="58"/>
      <c r="NI123" s="58"/>
      <c r="NJ123" s="58"/>
      <c r="NK123" s="58"/>
      <c r="NL123" s="58"/>
      <c r="NM123" s="58"/>
      <c r="NN123" s="58"/>
      <c r="NO123" s="58"/>
      <c r="NP123" s="58"/>
      <c r="NQ123" s="58"/>
      <c r="NR123" s="58"/>
      <c r="NS123" s="58"/>
      <c r="NT123" s="58"/>
      <c r="NU123" s="58"/>
      <c r="NV123" s="58"/>
      <c r="NW123" s="58"/>
      <c r="NX123" s="58"/>
      <c r="NY123" s="58"/>
      <c r="NZ123" s="58"/>
      <c r="OA123" s="58"/>
      <c r="OB123" s="58"/>
      <c r="OC123" s="58"/>
      <c r="OD123" s="58"/>
      <c r="OE123" s="58"/>
      <c r="OF123" s="58"/>
      <c r="OG123" s="58"/>
      <c r="OH123" s="58"/>
      <c r="OI123" s="58"/>
      <c r="OJ123" s="58"/>
      <c r="OK123" s="58"/>
      <c r="OL123" s="58"/>
      <c r="OM123" s="58"/>
      <c r="ON123" s="58"/>
      <c r="OO123" s="58"/>
      <c r="OP123" s="58"/>
      <c r="OQ123" s="58"/>
      <c r="OR123" s="58"/>
      <c r="OS123" s="58"/>
      <c r="OT123" s="58"/>
      <c r="OU123" s="58"/>
      <c r="OV123" s="58"/>
      <c r="OW123" s="58"/>
      <c r="OX123" s="58"/>
      <c r="OY123" s="58"/>
      <c r="OZ123" s="58"/>
      <c r="PA123" s="58"/>
      <c r="PB123" s="58"/>
      <c r="PC123" s="58"/>
      <c r="PD123" s="58"/>
      <c r="PE123" s="58"/>
      <c r="PF123" s="58"/>
      <c r="PG123" s="58"/>
      <c r="PH123" s="58"/>
      <c r="PI123" s="58"/>
      <c r="PJ123" s="58"/>
      <c r="PK123" s="58"/>
      <c r="PL123" s="65"/>
    </row>
    <row r="124" spans="1:428" ht="13.5" hidden="1" customHeight="1" thickBot="1" x14ac:dyDescent="0.4">
      <c r="A124" s="20" t="str" cm="1">
        <f t="array" aca="1" ref="A124" ca="1">IF(INDIRECT("'CALENDAR - Workflow'!B"&amp;ROW(A124)-1)&lt;&gt;0,INDIRECT("'CALENDAR - Workflow'!B"&amp;ROW(A124)-1),"")</f>
        <v/>
      </c>
      <c r="B124" s="21" t="str" cm="1">
        <f t="array" aca="1" ref="B124" ca="1">IF(INDIRECT("'CALENDAR - Workflow'!C"&amp;ROW(A124)-1)&lt;&gt;0,INDIRECT("'CALENDAR - Workflow'!C"&amp;ROW(A124)-1),"")</f>
        <v/>
      </c>
      <c r="C124" s="57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9"/>
      <c r="AH124" s="60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8"/>
      <c r="BA124" s="58"/>
      <c r="BB124" s="58"/>
      <c r="BC124" s="58"/>
      <c r="BD124" s="58"/>
      <c r="BE124" s="58"/>
      <c r="BF124" s="58"/>
      <c r="BG124" s="58"/>
      <c r="BH124" s="58"/>
      <c r="BI124" s="58"/>
      <c r="BJ124" s="59"/>
      <c r="BK124" s="60"/>
      <c r="BL124" s="58"/>
      <c r="BM124" s="58"/>
      <c r="BN124" s="58"/>
      <c r="BO124" s="58"/>
      <c r="BP124" s="58"/>
      <c r="BQ124" s="58"/>
      <c r="BR124" s="58"/>
      <c r="BS124" s="58"/>
      <c r="BT124" s="58"/>
      <c r="BU124" s="58"/>
      <c r="BV124" s="58"/>
      <c r="BW124" s="58"/>
      <c r="BX124" s="58"/>
      <c r="BY124" s="58"/>
      <c r="BZ124" s="58"/>
      <c r="CA124" s="58"/>
      <c r="CB124" s="58"/>
      <c r="CC124" s="58"/>
      <c r="CD124" s="58"/>
      <c r="CE124" s="58"/>
      <c r="CF124" s="58"/>
      <c r="CG124" s="58"/>
      <c r="CH124" s="58"/>
      <c r="CI124" s="58"/>
      <c r="CJ124" s="58"/>
      <c r="CK124" s="58"/>
      <c r="CL124" s="58"/>
      <c r="CM124" s="58"/>
      <c r="CN124" s="58"/>
      <c r="CO124" s="59"/>
      <c r="CP124" s="60"/>
      <c r="CQ124" s="58"/>
      <c r="CR124" s="58"/>
      <c r="CS124" s="58"/>
      <c r="CT124" s="61"/>
      <c r="CU124" s="62"/>
      <c r="CV124" s="58"/>
      <c r="CW124" s="58"/>
      <c r="CX124" s="58"/>
      <c r="CY124" s="58"/>
      <c r="CZ124" s="58"/>
      <c r="DA124" s="58"/>
      <c r="DB124" s="58"/>
      <c r="DC124" s="58"/>
      <c r="DD124" s="58"/>
      <c r="DE124" s="58"/>
      <c r="DF124" s="58"/>
      <c r="DG124" s="58"/>
      <c r="DH124" s="58"/>
      <c r="DI124" s="58"/>
      <c r="DJ124" s="58"/>
      <c r="DK124" s="58"/>
      <c r="DL124" s="58"/>
      <c r="DM124" s="58"/>
      <c r="DN124" s="58"/>
      <c r="DO124" s="58"/>
      <c r="DP124" s="58"/>
      <c r="DQ124" s="58"/>
      <c r="DR124" s="58"/>
      <c r="DS124" s="59"/>
      <c r="DT124" s="62"/>
      <c r="DU124" s="58"/>
      <c r="DV124" s="61"/>
      <c r="DW124" s="62"/>
      <c r="DX124" s="58"/>
      <c r="DY124" s="58"/>
      <c r="DZ124" s="58"/>
      <c r="EA124" s="58"/>
      <c r="EB124" s="58"/>
      <c r="EC124" s="61"/>
      <c r="ED124" s="62"/>
      <c r="EE124" s="58"/>
      <c r="EF124" s="58"/>
      <c r="EG124" s="58"/>
      <c r="EH124" s="58"/>
      <c r="EI124" s="58"/>
      <c r="EJ124" s="61"/>
      <c r="EK124" s="62"/>
      <c r="EL124" s="58"/>
      <c r="EM124" s="58"/>
      <c r="EN124" s="58"/>
      <c r="EO124" s="58"/>
      <c r="EP124" s="58"/>
      <c r="EQ124" s="61"/>
      <c r="ER124" s="58"/>
      <c r="ES124" s="58"/>
      <c r="ET124" s="58"/>
      <c r="EU124" s="58"/>
      <c r="EV124" s="58"/>
      <c r="EW124" s="58"/>
      <c r="EX124" s="59"/>
      <c r="EY124" s="60"/>
      <c r="EZ124" s="58"/>
      <c r="FA124" s="58"/>
      <c r="FB124" s="58"/>
      <c r="FC124" s="58"/>
      <c r="FD124" s="58"/>
      <c r="FE124" s="61"/>
      <c r="FF124" s="58"/>
      <c r="FG124" s="58"/>
      <c r="FH124" s="58"/>
      <c r="FI124" s="58"/>
      <c r="FJ124" s="58"/>
      <c r="FK124" s="58"/>
      <c r="FL124" s="61"/>
      <c r="FM124" s="58"/>
      <c r="FN124" s="58"/>
      <c r="FO124" s="58"/>
      <c r="FP124" s="58"/>
      <c r="FQ124" s="58"/>
      <c r="FR124" s="58"/>
      <c r="FS124" s="61"/>
      <c r="FT124" s="58"/>
      <c r="FU124" s="58"/>
      <c r="FV124" s="58"/>
      <c r="FW124" s="63"/>
      <c r="FX124" s="58"/>
      <c r="FY124" s="58"/>
      <c r="FZ124" s="58"/>
      <c r="GA124" s="58"/>
      <c r="GB124" s="59"/>
      <c r="GC124" s="60"/>
      <c r="GD124" s="58"/>
      <c r="GE124" s="58"/>
      <c r="GF124" s="58"/>
      <c r="GG124" s="61"/>
      <c r="GH124" s="62"/>
      <c r="GI124" s="58"/>
      <c r="GJ124" s="58"/>
      <c r="GK124" s="58"/>
      <c r="GL124" s="58"/>
      <c r="GM124" s="58"/>
      <c r="GN124" s="61"/>
      <c r="GO124" s="58"/>
      <c r="GP124" s="58"/>
      <c r="GQ124" s="58"/>
      <c r="GR124" s="58"/>
      <c r="GS124" s="58"/>
      <c r="GT124" s="58"/>
      <c r="GU124" s="61"/>
      <c r="GV124" s="58"/>
      <c r="GW124" s="58"/>
      <c r="GX124" s="58"/>
      <c r="GY124" s="58"/>
      <c r="GZ124" s="58"/>
      <c r="HA124" s="58"/>
      <c r="HB124" s="61"/>
      <c r="HC124" s="58"/>
      <c r="HD124" s="58"/>
      <c r="HE124" s="58"/>
      <c r="HF124" s="58"/>
      <c r="HG124" s="59"/>
      <c r="HH124" s="60"/>
      <c r="HI124" s="61"/>
      <c r="HJ124" s="58"/>
      <c r="HK124" s="58"/>
      <c r="HL124" s="58"/>
      <c r="HM124" s="58"/>
      <c r="HN124" s="58"/>
      <c r="HO124" s="58"/>
      <c r="HP124" s="61"/>
      <c r="HQ124" s="58"/>
      <c r="HR124" s="58"/>
      <c r="HS124" s="58"/>
      <c r="HT124" s="58"/>
      <c r="HU124" s="58"/>
      <c r="HV124" s="58"/>
      <c r="HW124" s="58"/>
      <c r="HX124" s="58"/>
      <c r="HY124" s="58"/>
      <c r="HZ124" s="58"/>
      <c r="IA124" s="58"/>
      <c r="IB124" s="58"/>
      <c r="IC124" s="58"/>
      <c r="ID124" s="61"/>
      <c r="IE124" s="58"/>
      <c r="IF124" s="58"/>
      <c r="IG124" s="58"/>
      <c r="IH124" s="58"/>
      <c r="II124" s="58"/>
      <c r="IJ124" s="58"/>
      <c r="IK124" s="61"/>
      <c r="IL124" s="59"/>
      <c r="IM124" s="60"/>
      <c r="IN124" s="58"/>
      <c r="IO124" s="58"/>
      <c r="IP124" s="58"/>
      <c r="IQ124" s="58"/>
      <c r="IR124" s="58"/>
      <c r="IS124" s="58"/>
      <c r="IT124" s="58"/>
      <c r="IU124" s="58"/>
      <c r="IV124" s="58"/>
      <c r="IW124" s="58"/>
      <c r="IX124" s="58"/>
      <c r="IY124" s="58"/>
      <c r="IZ124" s="58"/>
      <c r="JA124" s="58"/>
      <c r="JB124" s="58"/>
      <c r="JC124" s="58"/>
      <c r="JD124" s="58"/>
      <c r="JE124" s="58"/>
      <c r="JF124" s="58"/>
      <c r="JG124" s="58"/>
      <c r="JH124" s="58"/>
      <c r="JI124" s="58"/>
      <c r="JJ124" s="58"/>
      <c r="JK124" s="58"/>
      <c r="JL124" s="58"/>
      <c r="JM124" s="58"/>
      <c r="JN124" s="58"/>
      <c r="JO124" s="58"/>
      <c r="JP124" s="59"/>
      <c r="JQ124" s="60"/>
      <c r="JR124" s="58"/>
      <c r="JS124" s="58"/>
      <c r="JT124" s="58"/>
      <c r="JU124" s="58"/>
      <c r="JV124" s="58"/>
      <c r="JW124" s="58"/>
      <c r="JX124" s="58"/>
      <c r="JY124" s="58"/>
      <c r="JZ124" s="58"/>
      <c r="KA124" s="58"/>
      <c r="KB124" s="58"/>
      <c r="KC124" s="58"/>
      <c r="KD124" s="58"/>
      <c r="KE124" s="58"/>
      <c r="KF124" s="58"/>
      <c r="KG124" s="58"/>
      <c r="KH124" s="58"/>
      <c r="KI124" s="58"/>
      <c r="KJ124" s="58"/>
      <c r="KK124" s="58"/>
      <c r="KL124" s="58"/>
      <c r="KM124" s="58"/>
      <c r="KN124" s="58"/>
      <c r="KO124" s="58"/>
      <c r="KP124" s="58"/>
      <c r="KQ124" s="58"/>
      <c r="KR124" s="58"/>
      <c r="KS124" s="58"/>
      <c r="KT124" s="61"/>
      <c r="KU124" s="59"/>
      <c r="KV124" s="58"/>
      <c r="KW124" s="58"/>
      <c r="KX124" s="58"/>
      <c r="KY124" s="58"/>
      <c r="KZ124" s="58"/>
      <c r="LA124" s="58"/>
      <c r="LB124" s="58"/>
      <c r="LC124" s="58"/>
      <c r="LD124" s="58"/>
      <c r="LE124" s="58"/>
      <c r="LF124" s="58"/>
      <c r="LG124" s="58"/>
      <c r="LH124" s="58"/>
      <c r="LI124" s="58"/>
      <c r="LJ124" s="58"/>
      <c r="LK124" s="58"/>
      <c r="LL124" s="58"/>
      <c r="LM124" s="58"/>
      <c r="LN124" s="58"/>
      <c r="LO124" s="58"/>
      <c r="LP124" s="58"/>
      <c r="LQ124" s="58"/>
      <c r="LR124" s="58"/>
      <c r="LS124" s="58"/>
      <c r="LT124" s="58"/>
      <c r="LU124" s="58"/>
      <c r="LV124" s="58"/>
      <c r="LW124" s="58"/>
      <c r="LX124" s="61"/>
      <c r="LY124" s="59"/>
      <c r="LZ124" s="60"/>
      <c r="MA124" s="58"/>
      <c r="MB124" s="58"/>
      <c r="MC124" s="58"/>
      <c r="MD124" s="58"/>
      <c r="ME124" s="58"/>
      <c r="MF124" s="58"/>
      <c r="MG124" s="58"/>
      <c r="MH124" s="58"/>
      <c r="MI124" s="58"/>
      <c r="MJ124" s="58"/>
      <c r="MK124" s="58"/>
      <c r="ML124" s="58"/>
      <c r="MM124" s="58"/>
      <c r="MN124" s="58"/>
      <c r="MO124" s="58"/>
      <c r="MP124" s="58"/>
      <c r="MQ124" s="58"/>
      <c r="MR124" s="58"/>
      <c r="MS124" s="58"/>
      <c r="MT124" s="58"/>
      <c r="MU124" s="58"/>
      <c r="MV124" s="58"/>
      <c r="MW124" s="58"/>
      <c r="MX124" s="58"/>
      <c r="MY124" s="58"/>
      <c r="MZ124" s="58"/>
      <c r="NA124" s="58"/>
      <c r="NB124" s="58"/>
      <c r="NC124" s="58"/>
      <c r="ND124" s="59"/>
      <c r="NE124" s="64"/>
      <c r="NF124" s="58"/>
      <c r="NG124" s="58"/>
      <c r="NH124" s="58"/>
      <c r="NI124" s="58"/>
      <c r="NJ124" s="58"/>
      <c r="NK124" s="58"/>
      <c r="NL124" s="58"/>
      <c r="NM124" s="58"/>
      <c r="NN124" s="58"/>
      <c r="NO124" s="58"/>
      <c r="NP124" s="58"/>
      <c r="NQ124" s="58"/>
      <c r="NR124" s="58"/>
      <c r="NS124" s="58"/>
      <c r="NT124" s="58"/>
      <c r="NU124" s="58"/>
      <c r="NV124" s="58"/>
      <c r="NW124" s="58"/>
      <c r="NX124" s="58"/>
      <c r="NY124" s="58"/>
      <c r="NZ124" s="58"/>
      <c r="OA124" s="58"/>
      <c r="OB124" s="58"/>
      <c r="OC124" s="58"/>
      <c r="OD124" s="58"/>
      <c r="OE124" s="58"/>
      <c r="OF124" s="58"/>
      <c r="OG124" s="58"/>
      <c r="OH124" s="58"/>
      <c r="OI124" s="58"/>
      <c r="OJ124" s="58"/>
      <c r="OK124" s="58"/>
      <c r="OL124" s="58"/>
      <c r="OM124" s="58"/>
      <c r="ON124" s="58"/>
      <c r="OO124" s="58"/>
      <c r="OP124" s="58"/>
      <c r="OQ124" s="58"/>
      <c r="OR124" s="58"/>
      <c r="OS124" s="58"/>
      <c r="OT124" s="58"/>
      <c r="OU124" s="58"/>
      <c r="OV124" s="58"/>
      <c r="OW124" s="58"/>
      <c r="OX124" s="58"/>
      <c r="OY124" s="58"/>
      <c r="OZ124" s="58"/>
      <c r="PA124" s="58"/>
      <c r="PB124" s="58"/>
      <c r="PC124" s="58"/>
      <c r="PD124" s="58"/>
      <c r="PE124" s="58"/>
      <c r="PF124" s="58"/>
      <c r="PG124" s="58"/>
      <c r="PH124" s="58"/>
      <c r="PI124" s="58"/>
      <c r="PJ124" s="58"/>
      <c r="PK124" s="58"/>
      <c r="PL124" s="65"/>
    </row>
    <row r="125" spans="1:428" ht="13.5" hidden="1" customHeight="1" thickBot="1" x14ac:dyDescent="0.4">
      <c r="A125" s="20" t="str" cm="1">
        <f t="array" aca="1" ref="A125" ca="1">IF(INDIRECT("'CALENDAR - Workflow'!B"&amp;ROW(A125)-1)&lt;&gt;0,INDIRECT("'CALENDAR - Workflow'!B"&amp;ROW(A125)-1),"")</f>
        <v/>
      </c>
      <c r="B125" s="21" t="str" cm="1">
        <f t="array" aca="1" ref="B125" ca="1">IF(INDIRECT("'CALENDAR - Workflow'!C"&amp;ROW(A125)-1)&lt;&gt;0,INDIRECT("'CALENDAR - Workflow'!C"&amp;ROW(A125)-1),"")</f>
        <v/>
      </c>
      <c r="C125" s="57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9"/>
      <c r="AH125" s="60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8"/>
      <c r="BA125" s="58"/>
      <c r="BB125" s="58"/>
      <c r="BC125" s="58"/>
      <c r="BD125" s="58"/>
      <c r="BE125" s="58"/>
      <c r="BF125" s="58"/>
      <c r="BG125" s="58"/>
      <c r="BH125" s="58"/>
      <c r="BI125" s="58"/>
      <c r="BJ125" s="59"/>
      <c r="BK125" s="60"/>
      <c r="BL125" s="58"/>
      <c r="BM125" s="58"/>
      <c r="BN125" s="58"/>
      <c r="BO125" s="58"/>
      <c r="BP125" s="58"/>
      <c r="BQ125" s="58"/>
      <c r="BR125" s="58"/>
      <c r="BS125" s="58"/>
      <c r="BT125" s="58"/>
      <c r="BU125" s="58"/>
      <c r="BV125" s="58"/>
      <c r="BW125" s="58"/>
      <c r="BX125" s="58"/>
      <c r="BY125" s="58"/>
      <c r="BZ125" s="58"/>
      <c r="CA125" s="58"/>
      <c r="CB125" s="58"/>
      <c r="CC125" s="58"/>
      <c r="CD125" s="58"/>
      <c r="CE125" s="58"/>
      <c r="CF125" s="58"/>
      <c r="CG125" s="58"/>
      <c r="CH125" s="58"/>
      <c r="CI125" s="58"/>
      <c r="CJ125" s="58"/>
      <c r="CK125" s="58"/>
      <c r="CL125" s="58"/>
      <c r="CM125" s="58"/>
      <c r="CN125" s="58"/>
      <c r="CO125" s="59"/>
      <c r="CP125" s="60"/>
      <c r="CQ125" s="58"/>
      <c r="CR125" s="58"/>
      <c r="CS125" s="58"/>
      <c r="CT125" s="61"/>
      <c r="CU125" s="62"/>
      <c r="CV125" s="58"/>
      <c r="CW125" s="58"/>
      <c r="CX125" s="58"/>
      <c r="CY125" s="58"/>
      <c r="CZ125" s="58"/>
      <c r="DA125" s="58"/>
      <c r="DB125" s="58"/>
      <c r="DC125" s="58"/>
      <c r="DD125" s="58"/>
      <c r="DE125" s="58"/>
      <c r="DF125" s="58"/>
      <c r="DG125" s="58"/>
      <c r="DH125" s="58"/>
      <c r="DI125" s="58"/>
      <c r="DJ125" s="58"/>
      <c r="DK125" s="58"/>
      <c r="DL125" s="58"/>
      <c r="DM125" s="58"/>
      <c r="DN125" s="58"/>
      <c r="DO125" s="58"/>
      <c r="DP125" s="58"/>
      <c r="DQ125" s="58"/>
      <c r="DR125" s="58"/>
      <c r="DS125" s="59"/>
      <c r="DT125" s="62"/>
      <c r="DU125" s="58"/>
      <c r="DV125" s="61"/>
      <c r="DW125" s="62"/>
      <c r="DX125" s="58"/>
      <c r="DY125" s="58"/>
      <c r="DZ125" s="58"/>
      <c r="EA125" s="58"/>
      <c r="EB125" s="58"/>
      <c r="EC125" s="61"/>
      <c r="ED125" s="62"/>
      <c r="EE125" s="58"/>
      <c r="EF125" s="58"/>
      <c r="EG125" s="58"/>
      <c r="EH125" s="58"/>
      <c r="EI125" s="58"/>
      <c r="EJ125" s="61"/>
      <c r="EK125" s="62"/>
      <c r="EL125" s="58"/>
      <c r="EM125" s="58"/>
      <c r="EN125" s="58"/>
      <c r="EO125" s="58"/>
      <c r="EP125" s="58"/>
      <c r="EQ125" s="61"/>
      <c r="ER125" s="58"/>
      <c r="ES125" s="58"/>
      <c r="ET125" s="58"/>
      <c r="EU125" s="58"/>
      <c r="EV125" s="58"/>
      <c r="EW125" s="58"/>
      <c r="EX125" s="59"/>
      <c r="EY125" s="60"/>
      <c r="EZ125" s="58"/>
      <c r="FA125" s="58"/>
      <c r="FB125" s="58"/>
      <c r="FC125" s="58"/>
      <c r="FD125" s="58"/>
      <c r="FE125" s="61"/>
      <c r="FF125" s="58"/>
      <c r="FG125" s="58"/>
      <c r="FH125" s="58"/>
      <c r="FI125" s="58"/>
      <c r="FJ125" s="58"/>
      <c r="FK125" s="58"/>
      <c r="FL125" s="61"/>
      <c r="FM125" s="58"/>
      <c r="FN125" s="58"/>
      <c r="FO125" s="58"/>
      <c r="FP125" s="58"/>
      <c r="FQ125" s="58"/>
      <c r="FR125" s="58"/>
      <c r="FS125" s="61"/>
      <c r="FT125" s="58"/>
      <c r="FU125" s="58"/>
      <c r="FV125" s="58"/>
      <c r="FW125" s="63"/>
      <c r="FX125" s="58"/>
      <c r="FY125" s="58"/>
      <c r="FZ125" s="58"/>
      <c r="GA125" s="58"/>
      <c r="GB125" s="59"/>
      <c r="GC125" s="60"/>
      <c r="GD125" s="58"/>
      <c r="GE125" s="58"/>
      <c r="GF125" s="58"/>
      <c r="GG125" s="61"/>
      <c r="GH125" s="62"/>
      <c r="GI125" s="58"/>
      <c r="GJ125" s="58"/>
      <c r="GK125" s="58"/>
      <c r="GL125" s="58"/>
      <c r="GM125" s="58"/>
      <c r="GN125" s="61"/>
      <c r="GO125" s="58"/>
      <c r="GP125" s="58"/>
      <c r="GQ125" s="58"/>
      <c r="GR125" s="58"/>
      <c r="GS125" s="58"/>
      <c r="GT125" s="58"/>
      <c r="GU125" s="61"/>
      <c r="GV125" s="58"/>
      <c r="GW125" s="58"/>
      <c r="GX125" s="58"/>
      <c r="GY125" s="58"/>
      <c r="GZ125" s="58"/>
      <c r="HA125" s="58"/>
      <c r="HB125" s="61"/>
      <c r="HC125" s="58"/>
      <c r="HD125" s="58"/>
      <c r="HE125" s="58"/>
      <c r="HF125" s="58"/>
      <c r="HG125" s="59"/>
      <c r="HH125" s="60"/>
      <c r="HI125" s="61"/>
      <c r="HJ125" s="58"/>
      <c r="HK125" s="58"/>
      <c r="HL125" s="58"/>
      <c r="HM125" s="58"/>
      <c r="HN125" s="58"/>
      <c r="HO125" s="58"/>
      <c r="HP125" s="61"/>
      <c r="HQ125" s="58"/>
      <c r="HR125" s="58"/>
      <c r="HS125" s="58"/>
      <c r="HT125" s="58"/>
      <c r="HU125" s="58"/>
      <c r="HV125" s="58"/>
      <c r="HW125" s="58"/>
      <c r="HX125" s="58"/>
      <c r="HY125" s="58"/>
      <c r="HZ125" s="58"/>
      <c r="IA125" s="58"/>
      <c r="IB125" s="58"/>
      <c r="IC125" s="58"/>
      <c r="ID125" s="61"/>
      <c r="IE125" s="58"/>
      <c r="IF125" s="58"/>
      <c r="IG125" s="58"/>
      <c r="IH125" s="58"/>
      <c r="II125" s="58"/>
      <c r="IJ125" s="58"/>
      <c r="IK125" s="61"/>
      <c r="IL125" s="59"/>
      <c r="IM125" s="60"/>
      <c r="IN125" s="58"/>
      <c r="IO125" s="58"/>
      <c r="IP125" s="58"/>
      <c r="IQ125" s="58"/>
      <c r="IR125" s="58"/>
      <c r="IS125" s="58"/>
      <c r="IT125" s="58"/>
      <c r="IU125" s="58"/>
      <c r="IV125" s="58"/>
      <c r="IW125" s="58"/>
      <c r="IX125" s="58"/>
      <c r="IY125" s="58"/>
      <c r="IZ125" s="58"/>
      <c r="JA125" s="58"/>
      <c r="JB125" s="58"/>
      <c r="JC125" s="58"/>
      <c r="JD125" s="58"/>
      <c r="JE125" s="58"/>
      <c r="JF125" s="58"/>
      <c r="JG125" s="58"/>
      <c r="JH125" s="58"/>
      <c r="JI125" s="58"/>
      <c r="JJ125" s="58"/>
      <c r="JK125" s="58"/>
      <c r="JL125" s="58"/>
      <c r="JM125" s="58"/>
      <c r="JN125" s="58"/>
      <c r="JO125" s="58"/>
      <c r="JP125" s="59"/>
      <c r="JQ125" s="60"/>
      <c r="JR125" s="58"/>
      <c r="JS125" s="58"/>
      <c r="JT125" s="58"/>
      <c r="JU125" s="58"/>
      <c r="JV125" s="58"/>
      <c r="JW125" s="58"/>
      <c r="JX125" s="58"/>
      <c r="JY125" s="58"/>
      <c r="JZ125" s="58"/>
      <c r="KA125" s="58"/>
      <c r="KB125" s="58"/>
      <c r="KC125" s="58"/>
      <c r="KD125" s="58"/>
      <c r="KE125" s="58"/>
      <c r="KF125" s="58"/>
      <c r="KG125" s="58"/>
      <c r="KH125" s="58"/>
      <c r="KI125" s="58"/>
      <c r="KJ125" s="58"/>
      <c r="KK125" s="58"/>
      <c r="KL125" s="58"/>
      <c r="KM125" s="58"/>
      <c r="KN125" s="58"/>
      <c r="KO125" s="58"/>
      <c r="KP125" s="58"/>
      <c r="KQ125" s="58"/>
      <c r="KR125" s="58"/>
      <c r="KS125" s="58"/>
      <c r="KT125" s="61"/>
      <c r="KU125" s="59"/>
      <c r="KV125" s="58"/>
      <c r="KW125" s="58"/>
      <c r="KX125" s="58"/>
      <c r="KY125" s="58"/>
      <c r="KZ125" s="58"/>
      <c r="LA125" s="58"/>
      <c r="LB125" s="58"/>
      <c r="LC125" s="58"/>
      <c r="LD125" s="58"/>
      <c r="LE125" s="58"/>
      <c r="LF125" s="58"/>
      <c r="LG125" s="58"/>
      <c r="LH125" s="58"/>
      <c r="LI125" s="58"/>
      <c r="LJ125" s="58"/>
      <c r="LK125" s="58"/>
      <c r="LL125" s="58"/>
      <c r="LM125" s="58"/>
      <c r="LN125" s="58"/>
      <c r="LO125" s="58"/>
      <c r="LP125" s="58"/>
      <c r="LQ125" s="58"/>
      <c r="LR125" s="58"/>
      <c r="LS125" s="58"/>
      <c r="LT125" s="58"/>
      <c r="LU125" s="58"/>
      <c r="LV125" s="58"/>
      <c r="LW125" s="58"/>
      <c r="LX125" s="61"/>
      <c r="LY125" s="59"/>
      <c r="LZ125" s="60"/>
      <c r="MA125" s="58"/>
      <c r="MB125" s="58"/>
      <c r="MC125" s="58"/>
      <c r="MD125" s="58"/>
      <c r="ME125" s="58"/>
      <c r="MF125" s="58"/>
      <c r="MG125" s="58"/>
      <c r="MH125" s="58"/>
      <c r="MI125" s="58"/>
      <c r="MJ125" s="58"/>
      <c r="MK125" s="58"/>
      <c r="ML125" s="58"/>
      <c r="MM125" s="58"/>
      <c r="MN125" s="58"/>
      <c r="MO125" s="58"/>
      <c r="MP125" s="58"/>
      <c r="MQ125" s="58"/>
      <c r="MR125" s="58"/>
      <c r="MS125" s="58"/>
      <c r="MT125" s="58"/>
      <c r="MU125" s="58"/>
      <c r="MV125" s="58"/>
      <c r="MW125" s="58"/>
      <c r="MX125" s="58"/>
      <c r="MY125" s="58"/>
      <c r="MZ125" s="58"/>
      <c r="NA125" s="58"/>
      <c r="NB125" s="58"/>
      <c r="NC125" s="58"/>
      <c r="ND125" s="59"/>
      <c r="NE125" s="64"/>
      <c r="NF125" s="58"/>
      <c r="NG125" s="58"/>
      <c r="NH125" s="58"/>
      <c r="NI125" s="58"/>
      <c r="NJ125" s="58"/>
      <c r="NK125" s="58"/>
      <c r="NL125" s="58"/>
      <c r="NM125" s="58"/>
      <c r="NN125" s="58"/>
      <c r="NO125" s="58"/>
      <c r="NP125" s="58"/>
      <c r="NQ125" s="58"/>
      <c r="NR125" s="58"/>
      <c r="NS125" s="58"/>
      <c r="NT125" s="58"/>
      <c r="NU125" s="58"/>
      <c r="NV125" s="58"/>
      <c r="NW125" s="58"/>
      <c r="NX125" s="58"/>
      <c r="NY125" s="58"/>
      <c r="NZ125" s="58"/>
      <c r="OA125" s="58"/>
      <c r="OB125" s="58"/>
      <c r="OC125" s="58"/>
      <c r="OD125" s="58"/>
      <c r="OE125" s="58"/>
      <c r="OF125" s="58"/>
      <c r="OG125" s="58"/>
      <c r="OH125" s="58"/>
      <c r="OI125" s="58"/>
      <c r="OJ125" s="58"/>
      <c r="OK125" s="58"/>
      <c r="OL125" s="58"/>
      <c r="OM125" s="58"/>
      <c r="ON125" s="58"/>
      <c r="OO125" s="58"/>
      <c r="OP125" s="58"/>
      <c r="OQ125" s="58"/>
      <c r="OR125" s="58"/>
      <c r="OS125" s="58"/>
      <c r="OT125" s="58"/>
      <c r="OU125" s="58"/>
      <c r="OV125" s="58"/>
      <c r="OW125" s="58"/>
      <c r="OX125" s="58"/>
      <c r="OY125" s="58"/>
      <c r="OZ125" s="58"/>
      <c r="PA125" s="58"/>
      <c r="PB125" s="58"/>
      <c r="PC125" s="58"/>
      <c r="PD125" s="58"/>
      <c r="PE125" s="58"/>
      <c r="PF125" s="58"/>
      <c r="PG125" s="58"/>
      <c r="PH125" s="58"/>
      <c r="PI125" s="58"/>
      <c r="PJ125" s="58"/>
      <c r="PK125" s="58"/>
      <c r="PL125" s="65"/>
    </row>
    <row r="126" spans="1:428" ht="13.5" hidden="1" customHeight="1" thickBot="1" x14ac:dyDescent="0.4">
      <c r="A126" s="20" t="str" cm="1">
        <f t="array" aca="1" ref="A126" ca="1">IF(INDIRECT("'CALENDAR - Workflow'!B"&amp;ROW(A126)-1)&lt;&gt;0,INDIRECT("'CALENDAR - Workflow'!B"&amp;ROW(A126)-1),"")</f>
        <v/>
      </c>
      <c r="B126" s="21" t="str" cm="1">
        <f t="array" aca="1" ref="B126" ca="1">IF(INDIRECT("'CALENDAR - Workflow'!C"&amp;ROW(A126)-1)&lt;&gt;0,INDIRECT("'CALENDAR - Workflow'!C"&amp;ROW(A126)-1),"")</f>
        <v/>
      </c>
      <c r="C126" s="57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9"/>
      <c r="AH126" s="60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8"/>
      <c r="BA126" s="58"/>
      <c r="BB126" s="58"/>
      <c r="BC126" s="58"/>
      <c r="BD126" s="58"/>
      <c r="BE126" s="58"/>
      <c r="BF126" s="58"/>
      <c r="BG126" s="58"/>
      <c r="BH126" s="58"/>
      <c r="BI126" s="58"/>
      <c r="BJ126" s="59"/>
      <c r="BK126" s="60"/>
      <c r="BL126" s="58"/>
      <c r="BM126" s="58"/>
      <c r="BN126" s="58"/>
      <c r="BO126" s="58"/>
      <c r="BP126" s="58"/>
      <c r="BQ126" s="58"/>
      <c r="BR126" s="58"/>
      <c r="BS126" s="58"/>
      <c r="BT126" s="58"/>
      <c r="BU126" s="58"/>
      <c r="BV126" s="58"/>
      <c r="BW126" s="58"/>
      <c r="BX126" s="58"/>
      <c r="BY126" s="58"/>
      <c r="BZ126" s="58"/>
      <c r="CA126" s="58"/>
      <c r="CB126" s="58"/>
      <c r="CC126" s="58"/>
      <c r="CD126" s="58"/>
      <c r="CE126" s="58"/>
      <c r="CF126" s="58"/>
      <c r="CG126" s="58"/>
      <c r="CH126" s="58"/>
      <c r="CI126" s="58"/>
      <c r="CJ126" s="58"/>
      <c r="CK126" s="58"/>
      <c r="CL126" s="58"/>
      <c r="CM126" s="58"/>
      <c r="CN126" s="58"/>
      <c r="CO126" s="59"/>
      <c r="CP126" s="60"/>
      <c r="CQ126" s="58"/>
      <c r="CR126" s="58"/>
      <c r="CS126" s="58"/>
      <c r="CT126" s="61"/>
      <c r="CU126" s="62"/>
      <c r="CV126" s="58"/>
      <c r="CW126" s="58"/>
      <c r="CX126" s="58"/>
      <c r="CY126" s="58"/>
      <c r="CZ126" s="58"/>
      <c r="DA126" s="58"/>
      <c r="DB126" s="58"/>
      <c r="DC126" s="58"/>
      <c r="DD126" s="58"/>
      <c r="DE126" s="58"/>
      <c r="DF126" s="58"/>
      <c r="DG126" s="58"/>
      <c r="DH126" s="58"/>
      <c r="DI126" s="58"/>
      <c r="DJ126" s="58"/>
      <c r="DK126" s="58"/>
      <c r="DL126" s="58"/>
      <c r="DM126" s="58"/>
      <c r="DN126" s="58"/>
      <c r="DO126" s="58"/>
      <c r="DP126" s="58"/>
      <c r="DQ126" s="58"/>
      <c r="DR126" s="58"/>
      <c r="DS126" s="59"/>
      <c r="DT126" s="62"/>
      <c r="DU126" s="58"/>
      <c r="DV126" s="61"/>
      <c r="DW126" s="62"/>
      <c r="DX126" s="58"/>
      <c r="DY126" s="58"/>
      <c r="DZ126" s="58"/>
      <c r="EA126" s="58"/>
      <c r="EB126" s="58"/>
      <c r="EC126" s="61"/>
      <c r="ED126" s="62"/>
      <c r="EE126" s="58"/>
      <c r="EF126" s="58"/>
      <c r="EG126" s="58"/>
      <c r="EH126" s="58"/>
      <c r="EI126" s="58"/>
      <c r="EJ126" s="61"/>
      <c r="EK126" s="62"/>
      <c r="EL126" s="58"/>
      <c r="EM126" s="58"/>
      <c r="EN126" s="58"/>
      <c r="EO126" s="58"/>
      <c r="EP126" s="58"/>
      <c r="EQ126" s="61"/>
      <c r="ER126" s="58"/>
      <c r="ES126" s="58"/>
      <c r="ET126" s="58"/>
      <c r="EU126" s="58"/>
      <c r="EV126" s="58"/>
      <c r="EW126" s="58"/>
      <c r="EX126" s="59"/>
      <c r="EY126" s="60"/>
      <c r="EZ126" s="58"/>
      <c r="FA126" s="58"/>
      <c r="FB126" s="58"/>
      <c r="FC126" s="58"/>
      <c r="FD126" s="58"/>
      <c r="FE126" s="61"/>
      <c r="FF126" s="58"/>
      <c r="FG126" s="58"/>
      <c r="FH126" s="58"/>
      <c r="FI126" s="58"/>
      <c r="FJ126" s="58"/>
      <c r="FK126" s="58"/>
      <c r="FL126" s="61"/>
      <c r="FM126" s="58"/>
      <c r="FN126" s="58"/>
      <c r="FO126" s="58"/>
      <c r="FP126" s="58"/>
      <c r="FQ126" s="58"/>
      <c r="FR126" s="58"/>
      <c r="FS126" s="61"/>
      <c r="FT126" s="58"/>
      <c r="FU126" s="58"/>
      <c r="FV126" s="58"/>
      <c r="FW126" s="63"/>
      <c r="FX126" s="58"/>
      <c r="FY126" s="58"/>
      <c r="FZ126" s="58"/>
      <c r="GA126" s="58"/>
      <c r="GB126" s="59"/>
      <c r="GC126" s="60"/>
      <c r="GD126" s="58"/>
      <c r="GE126" s="58"/>
      <c r="GF126" s="58"/>
      <c r="GG126" s="61"/>
      <c r="GH126" s="62"/>
      <c r="GI126" s="58"/>
      <c r="GJ126" s="58"/>
      <c r="GK126" s="58"/>
      <c r="GL126" s="58"/>
      <c r="GM126" s="58"/>
      <c r="GN126" s="61"/>
      <c r="GO126" s="58"/>
      <c r="GP126" s="58"/>
      <c r="GQ126" s="58"/>
      <c r="GR126" s="58"/>
      <c r="GS126" s="58"/>
      <c r="GT126" s="58"/>
      <c r="GU126" s="61"/>
      <c r="GV126" s="58"/>
      <c r="GW126" s="58"/>
      <c r="GX126" s="58"/>
      <c r="GY126" s="58"/>
      <c r="GZ126" s="58"/>
      <c r="HA126" s="58"/>
      <c r="HB126" s="61"/>
      <c r="HC126" s="58"/>
      <c r="HD126" s="58"/>
      <c r="HE126" s="58"/>
      <c r="HF126" s="58"/>
      <c r="HG126" s="59"/>
      <c r="HH126" s="60"/>
      <c r="HI126" s="61"/>
      <c r="HJ126" s="58"/>
      <c r="HK126" s="58"/>
      <c r="HL126" s="58"/>
      <c r="HM126" s="58"/>
      <c r="HN126" s="58"/>
      <c r="HO126" s="58"/>
      <c r="HP126" s="61"/>
      <c r="HQ126" s="58"/>
      <c r="HR126" s="58"/>
      <c r="HS126" s="58"/>
      <c r="HT126" s="58"/>
      <c r="HU126" s="58"/>
      <c r="HV126" s="58"/>
      <c r="HW126" s="58"/>
      <c r="HX126" s="58"/>
      <c r="HY126" s="58"/>
      <c r="HZ126" s="58"/>
      <c r="IA126" s="58"/>
      <c r="IB126" s="58"/>
      <c r="IC126" s="58"/>
      <c r="ID126" s="61"/>
      <c r="IE126" s="58"/>
      <c r="IF126" s="58"/>
      <c r="IG126" s="58"/>
      <c r="IH126" s="58"/>
      <c r="II126" s="58"/>
      <c r="IJ126" s="58"/>
      <c r="IK126" s="61"/>
      <c r="IL126" s="59"/>
      <c r="IM126" s="60"/>
      <c r="IN126" s="58"/>
      <c r="IO126" s="58"/>
      <c r="IP126" s="58"/>
      <c r="IQ126" s="58"/>
      <c r="IR126" s="58"/>
      <c r="IS126" s="58"/>
      <c r="IT126" s="58"/>
      <c r="IU126" s="58"/>
      <c r="IV126" s="58"/>
      <c r="IW126" s="58"/>
      <c r="IX126" s="58"/>
      <c r="IY126" s="58"/>
      <c r="IZ126" s="58"/>
      <c r="JA126" s="58"/>
      <c r="JB126" s="58"/>
      <c r="JC126" s="58"/>
      <c r="JD126" s="58"/>
      <c r="JE126" s="58"/>
      <c r="JF126" s="58"/>
      <c r="JG126" s="58"/>
      <c r="JH126" s="58"/>
      <c r="JI126" s="58"/>
      <c r="JJ126" s="58"/>
      <c r="JK126" s="58"/>
      <c r="JL126" s="58"/>
      <c r="JM126" s="58"/>
      <c r="JN126" s="58"/>
      <c r="JO126" s="58"/>
      <c r="JP126" s="59"/>
      <c r="JQ126" s="60"/>
      <c r="JR126" s="58"/>
      <c r="JS126" s="58"/>
      <c r="JT126" s="58"/>
      <c r="JU126" s="58"/>
      <c r="JV126" s="58"/>
      <c r="JW126" s="58"/>
      <c r="JX126" s="58"/>
      <c r="JY126" s="58"/>
      <c r="JZ126" s="58"/>
      <c r="KA126" s="58"/>
      <c r="KB126" s="58"/>
      <c r="KC126" s="58"/>
      <c r="KD126" s="58"/>
      <c r="KE126" s="58"/>
      <c r="KF126" s="58"/>
      <c r="KG126" s="58"/>
      <c r="KH126" s="58"/>
      <c r="KI126" s="58"/>
      <c r="KJ126" s="58"/>
      <c r="KK126" s="58"/>
      <c r="KL126" s="58"/>
      <c r="KM126" s="58"/>
      <c r="KN126" s="58"/>
      <c r="KO126" s="58"/>
      <c r="KP126" s="58"/>
      <c r="KQ126" s="58"/>
      <c r="KR126" s="58"/>
      <c r="KS126" s="58"/>
      <c r="KT126" s="61"/>
      <c r="KU126" s="59"/>
      <c r="KV126" s="58"/>
      <c r="KW126" s="58"/>
      <c r="KX126" s="58"/>
      <c r="KY126" s="58"/>
      <c r="KZ126" s="58"/>
      <c r="LA126" s="58"/>
      <c r="LB126" s="58"/>
      <c r="LC126" s="58"/>
      <c r="LD126" s="58"/>
      <c r="LE126" s="58"/>
      <c r="LF126" s="58"/>
      <c r="LG126" s="58"/>
      <c r="LH126" s="58"/>
      <c r="LI126" s="58"/>
      <c r="LJ126" s="58"/>
      <c r="LK126" s="58"/>
      <c r="LL126" s="58"/>
      <c r="LM126" s="58"/>
      <c r="LN126" s="58"/>
      <c r="LO126" s="58"/>
      <c r="LP126" s="58"/>
      <c r="LQ126" s="58"/>
      <c r="LR126" s="58"/>
      <c r="LS126" s="58"/>
      <c r="LT126" s="58"/>
      <c r="LU126" s="58"/>
      <c r="LV126" s="58"/>
      <c r="LW126" s="58"/>
      <c r="LX126" s="61"/>
      <c r="LY126" s="59"/>
      <c r="LZ126" s="60"/>
      <c r="MA126" s="58"/>
      <c r="MB126" s="58"/>
      <c r="MC126" s="58"/>
      <c r="MD126" s="58"/>
      <c r="ME126" s="58"/>
      <c r="MF126" s="58"/>
      <c r="MG126" s="58"/>
      <c r="MH126" s="58"/>
      <c r="MI126" s="58"/>
      <c r="MJ126" s="58"/>
      <c r="MK126" s="58"/>
      <c r="ML126" s="58"/>
      <c r="MM126" s="58"/>
      <c r="MN126" s="58"/>
      <c r="MO126" s="58"/>
      <c r="MP126" s="58"/>
      <c r="MQ126" s="58"/>
      <c r="MR126" s="58"/>
      <c r="MS126" s="58"/>
      <c r="MT126" s="58"/>
      <c r="MU126" s="58"/>
      <c r="MV126" s="58"/>
      <c r="MW126" s="58"/>
      <c r="MX126" s="58"/>
      <c r="MY126" s="58"/>
      <c r="MZ126" s="58"/>
      <c r="NA126" s="58"/>
      <c r="NB126" s="58"/>
      <c r="NC126" s="58"/>
      <c r="ND126" s="59"/>
      <c r="NE126" s="64"/>
      <c r="NF126" s="58"/>
      <c r="NG126" s="58"/>
      <c r="NH126" s="58"/>
      <c r="NI126" s="58"/>
      <c r="NJ126" s="58"/>
      <c r="NK126" s="58"/>
      <c r="NL126" s="58"/>
      <c r="NM126" s="58"/>
      <c r="NN126" s="58"/>
      <c r="NO126" s="58"/>
      <c r="NP126" s="58"/>
      <c r="NQ126" s="58"/>
      <c r="NR126" s="58"/>
      <c r="NS126" s="58"/>
      <c r="NT126" s="58"/>
      <c r="NU126" s="58"/>
      <c r="NV126" s="58"/>
      <c r="NW126" s="58"/>
      <c r="NX126" s="58"/>
      <c r="NY126" s="58"/>
      <c r="NZ126" s="58"/>
      <c r="OA126" s="58"/>
      <c r="OB126" s="58"/>
      <c r="OC126" s="58"/>
      <c r="OD126" s="58"/>
      <c r="OE126" s="58"/>
      <c r="OF126" s="58"/>
      <c r="OG126" s="58"/>
      <c r="OH126" s="58"/>
      <c r="OI126" s="58"/>
      <c r="OJ126" s="58"/>
      <c r="OK126" s="58"/>
      <c r="OL126" s="58"/>
      <c r="OM126" s="58"/>
      <c r="ON126" s="58"/>
      <c r="OO126" s="58"/>
      <c r="OP126" s="58"/>
      <c r="OQ126" s="58"/>
      <c r="OR126" s="58"/>
      <c r="OS126" s="58"/>
      <c r="OT126" s="58"/>
      <c r="OU126" s="58"/>
      <c r="OV126" s="58"/>
      <c r="OW126" s="58"/>
      <c r="OX126" s="58"/>
      <c r="OY126" s="58"/>
      <c r="OZ126" s="58"/>
      <c r="PA126" s="58"/>
      <c r="PB126" s="58"/>
      <c r="PC126" s="58"/>
      <c r="PD126" s="58"/>
      <c r="PE126" s="58"/>
      <c r="PF126" s="58"/>
      <c r="PG126" s="58"/>
      <c r="PH126" s="58"/>
      <c r="PI126" s="58"/>
      <c r="PJ126" s="58"/>
      <c r="PK126" s="58"/>
      <c r="PL126" s="65"/>
    </row>
    <row r="127" spans="1:428" ht="13.5" hidden="1" customHeight="1" thickBot="1" x14ac:dyDescent="0.4">
      <c r="A127" s="20" t="str" cm="1">
        <f t="array" aca="1" ref="A127" ca="1">IF(INDIRECT("'CALENDAR - Workflow'!B"&amp;ROW(A127)-1)&lt;&gt;0,INDIRECT("'CALENDAR - Workflow'!B"&amp;ROW(A127)-1),"")</f>
        <v/>
      </c>
      <c r="B127" s="21" t="str" cm="1">
        <f t="array" aca="1" ref="B127" ca="1">IF(INDIRECT("'CALENDAR - Workflow'!C"&amp;ROW(A127)-1)&lt;&gt;0,INDIRECT("'CALENDAR - Workflow'!C"&amp;ROW(A127)-1),"")</f>
        <v/>
      </c>
      <c r="C127" s="57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9"/>
      <c r="AH127" s="60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8"/>
      <c r="BA127" s="58"/>
      <c r="BB127" s="58"/>
      <c r="BC127" s="58"/>
      <c r="BD127" s="58"/>
      <c r="BE127" s="58"/>
      <c r="BF127" s="58"/>
      <c r="BG127" s="58"/>
      <c r="BH127" s="58"/>
      <c r="BI127" s="58"/>
      <c r="BJ127" s="59"/>
      <c r="BK127" s="60"/>
      <c r="BL127" s="58"/>
      <c r="BM127" s="58"/>
      <c r="BN127" s="58"/>
      <c r="BO127" s="58"/>
      <c r="BP127" s="58"/>
      <c r="BQ127" s="58"/>
      <c r="BR127" s="58"/>
      <c r="BS127" s="58"/>
      <c r="BT127" s="58"/>
      <c r="BU127" s="58"/>
      <c r="BV127" s="58"/>
      <c r="BW127" s="58"/>
      <c r="BX127" s="58"/>
      <c r="BY127" s="58"/>
      <c r="BZ127" s="58"/>
      <c r="CA127" s="58"/>
      <c r="CB127" s="58"/>
      <c r="CC127" s="58"/>
      <c r="CD127" s="58"/>
      <c r="CE127" s="58"/>
      <c r="CF127" s="58"/>
      <c r="CG127" s="58"/>
      <c r="CH127" s="58"/>
      <c r="CI127" s="58"/>
      <c r="CJ127" s="58"/>
      <c r="CK127" s="58"/>
      <c r="CL127" s="58"/>
      <c r="CM127" s="58"/>
      <c r="CN127" s="58"/>
      <c r="CO127" s="59"/>
      <c r="CP127" s="60"/>
      <c r="CQ127" s="58"/>
      <c r="CR127" s="58"/>
      <c r="CS127" s="58"/>
      <c r="CT127" s="61"/>
      <c r="CU127" s="62"/>
      <c r="CV127" s="58"/>
      <c r="CW127" s="58"/>
      <c r="CX127" s="58"/>
      <c r="CY127" s="58"/>
      <c r="CZ127" s="58"/>
      <c r="DA127" s="58"/>
      <c r="DB127" s="58"/>
      <c r="DC127" s="58"/>
      <c r="DD127" s="58"/>
      <c r="DE127" s="58"/>
      <c r="DF127" s="58"/>
      <c r="DG127" s="58"/>
      <c r="DH127" s="58"/>
      <c r="DI127" s="58"/>
      <c r="DJ127" s="58"/>
      <c r="DK127" s="58"/>
      <c r="DL127" s="58"/>
      <c r="DM127" s="58"/>
      <c r="DN127" s="58"/>
      <c r="DO127" s="58"/>
      <c r="DP127" s="58"/>
      <c r="DQ127" s="58"/>
      <c r="DR127" s="58"/>
      <c r="DS127" s="59"/>
      <c r="DT127" s="62"/>
      <c r="DU127" s="58"/>
      <c r="DV127" s="61"/>
      <c r="DW127" s="62"/>
      <c r="DX127" s="58"/>
      <c r="DY127" s="58"/>
      <c r="DZ127" s="58"/>
      <c r="EA127" s="58"/>
      <c r="EB127" s="58"/>
      <c r="EC127" s="61"/>
      <c r="ED127" s="62"/>
      <c r="EE127" s="58"/>
      <c r="EF127" s="58"/>
      <c r="EG127" s="58"/>
      <c r="EH127" s="58"/>
      <c r="EI127" s="58"/>
      <c r="EJ127" s="61"/>
      <c r="EK127" s="62"/>
      <c r="EL127" s="58"/>
      <c r="EM127" s="58"/>
      <c r="EN127" s="58"/>
      <c r="EO127" s="58"/>
      <c r="EP127" s="58"/>
      <c r="EQ127" s="61"/>
      <c r="ER127" s="58"/>
      <c r="ES127" s="58"/>
      <c r="ET127" s="58"/>
      <c r="EU127" s="58"/>
      <c r="EV127" s="58"/>
      <c r="EW127" s="58"/>
      <c r="EX127" s="59"/>
      <c r="EY127" s="60"/>
      <c r="EZ127" s="58"/>
      <c r="FA127" s="58"/>
      <c r="FB127" s="58"/>
      <c r="FC127" s="58"/>
      <c r="FD127" s="58"/>
      <c r="FE127" s="61"/>
      <c r="FF127" s="58"/>
      <c r="FG127" s="58"/>
      <c r="FH127" s="58"/>
      <c r="FI127" s="58"/>
      <c r="FJ127" s="58"/>
      <c r="FK127" s="58"/>
      <c r="FL127" s="61"/>
      <c r="FM127" s="58"/>
      <c r="FN127" s="58"/>
      <c r="FO127" s="58"/>
      <c r="FP127" s="58"/>
      <c r="FQ127" s="58"/>
      <c r="FR127" s="58"/>
      <c r="FS127" s="61"/>
      <c r="FT127" s="58"/>
      <c r="FU127" s="58"/>
      <c r="FV127" s="58"/>
      <c r="FW127" s="63"/>
      <c r="FX127" s="58"/>
      <c r="FY127" s="58"/>
      <c r="FZ127" s="58"/>
      <c r="GA127" s="58"/>
      <c r="GB127" s="59"/>
      <c r="GC127" s="60"/>
      <c r="GD127" s="58"/>
      <c r="GE127" s="58"/>
      <c r="GF127" s="58"/>
      <c r="GG127" s="61"/>
      <c r="GH127" s="62"/>
      <c r="GI127" s="58"/>
      <c r="GJ127" s="58"/>
      <c r="GK127" s="58"/>
      <c r="GL127" s="58"/>
      <c r="GM127" s="58"/>
      <c r="GN127" s="61"/>
      <c r="GO127" s="58"/>
      <c r="GP127" s="58"/>
      <c r="GQ127" s="58"/>
      <c r="GR127" s="58"/>
      <c r="GS127" s="58"/>
      <c r="GT127" s="58"/>
      <c r="GU127" s="61"/>
      <c r="GV127" s="58"/>
      <c r="GW127" s="58"/>
      <c r="GX127" s="58"/>
      <c r="GY127" s="58"/>
      <c r="GZ127" s="58"/>
      <c r="HA127" s="58"/>
      <c r="HB127" s="61"/>
      <c r="HC127" s="58"/>
      <c r="HD127" s="58"/>
      <c r="HE127" s="58"/>
      <c r="HF127" s="58"/>
      <c r="HG127" s="59"/>
      <c r="HH127" s="60"/>
      <c r="HI127" s="61"/>
      <c r="HJ127" s="58"/>
      <c r="HK127" s="58"/>
      <c r="HL127" s="58"/>
      <c r="HM127" s="58"/>
      <c r="HN127" s="58"/>
      <c r="HO127" s="58"/>
      <c r="HP127" s="61"/>
      <c r="HQ127" s="58"/>
      <c r="HR127" s="58"/>
      <c r="HS127" s="58"/>
      <c r="HT127" s="58"/>
      <c r="HU127" s="58"/>
      <c r="HV127" s="58"/>
      <c r="HW127" s="58"/>
      <c r="HX127" s="58"/>
      <c r="HY127" s="58"/>
      <c r="HZ127" s="58"/>
      <c r="IA127" s="58"/>
      <c r="IB127" s="58"/>
      <c r="IC127" s="58"/>
      <c r="ID127" s="61"/>
      <c r="IE127" s="58"/>
      <c r="IF127" s="58"/>
      <c r="IG127" s="58"/>
      <c r="IH127" s="58"/>
      <c r="II127" s="58"/>
      <c r="IJ127" s="58"/>
      <c r="IK127" s="61"/>
      <c r="IL127" s="59"/>
      <c r="IM127" s="60"/>
      <c r="IN127" s="58"/>
      <c r="IO127" s="58"/>
      <c r="IP127" s="58"/>
      <c r="IQ127" s="58"/>
      <c r="IR127" s="58"/>
      <c r="IS127" s="58"/>
      <c r="IT127" s="58"/>
      <c r="IU127" s="58"/>
      <c r="IV127" s="58"/>
      <c r="IW127" s="58"/>
      <c r="IX127" s="58"/>
      <c r="IY127" s="58"/>
      <c r="IZ127" s="58"/>
      <c r="JA127" s="58"/>
      <c r="JB127" s="58"/>
      <c r="JC127" s="58"/>
      <c r="JD127" s="58"/>
      <c r="JE127" s="58"/>
      <c r="JF127" s="58"/>
      <c r="JG127" s="58"/>
      <c r="JH127" s="58"/>
      <c r="JI127" s="58"/>
      <c r="JJ127" s="58"/>
      <c r="JK127" s="58"/>
      <c r="JL127" s="58"/>
      <c r="JM127" s="58"/>
      <c r="JN127" s="58"/>
      <c r="JO127" s="58"/>
      <c r="JP127" s="59"/>
      <c r="JQ127" s="60"/>
      <c r="JR127" s="58"/>
      <c r="JS127" s="58"/>
      <c r="JT127" s="58"/>
      <c r="JU127" s="58"/>
      <c r="JV127" s="58"/>
      <c r="JW127" s="58"/>
      <c r="JX127" s="58"/>
      <c r="JY127" s="58"/>
      <c r="JZ127" s="58"/>
      <c r="KA127" s="58"/>
      <c r="KB127" s="58"/>
      <c r="KC127" s="58"/>
      <c r="KD127" s="58"/>
      <c r="KE127" s="58"/>
      <c r="KF127" s="58"/>
      <c r="KG127" s="58"/>
      <c r="KH127" s="58"/>
      <c r="KI127" s="58"/>
      <c r="KJ127" s="58"/>
      <c r="KK127" s="58"/>
      <c r="KL127" s="58"/>
      <c r="KM127" s="58"/>
      <c r="KN127" s="58"/>
      <c r="KO127" s="58"/>
      <c r="KP127" s="58"/>
      <c r="KQ127" s="58"/>
      <c r="KR127" s="58"/>
      <c r="KS127" s="58"/>
      <c r="KT127" s="61"/>
      <c r="KU127" s="59"/>
      <c r="KV127" s="58"/>
      <c r="KW127" s="58"/>
      <c r="KX127" s="58"/>
      <c r="KY127" s="58"/>
      <c r="KZ127" s="58"/>
      <c r="LA127" s="58"/>
      <c r="LB127" s="58"/>
      <c r="LC127" s="58"/>
      <c r="LD127" s="58"/>
      <c r="LE127" s="58"/>
      <c r="LF127" s="58"/>
      <c r="LG127" s="58"/>
      <c r="LH127" s="58"/>
      <c r="LI127" s="58"/>
      <c r="LJ127" s="58"/>
      <c r="LK127" s="58"/>
      <c r="LL127" s="58"/>
      <c r="LM127" s="58"/>
      <c r="LN127" s="58"/>
      <c r="LO127" s="58"/>
      <c r="LP127" s="58"/>
      <c r="LQ127" s="58"/>
      <c r="LR127" s="58"/>
      <c r="LS127" s="58"/>
      <c r="LT127" s="58"/>
      <c r="LU127" s="58"/>
      <c r="LV127" s="58"/>
      <c r="LW127" s="58"/>
      <c r="LX127" s="61"/>
      <c r="LY127" s="59"/>
      <c r="LZ127" s="60"/>
      <c r="MA127" s="58"/>
      <c r="MB127" s="58"/>
      <c r="MC127" s="58"/>
      <c r="MD127" s="58"/>
      <c r="ME127" s="58"/>
      <c r="MF127" s="58"/>
      <c r="MG127" s="58"/>
      <c r="MH127" s="58"/>
      <c r="MI127" s="58"/>
      <c r="MJ127" s="58"/>
      <c r="MK127" s="58"/>
      <c r="ML127" s="58"/>
      <c r="MM127" s="58"/>
      <c r="MN127" s="58"/>
      <c r="MO127" s="58"/>
      <c r="MP127" s="58"/>
      <c r="MQ127" s="58"/>
      <c r="MR127" s="58"/>
      <c r="MS127" s="58"/>
      <c r="MT127" s="58"/>
      <c r="MU127" s="58"/>
      <c r="MV127" s="58"/>
      <c r="MW127" s="58"/>
      <c r="MX127" s="58"/>
      <c r="MY127" s="58"/>
      <c r="MZ127" s="58"/>
      <c r="NA127" s="58"/>
      <c r="NB127" s="58"/>
      <c r="NC127" s="58"/>
      <c r="ND127" s="59"/>
      <c r="NE127" s="64"/>
      <c r="NF127" s="58"/>
      <c r="NG127" s="58"/>
      <c r="NH127" s="58"/>
      <c r="NI127" s="58"/>
      <c r="NJ127" s="58"/>
      <c r="NK127" s="58"/>
      <c r="NL127" s="58"/>
      <c r="NM127" s="58"/>
      <c r="NN127" s="58"/>
      <c r="NO127" s="58"/>
      <c r="NP127" s="58"/>
      <c r="NQ127" s="58"/>
      <c r="NR127" s="58"/>
      <c r="NS127" s="58"/>
      <c r="NT127" s="58"/>
      <c r="NU127" s="58"/>
      <c r="NV127" s="58"/>
      <c r="NW127" s="58"/>
      <c r="NX127" s="58"/>
      <c r="NY127" s="58"/>
      <c r="NZ127" s="58"/>
      <c r="OA127" s="58"/>
      <c r="OB127" s="58"/>
      <c r="OC127" s="58"/>
      <c r="OD127" s="58"/>
      <c r="OE127" s="58"/>
      <c r="OF127" s="58"/>
      <c r="OG127" s="58"/>
      <c r="OH127" s="58"/>
      <c r="OI127" s="58"/>
      <c r="OJ127" s="58"/>
      <c r="OK127" s="58"/>
      <c r="OL127" s="58"/>
      <c r="OM127" s="58"/>
      <c r="ON127" s="58"/>
      <c r="OO127" s="58"/>
      <c r="OP127" s="58"/>
      <c r="OQ127" s="58"/>
      <c r="OR127" s="58"/>
      <c r="OS127" s="58"/>
      <c r="OT127" s="58"/>
      <c r="OU127" s="58"/>
      <c r="OV127" s="58"/>
      <c r="OW127" s="58"/>
      <c r="OX127" s="58"/>
      <c r="OY127" s="58"/>
      <c r="OZ127" s="58"/>
      <c r="PA127" s="58"/>
      <c r="PB127" s="58"/>
      <c r="PC127" s="58"/>
      <c r="PD127" s="58"/>
      <c r="PE127" s="58"/>
      <c r="PF127" s="58"/>
      <c r="PG127" s="58"/>
      <c r="PH127" s="58"/>
      <c r="PI127" s="58"/>
      <c r="PJ127" s="58"/>
      <c r="PK127" s="58"/>
      <c r="PL127" s="65"/>
    </row>
    <row r="128" spans="1:428" ht="13.5" hidden="1" customHeight="1" thickBot="1" x14ac:dyDescent="0.4">
      <c r="A128" s="20" t="str" cm="1">
        <f t="array" aca="1" ref="A128" ca="1">IF(INDIRECT("'CALENDAR - Workflow'!B"&amp;ROW(A128)-1)&lt;&gt;0,INDIRECT("'CALENDAR - Workflow'!B"&amp;ROW(A128)-1),"")</f>
        <v/>
      </c>
      <c r="B128" s="21" t="str" cm="1">
        <f t="array" aca="1" ref="B128" ca="1">IF(INDIRECT("'CALENDAR - Workflow'!C"&amp;ROW(A128)-1)&lt;&gt;0,INDIRECT("'CALENDAR - Workflow'!C"&amp;ROW(A128)-1),"")</f>
        <v/>
      </c>
      <c r="C128" s="57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9"/>
      <c r="AH128" s="60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8"/>
      <c r="BA128" s="58"/>
      <c r="BB128" s="58"/>
      <c r="BC128" s="58"/>
      <c r="BD128" s="58"/>
      <c r="BE128" s="58"/>
      <c r="BF128" s="58"/>
      <c r="BG128" s="58"/>
      <c r="BH128" s="58"/>
      <c r="BI128" s="58"/>
      <c r="BJ128" s="59"/>
      <c r="BK128" s="60"/>
      <c r="BL128" s="58"/>
      <c r="BM128" s="58"/>
      <c r="BN128" s="58"/>
      <c r="BO128" s="58"/>
      <c r="BP128" s="58"/>
      <c r="BQ128" s="58"/>
      <c r="BR128" s="58"/>
      <c r="BS128" s="58"/>
      <c r="BT128" s="58"/>
      <c r="BU128" s="58"/>
      <c r="BV128" s="58"/>
      <c r="BW128" s="58"/>
      <c r="BX128" s="58"/>
      <c r="BY128" s="58"/>
      <c r="BZ128" s="58"/>
      <c r="CA128" s="58"/>
      <c r="CB128" s="58"/>
      <c r="CC128" s="58"/>
      <c r="CD128" s="58"/>
      <c r="CE128" s="58"/>
      <c r="CF128" s="58"/>
      <c r="CG128" s="58"/>
      <c r="CH128" s="58"/>
      <c r="CI128" s="58"/>
      <c r="CJ128" s="58"/>
      <c r="CK128" s="58"/>
      <c r="CL128" s="58"/>
      <c r="CM128" s="58"/>
      <c r="CN128" s="58"/>
      <c r="CO128" s="59"/>
      <c r="CP128" s="60"/>
      <c r="CQ128" s="58"/>
      <c r="CR128" s="58"/>
      <c r="CS128" s="58"/>
      <c r="CT128" s="61"/>
      <c r="CU128" s="62"/>
      <c r="CV128" s="58"/>
      <c r="CW128" s="58"/>
      <c r="CX128" s="58"/>
      <c r="CY128" s="58"/>
      <c r="CZ128" s="58"/>
      <c r="DA128" s="58"/>
      <c r="DB128" s="58"/>
      <c r="DC128" s="58"/>
      <c r="DD128" s="58"/>
      <c r="DE128" s="58"/>
      <c r="DF128" s="58"/>
      <c r="DG128" s="58"/>
      <c r="DH128" s="58"/>
      <c r="DI128" s="58"/>
      <c r="DJ128" s="58"/>
      <c r="DK128" s="58"/>
      <c r="DL128" s="58"/>
      <c r="DM128" s="58"/>
      <c r="DN128" s="58"/>
      <c r="DO128" s="58"/>
      <c r="DP128" s="58"/>
      <c r="DQ128" s="58"/>
      <c r="DR128" s="58"/>
      <c r="DS128" s="59"/>
      <c r="DT128" s="62"/>
      <c r="DU128" s="58"/>
      <c r="DV128" s="61"/>
      <c r="DW128" s="62"/>
      <c r="DX128" s="58"/>
      <c r="DY128" s="58"/>
      <c r="DZ128" s="58"/>
      <c r="EA128" s="58"/>
      <c r="EB128" s="58"/>
      <c r="EC128" s="61"/>
      <c r="ED128" s="62"/>
      <c r="EE128" s="58"/>
      <c r="EF128" s="58"/>
      <c r="EG128" s="58"/>
      <c r="EH128" s="58"/>
      <c r="EI128" s="58"/>
      <c r="EJ128" s="61"/>
      <c r="EK128" s="62"/>
      <c r="EL128" s="58"/>
      <c r="EM128" s="58"/>
      <c r="EN128" s="58"/>
      <c r="EO128" s="58"/>
      <c r="EP128" s="58"/>
      <c r="EQ128" s="61"/>
      <c r="ER128" s="58"/>
      <c r="ES128" s="58"/>
      <c r="ET128" s="58"/>
      <c r="EU128" s="58"/>
      <c r="EV128" s="58"/>
      <c r="EW128" s="58"/>
      <c r="EX128" s="59"/>
      <c r="EY128" s="60"/>
      <c r="EZ128" s="58"/>
      <c r="FA128" s="58"/>
      <c r="FB128" s="58"/>
      <c r="FC128" s="58"/>
      <c r="FD128" s="58"/>
      <c r="FE128" s="61"/>
      <c r="FF128" s="58"/>
      <c r="FG128" s="58"/>
      <c r="FH128" s="58"/>
      <c r="FI128" s="58"/>
      <c r="FJ128" s="58"/>
      <c r="FK128" s="58"/>
      <c r="FL128" s="61"/>
      <c r="FM128" s="58"/>
      <c r="FN128" s="58"/>
      <c r="FO128" s="58"/>
      <c r="FP128" s="58"/>
      <c r="FQ128" s="58"/>
      <c r="FR128" s="58"/>
      <c r="FS128" s="61"/>
      <c r="FT128" s="58"/>
      <c r="FU128" s="58"/>
      <c r="FV128" s="58"/>
      <c r="FW128" s="63"/>
      <c r="FX128" s="58"/>
      <c r="FY128" s="58"/>
      <c r="FZ128" s="58"/>
      <c r="GA128" s="58"/>
      <c r="GB128" s="59"/>
      <c r="GC128" s="60"/>
      <c r="GD128" s="58"/>
      <c r="GE128" s="58"/>
      <c r="GF128" s="58"/>
      <c r="GG128" s="61"/>
      <c r="GH128" s="62"/>
      <c r="GI128" s="58"/>
      <c r="GJ128" s="58"/>
      <c r="GK128" s="58"/>
      <c r="GL128" s="58"/>
      <c r="GM128" s="58"/>
      <c r="GN128" s="61"/>
      <c r="GO128" s="58"/>
      <c r="GP128" s="58"/>
      <c r="GQ128" s="58"/>
      <c r="GR128" s="58"/>
      <c r="GS128" s="58"/>
      <c r="GT128" s="58"/>
      <c r="GU128" s="61"/>
      <c r="GV128" s="58"/>
      <c r="GW128" s="58"/>
      <c r="GX128" s="58"/>
      <c r="GY128" s="58"/>
      <c r="GZ128" s="58"/>
      <c r="HA128" s="58"/>
      <c r="HB128" s="61"/>
      <c r="HC128" s="58"/>
      <c r="HD128" s="58"/>
      <c r="HE128" s="58"/>
      <c r="HF128" s="58"/>
      <c r="HG128" s="59"/>
      <c r="HH128" s="60"/>
      <c r="HI128" s="61"/>
      <c r="HJ128" s="58"/>
      <c r="HK128" s="58"/>
      <c r="HL128" s="58"/>
      <c r="HM128" s="58"/>
      <c r="HN128" s="58"/>
      <c r="HO128" s="58"/>
      <c r="HP128" s="61"/>
      <c r="HQ128" s="58"/>
      <c r="HR128" s="58"/>
      <c r="HS128" s="58"/>
      <c r="HT128" s="58"/>
      <c r="HU128" s="58"/>
      <c r="HV128" s="58"/>
      <c r="HW128" s="58"/>
      <c r="HX128" s="58"/>
      <c r="HY128" s="58"/>
      <c r="HZ128" s="58"/>
      <c r="IA128" s="58"/>
      <c r="IB128" s="58"/>
      <c r="IC128" s="58"/>
      <c r="ID128" s="61"/>
      <c r="IE128" s="58"/>
      <c r="IF128" s="58"/>
      <c r="IG128" s="58"/>
      <c r="IH128" s="58"/>
      <c r="II128" s="58"/>
      <c r="IJ128" s="58"/>
      <c r="IK128" s="61"/>
      <c r="IL128" s="59"/>
      <c r="IM128" s="60"/>
      <c r="IN128" s="58"/>
      <c r="IO128" s="58"/>
      <c r="IP128" s="58"/>
      <c r="IQ128" s="58"/>
      <c r="IR128" s="58"/>
      <c r="IS128" s="58"/>
      <c r="IT128" s="58"/>
      <c r="IU128" s="58"/>
      <c r="IV128" s="58"/>
      <c r="IW128" s="58"/>
      <c r="IX128" s="58"/>
      <c r="IY128" s="58"/>
      <c r="IZ128" s="58"/>
      <c r="JA128" s="58"/>
      <c r="JB128" s="58"/>
      <c r="JC128" s="58"/>
      <c r="JD128" s="58"/>
      <c r="JE128" s="58"/>
      <c r="JF128" s="58"/>
      <c r="JG128" s="58"/>
      <c r="JH128" s="58"/>
      <c r="JI128" s="58"/>
      <c r="JJ128" s="58"/>
      <c r="JK128" s="58"/>
      <c r="JL128" s="58"/>
      <c r="JM128" s="58"/>
      <c r="JN128" s="58"/>
      <c r="JO128" s="58"/>
      <c r="JP128" s="59"/>
      <c r="JQ128" s="60"/>
      <c r="JR128" s="58"/>
      <c r="JS128" s="58"/>
      <c r="JT128" s="58"/>
      <c r="JU128" s="58"/>
      <c r="JV128" s="58"/>
      <c r="JW128" s="58"/>
      <c r="JX128" s="58"/>
      <c r="JY128" s="58"/>
      <c r="JZ128" s="58"/>
      <c r="KA128" s="58"/>
      <c r="KB128" s="58"/>
      <c r="KC128" s="58"/>
      <c r="KD128" s="58"/>
      <c r="KE128" s="58"/>
      <c r="KF128" s="58"/>
      <c r="KG128" s="58"/>
      <c r="KH128" s="58"/>
      <c r="KI128" s="58"/>
      <c r="KJ128" s="58"/>
      <c r="KK128" s="58"/>
      <c r="KL128" s="58"/>
      <c r="KM128" s="58"/>
      <c r="KN128" s="58"/>
      <c r="KO128" s="58"/>
      <c r="KP128" s="58"/>
      <c r="KQ128" s="58"/>
      <c r="KR128" s="58"/>
      <c r="KS128" s="58"/>
      <c r="KT128" s="61"/>
      <c r="KU128" s="59"/>
      <c r="KV128" s="58"/>
      <c r="KW128" s="58"/>
      <c r="KX128" s="58"/>
      <c r="KY128" s="58"/>
      <c r="KZ128" s="58"/>
      <c r="LA128" s="58"/>
      <c r="LB128" s="58"/>
      <c r="LC128" s="58"/>
      <c r="LD128" s="58"/>
      <c r="LE128" s="58"/>
      <c r="LF128" s="58"/>
      <c r="LG128" s="58"/>
      <c r="LH128" s="58"/>
      <c r="LI128" s="58"/>
      <c r="LJ128" s="58"/>
      <c r="LK128" s="58"/>
      <c r="LL128" s="58"/>
      <c r="LM128" s="58"/>
      <c r="LN128" s="58"/>
      <c r="LO128" s="58"/>
      <c r="LP128" s="58"/>
      <c r="LQ128" s="58"/>
      <c r="LR128" s="58"/>
      <c r="LS128" s="58"/>
      <c r="LT128" s="58"/>
      <c r="LU128" s="58"/>
      <c r="LV128" s="58"/>
      <c r="LW128" s="58"/>
      <c r="LX128" s="61"/>
      <c r="LY128" s="59"/>
      <c r="LZ128" s="60"/>
      <c r="MA128" s="58"/>
      <c r="MB128" s="58"/>
      <c r="MC128" s="58"/>
      <c r="MD128" s="58"/>
      <c r="ME128" s="58"/>
      <c r="MF128" s="58"/>
      <c r="MG128" s="58"/>
      <c r="MH128" s="58"/>
      <c r="MI128" s="58"/>
      <c r="MJ128" s="58"/>
      <c r="MK128" s="58"/>
      <c r="ML128" s="58"/>
      <c r="MM128" s="58"/>
      <c r="MN128" s="58"/>
      <c r="MO128" s="58"/>
      <c r="MP128" s="58"/>
      <c r="MQ128" s="58"/>
      <c r="MR128" s="58"/>
      <c r="MS128" s="58"/>
      <c r="MT128" s="58"/>
      <c r="MU128" s="58"/>
      <c r="MV128" s="58"/>
      <c r="MW128" s="58"/>
      <c r="MX128" s="58"/>
      <c r="MY128" s="58"/>
      <c r="MZ128" s="58"/>
      <c r="NA128" s="58"/>
      <c r="NB128" s="58"/>
      <c r="NC128" s="58"/>
      <c r="ND128" s="59"/>
      <c r="NE128" s="64"/>
      <c r="NF128" s="58"/>
      <c r="NG128" s="58"/>
      <c r="NH128" s="58"/>
      <c r="NI128" s="58"/>
      <c r="NJ128" s="58"/>
      <c r="NK128" s="58"/>
      <c r="NL128" s="58"/>
      <c r="NM128" s="58"/>
      <c r="NN128" s="58"/>
      <c r="NO128" s="58"/>
      <c r="NP128" s="58"/>
      <c r="NQ128" s="58"/>
      <c r="NR128" s="58"/>
      <c r="NS128" s="58"/>
      <c r="NT128" s="58"/>
      <c r="NU128" s="58"/>
      <c r="NV128" s="58"/>
      <c r="NW128" s="58"/>
      <c r="NX128" s="58"/>
      <c r="NY128" s="58"/>
      <c r="NZ128" s="58"/>
      <c r="OA128" s="58"/>
      <c r="OB128" s="58"/>
      <c r="OC128" s="58"/>
      <c r="OD128" s="58"/>
      <c r="OE128" s="58"/>
      <c r="OF128" s="58"/>
      <c r="OG128" s="58"/>
      <c r="OH128" s="58"/>
      <c r="OI128" s="58"/>
      <c r="OJ128" s="58"/>
      <c r="OK128" s="58"/>
      <c r="OL128" s="58"/>
      <c r="OM128" s="58"/>
      <c r="ON128" s="58"/>
      <c r="OO128" s="58"/>
      <c r="OP128" s="58"/>
      <c r="OQ128" s="58"/>
      <c r="OR128" s="58"/>
      <c r="OS128" s="58"/>
      <c r="OT128" s="58"/>
      <c r="OU128" s="58"/>
      <c r="OV128" s="58"/>
      <c r="OW128" s="58"/>
      <c r="OX128" s="58"/>
      <c r="OY128" s="58"/>
      <c r="OZ128" s="58"/>
      <c r="PA128" s="58"/>
      <c r="PB128" s="58"/>
      <c r="PC128" s="58"/>
      <c r="PD128" s="58"/>
      <c r="PE128" s="58"/>
      <c r="PF128" s="58"/>
      <c r="PG128" s="58"/>
      <c r="PH128" s="58"/>
      <c r="PI128" s="58"/>
      <c r="PJ128" s="58"/>
      <c r="PK128" s="58"/>
      <c r="PL128" s="65"/>
    </row>
    <row r="129" spans="1:428" ht="13.5" hidden="1" customHeight="1" thickBot="1" x14ac:dyDescent="0.4">
      <c r="A129" s="20" t="str" cm="1">
        <f t="array" aca="1" ref="A129" ca="1">IF(INDIRECT("'CALENDAR - Workflow'!B"&amp;ROW(A129)-1)&lt;&gt;0,INDIRECT("'CALENDAR - Workflow'!B"&amp;ROW(A129)-1),"")</f>
        <v/>
      </c>
      <c r="B129" s="21" t="str" cm="1">
        <f t="array" aca="1" ref="B129" ca="1">IF(INDIRECT("'CALENDAR - Workflow'!C"&amp;ROW(A129)-1)&lt;&gt;0,INDIRECT("'CALENDAR - Workflow'!C"&amp;ROW(A129)-1),"")</f>
        <v/>
      </c>
      <c r="C129" s="57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9"/>
      <c r="AH129" s="60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  <c r="AX129" s="58"/>
      <c r="AY129" s="58"/>
      <c r="AZ129" s="58"/>
      <c r="BA129" s="58"/>
      <c r="BB129" s="58"/>
      <c r="BC129" s="58"/>
      <c r="BD129" s="58"/>
      <c r="BE129" s="58"/>
      <c r="BF129" s="58"/>
      <c r="BG129" s="58"/>
      <c r="BH129" s="58"/>
      <c r="BI129" s="58"/>
      <c r="BJ129" s="59"/>
      <c r="BK129" s="60"/>
      <c r="BL129" s="58"/>
      <c r="BM129" s="58"/>
      <c r="BN129" s="58"/>
      <c r="BO129" s="58"/>
      <c r="BP129" s="58"/>
      <c r="BQ129" s="58"/>
      <c r="BR129" s="58"/>
      <c r="BS129" s="58"/>
      <c r="BT129" s="58"/>
      <c r="BU129" s="58"/>
      <c r="BV129" s="58"/>
      <c r="BW129" s="58"/>
      <c r="BX129" s="58"/>
      <c r="BY129" s="58"/>
      <c r="BZ129" s="58"/>
      <c r="CA129" s="58"/>
      <c r="CB129" s="58"/>
      <c r="CC129" s="58"/>
      <c r="CD129" s="58"/>
      <c r="CE129" s="58"/>
      <c r="CF129" s="58"/>
      <c r="CG129" s="58"/>
      <c r="CH129" s="58"/>
      <c r="CI129" s="58"/>
      <c r="CJ129" s="58"/>
      <c r="CK129" s="58"/>
      <c r="CL129" s="58"/>
      <c r="CM129" s="58"/>
      <c r="CN129" s="58"/>
      <c r="CO129" s="59"/>
      <c r="CP129" s="60"/>
      <c r="CQ129" s="58"/>
      <c r="CR129" s="58"/>
      <c r="CS129" s="58"/>
      <c r="CT129" s="61"/>
      <c r="CU129" s="62"/>
      <c r="CV129" s="58"/>
      <c r="CW129" s="58"/>
      <c r="CX129" s="58"/>
      <c r="CY129" s="58"/>
      <c r="CZ129" s="58"/>
      <c r="DA129" s="58"/>
      <c r="DB129" s="58"/>
      <c r="DC129" s="58"/>
      <c r="DD129" s="58"/>
      <c r="DE129" s="58"/>
      <c r="DF129" s="58"/>
      <c r="DG129" s="58"/>
      <c r="DH129" s="58"/>
      <c r="DI129" s="58"/>
      <c r="DJ129" s="58"/>
      <c r="DK129" s="58"/>
      <c r="DL129" s="58"/>
      <c r="DM129" s="58"/>
      <c r="DN129" s="58"/>
      <c r="DO129" s="58"/>
      <c r="DP129" s="58"/>
      <c r="DQ129" s="58"/>
      <c r="DR129" s="58"/>
      <c r="DS129" s="59"/>
      <c r="DT129" s="62"/>
      <c r="DU129" s="58"/>
      <c r="DV129" s="61"/>
      <c r="DW129" s="62"/>
      <c r="DX129" s="58"/>
      <c r="DY129" s="58"/>
      <c r="DZ129" s="58"/>
      <c r="EA129" s="58"/>
      <c r="EB129" s="58"/>
      <c r="EC129" s="61"/>
      <c r="ED129" s="62"/>
      <c r="EE129" s="58"/>
      <c r="EF129" s="58"/>
      <c r="EG129" s="58"/>
      <c r="EH129" s="58"/>
      <c r="EI129" s="58"/>
      <c r="EJ129" s="61"/>
      <c r="EK129" s="62"/>
      <c r="EL129" s="58"/>
      <c r="EM129" s="58"/>
      <c r="EN129" s="58"/>
      <c r="EO129" s="58"/>
      <c r="EP129" s="58"/>
      <c r="EQ129" s="61"/>
      <c r="ER129" s="58"/>
      <c r="ES129" s="58"/>
      <c r="ET129" s="58"/>
      <c r="EU129" s="58"/>
      <c r="EV129" s="58"/>
      <c r="EW129" s="58"/>
      <c r="EX129" s="59"/>
      <c r="EY129" s="60"/>
      <c r="EZ129" s="58"/>
      <c r="FA129" s="58"/>
      <c r="FB129" s="58"/>
      <c r="FC129" s="58"/>
      <c r="FD129" s="58"/>
      <c r="FE129" s="61"/>
      <c r="FF129" s="58"/>
      <c r="FG129" s="58"/>
      <c r="FH129" s="58"/>
      <c r="FI129" s="58"/>
      <c r="FJ129" s="58"/>
      <c r="FK129" s="58"/>
      <c r="FL129" s="61"/>
      <c r="FM129" s="58"/>
      <c r="FN129" s="58"/>
      <c r="FO129" s="58"/>
      <c r="FP129" s="58"/>
      <c r="FQ129" s="58"/>
      <c r="FR129" s="58"/>
      <c r="FS129" s="61"/>
      <c r="FT129" s="58"/>
      <c r="FU129" s="58"/>
      <c r="FV129" s="58"/>
      <c r="FW129" s="63"/>
      <c r="FX129" s="58"/>
      <c r="FY129" s="58"/>
      <c r="FZ129" s="58"/>
      <c r="GA129" s="58"/>
      <c r="GB129" s="59"/>
      <c r="GC129" s="60"/>
      <c r="GD129" s="58"/>
      <c r="GE129" s="58"/>
      <c r="GF129" s="58"/>
      <c r="GG129" s="61"/>
      <c r="GH129" s="62"/>
      <c r="GI129" s="58"/>
      <c r="GJ129" s="58"/>
      <c r="GK129" s="58"/>
      <c r="GL129" s="58"/>
      <c r="GM129" s="58"/>
      <c r="GN129" s="61"/>
      <c r="GO129" s="58"/>
      <c r="GP129" s="58"/>
      <c r="GQ129" s="58"/>
      <c r="GR129" s="58"/>
      <c r="GS129" s="58"/>
      <c r="GT129" s="58"/>
      <c r="GU129" s="61"/>
      <c r="GV129" s="58"/>
      <c r="GW129" s="58"/>
      <c r="GX129" s="58"/>
      <c r="GY129" s="58"/>
      <c r="GZ129" s="58"/>
      <c r="HA129" s="58"/>
      <c r="HB129" s="61"/>
      <c r="HC129" s="58"/>
      <c r="HD129" s="58"/>
      <c r="HE129" s="58"/>
      <c r="HF129" s="58"/>
      <c r="HG129" s="59"/>
      <c r="HH129" s="60"/>
      <c r="HI129" s="61"/>
      <c r="HJ129" s="58"/>
      <c r="HK129" s="58"/>
      <c r="HL129" s="58"/>
      <c r="HM129" s="58"/>
      <c r="HN129" s="58"/>
      <c r="HO129" s="58"/>
      <c r="HP129" s="61"/>
      <c r="HQ129" s="58"/>
      <c r="HR129" s="58"/>
      <c r="HS129" s="58"/>
      <c r="HT129" s="58"/>
      <c r="HU129" s="58"/>
      <c r="HV129" s="58"/>
      <c r="HW129" s="58"/>
      <c r="HX129" s="58"/>
      <c r="HY129" s="58"/>
      <c r="HZ129" s="58"/>
      <c r="IA129" s="58"/>
      <c r="IB129" s="58"/>
      <c r="IC129" s="58"/>
      <c r="ID129" s="61"/>
      <c r="IE129" s="58"/>
      <c r="IF129" s="58"/>
      <c r="IG129" s="58"/>
      <c r="IH129" s="58"/>
      <c r="II129" s="58"/>
      <c r="IJ129" s="58"/>
      <c r="IK129" s="61"/>
      <c r="IL129" s="59"/>
      <c r="IM129" s="60"/>
      <c r="IN129" s="58"/>
      <c r="IO129" s="58"/>
      <c r="IP129" s="58"/>
      <c r="IQ129" s="58"/>
      <c r="IR129" s="58"/>
      <c r="IS129" s="58"/>
      <c r="IT129" s="58"/>
      <c r="IU129" s="58"/>
      <c r="IV129" s="58"/>
      <c r="IW129" s="58"/>
      <c r="IX129" s="58"/>
      <c r="IY129" s="58"/>
      <c r="IZ129" s="58"/>
      <c r="JA129" s="58"/>
      <c r="JB129" s="58"/>
      <c r="JC129" s="58"/>
      <c r="JD129" s="58"/>
      <c r="JE129" s="58"/>
      <c r="JF129" s="58"/>
      <c r="JG129" s="58"/>
      <c r="JH129" s="58"/>
      <c r="JI129" s="58"/>
      <c r="JJ129" s="58"/>
      <c r="JK129" s="58"/>
      <c r="JL129" s="58"/>
      <c r="JM129" s="58"/>
      <c r="JN129" s="58"/>
      <c r="JO129" s="58"/>
      <c r="JP129" s="59"/>
      <c r="JQ129" s="60"/>
      <c r="JR129" s="58"/>
      <c r="JS129" s="58"/>
      <c r="JT129" s="58"/>
      <c r="JU129" s="58"/>
      <c r="JV129" s="58"/>
      <c r="JW129" s="58"/>
      <c r="JX129" s="58"/>
      <c r="JY129" s="58"/>
      <c r="JZ129" s="58"/>
      <c r="KA129" s="58"/>
      <c r="KB129" s="58"/>
      <c r="KC129" s="58"/>
      <c r="KD129" s="58"/>
      <c r="KE129" s="58"/>
      <c r="KF129" s="58"/>
      <c r="KG129" s="58"/>
      <c r="KH129" s="58"/>
      <c r="KI129" s="58"/>
      <c r="KJ129" s="58"/>
      <c r="KK129" s="58"/>
      <c r="KL129" s="58"/>
      <c r="KM129" s="58"/>
      <c r="KN129" s="58"/>
      <c r="KO129" s="58"/>
      <c r="KP129" s="58"/>
      <c r="KQ129" s="58"/>
      <c r="KR129" s="58"/>
      <c r="KS129" s="58"/>
      <c r="KT129" s="61"/>
      <c r="KU129" s="59"/>
      <c r="KV129" s="58"/>
      <c r="KW129" s="58"/>
      <c r="KX129" s="58"/>
      <c r="KY129" s="58"/>
      <c r="KZ129" s="58"/>
      <c r="LA129" s="58"/>
      <c r="LB129" s="58"/>
      <c r="LC129" s="58"/>
      <c r="LD129" s="58"/>
      <c r="LE129" s="58"/>
      <c r="LF129" s="58"/>
      <c r="LG129" s="58"/>
      <c r="LH129" s="58"/>
      <c r="LI129" s="58"/>
      <c r="LJ129" s="58"/>
      <c r="LK129" s="58"/>
      <c r="LL129" s="58"/>
      <c r="LM129" s="58"/>
      <c r="LN129" s="58"/>
      <c r="LO129" s="58"/>
      <c r="LP129" s="58"/>
      <c r="LQ129" s="58"/>
      <c r="LR129" s="58"/>
      <c r="LS129" s="58"/>
      <c r="LT129" s="58"/>
      <c r="LU129" s="58"/>
      <c r="LV129" s="58"/>
      <c r="LW129" s="58"/>
      <c r="LX129" s="61"/>
      <c r="LY129" s="59"/>
      <c r="LZ129" s="60"/>
      <c r="MA129" s="58"/>
      <c r="MB129" s="58"/>
      <c r="MC129" s="58"/>
      <c r="MD129" s="58"/>
      <c r="ME129" s="58"/>
      <c r="MF129" s="58"/>
      <c r="MG129" s="58"/>
      <c r="MH129" s="58"/>
      <c r="MI129" s="58"/>
      <c r="MJ129" s="58"/>
      <c r="MK129" s="58"/>
      <c r="ML129" s="58"/>
      <c r="MM129" s="58"/>
      <c r="MN129" s="58"/>
      <c r="MO129" s="58"/>
      <c r="MP129" s="58"/>
      <c r="MQ129" s="58"/>
      <c r="MR129" s="58"/>
      <c r="MS129" s="58"/>
      <c r="MT129" s="58"/>
      <c r="MU129" s="58"/>
      <c r="MV129" s="58"/>
      <c r="MW129" s="58"/>
      <c r="MX129" s="58"/>
      <c r="MY129" s="58"/>
      <c r="MZ129" s="58"/>
      <c r="NA129" s="58"/>
      <c r="NB129" s="58"/>
      <c r="NC129" s="58"/>
      <c r="ND129" s="59"/>
      <c r="NE129" s="64"/>
      <c r="NF129" s="58"/>
      <c r="NG129" s="58"/>
      <c r="NH129" s="58"/>
      <c r="NI129" s="58"/>
      <c r="NJ129" s="58"/>
      <c r="NK129" s="58"/>
      <c r="NL129" s="58"/>
      <c r="NM129" s="58"/>
      <c r="NN129" s="58"/>
      <c r="NO129" s="58"/>
      <c r="NP129" s="58"/>
      <c r="NQ129" s="58"/>
      <c r="NR129" s="58"/>
      <c r="NS129" s="58"/>
      <c r="NT129" s="58"/>
      <c r="NU129" s="58"/>
      <c r="NV129" s="58"/>
      <c r="NW129" s="58"/>
      <c r="NX129" s="58"/>
      <c r="NY129" s="58"/>
      <c r="NZ129" s="58"/>
      <c r="OA129" s="58"/>
      <c r="OB129" s="58"/>
      <c r="OC129" s="58"/>
      <c r="OD129" s="58"/>
      <c r="OE129" s="58"/>
      <c r="OF129" s="58"/>
      <c r="OG129" s="58"/>
      <c r="OH129" s="58"/>
      <c r="OI129" s="58"/>
      <c r="OJ129" s="58"/>
      <c r="OK129" s="58"/>
      <c r="OL129" s="58"/>
      <c r="OM129" s="58"/>
      <c r="ON129" s="58"/>
      <c r="OO129" s="58"/>
      <c r="OP129" s="58"/>
      <c r="OQ129" s="58"/>
      <c r="OR129" s="58"/>
      <c r="OS129" s="58"/>
      <c r="OT129" s="58"/>
      <c r="OU129" s="58"/>
      <c r="OV129" s="58"/>
      <c r="OW129" s="58"/>
      <c r="OX129" s="58"/>
      <c r="OY129" s="58"/>
      <c r="OZ129" s="58"/>
      <c r="PA129" s="58"/>
      <c r="PB129" s="58"/>
      <c r="PC129" s="58"/>
      <c r="PD129" s="58"/>
      <c r="PE129" s="58"/>
      <c r="PF129" s="58"/>
      <c r="PG129" s="58"/>
      <c r="PH129" s="58"/>
      <c r="PI129" s="58"/>
      <c r="PJ129" s="58"/>
      <c r="PK129" s="58"/>
      <c r="PL129" s="65"/>
    </row>
    <row r="130" spans="1:428" ht="13.5" hidden="1" customHeight="1" thickBot="1" x14ac:dyDescent="0.4">
      <c r="A130" s="20" t="str" cm="1">
        <f t="array" aca="1" ref="A130" ca="1">IF(INDIRECT("'CALENDAR - Workflow'!B"&amp;ROW(A130)-1)&lt;&gt;0,INDIRECT("'CALENDAR - Workflow'!B"&amp;ROW(A130)-1),"")</f>
        <v/>
      </c>
      <c r="B130" s="21" t="str" cm="1">
        <f t="array" aca="1" ref="B130" ca="1">IF(INDIRECT("'CALENDAR - Workflow'!C"&amp;ROW(A130)-1)&lt;&gt;0,INDIRECT("'CALENDAR - Workflow'!C"&amp;ROW(A130)-1),"")</f>
        <v/>
      </c>
      <c r="C130" s="57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9"/>
      <c r="AH130" s="60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8"/>
      <c r="BA130" s="58"/>
      <c r="BB130" s="58"/>
      <c r="BC130" s="58"/>
      <c r="BD130" s="58"/>
      <c r="BE130" s="58"/>
      <c r="BF130" s="58"/>
      <c r="BG130" s="58"/>
      <c r="BH130" s="58"/>
      <c r="BI130" s="58"/>
      <c r="BJ130" s="59"/>
      <c r="BK130" s="60"/>
      <c r="BL130" s="58"/>
      <c r="BM130" s="58"/>
      <c r="BN130" s="58"/>
      <c r="BO130" s="58"/>
      <c r="BP130" s="58"/>
      <c r="BQ130" s="58"/>
      <c r="BR130" s="58"/>
      <c r="BS130" s="58"/>
      <c r="BT130" s="58"/>
      <c r="BU130" s="58"/>
      <c r="BV130" s="58"/>
      <c r="BW130" s="58"/>
      <c r="BX130" s="58"/>
      <c r="BY130" s="58"/>
      <c r="BZ130" s="58"/>
      <c r="CA130" s="58"/>
      <c r="CB130" s="58"/>
      <c r="CC130" s="58"/>
      <c r="CD130" s="58"/>
      <c r="CE130" s="58"/>
      <c r="CF130" s="58"/>
      <c r="CG130" s="58"/>
      <c r="CH130" s="58"/>
      <c r="CI130" s="58"/>
      <c r="CJ130" s="58"/>
      <c r="CK130" s="58"/>
      <c r="CL130" s="58"/>
      <c r="CM130" s="58"/>
      <c r="CN130" s="58"/>
      <c r="CO130" s="59"/>
      <c r="CP130" s="60"/>
      <c r="CQ130" s="58"/>
      <c r="CR130" s="58"/>
      <c r="CS130" s="58"/>
      <c r="CT130" s="61"/>
      <c r="CU130" s="62"/>
      <c r="CV130" s="58"/>
      <c r="CW130" s="58"/>
      <c r="CX130" s="58"/>
      <c r="CY130" s="58"/>
      <c r="CZ130" s="58"/>
      <c r="DA130" s="58"/>
      <c r="DB130" s="58"/>
      <c r="DC130" s="58"/>
      <c r="DD130" s="58"/>
      <c r="DE130" s="58"/>
      <c r="DF130" s="58"/>
      <c r="DG130" s="58"/>
      <c r="DH130" s="58"/>
      <c r="DI130" s="58"/>
      <c r="DJ130" s="58"/>
      <c r="DK130" s="58"/>
      <c r="DL130" s="58"/>
      <c r="DM130" s="58"/>
      <c r="DN130" s="58"/>
      <c r="DO130" s="58"/>
      <c r="DP130" s="58"/>
      <c r="DQ130" s="58"/>
      <c r="DR130" s="58"/>
      <c r="DS130" s="59"/>
      <c r="DT130" s="62"/>
      <c r="DU130" s="58"/>
      <c r="DV130" s="61"/>
      <c r="DW130" s="62"/>
      <c r="DX130" s="58"/>
      <c r="DY130" s="58"/>
      <c r="DZ130" s="58"/>
      <c r="EA130" s="58"/>
      <c r="EB130" s="58"/>
      <c r="EC130" s="61"/>
      <c r="ED130" s="62"/>
      <c r="EE130" s="58"/>
      <c r="EF130" s="58"/>
      <c r="EG130" s="58"/>
      <c r="EH130" s="58"/>
      <c r="EI130" s="58"/>
      <c r="EJ130" s="61"/>
      <c r="EK130" s="62"/>
      <c r="EL130" s="58"/>
      <c r="EM130" s="58"/>
      <c r="EN130" s="58"/>
      <c r="EO130" s="58"/>
      <c r="EP130" s="58"/>
      <c r="EQ130" s="61"/>
      <c r="ER130" s="58"/>
      <c r="ES130" s="58"/>
      <c r="ET130" s="58"/>
      <c r="EU130" s="58"/>
      <c r="EV130" s="58"/>
      <c r="EW130" s="58"/>
      <c r="EX130" s="59"/>
      <c r="EY130" s="60"/>
      <c r="EZ130" s="58"/>
      <c r="FA130" s="58"/>
      <c r="FB130" s="58"/>
      <c r="FC130" s="58"/>
      <c r="FD130" s="58"/>
      <c r="FE130" s="61"/>
      <c r="FF130" s="58"/>
      <c r="FG130" s="58"/>
      <c r="FH130" s="58"/>
      <c r="FI130" s="58"/>
      <c r="FJ130" s="58"/>
      <c r="FK130" s="58"/>
      <c r="FL130" s="61"/>
      <c r="FM130" s="58"/>
      <c r="FN130" s="58"/>
      <c r="FO130" s="58"/>
      <c r="FP130" s="58"/>
      <c r="FQ130" s="58"/>
      <c r="FR130" s="58"/>
      <c r="FS130" s="61"/>
      <c r="FT130" s="58"/>
      <c r="FU130" s="58"/>
      <c r="FV130" s="58"/>
      <c r="FW130" s="63"/>
      <c r="FX130" s="58"/>
      <c r="FY130" s="58"/>
      <c r="FZ130" s="58"/>
      <c r="GA130" s="58"/>
      <c r="GB130" s="59"/>
      <c r="GC130" s="60"/>
      <c r="GD130" s="58"/>
      <c r="GE130" s="58"/>
      <c r="GF130" s="58"/>
      <c r="GG130" s="61"/>
      <c r="GH130" s="62"/>
      <c r="GI130" s="58"/>
      <c r="GJ130" s="58"/>
      <c r="GK130" s="58"/>
      <c r="GL130" s="58"/>
      <c r="GM130" s="58"/>
      <c r="GN130" s="61"/>
      <c r="GO130" s="58"/>
      <c r="GP130" s="58"/>
      <c r="GQ130" s="58"/>
      <c r="GR130" s="58"/>
      <c r="GS130" s="58"/>
      <c r="GT130" s="58"/>
      <c r="GU130" s="61"/>
      <c r="GV130" s="58"/>
      <c r="GW130" s="58"/>
      <c r="GX130" s="58"/>
      <c r="GY130" s="58"/>
      <c r="GZ130" s="58"/>
      <c r="HA130" s="58"/>
      <c r="HB130" s="61"/>
      <c r="HC130" s="58"/>
      <c r="HD130" s="58"/>
      <c r="HE130" s="58"/>
      <c r="HF130" s="58"/>
      <c r="HG130" s="59"/>
      <c r="HH130" s="60"/>
      <c r="HI130" s="61"/>
      <c r="HJ130" s="58"/>
      <c r="HK130" s="58"/>
      <c r="HL130" s="58"/>
      <c r="HM130" s="58"/>
      <c r="HN130" s="58"/>
      <c r="HO130" s="58"/>
      <c r="HP130" s="61"/>
      <c r="HQ130" s="58"/>
      <c r="HR130" s="58"/>
      <c r="HS130" s="58"/>
      <c r="HT130" s="58"/>
      <c r="HU130" s="58"/>
      <c r="HV130" s="58"/>
      <c r="HW130" s="58"/>
      <c r="HX130" s="58"/>
      <c r="HY130" s="58"/>
      <c r="HZ130" s="58"/>
      <c r="IA130" s="58"/>
      <c r="IB130" s="58"/>
      <c r="IC130" s="58"/>
      <c r="ID130" s="61"/>
      <c r="IE130" s="58"/>
      <c r="IF130" s="58"/>
      <c r="IG130" s="58"/>
      <c r="IH130" s="58"/>
      <c r="II130" s="58"/>
      <c r="IJ130" s="58"/>
      <c r="IK130" s="61"/>
      <c r="IL130" s="59"/>
      <c r="IM130" s="60"/>
      <c r="IN130" s="58"/>
      <c r="IO130" s="58"/>
      <c r="IP130" s="58"/>
      <c r="IQ130" s="58"/>
      <c r="IR130" s="58"/>
      <c r="IS130" s="58"/>
      <c r="IT130" s="58"/>
      <c r="IU130" s="58"/>
      <c r="IV130" s="58"/>
      <c r="IW130" s="58"/>
      <c r="IX130" s="58"/>
      <c r="IY130" s="58"/>
      <c r="IZ130" s="58"/>
      <c r="JA130" s="58"/>
      <c r="JB130" s="58"/>
      <c r="JC130" s="58"/>
      <c r="JD130" s="58"/>
      <c r="JE130" s="58"/>
      <c r="JF130" s="58"/>
      <c r="JG130" s="58"/>
      <c r="JH130" s="58"/>
      <c r="JI130" s="58"/>
      <c r="JJ130" s="58"/>
      <c r="JK130" s="58"/>
      <c r="JL130" s="58"/>
      <c r="JM130" s="58"/>
      <c r="JN130" s="58"/>
      <c r="JO130" s="58"/>
      <c r="JP130" s="59"/>
      <c r="JQ130" s="60"/>
      <c r="JR130" s="58"/>
      <c r="JS130" s="58"/>
      <c r="JT130" s="58"/>
      <c r="JU130" s="58"/>
      <c r="JV130" s="58"/>
      <c r="JW130" s="58"/>
      <c r="JX130" s="58"/>
      <c r="JY130" s="58"/>
      <c r="JZ130" s="58"/>
      <c r="KA130" s="58"/>
      <c r="KB130" s="58"/>
      <c r="KC130" s="58"/>
      <c r="KD130" s="58"/>
      <c r="KE130" s="58"/>
      <c r="KF130" s="58"/>
      <c r="KG130" s="58"/>
      <c r="KH130" s="58"/>
      <c r="KI130" s="58"/>
      <c r="KJ130" s="58"/>
      <c r="KK130" s="58"/>
      <c r="KL130" s="58"/>
      <c r="KM130" s="58"/>
      <c r="KN130" s="58"/>
      <c r="KO130" s="58"/>
      <c r="KP130" s="58"/>
      <c r="KQ130" s="58"/>
      <c r="KR130" s="58"/>
      <c r="KS130" s="58"/>
      <c r="KT130" s="61"/>
      <c r="KU130" s="59"/>
      <c r="KV130" s="58"/>
      <c r="KW130" s="58"/>
      <c r="KX130" s="58"/>
      <c r="KY130" s="58"/>
      <c r="KZ130" s="58"/>
      <c r="LA130" s="58"/>
      <c r="LB130" s="58"/>
      <c r="LC130" s="58"/>
      <c r="LD130" s="58"/>
      <c r="LE130" s="58"/>
      <c r="LF130" s="58"/>
      <c r="LG130" s="58"/>
      <c r="LH130" s="58"/>
      <c r="LI130" s="58"/>
      <c r="LJ130" s="58"/>
      <c r="LK130" s="58"/>
      <c r="LL130" s="58"/>
      <c r="LM130" s="58"/>
      <c r="LN130" s="58"/>
      <c r="LO130" s="58"/>
      <c r="LP130" s="58"/>
      <c r="LQ130" s="58"/>
      <c r="LR130" s="58"/>
      <c r="LS130" s="58"/>
      <c r="LT130" s="58"/>
      <c r="LU130" s="58"/>
      <c r="LV130" s="58"/>
      <c r="LW130" s="58"/>
      <c r="LX130" s="61"/>
      <c r="LY130" s="59"/>
      <c r="LZ130" s="60"/>
      <c r="MA130" s="58"/>
      <c r="MB130" s="58"/>
      <c r="MC130" s="58"/>
      <c r="MD130" s="58"/>
      <c r="ME130" s="58"/>
      <c r="MF130" s="58"/>
      <c r="MG130" s="58"/>
      <c r="MH130" s="58"/>
      <c r="MI130" s="58"/>
      <c r="MJ130" s="58"/>
      <c r="MK130" s="58"/>
      <c r="ML130" s="58"/>
      <c r="MM130" s="58"/>
      <c r="MN130" s="58"/>
      <c r="MO130" s="58"/>
      <c r="MP130" s="58"/>
      <c r="MQ130" s="58"/>
      <c r="MR130" s="58"/>
      <c r="MS130" s="58"/>
      <c r="MT130" s="58"/>
      <c r="MU130" s="58"/>
      <c r="MV130" s="58"/>
      <c r="MW130" s="58"/>
      <c r="MX130" s="58"/>
      <c r="MY130" s="58"/>
      <c r="MZ130" s="58"/>
      <c r="NA130" s="58"/>
      <c r="NB130" s="58"/>
      <c r="NC130" s="58"/>
      <c r="ND130" s="59"/>
      <c r="NE130" s="64"/>
      <c r="NF130" s="58"/>
      <c r="NG130" s="58"/>
      <c r="NH130" s="58"/>
      <c r="NI130" s="58"/>
      <c r="NJ130" s="58"/>
      <c r="NK130" s="58"/>
      <c r="NL130" s="58"/>
      <c r="NM130" s="58"/>
      <c r="NN130" s="58"/>
      <c r="NO130" s="58"/>
      <c r="NP130" s="58"/>
      <c r="NQ130" s="58"/>
      <c r="NR130" s="58"/>
      <c r="NS130" s="58"/>
      <c r="NT130" s="58"/>
      <c r="NU130" s="58"/>
      <c r="NV130" s="58"/>
      <c r="NW130" s="58"/>
      <c r="NX130" s="58"/>
      <c r="NY130" s="58"/>
      <c r="NZ130" s="58"/>
      <c r="OA130" s="58"/>
      <c r="OB130" s="58"/>
      <c r="OC130" s="58"/>
      <c r="OD130" s="58"/>
      <c r="OE130" s="58"/>
      <c r="OF130" s="58"/>
      <c r="OG130" s="58"/>
      <c r="OH130" s="58"/>
      <c r="OI130" s="58"/>
      <c r="OJ130" s="58"/>
      <c r="OK130" s="58"/>
      <c r="OL130" s="58"/>
      <c r="OM130" s="58"/>
      <c r="ON130" s="58"/>
      <c r="OO130" s="58"/>
      <c r="OP130" s="58"/>
      <c r="OQ130" s="58"/>
      <c r="OR130" s="58"/>
      <c r="OS130" s="58"/>
      <c r="OT130" s="58"/>
      <c r="OU130" s="58"/>
      <c r="OV130" s="58"/>
      <c r="OW130" s="58"/>
      <c r="OX130" s="58"/>
      <c r="OY130" s="58"/>
      <c r="OZ130" s="58"/>
      <c r="PA130" s="58"/>
      <c r="PB130" s="58"/>
      <c r="PC130" s="58"/>
      <c r="PD130" s="58"/>
      <c r="PE130" s="58"/>
      <c r="PF130" s="58"/>
      <c r="PG130" s="58"/>
      <c r="PH130" s="58"/>
      <c r="PI130" s="58"/>
      <c r="PJ130" s="58"/>
      <c r="PK130" s="58"/>
      <c r="PL130" s="65"/>
    </row>
    <row r="131" spans="1:428" ht="13.5" hidden="1" customHeight="1" thickBot="1" x14ac:dyDescent="0.4">
      <c r="A131" s="20" t="str" cm="1">
        <f t="array" aca="1" ref="A131" ca="1">IF(INDIRECT("'CALENDAR - Workflow'!B"&amp;ROW(A131)-1)&lt;&gt;0,INDIRECT("'CALENDAR - Workflow'!B"&amp;ROW(A131)-1),"")</f>
        <v/>
      </c>
      <c r="B131" s="21" t="str" cm="1">
        <f t="array" aca="1" ref="B131" ca="1">IF(INDIRECT("'CALENDAR - Workflow'!C"&amp;ROW(A131)-1)&lt;&gt;0,INDIRECT("'CALENDAR - Workflow'!C"&amp;ROW(A131)-1),"")</f>
        <v/>
      </c>
      <c r="C131" s="57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9"/>
      <c r="AH131" s="60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58"/>
      <c r="AW131" s="58"/>
      <c r="AX131" s="58"/>
      <c r="AY131" s="58"/>
      <c r="AZ131" s="58"/>
      <c r="BA131" s="58"/>
      <c r="BB131" s="58"/>
      <c r="BC131" s="58"/>
      <c r="BD131" s="58"/>
      <c r="BE131" s="58"/>
      <c r="BF131" s="58"/>
      <c r="BG131" s="58"/>
      <c r="BH131" s="58"/>
      <c r="BI131" s="58"/>
      <c r="BJ131" s="59"/>
      <c r="BK131" s="60"/>
      <c r="BL131" s="58"/>
      <c r="BM131" s="58"/>
      <c r="BN131" s="58"/>
      <c r="BO131" s="58"/>
      <c r="BP131" s="58"/>
      <c r="BQ131" s="58"/>
      <c r="BR131" s="58"/>
      <c r="BS131" s="58"/>
      <c r="BT131" s="58"/>
      <c r="BU131" s="58"/>
      <c r="BV131" s="58"/>
      <c r="BW131" s="58"/>
      <c r="BX131" s="58"/>
      <c r="BY131" s="58"/>
      <c r="BZ131" s="58"/>
      <c r="CA131" s="58"/>
      <c r="CB131" s="58"/>
      <c r="CC131" s="58"/>
      <c r="CD131" s="58"/>
      <c r="CE131" s="58"/>
      <c r="CF131" s="58"/>
      <c r="CG131" s="58"/>
      <c r="CH131" s="58"/>
      <c r="CI131" s="58"/>
      <c r="CJ131" s="58"/>
      <c r="CK131" s="58"/>
      <c r="CL131" s="58"/>
      <c r="CM131" s="58"/>
      <c r="CN131" s="58"/>
      <c r="CO131" s="59"/>
      <c r="CP131" s="60"/>
      <c r="CQ131" s="58"/>
      <c r="CR131" s="58"/>
      <c r="CS131" s="58"/>
      <c r="CT131" s="61"/>
      <c r="CU131" s="62"/>
      <c r="CV131" s="58"/>
      <c r="CW131" s="58"/>
      <c r="CX131" s="58"/>
      <c r="CY131" s="58"/>
      <c r="CZ131" s="58"/>
      <c r="DA131" s="58"/>
      <c r="DB131" s="58"/>
      <c r="DC131" s="58"/>
      <c r="DD131" s="58"/>
      <c r="DE131" s="58"/>
      <c r="DF131" s="58"/>
      <c r="DG131" s="58"/>
      <c r="DH131" s="58"/>
      <c r="DI131" s="58"/>
      <c r="DJ131" s="58"/>
      <c r="DK131" s="58"/>
      <c r="DL131" s="58"/>
      <c r="DM131" s="58"/>
      <c r="DN131" s="58"/>
      <c r="DO131" s="58"/>
      <c r="DP131" s="58"/>
      <c r="DQ131" s="58"/>
      <c r="DR131" s="58"/>
      <c r="DS131" s="59"/>
      <c r="DT131" s="62"/>
      <c r="DU131" s="58"/>
      <c r="DV131" s="61"/>
      <c r="DW131" s="62"/>
      <c r="DX131" s="58"/>
      <c r="DY131" s="58"/>
      <c r="DZ131" s="58"/>
      <c r="EA131" s="58"/>
      <c r="EB131" s="58"/>
      <c r="EC131" s="61"/>
      <c r="ED131" s="62"/>
      <c r="EE131" s="58"/>
      <c r="EF131" s="58"/>
      <c r="EG131" s="58"/>
      <c r="EH131" s="58"/>
      <c r="EI131" s="58"/>
      <c r="EJ131" s="61"/>
      <c r="EK131" s="62"/>
      <c r="EL131" s="58"/>
      <c r="EM131" s="58"/>
      <c r="EN131" s="58"/>
      <c r="EO131" s="58"/>
      <c r="EP131" s="58"/>
      <c r="EQ131" s="61"/>
      <c r="ER131" s="58"/>
      <c r="ES131" s="58"/>
      <c r="ET131" s="58"/>
      <c r="EU131" s="58"/>
      <c r="EV131" s="58"/>
      <c r="EW131" s="58"/>
      <c r="EX131" s="59"/>
      <c r="EY131" s="60"/>
      <c r="EZ131" s="58"/>
      <c r="FA131" s="58"/>
      <c r="FB131" s="58"/>
      <c r="FC131" s="58"/>
      <c r="FD131" s="58"/>
      <c r="FE131" s="61"/>
      <c r="FF131" s="58"/>
      <c r="FG131" s="58"/>
      <c r="FH131" s="58"/>
      <c r="FI131" s="58"/>
      <c r="FJ131" s="58"/>
      <c r="FK131" s="58"/>
      <c r="FL131" s="61"/>
      <c r="FM131" s="58"/>
      <c r="FN131" s="58"/>
      <c r="FO131" s="58"/>
      <c r="FP131" s="58"/>
      <c r="FQ131" s="58"/>
      <c r="FR131" s="58"/>
      <c r="FS131" s="61"/>
      <c r="FT131" s="58"/>
      <c r="FU131" s="58"/>
      <c r="FV131" s="58"/>
      <c r="FW131" s="63"/>
      <c r="FX131" s="58"/>
      <c r="FY131" s="58"/>
      <c r="FZ131" s="58"/>
      <c r="GA131" s="58"/>
      <c r="GB131" s="59"/>
      <c r="GC131" s="60"/>
      <c r="GD131" s="58"/>
      <c r="GE131" s="58"/>
      <c r="GF131" s="58"/>
      <c r="GG131" s="61"/>
      <c r="GH131" s="62"/>
      <c r="GI131" s="58"/>
      <c r="GJ131" s="58"/>
      <c r="GK131" s="58"/>
      <c r="GL131" s="58"/>
      <c r="GM131" s="58"/>
      <c r="GN131" s="61"/>
      <c r="GO131" s="58"/>
      <c r="GP131" s="58"/>
      <c r="GQ131" s="58"/>
      <c r="GR131" s="58"/>
      <c r="GS131" s="58"/>
      <c r="GT131" s="58"/>
      <c r="GU131" s="61"/>
      <c r="GV131" s="58"/>
      <c r="GW131" s="58"/>
      <c r="GX131" s="58"/>
      <c r="GY131" s="58"/>
      <c r="GZ131" s="58"/>
      <c r="HA131" s="58"/>
      <c r="HB131" s="61"/>
      <c r="HC131" s="58"/>
      <c r="HD131" s="58"/>
      <c r="HE131" s="58"/>
      <c r="HF131" s="58"/>
      <c r="HG131" s="59"/>
      <c r="HH131" s="60"/>
      <c r="HI131" s="61"/>
      <c r="HJ131" s="58"/>
      <c r="HK131" s="58"/>
      <c r="HL131" s="58"/>
      <c r="HM131" s="58"/>
      <c r="HN131" s="58"/>
      <c r="HO131" s="58"/>
      <c r="HP131" s="61"/>
      <c r="HQ131" s="58"/>
      <c r="HR131" s="58"/>
      <c r="HS131" s="58"/>
      <c r="HT131" s="58"/>
      <c r="HU131" s="58"/>
      <c r="HV131" s="58"/>
      <c r="HW131" s="58"/>
      <c r="HX131" s="58"/>
      <c r="HY131" s="58"/>
      <c r="HZ131" s="58"/>
      <c r="IA131" s="58"/>
      <c r="IB131" s="58"/>
      <c r="IC131" s="58"/>
      <c r="ID131" s="61"/>
      <c r="IE131" s="58"/>
      <c r="IF131" s="58"/>
      <c r="IG131" s="58"/>
      <c r="IH131" s="58"/>
      <c r="II131" s="58"/>
      <c r="IJ131" s="58"/>
      <c r="IK131" s="61"/>
      <c r="IL131" s="59"/>
      <c r="IM131" s="60"/>
      <c r="IN131" s="58"/>
      <c r="IO131" s="58"/>
      <c r="IP131" s="58"/>
      <c r="IQ131" s="58"/>
      <c r="IR131" s="58"/>
      <c r="IS131" s="58"/>
      <c r="IT131" s="58"/>
      <c r="IU131" s="58"/>
      <c r="IV131" s="58"/>
      <c r="IW131" s="58"/>
      <c r="IX131" s="58"/>
      <c r="IY131" s="58"/>
      <c r="IZ131" s="58"/>
      <c r="JA131" s="58"/>
      <c r="JB131" s="58"/>
      <c r="JC131" s="58"/>
      <c r="JD131" s="58"/>
      <c r="JE131" s="58"/>
      <c r="JF131" s="58"/>
      <c r="JG131" s="58"/>
      <c r="JH131" s="58"/>
      <c r="JI131" s="58"/>
      <c r="JJ131" s="58"/>
      <c r="JK131" s="58"/>
      <c r="JL131" s="58"/>
      <c r="JM131" s="58"/>
      <c r="JN131" s="58"/>
      <c r="JO131" s="58"/>
      <c r="JP131" s="59"/>
      <c r="JQ131" s="60"/>
      <c r="JR131" s="58"/>
      <c r="JS131" s="58"/>
      <c r="JT131" s="58"/>
      <c r="JU131" s="58"/>
      <c r="JV131" s="58"/>
      <c r="JW131" s="58"/>
      <c r="JX131" s="58"/>
      <c r="JY131" s="58"/>
      <c r="JZ131" s="58"/>
      <c r="KA131" s="58"/>
      <c r="KB131" s="58"/>
      <c r="KC131" s="58"/>
      <c r="KD131" s="58"/>
      <c r="KE131" s="58"/>
      <c r="KF131" s="58"/>
      <c r="KG131" s="58"/>
      <c r="KH131" s="58"/>
      <c r="KI131" s="58"/>
      <c r="KJ131" s="58"/>
      <c r="KK131" s="58"/>
      <c r="KL131" s="58"/>
      <c r="KM131" s="58"/>
      <c r="KN131" s="58"/>
      <c r="KO131" s="58"/>
      <c r="KP131" s="58"/>
      <c r="KQ131" s="58"/>
      <c r="KR131" s="58"/>
      <c r="KS131" s="58"/>
      <c r="KT131" s="61"/>
      <c r="KU131" s="59"/>
      <c r="KV131" s="58"/>
      <c r="KW131" s="58"/>
      <c r="KX131" s="58"/>
      <c r="KY131" s="58"/>
      <c r="KZ131" s="58"/>
      <c r="LA131" s="58"/>
      <c r="LB131" s="58"/>
      <c r="LC131" s="58"/>
      <c r="LD131" s="58"/>
      <c r="LE131" s="58"/>
      <c r="LF131" s="58"/>
      <c r="LG131" s="58"/>
      <c r="LH131" s="58"/>
      <c r="LI131" s="58"/>
      <c r="LJ131" s="58"/>
      <c r="LK131" s="58"/>
      <c r="LL131" s="58"/>
      <c r="LM131" s="58"/>
      <c r="LN131" s="58"/>
      <c r="LO131" s="58"/>
      <c r="LP131" s="58"/>
      <c r="LQ131" s="58"/>
      <c r="LR131" s="58"/>
      <c r="LS131" s="58"/>
      <c r="LT131" s="58"/>
      <c r="LU131" s="58"/>
      <c r="LV131" s="58"/>
      <c r="LW131" s="58"/>
      <c r="LX131" s="61"/>
      <c r="LY131" s="59"/>
      <c r="LZ131" s="60"/>
      <c r="MA131" s="58"/>
      <c r="MB131" s="58"/>
      <c r="MC131" s="58"/>
      <c r="MD131" s="58"/>
      <c r="ME131" s="58"/>
      <c r="MF131" s="58"/>
      <c r="MG131" s="58"/>
      <c r="MH131" s="58"/>
      <c r="MI131" s="58"/>
      <c r="MJ131" s="58"/>
      <c r="MK131" s="58"/>
      <c r="ML131" s="58"/>
      <c r="MM131" s="58"/>
      <c r="MN131" s="58"/>
      <c r="MO131" s="58"/>
      <c r="MP131" s="58"/>
      <c r="MQ131" s="58"/>
      <c r="MR131" s="58"/>
      <c r="MS131" s="58"/>
      <c r="MT131" s="58"/>
      <c r="MU131" s="58"/>
      <c r="MV131" s="58"/>
      <c r="MW131" s="58"/>
      <c r="MX131" s="58"/>
      <c r="MY131" s="58"/>
      <c r="MZ131" s="58"/>
      <c r="NA131" s="58"/>
      <c r="NB131" s="58"/>
      <c r="NC131" s="58"/>
      <c r="ND131" s="59"/>
      <c r="NE131" s="64"/>
      <c r="NF131" s="58"/>
      <c r="NG131" s="58"/>
      <c r="NH131" s="58"/>
      <c r="NI131" s="58"/>
      <c r="NJ131" s="58"/>
      <c r="NK131" s="58"/>
      <c r="NL131" s="58"/>
      <c r="NM131" s="58"/>
      <c r="NN131" s="58"/>
      <c r="NO131" s="58"/>
      <c r="NP131" s="58"/>
      <c r="NQ131" s="58"/>
      <c r="NR131" s="58"/>
      <c r="NS131" s="58"/>
      <c r="NT131" s="58"/>
      <c r="NU131" s="58"/>
      <c r="NV131" s="58"/>
      <c r="NW131" s="58"/>
      <c r="NX131" s="58"/>
      <c r="NY131" s="58"/>
      <c r="NZ131" s="58"/>
      <c r="OA131" s="58"/>
      <c r="OB131" s="58"/>
      <c r="OC131" s="58"/>
      <c r="OD131" s="58"/>
      <c r="OE131" s="58"/>
      <c r="OF131" s="58"/>
      <c r="OG131" s="58"/>
      <c r="OH131" s="58"/>
      <c r="OI131" s="58"/>
      <c r="OJ131" s="58"/>
      <c r="OK131" s="58"/>
      <c r="OL131" s="58"/>
      <c r="OM131" s="58"/>
      <c r="ON131" s="58"/>
      <c r="OO131" s="58"/>
      <c r="OP131" s="58"/>
      <c r="OQ131" s="58"/>
      <c r="OR131" s="58"/>
      <c r="OS131" s="58"/>
      <c r="OT131" s="58"/>
      <c r="OU131" s="58"/>
      <c r="OV131" s="58"/>
      <c r="OW131" s="58"/>
      <c r="OX131" s="58"/>
      <c r="OY131" s="58"/>
      <c r="OZ131" s="58"/>
      <c r="PA131" s="58"/>
      <c r="PB131" s="58"/>
      <c r="PC131" s="58"/>
      <c r="PD131" s="58"/>
      <c r="PE131" s="58"/>
      <c r="PF131" s="58"/>
      <c r="PG131" s="58"/>
      <c r="PH131" s="58"/>
      <c r="PI131" s="58"/>
      <c r="PJ131" s="58"/>
      <c r="PK131" s="58"/>
      <c r="PL131" s="65"/>
    </row>
    <row r="132" spans="1:428" ht="13.5" hidden="1" customHeight="1" thickBot="1" x14ac:dyDescent="0.4">
      <c r="A132" s="20" t="str" cm="1">
        <f t="array" aca="1" ref="A132" ca="1">IF(INDIRECT("'CALENDAR - Workflow'!B"&amp;ROW(A132)-1)&lt;&gt;0,INDIRECT("'CALENDAR - Workflow'!B"&amp;ROW(A132)-1),"")</f>
        <v/>
      </c>
      <c r="B132" s="21" t="str" cm="1">
        <f t="array" aca="1" ref="B132" ca="1">IF(INDIRECT("'CALENDAR - Workflow'!C"&amp;ROW(A132)-1)&lt;&gt;0,INDIRECT("'CALENDAR - Workflow'!C"&amp;ROW(A132)-1),"")</f>
        <v/>
      </c>
      <c r="C132" s="57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9"/>
      <c r="AH132" s="60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8"/>
      <c r="BA132" s="58"/>
      <c r="BB132" s="58"/>
      <c r="BC132" s="58"/>
      <c r="BD132" s="58"/>
      <c r="BE132" s="58"/>
      <c r="BF132" s="58"/>
      <c r="BG132" s="58"/>
      <c r="BH132" s="58"/>
      <c r="BI132" s="58"/>
      <c r="BJ132" s="59"/>
      <c r="BK132" s="60"/>
      <c r="BL132" s="58"/>
      <c r="BM132" s="58"/>
      <c r="BN132" s="58"/>
      <c r="BO132" s="58"/>
      <c r="BP132" s="58"/>
      <c r="BQ132" s="58"/>
      <c r="BR132" s="58"/>
      <c r="BS132" s="58"/>
      <c r="BT132" s="58"/>
      <c r="BU132" s="58"/>
      <c r="BV132" s="58"/>
      <c r="BW132" s="58"/>
      <c r="BX132" s="58"/>
      <c r="BY132" s="58"/>
      <c r="BZ132" s="58"/>
      <c r="CA132" s="58"/>
      <c r="CB132" s="58"/>
      <c r="CC132" s="58"/>
      <c r="CD132" s="58"/>
      <c r="CE132" s="58"/>
      <c r="CF132" s="58"/>
      <c r="CG132" s="58"/>
      <c r="CH132" s="58"/>
      <c r="CI132" s="58"/>
      <c r="CJ132" s="58"/>
      <c r="CK132" s="58"/>
      <c r="CL132" s="58"/>
      <c r="CM132" s="58"/>
      <c r="CN132" s="58"/>
      <c r="CO132" s="59"/>
      <c r="CP132" s="60"/>
      <c r="CQ132" s="58"/>
      <c r="CR132" s="58"/>
      <c r="CS132" s="58"/>
      <c r="CT132" s="61"/>
      <c r="CU132" s="62"/>
      <c r="CV132" s="58"/>
      <c r="CW132" s="58"/>
      <c r="CX132" s="58"/>
      <c r="CY132" s="58"/>
      <c r="CZ132" s="58"/>
      <c r="DA132" s="58"/>
      <c r="DB132" s="58"/>
      <c r="DC132" s="58"/>
      <c r="DD132" s="58"/>
      <c r="DE132" s="58"/>
      <c r="DF132" s="58"/>
      <c r="DG132" s="58"/>
      <c r="DH132" s="58"/>
      <c r="DI132" s="58"/>
      <c r="DJ132" s="58"/>
      <c r="DK132" s="58"/>
      <c r="DL132" s="58"/>
      <c r="DM132" s="58"/>
      <c r="DN132" s="58"/>
      <c r="DO132" s="58"/>
      <c r="DP132" s="58"/>
      <c r="DQ132" s="58"/>
      <c r="DR132" s="58"/>
      <c r="DS132" s="59"/>
      <c r="DT132" s="62"/>
      <c r="DU132" s="58"/>
      <c r="DV132" s="61"/>
      <c r="DW132" s="62"/>
      <c r="DX132" s="58"/>
      <c r="DY132" s="58"/>
      <c r="DZ132" s="58"/>
      <c r="EA132" s="58"/>
      <c r="EB132" s="58"/>
      <c r="EC132" s="61"/>
      <c r="ED132" s="62"/>
      <c r="EE132" s="58"/>
      <c r="EF132" s="58"/>
      <c r="EG132" s="58"/>
      <c r="EH132" s="58"/>
      <c r="EI132" s="58"/>
      <c r="EJ132" s="61"/>
      <c r="EK132" s="62"/>
      <c r="EL132" s="58"/>
      <c r="EM132" s="58"/>
      <c r="EN132" s="58"/>
      <c r="EO132" s="58"/>
      <c r="EP132" s="58"/>
      <c r="EQ132" s="61"/>
      <c r="ER132" s="58"/>
      <c r="ES132" s="58"/>
      <c r="ET132" s="58"/>
      <c r="EU132" s="58"/>
      <c r="EV132" s="58"/>
      <c r="EW132" s="58"/>
      <c r="EX132" s="59"/>
      <c r="EY132" s="60"/>
      <c r="EZ132" s="58"/>
      <c r="FA132" s="58"/>
      <c r="FB132" s="58"/>
      <c r="FC132" s="58"/>
      <c r="FD132" s="58"/>
      <c r="FE132" s="61"/>
      <c r="FF132" s="58"/>
      <c r="FG132" s="58"/>
      <c r="FH132" s="58"/>
      <c r="FI132" s="58"/>
      <c r="FJ132" s="58"/>
      <c r="FK132" s="58"/>
      <c r="FL132" s="61"/>
      <c r="FM132" s="58"/>
      <c r="FN132" s="58"/>
      <c r="FO132" s="58"/>
      <c r="FP132" s="58"/>
      <c r="FQ132" s="58"/>
      <c r="FR132" s="58"/>
      <c r="FS132" s="61"/>
      <c r="FT132" s="58"/>
      <c r="FU132" s="58"/>
      <c r="FV132" s="58"/>
      <c r="FW132" s="63"/>
      <c r="FX132" s="58"/>
      <c r="FY132" s="58"/>
      <c r="FZ132" s="58"/>
      <c r="GA132" s="58"/>
      <c r="GB132" s="59"/>
      <c r="GC132" s="60"/>
      <c r="GD132" s="58"/>
      <c r="GE132" s="58"/>
      <c r="GF132" s="58"/>
      <c r="GG132" s="61"/>
      <c r="GH132" s="62"/>
      <c r="GI132" s="58"/>
      <c r="GJ132" s="58"/>
      <c r="GK132" s="58"/>
      <c r="GL132" s="58"/>
      <c r="GM132" s="58"/>
      <c r="GN132" s="61"/>
      <c r="GO132" s="58"/>
      <c r="GP132" s="58"/>
      <c r="GQ132" s="58"/>
      <c r="GR132" s="58"/>
      <c r="GS132" s="58"/>
      <c r="GT132" s="58"/>
      <c r="GU132" s="61"/>
      <c r="GV132" s="58"/>
      <c r="GW132" s="58"/>
      <c r="GX132" s="58"/>
      <c r="GY132" s="58"/>
      <c r="GZ132" s="58"/>
      <c r="HA132" s="58"/>
      <c r="HB132" s="61"/>
      <c r="HC132" s="58"/>
      <c r="HD132" s="58"/>
      <c r="HE132" s="58"/>
      <c r="HF132" s="58"/>
      <c r="HG132" s="59"/>
      <c r="HH132" s="60"/>
      <c r="HI132" s="61"/>
      <c r="HJ132" s="58"/>
      <c r="HK132" s="58"/>
      <c r="HL132" s="58"/>
      <c r="HM132" s="58"/>
      <c r="HN132" s="58"/>
      <c r="HO132" s="58"/>
      <c r="HP132" s="61"/>
      <c r="HQ132" s="58"/>
      <c r="HR132" s="58"/>
      <c r="HS132" s="58"/>
      <c r="HT132" s="58"/>
      <c r="HU132" s="58"/>
      <c r="HV132" s="58"/>
      <c r="HW132" s="58"/>
      <c r="HX132" s="58"/>
      <c r="HY132" s="58"/>
      <c r="HZ132" s="58"/>
      <c r="IA132" s="58"/>
      <c r="IB132" s="58"/>
      <c r="IC132" s="58"/>
      <c r="ID132" s="61"/>
      <c r="IE132" s="58"/>
      <c r="IF132" s="58"/>
      <c r="IG132" s="58"/>
      <c r="IH132" s="58"/>
      <c r="II132" s="58"/>
      <c r="IJ132" s="58"/>
      <c r="IK132" s="61"/>
      <c r="IL132" s="59"/>
      <c r="IM132" s="60"/>
      <c r="IN132" s="58"/>
      <c r="IO132" s="58"/>
      <c r="IP132" s="58"/>
      <c r="IQ132" s="58"/>
      <c r="IR132" s="58"/>
      <c r="IS132" s="58"/>
      <c r="IT132" s="58"/>
      <c r="IU132" s="58"/>
      <c r="IV132" s="58"/>
      <c r="IW132" s="58"/>
      <c r="IX132" s="58"/>
      <c r="IY132" s="58"/>
      <c r="IZ132" s="58"/>
      <c r="JA132" s="58"/>
      <c r="JB132" s="58"/>
      <c r="JC132" s="58"/>
      <c r="JD132" s="58"/>
      <c r="JE132" s="58"/>
      <c r="JF132" s="58"/>
      <c r="JG132" s="58"/>
      <c r="JH132" s="58"/>
      <c r="JI132" s="58"/>
      <c r="JJ132" s="58"/>
      <c r="JK132" s="58"/>
      <c r="JL132" s="58"/>
      <c r="JM132" s="58"/>
      <c r="JN132" s="58"/>
      <c r="JO132" s="58"/>
      <c r="JP132" s="59"/>
      <c r="JQ132" s="60"/>
      <c r="JR132" s="58"/>
      <c r="JS132" s="58"/>
      <c r="JT132" s="58"/>
      <c r="JU132" s="58"/>
      <c r="JV132" s="58"/>
      <c r="JW132" s="58"/>
      <c r="JX132" s="58"/>
      <c r="JY132" s="58"/>
      <c r="JZ132" s="58"/>
      <c r="KA132" s="58"/>
      <c r="KB132" s="58"/>
      <c r="KC132" s="58"/>
      <c r="KD132" s="58"/>
      <c r="KE132" s="58"/>
      <c r="KF132" s="58"/>
      <c r="KG132" s="58"/>
      <c r="KH132" s="58"/>
      <c r="KI132" s="58"/>
      <c r="KJ132" s="58"/>
      <c r="KK132" s="58"/>
      <c r="KL132" s="58"/>
      <c r="KM132" s="58"/>
      <c r="KN132" s="58"/>
      <c r="KO132" s="58"/>
      <c r="KP132" s="58"/>
      <c r="KQ132" s="58"/>
      <c r="KR132" s="58"/>
      <c r="KS132" s="58"/>
      <c r="KT132" s="61"/>
      <c r="KU132" s="59"/>
      <c r="KV132" s="58"/>
      <c r="KW132" s="58"/>
      <c r="KX132" s="58"/>
      <c r="KY132" s="58"/>
      <c r="KZ132" s="58"/>
      <c r="LA132" s="58"/>
      <c r="LB132" s="58"/>
      <c r="LC132" s="58"/>
      <c r="LD132" s="58"/>
      <c r="LE132" s="58"/>
      <c r="LF132" s="58"/>
      <c r="LG132" s="58"/>
      <c r="LH132" s="58"/>
      <c r="LI132" s="58"/>
      <c r="LJ132" s="58"/>
      <c r="LK132" s="58"/>
      <c r="LL132" s="58"/>
      <c r="LM132" s="58"/>
      <c r="LN132" s="58"/>
      <c r="LO132" s="58"/>
      <c r="LP132" s="58"/>
      <c r="LQ132" s="58"/>
      <c r="LR132" s="58"/>
      <c r="LS132" s="58"/>
      <c r="LT132" s="58"/>
      <c r="LU132" s="58"/>
      <c r="LV132" s="58"/>
      <c r="LW132" s="58"/>
      <c r="LX132" s="61"/>
      <c r="LY132" s="59"/>
      <c r="LZ132" s="60"/>
      <c r="MA132" s="58"/>
      <c r="MB132" s="58"/>
      <c r="MC132" s="58"/>
      <c r="MD132" s="58"/>
      <c r="ME132" s="58"/>
      <c r="MF132" s="58"/>
      <c r="MG132" s="58"/>
      <c r="MH132" s="58"/>
      <c r="MI132" s="58"/>
      <c r="MJ132" s="58"/>
      <c r="MK132" s="58"/>
      <c r="ML132" s="58"/>
      <c r="MM132" s="58"/>
      <c r="MN132" s="58"/>
      <c r="MO132" s="58"/>
      <c r="MP132" s="58"/>
      <c r="MQ132" s="58"/>
      <c r="MR132" s="58"/>
      <c r="MS132" s="58"/>
      <c r="MT132" s="58"/>
      <c r="MU132" s="58"/>
      <c r="MV132" s="58"/>
      <c r="MW132" s="58"/>
      <c r="MX132" s="58"/>
      <c r="MY132" s="58"/>
      <c r="MZ132" s="58"/>
      <c r="NA132" s="58"/>
      <c r="NB132" s="58"/>
      <c r="NC132" s="58"/>
      <c r="ND132" s="59"/>
      <c r="NE132" s="64"/>
      <c r="NF132" s="58"/>
      <c r="NG132" s="58"/>
      <c r="NH132" s="58"/>
      <c r="NI132" s="58"/>
      <c r="NJ132" s="58"/>
      <c r="NK132" s="58"/>
      <c r="NL132" s="58"/>
      <c r="NM132" s="58"/>
      <c r="NN132" s="58"/>
      <c r="NO132" s="58"/>
      <c r="NP132" s="58"/>
      <c r="NQ132" s="58"/>
      <c r="NR132" s="58"/>
      <c r="NS132" s="58"/>
      <c r="NT132" s="58"/>
      <c r="NU132" s="58"/>
      <c r="NV132" s="58"/>
      <c r="NW132" s="58"/>
      <c r="NX132" s="58"/>
      <c r="NY132" s="58"/>
      <c r="NZ132" s="58"/>
      <c r="OA132" s="58"/>
      <c r="OB132" s="58"/>
      <c r="OC132" s="58"/>
      <c r="OD132" s="58"/>
      <c r="OE132" s="58"/>
      <c r="OF132" s="58"/>
      <c r="OG132" s="58"/>
      <c r="OH132" s="58"/>
      <c r="OI132" s="58"/>
      <c r="OJ132" s="58"/>
      <c r="OK132" s="58"/>
      <c r="OL132" s="58"/>
      <c r="OM132" s="58"/>
      <c r="ON132" s="58"/>
      <c r="OO132" s="58"/>
      <c r="OP132" s="58"/>
      <c r="OQ132" s="58"/>
      <c r="OR132" s="58"/>
      <c r="OS132" s="58"/>
      <c r="OT132" s="58"/>
      <c r="OU132" s="58"/>
      <c r="OV132" s="58"/>
      <c r="OW132" s="58"/>
      <c r="OX132" s="58"/>
      <c r="OY132" s="58"/>
      <c r="OZ132" s="58"/>
      <c r="PA132" s="58"/>
      <c r="PB132" s="58"/>
      <c r="PC132" s="58"/>
      <c r="PD132" s="58"/>
      <c r="PE132" s="58"/>
      <c r="PF132" s="58"/>
      <c r="PG132" s="58"/>
      <c r="PH132" s="58"/>
      <c r="PI132" s="58"/>
      <c r="PJ132" s="58"/>
      <c r="PK132" s="58"/>
      <c r="PL132" s="65"/>
    </row>
    <row r="133" spans="1:428" ht="13.5" hidden="1" customHeight="1" thickBot="1" x14ac:dyDescent="0.4">
      <c r="A133" s="20" t="str" cm="1">
        <f t="array" aca="1" ref="A133" ca="1">IF(INDIRECT("'CALENDAR - Workflow'!B"&amp;ROW(A133)-1)&lt;&gt;0,INDIRECT("'CALENDAR - Workflow'!B"&amp;ROW(A133)-1),"")</f>
        <v/>
      </c>
      <c r="B133" s="21" t="str" cm="1">
        <f t="array" aca="1" ref="B133" ca="1">IF(INDIRECT("'CALENDAR - Workflow'!C"&amp;ROW(A133)-1)&lt;&gt;0,INDIRECT("'CALENDAR - Workflow'!C"&amp;ROW(A133)-1),"")</f>
        <v/>
      </c>
      <c r="C133" s="57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9"/>
      <c r="AH133" s="60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8"/>
      <c r="BA133" s="58"/>
      <c r="BB133" s="58"/>
      <c r="BC133" s="58"/>
      <c r="BD133" s="58"/>
      <c r="BE133" s="58"/>
      <c r="BF133" s="58"/>
      <c r="BG133" s="58"/>
      <c r="BH133" s="58"/>
      <c r="BI133" s="58"/>
      <c r="BJ133" s="59"/>
      <c r="BK133" s="60"/>
      <c r="BL133" s="58"/>
      <c r="BM133" s="58"/>
      <c r="BN133" s="58"/>
      <c r="BO133" s="58"/>
      <c r="BP133" s="58"/>
      <c r="BQ133" s="58"/>
      <c r="BR133" s="58"/>
      <c r="BS133" s="58"/>
      <c r="BT133" s="58"/>
      <c r="BU133" s="58"/>
      <c r="BV133" s="58"/>
      <c r="BW133" s="58"/>
      <c r="BX133" s="58"/>
      <c r="BY133" s="58"/>
      <c r="BZ133" s="58"/>
      <c r="CA133" s="58"/>
      <c r="CB133" s="58"/>
      <c r="CC133" s="58"/>
      <c r="CD133" s="58"/>
      <c r="CE133" s="58"/>
      <c r="CF133" s="58"/>
      <c r="CG133" s="58"/>
      <c r="CH133" s="58"/>
      <c r="CI133" s="58"/>
      <c r="CJ133" s="58"/>
      <c r="CK133" s="58"/>
      <c r="CL133" s="58"/>
      <c r="CM133" s="58"/>
      <c r="CN133" s="58"/>
      <c r="CO133" s="59"/>
      <c r="CP133" s="60"/>
      <c r="CQ133" s="58"/>
      <c r="CR133" s="58"/>
      <c r="CS133" s="58"/>
      <c r="CT133" s="61"/>
      <c r="CU133" s="62"/>
      <c r="CV133" s="58"/>
      <c r="CW133" s="58"/>
      <c r="CX133" s="58"/>
      <c r="CY133" s="58"/>
      <c r="CZ133" s="58"/>
      <c r="DA133" s="58"/>
      <c r="DB133" s="58"/>
      <c r="DC133" s="58"/>
      <c r="DD133" s="58"/>
      <c r="DE133" s="58"/>
      <c r="DF133" s="58"/>
      <c r="DG133" s="58"/>
      <c r="DH133" s="58"/>
      <c r="DI133" s="58"/>
      <c r="DJ133" s="58"/>
      <c r="DK133" s="58"/>
      <c r="DL133" s="58"/>
      <c r="DM133" s="58"/>
      <c r="DN133" s="58"/>
      <c r="DO133" s="58"/>
      <c r="DP133" s="58"/>
      <c r="DQ133" s="58"/>
      <c r="DR133" s="58"/>
      <c r="DS133" s="59"/>
      <c r="DT133" s="62"/>
      <c r="DU133" s="58"/>
      <c r="DV133" s="61"/>
      <c r="DW133" s="62"/>
      <c r="DX133" s="58"/>
      <c r="DY133" s="58"/>
      <c r="DZ133" s="58"/>
      <c r="EA133" s="58"/>
      <c r="EB133" s="58"/>
      <c r="EC133" s="61"/>
      <c r="ED133" s="62"/>
      <c r="EE133" s="58"/>
      <c r="EF133" s="58"/>
      <c r="EG133" s="58"/>
      <c r="EH133" s="58"/>
      <c r="EI133" s="58"/>
      <c r="EJ133" s="61"/>
      <c r="EK133" s="62"/>
      <c r="EL133" s="58"/>
      <c r="EM133" s="58"/>
      <c r="EN133" s="58"/>
      <c r="EO133" s="58"/>
      <c r="EP133" s="58"/>
      <c r="EQ133" s="61"/>
      <c r="ER133" s="58"/>
      <c r="ES133" s="58"/>
      <c r="ET133" s="58"/>
      <c r="EU133" s="58"/>
      <c r="EV133" s="58"/>
      <c r="EW133" s="58"/>
      <c r="EX133" s="59"/>
      <c r="EY133" s="60"/>
      <c r="EZ133" s="58"/>
      <c r="FA133" s="58"/>
      <c r="FB133" s="58"/>
      <c r="FC133" s="58"/>
      <c r="FD133" s="58"/>
      <c r="FE133" s="61"/>
      <c r="FF133" s="58"/>
      <c r="FG133" s="58"/>
      <c r="FH133" s="58"/>
      <c r="FI133" s="58"/>
      <c r="FJ133" s="58"/>
      <c r="FK133" s="58"/>
      <c r="FL133" s="61"/>
      <c r="FM133" s="58"/>
      <c r="FN133" s="58"/>
      <c r="FO133" s="58"/>
      <c r="FP133" s="58"/>
      <c r="FQ133" s="58"/>
      <c r="FR133" s="58"/>
      <c r="FS133" s="61"/>
      <c r="FT133" s="58"/>
      <c r="FU133" s="58"/>
      <c r="FV133" s="58"/>
      <c r="FW133" s="63"/>
      <c r="FX133" s="58"/>
      <c r="FY133" s="58"/>
      <c r="FZ133" s="58"/>
      <c r="GA133" s="58"/>
      <c r="GB133" s="59"/>
      <c r="GC133" s="60"/>
      <c r="GD133" s="58"/>
      <c r="GE133" s="58"/>
      <c r="GF133" s="58"/>
      <c r="GG133" s="61"/>
      <c r="GH133" s="62"/>
      <c r="GI133" s="58"/>
      <c r="GJ133" s="58"/>
      <c r="GK133" s="58"/>
      <c r="GL133" s="58"/>
      <c r="GM133" s="58"/>
      <c r="GN133" s="61"/>
      <c r="GO133" s="58"/>
      <c r="GP133" s="58"/>
      <c r="GQ133" s="58"/>
      <c r="GR133" s="58"/>
      <c r="GS133" s="58"/>
      <c r="GT133" s="58"/>
      <c r="GU133" s="61"/>
      <c r="GV133" s="58"/>
      <c r="GW133" s="58"/>
      <c r="GX133" s="58"/>
      <c r="GY133" s="58"/>
      <c r="GZ133" s="58"/>
      <c r="HA133" s="58"/>
      <c r="HB133" s="61"/>
      <c r="HC133" s="58"/>
      <c r="HD133" s="58"/>
      <c r="HE133" s="58"/>
      <c r="HF133" s="58"/>
      <c r="HG133" s="59"/>
      <c r="HH133" s="60"/>
      <c r="HI133" s="61"/>
      <c r="HJ133" s="58"/>
      <c r="HK133" s="58"/>
      <c r="HL133" s="58"/>
      <c r="HM133" s="58"/>
      <c r="HN133" s="58"/>
      <c r="HO133" s="58"/>
      <c r="HP133" s="61"/>
      <c r="HQ133" s="58"/>
      <c r="HR133" s="58"/>
      <c r="HS133" s="58"/>
      <c r="HT133" s="58"/>
      <c r="HU133" s="58"/>
      <c r="HV133" s="58"/>
      <c r="HW133" s="58"/>
      <c r="HX133" s="58"/>
      <c r="HY133" s="58"/>
      <c r="HZ133" s="58"/>
      <c r="IA133" s="58"/>
      <c r="IB133" s="58"/>
      <c r="IC133" s="58"/>
      <c r="ID133" s="61"/>
      <c r="IE133" s="58"/>
      <c r="IF133" s="58"/>
      <c r="IG133" s="58"/>
      <c r="IH133" s="58"/>
      <c r="II133" s="58"/>
      <c r="IJ133" s="58"/>
      <c r="IK133" s="61"/>
      <c r="IL133" s="59"/>
      <c r="IM133" s="60"/>
      <c r="IN133" s="58"/>
      <c r="IO133" s="58"/>
      <c r="IP133" s="58"/>
      <c r="IQ133" s="58"/>
      <c r="IR133" s="58"/>
      <c r="IS133" s="58"/>
      <c r="IT133" s="58"/>
      <c r="IU133" s="58"/>
      <c r="IV133" s="58"/>
      <c r="IW133" s="58"/>
      <c r="IX133" s="58"/>
      <c r="IY133" s="58"/>
      <c r="IZ133" s="58"/>
      <c r="JA133" s="58"/>
      <c r="JB133" s="58"/>
      <c r="JC133" s="58"/>
      <c r="JD133" s="58"/>
      <c r="JE133" s="58"/>
      <c r="JF133" s="58"/>
      <c r="JG133" s="58"/>
      <c r="JH133" s="58"/>
      <c r="JI133" s="58"/>
      <c r="JJ133" s="58"/>
      <c r="JK133" s="58"/>
      <c r="JL133" s="58"/>
      <c r="JM133" s="58"/>
      <c r="JN133" s="58"/>
      <c r="JO133" s="58"/>
      <c r="JP133" s="59"/>
      <c r="JQ133" s="60"/>
      <c r="JR133" s="58"/>
      <c r="JS133" s="58"/>
      <c r="JT133" s="58"/>
      <c r="JU133" s="58"/>
      <c r="JV133" s="58"/>
      <c r="JW133" s="58"/>
      <c r="JX133" s="58"/>
      <c r="JY133" s="58"/>
      <c r="JZ133" s="58"/>
      <c r="KA133" s="58"/>
      <c r="KB133" s="58"/>
      <c r="KC133" s="58"/>
      <c r="KD133" s="58"/>
      <c r="KE133" s="58"/>
      <c r="KF133" s="58"/>
      <c r="KG133" s="58"/>
      <c r="KH133" s="58"/>
      <c r="KI133" s="58"/>
      <c r="KJ133" s="58"/>
      <c r="KK133" s="58"/>
      <c r="KL133" s="58"/>
      <c r="KM133" s="58"/>
      <c r="KN133" s="58"/>
      <c r="KO133" s="58"/>
      <c r="KP133" s="58"/>
      <c r="KQ133" s="58"/>
      <c r="KR133" s="58"/>
      <c r="KS133" s="58"/>
      <c r="KT133" s="61"/>
      <c r="KU133" s="59"/>
      <c r="KV133" s="58"/>
      <c r="KW133" s="58"/>
      <c r="KX133" s="58"/>
      <c r="KY133" s="58"/>
      <c r="KZ133" s="58"/>
      <c r="LA133" s="58"/>
      <c r="LB133" s="58"/>
      <c r="LC133" s="58"/>
      <c r="LD133" s="58"/>
      <c r="LE133" s="58"/>
      <c r="LF133" s="58"/>
      <c r="LG133" s="58"/>
      <c r="LH133" s="58"/>
      <c r="LI133" s="58"/>
      <c r="LJ133" s="58"/>
      <c r="LK133" s="58"/>
      <c r="LL133" s="58"/>
      <c r="LM133" s="58"/>
      <c r="LN133" s="58"/>
      <c r="LO133" s="58"/>
      <c r="LP133" s="58"/>
      <c r="LQ133" s="58"/>
      <c r="LR133" s="58"/>
      <c r="LS133" s="58"/>
      <c r="LT133" s="58"/>
      <c r="LU133" s="58"/>
      <c r="LV133" s="58"/>
      <c r="LW133" s="58"/>
      <c r="LX133" s="61"/>
      <c r="LY133" s="59"/>
      <c r="LZ133" s="60"/>
      <c r="MA133" s="58"/>
      <c r="MB133" s="58"/>
      <c r="MC133" s="58"/>
      <c r="MD133" s="58"/>
      <c r="ME133" s="58"/>
      <c r="MF133" s="58"/>
      <c r="MG133" s="58"/>
      <c r="MH133" s="58"/>
      <c r="MI133" s="58"/>
      <c r="MJ133" s="58"/>
      <c r="MK133" s="58"/>
      <c r="ML133" s="58"/>
      <c r="MM133" s="58"/>
      <c r="MN133" s="58"/>
      <c r="MO133" s="58"/>
      <c r="MP133" s="58"/>
      <c r="MQ133" s="58"/>
      <c r="MR133" s="58"/>
      <c r="MS133" s="58"/>
      <c r="MT133" s="58"/>
      <c r="MU133" s="58"/>
      <c r="MV133" s="58"/>
      <c r="MW133" s="58"/>
      <c r="MX133" s="58"/>
      <c r="MY133" s="58"/>
      <c r="MZ133" s="58"/>
      <c r="NA133" s="58"/>
      <c r="NB133" s="58"/>
      <c r="NC133" s="58"/>
      <c r="ND133" s="59"/>
      <c r="NE133" s="64"/>
      <c r="NF133" s="58"/>
      <c r="NG133" s="58"/>
      <c r="NH133" s="58"/>
      <c r="NI133" s="58"/>
      <c r="NJ133" s="58"/>
      <c r="NK133" s="58"/>
      <c r="NL133" s="58"/>
      <c r="NM133" s="58"/>
      <c r="NN133" s="58"/>
      <c r="NO133" s="58"/>
      <c r="NP133" s="58"/>
      <c r="NQ133" s="58"/>
      <c r="NR133" s="58"/>
      <c r="NS133" s="58"/>
      <c r="NT133" s="58"/>
      <c r="NU133" s="58"/>
      <c r="NV133" s="58"/>
      <c r="NW133" s="58"/>
      <c r="NX133" s="58"/>
      <c r="NY133" s="58"/>
      <c r="NZ133" s="58"/>
      <c r="OA133" s="58"/>
      <c r="OB133" s="58"/>
      <c r="OC133" s="58"/>
      <c r="OD133" s="58"/>
      <c r="OE133" s="58"/>
      <c r="OF133" s="58"/>
      <c r="OG133" s="58"/>
      <c r="OH133" s="58"/>
      <c r="OI133" s="58"/>
      <c r="OJ133" s="58"/>
      <c r="OK133" s="58"/>
      <c r="OL133" s="58"/>
      <c r="OM133" s="58"/>
      <c r="ON133" s="58"/>
      <c r="OO133" s="58"/>
      <c r="OP133" s="58"/>
      <c r="OQ133" s="58"/>
      <c r="OR133" s="58"/>
      <c r="OS133" s="58"/>
      <c r="OT133" s="58"/>
      <c r="OU133" s="58"/>
      <c r="OV133" s="58"/>
      <c r="OW133" s="58"/>
      <c r="OX133" s="58"/>
      <c r="OY133" s="58"/>
      <c r="OZ133" s="58"/>
      <c r="PA133" s="58"/>
      <c r="PB133" s="58"/>
      <c r="PC133" s="58"/>
      <c r="PD133" s="58"/>
      <c r="PE133" s="58"/>
      <c r="PF133" s="58"/>
      <c r="PG133" s="58"/>
      <c r="PH133" s="58"/>
      <c r="PI133" s="58"/>
      <c r="PJ133" s="58"/>
      <c r="PK133" s="58"/>
      <c r="PL133" s="65"/>
    </row>
    <row r="134" spans="1:428" ht="13.5" hidden="1" customHeight="1" thickBot="1" x14ac:dyDescent="0.4">
      <c r="A134" s="20" t="str" cm="1">
        <f t="array" aca="1" ref="A134" ca="1">IF(INDIRECT("'CALENDAR - Workflow'!B"&amp;ROW(A134)-1)&lt;&gt;0,INDIRECT("'CALENDAR - Workflow'!B"&amp;ROW(A134)-1),"")</f>
        <v/>
      </c>
      <c r="B134" s="21" t="str" cm="1">
        <f t="array" aca="1" ref="B134" ca="1">IF(INDIRECT("'CALENDAR - Workflow'!C"&amp;ROW(A134)-1)&lt;&gt;0,INDIRECT("'CALENDAR - Workflow'!C"&amp;ROW(A134)-1),"")</f>
        <v/>
      </c>
      <c r="C134" s="57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9"/>
      <c r="AH134" s="60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8"/>
      <c r="BA134" s="58"/>
      <c r="BB134" s="58"/>
      <c r="BC134" s="58"/>
      <c r="BD134" s="58"/>
      <c r="BE134" s="58"/>
      <c r="BF134" s="58"/>
      <c r="BG134" s="58"/>
      <c r="BH134" s="58"/>
      <c r="BI134" s="58"/>
      <c r="BJ134" s="59"/>
      <c r="BK134" s="60"/>
      <c r="BL134" s="58"/>
      <c r="BM134" s="58"/>
      <c r="BN134" s="58"/>
      <c r="BO134" s="58"/>
      <c r="BP134" s="58"/>
      <c r="BQ134" s="58"/>
      <c r="BR134" s="58"/>
      <c r="BS134" s="58"/>
      <c r="BT134" s="58"/>
      <c r="BU134" s="58"/>
      <c r="BV134" s="58"/>
      <c r="BW134" s="58"/>
      <c r="BX134" s="58"/>
      <c r="BY134" s="58"/>
      <c r="BZ134" s="58"/>
      <c r="CA134" s="58"/>
      <c r="CB134" s="58"/>
      <c r="CC134" s="58"/>
      <c r="CD134" s="58"/>
      <c r="CE134" s="58"/>
      <c r="CF134" s="58"/>
      <c r="CG134" s="58"/>
      <c r="CH134" s="58"/>
      <c r="CI134" s="58"/>
      <c r="CJ134" s="58"/>
      <c r="CK134" s="58"/>
      <c r="CL134" s="58"/>
      <c r="CM134" s="58"/>
      <c r="CN134" s="58"/>
      <c r="CO134" s="59"/>
      <c r="CP134" s="60"/>
      <c r="CQ134" s="58"/>
      <c r="CR134" s="58"/>
      <c r="CS134" s="58"/>
      <c r="CT134" s="61"/>
      <c r="CU134" s="62"/>
      <c r="CV134" s="58"/>
      <c r="CW134" s="58"/>
      <c r="CX134" s="58"/>
      <c r="CY134" s="58"/>
      <c r="CZ134" s="58"/>
      <c r="DA134" s="58"/>
      <c r="DB134" s="58"/>
      <c r="DC134" s="58"/>
      <c r="DD134" s="58"/>
      <c r="DE134" s="58"/>
      <c r="DF134" s="58"/>
      <c r="DG134" s="58"/>
      <c r="DH134" s="58"/>
      <c r="DI134" s="58"/>
      <c r="DJ134" s="58"/>
      <c r="DK134" s="58"/>
      <c r="DL134" s="58"/>
      <c r="DM134" s="58"/>
      <c r="DN134" s="58"/>
      <c r="DO134" s="58"/>
      <c r="DP134" s="58"/>
      <c r="DQ134" s="58"/>
      <c r="DR134" s="58"/>
      <c r="DS134" s="59"/>
      <c r="DT134" s="62"/>
      <c r="DU134" s="58"/>
      <c r="DV134" s="61"/>
      <c r="DW134" s="62"/>
      <c r="DX134" s="58"/>
      <c r="DY134" s="58"/>
      <c r="DZ134" s="58"/>
      <c r="EA134" s="58"/>
      <c r="EB134" s="58"/>
      <c r="EC134" s="61"/>
      <c r="ED134" s="62"/>
      <c r="EE134" s="58"/>
      <c r="EF134" s="58"/>
      <c r="EG134" s="58"/>
      <c r="EH134" s="58"/>
      <c r="EI134" s="58"/>
      <c r="EJ134" s="61"/>
      <c r="EK134" s="62"/>
      <c r="EL134" s="58"/>
      <c r="EM134" s="58"/>
      <c r="EN134" s="58"/>
      <c r="EO134" s="58"/>
      <c r="EP134" s="58"/>
      <c r="EQ134" s="61"/>
      <c r="ER134" s="58"/>
      <c r="ES134" s="58"/>
      <c r="ET134" s="58"/>
      <c r="EU134" s="58"/>
      <c r="EV134" s="58"/>
      <c r="EW134" s="58"/>
      <c r="EX134" s="59"/>
      <c r="EY134" s="60"/>
      <c r="EZ134" s="58"/>
      <c r="FA134" s="58"/>
      <c r="FB134" s="58"/>
      <c r="FC134" s="58"/>
      <c r="FD134" s="58"/>
      <c r="FE134" s="61"/>
      <c r="FF134" s="58"/>
      <c r="FG134" s="58"/>
      <c r="FH134" s="58"/>
      <c r="FI134" s="58"/>
      <c r="FJ134" s="58"/>
      <c r="FK134" s="58"/>
      <c r="FL134" s="61"/>
      <c r="FM134" s="58"/>
      <c r="FN134" s="58"/>
      <c r="FO134" s="58"/>
      <c r="FP134" s="58"/>
      <c r="FQ134" s="58"/>
      <c r="FR134" s="58"/>
      <c r="FS134" s="61"/>
      <c r="FT134" s="58"/>
      <c r="FU134" s="58"/>
      <c r="FV134" s="58"/>
      <c r="FW134" s="63"/>
      <c r="FX134" s="58"/>
      <c r="FY134" s="58"/>
      <c r="FZ134" s="58"/>
      <c r="GA134" s="58"/>
      <c r="GB134" s="59"/>
      <c r="GC134" s="60"/>
      <c r="GD134" s="58"/>
      <c r="GE134" s="58"/>
      <c r="GF134" s="58"/>
      <c r="GG134" s="61"/>
      <c r="GH134" s="62"/>
      <c r="GI134" s="58"/>
      <c r="GJ134" s="58"/>
      <c r="GK134" s="58"/>
      <c r="GL134" s="58"/>
      <c r="GM134" s="58"/>
      <c r="GN134" s="61"/>
      <c r="GO134" s="58"/>
      <c r="GP134" s="58"/>
      <c r="GQ134" s="58"/>
      <c r="GR134" s="58"/>
      <c r="GS134" s="58"/>
      <c r="GT134" s="58"/>
      <c r="GU134" s="61"/>
      <c r="GV134" s="58"/>
      <c r="GW134" s="58"/>
      <c r="GX134" s="58"/>
      <c r="GY134" s="58"/>
      <c r="GZ134" s="58"/>
      <c r="HA134" s="58"/>
      <c r="HB134" s="61"/>
      <c r="HC134" s="58"/>
      <c r="HD134" s="58"/>
      <c r="HE134" s="58"/>
      <c r="HF134" s="58"/>
      <c r="HG134" s="59"/>
      <c r="HH134" s="60"/>
      <c r="HI134" s="61"/>
      <c r="HJ134" s="58"/>
      <c r="HK134" s="58"/>
      <c r="HL134" s="58"/>
      <c r="HM134" s="58"/>
      <c r="HN134" s="58"/>
      <c r="HO134" s="58"/>
      <c r="HP134" s="61"/>
      <c r="HQ134" s="58"/>
      <c r="HR134" s="58"/>
      <c r="HS134" s="58"/>
      <c r="HT134" s="58"/>
      <c r="HU134" s="58"/>
      <c r="HV134" s="58"/>
      <c r="HW134" s="58"/>
      <c r="HX134" s="58"/>
      <c r="HY134" s="58"/>
      <c r="HZ134" s="58"/>
      <c r="IA134" s="58"/>
      <c r="IB134" s="58"/>
      <c r="IC134" s="58"/>
      <c r="ID134" s="61"/>
      <c r="IE134" s="58"/>
      <c r="IF134" s="58"/>
      <c r="IG134" s="58"/>
      <c r="IH134" s="58"/>
      <c r="II134" s="58"/>
      <c r="IJ134" s="58"/>
      <c r="IK134" s="61"/>
      <c r="IL134" s="59"/>
      <c r="IM134" s="60"/>
      <c r="IN134" s="58"/>
      <c r="IO134" s="58"/>
      <c r="IP134" s="58"/>
      <c r="IQ134" s="58"/>
      <c r="IR134" s="58"/>
      <c r="IS134" s="58"/>
      <c r="IT134" s="58"/>
      <c r="IU134" s="58"/>
      <c r="IV134" s="58"/>
      <c r="IW134" s="58"/>
      <c r="IX134" s="58"/>
      <c r="IY134" s="58"/>
      <c r="IZ134" s="58"/>
      <c r="JA134" s="58"/>
      <c r="JB134" s="58"/>
      <c r="JC134" s="58"/>
      <c r="JD134" s="58"/>
      <c r="JE134" s="58"/>
      <c r="JF134" s="58"/>
      <c r="JG134" s="58"/>
      <c r="JH134" s="58"/>
      <c r="JI134" s="58"/>
      <c r="JJ134" s="58"/>
      <c r="JK134" s="58"/>
      <c r="JL134" s="58"/>
      <c r="JM134" s="58"/>
      <c r="JN134" s="58"/>
      <c r="JO134" s="58"/>
      <c r="JP134" s="59"/>
      <c r="JQ134" s="60"/>
      <c r="JR134" s="58"/>
      <c r="JS134" s="58"/>
      <c r="JT134" s="58"/>
      <c r="JU134" s="58"/>
      <c r="JV134" s="58"/>
      <c r="JW134" s="58"/>
      <c r="JX134" s="58"/>
      <c r="JY134" s="58"/>
      <c r="JZ134" s="58"/>
      <c r="KA134" s="58"/>
      <c r="KB134" s="58"/>
      <c r="KC134" s="58"/>
      <c r="KD134" s="58"/>
      <c r="KE134" s="58"/>
      <c r="KF134" s="58"/>
      <c r="KG134" s="58"/>
      <c r="KH134" s="58"/>
      <c r="KI134" s="58"/>
      <c r="KJ134" s="58"/>
      <c r="KK134" s="58"/>
      <c r="KL134" s="58"/>
      <c r="KM134" s="58"/>
      <c r="KN134" s="58"/>
      <c r="KO134" s="58"/>
      <c r="KP134" s="58"/>
      <c r="KQ134" s="58"/>
      <c r="KR134" s="58"/>
      <c r="KS134" s="58"/>
      <c r="KT134" s="61"/>
      <c r="KU134" s="59"/>
      <c r="KV134" s="58"/>
      <c r="KW134" s="58"/>
      <c r="KX134" s="58"/>
      <c r="KY134" s="58"/>
      <c r="KZ134" s="58"/>
      <c r="LA134" s="58"/>
      <c r="LB134" s="58"/>
      <c r="LC134" s="58"/>
      <c r="LD134" s="58"/>
      <c r="LE134" s="58"/>
      <c r="LF134" s="58"/>
      <c r="LG134" s="58"/>
      <c r="LH134" s="58"/>
      <c r="LI134" s="58"/>
      <c r="LJ134" s="58"/>
      <c r="LK134" s="58"/>
      <c r="LL134" s="58"/>
      <c r="LM134" s="58"/>
      <c r="LN134" s="58"/>
      <c r="LO134" s="58"/>
      <c r="LP134" s="58"/>
      <c r="LQ134" s="58"/>
      <c r="LR134" s="58"/>
      <c r="LS134" s="58"/>
      <c r="LT134" s="58"/>
      <c r="LU134" s="58"/>
      <c r="LV134" s="58"/>
      <c r="LW134" s="58"/>
      <c r="LX134" s="61"/>
      <c r="LY134" s="59"/>
      <c r="LZ134" s="60"/>
      <c r="MA134" s="58"/>
      <c r="MB134" s="58"/>
      <c r="MC134" s="58"/>
      <c r="MD134" s="58"/>
      <c r="ME134" s="58"/>
      <c r="MF134" s="58"/>
      <c r="MG134" s="58"/>
      <c r="MH134" s="58"/>
      <c r="MI134" s="58"/>
      <c r="MJ134" s="58"/>
      <c r="MK134" s="58"/>
      <c r="ML134" s="58"/>
      <c r="MM134" s="58"/>
      <c r="MN134" s="58"/>
      <c r="MO134" s="58"/>
      <c r="MP134" s="58"/>
      <c r="MQ134" s="58"/>
      <c r="MR134" s="58"/>
      <c r="MS134" s="58"/>
      <c r="MT134" s="58"/>
      <c r="MU134" s="58"/>
      <c r="MV134" s="58"/>
      <c r="MW134" s="58"/>
      <c r="MX134" s="58"/>
      <c r="MY134" s="58"/>
      <c r="MZ134" s="58"/>
      <c r="NA134" s="58"/>
      <c r="NB134" s="58"/>
      <c r="NC134" s="58"/>
      <c r="ND134" s="59"/>
      <c r="NE134" s="64"/>
      <c r="NF134" s="58"/>
      <c r="NG134" s="58"/>
      <c r="NH134" s="58"/>
      <c r="NI134" s="58"/>
      <c r="NJ134" s="58"/>
      <c r="NK134" s="58"/>
      <c r="NL134" s="58"/>
      <c r="NM134" s="58"/>
      <c r="NN134" s="58"/>
      <c r="NO134" s="58"/>
      <c r="NP134" s="58"/>
      <c r="NQ134" s="58"/>
      <c r="NR134" s="58"/>
      <c r="NS134" s="58"/>
      <c r="NT134" s="58"/>
      <c r="NU134" s="58"/>
      <c r="NV134" s="58"/>
      <c r="NW134" s="58"/>
      <c r="NX134" s="58"/>
      <c r="NY134" s="58"/>
      <c r="NZ134" s="58"/>
      <c r="OA134" s="58"/>
      <c r="OB134" s="58"/>
      <c r="OC134" s="58"/>
      <c r="OD134" s="58"/>
      <c r="OE134" s="58"/>
      <c r="OF134" s="58"/>
      <c r="OG134" s="58"/>
      <c r="OH134" s="58"/>
      <c r="OI134" s="58"/>
      <c r="OJ134" s="58"/>
      <c r="OK134" s="58"/>
      <c r="OL134" s="58"/>
      <c r="OM134" s="58"/>
      <c r="ON134" s="58"/>
      <c r="OO134" s="58"/>
      <c r="OP134" s="58"/>
      <c r="OQ134" s="58"/>
      <c r="OR134" s="58"/>
      <c r="OS134" s="58"/>
      <c r="OT134" s="58"/>
      <c r="OU134" s="58"/>
      <c r="OV134" s="58"/>
      <c r="OW134" s="58"/>
      <c r="OX134" s="58"/>
      <c r="OY134" s="58"/>
      <c r="OZ134" s="58"/>
      <c r="PA134" s="58"/>
      <c r="PB134" s="58"/>
      <c r="PC134" s="58"/>
      <c r="PD134" s="58"/>
      <c r="PE134" s="58"/>
      <c r="PF134" s="58"/>
      <c r="PG134" s="58"/>
      <c r="PH134" s="58"/>
      <c r="PI134" s="58"/>
      <c r="PJ134" s="58"/>
      <c r="PK134" s="58"/>
      <c r="PL134" s="65"/>
    </row>
    <row r="135" spans="1:428" ht="13.5" hidden="1" customHeight="1" thickBot="1" x14ac:dyDescent="0.4">
      <c r="A135" s="20" t="str" cm="1">
        <f t="array" aca="1" ref="A135" ca="1">IF(INDIRECT("'CALENDAR - Workflow'!B"&amp;ROW(A135)-1)&lt;&gt;0,INDIRECT("'CALENDAR - Workflow'!B"&amp;ROW(A135)-1),"")</f>
        <v/>
      </c>
      <c r="B135" s="21" t="str" cm="1">
        <f t="array" aca="1" ref="B135" ca="1">IF(INDIRECT("'CALENDAR - Workflow'!C"&amp;ROW(A135)-1)&lt;&gt;0,INDIRECT("'CALENDAR - Workflow'!C"&amp;ROW(A135)-1),"")</f>
        <v/>
      </c>
      <c r="C135" s="57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9"/>
      <c r="AH135" s="60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  <c r="AX135" s="58"/>
      <c r="AY135" s="58"/>
      <c r="AZ135" s="58"/>
      <c r="BA135" s="58"/>
      <c r="BB135" s="58"/>
      <c r="BC135" s="58"/>
      <c r="BD135" s="58"/>
      <c r="BE135" s="58"/>
      <c r="BF135" s="58"/>
      <c r="BG135" s="58"/>
      <c r="BH135" s="58"/>
      <c r="BI135" s="58"/>
      <c r="BJ135" s="59"/>
      <c r="BK135" s="60"/>
      <c r="BL135" s="58"/>
      <c r="BM135" s="58"/>
      <c r="BN135" s="58"/>
      <c r="BO135" s="58"/>
      <c r="BP135" s="58"/>
      <c r="BQ135" s="58"/>
      <c r="BR135" s="58"/>
      <c r="BS135" s="58"/>
      <c r="BT135" s="58"/>
      <c r="BU135" s="58"/>
      <c r="BV135" s="58"/>
      <c r="BW135" s="58"/>
      <c r="BX135" s="58"/>
      <c r="BY135" s="58"/>
      <c r="BZ135" s="58"/>
      <c r="CA135" s="58"/>
      <c r="CB135" s="58"/>
      <c r="CC135" s="58"/>
      <c r="CD135" s="58"/>
      <c r="CE135" s="58"/>
      <c r="CF135" s="58"/>
      <c r="CG135" s="58"/>
      <c r="CH135" s="58"/>
      <c r="CI135" s="58"/>
      <c r="CJ135" s="58"/>
      <c r="CK135" s="58"/>
      <c r="CL135" s="58"/>
      <c r="CM135" s="58"/>
      <c r="CN135" s="58"/>
      <c r="CO135" s="59"/>
      <c r="CP135" s="60"/>
      <c r="CQ135" s="58"/>
      <c r="CR135" s="58"/>
      <c r="CS135" s="58"/>
      <c r="CT135" s="61"/>
      <c r="CU135" s="62"/>
      <c r="CV135" s="58"/>
      <c r="CW135" s="58"/>
      <c r="CX135" s="58"/>
      <c r="CY135" s="58"/>
      <c r="CZ135" s="58"/>
      <c r="DA135" s="58"/>
      <c r="DB135" s="58"/>
      <c r="DC135" s="58"/>
      <c r="DD135" s="58"/>
      <c r="DE135" s="58"/>
      <c r="DF135" s="58"/>
      <c r="DG135" s="58"/>
      <c r="DH135" s="58"/>
      <c r="DI135" s="58"/>
      <c r="DJ135" s="58"/>
      <c r="DK135" s="58"/>
      <c r="DL135" s="58"/>
      <c r="DM135" s="58"/>
      <c r="DN135" s="58"/>
      <c r="DO135" s="58"/>
      <c r="DP135" s="58"/>
      <c r="DQ135" s="58"/>
      <c r="DR135" s="58"/>
      <c r="DS135" s="59"/>
      <c r="DT135" s="62"/>
      <c r="DU135" s="58"/>
      <c r="DV135" s="61"/>
      <c r="DW135" s="62"/>
      <c r="DX135" s="58"/>
      <c r="DY135" s="58"/>
      <c r="DZ135" s="58"/>
      <c r="EA135" s="58"/>
      <c r="EB135" s="58"/>
      <c r="EC135" s="61"/>
      <c r="ED135" s="62"/>
      <c r="EE135" s="58"/>
      <c r="EF135" s="58"/>
      <c r="EG135" s="58"/>
      <c r="EH135" s="58"/>
      <c r="EI135" s="58"/>
      <c r="EJ135" s="61"/>
      <c r="EK135" s="62"/>
      <c r="EL135" s="58"/>
      <c r="EM135" s="58"/>
      <c r="EN135" s="58"/>
      <c r="EO135" s="58"/>
      <c r="EP135" s="58"/>
      <c r="EQ135" s="61"/>
      <c r="ER135" s="58"/>
      <c r="ES135" s="58"/>
      <c r="ET135" s="58"/>
      <c r="EU135" s="58"/>
      <c r="EV135" s="58"/>
      <c r="EW135" s="58"/>
      <c r="EX135" s="59"/>
      <c r="EY135" s="60"/>
      <c r="EZ135" s="58"/>
      <c r="FA135" s="58"/>
      <c r="FB135" s="58"/>
      <c r="FC135" s="58"/>
      <c r="FD135" s="58"/>
      <c r="FE135" s="61"/>
      <c r="FF135" s="58"/>
      <c r="FG135" s="58"/>
      <c r="FH135" s="58"/>
      <c r="FI135" s="58"/>
      <c r="FJ135" s="58"/>
      <c r="FK135" s="58"/>
      <c r="FL135" s="61"/>
      <c r="FM135" s="58"/>
      <c r="FN135" s="58"/>
      <c r="FO135" s="58"/>
      <c r="FP135" s="58"/>
      <c r="FQ135" s="58"/>
      <c r="FR135" s="58"/>
      <c r="FS135" s="61"/>
      <c r="FT135" s="58"/>
      <c r="FU135" s="58"/>
      <c r="FV135" s="58"/>
      <c r="FW135" s="63"/>
      <c r="FX135" s="58"/>
      <c r="FY135" s="58"/>
      <c r="FZ135" s="58"/>
      <c r="GA135" s="58"/>
      <c r="GB135" s="59"/>
      <c r="GC135" s="60"/>
      <c r="GD135" s="58"/>
      <c r="GE135" s="58"/>
      <c r="GF135" s="58"/>
      <c r="GG135" s="61"/>
      <c r="GH135" s="62"/>
      <c r="GI135" s="58"/>
      <c r="GJ135" s="58"/>
      <c r="GK135" s="58"/>
      <c r="GL135" s="58"/>
      <c r="GM135" s="58"/>
      <c r="GN135" s="61"/>
      <c r="GO135" s="58"/>
      <c r="GP135" s="58"/>
      <c r="GQ135" s="58"/>
      <c r="GR135" s="58"/>
      <c r="GS135" s="58"/>
      <c r="GT135" s="58"/>
      <c r="GU135" s="61"/>
      <c r="GV135" s="58"/>
      <c r="GW135" s="58"/>
      <c r="GX135" s="58"/>
      <c r="GY135" s="58"/>
      <c r="GZ135" s="58"/>
      <c r="HA135" s="58"/>
      <c r="HB135" s="61"/>
      <c r="HC135" s="58"/>
      <c r="HD135" s="58"/>
      <c r="HE135" s="58"/>
      <c r="HF135" s="58"/>
      <c r="HG135" s="59"/>
      <c r="HH135" s="60"/>
      <c r="HI135" s="61"/>
      <c r="HJ135" s="58"/>
      <c r="HK135" s="58"/>
      <c r="HL135" s="58"/>
      <c r="HM135" s="58"/>
      <c r="HN135" s="58"/>
      <c r="HO135" s="58"/>
      <c r="HP135" s="61"/>
      <c r="HQ135" s="58"/>
      <c r="HR135" s="58"/>
      <c r="HS135" s="58"/>
      <c r="HT135" s="58"/>
      <c r="HU135" s="58"/>
      <c r="HV135" s="58"/>
      <c r="HW135" s="58"/>
      <c r="HX135" s="58"/>
      <c r="HY135" s="58"/>
      <c r="HZ135" s="58"/>
      <c r="IA135" s="58"/>
      <c r="IB135" s="58"/>
      <c r="IC135" s="58"/>
      <c r="ID135" s="61"/>
      <c r="IE135" s="58"/>
      <c r="IF135" s="58"/>
      <c r="IG135" s="58"/>
      <c r="IH135" s="58"/>
      <c r="II135" s="58"/>
      <c r="IJ135" s="58"/>
      <c r="IK135" s="61"/>
      <c r="IL135" s="59"/>
      <c r="IM135" s="60"/>
      <c r="IN135" s="58"/>
      <c r="IO135" s="58"/>
      <c r="IP135" s="58"/>
      <c r="IQ135" s="58"/>
      <c r="IR135" s="58"/>
      <c r="IS135" s="58"/>
      <c r="IT135" s="58"/>
      <c r="IU135" s="58"/>
      <c r="IV135" s="58"/>
      <c r="IW135" s="58"/>
      <c r="IX135" s="58"/>
      <c r="IY135" s="58"/>
      <c r="IZ135" s="58"/>
      <c r="JA135" s="58"/>
      <c r="JB135" s="58"/>
      <c r="JC135" s="58"/>
      <c r="JD135" s="58"/>
      <c r="JE135" s="58"/>
      <c r="JF135" s="58"/>
      <c r="JG135" s="58"/>
      <c r="JH135" s="58"/>
      <c r="JI135" s="58"/>
      <c r="JJ135" s="58"/>
      <c r="JK135" s="58"/>
      <c r="JL135" s="58"/>
      <c r="JM135" s="58"/>
      <c r="JN135" s="58"/>
      <c r="JO135" s="58"/>
      <c r="JP135" s="59"/>
      <c r="JQ135" s="60"/>
      <c r="JR135" s="58"/>
      <c r="JS135" s="58"/>
      <c r="JT135" s="58"/>
      <c r="JU135" s="58"/>
      <c r="JV135" s="58"/>
      <c r="JW135" s="58"/>
      <c r="JX135" s="58"/>
      <c r="JY135" s="58"/>
      <c r="JZ135" s="58"/>
      <c r="KA135" s="58"/>
      <c r="KB135" s="58"/>
      <c r="KC135" s="58"/>
      <c r="KD135" s="58"/>
      <c r="KE135" s="58"/>
      <c r="KF135" s="58"/>
      <c r="KG135" s="58"/>
      <c r="KH135" s="58"/>
      <c r="KI135" s="58"/>
      <c r="KJ135" s="58"/>
      <c r="KK135" s="58"/>
      <c r="KL135" s="58"/>
      <c r="KM135" s="58"/>
      <c r="KN135" s="58"/>
      <c r="KO135" s="58"/>
      <c r="KP135" s="58"/>
      <c r="KQ135" s="58"/>
      <c r="KR135" s="58"/>
      <c r="KS135" s="58"/>
      <c r="KT135" s="61"/>
      <c r="KU135" s="59"/>
      <c r="KV135" s="58"/>
      <c r="KW135" s="58"/>
      <c r="KX135" s="58"/>
      <c r="KY135" s="58"/>
      <c r="KZ135" s="58"/>
      <c r="LA135" s="58"/>
      <c r="LB135" s="58"/>
      <c r="LC135" s="58"/>
      <c r="LD135" s="58"/>
      <c r="LE135" s="58"/>
      <c r="LF135" s="58"/>
      <c r="LG135" s="58"/>
      <c r="LH135" s="58"/>
      <c r="LI135" s="58"/>
      <c r="LJ135" s="58"/>
      <c r="LK135" s="58"/>
      <c r="LL135" s="58"/>
      <c r="LM135" s="58"/>
      <c r="LN135" s="58"/>
      <c r="LO135" s="58"/>
      <c r="LP135" s="58"/>
      <c r="LQ135" s="58"/>
      <c r="LR135" s="58"/>
      <c r="LS135" s="58"/>
      <c r="LT135" s="58"/>
      <c r="LU135" s="58"/>
      <c r="LV135" s="58"/>
      <c r="LW135" s="58"/>
      <c r="LX135" s="61"/>
      <c r="LY135" s="59"/>
      <c r="LZ135" s="60"/>
      <c r="MA135" s="58"/>
      <c r="MB135" s="58"/>
      <c r="MC135" s="58"/>
      <c r="MD135" s="58"/>
      <c r="ME135" s="58"/>
      <c r="MF135" s="58"/>
      <c r="MG135" s="58"/>
      <c r="MH135" s="58"/>
      <c r="MI135" s="58"/>
      <c r="MJ135" s="58"/>
      <c r="MK135" s="58"/>
      <c r="ML135" s="58"/>
      <c r="MM135" s="58"/>
      <c r="MN135" s="58"/>
      <c r="MO135" s="58"/>
      <c r="MP135" s="58"/>
      <c r="MQ135" s="58"/>
      <c r="MR135" s="58"/>
      <c r="MS135" s="58"/>
      <c r="MT135" s="58"/>
      <c r="MU135" s="58"/>
      <c r="MV135" s="58"/>
      <c r="MW135" s="58"/>
      <c r="MX135" s="58"/>
      <c r="MY135" s="58"/>
      <c r="MZ135" s="58"/>
      <c r="NA135" s="58"/>
      <c r="NB135" s="58"/>
      <c r="NC135" s="58"/>
      <c r="ND135" s="59"/>
      <c r="NE135" s="64"/>
      <c r="NF135" s="58"/>
      <c r="NG135" s="58"/>
      <c r="NH135" s="58"/>
      <c r="NI135" s="58"/>
      <c r="NJ135" s="58"/>
      <c r="NK135" s="58"/>
      <c r="NL135" s="58"/>
      <c r="NM135" s="58"/>
      <c r="NN135" s="58"/>
      <c r="NO135" s="58"/>
      <c r="NP135" s="58"/>
      <c r="NQ135" s="58"/>
      <c r="NR135" s="58"/>
      <c r="NS135" s="58"/>
      <c r="NT135" s="58"/>
      <c r="NU135" s="58"/>
      <c r="NV135" s="58"/>
      <c r="NW135" s="58"/>
      <c r="NX135" s="58"/>
      <c r="NY135" s="58"/>
      <c r="NZ135" s="58"/>
      <c r="OA135" s="58"/>
      <c r="OB135" s="58"/>
      <c r="OC135" s="58"/>
      <c r="OD135" s="58"/>
      <c r="OE135" s="58"/>
      <c r="OF135" s="58"/>
      <c r="OG135" s="58"/>
      <c r="OH135" s="58"/>
      <c r="OI135" s="58"/>
      <c r="OJ135" s="58"/>
      <c r="OK135" s="58"/>
      <c r="OL135" s="58"/>
      <c r="OM135" s="58"/>
      <c r="ON135" s="58"/>
      <c r="OO135" s="58"/>
      <c r="OP135" s="58"/>
      <c r="OQ135" s="58"/>
      <c r="OR135" s="58"/>
      <c r="OS135" s="58"/>
      <c r="OT135" s="58"/>
      <c r="OU135" s="58"/>
      <c r="OV135" s="58"/>
      <c r="OW135" s="58"/>
      <c r="OX135" s="58"/>
      <c r="OY135" s="58"/>
      <c r="OZ135" s="58"/>
      <c r="PA135" s="58"/>
      <c r="PB135" s="58"/>
      <c r="PC135" s="58"/>
      <c r="PD135" s="58"/>
      <c r="PE135" s="58"/>
      <c r="PF135" s="58"/>
      <c r="PG135" s="58"/>
      <c r="PH135" s="58"/>
      <c r="PI135" s="58"/>
      <c r="PJ135" s="58"/>
      <c r="PK135" s="58"/>
      <c r="PL135" s="65"/>
    </row>
    <row r="136" spans="1:428" ht="13.5" hidden="1" customHeight="1" thickBot="1" x14ac:dyDescent="0.4">
      <c r="A136" s="20" t="str" cm="1">
        <f t="array" aca="1" ref="A136" ca="1">IF(INDIRECT("'CALENDAR - Workflow'!B"&amp;ROW(A136)-1)&lt;&gt;0,INDIRECT("'CALENDAR - Workflow'!B"&amp;ROW(A136)-1),"")</f>
        <v/>
      </c>
      <c r="B136" s="21" t="str" cm="1">
        <f t="array" aca="1" ref="B136" ca="1">IF(INDIRECT("'CALENDAR - Workflow'!C"&amp;ROW(A136)-1)&lt;&gt;0,INDIRECT("'CALENDAR - Workflow'!C"&amp;ROW(A136)-1),"")</f>
        <v/>
      </c>
      <c r="C136" s="57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9"/>
      <c r="AH136" s="60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8"/>
      <c r="BA136" s="58"/>
      <c r="BB136" s="58"/>
      <c r="BC136" s="58"/>
      <c r="BD136" s="58"/>
      <c r="BE136" s="58"/>
      <c r="BF136" s="58"/>
      <c r="BG136" s="58"/>
      <c r="BH136" s="58"/>
      <c r="BI136" s="58"/>
      <c r="BJ136" s="59"/>
      <c r="BK136" s="60"/>
      <c r="BL136" s="58"/>
      <c r="BM136" s="58"/>
      <c r="BN136" s="58"/>
      <c r="BO136" s="58"/>
      <c r="BP136" s="58"/>
      <c r="BQ136" s="58"/>
      <c r="BR136" s="58"/>
      <c r="BS136" s="58"/>
      <c r="BT136" s="58"/>
      <c r="BU136" s="58"/>
      <c r="BV136" s="58"/>
      <c r="BW136" s="58"/>
      <c r="BX136" s="58"/>
      <c r="BY136" s="58"/>
      <c r="BZ136" s="58"/>
      <c r="CA136" s="58"/>
      <c r="CB136" s="58"/>
      <c r="CC136" s="58"/>
      <c r="CD136" s="58"/>
      <c r="CE136" s="58"/>
      <c r="CF136" s="58"/>
      <c r="CG136" s="58"/>
      <c r="CH136" s="58"/>
      <c r="CI136" s="58"/>
      <c r="CJ136" s="58"/>
      <c r="CK136" s="58"/>
      <c r="CL136" s="58"/>
      <c r="CM136" s="58"/>
      <c r="CN136" s="58"/>
      <c r="CO136" s="59"/>
      <c r="CP136" s="60"/>
      <c r="CQ136" s="58"/>
      <c r="CR136" s="58"/>
      <c r="CS136" s="58"/>
      <c r="CT136" s="61"/>
      <c r="CU136" s="62"/>
      <c r="CV136" s="58"/>
      <c r="CW136" s="58"/>
      <c r="CX136" s="58"/>
      <c r="CY136" s="58"/>
      <c r="CZ136" s="58"/>
      <c r="DA136" s="58"/>
      <c r="DB136" s="58"/>
      <c r="DC136" s="58"/>
      <c r="DD136" s="58"/>
      <c r="DE136" s="58"/>
      <c r="DF136" s="58"/>
      <c r="DG136" s="58"/>
      <c r="DH136" s="58"/>
      <c r="DI136" s="58"/>
      <c r="DJ136" s="58"/>
      <c r="DK136" s="58"/>
      <c r="DL136" s="58"/>
      <c r="DM136" s="58"/>
      <c r="DN136" s="58"/>
      <c r="DO136" s="58"/>
      <c r="DP136" s="58"/>
      <c r="DQ136" s="58"/>
      <c r="DR136" s="58"/>
      <c r="DS136" s="59"/>
      <c r="DT136" s="62"/>
      <c r="DU136" s="58"/>
      <c r="DV136" s="61"/>
      <c r="DW136" s="62"/>
      <c r="DX136" s="58"/>
      <c r="DY136" s="58"/>
      <c r="DZ136" s="58"/>
      <c r="EA136" s="58"/>
      <c r="EB136" s="58"/>
      <c r="EC136" s="61"/>
      <c r="ED136" s="62"/>
      <c r="EE136" s="58"/>
      <c r="EF136" s="58"/>
      <c r="EG136" s="58"/>
      <c r="EH136" s="58"/>
      <c r="EI136" s="58"/>
      <c r="EJ136" s="61"/>
      <c r="EK136" s="62"/>
      <c r="EL136" s="58"/>
      <c r="EM136" s="58"/>
      <c r="EN136" s="58"/>
      <c r="EO136" s="58"/>
      <c r="EP136" s="58"/>
      <c r="EQ136" s="61"/>
      <c r="ER136" s="58"/>
      <c r="ES136" s="58"/>
      <c r="ET136" s="58"/>
      <c r="EU136" s="58"/>
      <c r="EV136" s="58"/>
      <c r="EW136" s="58"/>
      <c r="EX136" s="59"/>
      <c r="EY136" s="60"/>
      <c r="EZ136" s="58"/>
      <c r="FA136" s="58"/>
      <c r="FB136" s="58"/>
      <c r="FC136" s="58"/>
      <c r="FD136" s="58"/>
      <c r="FE136" s="61"/>
      <c r="FF136" s="58"/>
      <c r="FG136" s="58"/>
      <c r="FH136" s="58"/>
      <c r="FI136" s="58"/>
      <c r="FJ136" s="58"/>
      <c r="FK136" s="58"/>
      <c r="FL136" s="61"/>
      <c r="FM136" s="58"/>
      <c r="FN136" s="58"/>
      <c r="FO136" s="58"/>
      <c r="FP136" s="58"/>
      <c r="FQ136" s="58"/>
      <c r="FR136" s="58"/>
      <c r="FS136" s="61"/>
      <c r="FT136" s="58"/>
      <c r="FU136" s="58"/>
      <c r="FV136" s="58"/>
      <c r="FW136" s="63"/>
      <c r="FX136" s="58"/>
      <c r="FY136" s="58"/>
      <c r="FZ136" s="58"/>
      <c r="GA136" s="58"/>
      <c r="GB136" s="59"/>
      <c r="GC136" s="60"/>
      <c r="GD136" s="58"/>
      <c r="GE136" s="58"/>
      <c r="GF136" s="58"/>
      <c r="GG136" s="61"/>
      <c r="GH136" s="62"/>
      <c r="GI136" s="58"/>
      <c r="GJ136" s="58"/>
      <c r="GK136" s="58"/>
      <c r="GL136" s="58"/>
      <c r="GM136" s="58"/>
      <c r="GN136" s="61"/>
      <c r="GO136" s="58"/>
      <c r="GP136" s="58"/>
      <c r="GQ136" s="58"/>
      <c r="GR136" s="58"/>
      <c r="GS136" s="58"/>
      <c r="GT136" s="58"/>
      <c r="GU136" s="61"/>
      <c r="GV136" s="58"/>
      <c r="GW136" s="58"/>
      <c r="GX136" s="58"/>
      <c r="GY136" s="58"/>
      <c r="GZ136" s="58"/>
      <c r="HA136" s="58"/>
      <c r="HB136" s="61"/>
      <c r="HC136" s="58"/>
      <c r="HD136" s="58"/>
      <c r="HE136" s="58"/>
      <c r="HF136" s="58"/>
      <c r="HG136" s="59"/>
      <c r="HH136" s="60"/>
      <c r="HI136" s="61"/>
      <c r="HJ136" s="58"/>
      <c r="HK136" s="58"/>
      <c r="HL136" s="58"/>
      <c r="HM136" s="58"/>
      <c r="HN136" s="58"/>
      <c r="HO136" s="58"/>
      <c r="HP136" s="61"/>
      <c r="HQ136" s="58"/>
      <c r="HR136" s="58"/>
      <c r="HS136" s="58"/>
      <c r="HT136" s="58"/>
      <c r="HU136" s="58"/>
      <c r="HV136" s="58"/>
      <c r="HW136" s="58"/>
      <c r="HX136" s="58"/>
      <c r="HY136" s="58"/>
      <c r="HZ136" s="58"/>
      <c r="IA136" s="58"/>
      <c r="IB136" s="58"/>
      <c r="IC136" s="58"/>
      <c r="ID136" s="61"/>
      <c r="IE136" s="58"/>
      <c r="IF136" s="58"/>
      <c r="IG136" s="58"/>
      <c r="IH136" s="58"/>
      <c r="II136" s="58"/>
      <c r="IJ136" s="58"/>
      <c r="IK136" s="61"/>
      <c r="IL136" s="59"/>
      <c r="IM136" s="60"/>
      <c r="IN136" s="58"/>
      <c r="IO136" s="58"/>
      <c r="IP136" s="58"/>
      <c r="IQ136" s="58"/>
      <c r="IR136" s="58"/>
      <c r="IS136" s="58"/>
      <c r="IT136" s="58"/>
      <c r="IU136" s="58"/>
      <c r="IV136" s="58"/>
      <c r="IW136" s="58"/>
      <c r="IX136" s="58"/>
      <c r="IY136" s="58"/>
      <c r="IZ136" s="58"/>
      <c r="JA136" s="58"/>
      <c r="JB136" s="58"/>
      <c r="JC136" s="58"/>
      <c r="JD136" s="58"/>
      <c r="JE136" s="58"/>
      <c r="JF136" s="58"/>
      <c r="JG136" s="58"/>
      <c r="JH136" s="58"/>
      <c r="JI136" s="58"/>
      <c r="JJ136" s="58"/>
      <c r="JK136" s="58"/>
      <c r="JL136" s="58"/>
      <c r="JM136" s="58"/>
      <c r="JN136" s="58"/>
      <c r="JO136" s="58"/>
      <c r="JP136" s="59"/>
      <c r="JQ136" s="60"/>
      <c r="JR136" s="58"/>
      <c r="JS136" s="58"/>
      <c r="JT136" s="58"/>
      <c r="JU136" s="58"/>
      <c r="JV136" s="58"/>
      <c r="JW136" s="58"/>
      <c r="JX136" s="58"/>
      <c r="JY136" s="58"/>
      <c r="JZ136" s="58"/>
      <c r="KA136" s="58"/>
      <c r="KB136" s="58"/>
      <c r="KC136" s="58"/>
      <c r="KD136" s="58"/>
      <c r="KE136" s="58"/>
      <c r="KF136" s="58"/>
      <c r="KG136" s="58"/>
      <c r="KH136" s="58"/>
      <c r="KI136" s="58"/>
      <c r="KJ136" s="58"/>
      <c r="KK136" s="58"/>
      <c r="KL136" s="58"/>
      <c r="KM136" s="58"/>
      <c r="KN136" s="58"/>
      <c r="KO136" s="58"/>
      <c r="KP136" s="58"/>
      <c r="KQ136" s="58"/>
      <c r="KR136" s="58"/>
      <c r="KS136" s="58"/>
      <c r="KT136" s="61"/>
      <c r="KU136" s="59"/>
      <c r="KV136" s="58"/>
      <c r="KW136" s="58"/>
      <c r="KX136" s="58"/>
      <c r="KY136" s="58"/>
      <c r="KZ136" s="58"/>
      <c r="LA136" s="58"/>
      <c r="LB136" s="58"/>
      <c r="LC136" s="58"/>
      <c r="LD136" s="58"/>
      <c r="LE136" s="58"/>
      <c r="LF136" s="58"/>
      <c r="LG136" s="58"/>
      <c r="LH136" s="58"/>
      <c r="LI136" s="58"/>
      <c r="LJ136" s="58"/>
      <c r="LK136" s="58"/>
      <c r="LL136" s="58"/>
      <c r="LM136" s="58"/>
      <c r="LN136" s="58"/>
      <c r="LO136" s="58"/>
      <c r="LP136" s="58"/>
      <c r="LQ136" s="58"/>
      <c r="LR136" s="58"/>
      <c r="LS136" s="58"/>
      <c r="LT136" s="58"/>
      <c r="LU136" s="58"/>
      <c r="LV136" s="58"/>
      <c r="LW136" s="58"/>
      <c r="LX136" s="61"/>
      <c r="LY136" s="59"/>
      <c r="LZ136" s="60"/>
      <c r="MA136" s="58"/>
      <c r="MB136" s="58"/>
      <c r="MC136" s="58"/>
      <c r="MD136" s="58"/>
      <c r="ME136" s="58"/>
      <c r="MF136" s="58"/>
      <c r="MG136" s="58"/>
      <c r="MH136" s="58"/>
      <c r="MI136" s="58"/>
      <c r="MJ136" s="58"/>
      <c r="MK136" s="58"/>
      <c r="ML136" s="58"/>
      <c r="MM136" s="58"/>
      <c r="MN136" s="58"/>
      <c r="MO136" s="58"/>
      <c r="MP136" s="58"/>
      <c r="MQ136" s="58"/>
      <c r="MR136" s="58"/>
      <c r="MS136" s="58"/>
      <c r="MT136" s="58"/>
      <c r="MU136" s="58"/>
      <c r="MV136" s="58"/>
      <c r="MW136" s="58"/>
      <c r="MX136" s="58"/>
      <c r="MY136" s="58"/>
      <c r="MZ136" s="58"/>
      <c r="NA136" s="58"/>
      <c r="NB136" s="58"/>
      <c r="NC136" s="58"/>
      <c r="ND136" s="59"/>
      <c r="NE136" s="64"/>
      <c r="NF136" s="58"/>
      <c r="NG136" s="58"/>
      <c r="NH136" s="58"/>
      <c r="NI136" s="58"/>
      <c r="NJ136" s="58"/>
      <c r="NK136" s="58"/>
      <c r="NL136" s="58"/>
      <c r="NM136" s="58"/>
      <c r="NN136" s="58"/>
      <c r="NO136" s="58"/>
      <c r="NP136" s="58"/>
      <c r="NQ136" s="58"/>
      <c r="NR136" s="58"/>
      <c r="NS136" s="58"/>
      <c r="NT136" s="58"/>
      <c r="NU136" s="58"/>
      <c r="NV136" s="58"/>
      <c r="NW136" s="58"/>
      <c r="NX136" s="58"/>
      <c r="NY136" s="58"/>
      <c r="NZ136" s="58"/>
      <c r="OA136" s="58"/>
      <c r="OB136" s="58"/>
      <c r="OC136" s="58"/>
      <c r="OD136" s="58"/>
      <c r="OE136" s="58"/>
      <c r="OF136" s="58"/>
      <c r="OG136" s="58"/>
      <c r="OH136" s="58"/>
      <c r="OI136" s="58"/>
      <c r="OJ136" s="58"/>
      <c r="OK136" s="58"/>
      <c r="OL136" s="58"/>
      <c r="OM136" s="58"/>
      <c r="ON136" s="58"/>
      <c r="OO136" s="58"/>
      <c r="OP136" s="58"/>
      <c r="OQ136" s="58"/>
      <c r="OR136" s="58"/>
      <c r="OS136" s="58"/>
      <c r="OT136" s="58"/>
      <c r="OU136" s="58"/>
      <c r="OV136" s="58"/>
      <c r="OW136" s="58"/>
      <c r="OX136" s="58"/>
      <c r="OY136" s="58"/>
      <c r="OZ136" s="58"/>
      <c r="PA136" s="58"/>
      <c r="PB136" s="58"/>
      <c r="PC136" s="58"/>
      <c r="PD136" s="58"/>
      <c r="PE136" s="58"/>
      <c r="PF136" s="58"/>
      <c r="PG136" s="58"/>
      <c r="PH136" s="58"/>
      <c r="PI136" s="58"/>
      <c r="PJ136" s="58"/>
      <c r="PK136" s="58"/>
      <c r="PL136" s="65"/>
    </row>
    <row r="137" spans="1:428" ht="13.5" hidden="1" customHeight="1" thickBot="1" x14ac:dyDescent="0.4">
      <c r="A137" s="20" t="str" cm="1">
        <f t="array" aca="1" ref="A137" ca="1">IF(INDIRECT("'CALENDAR - Workflow'!B"&amp;ROW(A137)-1)&lt;&gt;0,INDIRECT("'CALENDAR - Workflow'!B"&amp;ROW(A137)-1),"")</f>
        <v/>
      </c>
      <c r="B137" s="21" t="str" cm="1">
        <f t="array" aca="1" ref="B137" ca="1">IF(INDIRECT("'CALENDAR - Workflow'!C"&amp;ROW(A137)-1)&lt;&gt;0,INDIRECT("'CALENDAR - Workflow'!C"&amp;ROW(A137)-1),"")</f>
        <v/>
      </c>
      <c r="C137" s="57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9"/>
      <c r="AH137" s="60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8"/>
      <c r="BA137" s="58"/>
      <c r="BB137" s="58"/>
      <c r="BC137" s="58"/>
      <c r="BD137" s="58"/>
      <c r="BE137" s="58"/>
      <c r="BF137" s="58"/>
      <c r="BG137" s="58"/>
      <c r="BH137" s="58"/>
      <c r="BI137" s="58"/>
      <c r="BJ137" s="59"/>
      <c r="BK137" s="60"/>
      <c r="BL137" s="58"/>
      <c r="BM137" s="58"/>
      <c r="BN137" s="58"/>
      <c r="BO137" s="58"/>
      <c r="BP137" s="58"/>
      <c r="BQ137" s="58"/>
      <c r="BR137" s="58"/>
      <c r="BS137" s="58"/>
      <c r="BT137" s="58"/>
      <c r="BU137" s="58"/>
      <c r="BV137" s="58"/>
      <c r="BW137" s="58"/>
      <c r="BX137" s="58"/>
      <c r="BY137" s="58"/>
      <c r="BZ137" s="58"/>
      <c r="CA137" s="58"/>
      <c r="CB137" s="58"/>
      <c r="CC137" s="58"/>
      <c r="CD137" s="58"/>
      <c r="CE137" s="58"/>
      <c r="CF137" s="58"/>
      <c r="CG137" s="58"/>
      <c r="CH137" s="58"/>
      <c r="CI137" s="58"/>
      <c r="CJ137" s="58"/>
      <c r="CK137" s="58"/>
      <c r="CL137" s="58"/>
      <c r="CM137" s="58"/>
      <c r="CN137" s="58"/>
      <c r="CO137" s="59"/>
      <c r="CP137" s="60"/>
      <c r="CQ137" s="58"/>
      <c r="CR137" s="58"/>
      <c r="CS137" s="58"/>
      <c r="CT137" s="61"/>
      <c r="CU137" s="62"/>
      <c r="CV137" s="58"/>
      <c r="CW137" s="58"/>
      <c r="CX137" s="58"/>
      <c r="CY137" s="58"/>
      <c r="CZ137" s="58"/>
      <c r="DA137" s="58"/>
      <c r="DB137" s="58"/>
      <c r="DC137" s="58"/>
      <c r="DD137" s="58"/>
      <c r="DE137" s="58"/>
      <c r="DF137" s="58"/>
      <c r="DG137" s="58"/>
      <c r="DH137" s="58"/>
      <c r="DI137" s="58"/>
      <c r="DJ137" s="58"/>
      <c r="DK137" s="58"/>
      <c r="DL137" s="58"/>
      <c r="DM137" s="58"/>
      <c r="DN137" s="58"/>
      <c r="DO137" s="58"/>
      <c r="DP137" s="58"/>
      <c r="DQ137" s="58"/>
      <c r="DR137" s="58"/>
      <c r="DS137" s="59"/>
      <c r="DT137" s="62"/>
      <c r="DU137" s="58"/>
      <c r="DV137" s="61"/>
      <c r="DW137" s="62"/>
      <c r="DX137" s="58"/>
      <c r="DY137" s="58"/>
      <c r="DZ137" s="58"/>
      <c r="EA137" s="58"/>
      <c r="EB137" s="58"/>
      <c r="EC137" s="61"/>
      <c r="ED137" s="62"/>
      <c r="EE137" s="58"/>
      <c r="EF137" s="58"/>
      <c r="EG137" s="58"/>
      <c r="EH137" s="58"/>
      <c r="EI137" s="58"/>
      <c r="EJ137" s="61"/>
      <c r="EK137" s="62"/>
      <c r="EL137" s="58"/>
      <c r="EM137" s="58"/>
      <c r="EN137" s="58"/>
      <c r="EO137" s="58"/>
      <c r="EP137" s="58"/>
      <c r="EQ137" s="61"/>
      <c r="ER137" s="58"/>
      <c r="ES137" s="58"/>
      <c r="ET137" s="58"/>
      <c r="EU137" s="58"/>
      <c r="EV137" s="58"/>
      <c r="EW137" s="58"/>
      <c r="EX137" s="59"/>
      <c r="EY137" s="60"/>
      <c r="EZ137" s="58"/>
      <c r="FA137" s="58"/>
      <c r="FB137" s="58"/>
      <c r="FC137" s="58"/>
      <c r="FD137" s="58"/>
      <c r="FE137" s="61"/>
      <c r="FF137" s="58"/>
      <c r="FG137" s="58"/>
      <c r="FH137" s="58"/>
      <c r="FI137" s="58"/>
      <c r="FJ137" s="58"/>
      <c r="FK137" s="58"/>
      <c r="FL137" s="61"/>
      <c r="FM137" s="58"/>
      <c r="FN137" s="58"/>
      <c r="FO137" s="58"/>
      <c r="FP137" s="58"/>
      <c r="FQ137" s="58"/>
      <c r="FR137" s="58"/>
      <c r="FS137" s="61"/>
      <c r="FT137" s="58"/>
      <c r="FU137" s="58"/>
      <c r="FV137" s="58"/>
      <c r="FW137" s="63"/>
      <c r="FX137" s="58"/>
      <c r="FY137" s="58"/>
      <c r="FZ137" s="58"/>
      <c r="GA137" s="58"/>
      <c r="GB137" s="59"/>
      <c r="GC137" s="60"/>
      <c r="GD137" s="58"/>
      <c r="GE137" s="58"/>
      <c r="GF137" s="58"/>
      <c r="GG137" s="61"/>
      <c r="GH137" s="62"/>
      <c r="GI137" s="58"/>
      <c r="GJ137" s="58"/>
      <c r="GK137" s="58"/>
      <c r="GL137" s="58"/>
      <c r="GM137" s="58"/>
      <c r="GN137" s="61"/>
      <c r="GO137" s="58"/>
      <c r="GP137" s="58"/>
      <c r="GQ137" s="58"/>
      <c r="GR137" s="58"/>
      <c r="GS137" s="58"/>
      <c r="GT137" s="58"/>
      <c r="GU137" s="61"/>
      <c r="GV137" s="58"/>
      <c r="GW137" s="58"/>
      <c r="GX137" s="58"/>
      <c r="GY137" s="58"/>
      <c r="GZ137" s="58"/>
      <c r="HA137" s="58"/>
      <c r="HB137" s="61"/>
      <c r="HC137" s="58"/>
      <c r="HD137" s="58"/>
      <c r="HE137" s="58"/>
      <c r="HF137" s="58"/>
      <c r="HG137" s="59"/>
      <c r="HH137" s="60"/>
      <c r="HI137" s="61"/>
      <c r="HJ137" s="58"/>
      <c r="HK137" s="58"/>
      <c r="HL137" s="58"/>
      <c r="HM137" s="58"/>
      <c r="HN137" s="58"/>
      <c r="HO137" s="58"/>
      <c r="HP137" s="61"/>
      <c r="HQ137" s="58"/>
      <c r="HR137" s="58"/>
      <c r="HS137" s="58"/>
      <c r="HT137" s="58"/>
      <c r="HU137" s="58"/>
      <c r="HV137" s="58"/>
      <c r="HW137" s="58"/>
      <c r="HX137" s="58"/>
      <c r="HY137" s="58"/>
      <c r="HZ137" s="58"/>
      <c r="IA137" s="58"/>
      <c r="IB137" s="58"/>
      <c r="IC137" s="58"/>
      <c r="ID137" s="61"/>
      <c r="IE137" s="58"/>
      <c r="IF137" s="58"/>
      <c r="IG137" s="58"/>
      <c r="IH137" s="58"/>
      <c r="II137" s="58"/>
      <c r="IJ137" s="58"/>
      <c r="IK137" s="61"/>
      <c r="IL137" s="59"/>
      <c r="IM137" s="60"/>
      <c r="IN137" s="58"/>
      <c r="IO137" s="58"/>
      <c r="IP137" s="58"/>
      <c r="IQ137" s="58"/>
      <c r="IR137" s="58"/>
      <c r="IS137" s="58"/>
      <c r="IT137" s="58"/>
      <c r="IU137" s="58"/>
      <c r="IV137" s="58"/>
      <c r="IW137" s="58"/>
      <c r="IX137" s="58"/>
      <c r="IY137" s="58"/>
      <c r="IZ137" s="58"/>
      <c r="JA137" s="58"/>
      <c r="JB137" s="58"/>
      <c r="JC137" s="58"/>
      <c r="JD137" s="58"/>
      <c r="JE137" s="58"/>
      <c r="JF137" s="58"/>
      <c r="JG137" s="58"/>
      <c r="JH137" s="58"/>
      <c r="JI137" s="58"/>
      <c r="JJ137" s="58"/>
      <c r="JK137" s="58"/>
      <c r="JL137" s="58"/>
      <c r="JM137" s="58"/>
      <c r="JN137" s="58"/>
      <c r="JO137" s="58"/>
      <c r="JP137" s="59"/>
      <c r="JQ137" s="60"/>
      <c r="JR137" s="58"/>
      <c r="JS137" s="58"/>
      <c r="JT137" s="58"/>
      <c r="JU137" s="58"/>
      <c r="JV137" s="58"/>
      <c r="JW137" s="58"/>
      <c r="JX137" s="58"/>
      <c r="JY137" s="58"/>
      <c r="JZ137" s="58"/>
      <c r="KA137" s="58"/>
      <c r="KB137" s="58"/>
      <c r="KC137" s="58"/>
      <c r="KD137" s="58"/>
      <c r="KE137" s="58"/>
      <c r="KF137" s="58"/>
      <c r="KG137" s="58"/>
      <c r="KH137" s="58"/>
      <c r="KI137" s="58"/>
      <c r="KJ137" s="58"/>
      <c r="KK137" s="58"/>
      <c r="KL137" s="58"/>
      <c r="KM137" s="58"/>
      <c r="KN137" s="58"/>
      <c r="KO137" s="58"/>
      <c r="KP137" s="58"/>
      <c r="KQ137" s="58"/>
      <c r="KR137" s="58"/>
      <c r="KS137" s="58"/>
      <c r="KT137" s="61"/>
      <c r="KU137" s="59"/>
      <c r="KV137" s="58"/>
      <c r="KW137" s="58"/>
      <c r="KX137" s="58"/>
      <c r="KY137" s="58"/>
      <c r="KZ137" s="58"/>
      <c r="LA137" s="58"/>
      <c r="LB137" s="58"/>
      <c r="LC137" s="58"/>
      <c r="LD137" s="58"/>
      <c r="LE137" s="58"/>
      <c r="LF137" s="58"/>
      <c r="LG137" s="58"/>
      <c r="LH137" s="58"/>
      <c r="LI137" s="58"/>
      <c r="LJ137" s="58"/>
      <c r="LK137" s="58"/>
      <c r="LL137" s="58"/>
      <c r="LM137" s="58"/>
      <c r="LN137" s="58"/>
      <c r="LO137" s="58"/>
      <c r="LP137" s="58"/>
      <c r="LQ137" s="58"/>
      <c r="LR137" s="58"/>
      <c r="LS137" s="58"/>
      <c r="LT137" s="58"/>
      <c r="LU137" s="58"/>
      <c r="LV137" s="58"/>
      <c r="LW137" s="58"/>
      <c r="LX137" s="61"/>
      <c r="LY137" s="59"/>
      <c r="LZ137" s="60"/>
      <c r="MA137" s="58"/>
      <c r="MB137" s="58"/>
      <c r="MC137" s="58"/>
      <c r="MD137" s="58"/>
      <c r="ME137" s="58"/>
      <c r="MF137" s="58"/>
      <c r="MG137" s="58"/>
      <c r="MH137" s="58"/>
      <c r="MI137" s="58"/>
      <c r="MJ137" s="58"/>
      <c r="MK137" s="58"/>
      <c r="ML137" s="58"/>
      <c r="MM137" s="58"/>
      <c r="MN137" s="58"/>
      <c r="MO137" s="58"/>
      <c r="MP137" s="58"/>
      <c r="MQ137" s="58"/>
      <c r="MR137" s="58"/>
      <c r="MS137" s="58"/>
      <c r="MT137" s="58"/>
      <c r="MU137" s="58"/>
      <c r="MV137" s="58"/>
      <c r="MW137" s="58"/>
      <c r="MX137" s="58"/>
      <c r="MY137" s="58"/>
      <c r="MZ137" s="58"/>
      <c r="NA137" s="58"/>
      <c r="NB137" s="58"/>
      <c r="NC137" s="58"/>
      <c r="ND137" s="59"/>
      <c r="NE137" s="64"/>
      <c r="NF137" s="58"/>
      <c r="NG137" s="58"/>
      <c r="NH137" s="58"/>
      <c r="NI137" s="58"/>
      <c r="NJ137" s="58"/>
      <c r="NK137" s="58"/>
      <c r="NL137" s="58"/>
      <c r="NM137" s="58"/>
      <c r="NN137" s="58"/>
      <c r="NO137" s="58"/>
      <c r="NP137" s="58"/>
      <c r="NQ137" s="58"/>
      <c r="NR137" s="58"/>
      <c r="NS137" s="58"/>
      <c r="NT137" s="58"/>
      <c r="NU137" s="58"/>
      <c r="NV137" s="58"/>
      <c r="NW137" s="58"/>
      <c r="NX137" s="58"/>
      <c r="NY137" s="58"/>
      <c r="NZ137" s="58"/>
      <c r="OA137" s="58"/>
      <c r="OB137" s="58"/>
      <c r="OC137" s="58"/>
      <c r="OD137" s="58"/>
      <c r="OE137" s="58"/>
      <c r="OF137" s="58"/>
      <c r="OG137" s="58"/>
      <c r="OH137" s="58"/>
      <c r="OI137" s="58"/>
      <c r="OJ137" s="58"/>
      <c r="OK137" s="58"/>
      <c r="OL137" s="58"/>
      <c r="OM137" s="58"/>
      <c r="ON137" s="58"/>
      <c r="OO137" s="58"/>
      <c r="OP137" s="58"/>
      <c r="OQ137" s="58"/>
      <c r="OR137" s="58"/>
      <c r="OS137" s="58"/>
      <c r="OT137" s="58"/>
      <c r="OU137" s="58"/>
      <c r="OV137" s="58"/>
      <c r="OW137" s="58"/>
      <c r="OX137" s="58"/>
      <c r="OY137" s="58"/>
      <c r="OZ137" s="58"/>
      <c r="PA137" s="58"/>
      <c r="PB137" s="58"/>
      <c r="PC137" s="58"/>
      <c r="PD137" s="58"/>
      <c r="PE137" s="58"/>
      <c r="PF137" s="58"/>
      <c r="PG137" s="58"/>
      <c r="PH137" s="58"/>
      <c r="PI137" s="58"/>
      <c r="PJ137" s="58"/>
      <c r="PK137" s="58"/>
      <c r="PL137" s="65"/>
    </row>
    <row r="138" spans="1:428" ht="13.5" hidden="1" customHeight="1" thickBot="1" x14ac:dyDescent="0.4">
      <c r="A138" s="20" t="str" cm="1">
        <f t="array" aca="1" ref="A138" ca="1">IF(INDIRECT("'CALENDAR - Workflow'!B"&amp;ROW(A138)-1)&lt;&gt;0,INDIRECT("'CALENDAR - Workflow'!B"&amp;ROW(A138)-1),"")</f>
        <v/>
      </c>
      <c r="B138" s="21" t="str" cm="1">
        <f t="array" aca="1" ref="B138" ca="1">IF(INDIRECT("'CALENDAR - Workflow'!C"&amp;ROW(A138)-1)&lt;&gt;0,INDIRECT("'CALENDAR - Workflow'!C"&amp;ROW(A138)-1),"")</f>
        <v/>
      </c>
      <c r="C138" s="57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9"/>
      <c r="AH138" s="60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8"/>
      <c r="BA138" s="58"/>
      <c r="BB138" s="58"/>
      <c r="BC138" s="58"/>
      <c r="BD138" s="58"/>
      <c r="BE138" s="58"/>
      <c r="BF138" s="58"/>
      <c r="BG138" s="58"/>
      <c r="BH138" s="58"/>
      <c r="BI138" s="58"/>
      <c r="BJ138" s="59"/>
      <c r="BK138" s="60"/>
      <c r="BL138" s="58"/>
      <c r="BM138" s="58"/>
      <c r="BN138" s="58"/>
      <c r="BO138" s="58"/>
      <c r="BP138" s="58"/>
      <c r="BQ138" s="58"/>
      <c r="BR138" s="58"/>
      <c r="BS138" s="58"/>
      <c r="BT138" s="58"/>
      <c r="BU138" s="58"/>
      <c r="BV138" s="58"/>
      <c r="BW138" s="58"/>
      <c r="BX138" s="58"/>
      <c r="BY138" s="58"/>
      <c r="BZ138" s="58"/>
      <c r="CA138" s="58"/>
      <c r="CB138" s="58"/>
      <c r="CC138" s="58"/>
      <c r="CD138" s="58"/>
      <c r="CE138" s="58"/>
      <c r="CF138" s="58"/>
      <c r="CG138" s="58"/>
      <c r="CH138" s="58"/>
      <c r="CI138" s="58"/>
      <c r="CJ138" s="58"/>
      <c r="CK138" s="58"/>
      <c r="CL138" s="58"/>
      <c r="CM138" s="58"/>
      <c r="CN138" s="58"/>
      <c r="CO138" s="59"/>
      <c r="CP138" s="60"/>
      <c r="CQ138" s="58"/>
      <c r="CR138" s="58"/>
      <c r="CS138" s="58"/>
      <c r="CT138" s="61"/>
      <c r="CU138" s="62"/>
      <c r="CV138" s="58"/>
      <c r="CW138" s="58"/>
      <c r="CX138" s="58"/>
      <c r="CY138" s="58"/>
      <c r="CZ138" s="58"/>
      <c r="DA138" s="58"/>
      <c r="DB138" s="58"/>
      <c r="DC138" s="58"/>
      <c r="DD138" s="58"/>
      <c r="DE138" s="58"/>
      <c r="DF138" s="58"/>
      <c r="DG138" s="58"/>
      <c r="DH138" s="58"/>
      <c r="DI138" s="58"/>
      <c r="DJ138" s="58"/>
      <c r="DK138" s="58"/>
      <c r="DL138" s="58"/>
      <c r="DM138" s="58"/>
      <c r="DN138" s="58"/>
      <c r="DO138" s="58"/>
      <c r="DP138" s="58"/>
      <c r="DQ138" s="58"/>
      <c r="DR138" s="58"/>
      <c r="DS138" s="59"/>
      <c r="DT138" s="62"/>
      <c r="DU138" s="58"/>
      <c r="DV138" s="61"/>
      <c r="DW138" s="62"/>
      <c r="DX138" s="58"/>
      <c r="DY138" s="58"/>
      <c r="DZ138" s="58"/>
      <c r="EA138" s="58"/>
      <c r="EB138" s="58"/>
      <c r="EC138" s="61"/>
      <c r="ED138" s="62"/>
      <c r="EE138" s="58"/>
      <c r="EF138" s="58"/>
      <c r="EG138" s="58"/>
      <c r="EH138" s="58"/>
      <c r="EI138" s="58"/>
      <c r="EJ138" s="61"/>
      <c r="EK138" s="62"/>
      <c r="EL138" s="58"/>
      <c r="EM138" s="58"/>
      <c r="EN138" s="58"/>
      <c r="EO138" s="58"/>
      <c r="EP138" s="58"/>
      <c r="EQ138" s="61"/>
      <c r="ER138" s="58"/>
      <c r="ES138" s="58"/>
      <c r="ET138" s="58"/>
      <c r="EU138" s="58"/>
      <c r="EV138" s="58"/>
      <c r="EW138" s="58"/>
      <c r="EX138" s="59"/>
      <c r="EY138" s="60"/>
      <c r="EZ138" s="58"/>
      <c r="FA138" s="58"/>
      <c r="FB138" s="58"/>
      <c r="FC138" s="58"/>
      <c r="FD138" s="58"/>
      <c r="FE138" s="61"/>
      <c r="FF138" s="58"/>
      <c r="FG138" s="58"/>
      <c r="FH138" s="58"/>
      <c r="FI138" s="58"/>
      <c r="FJ138" s="58"/>
      <c r="FK138" s="58"/>
      <c r="FL138" s="61"/>
      <c r="FM138" s="58"/>
      <c r="FN138" s="58"/>
      <c r="FO138" s="58"/>
      <c r="FP138" s="58"/>
      <c r="FQ138" s="58"/>
      <c r="FR138" s="58"/>
      <c r="FS138" s="61"/>
      <c r="FT138" s="58"/>
      <c r="FU138" s="58"/>
      <c r="FV138" s="58"/>
      <c r="FW138" s="63"/>
      <c r="FX138" s="58"/>
      <c r="FY138" s="58"/>
      <c r="FZ138" s="58"/>
      <c r="GA138" s="58"/>
      <c r="GB138" s="59"/>
      <c r="GC138" s="60"/>
      <c r="GD138" s="58"/>
      <c r="GE138" s="58"/>
      <c r="GF138" s="58"/>
      <c r="GG138" s="61"/>
      <c r="GH138" s="62"/>
      <c r="GI138" s="58"/>
      <c r="GJ138" s="58"/>
      <c r="GK138" s="58"/>
      <c r="GL138" s="58"/>
      <c r="GM138" s="58"/>
      <c r="GN138" s="61"/>
      <c r="GO138" s="58"/>
      <c r="GP138" s="58"/>
      <c r="GQ138" s="58"/>
      <c r="GR138" s="58"/>
      <c r="GS138" s="58"/>
      <c r="GT138" s="58"/>
      <c r="GU138" s="61"/>
      <c r="GV138" s="58"/>
      <c r="GW138" s="58"/>
      <c r="GX138" s="58"/>
      <c r="GY138" s="58"/>
      <c r="GZ138" s="58"/>
      <c r="HA138" s="58"/>
      <c r="HB138" s="61"/>
      <c r="HC138" s="58"/>
      <c r="HD138" s="58"/>
      <c r="HE138" s="58"/>
      <c r="HF138" s="58"/>
      <c r="HG138" s="59"/>
      <c r="HH138" s="60"/>
      <c r="HI138" s="61"/>
      <c r="HJ138" s="58"/>
      <c r="HK138" s="58"/>
      <c r="HL138" s="58"/>
      <c r="HM138" s="58"/>
      <c r="HN138" s="58"/>
      <c r="HO138" s="58"/>
      <c r="HP138" s="61"/>
      <c r="HQ138" s="58"/>
      <c r="HR138" s="58"/>
      <c r="HS138" s="58"/>
      <c r="HT138" s="58"/>
      <c r="HU138" s="58"/>
      <c r="HV138" s="58"/>
      <c r="HW138" s="58"/>
      <c r="HX138" s="58"/>
      <c r="HY138" s="58"/>
      <c r="HZ138" s="58"/>
      <c r="IA138" s="58"/>
      <c r="IB138" s="58"/>
      <c r="IC138" s="58"/>
      <c r="ID138" s="61"/>
      <c r="IE138" s="58"/>
      <c r="IF138" s="58"/>
      <c r="IG138" s="58"/>
      <c r="IH138" s="58"/>
      <c r="II138" s="58"/>
      <c r="IJ138" s="58"/>
      <c r="IK138" s="61"/>
      <c r="IL138" s="59"/>
      <c r="IM138" s="60"/>
      <c r="IN138" s="58"/>
      <c r="IO138" s="58"/>
      <c r="IP138" s="58"/>
      <c r="IQ138" s="58"/>
      <c r="IR138" s="58"/>
      <c r="IS138" s="58"/>
      <c r="IT138" s="58"/>
      <c r="IU138" s="58"/>
      <c r="IV138" s="58"/>
      <c r="IW138" s="58"/>
      <c r="IX138" s="58"/>
      <c r="IY138" s="58"/>
      <c r="IZ138" s="58"/>
      <c r="JA138" s="58"/>
      <c r="JB138" s="58"/>
      <c r="JC138" s="58"/>
      <c r="JD138" s="58"/>
      <c r="JE138" s="58"/>
      <c r="JF138" s="58"/>
      <c r="JG138" s="58"/>
      <c r="JH138" s="58"/>
      <c r="JI138" s="58"/>
      <c r="JJ138" s="58"/>
      <c r="JK138" s="58"/>
      <c r="JL138" s="58"/>
      <c r="JM138" s="58"/>
      <c r="JN138" s="58"/>
      <c r="JO138" s="58"/>
      <c r="JP138" s="59"/>
      <c r="JQ138" s="60"/>
      <c r="JR138" s="58"/>
      <c r="JS138" s="58"/>
      <c r="JT138" s="58"/>
      <c r="JU138" s="58"/>
      <c r="JV138" s="58"/>
      <c r="JW138" s="58"/>
      <c r="JX138" s="58"/>
      <c r="JY138" s="58"/>
      <c r="JZ138" s="58"/>
      <c r="KA138" s="58"/>
      <c r="KB138" s="58"/>
      <c r="KC138" s="58"/>
      <c r="KD138" s="58"/>
      <c r="KE138" s="58"/>
      <c r="KF138" s="58"/>
      <c r="KG138" s="58"/>
      <c r="KH138" s="58"/>
      <c r="KI138" s="58"/>
      <c r="KJ138" s="58"/>
      <c r="KK138" s="58"/>
      <c r="KL138" s="58"/>
      <c r="KM138" s="58"/>
      <c r="KN138" s="58"/>
      <c r="KO138" s="58"/>
      <c r="KP138" s="58"/>
      <c r="KQ138" s="58"/>
      <c r="KR138" s="58"/>
      <c r="KS138" s="58"/>
      <c r="KT138" s="61"/>
      <c r="KU138" s="59"/>
      <c r="KV138" s="58"/>
      <c r="KW138" s="58"/>
      <c r="KX138" s="58"/>
      <c r="KY138" s="58"/>
      <c r="KZ138" s="58"/>
      <c r="LA138" s="58"/>
      <c r="LB138" s="58"/>
      <c r="LC138" s="58"/>
      <c r="LD138" s="58"/>
      <c r="LE138" s="58"/>
      <c r="LF138" s="58"/>
      <c r="LG138" s="58"/>
      <c r="LH138" s="58"/>
      <c r="LI138" s="58"/>
      <c r="LJ138" s="58"/>
      <c r="LK138" s="58"/>
      <c r="LL138" s="58"/>
      <c r="LM138" s="58"/>
      <c r="LN138" s="58"/>
      <c r="LO138" s="58"/>
      <c r="LP138" s="58"/>
      <c r="LQ138" s="58"/>
      <c r="LR138" s="58"/>
      <c r="LS138" s="58"/>
      <c r="LT138" s="58"/>
      <c r="LU138" s="58"/>
      <c r="LV138" s="58"/>
      <c r="LW138" s="58"/>
      <c r="LX138" s="61"/>
      <c r="LY138" s="59"/>
      <c r="LZ138" s="60"/>
      <c r="MA138" s="58"/>
      <c r="MB138" s="58"/>
      <c r="MC138" s="58"/>
      <c r="MD138" s="58"/>
      <c r="ME138" s="58"/>
      <c r="MF138" s="58"/>
      <c r="MG138" s="58"/>
      <c r="MH138" s="58"/>
      <c r="MI138" s="58"/>
      <c r="MJ138" s="58"/>
      <c r="MK138" s="58"/>
      <c r="ML138" s="58"/>
      <c r="MM138" s="58"/>
      <c r="MN138" s="58"/>
      <c r="MO138" s="58"/>
      <c r="MP138" s="58"/>
      <c r="MQ138" s="58"/>
      <c r="MR138" s="58"/>
      <c r="MS138" s="58"/>
      <c r="MT138" s="58"/>
      <c r="MU138" s="58"/>
      <c r="MV138" s="58"/>
      <c r="MW138" s="58"/>
      <c r="MX138" s="58"/>
      <c r="MY138" s="58"/>
      <c r="MZ138" s="58"/>
      <c r="NA138" s="58"/>
      <c r="NB138" s="58"/>
      <c r="NC138" s="58"/>
      <c r="ND138" s="59"/>
      <c r="NE138" s="64"/>
      <c r="NF138" s="58"/>
      <c r="NG138" s="58"/>
      <c r="NH138" s="58"/>
      <c r="NI138" s="58"/>
      <c r="NJ138" s="58"/>
      <c r="NK138" s="58"/>
      <c r="NL138" s="58"/>
      <c r="NM138" s="58"/>
      <c r="NN138" s="58"/>
      <c r="NO138" s="58"/>
      <c r="NP138" s="58"/>
      <c r="NQ138" s="58"/>
      <c r="NR138" s="58"/>
      <c r="NS138" s="58"/>
      <c r="NT138" s="58"/>
      <c r="NU138" s="58"/>
      <c r="NV138" s="58"/>
      <c r="NW138" s="58"/>
      <c r="NX138" s="58"/>
      <c r="NY138" s="58"/>
      <c r="NZ138" s="58"/>
      <c r="OA138" s="58"/>
      <c r="OB138" s="58"/>
      <c r="OC138" s="58"/>
      <c r="OD138" s="58"/>
      <c r="OE138" s="58"/>
      <c r="OF138" s="58"/>
      <c r="OG138" s="58"/>
      <c r="OH138" s="58"/>
      <c r="OI138" s="58"/>
      <c r="OJ138" s="58"/>
      <c r="OK138" s="58"/>
      <c r="OL138" s="58"/>
      <c r="OM138" s="58"/>
      <c r="ON138" s="58"/>
      <c r="OO138" s="58"/>
      <c r="OP138" s="58"/>
      <c r="OQ138" s="58"/>
      <c r="OR138" s="58"/>
      <c r="OS138" s="58"/>
      <c r="OT138" s="58"/>
      <c r="OU138" s="58"/>
      <c r="OV138" s="58"/>
      <c r="OW138" s="58"/>
      <c r="OX138" s="58"/>
      <c r="OY138" s="58"/>
      <c r="OZ138" s="58"/>
      <c r="PA138" s="58"/>
      <c r="PB138" s="58"/>
      <c r="PC138" s="58"/>
      <c r="PD138" s="58"/>
      <c r="PE138" s="58"/>
      <c r="PF138" s="58"/>
      <c r="PG138" s="58"/>
      <c r="PH138" s="58"/>
      <c r="PI138" s="58"/>
      <c r="PJ138" s="58"/>
      <c r="PK138" s="58"/>
      <c r="PL138" s="65"/>
    </row>
    <row r="139" spans="1:428" ht="13.5" hidden="1" customHeight="1" thickBot="1" x14ac:dyDescent="0.4">
      <c r="A139" s="20" t="str" cm="1">
        <f t="array" aca="1" ref="A139" ca="1">IF(INDIRECT("'CALENDAR - Workflow'!B"&amp;ROW(A139)-1)&lt;&gt;0,INDIRECT("'CALENDAR - Workflow'!B"&amp;ROW(A139)-1),"")</f>
        <v/>
      </c>
      <c r="B139" s="21" t="str" cm="1">
        <f t="array" aca="1" ref="B139" ca="1">IF(INDIRECT("'CALENDAR - Workflow'!C"&amp;ROW(A139)-1)&lt;&gt;0,INDIRECT("'CALENDAR - Workflow'!C"&amp;ROW(A139)-1),"")</f>
        <v/>
      </c>
      <c r="C139" s="57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9"/>
      <c r="AH139" s="60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8"/>
      <c r="BA139" s="58"/>
      <c r="BB139" s="58"/>
      <c r="BC139" s="58"/>
      <c r="BD139" s="58"/>
      <c r="BE139" s="58"/>
      <c r="BF139" s="58"/>
      <c r="BG139" s="58"/>
      <c r="BH139" s="58"/>
      <c r="BI139" s="58"/>
      <c r="BJ139" s="59"/>
      <c r="BK139" s="60"/>
      <c r="BL139" s="58"/>
      <c r="BM139" s="58"/>
      <c r="BN139" s="58"/>
      <c r="BO139" s="58"/>
      <c r="BP139" s="58"/>
      <c r="BQ139" s="58"/>
      <c r="BR139" s="58"/>
      <c r="BS139" s="58"/>
      <c r="BT139" s="58"/>
      <c r="BU139" s="58"/>
      <c r="BV139" s="58"/>
      <c r="BW139" s="58"/>
      <c r="BX139" s="58"/>
      <c r="BY139" s="58"/>
      <c r="BZ139" s="58"/>
      <c r="CA139" s="58"/>
      <c r="CB139" s="58"/>
      <c r="CC139" s="58"/>
      <c r="CD139" s="58"/>
      <c r="CE139" s="58"/>
      <c r="CF139" s="58"/>
      <c r="CG139" s="58"/>
      <c r="CH139" s="58"/>
      <c r="CI139" s="58"/>
      <c r="CJ139" s="58"/>
      <c r="CK139" s="58"/>
      <c r="CL139" s="58"/>
      <c r="CM139" s="58"/>
      <c r="CN139" s="58"/>
      <c r="CO139" s="59"/>
      <c r="CP139" s="60"/>
      <c r="CQ139" s="58"/>
      <c r="CR139" s="58"/>
      <c r="CS139" s="58"/>
      <c r="CT139" s="61"/>
      <c r="CU139" s="62"/>
      <c r="CV139" s="58"/>
      <c r="CW139" s="58"/>
      <c r="CX139" s="58"/>
      <c r="CY139" s="58"/>
      <c r="CZ139" s="58"/>
      <c r="DA139" s="58"/>
      <c r="DB139" s="58"/>
      <c r="DC139" s="58"/>
      <c r="DD139" s="58"/>
      <c r="DE139" s="58"/>
      <c r="DF139" s="58"/>
      <c r="DG139" s="58"/>
      <c r="DH139" s="58"/>
      <c r="DI139" s="58"/>
      <c r="DJ139" s="58"/>
      <c r="DK139" s="58"/>
      <c r="DL139" s="58"/>
      <c r="DM139" s="58"/>
      <c r="DN139" s="58"/>
      <c r="DO139" s="58"/>
      <c r="DP139" s="58"/>
      <c r="DQ139" s="58"/>
      <c r="DR139" s="58"/>
      <c r="DS139" s="59"/>
      <c r="DT139" s="62"/>
      <c r="DU139" s="58"/>
      <c r="DV139" s="61"/>
      <c r="DW139" s="62"/>
      <c r="DX139" s="58"/>
      <c r="DY139" s="58"/>
      <c r="DZ139" s="58"/>
      <c r="EA139" s="58"/>
      <c r="EB139" s="58"/>
      <c r="EC139" s="61"/>
      <c r="ED139" s="62"/>
      <c r="EE139" s="58"/>
      <c r="EF139" s="58"/>
      <c r="EG139" s="58"/>
      <c r="EH139" s="58"/>
      <c r="EI139" s="58"/>
      <c r="EJ139" s="61"/>
      <c r="EK139" s="62"/>
      <c r="EL139" s="58"/>
      <c r="EM139" s="58"/>
      <c r="EN139" s="58"/>
      <c r="EO139" s="58"/>
      <c r="EP139" s="58"/>
      <c r="EQ139" s="61"/>
      <c r="ER139" s="58"/>
      <c r="ES139" s="58"/>
      <c r="ET139" s="58"/>
      <c r="EU139" s="58"/>
      <c r="EV139" s="58"/>
      <c r="EW139" s="58"/>
      <c r="EX139" s="59"/>
      <c r="EY139" s="60"/>
      <c r="EZ139" s="58"/>
      <c r="FA139" s="58"/>
      <c r="FB139" s="58"/>
      <c r="FC139" s="58"/>
      <c r="FD139" s="58"/>
      <c r="FE139" s="61"/>
      <c r="FF139" s="58"/>
      <c r="FG139" s="58"/>
      <c r="FH139" s="58"/>
      <c r="FI139" s="58"/>
      <c r="FJ139" s="58"/>
      <c r="FK139" s="58"/>
      <c r="FL139" s="61"/>
      <c r="FM139" s="58"/>
      <c r="FN139" s="58"/>
      <c r="FO139" s="58"/>
      <c r="FP139" s="58"/>
      <c r="FQ139" s="58"/>
      <c r="FR139" s="58"/>
      <c r="FS139" s="61"/>
      <c r="FT139" s="58"/>
      <c r="FU139" s="58"/>
      <c r="FV139" s="58"/>
      <c r="FW139" s="63"/>
      <c r="FX139" s="58"/>
      <c r="FY139" s="58"/>
      <c r="FZ139" s="58"/>
      <c r="GA139" s="58"/>
      <c r="GB139" s="59"/>
      <c r="GC139" s="60"/>
      <c r="GD139" s="58"/>
      <c r="GE139" s="58"/>
      <c r="GF139" s="58"/>
      <c r="GG139" s="61"/>
      <c r="GH139" s="62"/>
      <c r="GI139" s="58"/>
      <c r="GJ139" s="58"/>
      <c r="GK139" s="58"/>
      <c r="GL139" s="58"/>
      <c r="GM139" s="58"/>
      <c r="GN139" s="61"/>
      <c r="GO139" s="58"/>
      <c r="GP139" s="58"/>
      <c r="GQ139" s="58"/>
      <c r="GR139" s="58"/>
      <c r="GS139" s="58"/>
      <c r="GT139" s="58"/>
      <c r="GU139" s="61"/>
      <c r="GV139" s="58"/>
      <c r="GW139" s="58"/>
      <c r="GX139" s="58"/>
      <c r="GY139" s="58"/>
      <c r="GZ139" s="58"/>
      <c r="HA139" s="58"/>
      <c r="HB139" s="61"/>
      <c r="HC139" s="58"/>
      <c r="HD139" s="58"/>
      <c r="HE139" s="58"/>
      <c r="HF139" s="58"/>
      <c r="HG139" s="59"/>
      <c r="HH139" s="60"/>
      <c r="HI139" s="61"/>
      <c r="HJ139" s="58"/>
      <c r="HK139" s="58"/>
      <c r="HL139" s="58"/>
      <c r="HM139" s="58"/>
      <c r="HN139" s="58"/>
      <c r="HO139" s="58"/>
      <c r="HP139" s="61"/>
      <c r="HQ139" s="58"/>
      <c r="HR139" s="58"/>
      <c r="HS139" s="58"/>
      <c r="HT139" s="58"/>
      <c r="HU139" s="58"/>
      <c r="HV139" s="58"/>
      <c r="HW139" s="58"/>
      <c r="HX139" s="58"/>
      <c r="HY139" s="58"/>
      <c r="HZ139" s="58"/>
      <c r="IA139" s="58"/>
      <c r="IB139" s="58"/>
      <c r="IC139" s="58"/>
      <c r="ID139" s="61"/>
      <c r="IE139" s="58"/>
      <c r="IF139" s="58"/>
      <c r="IG139" s="58"/>
      <c r="IH139" s="58"/>
      <c r="II139" s="58"/>
      <c r="IJ139" s="58"/>
      <c r="IK139" s="61"/>
      <c r="IL139" s="59"/>
      <c r="IM139" s="60"/>
      <c r="IN139" s="58"/>
      <c r="IO139" s="58"/>
      <c r="IP139" s="58"/>
      <c r="IQ139" s="58"/>
      <c r="IR139" s="58"/>
      <c r="IS139" s="58"/>
      <c r="IT139" s="58"/>
      <c r="IU139" s="58"/>
      <c r="IV139" s="58"/>
      <c r="IW139" s="58"/>
      <c r="IX139" s="58"/>
      <c r="IY139" s="58"/>
      <c r="IZ139" s="58"/>
      <c r="JA139" s="58"/>
      <c r="JB139" s="58"/>
      <c r="JC139" s="58"/>
      <c r="JD139" s="58"/>
      <c r="JE139" s="58"/>
      <c r="JF139" s="58"/>
      <c r="JG139" s="58"/>
      <c r="JH139" s="58"/>
      <c r="JI139" s="58"/>
      <c r="JJ139" s="58"/>
      <c r="JK139" s="58"/>
      <c r="JL139" s="58"/>
      <c r="JM139" s="58"/>
      <c r="JN139" s="58"/>
      <c r="JO139" s="58"/>
      <c r="JP139" s="59"/>
      <c r="JQ139" s="60"/>
      <c r="JR139" s="58"/>
      <c r="JS139" s="58"/>
      <c r="JT139" s="58"/>
      <c r="JU139" s="58"/>
      <c r="JV139" s="58"/>
      <c r="JW139" s="58"/>
      <c r="JX139" s="58"/>
      <c r="JY139" s="58"/>
      <c r="JZ139" s="58"/>
      <c r="KA139" s="58"/>
      <c r="KB139" s="58"/>
      <c r="KC139" s="58"/>
      <c r="KD139" s="58"/>
      <c r="KE139" s="58"/>
      <c r="KF139" s="58"/>
      <c r="KG139" s="58"/>
      <c r="KH139" s="58"/>
      <c r="KI139" s="58"/>
      <c r="KJ139" s="58"/>
      <c r="KK139" s="58"/>
      <c r="KL139" s="58"/>
      <c r="KM139" s="58"/>
      <c r="KN139" s="58"/>
      <c r="KO139" s="58"/>
      <c r="KP139" s="58"/>
      <c r="KQ139" s="58"/>
      <c r="KR139" s="58"/>
      <c r="KS139" s="58"/>
      <c r="KT139" s="61"/>
      <c r="KU139" s="59"/>
      <c r="KV139" s="58"/>
      <c r="KW139" s="58"/>
      <c r="KX139" s="58"/>
      <c r="KY139" s="58"/>
      <c r="KZ139" s="58"/>
      <c r="LA139" s="58"/>
      <c r="LB139" s="58"/>
      <c r="LC139" s="58"/>
      <c r="LD139" s="58"/>
      <c r="LE139" s="58"/>
      <c r="LF139" s="58"/>
      <c r="LG139" s="58"/>
      <c r="LH139" s="58"/>
      <c r="LI139" s="58"/>
      <c r="LJ139" s="58"/>
      <c r="LK139" s="58"/>
      <c r="LL139" s="58"/>
      <c r="LM139" s="58"/>
      <c r="LN139" s="58"/>
      <c r="LO139" s="58"/>
      <c r="LP139" s="58"/>
      <c r="LQ139" s="58"/>
      <c r="LR139" s="58"/>
      <c r="LS139" s="58"/>
      <c r="LT139" s="58"/>
      <c r="LU139" s="58"/>
      <c r="LV139" s="58"/>
      <c r="LW139" s="58"/>
      <c r="LX139" s="61"/>
      <c r="LY139" s="59"/>
      <c r="LZ139" s="60"/>
      <c r="MA139" s="58"/>
      <c r="MB139" s="58"/>
      <c r="MC139" s="58"/>
      <c r="MD139" s="58"/>
      <c r="ME139" s="58"/>
      <c r="MF139" s="58"/>
      <c r="MG139" s="58"/>
      <c r="MH139" s="58"/>
      <c r="MI139" s="58"/>
      <c r="MJ139" s="58"/>
      <c r="MK139" s="58"/>
      <c r="ML139" s="58"/>
      <c r="MM139" s="58"/>
      <c r="MN139" s="58"/>
      <c r="MO139" s="58"/>
      <c r="MP139" s="58"/>
      <c r="MQ139" s="58"/>
      <c r="MR139" s="58"/>
      <c r="MS139" s="58"/>
      <c r="MT139" s="58"/>
      <c r="MU139" s="58"/>
      <c r="MV139" s="58"/>
      <c r="MW139" s="58"/>
      <c r="MX139" s="58"/>
      <c r="MY139" s="58"/>
      <c r="MZ139" s="58"/>
      <c r="NA139" s="58"/>
      <c r="NB139" s="58"/>
      <c r="NC139" s="58"/>
      <c r="ND139" s="59"/>
      <c r="NE139" s="64"/>
      <c r="NF139" s="58"/>
      <c r="NG139" s="58"/>
      <c r="NH139" s="58"/>
      <c r="NI139" s="58"/>
      <c r="NJ139" s="58"/>
      <c r="NK139" s="58"/>
      <c r="NL139" s="58"/>
      <c r="NM139" s="58"/>
      <c r="NN139" s="58"/>
      <c r="NO139" s="58"/>
      <c r="NP139" s="58"/>
      <c r="NQ139" s="58"/>
      <c r="NR139" s="58"/>
      <c r="NS139" s="58"/>
      <c r="NT139" s="58"/>
      <c r="NU139" s="58"/>
      <c r="NV139" s="58"/>
      <c r="NW139" s="58"/>
      <c r="NX139" s="58"/>
      <c r="NY139" s="58"/>
      <c r="NZ139" s="58"/>
      <c r="OA139" s="58"/>
      <c r="OB139" s="58"/>
      <c r="OC139" s="58"/>
      <c r="OD139" s="58"/>
      <c r="OE139" s="58"/>
      <c r="OF139" s="58"/>
      <c r="OG139" s="58"/>
      <c r="OH139" s="58"/>
      <c r="OI139" s="58"/>
      <c r="OJ139" s="58"/>
      <c r="OK139" s="58"/>
      <c r="OL139" s="58"/>
      <c r="OM139" s="58"/>
      <c r="ON139" s="58"/>
      <c r="OO139" s="58"/>
      <c r="OP139" s="58"/>
      <c r="OQ139" s="58"/>
      <c r="OR139" s="58"/>
      <c r="OS139" s="58"/>
      <c r="OT139" s="58"/>
      <c r="OU139" s="58"/>
      <c r="OV139" s="58"/>
      <c r="OW139" s="58"/>
      <c r="OX139" s="58"/>
      <c r="OY139" s="58"/>
      <c r="OZ139" s="58"/>
      <c r="PA139" s="58"/>
      <c r="PB139" s="58"/>
      <c r="PC139" s="58"/>
      <c r="PD139" s="58"/>
      <c r="PE139" s="58"/>
      <c r="PF139" s="58"/>
      <c r="PG139" s="58"/>
      <c r="PH139" s="58"/>
      <c r="PI139" s="58"/>
      <c r="PJ139" s="58"/>
      <c r="PK139" s="58"/>
      <c r="PL139" s="65"/>
    </row>
    <row r="140" spans="1:428" ht="13.5" hidden="1" customHeight="1" thickBot="1" x14ac:dyDescent="0.4">
      <c r="A140" s="20" t="str" cm="1">
        <f t="array" aca="1" ref="A140" ca="1">IF(INDIRECT("'CALENDAR - Workflow'!B"&amp;ROW(A140)-1)&lt;&gt;0,INDIRECT("'CALENDAR - Workflow'!B"&amp;ROW(A140)-1),"")</f>
        <v/>
      </c>
      <c r="B140" s="21" t="str" cm="1">
        <f t="array" aca="1" ref="B140" ca="1">IF(INDIRECT("'CALENDAR - Workflow'!C"&amp;ROW(A140)-1)&lt;&gt;0,INDIRECT("'CALENDAR - Workflow'!C"&amp;ROW(A140)-1),"")</f>
        <v/>
      </c>
      <c r="C140" s="57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9"/>
      <c r="AH140" s="60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8"/>
      <c r="BA140" s="58"/>
      <c r="BB140" s="58"/>
      <c r="BC140" s="58"/>
      <c r="BD140" s="58"/>
      <c r="BE140" s="58"/>
      <c r="BF140" s="58"/>
      <c r="BG140" s="58"/>
      <c r="BH140" s="58"/>
      <c r="BI140" s="58"/>
      <c r="BJ140" s="59"/>
      <c r="BK140" s="60"/>
      <c r="BL140" s="58"/>
      <c r="BM140" s="58"/>
      <c r="BN140" s="58"/>
      <c r="BO140" s="58"/>
      <c r="BP140" s="58"/>
      <c r="BQ140" s="58"/>
      <c r="BR140" s="58"/>
      <c r="BS140" s="58"/>
      <c r="BT140" s="58"/>
      <c r="BU140" s="58"/>
      <c r="BV140" s="58"/>
      <c r="BW140" s="58"/>
      <c r="BX140" s="58"/>
      <c r="BY140" s="58"/>
      <c r="BZ140" s="58"/>
      <c r="CA140" s="58"/>
      <c r="CB140" s="58"/>
      <c r="CC140" s="58"/>
      <c r="CD140" s="58"/>
      <c r="CE140" s="58"/>
      <c r="CF140" s="58"/>
      <c r="CG140" s="58"/>
      <c r="CH140" s="58"/>
      <c r="CI140" s="58"/>
      <c r="CJ140" s="58"/>
      <c r="CK140" s="58"/>
      <c r="CL140" s="58"/>
      <c r="CM140" s="58"/>
      <c r="CN140" s="58"/>
      <c r="CO140" s="59"/>
      <c r="CP140" s="60"/>
      <c r="CQ140" s="58"/>
      <c r="CR140" s="58"/>
      <c r="CS140" s="58"/>
      <c r="CT140" s="61"/>
      <c r="CU140" s="62"/>
      <c r="CV140" s="58"/>
      <c r="CW140" s="58"/>
      <c r="CX140" s="58"/>
      <c r="CY140" s="58"/>
      <c r="CZ140" s="58"/>
      <c r="DA140" s="58"/>
      <c r="DB140" s="58"/>
      <c r="DC140" s="58"/>
      <c r="DD140" s="58"/>
      <c r="DE140" s="58"/>
      <c r="DF140" s="58"/>
      <c r="DG140" s="58"/>
      <c r="DH140" s="58"/>
      <c r="DI140" s="58"/>
      <c r="DJ140" s="58"/>
      <c r="DK140" s="58"/>
      <c r="DL140" s="58"/>
      <c r="DM140" s="58"/>
      <c r="DN140" s="58"/>
      <c r="DO140" s="58"/>
      <c r="DP140" s="58"/>
      <c r="DQ140" s="58"/>
      <c r="DR140" s="58"/>
      <c r="DS140" s="59"/>
      <c r="DT140" s="62"/>
      <c r="DU140" s="58"/>
      <c r="DV140" s="61"/>
      <c r="DW140" s="62"/>
      <c r="DX140" s="58"/>
      <c r="DY140" s="58"/>
      <c r="DZ140" s="58"/>
      <c r="EA140" s="58"/>
      <c r="EB140" s="58"/>
      <c r="EC140" s="61"/>
      <c r="ED140" s="62"/>
      <c r="EE140" s="58"/>
      <c r="EF140" s="58"/>
      <c r="EG140" s="58"/>
      <c r="EH140" s="58"/>
      <c r="EI140" s="58"/>
      <c r="EJ140" s="61"/>
      <c r="EK140" s="62"/>
      <c r="EL140" s="58"/>
      <c r="EM140" s="58"/>
      <c r="EN140" s="58"/>
      <c r="EO140" s="58"/>
      <c r="EP140" s="58"/>
      <c r="EQ140" s="61"/>
      <c r="ER140" s="58"/>
      <c r="ES140" s="58"/>
      <c r="ET140" s="58"/>
      <c r="EU140" s="58"/>
      <c r="EV140" s="58"/>
      <c r="EW140" s="58"/>
      <c r="EX140" s="59"/>
      <c r="EY140" s="60"/>
      <c r="EZ140" s="58"/>
      <c r="FA140" s="58"/>
      <c r="FB140" s="58"/>
      <c r="FC140" s="58"/>
      <c r="FD140" s="58"/>
      <c r="FE140" s="61"/>
      <c r="FF140" s="58"/>
      <c r="FG140" s="58"/>
      <c r="FH140" s="58"/>
      <c r="FI140" s="58"/>
      <c r="FJ140" s="58"/>
      <c r="FK140" s="58"/>
      <c r="FL140" s="61"/>
      <c r="FM140" s="58"/>
      <c r="FN140" s="58"/>
      <c r="FO140" s="58"/>
      <c r="FP140" s="58"/>
      <c r="FQ140" s="58"/>
      <c r="FR140" s="58"/>
      <c r="FS140" s="61"/>
      <c r="FT140" s="58"/>
      <c r="FU140" s="58"/>
      <c r="FV140" s="58"/>
      <c r="FW140" s="58"/>
      <c r="FX140" s="58"/>
      <c r="FY140" s="58"/>
      <c r="FZ140" s="58"/>
      <c r="GA140" s="58"/>
      <c r="GB140" s="59"/>
      <c r="GC140" s="60"/>
      <c r="GD140" s="58"/>
      <c r="GE140" s="58"/>
      <c r="GF140" s="58"/>
      <c r="GG140" s="61"/>
      <c r="GH140" s="62"/>
      <c r="GI140" s="58"/>
      <c r="GJ140" s="58"/>
      <c r="GK140" s="58"/>
      <c r="GL140" s="58"/>
      <c r="GM140" s="58"/>
      <c r="GN140" s="61"/>
      <c r="GO140" s="58"/>
      <c r="GP140" s="58"/>
      <c r="GQ140" s="58"/>
      <c r="GR140" s="58"/>
      <c r="GS140" s="58"/>
      <c r="GT140" s="58"/>
      <c r="GU140" s="61"/>
      <c r="GV140" s="58"/>
      <c r="GW140" s="58"/>
      <c r="GX140" s="58"/>
      <c r="GY140" s="58"/>
      <c r="GZ140" s="58"/>
      <c r="HA140" s="58"/>
      <c r="HB140" s="61"/>
      <c r="HC140" s="58"/>
      <c r="HD140" s="58"/>
      <c r="HE140" s="58"/>
      <c r="HF140" s="58"/>
      <c r="HG140" s="59"/>
      <c r="HH140" s="60"/>
      <c r="HI140" s="61"/>
      <c r="HJ140" s="58"/>
      <c r="HK140" s="58"/>
      <c r="HL140" s="58"/>
      <c r="HM140" s="58"/>
      <c r="HN140" s="58"/>
      <c r="HO140" s="58"/>
      <c r="HP140" s="61"/>
      <c r="HQ140" s="58"/>
      <c r="HR140" s="58"/>
      <c r="HS140" s="58"/>
      <c r="HT140" s="58"/>
      <c r="HU140" s="58"/>
      <c r="HV140" s="58"/>
      <c r="HW140" s="58"/>
      <c r="HX140" s="58"/>
      <c r="HY140" s="58"/>
      <c r="HZ140" s="58"/>
      <c r="IA140" s="58"/>
      <c r="IB140" s="58"/>
      <c r="IC140" s="58"/>
      <c r="ID140" s="61"/>
      <c r="IE140" s="58"/>
      <c r="IF140" s="58"/>
      <c r="IG140" s="58"/>
      <c r="IH140" s="58"/>
      <c r="II140" s="58"/>
      <c r="IJ140" s="58"/>
      <c r="IK140" s="61"/>
      <c r="IL140" s="59"/>
      <c r="IM140" s="60"/>
      <c r="IN140" s="58"/>
      <c r="IO140" s="58"/>
      <c r="IP140" s="58"/>
      <c r="IQ140" s="58"/>
      <c r="IR140" s="58"/>
      <c r="IS140" s="58"/>
      <c r="IT140" s="58"/>
      <c r="IU140" s="58"/>
      <c r="IV140" s="58"/>
      <c r="IW140" s="58"/>
      <c r="IX140" s="58"/>
      <c r="IY140" s="58"/>
      <c r="IZ140" s="58"/>
      <c r="JA140" s="58"/>
      <c r="JB140" s="58"/>
      <c r="JC140" s="58"/>
      <c r="JD140" s="58"/>
      <c r="JE140" s="58"/>
      <c r="JF140" s="58"/>
      <c r="JG140" s="58"/>
      <c r="JH140" s="58"/>
      <c r="JI140" s="58"/>
      <c r="JJ140" s="58"/>
      <c r="JK140" s="58"/>
      <c r="JL140" s="58"/>
      <c r="JM140" s="58"/>
      <c r="JN140" s="58"/>
      <c r="JO140" s="58"/>
      <c r="JP140" s="59"/>
      <c r="JQ140" s="60"/>
      <c r="JR140" s="58"/>
      <c r="JS140" s="58"/>
      <c r="JT140" s="58"/>
      <c r="JU140" s="58"/>
      <c r="JV140" s="58"/>
      <c r="JW140" s="58"/>
      <c r="JX140" s="58"/>
      <c r="JY140" s="58"/>
      <c r="JZ140" s="58"/>
      <c r="KA140" s="58"/>
      <c r="KB140" s="58"/>
      <c r="KC140" s="58"/>
      <c r="KD140" s="58"/>
      <c r="KE140" s="58"/>
      <c r="KF140" s="58"/>
      <c r="KG140" s="58"/>
      <c r="KH140" s="58"/>
      <c r="KI140" s="58"/>
      <c r="KJ140" s="58"/>
      <c r="KK140" s="58"/>
      <c r="KL140" s="58"/>
      <c r="KM140" s="58"/>
      <c r="KN140" s="58"/>
      <c r="KO140" s="58"/>
      <c r="KP140" s="58"/>
      <c r="KQ140" s="58"/>
      <c r="KR140" s="58"/>
      <c r="KS140" s="58"/>
      <c r="KT140" s="61"/>
      <c r="KU140" s="59"/>
      <c r="KV140" s="58"/>
      <c r="KW140" s="58"/>
      <c r="KX140" s="58"/>
      <c r="KY140" s="58"/>
      <c r="KZ140" s="58"/>
      <c r="LA140" s="58"/>
      <c r="LB140" s="58"/>
      <c r="LC140" s="58"/>
      <c r="LD140" s="58"/>
      <c r="LE140" s="58"/>
      <c r="LF140" s="58"/>
      <c r="LG140" s="58"/>
      <c r="LH140" s="58"/>
      <c r="LI140" s="58"/>
      <c r="LJ140" s="58"/>
      <c r="LK140" s="58"/>
      <c r="LL140" s="58"/>
      <c r="LM140" s="58"/>
      <c r="LN140" s="58"/>
      <c r="LO140" s="58"/>
      <c r="LP140" s="58"/>
      <c r="LQ140" s="58"/>
      <c r="LR140" s="58"/>
      <c r="LS140" s="58"/>
      <c r="LT140" s="58"/>
      <c r="LU140" s="58"/>
      <c r="LV140" s="58"/>
      <c r="LW140" s="58"/>
      <c r="LX140" s="61"/>
      <c r="LY140" s="59"/>
      <c r="LZ140" s="60"/>
      <c r="MA140" s="58"/>
      <c r="MB140" s="58"/>
      <c r="MC140" s="58"/>
      <c r="MD140" s="58"/>
      <c r="ME140" s="58"/>
      <c r="MF140" s="58"/>
      <c r="MG140" s="58"/>
      <c r="MH140" s="58"/>
      <c r="MI140" s="58"/>
      <c r="MJ140" s="58"/>
      <c r="MK140" s="58"/>
      <c r="ML140" s="58"/>
      <c r="MM140" s="58"/>
      <c r="MN140" s="58"/>
      <c r="MO140" s="58"/>
      <c r="MP140" s="58"/>
      <c r="MQ140" s="58"/>
      <c r="MR140" s="58"/>
      <c r="MS140" s="58"/>
      <c r="MT140" s="58"/>
      <c r="MU140" s="58"/>
      <c r="MV140" s="58"/>
      <c r="MW140" s="58"/>
      <c r="MX140" s="58"/>
      <c r="MY140" s="58"/>
      <c r="MZ140" s="58"/>
      <c r="NA140" s="58"/>
      <c r="NB140" s="58"/>
      <c r="NC140" s="58"/>
      <c r="ND140" s="59"/>
      <c r="NE140" s="64"/>
      <c r="NF140" s="58"/>
      <c r="NG140" s="58"/>
      <c r="NH140" s="58"/>
      <c r="NI140" s="58"/>
      <c r="NJ140" s="58"/>
      <c r="NK140" s="58"/>
      <c r="NL140" s="58"/>
      <c r="NM140" s="58"/>
      <c r="NN140" s="58"/>
      <c r="NO140" s="58"/>
      <c r="NP140" s="58"/>
      <c r="NQ140" s="58"/>
      <c r="NR140" s="58"/>
      <c r="NS140" s="58"/>
      <c r="NT140" s="58"/>
      <c r="NU140" s="58"/>
      <c r="NV140" s="58"/>
      <c r="NW140" s="58"/>
      <c r="NX140" s="58"/>
      <c r="NY140" s="58"/>
      <c r="NZ140" s="58"/>
      <c r="OA140" s="58"/>
      <c r="OB140" s="58"/>
      <c r="OC140" s="58"/>
      <c r="OD140" s="58"/>
      <c r="OE140" s="58"/>
      <c r="OF140" s="58"/>
      <c r="OG140" s="58"/>
      <c r="OH140" s="58"/>
      <c r="OI140" s="58"/>
      <c r="OJ140" s="58"/>
      <c r="OK140" s="58"/>
      <c r="OL140" s="58"/>
      <c r="OM140" s="58"/>
      <c r="ON140" s="58"/>
      <c r="OO140" s="58"/>
      <c r="OP140" s="58"/>
      <c r="OQ140" s="58"/>
      <c r="OR140" s="58"/>
      <c r="OS140" s="58"/>
      <c r="OT140" s="58"/>
      <c r="OU140" s="58"/>
      <c r="OV140" s="58"/>
      <c r="OW140" s="58"/>
      <c r="OX140" s="58"/>
      <c r="OY140" s="58"/>
      <c r="OZ140" s="58"/>
      <c r="PA140" s="58"/>
      <c r="PB140" s="58"/>
      <c r="PC140" s="58"/>
      <c r="PD140" s="58"/>
      <c r="PE140" s="58"/>
      <c r="PF140" s="58"/>
      <c r="PG140" s="58"/>
      <c r="PH140" s="58"/>
      <c r="PI140" s="58"/>
      <c r="PJ140" s="58"/>
      <c r="PK140" s="58"/>
      <c r="PL140" s="65"/>
    </row>
    <row r="141" spans="1:428" ht="13.5" hidden="1" customHeight="1" thickBot="1" x14ac:dyDescent="0.4">
      <c r="A141" s="20" t="str" cm="1">
        <f t="array" aca="1" ref="A141" ca="1">IF(INDIRECT("'CALENDAR - Workflow'!B"&amp;ROW(A141)-1)&lt;&gt;0,INDIRECT("'CALENDAR - Workflow'!B"&amp;ROW(A141)-1),"")</f>
        <v/>
      </c>
      <c r="B141" s="21" t="str" cm="1">
        <f t="array" aca="1" ref="B141" ca="1">IF(INDIRECT("'CALENDAR - Workflow'!C"&amp;ROW(A141)-1)&lt;&gt;0,INDIRECT("'CALENDAR - Workflow'!C"&amp;ROW(A141)-1),"")</f>
        <v/>
      </c>
      <c r="C141" s="57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9"/>
      <c r="AH141" s="60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8"/>
      <c r="BA141" s="58"/>
      <c r="BB141" s="58"/>
      <c r="BC141" s="58"/>
      <c r="BD141" s="58"/>
      <c r="BE141" s="58"/>
      <c r="BF141" s="58"/>
      <c r="BG141" s="58"/>
      <c r="BH141" s="58"/>
      <c r="BI141" s="58"/>
      <c r="BJ141" s="59"/>
      <c r="BK141" s="60"/>
      <c r="BL141" s="58"/>
      <c r="BM141" s="58"/>
      <c r="BN141" s="58"/>
      <c r="BO141" s="58"/>
      <c r="BP141" s="58"/>
      <c r="BQ141" s="58"/>
      <c r="BR141" s="58"/>
      <c r="BS141" s="58"/>
      <c r="BT141" s="58"/>
      <c r="BU141" s="58"/>
      <c r="BV141" s="58"/>
      <c r="BW141" s="58"/>
      <c r="BX141" s="58"/>
      <c r="BY141" s="58"/>
      <c r="BZ141" s="58"/>
      <c r="CA141" s="58"/>
      <c r="CB141" s="58"/>
      <c r="CC141" s="58"/>
      <c r="CD141" s="58"/>
      <c r="CE141" s="58"/>
      <c r="CF141" s="58"/>
      <c r="CG141" s="58"/>
      <c r="CH141" s="58"/>
      <c r="CI141" s="58"/>
      <c r="CJ141" s="58"/>
      <c r="CK141" s="58"/>
      <c r="CL141" s="58"/>
      <c r="CM141" s="58"/>
      <c r="CN141" s="58"/>
      <c r="CO141" s="59"/>
      <c r="CP141" s="60"/>
      <c r="CQ141" s="58"/>
      <c r="CR141" s="58"/>
      <c r="CS141" s="58"/>
      <c r="CT141" s="61"/>
      <c r="CU141" s="62"/>
      <c r="CV141" s="58"/>
      <c r="CW141" s="58"/>
      <c r="CX141" s="58"/>
      <c r="CY141" s="58"/>
      <c r="CZ141" s="58"/>
      <c r="DA141" s="58"/>
      <c r="DB141" s="58"/>
      <c r="DC141" s="58"/>
      <c r="DD141" s="58"/>
      <c r="DE141" s="58"/>
      <c r="DF141" s="58"/>
      <c r="DG141" s="58"/>
      <c r="DH141" s="58"/>
      <c r="DI141" s="58"/>
      <c r="DJ141" s="58"/>
      <c r="DK141" s="58"/>
      <c r="DL141" s="58"/>
      <c r="DM141" s="58"/>
      <c r="DN141" s="58"/>
      <c r="DO141" s="58"/>
      <c r="DP141" s="58"/>
      <c r="DQ141" s="58"/>
      <c r="DR141" s="58"/>
      <c r="DS141" s="59"/>
      <c r="DT141" s="62"/>
      <c r="DU141" s="58"/>
      <c r="DV141" s="61"/>
      <c r="DW141" s="62"/>
      <c r="DX141" s="58"/>
      <c r="DY141" s="58"/>
      <c r="DZ141" s="58"/>
      <c r="EA141" s="58"/>
      <c r="EB141" s="58"/>
      <c r="EC141" s="61"/>
      <c r="ED141" s="62"/>
      <c r="EE141" s="58"/>
      <c r="EF141" s="58"/>
      <c r="EG141" s="58"/>
      <c r="EH141" s="58"/>
      <c r="EI141" s="58"/>
      <c r="EJ141" s="61"/>
      <c r="EK141" s="62"/>
      <c r="EL141" s="58"/>
      <c r="EM141" s="58"/>
      <c r="EN141" s="58"/>
      <c r="EO141" s="58"/>
      <c r="EP141" s="58"/>
      <c r="EQ141" s="61"/>
      <c r="ER141" s="58"/>
      <c r="ES141" s="58"/>
      <c r="ET141" s="58"/>
      <c r="EU141" s="58"/>
      <c r="EV141" s="58"/>
      <c r="EW141" s="58"/>
      <c r="EX141" s="59"/>
      <c r="EY141" s="60"/>
      <c r="EZ141" s="58"/>
      <c r="FA141" s="58"/>
      <c r="FB141" s="58"/>
      <c r="FC141" s="58"/>
      <c r="FD141" s="58"/>
      <c r="FE141" s="61"/>
      <c r="FF141" s="58"/>
      <c r="FG141" s="58"/>
      <c r="FH141" s="58"/>
      <c r="FI141" s="58"/>
      <c r="FJ141" s="58"/>
      <c r="FK141" s="58"/>
      <c r="FL141" s="61"/>
      <c r="FM141" s="58"/>
      <c r="FN141" s="58"/>
      <c r="FO141" s="58"/>
      <c r="FP141" s="58"/>
      <c r="FQ141" s="58"/>
      <c r="FR141" s="58"/>
      <c r="FS141" s="61"/>
      <c r="FT141" s="58"/>
      <c r="FU141" s="58"/>
      <c r="FV141" s="58"/>
      <c r="FW141" s="63"/>
      <c r="FX141" s="58"/>
      <c r="FY141" s="58"/>
      <c r="FZ141" s="58"/>
      <c r="GA141" s="58"/>
      <c r="GB141" s="59"/>
      <c r="GC141" s="60"/>
      <c r="GD141" s="58"/>
      <c r="GE141" s="58"/>
      <c r="GF141" s="58"/>
      <c r="GG141" s="61"/>
      <c r="GH141" s="62"/>
      <c r="GI141" s="58"/>
      <c r="GJ141" s="58"/>
      <c r="GK141" s="58"/>
      <c r="GL141" s="58"/>
      <c r="GM141" s="58"/>
      <c r="GN141" s="61"/>
      <c r="GO141" s="58"/>
      <c r="GP141" s="58"/>
      <c r="GQ141" s="58"/>
      <c r="GR141" s="58"/>
      <c r="GS141" s="58"/>
      <c r="GT141" s="58"/>
      <c r="GU141" s="61"/>
      <c r="GV141" s="58"/>
      <c r="GW141" s="58"/>
      <c r="GX141" s="58"/>
      <c r="GY141" s="58"/>
      <c r="GZ141" s="58"/>
      <c r="HA141" s="58"/>
      <c r="HB141" s="61"/>
      <c r="HC141" s="58"/>
      <c r="HD141" s="58"/>
      <c r="HE141" s="58"/>
      <c r="HF141" s="58"/>
      <c r="HG141" s="59"/>
      <c r="HH141" s="60"/>
      <c r="HI141" s="58"/>
      <c r="HJ141" s="58"/>
      <c r="HK141" s="58"/>
      <c r="HL141" s="58"/>
      <c r="HM141" s="58"/>
      <c r="HN141" s="58"/>
      <c r="HO141" s="58"/>
      <c r="HP141" s="61"/>
      <c r="HQ141" s="58"/>
      <c r="HR141" s="58"/>
      <c r="HS141" s="58"/>
      <c r="HT141" s="58"/>
      <c r="HU141" s="58"/>
      <c r="HV141" s="58"/>
      <c r="HW141" s="61"/>
      <c r="HX141" s="58"/>
      <c r="HY141" s="58"/>
      <c r="HZ141" s="58"/>
      <c r="IA141" s="58"/>
      <c r="IB141" s="58"/>
      <c r="IC141" s="58"/>
      <c r="ID141" s="61"/>
      <c r="IE141" s="58"/>
      <c r="IF141" s="58"/>
      <c r="IG141" s="58"/>
      <c r="IH141" s="58"/>
      <c r="II141" s="58"/>
      <c r="IJ141" s="58"/>
      <c r="IK141" s="61"/>
      <c r="IL141" s="59"/>
      <c r="IM141" s="60"/>
      <c r="IN141" s="58"/>
      <c r="IO141" s="58"/>
      <c r="IP141" s="58"/>
      <c r="IQ141" s="58"/>
      <c r="IR141" s="58"/>
      <c r="IS141" s="58"/>
      <c r="IT141" s="58"/>
      <c r="IU141" s="58"/>
      <c r="IV141" s="58"/>
      <c r="IW141" s="58"/>
      <c r="IX141" s="58"/>
      <c r="IY141" s="58"/>
      <c r="IZ141" s="58"/>
      <c r="JA141" s="58"/>
      <c r="JB141" s="58"/>
      <c r="JC141" s="58"/>
      <c r="JD141" s="58"/>
      <c r="JE141" s="58"/>
      <c r="JF141" s="58"/>
      <c r="JG141" s="58"/>
      <c r="JH141" s="58"/>
      <c r="JI141" s="58"/>
      <c r="JJ141" s="58"/>
      <c r="JK141" s="58"/>
      <c r="JL141" s="58"/>
      <c r="JM141" s="58"/>
      <c r="JN141" s="58"/>
      <c r="JO141" s="58"/>
      <c r="JP141" s="59"/>
      <c r="JQ141" s="60"/>
      <c r="JR141" s="58"/>
      <c r="JS141" s="58"/>
      <c r="JT141" s="58"/>
      <c r="JU141" s="58"/>
      <c r="JV141" s="58"/>
      <c r="JW141" s="58"/>
      <c r="JX141" s="58"/>
      <c r="JY141" s="58"/>
      <c r="JZ141" s="58"/>
      <c r="KA141" s="58"/>
      <c r="KB141" s="58"/>
      <c r="KC141" s="58"/>
      <c r="KD141" s="58"/>
      <c r="KE141" s="58"/>
      <c r="KF141" s="58"/>
      <c r="KG141" s="58"/>
      <c r="KH141" s="58"/>
      <c r="KI141" s="58"/>
      <c r="KJ141" s="58"/>
      <c r="KK141" s="58"/>
      <c r="KL141" s="58"/>
      <c r="KM141" s="58"/>
      <c r="KN141" s="58"/>
      <c r="KO141" s="58"/>
      <c r="KP141" s="58"/>
      <c r="KQ141" s="58"/>
      <c r="KR141" s="58"/>
      <c r="KS141" s="58"/>
      <c r="KT141" s="58"/>
      <c r="KU141" s="59"/>
      <c r="KV141" s="58"/>
      <c r="KW141" s="58"/>
      <c r="KX141" s="58"/>
      <c r="KY141" s="58"/>
      <c r="KZ141" s="58"/>
      <c r="LA141" s="58"/>
      <c r="LB141" s="58"/>
      <c r="LC141" s="58"/>
      <c r="LD141" s="58"/>
      <c r="LE141" s="58"/>
      <c r="LF141" s="58"/>
      <c r="LG141" s="58"/>
      <c r="LH141" s="58"/>
      <c r="LI141" s="58"/>
      <c r="LJ141" s="58"/>
      <c r="LK141" s="58"/>
      <c r="LL141" s="58"/>
      <c r="LM141" s="58"/>
      <c r="LN141" s="58"/>
      <c r="LO141" s="58"/>
      <c r="LP141" s="58"/>
      <c r="LQ141" s="58"/>
      <c r="LR141" s="58"/>
      <c r="LS141" s="58"/>
      <c r="LT141" s="58"/>
      <c r="LU141" s="58"/>
      <c r="LV141" s="58"/>
      <c r="LW141" s="58"/>
      <c r="LX141" s="58"/>
      <c r="LY141" s="59"/>
      <c r="LZ141" s="60"/>
      <c r="MA141" s="58"/>
      <c r="MB141" s="58"/>
      <c r="MC141" s="58"/>
      <c r="MD141" s="58"/>
      <c r="ME141" s="58"/>
      <c r="MF141" s="58"/>
      <c r="MG141" s="58"/>
      <c r="MH141" s="58"/>
      <c r="MI141" s="58"/>
      <c r="MJ141" s="58"/>
      <c r="MK141" s="58"/>
      <c r="ML141" s="58"/>
      <c r="MM141" s="58"/>
      <c r="MN141" s="58"/>
      <c r="MO141" s="58"/>
      <c r="MP141" s="58"/>
      <c r="MQ141" s="58"/>
      <c r="MR141" s="58"/>
      <c r="MS141" s="58"/>
      <c r="MT141" s="58"/>
      <c r="MU141" s="58"/>
      <c r="MV141" s="58"/>
      <c r="MW141" s="58"/>
      <c r="MX141" s="58"/>
      <c r="MY141" s="58"/>
      <c r="MZ141" s="58"/>
      <c r="NA141" s="58"/>
      <c r="NB141" s="58"/>
      <c r="NC141" s="58"/>
      <c r="ND141" s="59"/>
      <c r="NE141" s="64"/>
      <c r="NF141" s="58"/>
      <c r="NG141" s="58"/>
      <c r="NH141" s="58"/>
      <c r="NI141" s="58"/>
      <c r="NJ141" s="58"/>
      <c r="NK141" s="58"/>
      <c r="NL141" s="58"/>
      <c r="NM141" s="58"/>
      <c r="NN141" s="58"/>
      <c r="NO141" s="58"/>
      <c r="NP141" s="58"/>
      <c r="NQ141" s="58"/>
      <c r="NR141" s="58"/>
      <c r="NS141" s="58"/>
      <c r="NT141" s="58"/>
      <c r="NU141" s="58"/>
      <c r="NV141" s="58"/>
      <c r="NW141" s="58"/>
      <c r="NX141" s="58"/>
      <c r="NY141" s="58"/>
      <c r="NZ141" s="58"/>
      <c r="OA141" s="58"/>
      <c r="OB141" s="58"/>
      <c r="OC141" s="58"/>
      <c r="OD141" s="58"/>
      <c r="OE141" s="58"/>
      <c r="OF141" s="58"/>
      <c r="OG141" s="58"/>
      <c r="OH141" s="58"/>
      <c r="OI141" s="58"/>
      <c r="OJ141" s="58"/>
      <c r="OK141" s="58"/>
      <c r="OL141" s="58"/>
      <c r="OM141" s="58"/>
      <c r="ON141" s="58"/>
      <c r="OO141" s="58"/>
      <c r="OP141" s="58"/>
      <c r="OQ141" s="58"/>
      <c r="OR141" s="58"/>
      <c r="OS141" s="58"/>
      <c r="OT141" s="58"/>
      <c r="OU141" s="58"/>
      <c r="OV141" s="58"/>
      <c r="OW141" s="58"/>
      <c r="OX141" s="58"/>
      <c r="OY141" s="58"/>
      <c r="OZ141" s="58"/>
      <c r="PA141" s="58"/>
      <c r="PB141" s="58"/>
      <c r="PC141" s="58"/>
      <c r="PD141" s="58"/>
      <c r="PE141" s="58"/>
      <c r="PF141" s="58"/>
      <c r="PG141" s="58"/>
      <c r="PH141" s="58"/>
      <c r="PI141" s="58"/>
      <c r="PJ141" s="58"/>
      <c r="PK141" s="58"/>
      <c r="PL141" s="65"/>
    </row>
    <row r="142" spans="1:428" ht="13.5" hidden="1" customHeight="1" thickBot="1" x14ac:dyDescent="0.4">
      <c r="A142" s="20" t="str" cm="1">
        <f t="array" aca="1" ref="A142" ca="1">IF(INDIRECT("'CALENDAR - Workflow'!B"&amp;ROW(A142)-1)&lt;&gt;0,INDIRECT("'CALENDAR - Workflow'!B"&amp;ROW(A142)-1),"")</f>
        <v/>
      </c>
      <c r="B142" s="21" t="str" cm="1">
        <f t="array" aca="1" ref="B142" ca="1">IF(INDIRECT("'CALENDAR - Workflow'!C"&amp;ROW(A142)-1)&lt;&gt;0,INDIRECT("'CALENDAR - Workflow'!C"&amp;ROW(A142)-1),"")</f>
        <v/>
      </c>
      <c r="C142" s="57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9"/>
      <c r="AH142" s="60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8"/>
      <c r="BA142" s="58"/>
      <c r="BB142" s="58"/>
      <c r="BC142" s="58"/>
      <c r="BD142" s="58"/>
      <c r="BE142" s="58"/>
      <c r="BF142" s="58"/>
      <c r="BG142" s="58"/>
      <c r="BH142" s="58"/>
      <c r="BI142" s="58"/>
      <c r="BJ142" s="59"/>
      <c r="BK142" s="60"/>
      <c r="BL142" s="58"/>
      <c r="BM142" s="58"/>
      <c r="BN142" s="58"/>
      <c r="BO142" s="58"/>
      <c r="BP142" s="58"/>
      <c r="BQ142" s="58"/>
      <c r="BR142" s="58"/>
      <c r="BS142" s="58"/>
      <c r="BT142" s="58"/>
      <c r="BU142" s="58"/>
      <c r="BV142" s="58"/>
      <c r="BW142" s="58"/>
      <c r="BX142" s="58"/>
      <c r="BY142" s="58"/>
      <c r="BZ142" s="58"/>
      <c r="CA142" s="58"/>
      <c r="CB142" s="58"/>
      <c r="CC142" s="58"/>
      <c r="CD142" s="58"/>
      <c r="CE142" s="58"/>
      <c r="CF142" s="58"/>
      <c r="CG142" s="58"/>
      <c r="CH142" s="58"/>
      <c r="CI142" s="58"/>
      <c r="CJ142" s="58"/>
      <c r="CK142" s="58"/>
      <c r="CL142" s="58"/>
      <c r="CM142" s="58"/>
      <c r="CN142" s="58"/>
      <c r="CO142" s="59"/>
      <c r="CP142" s="60"/>
      <c r="CQ142" s="58"/>
      <c r="CR142" s="58"/>
      <c r="CS142" s="58"/>
      <c r="CT142" s="61"/>
      <c r="CU142" s="62"/>
      <c r="CV142" s="58"/>
      <c r="CW142" s="58"/>
      <c r="CX142" s="58"/>
      <c r="CY142" s="58"/>
      <c r="CZ142" s="58"/>
      <c r="DA142" s="58"/>
      <c r="DB142" s="58"/>
      <c r="DC142" s="58"/>
      <c r="DD142" s="58"/>
      <c r="DE142" s="58"/>
      <c r="DF142" s="58"/>
      <c r="DG142" s="58"/>
      <c r="DH142" s="58"/>
      <c r="DI142" s="58"/>
      <c r="DJ142" s="58"/>
      <c r="DK142" s="58"/>
      <c r="DL142" s="58"/>
      <c r="DM142" s="58"/>
      <c r="DN142" s="58"/>
      <c r="DO142" s="58"/>
      <c r="DP142" s="58"/>
      <c r="DQ142" s="58"/>
      <c r="DR142" s="58"/>
      <c r="DS142" s="59"/>
      <c r="DT142" s="62"/>
      <c r="DU142" s="58"/>
      <c r="DV142" s="61"/>
      <c r="DW142" s="62"/>
      <c r="DX142" s="58"/>
      <c r="DY142" s="58"/>
      <c r="DZ142" s="58"/>
      <c r="EA142" s="58"/>
      <c r="EB142" s="58"/>
      <c r="EC142" s="61"/>
      <c r="ED142" s="62"/>
      <c r="EE142" s="58"/>
      <c r="EF142" s="58"/>
      <c r="EG142" s="58"/>
      <c r="EH142" s="58"/>
      <c r="EI142" s="58"/>
      <c r="EJ142" s="61"/>
      <c r="EK142" s="62"/>
      <c r="EL142" s="58"/>
      <c r="EM142" s="58"/>
      <c r="EN142" s="58"/>
      <c r="EO142" s="58"/>
      <c r="EP142" s="58"/>
      <c r="EQ142" s="61"/>
      <c r="ER142" s="58"/>
      <c r="ES142" s="58"/>
      <c r="ET142" s="58"/>
      <c r="EU142" s="58"/>
      <c r="EV142" s="58"/>
      <c r="EW142" s="58"/>
      <c r="EX142" s="59"/>
      <c r="EY142" s="60"/>
      <c r="EZ142" s="58"/>
      <c r="FA142" s="58"/>
      <c r="FB142" s="58"/>
      <c r="FC142" s="58"/>
      <c r="FD142" s="58"/>
      <c r="FE142" s="61"/>
      <c r="FF142" s="58"/>
      <c r="FG142" s="58"/>
      <c r="FH142" s="58"/>
      <c r="FI142" s="58"/>
      <c r="FJ142" s="58"/>
      <c r="FK142" s="58"/>
      <c r="FL142" s="61"/>
      <c r="FM142" s="58"/>
      <c r="FN142" s="58"/>
      <c r="FO142" s="58"/>
      <c r="FP142" s="58"/>
      <c r="FQ142" s="58"/>
      <c r="FR142" s="58"/>
      <c r="FS142" s="61"/>
      <c r="FT142" s="58"/>
      <c r="FU142" s="58"/>
      <c r="FV142" s="58"/>
      <c r="FW142" s="58"/>
      <c r="FX142" s="58"/>
      <c r="FY142" s="58"/>
      <c r="FZ142" s="58"/>
      <c r="GA142" s="58"/>
      <c r="GB142" s="59"/>
      <c r="GC142" s="60"/>
      <c r="GD142" s="58"/>
      <c r="GE142" s="58"/>
      <c r="GF142" s="58"/>
      <c r="GG142" s="61"/>
      <c r="GH142" s="62"/>
      <c r="GI142" s="58"/>
      <c r="GJ142" s="58"/>
      <c r="GK142" s="58"/>
      <c r="GL142" s="58"/>
      <c r="GM142" s="58"/>
      <c r="GN142" s="61"/>
      <c r="GO142" s="58"/>
      <c r="GP142" s="58"/>
      <c r="GQ142" s="58"/>
      <c r="GR142" s="58"/>
      <c r="GS142" s="58"/>
      <c r="GT142" s="58"/>
      <c r="GU142" s="61"/>
      <c r="GV142" s="58"/>
      <c r="GW142" s="58"/>
      <c r="GX142" s="58"/>
      <c r="GY142" s="58"/>
      <c r="GZ142" s="58"/>
      <c r="HA142" s="58"/>
      <c r="HB142" s="61"/>
      <c r="HC142" s="58"/>
      <c r="HD142" s="58"/>
      <c r="HE142" s="58"/>
      <c r="HF142" s="58"/>
      <c r="HG142" s="59"/>
      <c r="HH142" s="60"/>
      <c r="HI142" s="58"/>
      <c r="HJ142" s="58"/>
      <c r="HK142" s="58"/>
      <c r="HL142" s="58"/>
      <c r="HM142" s="58"/>
      <c r="HN142" s="58"/>
      <c r="HO142" s="58"/>
      <c r="HP142" s="61"/>
      <c r="HQ142" s="58"/>
      <c r="HR142" s="58"/>
      <c r="HS142" s="58"/>
      <c r="HT142" s="58"/>
      <c r="HU142" s="58"/>
      <c r="HV142" s="58"/>
      <c r="HW142" s="58"/>
      <c r="HX142" s="58"/>
      <c r="HY142" s="58"/>
      <c r="HZ142" s="58"/>
      <c r="IA142" s="58"/>
      <c r="IB142" s="58"/>
      <c r="IC142" s="58"/>
      <c r="ID142" s="61"/>
      <c r="IE142" s="58"/>
      <c r="IF142" s="58"/>
      <c r="IG142" s="58"/>
      <c r="IH142" s="58"/>
      <c r="II142" s="58"/>
      <c r="IJ142" s="58"/>
      <c r="IK142" s="61"/>
      <c r="IL142" s="59"/>
      <c r="IM142" s="60"/>
      <c r="IN142" s="58"/>
      <c r="IO142" s="58"/>
      <c r="IP142" s="58"/>
      <c r="IQ142" s="58"/>
      <c r="IR142" s="58"/>
      <c r="IS142" s="58"/>
      <c r="IT142" s="58"/>
      <c r="IU142" s="58"/>
      <c r="IV142" s="58"/>
      <c r="IW142" s="58"/>
      <c r="IX142" s="58"/>
      <c r="IY142" s="58"/>
      <c r="IZ142" s="58"/>
      <c r="JA142" s="58"/>
      <c r="JB142" s="58"/>
      <c r="JC142" s="58"/>
      <c r="JD142" s="58"/>
      <c r="JE142" s="58"/>
      <c r="JF142" s="58"/>
      <c r="JG142" s="58"/>
      <c r="JH142" s="58"/>
      <c r="JI142" s="58"/>
      <c r="JJ142" s="58"/>
      <c r="JK142" s="58"/>
      <c r="JL142" s="58"/>
      <c r="JM142" s="58"/>
      <c r="JN142" s="58"/>
      <c r="JO142" s="58"/>
      <c r="JP142" s="59"/>
      <c r="JQ142" s="60"/>
      <c r="JR142" s="58"/>
      <c r="JS142" s="58"/>
      <c r="JT142" s="58"/>
      <c r="JU142" s="58"/>
      <c r="JV142" s="58"/>
      <c r="JW142" s="58"/>
      <c r="JX142" s="58"/>
      <c r="JY142" s="58"/>
      <c r="JZ142" s="58"/>
      <c r="KA142" s="58"/>
      <c r="KB142" s="58"/>
      <c r="KC142" s="58"/>
      <c r="KD142" s="58"/>
      <c r="KE142" s="58"/>
      <c r="KF142" s="58"/>
      <c r="KG142" s="58"/>
      <c r="KH142" s="58"/>
      <c r="KI142" s="58"/>
      <c r="KJ142" s="58"/>
      <c r="KK142" s="58"/>
      <c r="KL142" s="58"/>
      <c r="KM142" s="58"/>
      <c r="KN142" s="58"/>
      <c r="KO142" s="58"/>
      <c r="KP142" s="58"/>
      <c r="KQ142" s="58"/>
      <c r="KR142" s="58"/>
      <c r="KS142" s="58"/>
      <c r="KT142" s="58"/>
      <c r="KU142" s="59"/>
      <c r="KV142" s="58"/>
      <c r="KW142" s="58"/>
      <c r="KX142" s="58"/>
      <c r="KY142" s="58"/>
      <c r="KZ142" s="58"/>
      <c r="LA142" s="58"/>
      <c r="LB142" s="58"/>
      <c r="LC142" s="58"/>
      <c r="LD142" s="58"/>
      <c r="LE142" s="58"/>
      <c r="LF142" s="58"/>
      <c r="LG142" s="58"/>
      <c r="LH142" s="58"/>
      <c r="LI142" s="58"/>
      <c r="LJ142" s="58"/>
      <c r="LK142" s="58"/>
      <c r="LL142" s="58"/>
      <c r="LM142" s="58"/>
      <c r="LN142" s="58"/>
      <c r="LO142" s="58"/>
      <c r="LP142" s="58"/>
      <c r="LQ142" s="58"/>
      <c r="LR142" s="58"/>
      <c r="LS142" s="58"/>
      <c r="LT142" s="58"/>
      <c r="LU142" s="58"/>
      <c r="LV142" s="58"/>
      <c r="LW142" s="58"/>
      <c r="LX142" s="58"/>
      <c r="LY142" s="59"/>
      <c r="LZ142" s="60"/>
      <c r="MA142" s="58"/>
      <c r="MB142" s="58"/>
      <c r="MC142" s="58"/>
      <c r="MD142" s="58"/>
      <c r="ME142" s="58"/>
      <c r="MF142" s="58"/>
      <c r="MG142" s="58"/>
      <c r="MH142" s="58"/>
      <c r="MI142" s="58"/>
      <c r="MJ142" s="58"/>
      <c r="MK142" s="58"/>
      <c r="ML142" s="58"/>
      <c r="MM142" s="58"/>
      <c r="MN142" s="58"/>
      <c r="MO142" s="58"/>
      <c r="MP142" s="58"/>
      <c r="MQ142" s="58"/>
      <c r="MR142" s="58"/>
      <c r="MS142" s="58"/>
      <c r="MT142" s="58"/>
      <c r="MU142" s="58"/>
      <c r="MV142" s="58"/>
      <c r="MW142" s="58"/>
      <c r="MX142" s="58"/>
      <c r="MY142" s="58"/>
      <c r="MZ142" s="58"/>
      <c r="NA142" s="58"/>
      <c r="NB142" s="58"/>
      <c r="NC142" s="58"/>
      <c r="ND142" s="59"/>
      <c r="NE142" s="64"/>
      <c r="NF142" s="58"/>
      <c r="NG142" s="58"/>
      <c r="NH142" s="58"/>
      <c r="NI142" s="58"/>
      <c r="NJ142" s="58"/>
      <c r="NK142" s="58"/>
      <c r="NL142" s="58"/>
      <c r="NM142" s="58"/>
      <c r="NN142" s="58"/>
      <c r="NO142" s="58"/>
      <c r="NP142" s="58"/>
      <c r="NQ142" s="58"/>
      <c r="NR142" s="58"/>
      <c r="NS142" s="58"/>
      <c r="NT142" s="58"/>
      <c r="NU142" s="58"/>
      <c r="NV142" s="58"/>
      <c r="NW142" s="58"/>
      <c r="NX142" s="58"/>
      <c r="NY142" s="58"/>
      <c r="NZ142" s="58"/>
      <c r="OA142" s="58"/>
      <c r="OB142" s="58"/>
      <c r="OC142" s="58"/>
      <c r="OD142" s="58"/>
      <c r="OE142" s="58"/>
      <c r="OF142" s="58"/>
      <c r="OG142" s="58"/>
      <c r="OH142" s="58"/>
      <c r="OI142" s="58"/>
      <c r="OJ142" s="58"/>
      <c r="OK142" s="58"/>
      <c r="OL142" s="58"/>
      <c r="OM142" s="58"/>
      <c r="ON142" s="58"/>
      <c r="OO142" s="58"/>
      <c r="OP142" s="58"/>
      <c r="OQ142" s="58"/>
      <c r="OR142" s="58"/>
      <c r="OS142" s="58"/>
      <c r="OT142" s="58"/>
      <c r="OU142" s="58"/>
      <c r="OV142" s="58"/>
      <c r="OW142" s="58"/>
      <c r="OX142" s="58"/>
      <c r="OY142" s="58"/>
      <c r="OZ142" s="58"/>
      <c r="PA142" s="58"/>
      <c r="PB142" s="58"/>
      <c r="PC142" s="58"/>
      <c r="PD142" s="58"/>
      <c r="PE142" s="58"/>
      <c r="PF142" s="58"/>
      <c r="PG142" s="58"/>
      <c r="PH142" s="58"/>
      <c r="PI142" s="58"/>
      <c r="PJ142" s="58"/>
      <c r="PK142" s="58"/>
      <c r="PL142" s="65"/>
    </row>
    <row r="143" spans="1:428" ht="13.5" hidden="1" customHeight="1" thickBot="1" x14ac:dyDescent="0.4">
      <c r="A143" s="20" t="str" cm="1">
        <f t="array" aca="1" ref="A143" ca="1">IF(INDIRECT("'CALENDAR - Workflow'!B"&amp;ROW(A143)-1)&lt;&gt;0,INDIRECT("'CALENDAR - Workflow'!B"&amp;ROW(A143)-1),"")</f>
        <v/>
      </c>
      <c r="B143" s="21" t="str" cm="1">
        <f t="array" aca="1" ref="B143" ca="1">IF(INDIRECT("'CALENDAR - Workflow'!C"&amp;ROW(A143)-1)&lt;&gt;0,INDIRECT("'CALENDAR - Workflow'!C"&amp;ROW(A143)-1),"")</f>
        <v/>
      </c>
      <c r="C143" s="57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9"/>
      <c r="AH143" s="60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8"/>
      <c r="BA143" s="58"/>
      <c r="BB143" s="58"/>
      <c r="BC143" s="58"/>
      <c r="BD143" s="58"/>
      <c r="BE143" s="58"/>
      <c r="BF143" s="58"/>
      <c r="BG143" s="58"/>
      <c r="BH143" s="58"/>
      <c r="BI143" s="58"/>
      <c r="BJ143" s="59"/>
      <c r="BK143" s="60"/>
      <c r="BL143" s="58"/>
      <c r="BM143" s="58"/>
      <c r="BN143" s="58"/>
      <c r="BO143" s="58"/>
      <c r="BP143" s="58"/>
      <c r="BQ143" s="58"/>
      <c r="BR143" s="58"/>
      <c r="BS143" s="58"/>
      <c r="BT143" s="58"/>
      <c r="BU143" s="58"/>
      <c r="BV143" s="58"/>
      <c r="BW143" s="58"/>
      <c r="BX143" s="58"/>
      <c r="BY143" s="58"/>
      <c r="BZ143" s="58"/>
      <c r="CA143" s="58"/>
      <c r="CB143" s="58"/>
      <c r="CC143" s="58"/>
      <c r="CD143" s="58"/>
      <c r="CE143" s="58"/>
      <c r="CF143" s="58"/>
      <c r="CG143" s="58"/>
      <c r="CH143" s="58"/>
      <c r="CI143" s="58"/>
      <c r="CJ143" s="58"/>
      <c r="CK143" s="58"/>
      <c r="CL143" s="58"/>
      <c r="CM143" s="58"/>
      <c r="CN143" s="58"/>
      <c r="CO143" s="59"/>
      <c r="CP143" s="60"/>
      <c r="CQ143" s="58"/>
      <c r="CR143" s="58"/>
      <c r="CS143" s="58"/>
      <c r="CT143" s="61"/>
      <c r="CU143" s="62"/>
      <c r="CV143" s="58"/>
      <c r="CW143" s="58"/>
      <c r="CX143" s="58"/>
      <c r="CY143" s="58"/>
      <c r="CZ143" s="58"/>
      <c r="DA143" s="58"/>
      <c r="DB143" s="58"/>
      <c r="DC143" s="58"/>
      <c r="DD143" s="58"/>
      <c r="DE143" s="58"/>
      <c r="DF143" s="58"/>
      <c r="DG143" s="58"/>
      <c r="DH143" s="58"/>
      <c r="DI143" s="58"/>
      <c r="DJ143" s="58"/>
      <c r="DK143" s="58"/>
      <c r="DL143" s="58"/>
      <c r="DM143" s="58"/>
      <c r="DN143" s="58"/>
      <c r="DO143" s="58"/>
      <c r="DP143" s="58"/>
      <c r="DQ143" s="58"/>
      <c r="DR143" s="58"/>
      <c r="DS143" s="59"/>
      <c r="DT143" s="62"/>
      <c r="DU143" s="58"/>
      <c r="DV143" s="61"/>
      <c r="DW143" s="62"/>
      <c r="DX143" s="58"/>
      <c r="DY143" s="58"/>
      <c r="DZ143" s="58"/>
      <c r="EA143" s="58"/>
      <c r="EB143" s="58"/>
      <c r="EC143" s="61"/>
      <c r="ED143" s="62"/>
      <c r="EE143" s="58"/>
      <c r="EF143" s="58"/>
      <c r="EG143" s="58"/>
      <c r="EH143" s="58"/>
      <c r="EI143" s="58"/>
      <c r="EJ143" s="61"/>
      <c r="EK143" s="62"/>
      <c r="EL143" s="58"/>
      <c r="EM143" s="58"/>
      <c r="EN143" s="58"/>
      <c r="EO143" s="58"/>
      <c r="EP143" s="58"/>
      <c r="EQ143" s="61"/>
      <c r="ER143" s="58"/>
      <c r="ES143" s="58"/>
      <c r="ET143" s="58"/>
      <c r="EU143" s="58"/>
      <c r="EV143" s="58"/>
      <c r="EW143" s="58"/>
      <c r="EX143" s="59"/>
      <c r="EY143" s="60"/>
      <c r="EZ143" s="58"/>
      <c r="FA143" s="58"/>
      <c r="FB143" s="58"/>
      <c r="FC143" s="58"/>
      <c r="FD143" s="58"/>
      <c r="FE143" s="61"/>
      <c r="FF143" s="58"/>
      <c r="FG143" s="58"/>
      <c r="FH143" s="58"/>
      <c r="FI143" s="58"/>
      <c r="FJ143" s="58"/>
      <c r="FK143" s="58"/>
      <c r="FL143" s="61"/>
      <c r="FM143" s="58"/>
      <c r="FN143" s="58"/>
      <c r="FO143" s="58"/>
      <c r="FP143" s="58"/>
      <c r="FQ143" s="58"/>
      <c r="FR143" s="58"/>
      <c r="FS143" s="61"/>
      <c r="FT143" s="58"/>
      <c r="FU143" s="58"/>
      <c r="FV143" s="58"/>
      <c r="FW143" s="63"/>
      <c r="FX143" s="58"/>
      <c r="FY143" s="58"/>
      <c r="FZ143" s="58"/>
      <c r="GA143" s="58"/>
      <c r="GB143" s="59"/>
      <c r="GC143" s="60"/>
      <c r="GD143" s="58"/>
      <c r="GE143" s="58"/>
      <c r="GF143" s="58"/>
      <c r="GG143" s="61"/>
      <c r="GH143" s="62"/>
      <c r="GI143" s="58"/>
      <c r="GJ143" s="58"/>
      <c r="GK143" s="58"/>
      <c r="GL143" s="58"/>
      <c r="GM143" s="58"/>
      <c r="GN143" s="61"/>
      <c r="GO143" s="58"/>
      <c r="GP143" s="58"/>
      <c r="GQ143" s="58"/>
      <c r="GR143" s="58"/>
      <c r="GS143" s="58"/>
      <c r="GT143" s="58"/>
      <c r="GU143" s="61"/>
      <c r="GV143" s="58"/>
      <c r="GW143" s="58"/>
      <c r="GX143" s="58"/>
      <c r="GY143" s="58"/>
      <c r="GZ143" s="58"/>
      <c r="HA143" s="58"/>
      <c r="HB143" s="61"/>
      <c r="HC143" s="58"/>
      <c r="HD143" s="58"/>
      <c r="HE143" s="58"/>
      <c r="HF143" s="58"/>
      <c r="HG143" s="59"/>
      <c r="HH143" s="60"/>
      <c r="HI143" s="61"/>
      <c r="HJ143" s="58"/>
      <c r="HK143" s="58"/>
      <c r="HL143" s="58"/>
      <c r="HM143" s="58"/>
      <c r="HN143" s="58"/>
      <c r="HO143" s="58"/>
      <c r="HP143" s="61"/>
      <c r="HQ143" s="58"/>
      <c r="HR143" s="58"/>
      <c r="HS143" s="58"/>
      <c r="HT143" s="58"/>
      <c r="HU143" s="58"/>
      <c r="HV143" s="58"/>
      <c r="HW143" s="58"/>
      <c r="HX143" s="58"/>
      <c r="HY143" s="58"/>
      <c r="HZ143" s="58"/>
      <c r="IA143" s="58"/>
      <c r="IB143" s="58"/>
      <c r="IC143" s="58"/>
      <c r="ID143" s="61"/>
      <c r="IE143" s="58"/>
      <c r="IF143" s="58"/>
      <c r="IG143" s="58"/>
      <c r="IH143" s="58"/>
      <c r="II143" s="58"/>
      <c r="IJ143" s="58"/>
      <c r="IK143" s="61"/>
      <c r="IL143" s="59"/>
      <c r="IM143" s="60"/>
      <c r="IN143" s="58"/>
      <c r="IO143" s="58"/>
      <c r="IP143" s="58"/>
      <c r="IQ143" s="58"/>
      <c r="IR143" s="58"/>
      <c r="IS143" s="58"/>
      <c r="IT143" s="58"/>
      <c r="IU143" s="58"/>
      <c r="IV143" s="58"/>
      <c r="IW143" s="58"/>
      <c r="IX143" s="58"/>
      <c r="IY143" s="58"/>
      <c r="IZ143" s="58"/>
      <c r="JA143" s="58"/>
      <c r="JB143" s="58"/>
      <c r="JC143" s="58"/>
      <c r="JD143" s="58"/>
      <c r="JE143" s="58"/>
      <c r="JF143" s="58"/>
      <c r="JG143" s="58"/>
      <c r="JH143" s="58"/>
      <c r="JI143" s="58"/>
      <c r="JJ143" s="58"/>
      <c r="JK143" s="58"/>
      <c r="JL143" s="58"/>
      <c r="JM143" s="58"/>
      <c r="JN143" s="58"/>
      <c r="JO143" s="58"/>
      <c r="JP143" s="59"/>
      <c r="JQ143" s="60"/>
      <c r="JR143" s="58"/>
      <c r="JS143" s="58"/>
      <c r="JT143" s="58"/>
      <c r="JU143" s="58"/>
      <c r="JV143" s="58"/>
      <c r="JW143" s="58"/>
      <c r="JX143" s="58"/>
      <c r="JY143" s="58"/>
      <c r="JZ143" s="58"/>
      <c r="KA143" s="58"/>
      <c r="KB143" s="58"/>
      <c r="KC143" s="58"/>
      <c r="KD143" s="58"/>
      <c r="KE143" s="58"/>
      <c r="KF143" s="58"/>
      <c r="KG143" s="58"/>
      <c r="KH143" s="58"/>
      <c r="KI143" s="58"/>
      <c r="KJ143" s="58"/>
      <c r="KK143" s="58"/>
      <c r="KL143" s="58"/>
      <c r="KM143" s="58"/>
      <c r="KN143" s="58"/>
      <c r="KO143" s="58"/>
      <c r="KP143" s="58"/>
      <c r="KQ143" s="58"/>
      <c r="KR143" s="58"/>
      <c r="KS143" s="58"/>
      <c r="KT143" s="61"/>
      <c r="KU143" s="59"/>
      <c r="KV143" s="58"/>
      <c r="KW143" s="58"/>
      <c r="KX143" s="58"/>
      <c r="KY143" s="58"/>
      <c r="KZ143" s="58"/>
      <c r="LA143" s="58"/>
      <c r="LB143" s="58"/>
      <c r="LC143" s="58"/>
      <c r="LD143" s="58"/>
      <c r="LE143" s="58"/>
      <c r="LF143" s="58"/>
      <c r="LG143" s="58"/>
      <c r="LH143" s="58"/>
      <c r="LI143" s="58"/>
      <c r="LJ143" s="58"/>
      <c r="LK143" s="58"/>
      <c r="LL143" s="58"/>
      <c r="LM143" s="58"/>
      <c r="LN143" s="58"/>
      <c r="LO143" s="58"/>
      <c r="LP143" s="58"/>
      <c r="LQ143" s="58"/>
      <c r="LR143" s="58"/>
      <c r="LS143" s="58"/>
      <c r="LT143" s="58"/>
      <c r="LU143" s="58"/>
      <c r="LV143" s="58"/>
      <c r="LW143" s="58"/>
      <c r="LX143" s="61"/>
      <c r="LY143" s="59"/>
      <c r="LZ143" s="60"/>
      <c r="MA143" s="58"/>
      <c r="MB143" s="58"/>
      <c r="MC143" s="58"/>
      <c r="MD143" s="58"/>
      <c r="ME143" s="58"/>
      <c r="MF143" s="58"/>
      <c r="MG143" s="58"/>
      <c r="MH143" s="58"/>
      <c r="MI143" s="58"/>
      <c r="MJ143" s="58"/>
      <c r="MK143" s="58"/>
      <c r="ML143" s="58"/>
      <c r="MM143" s="58"/>
      <c r="MN143" s="58"/>
      <c r="MO143" s="58"/>
      <c r="MP143" s="58"/>
      <c r="MQ143" s="58"/>
      <c r="MR143" s="58"/>
      <c r="MS143" s="58"/>
      <c r="MT143" s="58"/>
      <c r="MU143" s="58"/>
      <c r="MV143" s="58"/>
      <c r="MW143" s="58"/>
      <c r="MX143" s="58"/>
      <c r="MY143" s="58"/>
      <c r="MZ143" s="58"/>
      <c r="NA143" s="58"/>
      <c r="NB143" s="58"/>
      <c r="NC143" s="58"/>
      <c r="ND143" s="59"/>
      <c r="NE143" s="64"/>
      <c r="NF143" s="58"/>
      <c r="NG143" s="58"/>
      <c r="NH143" s="58"/>
      <c r="NI143" s="58"/>
      <c r="NJ143" s="58"/>
      <c r="NK143" s="58"/>
      <c r="NL143" s="58"/>
      <c r="NM143" s="58"/>
      <c r="NN143" s="58"/>
      <c r="NO143" s="58"/>
      <c r="NP143" s="58"/>
      <c r="NQ143" s="58"/>
      <c r="NR143" s="58"/>
      <c r="NS143" s="58"/>
      <c r="NT143" s="58"/>
      <c r="NU143" s="58"/>
      <c r="NV143" s="58"/>
      <c r="NW143" s="58"/>
      <c r="NX143" s="58"/>
      <c r="NY143" s="58"/>
      <c r="NZ143" s="58"/>
      <c r="OA143" s="58"/>
      <c r="OB143" s="58"/>
      <c r="OC143" s="58"/>
      <c r="OD143" s="58"/>
      <c r="OE143" s="58"/>
      <c r="OF143" s="58"/>
      <c r="OG143" s="58"/>
      <c r="OH143" s="58"/>
      <c r="OI143" s="58"/>
      <c r="OJ143" s="58"/>
      <c r="OK143" s="58"/>
      <c r="OL143" s="58"/>
      <c r="OM143" s="58"/>
      <c r="ON143" s="58"/>
      <c r="OO143" s="58"/>
      <c r="OP143" s="58"/>
      <c r="OQ143" s="58"/>
      <c r="OR143" s="58"/>
      <c r="OS143" s="58"/>
      <c r="OT143" s="58"/>
      <c r="OU143" s="58"/>
      <c r="OV143" s="58"/>
      <c r="OW143" s="58"/>
      <c r="OX143" s="58"/>
      <c r="OY143" s="58"/>
      <c r="OZ143" s="58"/>
      <c r="PA143" s="58"/>
      <c r="PB143" s="58"/>
      <c r="PC143" s="58"/>
      <c r="PD143" s="58"/>
      <c r="PE143" s="58"/>
      <c r="PF143" s="58"/>
      <c r="PG143" s="58"/>
      <c r="PH143" s="58"/>
      <c r="PI143" s="58"/>
      <c r="PJ143" s="58"/>
      <c r="PK143" s="58"/>
      <c r="PL143" s="65"/>
    </row>
    <row r="144" spans="1:428" ht="13.5" hidden="1" customHeight="1" thickBot="1" x14ac:dyDescent="0.4">
      <c r="A144" s="20" t="str" cm="1">
        <f t="array" aca="1" ref="A144" ca="1">IF(INDIRECT("'CALENDAR - Workflow'!B"&amp;ROW(A144)-1)&lt;&gt;0,INDIRECT("'CALENDAR - Workflow'!B"&amp;ROW(A144)-1),"")</f>
        <v/>
      </c>
      <c r="B144" s="21" t="str" cm="1">
        <f t="array" aca="1" ref="B144" ca="1">IF(INDIRECT("'CALENDAR - Workflow'!C"&amp;ROW(A144)-1)&lt;&gt;0,INDIRECT("'CALENDAR - Workflow'!C"&amp;ROW(A144)-1),"")</f>
        <v/>
      </c>
      <c r="C144" s="57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9"/>
      <c r="AH144" s="60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  <c r="AW144" s="58"/>
      <c r="AX144" s="58"/>
      <c r="AY144" s="58"/>
      <c r="AZ144" s="58"/>
      <c r="BA144" s="58"/>
      <c r="BB144" s="58"/>
      <c r="BC144" s="58"/>
      <c r="BD144" s="58"/>
      <c r="BE144" s="58"/>
      <c r="BF144" s="58"/>
      <c r="BG144" s="58"/>
      <c r="BH144" s="58"/>
      <c r="BI144" s="58"/>
      <c r="BJ144" s="59"/>
      <c r="BK144" s="60"/>
      <c r="BL144" s="58"/>
      <c r="BM144" s="58"/>
      <c r="BN144" s="58"/>
      <c r="BO144" s="58"/>
      <c r="BP144" s="58"/>
      <c r="BQ144" s="58"/>
      <c r="BR144" s="58"/>
      <c r="BS144" s="58"/>
      <c r="BT144" s="58"/>
      <c r="BU144" s="58"/>
      <c r="BV144" s="58"/>
      <c r="BW144" s="58"/>
      <c r="BX144" s="58"/>
      <c r="BY144" s="58"/>
      <c r="BZ144" s="58"/>
      <c r="CA144" s="58"/>
      <c r="CB144" s="58"/>
      <c r="CC144" s="58"/>
      <c r="CD144" s="58"/>
      <c r="CE144" s="58"/>
      <c r="CF144" s="58"/>
      <c r="CG144" s="58"/>
      <c r="CH144" s="58"/>
      <c r="CI144" s="58"/>
      <c r="CJ144" s="58"/>
      <c r="CK144" s="58"/>
      <c r="CL144" s="58"/>
      <c r="CM144" s="58"/>
      <c r="CN144" s="58"/>
      <c r="CO144" s="59"/>
      <c r="CP144" s="60"/>
      <c r="CQ144" s="58"/>
      <c r="CR144" s="58"/>
      <c r="CS144" s="58"/>
      <c r="CT144" s="61"/>
      <c r="CU144" s="62"/>
      <c r="CV144" s="58"/>
      <c r="CW144" s="58"/>
      <c r="CX144" s="58"/>
      <c r="CY144" s="58"/>
      <c r="CZ144" s="58"/>
      <c r="DA144" s="58"/>
      <c r="DB144" s="58"/>
      <c r="DC144" s="58"/>
      <c r="DD144" s="58"/>
      <c r="DE144" s="58"/>
      <c r="DF144" s="58"/>
      <c r="DG144" s="58"/>
      <c r="DH144" s="58"/>
      <c r="DI144" s="58"/>
      <c r="DJ144" s="58"/>
      <c r="DK144" s="58"/>
      <c r="DL144" s="58"/>
      <c r="DM144" s="58"/>
      <c r="DN144" s="58"/>
      <c r="DO144" s="58"/>
      <c r="DP144" s="58"/>
      <c r="DQ144" s="58"/>
      <c r="DR144" s="58"/>
      <c r="DS144" s="59"/>
      <c r="DT144" s="62"/>
      <c r="DU144" s="58"/>
      <c r="DV144" s="61"/>
      <c r="DW144" s="62"/>
      <c r="DX144" s="58"/>
      <c r="DY144" s="58"/>
      <c r="DZ144" s="58"/>
      <c r="EA144" s="58"/>
      <c r="EB144" s="58"/>
      <c r="EC144" s="61"/>
      <c r="ED144" s="62"/>
      <c r="EE144" s="58"/>
      <c r="EF144" s="58"/>
      <c r="EG144" s="58"/>
      <c r="EH144" s="58"/>
      <c r="EI144" s="58"/>
      <c r="EJ144" s="61"/>
      <c r="EK144" s="62"/>
      <c r="EL144" s="58"/>
      <c r="EM144" s="58"/>
      <c r="EN144" s="58"/>
      <c r="EO144" s="58"/>
      <c r="EP144" s="58"/>
      <c r="EQ144" s="61"/>
      <c r="ER144" s="58"/>
      <c r="ES144" s="58"/>
      <c r="ET144" s="58"/>
      <c r="EU144" s="58"/>
      <c r="EV144" s="58"/>
      <c r="EW144" s="58"/>
      <c r="EX144" s="59"/>
      <c r="EY144" s="60"/>
      <c r="EZ144" s="58"/>
      <c r="FA144" s="58"/>
      <c r="FB144" s="58"/>
      <c r="FC144" s="58"/>
      <c r="FD144" s="58"/>
      <c r="FE144" s="61"/>
      <c r="FF144" s="58"/>
      <c r="FG144" s="58"/>
      <c r="FH144" s="58"/>
      <c r="FI144" s="58"/>
      <c r="FJ144" s="58"/>
      <c r="FK144" s="58"/>
      <c r="FL144" s="61"/>
      <c r="FM144" s="58"/>
      <c r="FN144" s="58"/>
      <c r="FO144" s="58"/>
      <c r="FP144" s="58"/>
      <c r="FQ144" s="58"/>
      <c r="FR144" s="58"/>
      <c r="FS144" s="61"/>
      <c r="FT144" s="58"/>
      <c r="FU144" s="58"/>
      <c r="FV144" s="58"/>
      <c r="FW144" s="58"/>
      <c r="FX144" s="58"/>
      <c r="FY144" s="58"/>
      <c r="FZ144" s="58"/>
      <c r="GA144" s="58"/>
      <c r="GB144" s="59"/>
      <c r="GC144" s="60"/>
      <c r="GD144" s="58"/>
      <c r="GE144" s="58"/>
      <c r="GF144" s="58"/>
      <c r="GG144" s="61"/>
      <c r="GH144" s="62"/>
      <c r="GI144" s="58"/>
      <c r="GJ144" s="58"/>
      <c r="GK144" s="58"/>
      <c r="GL144" s="58"/>
      <c r="GM144" s="58"/>
      <c r="GN144" s="61"/>
      <c r="GO144" s="58"/>
      <c r="GP144" s="58"/>
      <c r="GQ144" s="58"/>
      <c r="GR144" s="58"/>
      <c r="GS144" s="58"/>
      <c r="GT144" s="58"/>
      <c r="GU144" s="61"/>
      <c r="GV144" s="58"/>
      <c r="GW144" s="58"/>
      <c r="GX144" s="58"/>
      <c r="GY144" s="58"/>
      <c r="GZ144" s="58"/>
      <c r="HA144" s="58"/>
      <c r="HB144" s="61"/>
      <c r="HC144" s="58"/>
      <c r="HD144" s="58"/>
      <c r="HE144" s="58"/>
      <c r="HF144" s="58"/>
      <c r="HG144" s="59"/>
      <c r="HH144" s="60"/>
      <c r="HI144" s="61"/>
      <c r="HJ144" s="58"/>
      <c r="HK144" s="58"/>
      <c r="HL144" s="58"/>
      <c r="HM144" s="58"/>
      <c r="HN144" s="58"/>
      <c r="HO144" s="58"/>
      <c r="HP144" s="61"/>
      <c r="HQ144" s="58"/>
      <c r="HR144" s="58"/>
      <c r="HS144" s="58"/>
      <c r="HT144" s="58"/>
      <c r="HU144" s="58"/>
      <c r="HV144" s="58"/>
      <c r="HW144" s="58"/>
      <c r="HX144" s="58"/>
      <c r="HY144" s="58"/>
      <c r="HZ144" s="58"/>
      <c r="IA144" s="58"/>
      <c r="IB144" s="58"/>
      <c r="IC144" s="58"/>
      <c r="ID144" s="61"/>
      <c r="IE144" s="58"/>
      <c r="IF144" s="58"/>
      <c r="IG144" s="58"/>
      <c r="IH144" s="58"/>
      <c r="II144" s="58"/>
      <c r="IJ144" s="58"/>
      <c r="IK144" s="61"/>
      <c r="IL144" s="59"/>
      <c r="IM144" s="60"/>
      <c r="IN144" s="58"/>
      <c r="IO144" s="58"/>
      <c r="IP144" s="58"/>
      <c r="IQ144" s="58"/>
      <c r="IR144" s="58"/>
      <c r="IS144" s="58"/>
      <c r="IT144" s="58"/>
      <c r="IU144" s="58"/>
      <c r="IV144" s="58"/>
      <c r="IW144" s="58"/>
      <c r="IX144" s="58"/>
      <c r="IY144" s="58"/>
      <c r="IZ144" s="58"/>
      <c r="JA144" s="58"/>
      <c r="JB144" s="58"/>
      <c r="JC144" s="58"/>
      <c r="JD144" s="58"/>
      <c r="JE144" s="58"/>
      <c r="JF144" s="58"/>
      <c r="JG144" s="58"/>
      <c r="JH144" s="58"/>
      <c r="JI144" s="58"/>
      <c r="JJ144" s="58"/>
      <c r="JK144" s="58"/>
      <c r="JL144" s="58"/>
      <c r="JM144" s="58"/>
      <c r="JN144" s="58"/>
      <c r="JO144" s="58"/>
      <c r="JP144" s="59"/>
      <c r="JQ144" s="60"/>
      <c r="JR144" s="58"/>
      <c r="JS144" s="58"/>
      <c r="JT144" s="58"/>
      <c r="JU144" s="58"/>
      <c r="JV144" s="58"/>
      <c r="JW144" s="58"/>
      <c r="JX144" s="58"/>
      <c r="JY144" s="58"/>
      <c r="JZ144" s="58"/>
      <c r="KA144" s="58"/>
      <c r="KB144" s="58"/>
      <c r="KC144" s="58"/>
      <c r="KD144" s="58"/>
      <c r="KE144" s="58"/>
      <c r="KF144" s="58"/>
      <c r="KG144" s="58"/>
      <c r="KH144" s="58"/>
      <c r="KI144" s="58"/>
      <c r="KJ144" s="58"/>
      <c r="KK144" s="58"/>
      <c r="KL144" s="58"/>
      <c r="KM144" s="58"/>
      <c r="KN144" s="58"/>
      <c r="KO144" s="58"/>
      <c r="KP144" s="58"/>
      <c r="KQ144" s="58"/>
      <c r="KR144" s="58"/>
      <c r="KS144" s="58"/>
      <c r="KT144" s="61"/>
      <c r="KU144" s="59"/>
      <c r="KV144" s="58"/>
      <c r="KW144" s="58"/>
      <c r="KX144" s="58"/>
      <c r="KY144" s="58"/>
      <c r="KZ144" s="58"/>
      <c r="LA144" s="58"/>
      <c r="LB144" s="58"/>
      <c r="LC144" s="58"/>
      <c r="LD144" s="58"/>
      <c r="LE144" s="58"/>
      <c r="LF144" s="58"/>
      <c r="LG144" s="58"/>
      <c r="LH144" s="58"/>
      <c r="LI144" s="58"/>
      <c r="LJ144" s="58"/>
      <c r="LK144" s="58"/>
      <c r="LL144" s="58"/>
      <c r="LM144" s="58"/>
      <c r="LN144" s="58"/>
      <c r="LO144" s="58"/>
      <c r="LP144" s="58"/>
      <c r="LQ144" s="58"/>
      <c r="LR144" s="58"/>
      <c r="LS144" s="58"/>
      <c r="LT144" s="58"/>
      <c r="LU144" s="58"/>
      <c r="LV144" s="58"/>
      <c r="LW144" s="58"/>
      <c r="LX144" s="61"/>
      <c r="LY144" s="59"/>
      <c r="LZ144" s="60"/>
      <c r="MA144" s="58"/>
      <c r="MB144" s="58"/>
      <c r="MC144" s="58"/>
      <c r="MD144" s="58"/>
      <c r="ME144" s="58"/>
      <c r="MF144" s="58"/>
      <c r="MG144" s="58"/>
      <c r="MH144" s="58"/>
      <c r="MI144" s="58"/>
      <c r="MJ144" s="58"/>
      <c r="MK144" s="58"/>
      <c r="ML144" s="58"/>
      <c r="MM144" s="58"/>
      <c r="MN144" s="58"/>
      <c r="MO144" s="58"/>
      <c r="MP144" s="58"/>
      <c r="MQ144" s="58"/>
      <c r="MR144" s="58"/>
      <c r="MS144" s="58"/>
      <c r="MT144" s="58"/>
      <c r="MU144" s="58"/>
      <c r="MV144" s="58"/>
      <c r="MW144" s="58"/>
      <c r="MX144" s="58"/>
      <c r="MY144" s="58"/>
      <c r="MZ144" s="58"/>
      <c r="NA144" s="58"/>
      <c r="NB144" s="58"/>
      <c r="NC144" s="58"/>
      <c r="ND144" s="59"/>
      <c r="NE144" s="64"/>
      <c r="NF144" s="58"/>
      <c r="NG144" s="58"/>
      <c r="NH144" s="58"/>
      <c r="NI144" s="58"/>
      <c r="NJ144" s="58"/>
      <c r="NK144" s="58"/>
      <c r="NL144" s="58"/>
      <c r="NM144" s="58"/>
      <c r="NN144" s="58"/>
      <c r="NO144" s="58"/>
      <c r="NP144" s="58"/>
      <c r="NQ144" s="58"/>
      <c r="NR144" s="58"/>
      <c r="NS144" s="58"/>
      <c r="NT144" s="58"/>
      <c r="NU144" s="58"/>
      <c r="NV144" s="58"/>
      <c r="NW144" s="58"/>
      <c r="NX144" s="58"/>
      <c r="NY144" s="58"/>
      <c r="NZ144" s="58"/>
      <c r="OA144" s="58"/>
      <c r="OB144" s="58"/>
      <c r="OC144" s="58"/>
      <c r="OD144" s="58"/>
      <c r="OE144" s="58"/>
      <c r="OF144" s="58"/>
      <c r="OG144" s="58"/>
      <c r="OH144" s="58"/>
      <c r="OI144" s="58"/>
      <c r="OJ144" s="58"/>
      <c r="OK144" s="58"/>
      <c r="OL144" s="58"/>
      <c r="OM144" s="58"/>
      <c r="ON144" s="58"/>
      <c r="OO144" s="58"/>
      <c r="OP144" s="58"/>
      <c r="OQ144" s="58"/>
      <c r="OR144" s="58"/>
      <c r="OS144" s="58"/>
      <c r="OT144" s="58"/>
      <c r="OU144" s="58"/>
      <c r="OV144" s="58"/>
      <c r="OW144" s="58"/>
      <c r="OX144" s="58"/>
      <c r="OY144" s="58"/>
      <c r="OZ144" s="58"/>
      <c r="PA144" s="58"/>
      <c r="PB144" s="58"/>
      <c r="PC144" s="58"/>
      <c r="PD144" s="58"/>
      <c r="PE144" s="58"/>
      <c r="PF144" s="58"/>
      <c r="PG144" s="58"/>
      <c r="PH144" s="58"/>
      <c r="PI144" s="58"/>
      <c r="PJ144" s="58"/>
      <c r="PK144" s="58"/>
      <c r="PL144" s="65"/>
    </row>
    <row r="145" spans="1:428" ht="13.5" hidden="1" customHeight="1" thickBot="1" x14ac:dyDescent="0.4">
      <c r="A145" s="20" t="str" cm="1">
        <f t="array" aca="1" ref="A145" ca="1">IF(INDIRECT("'CALENDAR - Workflow'!B"&amp;ROW(A145)-1)&lt;&gt;0,INDIRECT("'CALENDAR - Workflow'!B"&amp;ROW(A145)-1),"")</f>
        <v/>
      </c>
      <c r="B145" s="21" t="str" cm="1">
        <f t="array" aca="1" ref="B145" ca="1">IF(INDIRECT("'CALENDAR - Workflow'!C"&amp;ROW(A145)-1)&lt;&gt;0,INDIRECT("'CALENDAR - Workflow'!C"&amp;ROW(A145)-1),"")</f>
        <v/>
      </c>
      <c r="C145" s="57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9"/>
      <c r="AH145" s="60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58"/>
      <c r="AW145" s="58"/>
      <c r="AX145" s="58"/>
      <c r="AY145" s="58"/>
      <c r="AZ145" s="58"/>
      <c r="BA145" s="58"/>
      <c r="BB145" s="58"/>
      <c r="BC145" s="58"/>
      <c r="BD145" s="58"/>
      <c r="BE145" s="58"/>
      <c r="BF145" s="58"/>
      <c r="BG145" s="58"/>
      <c r="BH145" s="58"/>
      <c r="BI145" s="58"/>
      <c r="BJ145" s="59"/>
      <c r="BK145" s="60"/>
      <c r="BL145" s="58"/>
      <c r="BM145" s="58"/>
      <c r="BN145" s="58"/>
      <c r="BO145" s="58"/>
      <c r="BP145" s="58"/>
      <c r="BQ145" s="58"/>
      <c r="BR145" s="58"/>
      <c r="BS145" s="58"/>
      <c r="BT145" s="58"/>
      <c r="BU145" s="58"/>
      <c r="BV145" s="58"/>
      <c r="BW145" s="58"/>
      <c r="BX145" s="58"/>
      <c r="BY145" s="58"/>
      <c r="BZ145" s="58"/>
      <c r="CA145" s="58"/>
      <c r="CB145" s="58"/>
      <c r="CC145" s="58"/>
      <c r="CD145" s="58"/>
      <c r="CE145" s="58"/>
      <c r="CF145" s="58"/>
      <c r="CG145" s="58"/>
      <c r="CH145" s="58"/>
      <c r="CI145" s="58"/>
      <c r="CJ145" s="58"/>
      <c r="CK145" s="58"/>
      <c r="CL145" s="58"/>
      <c r="CM145" s="58"/>
      <c r="CN145" s="58"/>
      <c r="CO145" s="59"/>
      <c r="CP145" s="60"/>
      <c r="CQ145" s="58"/>
      <c r="CR145" s="58"/>
      <c r="CS145" s="58"/>
      <c r="CT145" s="61"/>
      <c r="CU145" s="62"/>
      <c r="CV145" s="58"/>
      <c r="CW145" s="58"/>
      <c r="CX145" s="58"/>
      <c r="CY145" s="58"/>
      <c r="CZ145" s="58"/>
      <c r="DA145" s="58"/>
      <c r="DB145" s="58"/>
      <c r="DC145" s="58"/>
      <c r="DD145" s="58"/>
      <c r="DE145" s="58"/>
      <c r="DF145" s="58"/>
      <c r="DG145" s="58"/>
      <c r="DH145" s="58"/>
      <c r="DI145" s="58"/>
      <c r="DJ145" s="58"/>
      <c r="DK145" s="58"/>
      <c r="DL145" s="58"/>
      <c r="DM145" s="58"/>
      <c r="DN145" s="58"/>
      <c r="DO145" s="58"/>
      <c r="DP145" s="58"/>
      <c r="DQ145" s="58"/>
      <c r="DR145" s="58"/>
      <c r="DS145" s="59"/>
      <c r="DT145" s="62"/>
      <c r="DU145" s="58"/>
      <c r="DV145" s="61"/>
      <c r="DW145" s="62"/>
      <c r="DX145" s="58"/>
      <c r="DY145" s="58"/>
      <c r="DZ145" s="58"/>
      <c r="EA145" s="58"/>
      <c r="EB145" s="58"/>
      <c r="EC145" s="61"/>
      <c r="ED145" s="62"/>
      <c r="EE145" s="58"/>
      <c r="EF145" s="58"/>
      <c r="EG145" s="58"/>
      <c r="EH145" s="58"/>
      <c r="EI145" s="58"/>
      <c r="EJ145" s="61"/>
      <c r="EK145" s="62"/>
      <c r="EL145" s="58"/>
      <c r="EM145" s="58"/>
      <c r="EN145" s="58"/>
      <c r="EO145" s="58"/>
      <c r="EP145" s="58"/>
      <c r="EQ145" s="61"/>
      <c r="ER145" s="58"/>
      <c r="ES145" s="58"/>
      <c r="ET145" s="58"/>
      <c r="EU145" s="58"/>
      <c r="EV145" s="58"/>
      <c r="EW145" s="58"/>
      <c r="EX145" s="59"/>
      <c r="EY145" s="60"/>
      <c r="EZ145" s="58"/>
      <c r="FA145" s="58"/>
      <c r="FB145" s="58"/>
      <c r="FC145" s="58"/>
      <c r="FD145" s="58"/>
      <c r="FE145" s="61"/>
      <c r="FF145" s="58"/>
      <c r="FG145" s="58"/>
      <c r="FH145" s="58"/>
      <c r="FI145" s="58"/>
      <c r="FJ145" s="58"/>
      <c r="FK145" s="58"/>
      <c r="FL145" s="61"/>
      <c r="FM145" s="58"/>
      <c r="FN145" s="58"/>
      <c r="FO145" s="58"/>
      <c r="FP145" s="58"/>
      <c r="FQ145" s="58"/>
      <c r="FR145" s="58"/>
      <c r="FS145" s="61"/>
      <c r="FT145" s="58"/>
      <c r="FU145" s="58"/>
      <c r="FV145" s="58"/>
      <c r="FW145" s="63"/>
      <c r="FX145" s="58"/>
      <c r="FY145" s="58"/>
      <c r="FZ145" s="58"/>
      <c r="GA145" s="58"/>
      <c r="GB145" s="59"/>
      <c r="GC145" s="60"/>
      <c r="GD145" s="58"/>
      <c r="GE145" s="58"/>
      <c r="GF145" s="58"/>
      <c r="GG145" s="61"/>
      <c r="GH145" s="62"/>
      <c r="GI145" s="58"/>
      <c r="GJ145" s="58"/>
      <c r="GK145" s="58"/>
      <c r="GL145" s="58"/>
      <c r="GM145" s="58"/>
      <c r="GN145" s="61"/>
      <c r="GO145" s="58"/>
      <c r="GP145" s="58"/>
      <c r="GQ145" s="58"/>
      <c r="GR145" s="58"/>
      <c r="GS145" s="58"/>
      <c r="GT145" s="58"/>
      <c r="GU145" s="61"/>
      <c r="GV145" s="58"/>
      <c r="GW145" s="58"/>
      <c r="GX145" s="58"/>
      <c r="GY145" s="58"/>
      <c r="GZ145" s="58"/>
      <c r="HA145" s="58"/>
      <c r="HB145" s="61"/>
      <c r="HC145" s="58"/>
      <c r="HD145" s="58"/>
      <c r="HE145" s="58"/>
      <c r="HF145" s="58"/>
      <c r="HG145" s="59"/>
      <c r="HH145" s="60"/>
      <c r="HI145" s="58"/>
      <c r="HJ145" s="58"/>
      <c r="HK145" s="58"/>
      <c r="HL145" s="58"/>
      <c r="HM145" s="58"/>
      <c r="HN145" s="58"/>
      <c r="HO145" s="58"/>
      <c r="HP145" s="61"/>
      <c r="HQ145" s="58"/>
      <c r="HR145" s="58"/>
      <c r="HS145" s="58"/>
      <c r="HT145" s="58"/>
      <c r="HU145" s="58"/>
      <c r="HV145" s="58"/>
      <c r="HW145" s="61"/>
      <c r="HX145" s="58"/>
      <c r="HY145" s="58"/>
      <c r="HZ145" s="58"/>
      <c r="IA145" s="58"/>
      <c r="IB145" s="58"/>
      <c r="IC145" s="58"/>
      <c r="ID145" s="61"/>
      <c r="IE145" s="58"/>
      <c r="IF145" s="58"/>
      <c r="IG145" s="58"/>
      <c r="IH145" s="58"/>
      <c r="II145" s="58"/>
      <c r="IJ145" s="58"/>
      <c r="IK145" s="61"/>
      <c r="IL145" s="59"/>
      <c r="IM145" s="60"/>
      <c r="IN145" s="58"/>
      <c r="IO145" s="58"/>
      <c r="IP145" s="58"/>
      <c r="IQ145" s="58"/>
      <c r="IR145" s="58"/>
      <c r="IS145" s="58"/>
      <c r="IT145" s="58"/>
      <c r="IU145" s="58"/>
      <c r="IV145" s="58"/>
      <c r="IW145" s="58"/>
      <c r="IX145" s="58"/>
      <c r="IY145" s="58"/>
      <c r="IZ145" s="58"/>
      <c r="JA145" s="58"/>
      <c r="JB145" s="58"/>
      <c r="JC145" s="58"/>
      <c r="JD145" s="58"/>
      <c r="JE145" s="58"/>
      <c r="JF145" s="58"/>
      <c r="JG145" s="58"/>
      <c r="JH145" s="58"/>
      <c r="JI145" s="58"/>
      <c r="JJ145" s="58"/>
      <c r="JK145" s="58"/>
      <c r="JL145" s="58"/>
      <c r="JM145" s="58"/>
      <c r="JN145" s="58"/>
      <c r="JO145" s="58"/>
      <c r="JP145" s="59"/>
      <c r="JQ145" s="60"/>
      <c r="JR145" s="58"/>
      <c r="JS145" s="58"/>
      <c r="JT145" s="58"/>
      <c r="JU145" s="58"/>
      <c r="JV145" s="58"/>
      <c r="JW145" s="58"/>
      <c r="JX145" s="58"/>
      <c r="JY145" s="58"/>
      <c r="JZ145" s="58"/>
      <c r="KA145" s="58"/>
      <c r="KB145" s="58"/>
      <c r="KC145" s="58"/>
      <c r="KD145" s="58"/>
      <c r="KE145" s="58"/>
      <c r="KF145" s="58"/>
      <c r="KG145" s="58"/>
      <c r="KH145" s="58"/>
      <c r="KI145" s="58"/>
      <c r="KJ145" s="58"/>
      <c r="KK145" s="58"/>
      <c r="KL145" s="58"/>
      <c r="KM145" s="58"/>
      <c r="KN145" s="58"/>
      <c r="KO145" s="58"/>
      <c r="KP145" s="58"/>
      <c r="KQ145" s="58"/>
      <c r="KR145" s="58"/>
      <c r="KS145" s="58"/>
      <c r="KT145" s="58"/>
      <c r="KU145" s="59"/>
      <c r="KV145" s="58"/>
      <c r="KW145" s="58"/>
      <c r="KX145" s="58"/>
      <c r="KY145" s="58"/>
      <c r="KZ145" s="58"/>
      <c r="LA145" s="58"/>
      <c r="LB145" s="58"/>
      <c r="LC145" s="58"/>
      <c r="LD145" s="58"/>
      <c r="LE145" s="58"/>
      <c r="LF145" s="58"/>
      <c r="LG145" s="58"/>
      <c r="LH145" s="58"/>
      <c r="LI145" s="58"/>
      <c r="LJ145" s="58"/>
      <c r="LK145" s="58"/>
      <c r="LL145" s="58"/>
      <c r="LM145" s="58"/>
      <c r="LN145" s="58"/>
      <c r="LO145" s="58"/>
      <c r="LP145" s="58"/>
      <c r="LQ145" s="58"/>
      <c r="LR145" s="58"/>
      <c r="LS145" s="58"/>
      <c r="LT145" s="58"/>
      <c r="LU145" s="58"/>
      <c r="LV145" s="58"/>
      <c r="LW145" s="58"/>
      <c r="LX145" s="58"/>
      <c r="LY145" s="59"/>
      <c r="LZ145" s="60"/>
      <c r="MA145" s="58"/>
      <c r="MB145" s="58"/>
      <c r="MC145" s="58"/>
      <c r="MD145" s="58"/>
      <c r="ME145" s="58"/>
      <c r="MF145" s="58"/>
      <c r="MG145" s="58"/>
      <c r="MH145" s="58"/>
      <c r="MI145" s="58"/>
      <c r="MJ145" s="58"/>
      <c r="MK145" s="58"/>
      <c r="ML145" s="58"/>
      <c r="MM145" s="58"/>
      <c r="MN145" s="58"/>
      <c r="MO145" s="58"/>
      <c r="MP145" s="58"/>
      <c r="MQ145" s="58"/>
      <c r="MR145" s="58"/>
      <c r="MS145" s="58"/>
      <c r="MT145" s="58"/>
      <c r="MU145" s="58"/>
      <c r="MV145" s="58"/>
      <c r="MW145" s="58"/>
      <c r="MX145" s="58"/>
      <c r="MY145" s="58"/>
      <c r="MZ145" s="58"/>
      <c r="NA145" s="58"/>
      <c r="NB145" s="58"/>
      <c r="NC145" s="58"/>
      <c r="ND145" s="59"/>
      <c r="NE145" s="64"/>
      <c r="NF145" s="58"/>
      <c r="NG145" s="58"/>
      <c r="NH145" s="58"/>
      <c r="NI145" s="58"/>
      <c r="NJ145" s="58"/>
      <c r="NK145" s="58"/>
      <c r="NL145" s="58"/>
      <c r="NM145" s="58"/>
      <c r="NN145" s="58"/>
      <c r="NO145" s="58"/>
      <c r="NP145" s="58"/>
      <c r="NQ145" s="58"/>
      <c r="NR145" s="58"/>
      <c r="NS145" s="58"/>
      <c r="NT145" s="58"/>
      <c r="NU145" s="58"/>
      <c r="NV145" s="58"/>
      <c r="NW145" s="58"/>
      <c r="NX145" s="58"/>
      <c r="NY145" s="58"/>
      <c r="NZ145" s="58"/>
      <c r="OA145" s="58"/>
      <c r="OB145" s="58"/>
      <c r="OC145" s="58"/>
      <c r="OD145" s="58"/>
      <c r="OE145" s="58"/>
      <c r="OF145" s="58"/>
      <c r="OG145" s="58"/>
      <c r="OH145" s="58"/>
      <c r="OI145" s="58"/>
      <c r="OJ145" s="58"/>
      <c r="OK145" s="58"/>
      <c r="OL145" s="58"/>
      <c r="OM145" s="58"/>
      <c r="ON145" s="58"/>
      <c r="OO145" s="58"/>
      <c r="OP145" s="58"/>
      <c r="OQ145" s="58"/>
      <c r="OR145" s="58"/>
      <c r="OS145" s="58"/>
      <c r="OT145" s="58"/>
      <c r="OU145" s="58"/>
      <c r="OV145" s="58"/>
      <c r="OW145" s="58"/>
      <c r="OX145" s="58"/>
      <c r="OY145" s="58"/>
      <c r="OZ145" s="58"/>
      <c r="PA145" s="58"/>
      <c r="PB145" s="58"/>
      <c r="PC145" s="58"/>
      <c r="PD145" s="58"/>
      <c r="PE145" s="58"/>
      <c r="PF145" s="58"/>
      <c r="PG145" s="58"/>
      <c r="PH145" s="58"/>
      <c r="PI145" s="58"/>
      <c r="PJ145" s="58"/>
      <c r="PK145" s="58"/>
      <c r="PL145" s="65"/>
    </row>
    <row r="146" spans="1:428" ht="13.5" hidden="1" customHeight="1" thickBot="1" x14ac:dyDescent="0.4">
      <c r="A146" s="20" t="str" cm="1">
        <f t="array" aca="1" ref="A146" ca="1">IF(INDIRECT("'CALENDAR - Workflow'!B"&amp;ROW(A146)-1)&lt;&gt;0,INDIRECT("'CALENDAR - Workflow'!B"&amp;ROW(A146)-1),"")</f>
        <v/>
      </c>
      <c r="B146" s="21" t="str" cm="1">
        <f t="array" aca="1" ref="B146" ca="1">IF(INDIRECT("'CALENDAR - Workflow'!C"&amp;ROW(A146)-1)&lt;&gt;0,INDIRECT("'CALENDAR - Workflow'!C"&amp;ROW(A146)-1),"")</f>
        <v/>
      </c>
      <c r="C146" s="57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9"/>
      <c r="AH146" s="60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8"/>
      <c r="BA146" s="58"/>
      <c r="BB146" s="58"/>
      <c r="BC146" s="58"/>
      <c r="BD146" s="58"/>
      <c r="BE146" s="58"/>
      <c r="BF146" s="58"/>
      <c r="BG146" s="58"/>
      <c r="BH146" s="58"/>
      <c r="BI146" s="58"/>
      <c r="BJ146" s="59"/>
      <c r="BK146" s="60"/>
      <c r="BL146" s="58"/>
      <c r="BM146" s="58"/>
      <c r="BN146" s="58"/>
      <c r="BO146" s="58"/>
      <c r="BP146" s="58"/>
      <c r="BQ146" s="58"/>
      <c r="BR146" s="58"/>
      <c r="BS146" s="58"/>
      <c r="BT146" s="58"/>
      <c r="BU146" s="58"/>
      <c r="BV146" s="58"/>
      <c r="BW146" s="58"/>
      <c r="BX146" s="58"/>
      <c r="BY146" s="58"/>
      <c r="BZ146" s="58"/>
      <c r="CA146" s="58"/>
      <c r="CB146" s="58"/>
      <c r="CC146" s="58"/>
      <c r="CD146" s="58"/>
      <c r="CE146" s="58"/>
      <c r="CF146" s="58"/>
      <c r="CG146" s="58"/>
      <c r="CH146" s="58"/>
      <c r="CI146" s="58"/>
      <c r="CJ146" s="58"/>
      <c r="CK146" s="58"/>
      <c r="CL146" s="58"/>
      <c r="CM146" s="58"/>
      <c r="CN146" s="58"/>
      <c r="CO146" s="59"/>
      <c r="CP146" s="60"/>
      <c r="CQ146" s="58"/>
      <c r="CR146" s="58"/>
      <c r="CS146" s="58"/>
      <c r="CT146" s="61"/>
      <c r="CU146" s="62"/>
      <c r="CV146" s="58"/>
      <c r="CW146" s="58"/>
      <c r="CX146" s="58"/>
      <c r="CY146" s="58"/>
      <c r="CZ146" s="58"/>
      <c r="DA146" s="58"/>
      <c r="DB146" s="58"/>
      <c r="DC146" s="58"/>
      <c r="DD146" s="58"/>
      <c r="DE146" s="58"/>
      <c r="DF146" s="58"/>
      <c r="DG146" s="58"/>
      <c r="DH146" s="58"/>
      <c r="DI146" s="58"/>
      <c r="DJ146" s="58"/>
      <c r="DK146" s="58"/>
      <c r="DL146" s="58"/>
      <c r="DM146" s="58"/>
      <c r="DN146" s="58"/>
      <c r="DO146" s="58"/>
      <c r="DP146" s="58"/>
      <c r="DQ146" s="58"/>
      <c r="DR146" s="58"/>
      <c r="DS146" s="59"/>
      <c r="DT146" s="62"/>
      <c r="DU146" s="58"/>
      <c r="DV146" s="61"/>
      <c r="DW146" s="62"/>
      <c r="DX146" s="58"/>
      <c r="DY146" s="58"/>
      <c r="DZ146" s="58"/>
      <c r="EA146" s="58"/>
      <c r="EB146" s="58"/>
      <c r="EC146" s="61"/>
      <c r="ED146" s="62"/>
      <c r="EE146" s="58"/>
      <c r="EF146" s="58"/>
      <c r="EG146" s="58"/>
      <c r="EH146" s="58"/>
      <c r="EI146" s="58"/>
      <c r="EJ146" s="61"/>
      <c r="EK146" s="62"/>
      <c r="EL146" s="58"/>
      <c r="EM146" s="58"/>
      <c r="EN146" s="58"/>
      <c r="EO146" s="58"/>
      <c r="EP146" s="58"/>
      <c r="EQ146" s="61"/>
      <c r="ER146" s="58"/>
      <c r="ES146" s="58"/>
      <c r="ET146" s="58"/>
      <c r="EU146" s="58"/>
      <c r="EV146" s="58"/>
      <c r="EW146" s="58"/>
      <c r="EX146" s="59"/>
      <c r="EY146" s="60"/>
      <c r="EZ146" s="58"/>
      <c r="FA146" s="58"/>
      <c r="FB146" s="58"/>
      <c r="FC146" s="58"/>
      <c r="FD146" s="58"/>
      <c r="FE146" s="61"/>
      <c r="FF146" s="58"/>
      <c r="FG146" s="58"/>
      <c r="FH146" s="58"/>
      <c r="FI146" s="58"/>
      <c r="FJ146" s="58"/>
      <c r="FK146" s="58"/>
      <c r="FL146" s="61"/>
      <c r="FM146" s="58"/>
      <c r="FN146" s="58"/>
      <c r="FO146" s="58"/>
      <c r="FP146" s="58"/>
      <c r="FQ146" s="58"/>
      <c r="FR146" s="58"/>
      <c r="FS146" s="61"/>
      <c r="FT146" s="58"/>
      <c r="FU146" s="58"/>
      <c r="FV146" s="58"/>
      <c r="FW146" s="63"/>
      <c r="FX146" s="58"/>
      <c r="FY146" s="58"/>
      <c r="FZ146" s="58"/>
      <c r="GA146" s="58"/>
      <c r="GB146" s="59"/>
      <c r="GC146" s="60"/>
      <c r="GD146" s="58"/>
      <c r="GE146" s="58"/>
      <c r="GF146" s="58"/>
      <c r="GG146" s="61"/>
      <c r="GH146" s="62"/>
      <c r="GI146" s="58"/>
      <c r="GJ146" s="58"/>
      <c r="GK146" s="58"/>
      <c r="GL146" s="58"/>
      <c r="GM146" s="58"/>
      <c r="GN146" s="61"/>
      <c r="GO146" s="58"/>
      <c r="GP146" s="58"/>
      <c r="GQ146" s="58"/>
      <c r="GR146" s="58"/>
      <c r="GS146" s="58"/>
      <c r="GT146" s="58"/>
      <c r="GU146" s="61"/>
      <c r="GV146" s="58"/>
      <c r="GW146" s="58"/>
      <c r="GX146" s="58"/>
      <c r="GY146" s="58"/>
      <c r="GZ146" s="58"/>
      <c r="HA146" s="58"/>
      <c r="HB146" s="61"/>
      <c r="HC146" s="58"/>
      <c r="HD146" s="58"/>
      <c r="HE146" s="58"/>
      <c r="HF146" s="58"/>
      <c r="HG146" s="59"/>
      <c r="HH146" s="60"/>
      <c r="HI146" s="61"/>
      <c r="HJ146" s="58"/>
      <c r="HK146" s="58"/>
      <c r="HL146" s="58"/>
      <c r="HM146" s="58"/>
      <c r="HN146" s="58"/>
      <c r="HO146" s="58"/>
      <c r="HP146" s="61"/>
      <c r="HQ146" s="58"/>
      <c r="HR146" s="58"/>
      <c r="HS146" s="58"/>
      <c r="HT146" s="58"/>
      <c r="HU146" s="58"/>
      <c r="HV146" s="58"/>
      <c r="HW146" s="58"/>
      <c r="HX146" s="58"/>
      <c r="HY146" s="58"/>
      <c r="HZ146" s="58"/>
      <c r="IA146" s="58"/>
      <c r="IB146" s="58"/>
      <c r="IC146" s="58"/>
      <c r="ID146" s="61"/>
      <c r="IE146" s="58"/>
      <c r="IF146" s="58"/>
      <c r="IG146" s="58"/>
      <c r="IH146" s="58"/>
      <c r="II146" s="58"/>
      <c r="IJ146" s="58"/>
      <c r="IK146" s="61"/>
      <c r="IL146" s="59"/>
      <c r="IM146" s="60"/>
      <c r="IN146" s="58"/>
      <c r="IO146" s="58"/>
      <c r="IP146" s="58"/>
      <c r="IQ146" s="58"/>
      <c r="IR146" s="58"/>
      <c r="IS146" s="58"/>
      <c r="IT146" s="58"/>
      <c r="IU146" s="58"/>
      <c r="IV146" s="58"/>
      <c r="IW146" s="58"/>
      <c r="IX146" s="58"/>
      <c r="IY146" s="58"/>
      <c r="IZ146" s="58"/>
      <c r="JA146" s="58"/>
      <c r="JB146" s="58"/>
      <c r="JC146" s="58"/>
      <c r="JD146" s="58"/>
      <c r="JE146" s="58"/>
      <c r="JF146" s="58"/>
      <c r="JG146" s="58"/>
      <c r="JH146" s="58"/>
      <c r="JI146" s="58"/>
      <c r="JJ146" s="58"/>
      <c r="JK146" s="58"/>
      <c r="JL146" s="58"/>
      <c r="JM146" s="58"/>
      <c r="JN146" s="58"/>
      <c r="JO146" s="58"/>
      <c r="JP146" s="59"/>
      <c r="JQ146" s="60"/>
      <c r="JR146" s="58"/>
      <c r="JS146" s="58"/>
      <c r="JT146" s="58"/>
      <c r="JU146" s="58"/>
      <c r="JV146" s="58"/>
      <c r="JW146" s="58"/>
      <c r="JX146" s="58"/>
      <c r="JY146" s="58"/>
      <c r="JZ146" s="58"/>
      <c r="KA146" s="58"/>
      <c r="KB146" s="58"/>
      <c r="KC146" s="58"/>
      <c r="KD146" s="58"/>
      <c r="KE146" s="58"/>
      <c r="KF146" s="58"/>
      <c r="KG146" s="58"/>
      <c r="KH146" s="58"/>
      <c r="KI146" s="58"/>
      <c r="KJ146" s="58"/>
      <c r="KK146" s="58"/>
      <c r="KL146" s="58"/>
      <c r="KM146" s="58"/>
      <c r="KN146" s="58"/>
      <c r="KO146" s="58"/>
      <c r="KP146" s="58"/>
      <c r="KQ146" s="58"/>
      <c r="KR146" s="58"/>
      <c r="KS146" s="58"/>
      <c r="KT146" s="61"/>
      <c r="KU146" s="59"/>
      <c r="KV146" s="58"/>
      <c r="KW146" s="58"/>
      <c r="KX146" s="58"/>
      <c r="KY146" s="58"/>
      <c r="KZ146" s="58"/>
      <c r="LA146" s="58"/>
      <c r="LB146" s="58"/>
      <c r="LC146" s="58"/>
      <c r="LD146" s="58"/>
      <c r="LE146" s="58"/>
      <c r="LF146" s="58"/>
      <c r="LG146" s="58"/>
      <c r="LH146" s="58"/>
      <c r="LI146" s="58"/>
      <c r="LJ146" s="58"/>
      <c r="LK146" s="58"/>
      <c r="LL146" s="58"/>
      <c r="LM146" s="58"/>
      <c r="LN146" s="58"/>
      <c r="LO146" s="58"/>
      <c r="LP146" s="58"/>
      <c r="LQ146" s="58"/>
      <c r="LR146" s="58"/>
      <c r="LS146" s="58"/>
      <c r="LT146" s="58"/>
      <c r="LU146" s="58"/>
      <c r="LV146" s="58"/>
      <c r="LW146" s="58"/>
      <c r="LX146" s="61"/>
      <c r="LY146" s="59"/>
      <c r="LZ146" s="60"/>
      <c r="MA146" s="58"/>
      <c r="MB146" s="58"/>
      <c r="MC146" s="58"/>
      <c r="MD146" s="58"/>
      <c r="ME146" s="58"/>
      <c r="MF146" s="58"/>
      <c r="MG146" s="58"/>
      <c r="MH146" s="58"/>
      <c r="MI146" s="58"/>
      <c r="MJ146" s="58"/>
      <c r="MK146" s="58"/>
      <c r="ML146" s="58"/>
      <c r="MM146" s="58"/>
      <c r="MN146" s="58"/>
      <c r="MO146" s="58"/>
      <c r="MP146" s="58"/>
      <c r="MQ146" s="58"/>
      <c r="MR146" s="58"/>
      <c r="MS146" s="58"/>
      <c r="MT146" s="58"/>
      <c r="MU146" s="58"/>
      <c r="MV146" s="58"/>
      <c r="MW146" s="58"/>
      <c r="MX146" s="58"/>
      <c r="MY146" s="58"/>
      <c r="MZ146" s="58"/>
      <c r="NA146" s="58"/>
      <c r="NB146" s="58"/>
      <c r="NC146" s="58"/>
      <c r="ND146" s="59"/>
      <c r="NE146" s="64"/>
      <c r="NF146" s="58"/>
      <c r="NG146" s="58"/>
      <c r="NH146" s="58"/>
      <c r="NI146" s="58"/>
      <c r="NJ146" s="58"/>
      <c r="NK146" s="58"/>
      <c r="NL146" s="58"/>
      <c r="NM146" s="58"/>
      <c r="NN146" s="58"/>
      <c r="NO146" s="58"/>
      <c r="NP146" s="58"/>
      <c r="NQ146" s="58"/>
      <c r="NR146" s="58"/>
      <c r="NS146" s="58"/>
      <c r="NT146" s="58"/>
      <c r="NU146" s="58"/>
      <c r="NV146" s="58"/>
      <c r="NW146" s="58"/>
      <c r="NX146" s="58"/>
      <c r="NY146" s="58"/>
      <c r="NZ146" s="58"/>
      <c r="OA146" s="58"/>
      <c r="OB146" s="58"/>
      <c r="OC146" s="58"/>
      <c r="OD146" s="58"/>
      <c r="OE146" s="58"/>
      <c r="OF146" s="58"/>
      <c r="OG146" s="58"/>
      <c r="OH146" s="58"/>
      <c r="OI146" s="58"/>
      <c r="OJ146" s="58"/>
      <c r="OK146" s="58"/>
      <c r="OL146" s="58"/>
      <c r="OM146" s="58"/>
      <c r="ON146" s="58"/>
      <c r="OO146" s="58"/>
      <c r="OP146" s="58"/>
      <c r="OQ146" s="58"/>
      <c r="OR146" s="58"/>
      <c r="OS146" s="58"/>
      <c r="OT146" s="58"/>
      <c r="OU146" s="58"/>
      <c r="OV146" s="58"/>
      <c r="OW146" s="58"/>
      <c r="OX146" s="58"/>
      <c r="OY146" s="58"/>
      <c r="OZ146" s="58"/>
      <c r="PA146" s="58"/>
      <c r="PB146" s="58"/>
      <c r="PC146" s="58"/>
      <c r="PD146" s="58"/>
      <c r="PE146" s="58"/>
      <c r="PF146" s="58"/>
      <c r="PG146" s="58"/>
      <c r="PH146" s="58"/>
      <c r="PI146" s="58"/>
      <c r="PJ146" s="58"/>
      <c r="PK146" s="58"/>
      <c r="PL146" s="65"/>
    </row>
    <row r="147" spans="1:428" ht="13.5" hidden="1" customHeight="1" thickBot="1" x14ac:dyDescent="0.4">
      <c r="A147" s="20" t="str" cm="1">
        <f t="array" aca="1" ref="A147" ca="1">IF(INDIRECT("'CALENDAR - Workflow'!B"&amp;ROW(A147)-1)&lt;&gt;0,INDIRECT("'CALENDAR - Workflow'!B"&amp;ROW(A147)-1),"")</f>
        <v/>
      </c>
      <c r="B147" s="21" t="str" cm="1">
        <f t="array" aca="1" ref="B147" ca="1">IF(INDIRECT("'CALENDAR - Workflow'!C"&amp;ROW(A147)-1)&lt;&gt;0,INDIRECT("'CALENDAR - Workflow'!C"&amp;ROW(A147)-1),"")</f>
        <v/>
      </c>
      <c r="C147" s="57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59"/>
      <c r="AH147" s="60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8"/>
      <c r="BA147" s="58"/>
      <c r="BB147" s="58"/>
      <c r="BC147" s="58"/>
      <c r="BD147" s="58"/>
      <c r="BE147" s="58"/>
      <c r="BF147" s="58"/>
      <c r="BG147" s="58"/>
      <c r="BH147" s="58"/>
      <c r="BI147" s="58"/>
      <c r="BJ147" s="59"/>
      <c r="BK147" s="60"/>
      <c r="BL147" s="58"/>
      <c r="BM147" s="58"/>
      <c r="BN147" s="58"/>
      <c r="BO147" s="58"/>
      <c r="BP147" s="58"/>
      <c r="BQ147" s="58"/>
      <c r="BR147" s="58"/>
      <c r="BS147" s="58"/>
      <c r="BT147" s="58"/>
      <c r="BU147" s="58"/>
      <c r="BV147" s="58"/>
      <c r="BW147" s="58"/>
      <c r="BX147" s="58"/>
      <c r="BY147" s="58"/>
      <c r="BZ147" s="58"/>
      <c r="CA147" s="58"/>
      <c r="CB147" s="58"/>
      <c r="CC147" s="58"/>
      <c r="CD147" s="58"/>
      <c r="CE147" s="58"/>
      <c r="CF147" s="58"/>
      <c r="CG147" s="58"/>
      <c r="CH147" s="58"/>
      <c r="CI147" s="58"/>
      <c r="CJ147" s="58"/>
      <c r="CK147" s="58"/>
      <c r="CL147" s="58"/>
      <c r="CM147" s="58"/>
      <c r="CN147" s="58"/>
      <c r="CO147" s="59"/>
      <c r="CP147" s="60"/>
      <c r="CQ147" s="58"/>
      <c r="CR147" s="58"/>
      <c r="CS147" s="58"/>
      <c r="CT147" s="61"/>
      <c r="CU147" s="62"/>
      <c r="CV147" s="58"/>
      <c r="CW147" s="58"/>
      <c r="CX147" s="58"/>
      <c r="CY147" s="58"/>
      <c r="CZ147" s="58"/>
      <c r="DA147" s="58"/>
      <c r="DB147" s="58"/>
      <c r="DC147" s="58"/>
      <c r="DD147" s="58"/>
      <c r="DE147" s="58"/>
      <c r="DF147" s="58"/>
      <c r="DG147" s="58"/>
      <c r="DH147" s="58"/>
      <c r="DI147" s="58"/>
      <c r="DJ147" s="58"/>
      <c r="DK147" s="58"/>
      <c r="DL147" s="58"/>
      <c r="DM147" s="58"/>
      <c r="DN147" s="58"/>
      <c r="DO147" s="58"/>
      <c r="DP147" s="58"/>
      <c r="DQ147" s="58"/>
      <c r="DR147" s="58"/>
      <c r="DS147" s="59"/>
      <c r="DT147" s="62"/>
      <c r="DU147" s="58"/>
      <c r="DV147" s="61"/>
      <c r="DW147" s="62"/>
      <c r="DX147" s="58"/>
      <c r="DY147" s="58"/>
      <c r="DZ147" s="58"/>
      <c r="EA147" s="58"/>
      <c r="EB147" s="58"/>
      <c r="EC147" s="61"/>
      <c r="ED147" s="62"/>
      <c r="EE147" s="58"/>
      <c r="EF147" s="58"/>
      <c r="EG147" s="58"/>
      <c r="EH147" s="58"/>
      <c r="EI147" s="58"/>
      <c r="EJ147" s="61"/>
      <c r="EK147" s="62"/>
      <c r="EL147" s="58"/>
      <c r="EM147" s="58"/>
      <c r="EN147" s="58"/>
      <c r="EO147" s="58"/>
      <c r="EP147" s="58"/>
      <c r="EQ147" s="61"/>
      <c r="ER147" s="58"/>
      <c r="ES147" s="58"/>
      <c r="ET147" s="58"/>
      <c r="EU147" s="58"/>
      <c r="EV147" s="58"/>
      <c r="EW147" s="58"/>
      <c r="EX147" s="59"/>
      <c r="EY147" s="60"/>
      <c r="EZ147" s="58"/>
      <c r="FA147" s="58"/>
      <c r="FB147" s="58"/>
      <c r="FC147" s="58"/>
      <c r="FD147" s="58"/>
      <c r="FE147" s="61"/>
      <c r="FF147" s="58"/>
      <c r="FG147" s="58"/>
      <c r="FH147" s="58"/>
      <c r="FI147" s="58"/>
      <c r="FJ147" s="58"/>
      <c r="FK147" s="58"/>
      <c r="FL147" s="61"/>
      <c r="FM147" s="58"/>
      <c r="FN147" s="58"/>
      <c r="FO147" s="58"/>
      <c r="FP147" s="58"/>
      <c r="FQ147" s="58"/>
      <c r="FR147" s="58"/>
      <c r="FS147" s="61"/>
      <c r="FT147" s="58"/>
      <c r="FU147" s="58"/>
      <c r="FV147" s="58"/>
      <c r="FW147" s="58"/>
      <c r="FX147" s="58"/>
      <c r="FY147" s="58"/>
      <c r="FZ147" s="58"/>
      <c r="GA147" s="58"/>
      <c r="GB147" s="59"/>
      <c r="GC147" s="60"/>
      <c r="GD147" s="58"/>
      <c r="GE147" s="58"/>
      <c r="GF147" s="58"/>
      <c r="GG147" s="61"/>
      <c r="GH147" s="62"/>
      <c r="GI147" s="58"/>
      <c r="GJ147" s="58"/>
      <c r="GK147" s="58"/>
      <c r="GL147" s="58"/>
      <c r="GM147" s="58"/>
      <c r="GN147" s="61"/>
      <c r="GO147" s="58"/>
      <c r="GP147" s="58"/>
      <c r="GQ147" s="58"/>
      <c r="GR147" s="58"/>
      <c r="GS147" s="58"/>
      <c r="GT147" s="58"/>
      <c r="GU147" s="61"/>
      <c r="GV147" s="58"/>
      <c r="GW147" s="58"/>
      <c r="GX147" s="58"/>
      <c r="GY147" s="58"/>
      <c r="GZ147" s="58"/>
      <c r="HA147" s="58"/>
      <c r="HB147" s="61"/>
      <c r="HC147" s="58"/>
      <c r="HD147" s="58"/>
      <c r="HE147" s="58"/>
      <c r="HF147" s="58"/>
      <c r="HG147" s="59"/>
      <c r="HH147" s="60"/>
      <c r="HI147" s="61"/>
      <c r="HJ147" s="58"/>
      <c r="HK147" s="58"/>
      <c r="HL147" s="58"/>
      <c r="HM147" s="58"/>
      <c r="HN147" s="58"/>
      <c r="HO147" s="58"/>
      <c r="HP147" s="61"/>
      <c r="HQ147" s="58"/>
      <c r="HR147" s="58"/>
      <c r="HS147" s="58"/>
      <c r="HT147" s="58"/>
      <c r="HU147" s="58"/>
      <c r="HV147" s="58"/>
      <c r="HW147" s="58"/>
      <c r="HX147" s="58"/>
      <c r="HY147" s="58"/>
      <c r="HZ147" s="58"/>
      <c r="IA147" s="58"/>
      <c r="IB147" s="58"/>
      <c r="IC147" s="58"/>
      <c r="ID147" s="61"/>
      <c r="IE147" s="58"/>
      <c r="IF147" s="58"/>
      <c r="IG147" s="58"/>
      <c r="IH147" s="58"/>
      <c r="II147" s="58"/>
      <c r="IJ147" s="58"/>
      <c r="IK147" s="61"/>
      <c r="IL147" s="59"/>
      <c r="IM147" s="60"/>
      <c r="IN147" s="58"/>
      <c r="IO147" s="58"/>
      <c r="IP147" s="58"/>
      <c r="IQ147" s="58"/>
      <c r="IR147" s="58"/>
      <c r="IS147" s="58"/>
      <c r="IT147" s="58"/>
      <c r="IU147" s="58"/>
      <c r="IV147" s="58"/>
      <c r="IW147" s="58"/>
      <c r="IX147" s="58"/>
      <c r="IY147" s="58"/>
      <c r="IZ147" s="58"/>
      <c r="JA147" s="58"/>
      <c r="JB147" s="58"/>
      <c r="JC147" s="58"/>
      <c r="JD147" s="58"/>
      <c r="JE147" s="58"/>
      <c r="JF147" s="58"/>
      <c r="JG147" s="58"/>
      <c r="JH147" s="58"/>
      <c r="JI147" s="58"/>
      <c r="JJ147" s="58"/>
      <c r="JK147" s="58"/>
      <c r="JL147" s="58"/>
      <c r="JM147" s="58"/>
      <c r="JN147" s="58"/>
      <c r="JO147" s="58"/>
      <c r="JP147" s="59"/>
      <c r="JQ147" s="60"/>
      <c r="JR147" s="58"/>
      <c r="JS147" s="58"/>
      <c r="JT147" s="58"/>
      <c r="JU147" s="58"/>
      <c r="JV147" s="58"/>
      <c r="JW147" s="58"/>
      <c r="JX147" s="58"/>
      <c r="JY147" s="58"/>
      <c r="JZ147" s="58"/>
      <c r="KA147" s="58"/>
      <c r="KB147" s="58"/>
      <c r="KC147" s="58"/>
      <c r="KD147" s="58"/>
      <c r="KE147" s="58"/>
      <c r="KF147" s="58"/>
      <c r="KG147" s="58"/>
      <c r="KH147" s="58"/>
      <c r="KI147" s="58"/>
      <c r="KJ147" s="58"/>
      <c r="KK147" s="58"/>
      <c r="KL147" s="58"/>
      <c r="KM147" s="58"/>
      <c r="KN147" s="58"/>
      <c r="KO147" s="58"/>
      <c r="KP147" s="58"/>
      <c r="KQ147" s="58"/>
      <c r="KR147" s="58"/>
      <c r="KS147" s="58"/>
      <c r="KT147" s="61"/>
      <c r="KU147" s="59"/>
      <c r="KV147" s="58"/>
      <c r="KW147" s="58"/>
      <c r="KX147" s="58"/>
      <c r="KY147" s="58"/>
      <c r="KZ147" s="58"/>
      <c r="LA147" s="58"/>
      <c r="LB147" s="58"/>
      <c r="LC147" s="58"/>
      <c r="LD147" s="58"/>
      <c r="LE147" s="58"/>
      <c r="LF147" s="58"/>
      <c r="LG147" s="58"/>
      <c r="LH147" s="58"/>
      <c r="LI147" s="58"/>
      <c r="LJ147" s="58"/>
      <c r="LK147" s="58"/>
      <c r="LL147" s="58"/>
      <c r="LM147" s="58"/>
      <c r="LN147" s="58"/>
      <c r="LO147" s="58"/>
      <c r="LP147" s="58"/>
      <c r="LQ147" s="58"/>
      <c r="LR147" s="58"/>
      <c r="LS147" s="58"/>
      <c r="LT147" s="58"/>
      <c r="LU147" s="58"/>
      <c r="LV147" s="58"/>
      <c r="LW147" s="58"/>
      <c r="LX147" s="61"/>
      <c r="LY147" s="59"/>
      <c r="LZ147" s="60"/>
      <c r="MA147" s="58"/>
      <c r="MB147" s="58"/>
      <c r="MC147" s="58"/>
      <c r="MD147" s="58"/>
      <c r="ME147" s="58"/>
      <c r="MF147" s="58"/>
      <c r="MG147" s="58"/>
      <c r="MH147" s="58"/>
      <c r="MI147" s="58"/>
      <c r="MJ147" s="58"/>
      <c r="MK147" s="58"/>
      <c r="ML147" s="58"/>
      <c r="MM147" s="58"/>
      <c r="MN147" s="58"/>
      <c r="MO147" s="58"/>
      <c r="MP147" s="58"/>
      <c r="MQ147" s="58"/>
      <c r="MR147" s="58"/>
      <c r="MS147" s="58"/>
      <c r="MT147" s="58"/>
      <c r="MU147" s="58"/>
      <c r="MV147" s="58"/>
      <c r="MW147" s="58"/>
      <c r="MX147" s="58"/>
      <c r="MY147" s="58"/>
      <c r="MZ147" s="58"/>
      <c r="NA147" s="58"/>
      <c r="NB147" s="58"/>
      <c r="NC147" s="58"/>
      <c r="ND147" s="59"/>
      <c r="NE147" s="64"/>
      <c r="NF147" s="58"/>
      <c r="NG147" s="58"/>
      <c r="NH147" s="58"/>
      <c r="NI147" s="58"/>
      <c r="NJ147" s="58"/>
      <c r="NK147" s="58"/>
      <c r="NL147" s="58"/>
      <c r="NM147" s="58"/>
      <c r="NN147" s="58"/>
      <c r="NO147" s="58"/>
      <c r="NP147" s="58"/>
      <c r="NQ147" s="58"/>
      <c r="NR147" s="58"/>
      <c r="NS147" s="58"/>
      <c r="NT147" s="58"/>
      <c r="NU147" s="58"/>
      <c r="NV147" s="58"/>
      <c r="NW147" s="58"/>
      <c r="NX147" s="58"/>
      <c r="NY147" s="58"/>
      <c r="NZ147" s="58"/>
      <c r="OA147" s="58"/>
      <c r="OB147" s="58"/>
      <c r="OC147" s="58"/>
      <c r="OD147" s="58"/>
      <c r="OE147" s="58"/>
      <c r="OF147" s="58"/>
      <c r="OG147" s="58"/>
      <c r="OH147" s="58"/>
      <c r="OI147" s="58"/>
      <c r="OJ147" s="58"/>
      <c r="OK147" s="58"/>
      <c r="OL147" s="58"/>
      <c r="OM147" s="58"/>
      <c r="ON147" s="58"/>
      <c r="OO147" s="58"/>
      <c r="OP147" s="58"/>
      <c r="OQ147" s="58"/>
      <c r="OR147" s="58"/>
      <c r="OS147" s="58"/>
      <c r="OT147" s="58"/>
      <c r="OU147" s="58"/>
      <c r="OV147" s="58"/>
      <c r="OW147" s="58"/>
      <c r="OX147" s="58"/>
      <c r="OY147" s="58"/>
      <c r="OZ147" s="58"/>
      <c r="PA147" s="58"/>
      <c r="PB147" s="58"/>
      <c r="PC147" s="58"/>
      <c r="PD147" s="58"/>
      <c r="PE147" s="58"/>
      <c r="PF147" s="58"/>
      <c r="PG147" s="58"/>
      <c r="PH147" s="58"/>
      <c r="PI147" s="58"/>
      <c r="PJ147" s="58"/>
      <c r="PK147" s="58"/>
      <c r="PL147" s="65"/>
    </row>
    <row r="148" spans="1:428" ht="13.5" hidden="1" customHeight="1" thickBot="1" x14ac:dyDescent="0.4">
      <c r="A148" s="20" t="str" cm="1">
        <f t="array" aca="1" ref="A148" ca="1">IF(INDIRECT("'CALENDAR - Workflow'!B"&amp;ROW(A148)-1)&lt;&gt;0,INDIRECT("'CALENDAR - Workflow'!B"&amp;ROW(A148)-1),"")</f>
        <v/>
      </c>
      <c r="B148" s="21" t="str" cm="1">
        <f t="array" aca="1" ref="B148" ca="1">IF(INDIRECT("'CALENDAR - Workflow'!C"&amp;ROW(A148)-1)&lt;&gt;0,INDIRECT("'CALENDAR - Workflow'!C"&amp;ROW(A148)-1),"")</f>
        <v/>
      </c>
      <c r="C148" s="57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9"/>
      <c r="AH148" s="60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  <c r="AW148" s="58"/>
      <c r="AX148" s="58"/>
      <c r="AY148" s="58"/>
      <c r="AZ148" s="58"/>
      <c r="BA148" s="58"/>
      <c r="BB148" s="58"/>
      <c r="BC148" s="58"/>
      <c r="BD148" s="58"/>
      <c r="BE148" s="58"/>
      <c r="BF148" s="58"/>
      <c r="BG148" s="58"/>
      <c r="BH148" s="58"/>
      <c r="BI148" s="58"/>
      <c r="BJ148" s="59"/>
      <c r="BK148" s="60"/>
      <c r="BL148" s="58"/>
      <c r="BM148" s="58"/>
      <c r="BN148" s="58"/>
      <c r="BO148" s="58"/>
      <c r="BP148" s="58"/>
      <c r="BQ148" s="58"/>
      <c r="BR148" s="58"/>
      <c r="BS148" s="58"/>
      <c r="BT148" s="58"/>
      <c r="BU148" s="58"/>
      <c r="BV148" s="58"/>
      <c r="BW148" s="58"/>
      <c r="BX148" s="58"/>
      <c r="BY148" s="58"/>
      <c r="BZ148" s="58"/>
      <c r="CA148" s="58"/>
      <c r="CB148" s="58"/>
      <c r="CC148" s="58"/>
      <c r="CD148" s="58"/>
      <c r="CE148" s="58"/>
      <c r="CF148" s="58"/>
      <c r="CG148" s="58"/>
      <c r="CH148" s="58"/>
      <c r="CI148" s="58"/>
      <c r="CJ148" s="58"/>
      <c r="CK148" s="58"/>
      <c r="CL148" s="58"/>
      <c r="CM148" s="58"/>
      <c r="CN148" s="58"/>
      <c r="CO148" s="59"/>
      <c r="CP148" s="60"/>
      <c r="CQ148" s="58"/>
      <c r="CR148" s="58"/>
      <c r="CS148" s="58"/>
      <c r="CT148" s="61"/>
      <c r="CU148" s="62"/>
      <c r="CV148" s="58"/>
      <c r="CW148" s="58"/>
      <c r="CX148" s="58"/>
      <c r="CY148" s="58"/>
      <c r="CZ148" s="58"/>
      <c r="DA148" s="58"/>
      <c r="DB148" s="58"/>
      <c r="DC148" s="58"/>
      <c r="DD148" s="58"/>
      <c r="DE148" s="58"/>
      <c r="DF148" s="58"/>
      <c r="DG148" s="58"/>
      <c r="DH148" s="58"/>
      <c r="DI148" s="58"/>
      <c r="DJ148" s="58"/>
      <c r="DK148" s="58"/>
      <c r="DL148" s="58"/>
      <c r="DM148" s="58"/>
      <c r="DN148" s="58"/>
      <c r="DO148" s="58"/>
      <c r="DP148" s="58"/>
      <c r="DQ148" s="58"/>
      <c r="DR148" s="58"/>
      <c r="DS148" s="59"/>
      <c r="DT148" s="62"/>
      <c r="DU148" s="58"/>
      <c r="DV148" s="61"/>
      <c r="DW148" s="62"/>
      <c r="DX148" s="58"/>
      <c r="DY148" s="58"/>
      <c r="DZ148" s="58"/>
      <c r="EA148" s="58"/>
      <c r="EB148" s="58"/>
      <c r="EC148" s="61"/>
      <c r="ED148" s="62"/>
      <c r="EE148" s="58"/>
      <c r="EF148" s="58"/>
      <c r="EG148" s="58"/>
      <c r="EH148" s="58"/>
      <c r="EI148" s="58"/>
      <c r="EJ148" s="61"/>
      <c r="EK148" s="62"/>
      <c r="EL148" s="58"/>
      <c r="EM148" s="58"/>
      <c r="EN148" s="58"/>
      <c r="EO148" s="58"/>
      <c r="EP148" s="58"/>
      <c r="EQ148" s="61"/>
      <c r="ER148" s="58"/>
      <c r="ES148" s="58"/>
      <c r="ET148" s="58"/>
      <c r="EU148" s="58"/>
      <c r="EV148" s="58"/>
      <c r="EW148" s="58"/>
      <c r="EX148" s="59"/>
      <c r="EY148" s="60"/>
      <c r="EZ148" s="58"/>
      <c r="FA148" s="58"/>
      <c r="FB148" s="58"/>
      <c r="FC148" s="58"/>
      <c r="FD148" s="58"/>
      <c r="FE148" s="61"/>
      <c r="FF148" s="58"/>
      <c r="FG148" s="58"/>
      <c r="FH148" s="58"/>
      <c r="FI148" s="58"/>
      <c r="FJ148" s="58"/>
      <c r="FK148" s="58"/>
      <c r="FL148" s="61"/>
      <c r="FM148" s="58"/>
      <c r="FN148" s="58"/>
      <c r="FO148" s="58"/>
      <c r="FP148" s="58"/>
      <c r="FQ148" s="58"/>
      <c r="FR148" s="58"/>
      <c r="FS148" s="61"/>
      <c r="FT148" s="58"/>
      <c r="FU148" s="58"/>
      <c r="FV148" s="58"/>
      <c r="FW148" s="63"/>
      <c r="FX148" s="58"/>
      <c r="FY148" s="58"/>
      <c r="FZ148" s="58"/>
      <c r="GA148" s="58"/>
      <c r="GB148" s="59"/>
      <c r="GC148" s="60"/>
      <c r="GD148" s="58"/>
      <c r="GE148" s="58"/>
      <c r="GF148" s="58"/>
      <c r="GG148" s="61"/>
      <c r="GH148" s="62"/>
      <c r="GI148" s="58"/>
      <c r="GJ148" s="58"/>
      <c r="GK148" s="58"/>
      <c r="GL148" s="58"/>
      <c r="GM148" s="58"/>
      <c r="GN148" s="61"/>
      <c r="GO148" s="58"/>
      <c r="GP148" s="58"/>
      <c r="GQ148" s="58"/>
      <c r="GR148" s="58"/>
      <c r="GS148" s="58"/>
      <c r="GT148" s="58"/>
      <c r="GU148" s="61"/>
      <c r="GV148" s="58"/>
      <c r="GW148" s="58"/>
      <c r="GX148" s="58"/>
      <c r="GY148" s="58"/>
      <c r="GZ148" s="58"/>
      <c r="HA148" s="58"/>
      <c r="HB148" s="61"/>
      <c r="HC148" s="58"/>
      <c r="HD148" s="58"/>
      <c r="HE148" s="58"/>
      <c r="HF148" s="58"/>
      <c r="HG148" s="59"/>
      <c r="HH148" s="60"/>
      <c r="HI148" s="58"/>
      <c r="HJ148" s="58"/>
      <c r="HK148" s="58"/>
      <c r="HL148" s="58"/>
      <c r="HM148" s="58"/>
      <c r="HN148" s="58"/>
      <c r="HO148" s="58"/>
      <c r="HP148" s="61"/>
      <c r="HQ148" s="58"/>
      <c r="HR148" s="58"/>
      <c r="HS148" s="58"/>
      <c r="HT148" s="58"/>
      <c r="HU148" s="58"/>
      <c r="HV148" s="58"/>
      <c r="HW148" s="61"/>
      <c r="HX148" s="58"/>
      <c r="HY148" s="58"/>
      <c r="HZ148" s="58"/>
      <c r="IA148" s="58"/>
      <c r="IB148" s="58"/>
      <c r="IC148" s="58"/>
      <c r="ID148" s="61"/>
      <c r="IE148" s="58"/>
      <c r="IF148" s="58"/>
      <c r="IG148" s="58"/>
      <c r="IH148" s="58"/>
      <c r="II148" s="58"/>
      <c r="IJ148" s="58"/>
      <c r="IK148" s="61"/>
      <c r="IL148" s="59"/>
      <c r="IM148" s="60"/>
      <c r="IN148" s="58"/>
      <c r="IO148" s="58"/>
      <c r="IP148" s="58"/>
      <c r="IQ148" s="58"/>
      <c r="IR148" s="58"/>
      <c r="IS148" s="58"/>
      <c r="IT148" s="58"/>
      <c r="IU148" s="58"/>
      <c r="IV148" s="58"/>
      <c r="IW148" s="58"/>
      <c r="IX148" s="58"/>
      <c r="IY148" s="58"/>
      <c r="IZ148" s="58"/>
      <c r="JA148" s="58"/>
      <c r="JB148" s="58"/>
      <c r="JC148" s="58"/>
      <c r="JD148" s="58"/>
      <c r="JE148" s="58"/>
      <c r="JF148" s="58"/>
      <c r="JG148" s="58"/>
      <c r="JH148" s="58"/>
      <c r="JI148" s="58"/>
      <c r="JJ148" s="58"/>
      <c r="JK148" s="58"/>
      <c r="JL148" s="58"/>
      <c r="JM148" s="58"/>
      <c r="JN148" s="58"/>
      <c r="JO148" s="58"/>
      <c r="JP148" s="59"/>
      <c r="JQ148" s="60"/>
      <c r="JR148" s="58"/>
      <c r="JS148" s="58"/>
      <c r="JT148" s="58"/>
      <c r="JU148" s="58"/>
      <c r="JV148" s="58"/>
      <c r="JW148" s="58"/>
      <c r="JX148" s="58"/>
      <c r="JY148" s="58"/>
      <c r="JZ148" s="58"/>
      <c r="KA148" s="58"/>
      <c r="KB148" s="58"/>
      <c r="KC148" s="58"/>
      <c r="KD148" s="58"/>
      <c r="KE148" s="58"/>
      <c r="KF148" s="58"/>
      <c r="KG148" s="58"/>
      <c r="KH148" s="58"/>
      <c r="KI148" s="58"/>
      <c r="KJ148" s="58"/>
      <c r="KK148" s="58"/>
      <c r="KL148" s="58"/>
      <c r="KM148" s="58"/>
      <c r="KN148" s="58"/>
      <c r="KO148" s="58"/>
      <c r="KP148" s="58"/>
      <c r="KQ148" s="58"/>
      <c r="KR148" s="58"/>
      <c r="KS148" s="58"/>
      <c r="KT148" s="58"/>
      <c r="KU148" s="59"/>
      <c r="KV148" s="58"/>
      <c r="KW148" s="58"/>
      <c r="KX148" s="58"/>
      <c r="KY148" s="58"/>
      <c r="KZ148" s="58"/>
      <c r="LA148" s="58"/>
      <c r="LB148" s="58"/>
      <c r="LC148" s="58"/>
      <c r="LD148" s="58"/>
      <c r="LE148" s="58"/>
      <c r="LF148" s="58"/>
      <c r="LG148" s="58"/>
      <c r="LH148" s="58"/>
      <c r="LI148" s="58"/>
      <c r="LJ148" s="58"/>
      <c r="LK148" s="58"/>
      <c r="LL148" s="58"/>
      <c r="LM148" s="58"/>
      <c r="LN148" s="58"/>
      <c r="LO148" s="58"/>
      <c r="LP148" s="58"/>
      <c r="LQ148" s="58"/>
      <c r="LR148" s="58"/>
      <c r="LS148" s="58"/>
      <c r="LT148" s="58"/>
      <c r="LU148" s="58"/>
      <c r="LV148" s="58"/>
      <c r="LW148" s="58"/>
      <c r="LX148" s="58"/>
      <c r="LY148" s="59"/>
      <c r="LZ148" s="60"/>
      <c r="MA148" s="58"/>
      <c r="MB148" s="58"/>
      <c r="MC148" s="58"/>
      <c r="MD148" s="58"/>
      <c r="ME148" s="58"/>
      <c r="MF148" s="58"/>
      <c r="MG148" s="58"/>
      <c r="MH148" s="58"/>
      <c r="MI148" s="58"/>
      <c r="MJ148" s="58"/>
      <c r="MK148" s="58"/>
      <c r="ML148" s="58"/>
      <c r="MM148" s="58"/>
      <c r="MN148" s="58"/>
      <c r="MO148" s="58"/>
      <c r="MP148" s="58"/>
      <c r="MQ148" s="58"/>
      <c r="MR148" s="58"/>
      <c r="MS148" s="58"/>
      <c r="MT148" s="58"/>
      <c r="MU148" s="58"/>
      <c r="MV148" s="58"/>
      <c r="MW148" s="58"/>
      <c r="MX148" s="58"/>
      <c r="MY148" s="58"/>
      <c r="MZ148" s="58"/>
      <c r="NA148" s="58"/>
      <c r="NB148" s="58"/>
      <c r="NC148" s="58"/>
      <c r="ND148" s="59"/>
      <c r="NE148" s="64"/>
      <c r="NF148" s="58"/>
      <c r="NG148" s="58"/>
      <c r="NH148" s="58"/>
      <c r="NI148" s="58"/>
      <c r="NJ148" s="58"/>
      <c r="NK148" s="58"/>
      <c r="NL148" s="58"/>
      <c r="NM148" s="58"/>
      <c r="NN148" s="58"/>
      <c r="NO148" s="58"/>
      <c r="NP148" s="58"/>
      <c r="NQ148" s="58"/>
      <c r="NR148" s="58"/>
      <c r="NS148" s="58"/>
      <c r="NT148" s="58"/>
      <c r="NU148" s="58"/>
      <c r="NV148" s="58"/>
      <c r="NW148" s="58"/>
      <c r="NX148" s="58"/>
      <c r="NY148" s="58"/>
      <c r="NZ148" s="58"/>
      <c r="OA148" s="58"/>
      <c r="OB148" s="58"/>
      <c r="OC148" s="58"/>
      <c r="OD148" s="58"/>
      <c r="OE148" s="58"/>
      <c r="OF148" s="58"/>
      <c r="OG148" s="58"/>
      <c r="OH148" s="58"/>
      <c r="OI148" s="58"/>
      <c r="OJ148" s="58"/>
      <c r="OK148" s="58"/>
      <c r="OL148" s="58"/>
      <c r="OM148" s="58"/>
      <c r="ON148" s="58"/>
      <c r="OO148" s="58"/>
      <c r="OP148" s="58"/>
      <c r="OQ148" s="58"/>
      <c r="OR148" s="58"/>
      <c r="OS148" s="58"/>
      <c r="OT148" s="58"/>
      <c r="OU148" s="58"/>
      <c r="OV148" s="58"/>
      <c r="OW148" s="58"/>
      <c r="OX148" s="58"/>
      <c r="OY148" s="58"/>
      <c r="OZ148" s="58"/>
      <c r="PA148" s="58"/>
      <c r="PB148" s="58"/>
      <c r="PC148" s="58"/>
      <c r="PD148" s="58"/>
      <c r="PE148" s="58"/>
      <c r="PF148" s="58"/>
      <c r="PG148" s="58"/>
      <c r="PH148" s="58"/>
      <c r="PI148" s="58"/>
      <c r="PJ148" s="58"/>
      <c r="PK148" s="58"/>
      <c r="PL148" s="65"/>
    </row>
    <row r="149" spans="1:428" ht="13.5" hidden="1" customHeight="1" thickBot="1" x14ac:dyDescent="0.4">
      <c r="A149" s="20" t="str" cm="1">
        <f t="array" aca="1" ref="A149" ca="1">IF(INDIRECT("'CALENDAR - Workflow'!B"&amp;ROW(A149)-1)&lt;&gt;0,INDIRECT("'CALENDAR - Workflow'!B"&amp;ROW(A149)-1),"")</f>
        <v/>
      </c>
      <c r="B149" s="21" t="str" cm="1">
        <f t="array" aca="1" ref="B149" ca="1">IF(INDIRECT("'CALENDAR - Workflow'!C"&amp;ROW(A149)-1)&lt;&gt;0,INDIRECT("'CALENDAR - Workflow'!C"&amp;ROW(A149)-1),"")</f>
        <v/>
      </c>
      <c r="C149" s="57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9"/>
      <c r="AH149" s="60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  <c r="AW149" s="58"/>
      <c r="AX149" s="58"/>
      <c r="AY149" s="58"/>
      <c r="AZ149" s="58"/>
      <c r="BA149" s="58"/>
      <c r="BB149" s="58"/>
      <c r="BC149" s="58"/>
      <c r="BD149" s="58"/>
      <c r="BE149" s="58"/>
      <c r="BF149" s="58"/>
      <c r="BG149" s="58"/>
      <c r="BH149" s="58"/>
      <c r="BI149" s="58"/>
      <c r="BJ149" s="59"/>
      <c r="BK149" s="60"/>
      <c r="BL149" s="58"/>
      <c r="BM149" s="58"/>
      <c r="BN149" s="58"/>
      <c r="BO149" s="58"/>
      <c r="BP149" s="58"/>
      <c r="BQ149" s="58"/>
      <c r="BR149" s="58"/>
      <c r="BS149" s="58"/>
      <c r="BT149" s="58"/>
      <c r="BU149" s="58"/>
      <c r="BV149" s="58"/>
      <c r="BW149" s="58"/>
      <c r="BX149" s="58"/>
      <c r="BY149" s="58"/>
      <c r="BZ149" s="58"/>
      <c r="CA149" s="58"/>
      <c r="CB149" s="58"/>
      <c r="CC149" s="58"/>
      <c r="CD149" s="58"/>
      <c r="CE149" s="58"/>
      <c r="CF149" s="58"/>
      <c r="CG149" s="58"/>
      <c r="CH149" s="58"/>
      <c r="CI149" s="58"/>
      <c r="CJ149" s="58"/>
      <c r="CK149" s="58"/>
      <c r="CL149" s="58"/>
      <c r="CM149" s="58"/>
      <c r="CN149" s="58"/>
      <c r="CO149" s="59"/>
      <c r="CP149" s="60"/>
      <c r="CQ149" s="58"/>
      <c r="CR149" s="58"/>
      <c r="CS149" s="58"/>
      <c r="CT149" s="61"/>
      <c r="CU149" s="62"/>
      <c r="CV149" s="58"/>
      <c r="CW149" s="58"/>
      <c r="CX149" s="58"/>
      <c r="CY149" s="58"/>
      <c r="CZ149" s="58"/>
      <c r="DA149" s="58"/>
      <c r="DB149" s="58"/>
      <c r="DC149" s="58"/>
      <c r="DD149" s="58"/>
      <c r="DE149" s="58"/>
      <c r="DF149" s="58"/>
      <c r="DG149" s="58"/>
      <c r="DH149" s="58"/>
      <c r="DI149" s="58"/>
      <c r="DJ149" s="58"/>
      <c r="DK149" s="58"/>
      <c r="DL149" s="58"/>
      <c r="DM149" s="58"/>
      <c r="DN149" s="58"/>
      <c r="DO149" s="58"/>
      <c r="DP149" s="58"/>
      <c r="DQ149" s="58"/>
      <c r="DR149" s="58"/>
      <c r="DS149" s="59"/>
      <c r="DT149" s="62"/>
      <c r="DU149" s="58"/>
      <c r="DV149" s="61"/>
      <c r="DW149" s="62"/>
      <c r="DX149" s="58"/>
      <c r="DY149" s="58"/>
      <c r="DZ149" s="58"/>
      <c r="EA149" s="58"/>
      <c r="EB149" s="58"/>
      <c r="EC149" s="61"/>
      <c r="ED149" s="62"/>
      <c r="EE149" s="58"/>
      <c r="EF149" s="58"/>
      <c r="EG149" s="58"/>
      <c r="EH149" s="58"/>
      <c r="EI149" s="58"/>
      <c r="EJ149" s="61"/>
      <c r="EK149" s="62"/>
      <c r="EL149" s="58"/>
      <c r="EM149" s="58"/>
      <c r="EN149" s="58"/>
      <c r="EO149" s="58"/>
      <c r="EP149" s="58"/>
      <c r="EQ149" s="61"/>
      <c r="ER149" s="58"/>
      <c r="ES149" s="58"/>
      <c r="ET149" s="58"/>
      <c r="EU149" s="58"/>
      <c r="EV149" s="58"/>
      <c r="EW149" s="58"/>
      <c r="EX149" s="59"/>
      <c r="EY149" s="60"/>
      <c r="EZ149" s="58"/>
      <c r="FA149" s="58"/>
      <c r="FB149" s="58"/>
      <c r="FC149" s="58"/>
      <c r="FD149" s="58"/>
      <c r="FE149" s="61"/>
      <c r="FF149" s="58"/>
      <c r="FG149" s="58"/>
      <c r="FH149" s="58"/>
      <c r="FI149" s="58"/>
      <c r="FJ149" s="58"/>
      <c r="FK149" s="58"/>
      <c r="FL149" s="61"/>
      <c r="FM149" s="58"/>
      <c r="FN149" s="58"/>
      <c r="FO149" s="58"/>
      <c r="FP149" s="58"/>
      <c r="FQ149" s="58"/>
      <c r="FR149" s="58"/>
      <c r="FS149" s="61"/>
      <c r="FT149" s="58"/>
      <c r="FU149" s="58"/>
      <c r="FV149" s="58"/>
      <c r="FW149" s="58"/>
      <c r="FX149" s="58"/>
      <c r="FY149" s="58"/>
      <c r="FZ149" s="58"/>
      <c r="GA149" s="58"/>
      <c r="GB149" s="59"/>
      <c r="GC149" s="60"/>
      <c r="GD149" s="58"/>
      <c r="GE149" s="58"/>
      <c r="GF149" s="58"/>
      <c r="GG149" s="61"/>
      <c r="GH149" s="62"/>
      <c r="GI149" s="58"/>
      <c r="GJ149" s="58"/>
      <c r="GK149" s="58"/>
      <c r="GL149" s="58"/>
      <c r="GM149" s="58"/>
      <c r="GN149" s="61"/>
      <c r="GO149" s="58"/>
      <c r="GP149" s="58"/>
      <c r="GQ149" s="58"/>
      <c r="GR149" s="58"/>
      <c r="GS149" s="58"/>
      <c r="GT149" s="58"/>
      <c r="GU149" s="61"/>
      <c r="GV149" s="58"/>
      <c r="GW149" s="58"/>
      <c r="GX149" s="58"/>
      <c r="GY149" s="58"/>
      <c r="GZ149" s="58"/>
      <c r="HA149" s="58"/>
      <c r="HB149" s="61"/>
      <c r="HC149" s="58"/>
      <c r="HD149" s="58"/>
      <c r="HE149" s="58"/>
      <c r="HF149" s="58"/>
      <c r="HG149" s="59"/>
      <c r="HH149" s="60"/>
      <c r="HI149" s="58"/>
      <c r="HJ149" s="58"/>
      <c r="HK149" s="58"/>
      <c r="HL149" s="58"/>
      <c r="HM149" s="58"/>
      <c r="HN149" s="58"/>
      <c r="HO149" s="58"/>
      <c r="HP149" s="61"/>
      <c r="HQ149" s="58"/>
      <c r="HR149" s="58"/>
      <c r="HS149" s="58"/>
      <c r="HT149" s="58"/>
      <c r="HU149" s="58"/>
      <c r="HV149" s="58"/>
      <c r="HW149" s="61"/>
      <c r="HX149" s="58"/>
      <c r="HY149" s="58"/>
      <c r="HZ149" s="58"/>
      <c r="IA149" s="58"/>
      <c r="IB149" s="58"/>
      <c r="IC149" s="58"/>
      <c r="ID149" s="61"/>
      <c r="IE149" s="58"/>
      <c r="IF149" s="58"/>
      <c r="IG149" s="58"/>
      <c r="IH149" s="58"/>
      <c r="II149" s="58"/>
      <c r="IJ149" s="58"/>
      <c r="IK149" s="61"/>
      <c r="IL149" s="59"/>
      <c r="IM149" s="60"/>
      <c r="IN149" s="58"/>
      <c r="IO149" s="58"/>
      <c r="IP149" s="58"/>
      <c r="IQ149" s="58"/>
      <c r="IR149" s="58"/>
      <c r="IS149" s="58"/>
      <c r="IT149" s="58"/>
      <c r="IU149" s="58"/>
      <c r="IV149" s="58"/>
      <c r="IW149" s="58"/>
      <c r="IX149" s="58"/>
      <c r="IY149" s="58"/>
      <c r="IZ149" s="58"/>
      <c r="JA149" s="58"/>
      <c r="JB149" s="58"/>
      <c r="JC149" s="58"/>
      <c r="JD149" s="58"/>
      <c r="JE149" s="58"/>
      <c r="JF149" s="63"/>
      <c r="JG149" s="58"/>
      <c r="JH149" s="58"/>
      <c r="JI149" s="58"/>
      <c r="JJ149" s="58"/>
      <c r="JK149" s="58"/>
      <c r="JL149" s="58"/>
      <c r="JM149" s="58"/>
      <c r="JN149" s="58"/>
      <c r="JO149" s="58"/>
      <c r="JP149" s="59"/>
      <c r="JQ149" s="60"/>
      <c r="JR149" s="58"/>
      <c r="JS149" s="58"/>
      <c r="JT149" s="58"/>
      <c r="JU149" s="58"/>
      <c r="JV149" s="58"/>
      <c r="JW149" s="58"/>
      <c r="JX149" s="58"/>
      <c r="JY149" s="58"/>
      <c r="JZ149" s="58"/>
      <c r="KA149" s="58"/>
      <c r="KB149" s="58"/>
      <c r="KC149" s="58"/>
      <c r="KD149" s="58"/>
      <c r="KE149" s="58"/>
      <c r="KF149" s="58"/>
      <c r="KG149" s="58"/>
      <c r="KH149" s="58"/>
      <c r="KI149" s="58"/>
      <c r="KJ149" s="58"/>
      <c r="KK149" s="58"/>
      <c r="KL149" s="58"/>
      <c r="KM149" s="58"/>
      <c r="KN149" s="58"/>
      <c r="KO149" s="58"/>
      <c r="KP149" s="58"/>
      <c r="KQ149" s="58"/>
      <c r="KR149" s="58"/>
      <c r="KS149" s="58"/>
      <c r="KT149" s="58"/>
      <c r="KU149" s="59"/>
      <c r="KV149" s="58"/>
      <c r="KW149" s="58"/>
      <c r="KX149" s="58"/>
      <c r="KY149" s="58"/>
      <c r="KZ149" s="58"/>
      <c r="LA149" s="58"/>
      <c r="LB149" s="58"/>
      <c r="LC149" s="58"/>
      <c r="LD149" s="58"/>
      <c r="LE149" s="58"/>
      <c r="LF149" s="58"/>
      <c r="LG149" s="58"/>
      <c r="LH149" s="58"/>
      <c r="LI149" s="58"/>
      <c r="LJ149" s="58"/>
      <c r="LK149" s="58"/>
      <c r="LL149" s="58"/>
      <c r="LM149" s="58"/>
      <c r="LN149" s="58"/>
      <c r="LO149" s="58"/>
      <c r="LP149" s="58"/>
      <c r="LQ149" s="58"/>
      <c r="LR149" s="58"/>
      <c r="LS149" s="58"/>
      <c r="LT149" s="58"/>
      <c r="LU149" s="58"/>
      <c r="LV149" s="58"/>
      <c r="LW149" s="58"/>
      <c r="LX149" s="58"/>
      <c r="LY149" s="59"/>
      <c r="LZ149" s="60"/>
      <c r="MA149" s="58"/>
      <c r="MB149" s="58"/>
      <c r="MC149" s="58"/>
      <c r="MD149" s="58"/>
      <c r="ME149" s="58"/>
      <c r="MF149" s="58"/>
      <c r="MG149" s="58"/>
      <c r="MH149" s="58"/>
      <c r="MI149" s="58"/>
      <c r="MJ149" s="58"/>
      <c r="MK149" s="58"/>
      <c r="ML149" s="58"/>
      <c r="MM149" s="58"/>
      <c r="MN149" s="58"/>
      <c r="MO149" s="58"/>
      <c r="MP149" s="58"/>
      <c r="MQ149" s="58"/>
      <c r="MR149" s="58"/>
      <c r="MS149" s="58"/>
      <c r="MT149" s="58"/>
      <c r="MU149" s="58"/>
      <c r="MV149" s="58"/>
      <c r="MW149" s="58"/>
      <c r="MX149" s="58"/>
      <c r="MY149" s="58"/>
      <c r="MZ149" s="58"/>
      <c r="NA149" s="58"/>
      <c r="NB149" s="58"/>
      <c r="NC149" s="58"/>
      <c r="ND149" s="59"/>
      <c r="NE149" s="64"/>
      <c r="NF149" s="58"/>
      <c r="NG149" s="58"/>
      <c r="NH149" s="58"/>
      <c r="NI149" s="58"/>
      <c r="NJ149" s="58"/>
      <c r="NK149" s="58"/>
      <c r="NL149" s="58"/>
      <c r="NM149" s="58"/>
      <c r="NN149" s="58"/>
      <c r="NO149" s="58"/>
      <c r="NP149" s="58"/>
      <c r="NQ149" s="58"/>
      <c r="NR149" s="58"/>
      <c r="NS149" s="58"/>
      <c r="NT149" s="58"/>
      <c r="NU149" s="58"/>
      <c r="NV149" s="58"/>
      <c r="NW149" s="58"/>
      <c r="NX149" s="58"/>
      <c r="NY149" s="58"/>
      <c r="NZ149" s="58"/>
      <c r="OA149" s="58"/>
      <c r="OB149" s="58"/>
      <c r="OC149" s="58"/>
      <c r="OD149" s="58"/>
      <c r="OE149" s="58"/>
      <c r="OF149" s="58"/>
      <c r="OG149" s="58"/>
      <c r="OH149" s="58"/>
      <c r="OI149" s="58"/>
      <c r="OJ149" s="58"/>
      <c r="OK149" s="58"/>
      <c r="OL149" s="58"/>
      <c r="OM149" s="58"/>
      <c r="ON149" s="58"/>
      <c r="OO149" s="58"/>
      <c r="OP149" s="58"/>
      <c r="OQ149" s="58"/>
      <c r="OR149" s="58"/>
      <c r="OS149" s="58"/>
      <c r="OT149" s="58"/>
      <c r="OU149" s="58"/>
      <c r="OV149" s="58"/>
      <c r="OW149" s="58"/>
      <c r="OX149" s="58"/>
      <c r="OY149" s="58"/>
      <c r="OZ149" s="58"/>
      <c r="PA149" s="58"/>
      <c r="PB149" s="58"/>
      <c r="PC149" s="58"/>
      <c r="PD149" s="58"/>
      <c r="PE149" s="58"/>
      <c r="PF149" s="58"/>
      <c r="PG149" s="58"/>
      <c r="PH149" s="58"/>
      <c r="PI149" s="58"/>
      <c r="PJ149" s="58"/>
      <c r="PK149" s="58"/>
      <c r="PL149" s="65"/>
    </row>
    <row r="150" spans="1:428" ht="13.5" hidden="1" customHeight="1" thickBot="1" x14ac:dyDescent="0.4">
      <c r="A150" s="20" t="str" cm="1">
        <f t="array" aca="1" ref="A150" ca="1">IF(INDIRECT("'CALENDAR - Workflow'!B"&amp;ROW(A150)-1)&lt;&gt;0,INDIRECT("'CALENDAR - Workflow'!B"&amp;ROW(A150)-1),"")</f>
        <v/>
      </c>
      <c r="B150" s="21" t="str" cm="1">
        <f t="array" aca="1" ref="B150" ca="1">IF(INDIRECT("'CALENDAR - Workflow'!C"&amp;ROW(A150)-1)&lt;&gt;0,INDIRECT("'CALENDAR - Workflow'!C"&amp;ROW(A150)-1),"")</f>
        <v/>
      </c>
      <c r="C150" s="57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9"/>
      <c r="AH150" s="60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8"/>
      <c r="BA150" s="58"/>
      <c r="BB150" s="58"/>
      <c r="BC150" s="58"/>
      <c r="BD150" s="58"/>
      <c r="BE150" s="58"/>
      <c r="BF150" s="58"/>
      <c r="BG150" s="58"/>
      <c r="BH150" s="58"/>
      <c r="BI150" s="58"/>
      <c r="BJ150" s="59"/>
      <c r="BK150" s="60"/>
      <c r="BL150" s="58"/>
      <c r="BM150" s="58"/>
      <c r="BN150" s="58"/>
      <c r="BO150" s="58"/>
      <c r="BP150" s="58"/>
      <c r="BQ150" s="58"/>
      <c r="BR150" s="58"/>
      <c r="BS150" s="58"/>
      <c r="BT150" s="58"/>
      <c r="BU150" s="58"/>
      <c r="BV150" s="58"/>
      <c r="BW150" s="58"/>
      <c r="BX150" s="58"/>
      <c r="BY150" s="58"/>
      <c r="BZ150" s="58"/>
      <c r="CA150" s="58"/>
      <c r="CB150" s="58"/>
      <c r="CC150" s="58"/>
      <c r="CD150" s="58"/>
      <c r="CE150" s="58"/>
      <c r="CF150" s="58"/>
      <c r="CG150" s="58"/>
      <c r="CH150" s="58"/>
      <c r="CI150" s="58"/>
      <c r="CJ150" s="58"/>
      <c r="CK150" s="58"/>
      <c r="CL150" s="58"/>
      <c r="CM150" s="58"/>
      <c r="CN150" s="58"/>
      <c r="CO150" s="59"/>
      <c r="CP150" s="60"/>
      <c r="CQ150" s="58"/>
      <c r="CR150" s="63"/>
      <c r="CS150" s="58"/>
      <c r="CT150" s="61"/>
      <c r="CU150" s="62"/>
      <c r="CV150" s="58"/>
      <c r="CW150" s="58"/>
      <c r="CX150" s="58"/>
      <c r="CY150" s="58"/>
      <c r="CZ150" s="58"/>
      <c r="DA150" s="58"/>
      <c r="DB150" s="58"/>
      <c r="DC150" s="58"/>
      <c r="DD150" s="58"/>
      <c r="DE150" s="58"/>
      <c r="DF150" s="58"/>
      <c r="DG150" s="58"/>
      <c r="DH150" s="58"/>
      <c r="DI150" s="58"/>
      <c r="DJ150" s="58"/>
      <c r="DK150" s="58"/>
      <c r="DL150" s="58"/>
      <c r="DM150" s="58"/>
      <c r="DN150" s="58"/>
      <c r="DO150" s="58"/>
      <c r="DP150" s="58"/>
      <c r="DQ150" s="58"/>
      <c r="DR150" s="58"/>
      <c r="DS150" s="59"/>
      <c r="DT150" s="62"/>
      <c r="DU150" s="58"/>
      <c r="DV150" s="61"/>
      <c r="DW150" s="62"/>
      <c r="DX150" s="58"/>
      <c r="DY150" s="58"/>
      <c r="DZ150" s="58"/>
      <c r="EA150" s="58"/>
      <c r="EB150" s="58"/>
      <c r="EC150" s="61"/>
      <c r="ED150" s="62"/>
      <c r="EE150" s="58"/>
      <c r="EF150" s="58"/>
      <c r="EG150" s="58"/>
      <c r="EH150" s="58"/>
      <c r="EI150" s="58"/>
      <c r="EJ150" s="61"/>
      <c r="EK150" s="62"/>
      <c r="EL150" s="58"/>
      <c r="EM150" s="58"/>
      <c r="EN150" s="58"/>
      <c r="EO150" s="58"/>
      <c r="EP150" s="58"/>
      <c r="EQ150" s="61"/>
      <c r="ER150" s="58"/>
      <c r="ES150" s="58"/>
      <c r="ET150" s="58"/>
      <c r="EU150" s="58"/>
      <c r="EV150" s="58"/>
      <c r="EW150" s="58"/>
      <c r="EX150" s="59"/>
      <c r="EY150" s="60"/>
      <c r="EZ150" s="58"/>
      <c r="FA150" s="58"/>
      <c r="FB150" s="58"/>
      <c r="FC150" s="58"/>
      <c r="FD150" s="58"/>
      <c r="FE150" s="61"/>
      <c r="FF150" s="58"/>
      <c r="FG150" s="58"/>
      <c r="FH150" s="58"/>
      <c r="FI150" s="58"/>
      <c r="FJ150" s="58"/>
      <c r="FK150" s="58"/>
      <c r="FL150" s="61"/>
      <c r="FM150" s="58"/>
      <c r="FN150" s="58"/>
      <c r="FO150" s="58"/>
      <c r="FP150" s="58"/>
      <c r="FQ150" s="58"/>
      <c r="FR150" s="58"/>
      <c r="FS150" s="61"/>
      <c r="FT150" s="58"/>
      <c r="FU150" s="58"/>
      <c r="FV150" s="58"/>
      <c r="FW150" s="58"/>
      <c r="FX150" s="58"/>
      <c r="FY150" s="58"/>
      <c r="FZ150" s="58"/>
      <c r="GA150" s="58"/>
      <c r="GB150" s="59"/>
      <c r="GC150" s="60"/>
      <c r="GD150" s="58"/>
      <c r="GE150" s="63"/>
      <c r="GF150" s="58"/>
      <c r="GG150" s="61"/>
      <c r="GH150" s="62"/>
      <c r="GI150" s="58"/>
      <c r="GJ150" s="58"/>
      <c r="GK150" s="58"/>
      <c r="GL150" s="58"/>
      <c r="GM150" s="58"/>
      <c r="GN150" s="61"/>
      <c r="GO150" s="58"/>
      <c r="GP150" s="58"/>
      <c r="GQ150" s="58"/>
      <c r="GR150" s="58"/>
      <c r="GS150" s="58"/>
      <c r="GT150" s="58"/>
      <c r="GU150" s="61"/>
      <c r="GV150" s="58"/>
      <c r="GW150" s="58"/>
      <c r="GX150" s="58"/>
      <c r="GY150" s="58"/>
      <c r="GZ150" s="58"/>
      <c r="HA150" s="58"/>
      <c r="HB150" s="61"/>
      <c r="HC150" s="58"/>
      <c r="HD150" s="58"/>
      <c r="HE150" s="58"/>
      <c r="HF150" s="58"/>
      <c r="HG150" s="59"/>
      <c r="HH150" s="60"/>
      <c r="HI150" s="58"/>
      <c r="HJ150" s="58"/>
      <c r="HK150" s="58"/>
      <c r="HL150" s="58"/>
      <c r="HM150" s="58"/>
      <c r="HN150" s="58"/>
      <c r="HO150" s="58"/>
      <c r="HP150" s="61"/>
      <c r="HQ150" s="58"/>
      <c r="HR150" s="58"/>
      <c r="HS150" s="58"/>
      <c r="HT150" s="58"/>
      <c r="HU150" s="58"/>
      <c r="HV150" s="58"/>
      <c r="HW150" s="61"/>
      <c r="HX150" s="58"/>
      <c r="HY150" s="58"/>
      <c r="HZ150" s="58"/>
      <c r="IA150" s="58"/>
      <c r="IB150" s="58"/>
      <c r="IC150" s="58"/>
      <c r="ID150" s="61"/>
      <c r="IE150" s="58"/>
      <c r="IF150" s="58"/>
      <c r="IG150" s="58"/>
      <c r="IH150" s="58"/>
      <c r="II150" s="58"/>
      <c r="IJ150" s="58"/>
      <c r="IK150" s="61"/>
      <c r="IL150" s="59"/>
      <c r="IM150" s="60"/>
      <c r="IN150" s="58"/>
      <c r="IO150" s="58"/>
      <c r="IP150" s="58"/>
      <c r="IQ150" s="58"/>
      <c r="IR150" s="58"/>
      <c r="IS150" s="58"/>
      <c r="IT150" s="58"/>
      <c r="IU150" s="58"/>
      <c r="IV150" s="58"/>
      <c r="IW150" s="58"/>
      <c r="IX150" s="58"/>
      <c r="IY150" s="58"/>
      <c r="IZ150" s="58"/>
      <c r="JA150" s="58"/>
      <c r="JB150" s="58"/>
      <c r="JC150" s="58"/>
      <c r="JD150" s="58"/>
      <c r="JE150" s="58"/>
      <c r="JF150" s="58"/>
      <c r="JG150" s="58"/>
      <c r="JH150" s="58"/>
      <c r="JI150" s="58"/>
      <c r="JJ150" s="58"/>
      <c r="JK150" s="58"/>
      <c r="JL150" s="58"/>
      <c r="JM150" s="58"/>
      <c r="JN150" s="58"/>
      <c r="JO150" s="58"/>
      <c r="JP150" s="59"/>
      <c r="JQ150" s="60"/>
      <c r="JR150" s="58"/>
      <c r="JS150" s="63"/>
      <c r="JT150" s="58"/>
      <c r="JU150" s="58"/>
      <c r="JV150" s="58"/>
      <c r="JW150" s="58"/>
      <c r="JX150" s="58"/>
      <c r="JY150" s="58"/>
      <c r="JZ150" s="58"/>
      <c r="KA150" s="58"/>
      <c r="KB150" s="58"/>
      <c r="KC150" s="58"/>
      <c r="KD150" s="58"/>
      <c r="KE150" s="58"/>
      <c r="KF150" s="58"/>
      <c r="KG150" s="58"/>
      <c r="KH150" s="58"/>
      <c r="KI150" s="58"/>
      <c r="KJ150" s="58"/>
      <c r="KK150" s="58"/>
      <c r="KL150" s="58"/>
      <c r="KM150" s="58"/>
      <c r="KN150" s="58"/>
      <c r="KO150" s="58"/>
      <c r="KP150" s="58"/>
      <c r="KQ150" s="58"/>
      <c r="KR150" s="58"/>
      <c r="KS150" s="58"/>
      <c r="KT150" s="58"/>
      <c r="KU150" s="59"/>
      <c r="KV150" s="58"/>
      <c r="KW150" s="58"/>
      <c r="KX150" s="58"/>
      <c r="KY150" s="58"/>
      <c r="KZ150" s="58"/>
      <c r="LA150" s="58"/>
      <c r="LB150" s="58"/>
      <c r="LC150" s="58"/>
      <c r="LD150" s="58"/>
      <c r="LE150" s="58"/>
      <c r="LF150" s="58"/>
      <c r="LG150" s="58"/>
      <c r="LH150" s="58"/>
      <c r="LI150" s="58"/>
      <c r="LJ150" s="58"/>
      <c r="LK150" s="58"/>
      <c r="LL150" s="58"/>
      <c r="LM150" s="58"/>
      <c r="LN150" s="58"/>
      <c r="LO150" s="58"/>
      <c r="LP150" s="58"/>
      <c r="LQ150" s="58"/>
      <c r="LR150" s="58"/>
      <c r="LS150" s="58"/>
      <c r="LT150" s="58"/>
      <c r="LU150" s="58"/>
      <c r="LV150" s="58"/>
      <c r="LW150" s="58"/>
      <c r="LX150" s="58"/>
      <c r="LY150" s="59"/>
      <c r="LZ150" s="60"/>
      <c r="MA150" s="58"/>
      <c r="MB150" s="58"/>
      <c r="MC150" s="58"/>
      <c r="MD150" s="58"/>
      <c r="ME150" s="58"/>
      <c r="MF150" s="58"/>
      <c r="MG150" s="58"/>
      <c r="MH150" s="58"/>
      <c r="MI150" s="58"/>
      <c r="MJ150" s="58"/>
      <c r="MK150" s="58"/>
      <c r="ML150" s="58"/>
      <c r="MM150" s="58"/>
      <c r="MN150" s="58"/>
      <c r="MO150" s="58"/>
      <c r="MP150" s="58"/>
      <c r="MQ150" s="58"/>
      <c r="MR150" s="58"/>
      <c r="MS150" s="58"/>
      <c r="MT150" s="58"/>
      <c r="MU150" s="58"/>
      <c r="MV150" s="58"/>
      <c r="MW150" s="58"/>
      <c r="MX150" s="58"/>
      <c r="MY150" s="58"/>
      <c r="MZ150" s="58"/>
      <c r="NA150" s="58"/>
      <c r="NB150" s="58"/>
      <c r="NC150" s="58"/>
      <c r="ND150" s="59"/>
      <c r="NE150" s="64"/>
      <c r="NF150" s="58"/>
      <c r="NG150" s="58"/>
      <c r="NH150" s="58"/>
      <c r="NI150" s="58"/>
      <c r="NJ150" s="58"/>
      <c r="NK150" s="58"/>
      <c r="NL150" s="58"/>
      <c r="NM150" s="58"/>
      <c r="NN150" s="58"/>
      <c r="NO150" s="58"/>
      <c r="NP150" s="58"/>
      <c r="NQ150" s="58"/>
      <c r="NR150" s="58"/>
      <c r="NS150" s="58"/>
      <c r="NT150" s="58"/>
      <c r="NU150" s="58"/>
      <c r="NV150" s="58"/>
      <c r="NW150" s="58"/>
      <c r="NX150" s="58"/>
      <c r="NY150" s="58"/>
      <c r="NZ150" s="58"/>
      <c r="OA150" s="58"/>
      <c r="OB150" s="58"/>
      <c r="OC150" s="58"/>
      <c r="OD150" s="58"/>
      <c r="OE150" s="58"/>
      <c r="OF150" s="58"/>
      <c r="OG150" s="58"/>
      <c r="OH150" s="58"/>
      <c r="OI150" s="58"/>
      <c r="OJ150" s="58"/>
      <c r="OK150" s="58"/>
      <c r="OL150" s="58"/>
      <c r="OM150" s="58"/>
      <c r="ON150" s="58"/>
      <c r="OO150" s="58"/>
      <c r="OP150" s="58"/>
      <c r="OQ150" s="58"/>
      <c r="OR150" s="58"/>
      <c r="OS150" s="58"/>
      <c r="OT150" s="58"/>
      <c r="OU150" s="58"/>
      <c r="OV150" s="58"/>
      <c r="OW150" s="58"/>
      <c r="OX150" s="58"/>
      <c r="OY150" s="58"/>
      <c r="OZ150" s="58"/>
      <c r="PA150" s="58"/>
      <c r="PB150" s="58"/>
      <c r="PC150" s="58"/>
      <c r="PD150" s="58"/>
      <c r="PE150" s="58"/>
      <c r="PF150" s="58"/>
      <c r="PG150" s="58"/>
      <c r="PH150" s="58"/>
      <c r="PI150" s="58"/>
      <c r="PJ150" s="58"/>
      <c r="PK150" s="58"/>
      <c r="PL150" s="65"/>
    </row>
    <row r="151" spans="1:428" ht="13.5" hidden="1" customHeight="1" thickBot="1" x14ac:dyDescent="0.4">
      <c r="A151" s="20" t="str" cm="1">
        <f t="array" aca="1" ref="A151" ca="1">IF(INDIRECT("'CALENDAR - Workflow'!B"&amp;ROW(A151)-1)&lt;&gt;0,INDIRECT("'CALENDAR - Workflow'!B"&amp;ROW(A151)-1),"")</f>
        <v/>
      </c>
      <c r="B151" s="21" t="str" cm="1">
        <f t="array" aca="1" ref="B151" ca="1">IF(INDIRECT("'CALENDAR - Workflow'!C"&amp;ROW(A151)-1)&lt;&gt;0,INDIRECT("'CALENDAR - Workflow'!C"&amp;ROW(A151)-1),"")</f>
        <v/>
      </c>
      <c r="C151" s="66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  <c r="AD151" s="67"/>
      <c r="AE151" s="67"/>
      <c r="AF151" s="67"/>
      <c r="AG151" s="68"/>
      <c r="AH151" s="66"/>
      <c r="AI151" s="67"/>
      <c r="AJ151" s="67"/>
      <c r="AK151" s="67"/>
      <c r="AL151" s="67"/>
      <c r="AM151" s="67"/>
      <c r="AN151" s="67"/>
      <c r="AO151" s="67"/>
      <c r="AP151" s="67"/>
      <c r="AQ151" s="67"/>
      <c r="AR151" s="67"/>
      <c r="AS151" s="67"/>
      <c r="AT151" s="67"/>
      <c r="AU151" s="67"/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  <c r="BI151" s="67"/>
      <c r="BJ151" s="68"/>
      <c r="BK151" s="66"/>
      <c r="BL151" s="67"/>
      <c r="BM151" s="67"/>
      <c r="BN151" s="67"/>
      <c r="BO151" s="67"/>
      <c r="BP151" s="67"/>
      <c r="BQ151" s="67"/>
      <c r="BR151" s="67"/>
      <c r="BS151" s="67"/>
      <c r="BT151" s="67"/>
      <c r="BU151" s="67"/>
      <c r="BV151" s="67"/>
      <c r="BW151" s="67"/>
      <c r="BX151" s="67"/>
      <c r="BY151" s="67"/>
      <c r="BZ151" s="67"/>
      <c r="CA151" s="67"/>
      <c r="CB151" s="67"/>
      <c r="CC151" s="67"/>
      <c r="CD151" s="67"/>
      <c r="CE151" s="67"/>
      <c r="CF151" s="67"/>
      <c r="CG151" s="67"/>
      <c r="CH151" s="67"/>
      <c r="CI151" s="67"/>
      <c r="CJ151" s="67"/>
      <c r="CK151" s="67"/>
      <c r="CL151" s="67"/>
      <c r="CM151" s="67"/>
      <c r="CN151" s="67"/>
      <c r="CO151" s="68"/>
      <c r="CP151" s="66"/>
      <c r="CQ151" s="67"/>
      <c r="CR151" s="67"/>
      <c r="CS151" s="67"/>
      <c r="CT151" s="69"/>
      <c r="CU151" s="70"/>
      <c r="CV151" s="67"/>
      <c r="CW151" s="67"/>
      <c r="CX151" s="67"/>
      <c r="CY151" s="67"/>
      <c r="CZ151" s="67"/>
      <c r="DA151" s="67"/>
      <c r="DB151" s="67"/>
      <c r="DC151" s="67"/>
      <c r="DD151" s="67"/>
      <c r="DE151" s="67"/>
      <c r="DF151" s="67"/>
      <c r="DG151" s="67"/>
      <c r="DH151" s="67"/>
      <c r="DI151" s="67"/>
      <c r="DJ151" s="67"/>
      <c r="DK151" s="67"/>
      <c r="DL151" s="67"/>
      <c r="DM151" s="67"/>
      <c r="DN151" s="67"/>
      <c r="DO151" s="67"/>
      <c r="DP151" s="67"/>
      <c r="DQ151" s="67"/>
      <c r="DR151" s="67"/>
      <c r="DS151" s="68"/>
      <c r="DT151" s="70"/>
      <c r="DU151" s="67"/>
      <c r="DV151" s="69"/>
      <c r="DW151" s="70"/>
      <c r="DX151" s="67"/>
      <c r="DY151" s="67"/>
      <c r="DZ151" s="67"/>
      <c r="EA151" s="67"/>
      <c r="EB151" s="67"/>
      <c r="EC151" s="69"/>
      <c r="ED151" s="70"/>
      <c r="EE151" s="67"/>
      <c r="EF151" s="67"/>
      <c r="EG151" s="67"/>
      <c r="EH151" s="67"/>
      <c r="EI151" s="67"/>
      <c r="EJ151" s="69"/>
      <c r="EK151" s="70"/>
      <c r="EL151" s="67"/>
      <c r="EM151" s="67"/>
      <c r="EN151" s="67"/>
      <c r="EO151" s="67"/>
      <c r="EP151" s="67"/>
      <c r="EQ151" s="69"/>
      <c r="ER151" s="67"/>
      <c r="ES151" s="67"/>
      <c r="ET151" s="67"/>
      <c r="EU151" s="67"/>
      <c r="EV151" s="67"/>
      <c r="EW151" s="67"/>
      <c r="EX151" s="68"/>
      <c r="EY151" s="66"/>
      <c r="EZ151" s="67"/>
      <c r="FA151" s="67"/>
      <c r="FB151" s="67"/>
      <c r="FC151" s="67"/>
      <c r="FD151" s="67"/>
      <c r="FE151" s="69"/>
      <c r="FF151" s="67"/>
      <c r="FG151" s="67"/>
      <c r="FH151" s="67"/>
      <c r="FI151" s="67"/>
      <c r="FJ151" s="67"/>
      <c r="FK151" s="67"/>
      <c r="FL151" s="69"/>
      <c r="FM151" s="67"/>
      <c r="FN151" s="67"/>
      <c r="FO151" s="67"/>
      <c r="FP151" s="67"/>
      <c r="FQ151" s="67"/>
      <c r="FR151" s="67"/>
      <c r="FS151" s="69"/>
      <c r="FT151" s="67"/>
      <c r="FU151" s="67"/>
      <c r="FV151" s="67"/>
      <c r="FW151" s="67"/>
      <c r="FX151" s="67"/>
      <c r="FY151" s="67"/>
      <c r="FZ151" s="67"/>
      <c r="GA151" s="67"/>
      <c r="GB151" s="68"/>
      <c r="GC151" s="66"/>
      <c r="GD151" s="67"/>
      <c r="GE151" s="67"/>
      <c r="GF151" s="67"/>
      <c r="GG151" s="69"/>
      <c r="GH151" s="70"/>
      <c r="GI151" s="67"/>
      <c r="GJ151" s="67"/>
      <c r="GK151" s="67"/>
      <c r="GL151" s="67"/>
      <c r="GM151" s="67"/>
      <c r="GN151" s="69"/>
      <c r="GO151" s="67"/>
      <c r="GP151" s="67"/>
      <c r="GQ151" s="67"/>
      <c r="GR151" s="67"/>
      <c r="GS151" s="67"/>
      <c r="GT151" s="67"/>
      <c r="GU151" s="69"/>
      <c r="GV151" s="67"/>
      <c r="GW151" s="67"/>
      <c r="GX151" s="67"/>
      <c r="GY151" s="67"/>
      <c r="GZ151" s="67"/>
      <c r="HA151" s="67"/>
      <c r="HB151" s="69"/>
      <c r="HC151" s="67"/>
      <c r="HD151" s="67"/>
      <c r="HE151" s="67"/>
      <c r="HF151" s="67"/>
      <c r="HG151" s="68"/>
      <c r="HH151" s="66"/>
      <c r="HI151" s="67"/>
      <c r="HJ151" s="67"/>
      <c r="HK151" s="67"/>
      <c r="HL151" s="67"/>
      <c r="HM151" s="67"/>
      <c r="HN151" s="67"/>
      <c r="HO151" s="67"/>
      <c r="HP151" s="69"/>
      <c r="HQ151" s="67"/>
      <c r="HR151" s="67"/>
      <c r="HS151" s="67"/>
      <c r="HT151" s="67"/>
      <c r="HU151" s="67"/>
      <c r="HV151" s="67"/>
      <c r="HW151" s="69"/>
      <c r="HX151" s="67"/>
      <c r="HY151" s="67"/>
      <c r="HZ151" s="67"/>
      <c r="IA151" s="67"/>
      <c r="IB151" s="67"/>
      <c r="IC151" s="67"/>
      <c r="ID151" s="69"/>
      <c r="IE151" s="67"/>
      <c r="IF151" s="67"/>
      <c r="IG151" s="67"/>
      <c r="IH151" s="67"/>
      <c r="II151" s="67"/>
      <c r="IJ151" s="67"/>
      <c r="IK151" s="69"/>
      <c r="IL151" s="68"/>
      <c r="IM151" s="66"/>
      <c r="IN151" s="67"/>
      <c r="IO151" s="67"/>
      <c r="IP151" s="67"/>
      <c r="IQ151" s="67"/>
      <c r="IR151" s="67"/>
      <c r="IS151" s="67"/>
      <c r="IT151" s="67"/>
      <c r="IU151" s="67"/>
      <c r="IV151" s="67"/>
      <c r="IW151" s="67"/>
      <c r="IX151" s="67"/>
      <c r="IY151" s="67"/>
      <c r="IZ151" s="67"/>
      <c r="JA151" s="67"/>
      <c r="JB151" s="67"/>
      <c r="JC151" s="67"/>
      <c r="JD151" s="67"/>
      <c r="JE151" s="67"/>
      <c r="JF151" s="67"/>
      <c r="JG151" s="67"/>
      <c r="JH151" s="67"/>
      <c r="JI151" s="67"/>
      <c r="JJ151" s="67"/>
      <c r="JK151" s="67"/>
      <c r="JL151" s="67"/>
      <c r="JM151" s="67"/>
      <c r="JN151" s="67"/>
      <c r="JO151" s="67"/>
      <c r="JP151" s="68"/>
      <c r="JQ151" s="66"/>
      <c r="JR151" s="67"/>
      <c r="JS151" s="67"/>
      <c r="JT151" s="67"/>
      <c r="JU151" s="67"/>
      <c r="JV151" s="67"/>
      <c r="JW151" s="67"/>
      <c r="JX151" s="67"/>
      <c r="JY151" s="67"/>
      <c r="JZ151" s="67"/>
      <c r="KA151" s="67"/>
      <c r="KB151" s="67"/>
      <c r="KC151" s="67"/>
      <c r="KD151" s="67"/>
      <c r="KE151" s="67"/>
      <c r="KF151" s="67"/>
      <c r="KG151" s="67"/>
      <c r="KH151" s="67"/>
      <c r="KI151" s="67"/>
      <c r="KJ151" s="67"/>
      <c r="KK151" s="67"/>
      <c r="KL151" s="67"/>
      <c r="KM151" s="67"/>
      <c r="KN151" s="67"/>
      <c r="KO151" s="67"/>
      <c r="KP151" s="67"/>
      <c r="KQ151" s="67"/>
      <c r="KR151" s="67"/>
      <c r="KS151" s="67"/>
      <c r="KT151" s="67"/>
      <c r="KU151" s="68"/>
      <c r="KV151" s="67"/>
      <c r="KW151" s="67"/>
      <c r="KX151" s="67"/>
      <c r="KY151" s="67"/>
      <c r="KZ151" s="67"/>
      <c r="LA151" s="67"/>
      <c r="LB151" s="67"/>
      <c r="LC151" s="67"/>
      <c r="LD151" s="67"/>
      <c r="LE151" s="67"/>
      <c r="LF151" s="67"/>
      <c r="LG151" s="67"/>
      <c r="LH151" s="67"/>
      <c r="LI151" s="67"/>
      <c r="LJ151" s="67"/>
      <c r="LK151" s="67"/>
      <c r="LL151" s="67"/>
      <c r="LM151" s="67"/>
      <c r="LN151" s="67"/>
      <c r="LO151" s="67"/>
      <c r="LP151" s="67"/>
      <c r="LQ151" s="67"/>
      <c r="LR151" s="67"/>
      <c r="LS151" s="67"/>
      <c r="LT151" s="67"/>
      <c r="LU151" s="67"/>
      <c r="LV151" s="67"/>
      <c r="LW151" s="67"/>
      <c r="LX151" s="67"/>
      <c r="LY151" s="68"/>
      <c r="LZ151" s="66"/>
      <c r="MA151" s="67"/>
      <c r="MB151" s="67"/>
      <c r="MC151" s="67"/>
      <c r="MD151" s="67"/>
      <c r="ME151" s="67"/>
      <c r="MF151" s="67"/>
      <c r="MG151" s="67"/>
      <c r="MH151" s="67"/>
      <c r="MI151" s="67"/>
      <c r="MJ151" s="67"/>
      <c r="MK151" s="67"/>
      <c r="ML151" s="67"/>
      <c r="MM151" s="67"/>
      <c r="MN151" s="67"/>
      <c r="MO151" s="67"/>
      <c r="MP151" s="67"/>
      <c r="MQ151" s="67"/>
      <c r="MR151" s="67"/>
      <c r="MS151" s="67"/>
      <c r="MT151" s="67"/>
      <c r="MU151" s="67"/>
      <c r="MV151" s="67"/>
      <c r="MW151" s="67"/>
      <c r="MX151" s="67"/>
      <c r="MY151" s="67"/>
      <c r="MZ151" s="67"/>
      <c r="NA151" s="67"/>
      <c r="NB151" s="67"/>
      <c r="NC151" s="67"/>
      <c r="ND151" s="68"/>
      <c r="NE151" s="66"/>
      <c r="NF151" s="67"/>
      <c r="NG151" s="67"/>
      <c r="NH151" s="67"/>
      <c r="NI151" s="67"/>
      <c r="NJ151" s="67"/>
      <c r="NK151" s="67"/>
      <c r="NL151" s="67"/>
      <c r="NM151" s="67"/>
      <c r="NN151" s="67"/>
      <c r="NO151" s="67"/>
      <c r="NP151" s="67"/>
      <c r="NQ151" s="67"/>
      <c r="NR151" s="67"/>
      <c r="NS151" s="67"/>
      <c r="NT151" s="67"/>
      <c r="NU151" s="67"/>
      <c r="NV151" s="67"/>
      <c r="NW151" s="67"/>
      <c r="NX151" s="67"/>
      <c r="NY151" s="67"/>
      <c r="NZ151" s="67"/>
      <c r="OA151" s="67"/>
      <c r="OB151" s="67"/>
      <c r="OC151" s="67"/>
      <c r="OD151" s="67"/>
      <c r="OE151" s="67"/>
      <c r="OF151" s="67"/>
      <c r="OG151" s="67"/>
      <c r="OH151" s="67"/>
      <c r="OI151" s="67"/>
      <c r="OJ151" s="67"/>
      <c r="OK151" s="67"/>
      <c r="OL151" s="67"/>
      <c r="OM151" s="67"/>
      <c r="ON151" s="67"/>
      <c r="OO151" s="67"/>
      <c r="OP151" s="67"/>
      <c r="OQ151" s="67"/>
      <c r="OR151" s="67"/>
      <c r="OS151" s="67"/>
      <c r="OT151" s="67"/>
      <c r="OU151" s="67"/>
      <c r="OV151" s="67"/>
      <c r="OW151" s="67"/>
      <c r="OX151" s="67"/>
      <c r="OY151" s="67"/>
      <c r="OZ151" s="67"/>
      <c r="PA151" s="67"/>
      <c r="PB151" s="67"/>
      <c r="PC151" s="67"/>
      <c r="PD151" s="67"/>
      <c r="PE151" s="67"/>
      <c r="PF151" s="67"/>
      <c r="PG151" s="67"/>
      <c r="PH151" s="67"/>
      <c r="PI151" s="67"/>
      <c r="PJ151" s="67"/>
      <c r="PK151" s="67"/>
      <c r="PL151" s="71"/>
    </row>
    <row r="152" spans="1:428" ht="13.5" customHeight="1" thickBot="1" x14ac:dyDescent="0.4"/>
    <row r="153" spans="1:428" ht="15" thickBot="1" x14ac:dyDescent="0.4">
      <c r="A153" s="463" t="s">
        <v>22</v>
      </c>
      <c r="B153" s="464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2"/>
      <c r="MN153" s="2"/>
      <c r="MO153" s="2"/>
      <c r="MP153" s="2"/>
      <c r="MQ153" s="2"/>
      <c r="MR153" s="2"/>
      <c r="MS153" s="2"/>
      <c r="MT153" s="2"/>
      <c r="MU153" s="2"/>
      <c r="MV153" s="2"/>
      <c r="MW153" s="2"/>
      <c r="MX153" s="2"/>
      <c r="MY153" s="2"/>
      <c r="MZ153" s="2"/>
      <c r="NA153" s="2"/>
      <c r="NB153" s="2"/>
      <c r="NC153" s="2"/>
      <c r="ND153" s="2"/>
    </row>
    <row r="154" spans="1:428" x14ac:dyDescent="0.35">
      <c r="A154" s="473" t="s">
        <v>26</v>
      </c>
      <c r="B154" s="474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2"/>
      <c r="MN154" s="2"/>
      <c r="MO154" s="2"/>
      <c r="MP154" s="2"/>
      <c r="MQ154" s="2"/>
      <c r="MR154" s="2"/>
      <c r="MS154" s="2"/>
      <c r="MT154" s="2"/>
      <c r="MU154" s="2"/>
      <c r="MV154" s="2"/>
      <c r="MW154" s="2"/>
      <c r="MX154" s="2"/>
      <c r="MY154" s="2"/>
      <c r="MZ154" s="2"/>
      <c r="NA154" s="2"/>
      <c r="NB154" s="2"/>
      <c r="NC154" s="2"/>
      <c r="ND154" s="2"/>
    </row>
    <row r="155" spans="1:428" x14ac:dyDescent="0.35">
      <c r="A155" s="475" t="s">
        <v>29</v>
      </c>
      <c r="B155" s="47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2"/>
      <c r="MN155" s="2"/>
      <c r="MO155" s="2"/>
      <c r="MP155" s="2"/>
      <c r="MQ155" s="2"/>
      <c r="MR155" s="2"/>
      <c r="MS155" s="2"/>
      <c r="MT155" s="2"/>
      <c r="MU155" s="2"/>
      <c r="MV155" s="2"/>
      <c r="MW155" s="2"/>
      <c r="MX155" s="2"/>
      <c r="MY155" s="2"/>
      <c r="MZ155" s="2"/>
      <c r="NA155" s="2"/>
      <c r="NB155" s="2"/>
      <c r="NC155" s="2"/>
      <c r="ND155" s="2"/>
    </row>
    <row r="156" spans="1:428" x14ac:dyDescent="0.35">
      <c r="A156" s="477" t="s">
        <v>28</v>
      </c>
      <c r="B156" s="478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2"/>
      <c r="MN156" s="2"/>
      <c r="MO156" s="2"/>
      <c r="MP156" s="2"/>
      <c r="MQ156" s="2"/>
      <c r="MR156" s="2"/>
      <c r="MS156" s="2"/>
      <c r="MT156" s="2"/>
      <c r="MU156" s="2"/>
      <c r="MV156" s="2"/>
      <c r="MW156" s="2"/>
      <c r="MX156" s="2"/>
      <c r="MY156" s="2"/>
      <c r="MZ156" s="2"/>
      <c r="NA156" s="2"/>
      <c r="NB156" s="2"/>
      <c r="NC156" s="2"/>
      <c r="ND156" s="2"/>
    </row>
    <row r="157" spans="1:428" x14ac:dyDescent="0.35">
      <c r="A157" s="479" t="s">
        <v>27</v>
      </c>
      <c r="B157" s="480"/>
      <c r="C157" s="2"/>
      <c r="D157" s="2"/>
      <c r="E157" s="2"/>
      <c r="F157" s="2"/>
      <c r="G157" s="2"/>
      <c r="H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2"/>
      <c r="MN157" s="2"/>
      <c r="MO157" s="2"/>
      <c r="MP157" s="2"/>
      <c r="MQ157" s="2"/>
      <c r="MR157" s="2"/>
      <c r="MS157" s="2"/>
      <c r="MT157" s="2"/>
      <c r="MU157" s="2"/>
      <c r="MV157" s="2"/>
      <c r="MW157" s="2"/>
      <c r="MX157" s="2"/>
      <c r="MY157" s="2"/>
      <c r="MZ157" s="2"/>
      <c r="NA157" s="2"/>
      <c r="NB157" s="2"/>
      <c r="NC157" s="2"/>
      <c r="ND157" s="2"/>
    </row>
    <row r="158" spans="1:428" x14ac:dyDescent="0.35">
      <c r="A158" s="481" t="s">
        <v>32</v>
      </c>
      <c r="B158" s="482"/>
      <c r="C158" s="2"/>
      <c r="D158" s="2"/>
      <c r="E158" s="2"/>
      <c r="F158" s="2"/>
      <c r="G158" s="2"/>
      <c r="H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2"/>
      <c r="MN158" s="2"/>
      <c r="MO158" s="2"/>
      <c r="MP158" s="2"/>
      <c r="MQ158" s="2"/>
      <c r="MR158" s="2"/>
      <c r="MS158" s="2"/>
      <c r="MT158" s="2"/>
      <c r="MU158" s="2"/>
      <c r="MV158" s="2"/>
      <c r="MW158" s="2"/>
      <c r="MX158" s="2"/>
      <c r="MY158" s="2"/>
      <c r="MZ158" s="2"/>
      <c r="NA158" s="2"/>
      <c r="NB158" s="2"/>
      <c r="NC158" s="2"/>
      <c r="ND158" s="2"/>
    </row>
    <row r="159" spans="1:428" x14ac:dyDescent="0.35">
      <c r="A159" s="465" t="s">
        <v>25</v>
      </c>
      <c r="B159" s="466"/>
      <c r="C159" s="2"/>
      <c r="D159" s="2"/>
      <c r="E159" s="2"/>
      <c r="F159" s="2"/>
      <c r="G159" s="2"/>
      <c r="H159" s="2"/>
      <c r="I159" s="48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2"/>
      <c r="MN159" s="2"/>
      <c r="MO159" s="2"/>
      <c r="MP159" s="2"/>
      <c r="MQ159" s="2"/>
      <c r="MR159" s="2"/>
      <c r="MS159" s="2"/>
      <c r="MT159" s="2"/>
      <c r="MU159" s="2"/>
      <c r="MV159" s="2"/>
      <c r="MW159" s="2"/>
      <c r="MX159" s="2"/>
      <c r="MY159" s="2"/>
      <c r="MZ159" s="2"/>
      <c r="NA159" s="2"/>
      <c r="NB159" s="2"/>
      <c r="NC159" s="2"/>
      <c r="ND159" s="2"/>
    </row>
    <row r="160" spans="1:428" x14ac:dyDescent="0.35">
      <c r="A160" s="467" t="s">
        <v>23</v>
      </c>
      <c r="B160" s="468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2"/>
      <c r="MN160" s="2"/>
      <c r="MO160" s="2"/>
      <c r="MP160" s="2"/>
      <c r="MQ160" s="2"/>
      <c r="MR160" s="2"/>
      <c r="MS160" s="2"/>
      <c r="MT160" s="2"/>
      <c r="MU160" s="2"/>
      <c r="MV160" s="2"/>
      <c r="MW160" s="2"/>
      <c r="MX160" s="2"/>
      <c r="MY160" s="2"/>
      <c r="MZ160" s="2"/>
      <c r="NA160" s="2"/>
      <c r="NB160" s="2"/>
      <c r="NC160" s="2"/>
      <c r="ND160" s="2"/>
    </row>
    <row r="161" spans="1:2" ht="14.5" customHeight="1" x14ac:dyDescent="0.35">
      <c r="A161" s="469" t="s">
        <v>33</v>
      </c>
      <c r="B161" s="470"/>
    </row>
    <row r="162" spans="1:2" ht="15" thickBot="1" x14ac:dyDescent="0.4">
      <c r="A162" s="471" t="s">
        <v>24</v>
      </c>
      <c r="B162" s="472"/>
    </row>
  </sheetData>
  <dataConsolidate/>
  <mergeCells count="28">
    <mergeCell ref="LZ1:ND1"/>
    <mergeCell ref="NE1:OI1"/>
    <mergeCell ref="OJ1:PL1"/>
    <mergeCell ref="A18:A27"/>
    <mergeCell ref="JQ1:KU1"/>
    <mergeCell ref="KV1:LY1"/>
    <mergeCell ref="EY1:GB1"/>
    <mergeCell ref="GC1:HG1"/>
    <mergeCell ref="HH1:IL1"/>
    <mergeCell ref="IM1:JP1"/>
    <mergeCell ref="A1:B5"/>
    <mergeCell ref="C1:AG1"/>
    <mergeCell ref="AH1:BJ1"/>
    <mergeCell ref="BK1:CO1"/>
    <mergeCell ref="CP1:DS1"/>
    <mergeCell ref="DT1:EX1"/>
    <mergeCell ref="A159:B159"/>
    <mergeCell ref="A160:B160"/>
    <mergeCell ref="A161:B161"/>
    <mergeCell ref="A162:B162"/>
    <mergeCell ref="A6:A9"/>
    <mergeCell ref="A153:B153"/>
    <mergeCell ref="A154:B154"/>
    <mergeCell ref="A155:B155"/>
    <mergeCell ref="A156:B156"/>
    <mergeCell ref="A157:B157"/>
    <mergeCell ref="A158:B158"/>
    <mergeCell ref="A28:A34"/>
  </mergeCells>
  <conditionalFormatting sqref="B6:B151">
    <cfRule type="colorScale" priority="1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6 A18 A28 A35:A151">
    <cfRule type="colorScale" priority="1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55">
    <cfRule type="colorScale" priority="1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56">
    <cfRule type="colorScale" priority="1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57:A158 A154">
    <cfRule type="colorScale" priority="1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21:Y21 C13:AT14 C16:DU16 C6:BD6 C10:BW10 BF6:CD6 C11:DT11 C7:DT7 AV13:DU14 C15:DT15 AV17:DU17 DV7:PL7 C8:EH9 BY10:EI10 EJ8:PL10 CF6:EO6 AA21:EO21 C20:PL20 DV11:PL11 DV13:PL17 C12:FJ12 FL12:PL12 C22:FX22 FZ22:PL22 EQ6:IB6 EQ21:KM21 KO21:PL21 ID6:LO6 LQ6:PL6 C35:PL151 C34:EA34 C29:EV29 EX29:PL29 C30:FX30 FZ30:PL30 EC34:HN34 C31:PL32 C33:HN33 HP33:OQ34 OS33:PL34 C23:PL23 C24:BZ24 CC24:PL24 C17:AT17 AO18:AP18 AR18:AT18 AL18:AM18 C18:AF18 AH18:AJ18 BR18:BS18 AV18:BM18 BO18:BP18 BU18:CQ18 CT18:CU18 CX18 DV18:DY18 CZ18:DR18 DT18 FE18:FF18 EC18:EY18 FA18 FJ18 FL18:GE18 GN18:GO18 GK18:GL18 GG18:GI18 GQ18:HJ18 IU18 IQ18:IS18 HW18:IL18 IN18:IO18 JT18:JU18 IW18:JR18 LC18:LD18 LF18:LK18 KZ18:LA18 KV18:KX18 MH18 MD18:MF18 LM18:LY18 MA18:MB18 NM18 NI18:NK18 MJ18:NC18 NE18:NG18 NO18:OH18 OW18:PL18 OO18:OP18 OR18:OT18 OL18:OM18 OJ18 KA18:KB18 KD18:KT18 JW18 JY18 HP18:HQ18 HS18:HU18 HN18 AZ19:BA19 BC19:BE19 C19:AT19 AV19:AW19 EJ19:EK19 EM19:EO19 EQ19:ER19 EU19:EV19 BG19:ED19 EF19:EG19 LQ19:LS19 LU19:LV19 EX19:LD19 LF19:LG19 LJ19:LK19 LM19:LO19 PG19:PL19 LX19:OV19 OX19 OZ19:PC19 C25:PL25 BU26:BW26 BY26:CA26 CC26:PL26 C26:AZ26 BN26:BS26 BC26:BL26 C28:PL28 KR27:PL27 KH27:KP27 C27:JW27 JY27:KE27">
    <cfRule type="cellIs" dxfId="1440" priority="3" operator="equal">
      <formula>"AD"</formula>
    </cfRule>
    <cfRule type="cellIs" dxfId="1439" priority="4" operator="equal">
      <formula>"SD"</formula>
    </cfRule>
    <cfRule type="cellIs" dxfId="1438" priority="5" operator="equal">
      <formula>"RI"</formula>
    </cfRule>
    <cfRule type="cellIs" dxfId="1437" priority="6" operator="equal">
      <formula>"SI"</formula>
    </cfRule>
    <cfRule type="cellIs" dxfId="1436" priority="7" operator="equal">
      <formula>"SP"</formula>
    </cfRule>
    <cfRule type="cellIs" dxfId="1435" priority="8" operator="equal">
      <formula>"OS"</formula>
    </cfRule>
    <cfRule type="cellIs" dxfId="1434" priority="9" operator="equal">
      <formula>"OP"</formula>
    </cfRule>
    <cfRule type="cellIs" dxfId="1433" priority="10" operator="equal">
      <formula>"HS"</formula>
    </cfRule>
    <cfRule type="cellIs" dxfId="1432" priority="11" operator="equal">
      <formula>"HL"</formula>
    </cfRule>
    <cfRule type="expression" dxfId="1431" priority="12">
      <formula>OR(C$4="Sa",C$4="Su")</formula>
    </cfRule>
    <cfRule type="cellIs" dxfId="1430" priority="13" operator="notEqual">
      <formula>""</formula>
    </cfRule>
  </conditionalFormatting>
  <conditionalFormatting sqref="BJ6:BJ151">
    <cfRule type="expression" dxfId="1429" priority="2">
      <formula>$BJ$4="X"</formula>
    </cfRule>
  </conditionalFormatting>
  <conditionalFormatting sqref="PL6:PL151">
    <cfRule type="expression" dxfId="1428" priority="1">
      <formula>$PL$4="X"</formula>
    </cfRule>
  </conditionalFormatting>
  <conditionalFormatting sqref="Z21 AU13 AU17 BX10 CE6 DU11 DU7 DU15 DV6:DV17 EI8:EI9 EP6 EW19 FK12 FY22 HV18 IC6 KN21 LP6 LW19 EB34 EW29 FY30 OR33:OR34 CA24 PE19">
    <cfRule type="cellIs" dxfId="1427" priority="19" operator="equal">
      <formula>"AD"</formula>
    </cfRule>
    <cfRule type="cellIs" dxfId="1426" priority="20" operator="equal">
      <formula>"SD"</formula>
    </cfRule>
    <cfRule type="cellIs" dxfId="1425" priority="21" operator="equal">
      <formula>"RI"</formula>
    </cfRule>
    <cfRule type="cellIs" dxfId="1424" priority="22" operator="equal">
      <formula>"SI"</formula>
    </cfRule>
    <cfRule type="cellIs" dxfId="1423" priority="23" operator="equal">
      <formula>"SP"</formula>
    </cfRule>
    <cfRule type="cellIs" dxfId="1422" priority="24" operator="equal">
      <formula>"OS"</formula>
    </cfRule>
    <cfRule type="cellIs" dxfId="1421" priority="25" operator="equal">
      <formula>"OP"</formula>
    </cfRule>
    <cfRule type="cellIs" dxfId="1420" priority="26" operator="equal">
      <formula>"HS"</formula>
    </cfRule>
    <cfRule type="cellIs" dxfId="1419" priority="27" operator="equal">
      <formula>"HL"</formula>
    </cfRule>
    <cfRule type="expression" dxfId="1418" priority="28">
      <formula>OR(AA$4="Sa",AA$4="Su")</formula>
    </cfRule>
    <cfRule type="cellIs" dxfId="1417" priority="29" operator="notEqual">
      <formula>""</formula>
    </cfRule>
  </conditionalFormatting>
  <conditionalFormatting sqref="AU14 AU18 BX18 EP21 HO33:HO34 OW19">
    <cfRule type="cellIs" dxfId="1416" priority="30" operator="equal">
      <formula>"AD"</formula>
    </cfRule>
    <cfRule type="cellIs" dxfId="1415" priority="31" operator="equal">
      <formula>"SD"</formula>
    </cfRule>
    <cfRule type="cellIs" dxfId="1414" priority="32" operator="equal">
      <formula>"RI"</formula>
    </cfRule>
    <cfRule type="cellIs" dxfId="1413" priority="33" operator="equal">
      <formula>"SI"</formula>
    </cfRule>
    <cfRule type="cellIs" dxfId="1412" priority="34" operator="equal">
      <formula>"SP"</formula>
    </cfRule>
    <cfRule type="cellIs" dxfId="1411" priority="35" operator="equal">
      <formula>"OS"</formula>
    </cfRule>
    <cfRule type="cellIs" dxfId="1410" priority="36" operator="equal">
      <formula>"OP"</formula>
    </cfRule>
    <cfRule type="cellIs" dxfId="1409" priority="37" operator="equal">
      <formula>"HS"</formula>
    </cfRule>
    <cfRule type="cellIs" dxfId="1408" priority="38" operator="equal">
      <formula>"HL"</formula>
    </cfRule>
    <cfRule type="expression" dxfId="1407" priority="39">
      <formula>OR(AW$4="Sa",AW$4="Su")</formula>
    </cfRule>
    <cfRule type="cellIs" dxfId="1406" priority="40" operator="notEqual">
      <formula>""</formula>
    </cfRule>
  </conditionalFormatting>
  <conditionalFormatting sqref="BE6 LL18 EB18 FI18 OV18 OR18">
    <cfRule type="cellIs" dxfId="1405" priority="41" operator="equal">
      <formula>"AD"</formula>
    </cfRule>
    <cfRule type="cellIs" dxfId="1404" priority="42" operator="equal">
      <formula>"SD"</formula>
    </cfRule>
    <cfRule type="cellIs" dxfId="1403" priority="43" operator="equal">
      <formula>"RI"</formula>
    </cfRule>
    <cfRule type="cellIs" dxfId="1402" priority="44" operator="equal">
      <formula>"SI"</formula>
    </cfRule>
    <cfRule type="cellIs" dxfId="1401" priority="45" operator="equal">
      <formula>"SP"</formula>
    </cfRule>
    <cfRule type="cellIs" dxfId="1400" priority="46" operator="equal">
      <formula>"OS"</formula>
    </cfRule>
    <cfRule type="cellIs" dxfId="1399" priority="47" operator="equal">
      <formula>"OP"</formula>
    </cfRule>
    <cfRule type="cellIs" dxfId="1398" priority="48" operator="equal">
      <formula>"HS"</formula>
    </cfRule>
    <cfRule type="cellIs" dxfId="1397" priority="49" operator="equal">
      <formula>"HL"</formula>
    </cfRule>
    <cfRule type="expression" dxfId="1396" priority="50">
      <formula>OR(BD$4="Sa",BD$4="Su")</formula>
    </cfRule>
    <cfRule type="cellIs" dxfId="1395" priority="51" operator="notEqual">
      <formula>""</formula>
    </cfRule>
  </conditionalFormatting>
  <conditionalFormatting sqref="AQ18 AN18 BT18 BQ18 CV18 FC18 GP18 GM18 JV18 JS18 LE18 LB18 KC18 HR18">
    <cfRule type="cellIs" dxfId="1394" priority="52" operator="equal">
      <formula>"AD"</formula>
    </cfRule>
    <cfRule type="cellIs" dxfId="1393" priority="53" operator="equal">
      <formula>"SD"</formula>
    </cfRule>
    <cfRule type="cellIs" dxfId="1392" priority="54" operator="equal">
      <formula>"RI"</formula>
    </cfRule>
    <cfRule type="cellIs" dxfId="1391" priority="55" operator="equal">
      <formula>"SI"</formula>
    </cfRule>
    <cfRule type="cellIs" dxfId="1390" priority="56" operator="equal">
      <formula>"SP"</formula>
    </cfRule>
    <cfRule type="cellIs" dxfId="1389" priority="57" operator="equal">
      <formula>"OS"</formula>
    </cfRule>
    <cfRule type="cellIs" dxfId="1388" priority="58" operator="equal">
      <formula>"OP"</formula>
    </cfRule>
    <cfRule type="cellIs" dxfId="1387" priority="59" operator="equal">
      <formula>"HS"</formula>
    </cfRule>
    <cfRule type="cellIs" dxfId="1386" priority="60" operator="equal">
      <formula>"HL"</formula>
    </cfRule>
    <cfRule type="expression" dxfId="1385" priority="61">
      <formula>OR(AK$4="Sa",AK$4="Su")</formula>
    </cfRule>
    <cfRule type="cellIs" dxfId="1384" priority="62" operator="notEqual">
      <formula>""</formula>
    </cfRule>
  </conditionalFormatting>
  <conditionalFormatting sqref="AL18 DZ18 DX18 FG18 FI18 GK18 HL18 KZ18 NI18 ON18 OP18">
    <cfRule type="cellIs" dxfId="1383" priority="63" operator="equal">
      <formula>"AD"</formula>
    </cfRule>
    <cfRule type="cellIs" dxfId="1382" priority="64" operator="equal">
      <formula>"SD"</formula>
    </cfRule>
    <cfRule type="cellIs" dxfId="1381" priority="65" operator="equal">
      <formula>"RI"</formula>
    </cfRule>
    <cfRule type="cellIs" dxfId="1380" priority="66" operator="equal">
      <formula>"SI"</formula>
    </cfRule>
    <cfRule type="cellIs" dxfId="1379" priority="67" operator="equal">
      <formula>"SP"</formula>
    </cfRule>
    <cfRule type="cellIs" dxfId="1378" priority="68" operator="equal">
      <formula>"OS"</formula>
    </cfRule>
    <cfRule type="cellIs" dxfId="1377" priority="69" operator="equal">
      <formula>"OP"</formula>
    </cfRule>
    <cfRule type="cellIs" dxfId="1376" priority="70" operator="equal">
      <formula>"HS"</formula>
    </cfRule>
    <cfRule type="cellIs" dxfId="1375" priority="71" operator="equal">
      <formula>"HL"</formula>
    </cfRule>
    <cfRule type="expression" dxfId="1374" priority="72">
      <formula>OR(AG$4="Sa",AG$4="Su")</formula>
    </cfRule>
    <cfRule type="cellIs" dxfId="1373" priority="73" operator="notEqual">
      <formula>""</formula>
    </cfRule>
  </conditionalFormatting>
  <conditionalFormatting sqref="CS18 GF18 IT18 IQ18 MG18 MD18 NL18">
    <cfRule type="cellIs" dxfId="1372" priority="74" operator="equal">
      <formula>"AD"</formula>
    </cfRule>
    <cfRule type="cellIs" dxfId="1371" priority="75" operator="equal">
      <formula>"SD"</formula>
    </cfRule>
    <cfRule type="cellIs" dxfId="1370" priority="76" operator="equal">
      <formula>"RI"</formula>
    </cfRule>
    <cfRule type="cellIs" dxfId="1369" priority="77" operator="equal">
      <formula>"SI"</formula>
    </cfRule>
    <cfRule type="cellIs" dxfId="1368" priority="78" operator="equal">
      <formula>"SP"</formula>
    </cfRule>
    <cfRule type="cellIs" dxfId="1367" priority="79" operator="equal">
      <formula>"OS"</formula>
    </cfRule>
    <cfRule type="cellIs" dxfId="1366" priority="80" operator="equal">
      <formula>"OP"</formula>
    </cfRule>
    <cfRule type="cellIs" dxfId="1365" priority="81" operator="equal">
      <formula>"HS"</formula>
    </cfRule>
    <cfRule type="cellIs" dxfId="1364" priority="82" operator="equal">
      <formula>"HL"</formula>
    </cfRule>
    <cfRule type="expression" dxfId="1363" priority="83">
      <formula>OR(CO$4="Sa",CO$4="Su")</formula>
    </cfRule>
    <cfRule type="cellIs" dxfId="1362" priority="84" operator="notEqual">
      <formula>""</formula>
    </cfRule>
  </conditionalFormatting>
  <conditionalFormatting sqref="CY18 HM18 IV18 MI18 NN18 JZ18">
    <cfRule type="cellIs" dxfId="1361" priority="85" operator="equal">
      <formula>"AD"</formula>
    </cfRule>
    <cfRule type="cellIs" dxfId="1360" priority="86" operator="equal">
      <formula>"SD"</formula>
    </cfRule>
    <cfRule type="cellIs" dxfId="1359" priority="87" operator="equal">
      <formula>"RI"</formula>
    </cfRule>
    <cfRule type="cellIs" dxfId="1358" priority="88" operator="equal">
      <formula>"SI"</formula>
    </cfRule>
    <cfRule type="cellIs" dxfId="1357" priority="89" operator="equal">
      <formula>"SP"</formula>
    </cfRule>
    <cfRule type="cellIs" dxfId="1356" priority="90" operator="equal">
      <formula>"OS"</formula>
    </cfRule>
    <cfRule type="cellIs" dxfId="1355" priority="91" operator="equal">
      <formula>"OP"</formula>
    </cfRule>
    <cfRule type="cellIs" dxfId="1354" priority="92" operator="equal">
      <formula>"HS"</formula>
    </cfRule>
    <cfRule type="cellIs" dxfId="1353" priority="93" operator="equal">
      <formula>"HL"</formula>
    </cfRule>
    <cfRule type="expression" dxfId="1352" priority="94">
      <formula>OR(CW$4="Sa",CW$4="Su")</formula>
    </cfRule>
    <cfRule type="cellIs" dxfId="1351" priority="95" operator="notEqual">
      <formula>""</formula>
    </cfRule>
  </conditionalFormatting>
  <conditionalFormatting sqref="AU19 EE19 LE19 AY26">
    <cfRule type="cellIs" dxfId="1350" priority="96" operator="equal">
      <formula>"AD"</formula>
    </cfRule>
    <cfRule type="cellIs" dxfId="1349" priority="97" operator="equal">
      <formula>"SD"</formula>
    </cfRule>
    <cfRule type="cellIs" dxfId="1348" priority="98" operator="equal">
      <formula>"RI"</formula>
    </cfRule>
    <cfRule type="cellIs" dxfId="1347" priority="99" operator="equal">
      <formula>"SI"</formula>
    </cfRule>
    <cfRule type="cellIs" dxfId="1346" priority="100" operator="equal">
      <formula>"SP"</formula>
    </cfRule>
    <cfRule type="cellIs" dxfId="1345" priority="101" operator="equal">
      <formula>"OS"</formula>
    </cfRule>
    <cfRule type="cellIs" dxfId="1344" priority="102" operator="equal">
      <formula>"OP"</formula>
    </cfRule>
    <cfRule type="cellIs" dxfId="1343" priority="103" operator="equal">
      <formula>"HS"</formula>
    </cfRule>
    <cfRule type="cellIs" dxfId="1342" priority="104" operator="equal">
      <formula>"HL"</formula>
    </cfRule>
    <cfRule type="expression" dxfId="1341" priority="105">
      <formula>OR(AX$4="Sa",AX$4="Su")</formula>
    </cfRule>
    <cfRule type="cellIs" dxfId="1340" priority="106" operator="notEqual">
      <formula>""</formula>
    </cfRule>
  </conditionalFormatting>
  <conditionalFormatting sqref="BB19 AX19 EP19 BX26">
    <cfRule type="cellIs" dxfId="1339" priority="107" operator="equal">
      <formula>"AD"</formula>
    </cfRule>
    <cfRule type="cellIs" dxfId="1338" priority="108" operator="equal">
      <formula>"SD"</formula>
    </cfRule>
    <cfRule type="cellIs" dxfId="1337" priority="109" operator="equal">
      <formula>"RI"</formula>
    </cfRule>
    <cfRule type="cellIs" dxfId="1336" priority="110" operator="equal">
      <formula>"SI"</formula>
    </cfRule>
    <cfRule type="cellIs" dxfId="1335" priority="111" operator="equal">
      <formula>"SP"</formula>
    </cfRule>
    <cfRule type="cellIs" dxfId="1334" priority="112" operator="equal">
      <formula>"OS"</formula>
    </cfRule>
    <cfRule type="cellIs" dxfId="1333" priority="113" operator="equal">
      <formula>"OP"</formula>
    </cfRule>
    <cfRule type="cellIs" dxfId="1332" priority="114" operator="equal">
      <formula>"HS"</formula>
    </cfRule>
    <cfRule type="cellIs" dxfId="1331" priority="115" operator="equal">
      <formula>"HL"</formula>
    </cfRule>
    <cfRule type="expression" dxfId="1330" priority="116">
      <formula>OR(BB$4="Sa",BB$4="Su")</formula>
    </cfRule>
    <cfRule type="cellIs" dxfId="1329" priority="117" operator="notEqual">
      <formula>""</formula>
    </cfRule>
  </conditionalFormatting>
  <conditionalFormatting sqref="EF19 LF19">
    <cfRule type="cellIs" dxfId="1328" priority="118" operator="equal">
      <formula>"AD"</formula>
    </cfRule>
    <cfRule type="cellIs" dxfId="1327" priority="119" operator="equal">
      <formula>"SD"</formula>
    </cfRule>
    <cfRule type="cellIs" dxfId="1326" priority="120" operator="equal">
      <formula>"RI"</formula>
    </cfRule>
    <cfRule type="cellIs" dxfId="1325" priority="121" operator="equal">
      <formula>"SI"</formula>
    </cfRule>
    <cfRule type="cellIs" dxfId="1324" priority="122" operator="equal">
      <formula>"SP"</formula>
    </cfRule>
    <cfRule type="cellIs" dxfId="1323" priority="123" operator="equal">
      <formula>"OS"</formula>
    </cfRule>
    <cfRule type="cellIs" dxfId="1322" priority="124" operator="equal">
      <formula>"OP"</formula>
    </cfRule>
    <cfRule type="cellIs" dxfId="1321" priority="125" operator="equal">
      <formula>"HS"</formula>
    </cfRule>
    <cfRule type="cellIs" dxfId="1320" priority="126" operator="equal">
      <formula>"HL"</formula>
    </cfRule>
    <cfRule type="expression" dxfId="1319" priority="127">
      <formula>OR(EL$4="Sa",EL$4="Su")</formula>
    </cfRule>
    <cfRule type="cellIs" dxfId="1318" priority="128" operator="notEqual">
      <formula>""</formula>
    </cfRule>
  </conditionalFormatting>
  <conditionalFormatting sqref="EI19">
    <cfRule type="cellIs" dxfId="1317" priority="129" operator="equal">
      <formula>"AD"</formula>
    </cfRule>
    <cfRule type="cellIs" dxfId="1316" priority="130" operator="equal">
      <formula>"SD"</formula>
    </cfRule>
    <cfRule type="cellIs" dxfId="1315" priority="131" operator="equal">
      <formula>"RI"</formula>
    </cfRule>
    <cfRule type="cellIs" dxfId="1314" priority="132" operator="equal">
      <formula>"SI"</formula>
    </cfRule>
    <cfRule type="cellIs" dxfId="1313" priority="133" operator="equal">
      <formula>"SP"</formula>
    </cfRule>
    <cfRule type="cellIs" dxfId="1312" priority="134" operator="equal">
      <formula>"OS"</formula>
    </cfRule>
    <cfRule type="cellIs" dxfId="1311" priority="135" operator="equal">
      <formula>"OP"</formula>
    </cfRule>
    <cfRule type="cellIs" dxfId="1310" priority="136" operator="equal">
      <formula>"HS"</formula>
    </cfRule>
    <cfRule type="cellIs" dxfId="1309" priority="137" operator="equal">
      <formula>"HL"</formula>
    </cfRule>
    <cfRule type="expression" dxfId="1308" priority="138">
      <formula>OR(EP$4="Sa",EP$4="Su")</formula>
    </cfRule>
    <cfRule type="cellIs" dxfId="1307" priority="139" operator="notEqual">
      <formula>""</formula>
    </cfRule>
  </conditionalFormatting>
  <conditionalFormatting sqref="LO19 OY19">
    <cfRule type="cellIs" dxfId="1306" priority="140" operator="equal">
      <formula>"AD"</formula>
    </cfRule>
    <cfRule type="cellIs" dxfId="1305" priority="141" operator="equal">
      <formula>"SD"</formula>
    </cfRule>
    <cfRule type="cellIs" dxfId="1304" priority="142" operator="equal">
      <formula>"RI"</formula>
    </cfRule>
    <cfRule type="cellIs" dxfId="1303" priority="143" operator="equal">
      <formula>"SI"</formula>
    </cfRule>
    <cfRule type="cellIs" dxfId="1302" priority="144" operator="equal">
      <formula>"SP"</formula>
    </cfRule>
    <cfRule type="cellIs" dxfId="1301" priority="145" operator="equal">
      <formula>"OS"</formula>
    </cfRule>
    <cfRule type="cellIs" dxfId="1300" priority="146" operator="equal">
      <formula>"OP"</formula>
    </cfRule>
    <cfRule type="cellIs" dxfId="1299" priority="147" operator="equal">
      <formula>"HS"</formula>
    </cfRule>
    <cfRule type="cellIs" dxfId="1298" priority="148" operator="equal">
      <formula>"HL"</formula>
    </cfRule>
    <cfRule type="expression" dxfId="1297" priority="149">
      <formula>OR(LT$4="Sa",LT$4="Su")</formula>
    </cfRule>
    <cfRule type="cellIs" dxfId="1296" priority="150" operator="notEqual">
      <formula>""</formula>
    </cfRule>
  </conditionalFormatting>
  <conditionalFormatting sqref="LH19 JX27">
    <cfRule type="cellIs" dxfId="1295" priority="151" operator="equal">
      <formula>"AD"</formula>
    </cfRule>
    <cfRule type="cellIs" dxfId="1294" priority="152" operator="equal">
      <formula>"SD"</formula>
    </cfRule>
    <cfRule type="cellIs" dxfId="1293" priority="153" operator="equal">
      <formula>"RI"</formula>
    </cfRule>
    <cfRule type="cellIs" dxfId="1292" priority="154" operator="equal">
      <formula>"SI"</formula>
    </cfRule>
    <cfRule type="cellIs" dxfId="1291" priority="155" operator="equal">
      <formula>"SP"</formula>
    </cfRule>
    <cfRule type="cellIs" dxfId="1290" priority="156" operator="equal">
      <formula>"OS"</formula>
    </cfRule>
    <cfRule type="cellIs" dxfId="1289" priority="157" operator="equal">
      <formula>"OP"</formula>
    </cfRule>
    <cfRule type="cellIs" dxfId="1288" priority="158" operator="equal">
      <formula>"HS"</formula>
    </cfRule>
    <cfRule type="cellIs" dxfId="1287" priority="159" operator="equal">
      <formula>"HL"</formula>
    </cfRule>
    <cfRule type="expression" dxfId="1286" priority="160">
      <formula>OR(KF$4="Sa",KF$4="Su")</formula>
    </cfRule>
    <cfRule type="cellIs" dxfId="1285" priority="161" operator="notEqual">
      <formula>""</formula>
    </cfRule>
  </conditionalFormatting>
  <conditionalFormatting sqref="BH26">
    <cfRule type="cellIs" dxfId="1284" priority="162" operator="equal">
      <formula>"AD"</formula>
    </cfRule>
    <cfRule type="cellIs" dxfId="1283" priority="163" operator="equal">
      <formula>"SD"</formula>
    </cfRule>
    <cfRule type="cellIs" dxfId="1282" priority="164" operator="equal">
      <formula>"RI"</formula>
    </cfRule>
    <cfRule type="cellIs" dxfId="1281" priority="165" operator="equal">
      <formula>"SI"</formula>
    </cfRule>
    <cfRule type="cellIs" dxfId="1280" priority="166" operator="equal">
      <formula>"SP"</formula>
    </cfRule>
    <cfRule type="cellIs" dxfId="1279" priority="167" operator="equal">
      <formula>"OS"</formula>
    </cfRule>
    <cfRule type="cellIs" dxfId="1278" priority="168" operator="equal">
      <formula>"OP"</formula>
    </cfRule>
    <cfRule type="cellIs" dxfId="1277" priority="169" operator="equal">
      <formula>"HS"</formula>
    </cfRule>
    <cfRule type="cellIs" dxfId="1276" priority="170" operator="equal">
      <formula>"HL"</formula>
    </cfRule>
    <cfRule type="expression" dxfId="1275" priority="171">
      <formula>OR(BX$4="Sa",BX$4="Su")</formula>
    </cfRule>
    <cfRule type="cellIs" dxfId="1274" priority="172" operator="notEqual">
      <formula>""</formula>
    </cfRule>
  </conditionalFormatting>
  <conditionalFormatting sqref="BA26">
    <cfRule type="cellIs" dxfId="1273" priority="173" operator="equal">
      <formula>"AD"</formula>
    </cfRule>
    <cfRule type="cellIs" dxfId="1272" priority="174" operator="equal">
      <formula>"SD"</formula>
    </cfRule>
    <cfRule type="cellIs" dxfId="1271" priority="175" operator="equal">
      <formula>"RI"</formula>
    </cfRule>
    <cfRule type="cellIs" dxfId="1270" priority="176" operator="equal">
      <formula>"SI"</formula>
    </cfRule>
    <cfRule type="cellIs" dxfId="1269" priority="177" operator="equal">
      <formula>"SP"</formula>
    </cfRule>
    <cfRule type="cellIs" dxfId="1268" priority="178" operator="equal">
      <formula>"OS"</formula>
    </cfRule>
    <cfRule type="cellIs" dxfId="1267" priority="179" operator="equal">
      <formula>"OP"</formula>
    </cfRule>
    <cfRule type="cellIs" dxfId="1266" priority="180" operator="equal">
      <formula>"HS"</formula>
    </cfRule>
    <cfRule type="cellIs" dxfId="1265" priority="181" operator="equal">
      <formula>"HL"</formula>
    </cfRule>
    <cfRule type="expression" dxfId="1264" priority="182">
      <formula>OR(BM$4="Sa",BM$4="Su")</formula>
    </cfRule>
    <cfRule type="cellIs" dxfId="1263" priority="183" operator="notEqual">
      <formula>""</formula>
    </cfRule>
  </conditionalFormatting>
  <conditionalFormatting sqref="KG27">
    <cfRule type="cellIs" dxfId="1262" priority="184" operator="equal">
      <formula>"AD"</formula>
    </cfRule>
    <cfRule type="cellIs" dxfId="1261" priority="185" operator="equal">
      <formula>"SD"</formula>
    </cfRule>
    <cfRule type="cellIs" dxfId="1260" priority="186" operator="equal">
      <formula>"RI"</formula>
    </cfRule>
    <cfRule type="cellIs" dxfId="1259" priority="187" operator="equal">
      <formula>"SI"</formula>
    </cfRule>
    <cfRule type="cellIs" dxfId="1258" priority="188" operator="equal">
      <formula>"SP"</formula>
    </cfRule>
    <cfRule type="cellIs" dxfId="1257" priority="189" operator="equal">
      <formula>"OS"</formula>
    </cfRule>
    <cfRule type="cellIs" dxfId="1256" priority="190" operator="equal">
      <formula>"OP"</formula>
    </cfRule>
    <cfRule type="cellIs" dxfId="1255" priority="191" operator="equal">
      <formula>"HS"</formula>
    </cfRule>
    <cfRule type="cellIs" dxfId="1254" priority="192" operator="equal">
      <formula>"HL"</formula>
    </cfRule>
    <cfRule type="expression" dxfId="1253" priority="193">
      <formula>OR(KQ$4="Sa",KQ$4="Su")</formula>
    </cfRule>
    <cfRule type="cellIs" dxfId="1252" priority="194" operator="notEqual">
      <formula>""</formula>
    </cfRule>
  </conditionalFormatting>
  <dataValidations count="1">
    <dataValidation type="list" allowBlank="1" showInputMessage="1" showErrorMessage="1" sqref="CC24:PL24 C24:CA24 C6:PL17 HP18:IL18 C18:AF18 AH18:AJ18 AL18:BM18 BO18:CQ18 CS18:CV18 CX18:DR18 DT18 DV18:DZ18 EB18:EY18 FA18 FC18 FE18:FG18 FI18:FJ18 FL18:GI18 GK18:HJ18 IN18:IO18 KV18:KX18 KZ18:LY18 MA18:MB18 MD18:NC18 NE18:NG18 NI18:OH18 OJ18 OL18:OP18 OR18:OT18 OV18:PL18 IQ18:JW18 JY18:KT18 HL18:HN18 C20:PL23 C19:AX19 AZ19:BE19 BG19:EG19 EI19:EK19 EM19:ER19 LQ19:LS19 EU19:LH19 LJ19:LK19 LM19:LO19 PG19:PL19 LU19:PC19 PE19 C25:PL25 CC26:PL26 BU26:CA26 BN26:BS26 BC26:BL26 C26:BA26 C28:PL151 KR27:PL27 KG27:KP27 C27:KE27" xr:uid="{CC9B4482-928E-43A4-AEBB-04F9E210EFC2}">
      <formula1>"SI,RI,SD,AD,OS,OP,SP,HS,HL"</formula1>
    </dataValidation>
  </dataValidations>
  <pageMargins left="0.7" right="0.7" top="0.75" bottom="0.75" header="0.3" footer="0.3"/>
  <pageSetup paperSize="9"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97138-2074-47F6-B27A-735996665553}">
  <sheetPr codeName="Sheet7"/>
  <dimension ref="A1:SJ511"/>
  <sheetViews>
    <sheetView showGridLines="0" zoomScale="87" zoomScaleNormal="87" workbookViewId="0">
      <pane xSplit="2" ySplit="5" topLeftCell="EJ49" activePane="bottomRight" state="frozen"/>
      <selection pane="topRight" activeCell="C1" sqref="C1"/>
      <selection pane="bottomLeft" activeCell="A6" sqref="A6"/>
      <selection pane="bottomRight" activeCell="EX63" sqref="EX63"/>
    </sheetView>
  </sheetViews>
  <sheetFormatPr baseColWidth="10" defaultColWidth="8.7265625" defaultRowHeight="14.5" x14ac:dyDescent="0.35"/>
  <cols>
    <col min="1" max="1" width="14.1796875" customWidth="1"/>
    <col min="2" max="2" width="32.1796875" customWidth="1"/>
    <col min="3" max="427" width="4.81640625" customWidth="1"/>
    <col min="428" max="500" width="8.7265625" style="2"/>
  </cols>
  <sheetData>
    <row r="1" spans="1:427" x14ac:dyDescent="0.35">
      <c r="A1" s="455" t="s">
        <v>10</v>
      </c>
      <c r="B1" s="512"/>
      <c r="C1" s="450" t="str">
        <f>"January"&amp; " - " &amp;[5]SETTINGS!$A$2</f>
        <v>January - 2025</v>
      </c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  <c r="X1" s="450"/>
      <c r="Y1" s="450"/>
      <c r="Z1" s="450"/>
      <c r="AA1" s="450"/>
      <c r="AB1" s="450"/>
      <c r="AC1" s="450"/>
      <c r="AD1" s="450"/>
      <c r="AE1" s="450"/>
      <c r="AF1" s="450"/>
      <c r="AG1" s="451"/>
      <c r="AH1" s="449" t="str">
        <f>"February"&amp; " - " &amp;[5]SETTINGS!$A$2</f>
        <v>February - 2025</v>
      </c>
      <c r="AI1" s="450"/>
      <c r="AJ1" s="450"/>
      <c r="AK1" s="450"/>
      <c r="AL1" s="450"/>
      <c r="AM1" s="450"/>
      <c r="AN1" s="450"/>
      <c r="AO1" s="450"/>
      <c r="AP1" s="450"/>
      <c r="AQ1" s="450"/>
      <c r="AR1" s="450"/>
      <c r="AS1" s="450"/>
      <c r="AT1" s="450"/>
      <c r="AU1" s="450"/>
      <c r="AV1" s="450"/>
      <c r="AW1" s="450"/>
      <c r="AX1" s="450"/>
      <c r="AY1" s="450"/>
      <c r="AZ1" s="450"/>
      <c r="BA1" s="450"/>
      <c r="BB1" s="450"/>
      <c r="BC1" s="450"/>
      <c r="BD1" s="450"/>
      <c r="BE1" s="450"/>
      <c r="BF1" s="450"/>
      <c r="BG1" s="450"/>
      <c r="BH1" s="450"/>
      <c r="BI1" s="450"/>
      <c r="BJ1" s="449" t="str">
        <f>"March"&amp; " - " &amp;[5]SETTINGS!$A$2</f>
        <v>March - 2025</v>
      </c>
      <c r="BK1" s="450"/>
      <c r="BL1" s="450"/>
      <c r="BM1" s="450"/>
      <c r="BN1" s="450"/>
      <c r="BO1" s="450"/>
      <c r="BP1" s="450"/>
      <c r="BQ1" s="450"/>
      <c r="BR1" s="450"/>
      <c r="BS1" s="450"/>
      <c r="BT1" s="450"/>
      <c r="BU1" s="450"/>
      <c r="BV1" s="450"/>
      <c r="BW1" s="450"/>
      <c r="BX1" s="450"/>
      <c r="BY1" s="450"/>
      <c r="BZ1" s="450"/>
      <c r="CA1" s="450"/>
      <c r="CB1" s="450"/>
      <c r="CC1" s="450"/>
      <c r="CD1" s="450"/>
      <c r="CE1" s="450"/>
      <c r="CF1" s="450"/>
      <c r="CG1" s="450"/>
      <c r="CH1" s="450"/>
      <c r="CI1" s="450"/>
      <c r="CJ1" s="450"/>
      <c r="CK1" s="450"/>
      <c r="CL1" s="450"/>
      <c r="CM1" s="450"/>
      <c r="CN1" s="451"/>
      <c r="CO1" s="449" t="str">
        <f>"April"&amp; " - " &amp;[5]SETTINGS!$A$2</f>
        <v>April - 2025</v>
      </c>
      <c r="CP1" s="450"/>
      <c r="CQ1" s="450"/>
      <c r="CR1" s="450"/>
      <c r="CS1" s="450"/>
      <c r="CT1" s="450"/>
      <c r="CU1" s="450"/>
      <c r="CV1" s="450"/>
      <c r="CW1" s="450"/>
      <c r="CX1" s="450"/>
      <c r="CY1" s="450"/>
      <c r="CZ1" s="450"/>
      <c r="DA1" s="450"/>
      <c r="DB1" s="450"/>
      <c r="DC1" s="450"/>
      <c r="DD1" s="450"/>
      <c r="DE1" s="450"/>
      <c r="DF1" s="450"/>
      <c r="DG1" s="450"/>
      <c r="DH1" s="450"/>
      <c r="DI1" s="450"/>
      <c r="DJ1" s="450"/>
      <c r="DK1" s="450"/>
      <c r="DL1" s="450"/>
      <c r="DM1" s="450"/>
      <c r="DN1" s="450"/>
      <c r="DO1" s="450"/>
      <c r="DP1" s="450"/>
      <c r="DQ1" s="450"/>
      <c r="DR1" s="451"/>
      <c r="DS1" s="449" t="str">
        <f>"May"&amp; " - " &amp;[5]SETTINGS!$A$2</f>
        <v>May - 2025</v>
      </c>
      <c r="DT1" s="450"/>
      <c r="DU1" s="450"/>
      <c r="DV1" s="450"/>
      <c r="DW1" s="450"/>
      <c r="DX1" s="450"/>
      <c r="DY1" s="450"/>
      <c r="DZ1" s="450"/>
      <c r="EA1" s="450"/>
      <c r="EB1" s="450"/>
      <c r="EC1" s="450"/>
      <c r="ED1" s="450"/>
      <c r="EE1" s="450"/>
      <c r="EF1" s="450"/>
      <c r="EG1" s="450"/>
      <c r="EH1" s="450"/>
      <c r="EI1" s="450"/>
      <c r="EJ1" s="450"/>
      <c r="EK1" s="450"/>
      <c r="EL1" s="450"/>
      <c r="EM1" s="450"/>
      <c r="EN1" s="450"/>
      <c r="EO1" s="450"/>
      <c r="EP1" s="450"/>
      <c r="EQ1" s="450"/>
      <c r="ER1" s="450"/>
      <c r="ES1" s="450"/>
      <c r="ET1" s="450"/>
      <c r="EU1" s="450"/>
      <c r="EV1" s="450"/>
      <c r="EW1" s="451"/>
      <c r="EX1" s="449" t="str">
        <f>"June"&amp; " - " &amp;[5]SETTINGS!$A$2</f>
        <v>June - 2025</v>
      </c>
      <c r="EY1" s="450"/>
      <c r="EZ1" s="450"/>
      <c r="FA1" s="450"/>
      <c r="FB1" s="450"/>
      <c r="FC1" s="450"/>
      <c r="FD1" s="450"/>
      <c r="FE1" s="450"/>
      <c r="FF1" s="450"/>
      <c r="FG1" s="450"/>
      <c r="FH1" s="450"/>
      <c r="FI1" s="450"/>
      <c r="FJ1" s="450"/>
      <c r="FK1" s="450"/>
      <c r="FL1" s="450"/>
      <c r="FM1" s="450"/>
      <c r="FN1" s="450"/>
      <c r="FO1" s="450"/>
      <c r="FP1" s="450"/>
      <c r="FQ1" s="450"/>
      <c r="FR1" s="450"/>
      <c r="FS1" s="450"/>
      <c r="FT1" s="450"/>
      <c r="FU1" s="450"/>
      <c r="FV1" s="450"/>
      <c r="FW1" s="450"/>
      <c r="FX1" s="450"/>
      <c r="FY1" s="450"/>
      <c r="FZ1" s="450"/>
      <c r="GA1" s="450"/>
      <c r="GB1" s="449" t="str">
        <f>"July"&amp; " - " &amp;[5]SETTINGS!$A$2</f>
        <v>July - 2025</v>
      </c>
      <c r="GC1" s="450"/>
      <c r="GD1" s="450"/>
      <c r="GE1" s="450"/>
      <c r="GF1" s="450"/>
      <c r="GG1" s="450"/>
      <c r="GH1" s="450"/>
      <c r="GI1" s="450"/>
      <c r="GJ1" s="450"/>
      <c r="GK1" s="450"/>
      <c r="GL1" s="450"/>
      <c r="GM1" s="450"/>
      <c r="GN1" s="450"/>
      <c r="GO1" s="450"/>
      <c r="GP1" s="450"/>
      <c r="GQ1" s="450"/>
      <c r="GR1" s="450"/>
      <c r="GS1" s="450"/>
      <c r="GT1" s="450"/>
      <c r="GU1" s="450"/>
      <c r="GV1" s="450"/>
      <c r="GW1" s="450"/>
      <c r="GX1" s="450"/>
      <c r="GY1" s="450"/>
      <c r="GZ1" s="450"/>
      <c r="HA1" s="450"/>
      <c r="HB1" s="450"/>
      <c r="HC1" s="450"/>
      <c r="HD1" s="450"/>
      <c r="HE1" s="450"/>
      <c r="HF1" s="451"/>
      <c r="HG1" s="449" t="str">
        <f>"August"&amp; " - " &amp;[5]SETTINGS!$A$2</f>
        <v>August - 2025</v>
      </c>
      <c r="HH1" s="450"/>
      <c r="HI1" s="450"/>
      <c r="HJ1" s="450"/>
      <c r="HK1" s="450"/>
      <c r="HL1" s="450"/>
      <c r="HM1" s="450"/>
      <c r="HN1" s="450"/>
      <c r="HO1" s="450"/>
      <c r="HP1" s="450"/>
      <c r="HQ1" s="450"/>
      <c r="HR1" s="450"/>
      <c r="HS1" s="450"/>
      <c r="HT1" s="450"/>
      <c r="HU1" s="450"/>
      <c r="HV1" s="450"/>
      <c r="HW1" s="450"/>
      <c r="HX1" s="450"/>
      <c r="HY1" s="450"/>
      <c r="HZ1" s="450"/>
      <c r="IA1" s="450"/>
      <c r="IB1" s="450"/>
      <c r="IC1" s="450"/>
      <c r="ID1" s="450"/>
      <c r="IE1" s="450"/>
      <c r="IF1" s="450"/>
      <c r="IG1" s="450"/>
      <c r="IH1" s="450"/>
      <c r="II1" s="450"/>
      <c r="IJ1" s="450"/>
      <c r="IK1" s="450"/>
      <c r="IL1" s="449" t="str">
        <f>"September"&amp; " - " &amp;[5]SETTINGS!$A$2</f>
        <v>September - 2025</v>
      </c>
      <c r="IM1" s="450"/>
      <c r="IN1" s="450"/>
      <c r="IO1" s="450"/>
      <c r="IP1" s="450"/>
      <c r="IQ1" s="450"/>
      <c r="IR1" s="450"/>
      <c r="IS1" s="450"/>
      <c r="IT1" s="450"/>
      <c r="IU1" s="450"/>
      <c r="IV1" s="450"/>
      <c r="IW1" s="450"/>
      <c r="IX1" s="450"/>
      <c r="IY1" s="450"/>
      <c r="IZ1" s="450"/>
      <c r="JA1" s="450"/>
      <c r="JB1" s="450"/>
      <c r="JC1" s="450"/>
      <c r="JD1" s="450"/>
      <c r="JE1" s="450"/>
      <c r="JF1" s="450"/>
      <c r="JG1" s="450"/>
      <c r="JH1" s="450"/>
      <c r="JI1" s="450"/>
      <c r="JJ1" s="450"/>
      <c r="JK1" s="450"/>
      <c r="JL1" s="450"/>
      <c r="JM1" s="450"/>
      <c r="JN1" s="450"/>
      <c r="JO1" s="451"/>
      <c r="JP1" s="449" t="str">
        <f>"October"&amp; " - " &amp;[5]SETTINGS!$A$2</f>
        <v>October - 2025</v>
      </c>
      <c r="JQ1" s="450"/>
      <c r="JR1" s="450"/>
      <c r="JS1" s="450"/>
      <c r="JT1" s="450"/>
      <c r="JU1" s="450"/>
      <c r="JV1" s="450"/>
      <c r="JW1" s="450"/>
      <c r="JX1" s="450"/>
      <c r="JY1" s="450"/>
      <c r="JZ1" s="450"/>
      <c r="KA1" s="450"/>
      <c r="KB1" s="450"/>
      <c r="KC1" s="450"/>
      <c r="KD1" s="450"/>
      <c r="KE1" s="450"/>
      <c r="KF1" s="450"/>
      <c r="KG1" s="450"/>
      <c r="KH1" s="450"/>
      <c r="KI1" s="450"/>
      <c r="KJ1" s="450"/>
      <c r="KK1" s="450"/>
      <c r="KL1" s="450"/>
      <c r="KM1" s="450"/>
      <c r="KN1" s="450"/>
      <c r="KO1" s="450"/>
      <c r="KP1" s="450"/>
      <c r="KQ1" s="450"/>
      <c r="KR1" s="450"/>
      <c r="KS1" s="450"/>
      <c r="KT1" s="451"/>
      <c r="KU1" s="449" t="str">
        <f>"November"&amp; " - " &amp;[5]SETTINGS!$A$2</f>
        <v>November - 2025</v>
      </c>
      <c r="KV1" s="450"/>
      <c r="KW1" s="450"/>
      <c r="KX1" s="450"/>
      <c r="KY1" s="450"/>
      <c r="KZ1" s="450"/>
      <c r="LA1" s="450"/>
      <c r="LB1" s="450"/>
      <c r="LC1" s="450"/>
      <c r="LD1" s="450"/>
      <c r="LE1" s="450"/>
      <c r="LF1" s="450"/>
      <c r="LG1" s="450"/>
      <c r="LH1" s="450"/>
      <c r="LI1" s="450"/>
      <c r="LJ1" s="450"/>
      <c r="LK1" s="450"/>
      <c r="LL1" s="450"/>
      <c r="LM1" s="450"/>
      <c r="LN1" s="450"/>
      <c r="LO1" s="450"/>
      <c r="LP1" s="450"/>
      <c r="LQ1" s="450"/>
      <c r="LR1" s="450"/>
      <c r="LS1" s="450"/>
      <c r="LT1" s="450"/>
      <c r="LU1" s="450"/>
      <c r="LV1" s="450"/>
      <c r="LW1" s="450"/>
      <c r="LX1" s="451"/>
      <c r="LY1" s="449" t="str">
        <f>"December"&amp; " - " &amp;[5]SETTINGS!$A$2</f>
        <v>December - 2025</v>
      </c>
      <c r="LZ1" s="450"/>
      <c r="MA1" s="450"/>
      <c r="MB1" s="450"/>
      <c r="MC1" s="450"/>
      <c r="MD1" s="450"/>
      <c r="ME1" s="450"/>
      <c r="MF1" s="450"/>
      <c r="MG1" s="450"/>
      <c r="MH1" s="450"/>
      <c r="MI1" s="450"/>
      <c r="MJ1" s="450"/>
      <c r="MK1" s="450"/>
      <c r="ML1" s="450"/>
      <c r="MM1" s="450"/>
      <c r="MN1" s="450"/>
      <c r="MO1" s="450"/>
      <c r="MP1" s="450"/>
      <c r="MQ1" s="450"/>
      <c r="MR1" s="450"/>
      <c r="MS1" s="450"/>
      <c r="MT1" s="450"/>
      <c r="MU1" s="450"/>
      <c r="MV1" s="450"/>
      <c r="MW1" s="450"/>
      <c r="MX1" s="450"/>
      <c r="MY1" s="450"/>
      <c r="MZ1" s="450"/>
      <c r="NA1" s="450"/>
      <c r="NB1" s="450"/>
      <c r="NC1" s="451"/>
      <c r="ND1" s="449" t="str">
        <f>"January"&amp; " - " &amp;[5]SETTINGS!$A$2+1</f>
        <v>January - 2026</v>
      </c>
      <c r="NE1" s="450"/>
      <c r="NF1" s="450"/>
      <c r="NG1" s="450"/>
      <c r="NH1" s="450"/>
      <c r="NI1" s="450"/>
      <c r="NJ1" s="450"/>
      <c r="NK1" s="450"/>
      <c r="NL1" s="450"/>
      <c r="NM1" s="450"/>
      <c r="NN1" s="450"/>
      <c r="NO1" s="450"/>
      <c r="NP1" s="450"/>
      <c r="NQ1" s="450"/>
      <c r="NR1" s="450"/>
      <c r="NS1" s="450"/>
      <c r="NT1" s="450"/>
      <c r="NU1" s="450"/>
      <c r="NV1" s="450"/>
      <c r="NW1" s="450"/>
      <c r="NX1" s="450"/>
      <c r="NY1" s="450"/>
      <c r="NZ1" s="450"/>
      <c r="OA1" s="450"/>
      <c r="OB1" s="450"/>
      <c r="OC1" s="450"/>
      <c r="OD1" s="450"/>
      <c r="OE1" s="450"/>
      <c r="OF1" s="450"/>
      <c r="OG1" s="450"/>
      <c r="OH1" s="450"/>
      <c r="OI1" s="450" t="str">
        <f>"February"&amp; " - " &amp;[5]SETTINGS!$A$2+1</f>
        <v>February - 2026</v>
      </c>
      <c r="OJ1" s="450"/>
      <c r="OK1" s="450"/>
      <c r="OL1" s="450"/>
      <c r="OM1" s="450"/>
      <c r="ON1" s="450"/>
      <c r="OO1" s="450"/>
      <c r="OP1" s="450"/>
      <c r="OQ1" s="450"/>
      <c r="OR1" s="450"/>
      <c r="OS1" s="450"/>
      <c r="OT1" s="450"/>
      <c r="OU1" s="450"/>
      <c r="OV1" s="450"/>
      <c r="OW1" s="450"/>
      <c r="OX1" s="450"/>
      <c r="OY1" s="450"/>
      <c r="OZ1" s="450"/>
      <c r="PA1" s="450"/>
      <c r="PB1" s="450"/>
      <c r="PC1" s="450"/>
      <c r="PD1" s="450"/>
      <c r="PE1" s="450"/>
      <c r="PF1" s="450"/>
      <c r="PG1" s="450"/>
      <c r="PH1" s="450"/>
      <c r="PI1" s="450"/>
      <c r="PJ1" s="450"/>
      <c r="PK1" s="462"/>
    </row>
    <row r="2" spans="1:427" ht="14.5" hidden="1" customHeight="1" x14ac:dyDescent="0.35">
      <c r="A2" s="457"/>
      <c r="B2" s="513"/>
      <c r="C2" s="45">
        <f>[5]SETTINGS!$A$2</f>
        <v>2025</v>
      </c>
      <c r="D2" s="16">
        <f>[5]SETTINGS!$A$2</f>
        <v>2025</v>
      </c>
      <c r="E2" s="16">
        <f>[5]SETTINGS!$A$2</f>
        <v>2025</v>
      </c>
      <c r="F2" s="16">
        <f>[5]SETTINGS!$A$2</f>
        <v>2025</v>
      </c>
      <c r="G2" s="16">
        <f>[5]SETTINGS!$A$2</f>
        <v>2025</v>
      </c>
      <c r="H2" s="16">
        <f>[5]SETTINGS!$A$2</f>
        <v>2025</v>
      </c>
      <c r="I2" s="16">
        <f>[5]SETTINGS!$A$2</f>
        <v>2025</v>
      </c>
      <c r="J2" s="16">
        <f>[5]SETTINGS!$A$2</f>
        <v>2025</v>
      </c>
      <c r="K2" s="16">
        <f>[5]SETTINGS!$A$2</f>
        <v>2025</v>
      </c>
      <c r="L2" s="16">
        <f>[5]SETTINGS!$A$2</f>
        <v>2025</v>
      </c>
      <c r="M2" s="16">
        <f>[5]SETTINGS!$A$2</f>
        <v>2025</v>
      </c>
      <c r="N2" s="16">
        <f>[5]SETTINGS!$A$2</f>
        <v>2025</v>
      </c>
      <c r="O2" s="16">
        <f>[5]SETTINGS!$A$2</f>
        <v>2025</v>
      </c>
      <c r="P2" s="16">
        <f>[5]SETTINGS!$A$2</f>
        <v>2025</v>
      </c>
      <c r="Q2" s="16">
        <f>[5]SETTINGS!$A$2</f>
        <v>2025</v>
      </c>
      <c r="R2" s="16">
        <f>[5]SETTINGS!$A$2</f>
        <v>2025</v>
      </c>
      <c r="S2" s="16">
        <f>[5]SETTINGS!$A$2</f>
        <v>2025</v>
      </c>
      <c r="T2" s="16">
        <f>[5]SETTINGS!$A$2</f>
        <v>2025</v>
      </c>
      <c r="U2" s="16">
        <f>[5]SETTINGS!$A$2</f>
        <v>2025</v>
      </c>
      <c r="V2" s="16">
        <f>[5]SETTINGS!$A$2</f>
        <v>2025</v>
      </c>
      <c r="W2" s="16">
        <f>[5]SETTINGS!$A$2</f>
        <v>2025</v>
      </c>
      <c r="X2" s="16">
        <f>[5]SETTINGS!$A$2</f>
        <v>2025</v>
      </c>
      <c r="Y2" s="16">
        <f>[5]SETTINGS!$A$2</f>
        <v>2025</v>
      </c>
      <c r="Z2" s="16">
        <f>[5]SETTINGS!$A$2</f>
        <v>2025</v>
      </c>
      <c r="AA2" s="16">
        <f>[5]SETTINGS!$A$2</f>
        <v>2025</v>
      </c>
      <c r="AB2" s="16">
        <f>[5]SETTINGS!$A$2</f>
        <v>2025</v>
      </c>
      <c r="AC2" s="16">
        <f>[5]SETTINGS!$A$2</f>
        <v>2025</v>
      </c>
      <c r="AD2" s="16">
        <f>[5]SETTINGS!$A$2</f>
        <v>2025</v>
      </c>
      <c r="AE2" s="16">
        <f>[5]SETTINGS!$A$2</f>
        <v>2025</v>
      </c>
      <c r="AF2" s="16">
        <f>[5]SETTINGS!$A$2</f>
        <v>2025</v>
      </c>
      <c r="AG2" s="16">
        <f>[5]SETTINGS!$A$2</f>
        <v>2025</v>
      </c>
      <c r="AH2" s="15">
        <f>[5]SETTINGS!$A$2</f>
        <v>2025</v>
      </c>
      <c r="AI2" s="16">
        <f>[5]SETTINGS!$A$2</f>
        <v>2025</v>
      </c>
      <c r="AJ2" s="16">
        <f>[5]SETTINGS!$A$2</f>
        <v>2025</v>
      </c>
      <c r="AK2" s="16">
        <f>[5]SETTINGS!$A$2</f>
        <v>2025</v>
      </c>
      <c r="AL2" s="16">
        <f>[5]SETTINGS!$A$2</f>
        <v>2025</v>
      </c>
      <c r="AM2" s="16">
        <f>[5]SETTINGS!$A$2</f>
        <v>2025</v>
      </c>
      <c r="AN2" s="16">
        <f>[5]SETTINGS!$A$2</f>
        <v>2025</v>
      </c>
      <c r="AO2" s="16">
        <f>[5]SETTINGS!$A$2</f>
        <v>2025</v>
      </c>
      <c r="AP2" s="16">
        <f>[5]SETTINGS!$A$2</f>
        <v>2025</v>
      </c>
      <c r="AQ2" s="16">
        <f>[5]SETTINGS!$A$2</f>
        <v>2025</v>
      </c>
      <c r="AR2" s="16">
        <f>[5]SETTINGS!$A$2</f>
        <v>2025</v>
      </c>
      <c r="AS2" s="16">
        <f>[5]SETTINGS!$A$2</f>
        <v>2025</v>
      </c>
      <c r="AT2" s="16">
        <f>[5]SETTINGS!$A$2</f>
        <v>2025</v>
      </c>
      <c r="AU2" s="16">
        <f>[5]SETTINGS!$A$2</f>
        <v>2025</v>
      </c>
      <c r="AV2" s="16">
        <f>[5]SETTINGS!$A$2</f>
        <v>2025</v>
      </c>
      <c r="AW2" s="16">
        <f>[5]SETTINGS!$A$2</f>
        <v>2025</v>
      </c>
      <c r="AX2" s="16">
        <f>[5]SETTINGS!$A$2</f>
        <v>2025</v>
      </c>
      <c r="AY2" s="16">
        <f>[5]SETTINGS!$A$2</f>
        <v>2025</v>
      </c>
      <c r="AZ2" s="16">
        <f>[5]SETTINGS!$A$2</f>
        <v>2025</v>
      </c>
      <c r="BA2" s="16">
        <f>[5]SETTINGS!$A$2</f>
        <v>2025</v>
      </c>
      <c r="BB2" s="16">
        <f>[5]SETTINGS!$A$2</f>
        <v>2025</v>
      </c>
      <c r="BC2" s="16">
        <f>[5]SETTINGS!$A$2</f>
        <v>2025</v>
      </c>
      <c r="BD2" s="16">
        <f>[5]SETTINGS!$A$2</f>
        <v>2025</v>
      </c>
      <c r="BE2" s="16">
        <f>[5]SETTINGS!$A$2</f>
        <v>2025</v>
      </c>
      <c r="BF2" s="16">
        <f>[5]SETTINGS!$A$2</f>
        <v>2025</v>
      </c>
      <c r="BG2" s="16">
        <f>[5]SETTINGS!$A$2</f>
        <v>2025</v>
      </c>
      <c r="BH2" s="16">
        <f>[5]SETTINGS!$A$2</f>
        <v>2025</v>
      </c>
      <c r="BI2" s="16">
        <f>[5]SETTINGS!$A$2</f>
        <v>2025</v>
      </c>
      <c r="BJ2" s="15">
        <f>[5]SETTINGS!$A$2</f>
        <v>2025</v>
      </c>
      <c r="BK2" s="16">
        <f>[5]SETTINGS!$A$2</f>
        <v>2025</v>
      </c>
      <c r="BL2" s="16">
        <f>[5]SETTINGS!$A$2</f>
        <v>2025</v>
      </c>
      <c r="BM2" s="16">
        <f>[5]SETTINGS!$A$2</f>
        <v>2025</v>
      </c>
      <c r="BN2" s="16">
        <f>[5]SETTINGS!$A$2</f>
        <v>2025</v>
      </c>
      <c r="BO2" s="16">
        <f>[5]SETTINGS!$A$2</f>
        <v>2025</v>
      </c>
      <c r="BP2" s="16">
        <f>[5]SETTINGS!$A$2</f>
        <v>2025</v>
      </c>
      <c r="BQ2" s="16">
        <f>[5]SETTINGS!$A$2</f>
        <v>2025</v>
      </c>
      <c r="BR2" s="16">
        <f>[5]SETTINGS!$A$2</f>
        <v>2025</v>
      </c>
      <c r="BS2" s="16">
        <f>[5]SETTINGS!$A$2</f>
        <v>2025</v>
      </c>
      <c r="BT2" s="16">
        <f>[5]SETTINGS!$A$2</f>
        <v>2025</v>
      </c>
      <c r="BU2" s="16">
        <f>[5]SETTINGS!$A$2</f>
        <v>2025</v>
      </c>
      <c r="BV2" s="16">
        <f>[5]SETTINGS!$A$2</f>
        <v>2025</v>
      </c>
      <c r="BW2" s="16">
        <f>[5]SETTINGS!$A$2</f>
        <v>2025</v>
      </c>
      <c r="BX2" s="16">
        <f>[5]SETTINGS!$A$2</f>
        <v>2025</v>
      </c>
      <c r="BY2" s="16">
        <f>[5]SETTINGS!$A$2</f>
        <v>2025</v>
      </c>
      <c r="BZ2" s="16">
        <f>[5]SETTINGS!$A$2</f>
        <v>2025</v>
      </c>
      <c r="CA2" s="16">
        <f>[5]SETTINGS!$A$2</f>
        <v>2025</v>
      </c>
      <c r="CB2" s="16">
        <f>[5]SETTINGS!$A$2</f>
        <v>2025</v>
      </c>
      <c r="CC2" s="16">
        <f>[5]SETTINGS!$A$2</f>
        <v>2025</v>
      </c>
      <c r="CD2" s="16">
        <f>[5]SETTINGS!$A$2</f>
        <v>2025</v>
      </c>
      <c r="CE2" s="16">
        <f>[5]SETTINGS!$A$2</f>
        <v>2025</v>
      </c>
      <c r="CF2" s="16">
        <f>[5]SETTINGS!$A$2</f>
        <v>2025</v>
      </c>
      <c r="CG2" s="16">
        <f>[5]SETTINGS!$A$2</f>
        <v>2025</v>
      </c>
      <c r="CH2" s="16">
        <f>[5]SETTINGS!$A$2</f>
        <v>2025</v>
      </c>
      <c r="CI2" s="16">
        <f>[5]SETTINGS!$A$2</f>
        <v>2025</v>
      </c>
      <c r="CJ2" s="16">
        <f>[5]SETTINGS!$A$2</f>
        <v>2025</v>
      </c>
      <c r="CK2" s="16">
        <f>[5]SETTINGS!$A$2</f>
        <v>2025</v>
      </c>
      <c r="CL2" s="16">
        <f>[5]SETTINGS!$A$2</f>
        <v>2025</v>
      </c>
      <c r="CM2" s="16">
        <f>[5]SETTINGS!$A$2</f>
        <v>2025</v>
      </c>
      <c r="CN2" s="16">
        <f>[5]SETTINGS!$A$2</f>
        <v>2025</v>
      </c>
      <c r="CO2" s="15">
        <f>[5]SETTINGS!$A$2</f>
        <v>2025</v>
      </c>
      <c r="CP2" s="16">
        <f>[5]SETTINGS!$A$2</f>
        <v>2025</v>
      </c>
      <c r="CQ2" s="16">
        <f>[5]SETTINGS!$A$2</f>
        <v>2025</v>
      </c>
      <c r="CR2" s="16">
        <f>[5]SETTINGS!$A$2</f>
        <v>2025</v>
      </c>
      <c r="CS2" s="16">
        <f>[5]SETTINGS!$A$2</f>
        <v>2025</v>
      </c>
      <c r="CT2" s="16">
        <f>[5]SETTINGS!$A$2</f>
        <v>2025</v>
      </c>
      <c r="CU2" s="16">
        <f>[5]SETTINGS!$A$2</f>
        <v>2025</v>
      </c>
      <c r="CV2" s="16">
        <f>[5]SETTINGS!$A$2</f>
        <v>2025</v>
      </c>
      <c r="CW2" s="16">
        <f>[5]SETTINGS!$A$2</f>
        <v>2025</v>
      </c>
      <c r="CX2" s="16">
        <f>[5]SETTINGS!$A$2</f>
        <v>2025</v>
      </c>
      <c r="CY2" s="16">
        <f>[5]SETTINGS!$A$2</f>
        <v>2025</v>
      </c>
      <c r="CZ2" s="16">
        <f>[5]SETTINGS!$A$2</f>
        <v>2025</v>
      </c>
      <c r="DA2" s="16">
        <f>[5]SETTINGS!$A$2</f>
        <v>2025</v>
      </c>
      <c r="DB2" s="16">
        <f>[5]SETTINGS!$A$2</f>
        <v>2025</v>
      </c>
      <c r="DC2" s="16">
        <f>[5]SETTINGS!$A$2</f>
        <v>2025</v>
      </c>
      <c r="DD2" s="16">
        <f>[5]SETTINGS!$A$2</f>
        <v>2025</v>
      </c>
      <c r="DE2" s="16">
        <f>[5]SETTINGS!$A$2</f>
        <v>2025</v>
      </c>
      <c r="DF2" s="16">
        <f>[5]SETTINGS!$A$2</f>
        <v>2025</v>
      </c>
      <c r="DG2" s="16">
        <f>[5]SETTINGS!$A$2</f>
        <v>2025</v>
      </c>
      <c r="DH2" s="16">
        <f>[5]SETTINGS!$A$2</f>
        <v>2025</v>
      </c>
      <c r="DI2" s="16">
        <f>[5]SETTINGS!$A$2</f>
        <v>2025</v>
      </c>
      <c r="DJ2" s="16">
        <f>[5]SETTINGS!$A$2</f>
        <v>2025</v>
      </c>
      <c r="DK2" s="16">
        <f>[5]SETTINGS!$A$2</f>
        <v>2025</v>
      </c>
      <c r="DL2" s="16">
        <f>[5]SETTINGS!$A$2</f>
        <v>2025</v>
      </c>
      <c r="DM2" s="16">
        <f>[5]SETTINGS!$A$2</f>
        <v>2025</v>
      </c>
      <c r="DN2" s="16">
        <f>[5]SETTINGS!$A$2</f>
        <v>2025</v>
      </c>
      <c r="DO2" s="16">
        <f>[5]SETTINGS!$A$2</f>
        <v>2025</v>
      </c>
      <c r="DP2" s="16">
        <f>[5]SETTINGS!$A$2</f>
        <v>2025</v>
      </c>
      <c r="DQ2" s="16">
        <f>[5]SETTINGS!$A$2</f>
        <v>2025</v>
      </c>
      <c r="DR2" s="16">
        <f>[5]SETTINGS!$A$2</f>
        <v>2025</v>
      </c>
      <c r="DS2" s="15">
        <f>[5]SETTINGS!$A$2</f>
        <v>2025</v>
      </c>
      <c r="DT2" s="16">
        <f>[5]SETTINGS!$A$2</f>
        <v>2025</v>
      </c>
      <c r="DU2" s="16">
        <f>[5]SETTINGS!$A$2</f>
        <v>2025</v>
      </c>
      <c r="DV2" s="16">
        <f>[5]SETTINGS!$A$2</f>
        <v>2025</v>
      </c>
      <c r="DW2" s="16">
        <f>[5]SETTINGS!$A$2</f>
        <v>2025</v>
      </c>
      <c r="DX2" s="16">
        <f>[5]SETTINGS!$A$2</f>
        <v>2025</v>
      </c>
      <c r="DY2" s="16">
        <f>[5]SETTINGS!$A$2</f>
        <v>2025</v>
      </c>
      <c r="DZ2" s="16">
        <f>[5]SETTINGS!$A$2</f>
        <v>2025</v>
      </c>
      <c r="EA2" s="16">
        <f>[5]SETTINGS!$A$2</f>
        <v>2025</v>
      </c>
      <c r="EB2" s="16">
        <f>[5]SETTINGS!$A$2</f>
        <v>2025</v>
      </c>
      <c r="EC2" s="16">
        <f>[5]SETTINGS!$A$2</f>
        <v>2025</v>
      </c>
      <c r="ED2" s="16">
        <f>[5]SETTINGS!$A$2</f>
        <v>2025</v>
      </c>
      <c r="EE2" s="16">
        <f>[5]SETTINGS!$A$2</f>
        <v>2025</v>
      </c>
      <c r="EF2" s="16">
        <f>[5]SETTINGS!$A$2</f>
        <v>2025</v>
      </c>
      <c r="EG2" s="16">
        <f>[5]SETTINGS!$A$2</f>
        <v>2025</v>
      </c>
      <c r="EH2" s="16">
        <f>[5]SETTINGS!$A$2</f>
        <v>2025</v>
      </c>
      <c r="EI2" s="16">
        <f>[5]SETTINGS!$A$2</f>
        <v>2025</v>
      </c>
      <c r="EJ2" s="16">
        <f>[5]SETTINGS!$A$2</f>
        <v>2025</v>
      </c>
      <c r="EK2" s="16">
        <f>[5]SETTINGS!$A$2</f>
        <v>2025</v>
      </c>
      <c r="EL2" s="16">
        <f>[5]SETTINGS!$A$2</f>
        <v>2025</v>
      </c>
      <c r="EM2" s="16">
        <f>[5]SETTINGS!$A$2</f>
        <v>2025</v>
      </c>
      <c r="EN2" s="16">
        <f>[5]SETTINGS!$A$2</f>
        <v>2025</v>
      </c>
      <c r="EO2" s="16">
        <f>[5]SETTINGS!$A$2</f>
        <v>2025</v>
      </c>
      <c r="EP2" s="16">
        <f>[5]SETTINGS!$A$2</f>
        <v>2025</v>
      </c>
      <c r="EQ2" s="16">
        <f>[5]SETTINGS!$A$2</f>
        <v>2025</v>
      </c>
      <c r="ER2" s="16">
        <f>[5]SETTINGS!$A$2</f>
        <v>2025</v>
      </c>
      <c r="ES2" s="16">
        <f>[5]SETTINGS!$A$2</f>
        <v>2025</v>
      </c>
      <c r="ET2" s="16">
        <f>[5]SETTINGS!$A$2</f>
        <v>2025</v>
      </c>
      <c r="EU2" s="16">
        <f>[5]SETTINGS!$A$2</f>
        <v>2025</v>
      </c>
      <c r="EV2" s="16">
        <f>[5]SETTINGS!$A$2</f>
        <v>2025</v>
      </c>
      <c r="EW2" s="16">
        <f>[5]SETTINGS!$A$2</f>
        <v>2025</v>
      </c>
      <c r="EX2" s="15">
        <f>[5]SETTINGS!$A$2</f>
        <v>2025</v>
      </c>
      <c r="EY2" s="16">
        <f>[5]SETTINGS!$A$2</f>
        <v>2025</v>
      </c>
      <c r="EZ2" s="16">
        <f>[5]SETTINGS!$A$2</f>
        <v>2025</v>
      </c>
      <c r="FA2" s="16">
        <f>[5]SETTINGS!$A$2</f>
        <v>2025</v>
      </c>
      <c r="FB2" s="16">
        <f>[5]SETTINGS!$A$2</f>
        <v>2025</v>
      </c>
      <c r="FC2" s="16">
        <f>[5]SETTINGS!$A$2</f>
        <v>2025</v>
      </c>
      <c r="FD2" s="16">
        <f>[5]SETTINGS!$A$2</f>
        <v>2025</v>
      </c>
      <c r="FE2" s="16">
        <f>[5]SETTINGS!$A$2</f>
        <v>2025</v>
      </c>
      <c r="FF2" s="16">
        <f>[5]SETTINGS!$A$2</f>
        <v>2025</v>
      </c>
      <c r="FG2" s="16">
        <f>[5]SETTINGS!$A$2</f>
        <v>2025</v>
      </c>
      <c r="FH2" s="16">
        <f>[5]SETTINGS!$A$2</f>
        <v>2025</v>
      </c>
      <c r="FI2" s="16">
        <f>[5]SETTINGS!$A$2</f>
        <v>2025</v>
      </c>
      <c r="FJ2" s="16">
        <f>[5]SETTINGS!$A$2</f>
        <v>2025</v>
      </c>
      <c r="FK2" s="16">
        <f>[5]SETTINGS!$A$2</f>
        <v>2025</v>
      </c>
      <c r="FL2" s="16">
        <f>[5]SETTINGS!$A$2</f>
        <v>2025</v>
      </c>
      <c r="FM2" s="16">
        <f>[5]SETTINGS!$A$2</f>
        <v>2025</v>
      </c>
      <c r="FN2" s="16">
        <f>[5]SETTINGS!$A$2</f>
        <v>2025</v>
      </c>
      <c r="FO2" s="16">
        <f>[5]SETTINGS!$A$2</f>
        <v>2025</v>
      </c>
      <c r="FP2" s="16">
        <f>[5]SETTINGS!$A$2</f>
        <v>2025</v>
      </c>
      <c r="FQ2" s="16">
        <f>[5]SETTINGS!$A$2</f>
        <v>2025</v>
      </c>
      <c r="FR2" s="16">
        <f>[5]SETTINGS!$A$2</f>
        <v>2025</v>
      </c>
      <c r="FS2" s="16">
        <f>[5]SETTINGS!$A$2</f>
        <v>2025</v>
      </c>
      <c r="FT2" s="16">
        <f>[5]SETTINGS!$A$2</f>
        <v>2025</v>
      </c>
      <c r="FU2" s="16">
        <f>[5]SETTINGS!$A$2</f>
        <v>2025</v>
      </c>
      <c r="FV2" s="16">
        <f>[5]SETTINGS!$A$2</f>
        <v>2025</v>
      </c>
      <c r="FW2" s="16">
        <f>[5]SETTINGS!$A$2</f>
        <v>2025</v>
      </c>
      <c r="FX2" s="16">
        <f>[5]SETTINGS!$A$2</f>
        <v>2025</v>
      </c>
      <c r="FY2" s="16">
        <f>[5]SETTINGS!$A$2</f>
        <v>2025</v>
      </c>
      <c r="FZ2" s="16">
        <f>[5]SETTINGS!$A$2</f>
        <v>2025</v>
      </c>
      <c r="GA2" s="16">
        <f>[5]SETTINGS!$A$2</f>
        <v>2025</v>
      </c>
      <c r="GB2" s="15">
        <f>[5]SETTINGS!$A$2</f>
        <v>2025</v>
      </c>
      <c r="GC2" s="16">
        <f>[5]SETTINGS!$A$2</f>
        <v>2025</v>
      </c>
      <c r="GD2" s="16">
        <f>[5]SETTINGS!$A$2</f>
        <v>2025</v>
      </c>
      <c r="GE2" s="16">
        <f>[5]SETTINGS!$A$2</f>
        <v>2025</v>
      </c>
      <c r="GF2" s="16">
        <f>[5]SETTINGS!$A$2</f>
        <v>2025</v>
      </c>
      <c r="GG2" s="16">
        <f>[5]SETTINGS!$A$2</f>
        <v>2025</v>
      </c>
      <c r="GH2" s="16">
        <f>[5]SETTINGS!$A$2</f>
        <v>2025</v>
      </c>
      <c r="GI2" s="16">
        <f>[5]SETTINGS!$A$2</f>
        <v>2025</v>
      </c>
      <c r="GJ2" s="16">
        <f>[5]SETTINGS!$A$2</f>
        <v>2025</v>
      </c>
      <c r="GK2" s="16">
        <f>[5]SETTINGS!$A$2</f>
        <v>2025</v>
      </c>
      <c r="GL2" s="16">
        <f>[5]SETTINGS!$A$2</f>
        <v>2025</v>
      </c>
      <c r="GM2" s="16">
        <f>[5]SETTINGS!$A$2</f>
        <v>2025</v>
      </c>
      <c r="GN2" s="16">
        <f>[5]SETTINGS!$A$2</f>
        <v>2025</v>
      </c>
      <c r="GO2" s="16">
        <f>[5]SETTINGS!$A$2</f>
        <v>2025</v>
      </c>
      <c r="GP2" s="16">
        <f>[5]SETTINGS!$A$2</f>
        <v>2025</v>
      </c>
      <c r="GQ2" s="16">
        <f>[5]SETTINGS!$A$2</f>
        <v>2025</v>
      </c>
      <c r="GR2" s="16">
        <f>[5]SETTINGS!$A$2</f>
        <v>2025</v>
      </c>
      <c r="GS2" s="16">
        <f>[5]SETTINGS!$A$2</f>
        <v>2025</v>
      </c>
      <c r="GT2" s="16">
        <f>[5]SETTINGS!$A$2</f>
        <v>2025</v>
      </c>
      <c r="GU2" s="16">
        <f>[5]SETTINGS!$A$2</f>
        <v>2025</v>
      </c>
      <c r="GV2" s="16">
        <f>[5]SETTINGS!$A$2</f>
        <v>2025</v>
      </c>
      <c r="GW2" s="16">
        <f>[5]SETTINGS!$A$2</f>
        <v>2025</v>
      </c>
      <c r="GX2" s="16">
        <f>[5]SETTINGS!$A$2</f>
        <v>2025</v>
      </c>
      <c r="GY2" s="16">
        <f>[5]SETTINGS!$A$2</f>
        <v>2025</v>
      </c>
      <c r="GZ2" s="16">
        <f>[5]SETTINGS!$A$2</f>
        <v>2025</v>
      </c>
      <c r="HA2" s="16">
        <f>[5]SETTINGS!$A$2</f>
        <v>2025</v>
      </c>
      <c r="HB2" s="16">
        <f>[5]SETTINGS!$A$2</f>
        <v>2025</v>
      </c>
      <c r="HC2" s="16">
        <f>[5]SETTINGS!$A$2</f>
        <v>2025</v>
      </c>
      <c r="HD2" s="16">
        <f>[5]SETTINGS!$A$2</f>
        <v>2025</v>
      </c>
      <c r="HE2" s="16">
        <f>[5]SETTINGS!$A$2</f>
        <v>2025</v>
      </c>
      <c r="HF2" s="16">
        <f>[5]SETTINGS!$A$2</f>
        <v>2025</v>
      </c>
      <c r="HG2" s="15">
        <f>[5]SETTINGS!$A$2</f>
        <v>2025</v>
      </c>
      <c r="HH2" s="16">
        <f>[5]SETTINGS!$A$2</f>
        <v>2025</v>
      </c>
      <c r="HI2" s="16">
        <f>[5]SETTINGS!$A$2</f>
        <v>2025</v>
      </c>
      <c r="HJ2" s="16">
        <f>[5]SETTINGS!$A$2</f>
        <v>2025</v>
      </c>
      <c r="HK2" s="16">
        <f>[5]SETTINGS!$A$2</f>
        <v>2025</v>
      </c>
      <c r="HL2" s="16">
        <f>[5]SETTINGS!$A$2</f>
        <v>2025</v>
      </c>
      <c r="HM2" s="16">
        <f>[5]SETTINGS!$A$2</f>
        <v>2025</v>
      </c>
      <c r="HN2" s="16">
        <f>[5]SETTINGS!$A$2</f>
        <v>2025</v>
      </c>
      <c r="HO2" s="16">
        <f>[5]SETTINGS!$A$2</f>
        <v>2025</v>
      </c>
      <c r="HP2" s="16">
        <f>[5]SETTINGS!$A$2</f>
        <v>2025</v>
      </c>
      <c r="HQ2" s="16">
        <f>[5]SETTINGS!$A$2</f>
        <v>2025</v>
      </c>
      <c r="HR2" s="16">
        <f>[5]SETTINGS!$A$2</f>
        <v>2025</v>
      </c>
      <c r="HS2" s="16">
        <f>[5]SETTINGS!$A$2</f>
        <v>2025</v>
      </c>
      <c r="HT2" s="16">
        <f>[5]SETTINGS!$A$2</f>
        <v>2025</v>
      </c>
      <c r="HU2" s="16">
        <f>[5]SETTINGS!$A$2</f>
        <v>2025</v>
      </c>
      <c r="HV2" s="16">
        <f>[5]SETTINGS!$A$2</f>
        <v>2025</v>
      </c>
      <c r="HW2" s="16">
        <f>[5]SETTINGS!$A$2</f>
        <v>2025</v>
      </c>
      <c r="HX2" s="16">
        <f>[5]SETTINGS!$A$2</f>
        <v>2025</v>
      </c>
      <c r="HY2" s="16">
        <f>[5]SETTINGS!$A$2</f>
        <v>2025</v>
      </c>
      <c r="HZ2" s="16">
        <f>[5]SETTINGS!$A$2</f>
        <v>2025</v>
      </c>
      <c r="IA2" s="16">
        <f>[5]SETTINGS!$A$2</f>
        <v>2025</v>
      </c>
      <c r="IB2" s="16">
        <f>[5]SETTINGS!$A$2</f>
        <v>2025</v>
      </c>
      <c r="IC2" s="16">
        <f>[5]SETTINGS!$A$2</f>
        <v>2025</v>
      </c>
      <c r="ID2" s="16">
        <f>[5]SETTINGS!$A$2</f>
        <v>2025</v>
      </c>
      <c r="IE2" s="16">
        <f>[5]SETTINGS!$A$2</f>
        <v>2025</v>
      </c>
      <c r="IF2" s="16">
        <f>[5]SETTINGS!$A$2</f>
        <v>2025</v>
      </c>
      <c r="IG2" s="16">
        <f>[5]SETTINGS!$A$2</f>
        <v>2025</v>
      </c>
      <c r="IH2" s="16">
        <f>[5]SETTINGS!$A$2</f>
        <v>2025</v>
      </c>
      <c r="II2" s="16">
        <f>[5]SETTINGS!$A$2</f>
        <v>2025</v>
      </c>
      <c r="IJ2" s="16">
        <f>[5]SETTINGS!$A$2</f>
        <v>2025</v>
      </c>
      <c r="IK2" s="16">
        <f>[5]SETTINGS!$A$2</f>
        <v>2025</v>
      </c>
      <c r="IL2" s="15">
        <f>[5]SETTINGS!$A$2</f>
        <v>2025</v>
      </c>
      <c r="IM2" s="16">
        <f>[5]SETTINGS!$A$2</f>
        <v>2025</v>
      </c>
      <c r="IN2" s="16">
        <f>[5]SETTINGS!$A$2</f>
        <v>2025</v>
      </c>
      <c r="IO2" s="16">
        <f>[5]SETTINGS!$A$2</f>
        <v>2025</v>
      </c>
      <c r="IP2" s="16">
        <f>[5]SETTINGS!$A$2</f>
        <v>2025</v>
      </c>
      <c r="IQ2" s="16">
        <f>[5]SETTINGS!$A$2</f>
        <v>2025</v>
      </c>
      <c r="IR2" s="16">
        <f>[5]SETTINGS!$A$2</f>
        <v>2025</v>
      </c>
      <c r="IS2" s="16">
        <f>[5]SETTINGS!$A$2</f>
        <v>2025</v>
      </c>
      <c r="IT2" s="16">
        <f>[5]SETTINGS!$A$2</f>
        <v>2025</v>
      </c>
      <c r="IU2" s="16">
        <f>[5]SETTINGS!$A$2</f>
        <v>2025</v>
      </c>
      <c r="IV2" s="16">
        <f>[5]SETTINGS!$A$2</f>
        <v>2025</v>
      </c>
      <c r="IW2" s="16">
        <f>[5]SETTINGS!$A$2</f>
        <v>2025</v>
      </c>
      <c r="IX2" s="16">
        <f>[5]SETTINGS!$A$2</f>
        <v>2025</v>
      </c>
      <c r="IY2" s="16">
        <f>[5]SETTINGS!$A$2</f>
        <v>2025</v>
      </c>
      <c r="IZ2" s="16">
        <f>[5]SETTINGS!$A$2</f>
        <v>2025</v>
      </c>
      <c r="JA2" s="16">
        <f>[5]SETTINGS!$A$2</f>
        <v>2025</v>
      </c>
      <c r="JB2" s="16">
        <f>[5]SETTINGS!$A$2</f>
        <v>2025</v>
      </c>
      <c r="JC2" s="16">
        <f>[5]SETTINGS!$A$2</f>
        <v>2025</v>
      </c>
      <c r="JD2" s="16">
        <f>[5]SETTINGS!$A$2</f>
        <v>2025</v>
      </c>
      <c r="JE2" s="16">
        <f>[5]SETTINGS!$A$2</f>
        <v>2025</v>
      </c>
      <c r="JF2" s="16">
        <f>[5]SETTINGS!$A$2</f>
        <v>2025</v>
      </c>
      <c r="JG2" s="16">
        <f>[5]SETTINGS!$A$2</f>
        <v>2025</v>
      </c>
      <c r="JH2" s="16">
        <f>[5]SETTINGS!$A$2</f>
        <v>2025</v>
      </c>
      <c r="JI2" s="16">
        <f>[5]SETTINGS!$A$2</f>
        <v>2025</v>
      </c>
      <c r="JJ2" s="16">
        <f>[5]SETTINGS!$A$2</f>
        <v>2025</v>
      </c>
      <c r="JK2" s="16">
        <f>[5]SETTINGS!$A$2</f>
        <v>2025</v>
      </c>
      <c r="JL2" s="16">
        <f>[5]SETTINGS!$A$2</f>
        <v>2025</v>
      </c>
      <c r="JM2" s="16">
        <f>[5]SETTINGS!$A$2</f>
        <v>2025</v>
      </c>
      <c r="JN2" s="16">
        <f>[5]SETTINGS!$A$2</f>
        <v>2025</v>
      </c>
      <c r="JO2" s="16">
        <f>[5]SETTINGS!$A$2</f>
        <v>2025</v>
      </c>
      <c r="JP2" s="15">
        <f>[5]SETTINGS!$A$2</f>
        <v>2025</v>
      </c>
      <c r="JQ2" s="16">
        <f>[5]SETTINGS!$A$2</f>
        <v>2025</v>
      </c>
      <c r="JR2" s="16">
        <f>[5]SETTINGS!$A$2</f>
        <v>2025</v>
      </c>
      <c r="JS2" s="16">
        <f>[5]SETTINGS!$A$2</f>
        <v>2025</v>
      </c>
      <c r="JT2" s="16">
        <f>[5]SETTINGS!$A$2</f>
        <v>2025</v>
      </c>
      <c r="JU2" s="16">
        <f>[5]SETTINGS!$A$2</f>
        <v>2025</v>
      </c>
      <c r="JV2" s="16">
        <f>[5]SETTINGS!$A$2</f>
        <v>2025</v>
      </c>
      <c r="JW2" s="16">
        <f>[5]SETTINGS!$A$2</f>
        <v>2025</v>
      </c>
      <c r="JX2" s="16">
        <f>[5]SETTINGS!$A$2</f>
        <v>2025</v>
      </c>
      <c r="JY2" s="16">
        <f>[5]SETTINGS!$A$2</f>
        <v>2025</v>
      </c>
      <c r="JZ2" s="16">
        <f>[5]SETTINGS!$A$2</f>
        <v>2025</v>
      </c>
      <c r="KA2" s="16">
        <f>[5]SETTINGS!$A$2</f>
        <v>2025</v>
      </c>
      <c r="KB2" s="16">
        <f>[5]SETTINGS!$A$2</f>
        <v>2025</v>
      </c>
      <c r="KC2" s="16">
        <f>[5]SETTINGS!$A$2</f>
        <v>2025</v>
      </c>
      <c r="KD2" s="16">
        <f>[5]SETTINGS!$A$2</f>
        <v>2025</v>
      </c>
      <c r="KE2" s="16">
        <f>[5]SETTINGS!$A$2</f>
        <v>2025</v>
      </c>
      <c r="KF2" s="16">
        <f>[5]SETTINGS!$A$2</f>
        <v>2025</v>
      </c>
      <c r="KG2" s="16">
        <f>[5]SETTINGS!$A$2</f>
        <v>2025</v>
      </c>
      <c r="KH2" s="16">
        <f>[5]SETTINGS!$A$2</f>
        <v>2025</v>
      </c>
      <c r="KI2" s="16">
        <f>[5]SETTINGS!$A$2</f>
        <v>2025</v>
      </c>
      <c r="KJ2" s="16">
        <f>[5]SETTINGS!$A$2</f>
        <v>2025</v>
      </c>
      <c r="KK2" s="16">
        <f>[5]SETTINGS!$A$2</f>
        <v>2025</v>
      </c>
      <c r="KL2" s="16">
        <f>[5]SETTINGS!$A$2</f>
        <v>2025</v>
      </c>
      <c r="KM2" s="16">
        <f>[5]SETTINGS!$A$2</f>
        <v>2025</v>
      </c>
      <c r="KN2" s="16">
        <f>[5]SETTINGS!$A$2</f>
        <v>2025</v>
      </c>
      <c r="KO2" s="16">
        <f>[5]SETTINGS!$A$2</f>
        <v>2025</v>
      </c>
      <c r="KP2" s="16">
        <f>[5]SETTINGS!$A$2</f>
        <v>2025</v>
      </c>
      <c r="KQ2" s="16">
        <f>[5]SETTINGS!$A$2</f>
        <v>2025</v>
      </c>
      <c r="KR2" s="16">
        <f>[5]SETTINGS!$A$2</f>
        <v>2025</v>
      </c>
      <c r="KS2" s="16">
        <f>[5]SETTINGS!$A$2</f>
        <v>2025</v>
      </c>
      <c r="KT2" s="16">
        <f>[5]SETTINGS!$A$2</f>
        <v>2025</v>
      </c>
      <c r="KU2" s="15">
        <f>[5]SETTINGS!$A$2</f>
        <v>2025</v>
      </c>
      <c r="KV2" s="16">
        <f>[5]SETTINGS!$A$2</f>
        <v>2025</v>
      </c>
      <c r="KW2" s="16">
        <f>[5]SETTINGS!$A$2</f>
        <v>2025</v>
      </c>
      <c r="KX2" s="16">
        <f>[5]SETTINGS!$A$2</f>
        <v>2025</v>
      </c>
      <c r="KY2" s="16">
        <f>[5]SETTINGS!$A$2</f>
        <v>2025</v>
      </c>
      <c r="KZ2" s="16">
        <f>[5]SETTINGS!$A$2</f>
        <v>2025</v>
      </c>
      <c r="LA2" s="16">
        <f>[5]SETTINGS!$A$2</f>
        <v>2025</v>
      </c>
      <c r="LB2" s="16">
        <f>[5]SETTINGS!$A$2</f>
        <v>2025</v>
      </c>
      <c r="LC2" s="16">
        <f>[5]SETTINGS!$A$2</f>
        <v>2025</v>
      </c>
      <c r="LD2" s="16">
        <f>[5]SETTINGS!$A$2</f>
        <v>2025</v>
      </c>
      <c r="LE2" s="16">
        <f>[5]SETTINGS!$A$2</f>
        <v>2025</v>
      </c>
      <c r="LF2" s="16">
        <f>[5]SETTINGS!$A$2</f>
        <v>2025</v>
      </c>
      <c r="LG2" s="16">
        <f>[5]SETTINGS!$A$2</f>
        <v>2025</v>
      </c>
      <c r="LH2" s="16">
        <f>[5]SETTINGS!$A$2</f>
        <v>2025</v>
      </c>
      <c r="LI2" s="16">
        <f>[5]SETTINGS!$A$2</f>
        <v>2025</v>
      </c>
      <c r="LJ2" s="16">
        <f>[5]SETTINGS!$A$2</f>
        <v>2025</v>
      </c>
      <c r="LK2" s="16">
        <f>[5]SETTINGS!$A$2</f>
        <v>2025</v>
      </c>
      <c r="LL2" s="16">
        <f>[5]SETTINGS!$A$2</f>
        <v>2025</v>
      </c>
      <c r="LM2" s="16">
        <f>[5]SETTINGS!$A$2</f>
        <v>2025</v>
      </c>
      <c r="LN2" s="16">
        <f>[5]SETTINGS!$A$2</f>
        <v>2025</v>
      </c>
      <c r="LO2" s="16">
        <f>[5]SETTINGS!$A$2</f>
        <v>2025</v>
      </c>
      <c r="LP2" s="16">
        <f>[5]SETTINGS!$A$2</f>
        <v>2025</v>
      </c>
      <c r="LQ2" s="16">
        <f>[5]SETTINGS!$A$2</f>
        <v>2025</v>
      </c>
      <c r="LR2" s="16">
        <f>[5]SETTINGS!$A$2</f>
        <v>2025</v>
      </c>
      <c r="LS2" s="16">
        <f>[5]SETTINGS!$A$2</f>
        <v>2025</v>
      </c>
      <c r="LT2" s="16">
        <f>[5]SETTINGS!$A$2</f>
        <v>2025</v>
      </c>
      <c r="LU2" s="16">
        <f>[5]SETTINGS!$A$2</f>
        <v>2025</v>
      </c>
      <c r="LV2" s="16">
        <f>[5]SETTINGS!$A$2</f>
        <v>2025</v>
      </c>
      <c r="LW2" s="16">
        <f>[5]SETTINGS!$A$2</f>
        <v>2025</v>
      </c>
      <c r="LX2" s="16">
        <f>[5]SETTINGS!$A$2</f>
        <v>2025</v>
      </c>
      <c r="LY2" s="15">
        <f>[5]SETTINGS!$A$2</f>
        <v>2025</v>
      </c>
      <c r="LZ2" s="16">
        <f>[5]SETTINGS!$A$2</f>
        <v>2025</v>
      </c>
      <c r="MA2" s="16">
        <f>[5]SETTINGS!$A$2</f>
        <v>2025</v>
      </c>
      <c r="MB2" s="16">
        <f>[5]SETTINGS!$A$2</f>
        <v>2025</v>
      </c>
      <c r="MC2" s="16">
        <f>[5]SETTINGS!$A$2</f>
        <v>2025</v>
      </c>
      <c r="MD2" s="16">
        <f>[5]SETTINGS!$A$2</f>
        <v>2025</v>
      </c>
      <c r="ME2" s="16">
        <f>[5]SETTINGS!$A$2</f>
        <v>2025</v>
      </c>
      <c r="MF2" s="16">
        <f>[5]SETTINGS!$A$2</f>
        <v>2025</v>
      </c>
      <c r="MG2" s="16">
        <f>[5]SETTINGS!$A$2</f>
        <v>2025</v>
      </c>
      <c r="MH2" s="16">
        <f>[5]SETTINGS!$A$2</f>
        <v>2025</v>
      </c>
      <c r="MI2" s="16">
        <f>[5]SETTINGS!$A$2</f>
        <v>2025</v>
      </c>
      <c r="MJ2" s="16">
        <f>[5]SETTINGS!$A$2</f>
        <v>2025</v>
      </c>
      <c r="MK2" s="16">
        <f>[5]SETTINGS!$A$2</f>
        <v>2025</v>
      </c>
      <c r="ML2" s="16">
        <f>[5]SETTINGS!$A$2</f>
        <v>2025</v>
      </c>
      <c r="MM2" s="16">
        <f>[5]SETTINGS!$A$2</f>
        <v>2025</v>
      </c>
      <c r="MN2" s="16">
        <f>[5]SETTINGS!$A$2</f>
        <v>2025</v>
      </c>
      <c r="MO2" s="16">
        <f>[5]SETTINGS!$A$2</f>
        <v>2025</v>
      </c>
      <c r="MP2" s="16">
        <f>[5]SETTINGS!$A$2</f>
        <v>2025</v>
      </c>
      <c r="MQ2" s="16">
        <f>[5]SETTINGS!$A$2</f>
        <v>2025</v>
      </c>
      <c r="MR2" s="16">
        <f>[5]SETTINGS!$A$2</f>
        <v>2025</v>
      </c>
      <c r="MS2" s="16">
        <f>[5]SETTINGS!$A$2</f>
        <v>2025</v>
      </c>
      <c r="MT2" s="16">
        <f>[5]SETTINGS!$A$2</f>
        <v>2025</v>
      </c>
      <c r="MU2" s="16">
        <f>[5]SETTINGS!$A$2</f>
        <v>2025</v>
      </c>
      <c r="MV2" s="16">
        <f>[5]SETTINGS!$A$2</f>
        <v>2025</v>
      </c>
      <c r="MW2" s="16">
        <f>[5]SETTINGS!$A$2</f>
        <v>2025</v>
      </c>
      <c r="MX2" s="16">
        <f>[5]SETTINGS!$A$2</f>
        <v>2025</v>
      </c>
      <c r="MY2" s="16">
        <f>[5]SETTINGS!$A$2</f>
        <v>2025</v>
      </c>
      <c r="MZ2" s="16">
        <f>[5]SETTINGS!$A$2</f>
        <v>2025</v>
      </c>
      <c r="NA2" s="16">
        <f>[5]SETTINGS!$A$2</f>
        <v>2025</v>
      </c>
      <c r="NB2" s="16">
        <f>[5]SETTINGS!$A$2</f>
        <v>2025</v>
      </c>
      <c r="NC2" s="17">
        <f>[5]SETTINGS!$A$2</f>
        <v>2025</v>
      </c>
      <c r="ND2" s="13">
        <f>[5]SETTINGS!$A$2+1</f>
        <v>2026</v>
      </c>
      <c r="NE2" s="14">
        <v>2024</v>
      </c>
      <c r="NF2" s="14">
        <v>2024</v>
      </c>
      <c r="NG2" s="14">
        <v>2024</v>
      </c>
      <c r="NH2" s="14">
        <v>2024</v>
      </c>
      <c r="NI2" s="14">
        <v>2024</v>
      </c>
      <c r="NJ2" s="14">
        <v>2024</v>
      </c>
      <c r="NK2" s="14">
        <v>2024</v>
      </c>
      <c r="NL2" s="14">
        <v>2024</v>
      </c>
      <c r="NM2" s="14">
        <v>2024</v>
      </c>
      <c r="NN2" s="14">
        <v>2024</v>
      </c>
      <c r="NO2" s="14">
        <v>2024</v>
      </c>
      <c r="NP2" s="14">
        <v>2024</v>
      </c>
      <c r="NQ2" s="14">
        <v>2024</v>
      </c>
      <c r="NR2" s="14">
        <v>2024</v>
      </c>
      <c r="NS2" s="14">
        <v>2024</v>
      </c>
      <c r="NT2" s="14">
        <v>2024</v>
      </c>
      <c r="NU2" s="14">
        <v>2024</v>
      </c>
      <c r="NV2" s="14">
        <v>2024</v>
      </c>
      <c r="NW2" s="14">
        <v>2024</v>
      </c>
      <c r="NX2" s="14">
        <v>2024</v>
      </c>
      <c r="NY2" s="14">
        <v>2024</v>
      </c>
      <c r="NZ2" s="14">
        <v>2024</v>
      </c>
      <c r="OA2" s="14">
        <v>2024</v>
      </c>
      <c r="OB2" s="14">
        <v>2024</v>
      </c>
      <c r="OC2" s="14">
        <v>2024</v>
      </c>
      <c r="OD2" s="14">
        <v>2024</v>
      </c>
      <c r="OE2" s="14">
        <v>2024</v>
      </c>
      <c r="OF2" s="14">
        <v>2024</v>
      </c>
      <c r="OG2" s="14">
        <v>2024</v>
      </c>
      <c r="OH2" s="47">
        <v>2024</v>
      </c>
      <c r="OI2" s="14">
        <v>2024</v>
      </c>
      <c r="OJ2" s="14">
        <v>2024</v>
      </c>
      <c r="OK2" s="14">
        <v>2024</v>
      </c>
      <c r="OL2" s="14">
        <v>2024</v>
      </c>
      <c r="OM2" s="14">
        <v>2024</v>
      </c>
      <c r="ON2" s="14">
        <v>2024</v>
      </c>
      <c r="OO2" s="14">
        <v>2024</v>
      </c>
      <c r="OP2" s="14">
        <v>2024</v>
      </c>
      <c r="OQ2" s="14">
        <v>2024</v>
      </c>
      <c r="OR2" s="14">
        <v>2024</v>
      </c>
      <c r="OS2" s="14">
        <v>2024</v>
      </c>
      <c r="OT2" s="14">
        <v>2024</v>
      </c>
      <c r="OU2" s="14">
        <v>2024</v>
      </c>
      <c r="OV2" s="14">
        <v>2024</v>
      </c>
      <c r="OW2" s="14">
        <v>2024</v>
      </c>
      <c r="OX2" s="14">
        <v>2024</v>
      </c>
      <c r="OY2" s="14">
        <v>2024</v>
      </c>
      <c r="OZ2" s="14">
        <v>2024</v>
      </c>
      <c r="PA2" s="14">
        <v>2024</v>
      </c>
      <c r="PB2" s="14">
        <v>2024</v>
      </c>
      <c r="PC2" s="14">
        <v>2024</v>
      </c>
      <c r="PD2" s="14">
        <v>2024</v>
      </c>
      <c r="PE2" s="14">
        <v>2024</v>
      </c>
      <c r="PF2" s="14">
        <v>2024</v>
      </c>
      <c r="PG2" s="14">
        <v>2024</v>
      </c>
      <c r="PH2" s="14">
        <v>2024</v>
      </c>
      <c r="PI2" s="14">
        <v>2024</v>
      </c>
      <c r="PJ2" s="14">
        <v>2024</v>
      </c>
      <c r="PK2" s="14">
        <v>2024</v>
      </c>
    </row>
    <row r="3" spans="1:427" ht="14.5" hidden="1" customHeight="1" x14ac:dyDescent="0.35">
      <c r="A3" s="457"/>
      <c r="B3" s="513"/>
      <c r="C3" s="45">
        <v>1</v>
      </c>
      <c r="D3" s="16">
        <v>1</v>
      </c>
      <c r="E3" s="16">
        <v>1</v>
      </c>
      <c r="F3" s="16">
        <v>1</v>
      </c>
      <c r="G3" s="16">
        <v>1</v>
      </c>
      <c r="H3" s="16">
        <v>1</v>
      </c>
      <c r="I3" s="16">
        <v>1</v>
      </c>
      <c r="J3" s="16">
        <v>1</v>
      </c>
      <c r="K3" s="16">
        <v>1</v>
      </c>
      <c r="L3" s="16">
        <v>1</v>
      </c>
      <c r="M3" s="16">
        <v>1</v>
      </c>
      <c r="N3" s="16">
        <v>1</v>
      </c>
      <c r="O3" s="16">
        <v>1</v>
      </c>
      <c r="P3" s="16">
        <v>1</v>
      </c>
      <c r="Q3" s="16">
        <v>1</v>
      </c>
      <c r="R3" s="16">
        <v>1</v>
      </c>
      <c r="S3" s="16">
        <v>1</v>
      </c>
      <c r="T3" s="16">
        <v>1</v>
      </c>
      <c r="U3" s="16">
        <v>1</v>
      </c>
      <c r="V3" s="16">
        <v>1</v>
      </c>
      <c r="W3" s="16">
        <v>1</v>
      </c>
      <c r="X3" s="16">
        <v>1</v>
      </c>
      <c r="Y3" s="16">
        <v>1</v>
      </c>
      <c r="Z3" s="16">
        <v>1</v>
      </c>
      <c r="AA3" s="16">
        <v>1</v>
      </c>
      <c r="AB3" s="16">
        <v>1</v>
      </c>
      <c r="AC3" s="16">
        <v>1</v>
      </c>
      <c r="AD3" s="16">
        <v>1</v>
      </c>
      <c r="AE3" s="16">
        <v>1</v>
      </c>
      <c r="AF3" s="16">
        <v>1</v>
      </c>
      <c r="AG3" s="16">
        <v>1</v>
      </c>
      <c r="AH3" s="15">
        <v>2</v>
      </c>
      <c r="AI3" s="16">
        <v>2</v>
      </c>
      <c r="AJ3" s="16">
        <v>2</v>
      </c>
      <c r="AK3" s="16">
        <v>2</v>
      </c>
      <c r="AL3" s="16">
        <v>2</v>
      </c>
      <c r="AM3" s="16">
        <v>2</v>
      </c>
      <c r="AN3" s="16">
        <v>2</v>
      </c>
      <c r="AO3" s="16">
        <v>2</v>
      </c>
      <c r="AP3" s="16">
        <v>2</v>
      </c>
      <c r="AQ3" s="16">
        <v>2</v>
      </c>
      <c r="AR3" s="16">
        <v>2</v>
      </c>
      <c r="AS3" s="16">
        <v>2</v>
      </c>
      <c r="AT3" s="16">
        <v>2</v>
      </c>
      <c r="AU3" s="16">
        <v>2</v>
      </c>
      <c r="AV3" s="16">
        <v>2</v>
      </c>
      <c r="AW3" s="16">
        <v>2</v>
      </c>
      <c r="AX3" s="16">
        <v>2</v>
      </c>
      <c r="AY3" s="16">
        <v>2</v>
      </c>
      <c r="AZ3" s="16">
        <v>2</v>
      </c>
      <c r="BA3" s="16">
        <v>2</v>
      </c>
      <c r="BB3" s="16">
        <v>2</v>
      </c>
      <c r="BC3" s="16">
        <v>2</v>
      </c>
      <c r="BD3" s="16">
        <v>2</v>
      </c>
      <c r="BE3" s="16">
        <v>2</v>
      </c>
      <c r="BF3" s="16">
        <v>2</v>
      </c>
      <c r="BG3" s="16">
        <v>2</v>
      </c>
      <c r="BH3" s="16">
        <v>2</v>
      </c>
      <c r="BI3" s="16">
        <v>2</v>
      </c>
      <c r="BJ3" s="15">
        <v>3</v>
      </c>
      <c r="BK3" s="16">
        <v>3</v>
      </c>
      <c r="BL3" s="16">
        <v>3</v>
      </c>
      <c r="BM3" s="16">
        <v>3</v>
      </c>
      <c r="BN3" s="16">
        <v>3</v>
      </c>
      <c r="BO3" s="16">
        <v>3</v>
      </c>
      <c r="BP3" s="16">
        <v>3</v>
      </c>
      <c r="BQ3" s="16">
        <v>3</v>
      </c>
      <c r="BR3" s="16">
        <v>3</v>
      </c>
      <c r="BS3" s="16">
        <v>3</v>
      </c>
      <c r="BT3" s="16">
        <v>3</v>
      </c>
      <c r="BU3" s="16">
        <v>3</v>
      </c>
      <c r="BV3" s="16">
        <v>3</v>
      </c>
      <c r="BW3" s="16">
        <v>3</v>
      </c>
      <c r="BX3" s="16">
        <v>3</v>
      </c>
      <c r="BY3" s="16">
        <v>3</v>
      </c>
      <c r="BZ3" s="16">
        <v>3</v>
      </c>
      <c r="CA3" s="16">
        <v>3</v>
      </c>
      <c r="CB3" s="16">
        <v>3</v>
      </c>
      <c r="CC3" s="16">
        <v>3</v>
      </c>
      <c r="CD3" s="16">
        <v>3</v>
      </c>
      <c r="CE3" s="16">
        <v>3</v>
      </c>
      <c r="CF3" s="16">
        <v>3</v>
      </c>
      <c r="CG3" s="16">
        <v>3</v>
      </c>
      <c r="CH3" s="16">
        <v>3</v>
      </c>
      <c r="CI3" s="16">
        <v>3</v>
      </c>
      <c r="CJ3" s="16">
        <v>3</v>
      </c>
      <c r="CK3" s="16">
        <v>3</v>
      </c>
      <c r="CL3" s="16">
        <v>3</v>
      </c>
      <c r="CM3" s="16">
        <v>3</v>
      </c>
      <c r="CN3" s="16">
        <v>3</v>
      </c>
      <c r="CO3" s="15">
        <v>4</v>
      </c>
      <c r="CP3" s="16">
        <v>4</v>
      </c>
      <c r="CQ3" s="16">
        <v>4</v>
      </c>
      <c r="CR3" s="16">
        <v>4</v>
      </c>
      <c r="CS3" s="16">
        <v>4</v>
      </c>
      <c r="CT3" s="16">
        <v>4</v>
      </c>
      <c r="CU3" s="16">
        <v>4</v>
      </c>
      <c r="CV3" s="16">
        <v>4</v>
      </c>
      <c r="CW3" s="16">
        <v>4</v>
      </c>
      <c r="CX3" s="16">
        <v>4</v>
      </c>
      <c r="CY3" s="16">
        <v>4</v>
      </c>
      <c r="CZ3" s="16">
        <v>4</v>
      </c>
      <c r="DA3" s="16">
        <v>4</v>
      </c>
      <c r="DB3" s="16">
        <v>4</v>
      </c>
      <c r="DC3" s="16">
        <v>4</v>
      </c>
      <c r="DD3" s="16">
        <v>4</v>
      </c>
      <c r="DE3" s="16">
        <v>4</v>
      </c>
      <c r="DF3" s="16">
        <v>4</v>
      </c>
      <c r="DG3" s="16">
        <v>4</v>
      </c>
      <c r="DH3" s="16">
        <v>4</v>
      </c>
      <c r="DI3" s="16">
        <v>4</v>
      </c>
      <c r="DJ3" s="16">
        <v>4</v>
      </c>
      <c r="DK3" s="16">
        <v>4</v>
      </c>
      <c r="DL3" s="16">
        <v>4</v>
      </c>
      <c r="DM3" s="16">
        <v>4</v>
      </c>
      <c r="DN3" s="16">
        <v>4</v>
      </c>
      <c r="DO3" s="16">
        <v>4</v>
      </c>
      <c r="DP3" s="16">
        <v>4</v>
      </c>
      <c r="DQ3" s="16">
        <v>4</v>
      </c>
      <c r="DR3" s="16">
        <v>4</v>
      </c>
      <c r="DS3" s="15">
        <v>5</v>
      </c>
      <c r="DT3" s="16">
        <v>5</v>
      </c>
      <c r="DU3" s="16">
        <v>5</v>
      </c>
      <c r="DV3" s="16">
        <v>5</v>
      </c>
      <c r="DW3" s="16">
        <v>5</v>
      </c>
      <c r="DX3" s="16">
        <v>5</v>
      </c>
      <c r="DY3" s="16">
        <v>5</v>
      </c>
      <c r="DZ3" s="16">
        <v>5</v>
      </c>
      <c r="EA3" s="16">
        <v>5</v>
      </c>
      <c r="EB3" s="16">
        <v>5</v>
      </c>
      <c r="EC3" s="16">
        <v>5</v>
      </c>
      <c r="ED3" s="16">
        <v>5</v>
      </c>
      <c r="EE3" s="16">
        <v>5</v>
      </c>
      <c r="EF3" s="16">
        <v>5</v>
      </c>
      <c r="EG3" s="16">
        <v>5</v>
      </c>
      <c r="EH3" s="16">
        <v>5</v>
      </c>
      <c r="EI3" s="16">
        <v>5</v>
      </c>
      <c r="EJ3" s="16">
        <v>5</v>
      </c>
      <c r="EK3" s="16">
        <v>5</v>
      </c>
      <c r="EL3" s="16">
        <v>5</v>
      </c>
      <c r="EM3" s="16">
        <v>5</v>
      </c>
      <c r="EN3" s="16">
        <v>5</v>
      </c>
      <c r="EO3" s="16">
        <v>5</v>
      </c>
      <c r="EP3" s="16">
        <v>5</v>
      </c>
      <c r="EQ3" s="16">
        <v>5</v>
      </c>
      <c r="ER3" s="16">
        <v>5</v>
      </c>
      <c r="ES3" s="16">
        <v>5</v>
      </c>
      <c r="ET3" s="16">
        <v>5</v>
      </c>
      <c r="EU3" s="16">
        <v>5</v>
      </c>
      <c r="EV3" s="16">
        <v>5</v>
      </c>
      <c r="EW3" s="16">
        <v>5</v>
      </c>
      <c r="EX3" s="15">
        <v>6</v>
      </c>
      <c r="EY3" s="16">
        <v>6</v>
      </c>
      <c r="EZ3" s="16">
        <v>6</v>
      </c>
      <c r="FA3" s="16">
        <v>6</v>
      </c>
      <c r="FB3" s="16">
        <v>6</v>
      </c>
      <c r="FC3" s="16">
        <v>6</v>
      </c>
      <c r="FD3" s="16">
        <v>6</v>
      </c>
      <c r="FE3" s="16">
        <v>6</v>
      </c>
      <c r="FF3" s="16">
        <v>6</v>
      </c>
      <c r="FG3" s="16">
        <v>6</v>
      </c>
      <c r="FH3" s="16">
        <v>6</v>
      </c>
      <c r="FI3" s="16">
        <v>6</v>
      </c>
      <c r="FJ3" s="16">
        <v>6</v>
      </c>
      <c r="FK3" s="16">
        <v>6</v>
      </c>
      <c r="FL3" s="16">
        <v>6</v>
      </c>
      <c r="FM3" s="16">
        <v>6</v>
      </c>
      <c r="FN3" s="16">
        <v>6</v>
      </c>
      <c r="FO3" s="16">
        <v>6</v>
      </c>
      <c r="FP3" s="16">
        <v>6</v>
      </c>
      <c r="FQ3" s="16">
        <v>6</v>
      </c>
      <c r="FR3" s="16">
        <v>6</v>
      </c>
      <c r="FS3" s="16">
        <v>6</v>
      </c>
      <c r="FT3" s="16">
        <v>6</v>
      </c>
      <c r="FU3" s="16">
        <v>6</v>
      </c>
      <c r="FV3" s="16">
        <v>6</v>
      </c>
      <c r="FW3" s="16">
        <v>6</v>
      </c>
      <c r="FX3" s="16">
        <v>6</v>
      </c>
      <c r="FY3" s="16">
        <v>6</v>
      </c>
      <c r="FZ3" s="16">
        <v>6</v>
      </c>
      <c r="GA3" s="16">
        <v>6</v>
      </c>
      <c r="GB3" s="15">
        <v>7</v>
      </c>
      <c r="GC3" s="16">
        <v>7</v>
      </c>
      <c r="GD3" s="16">
        <v>7</v>
      </c>
      <c r="GE3" s="16">
        <v>7</v>
      </c>
      <c r="GF3" s="16">
        <v>7</v>
      </c>
      <c r="GG3" s="16">
        <v>7</v>
      </c>
      <c r="GH3" s="16">
        <v>7</v>
      </c>
      <c r="GI3" s="16">
        <v>7</v>
      </c>
      <c r="GJ3" s="16">
        <v>7</v>
      </c>
      <c r="GK3" s="16">
        <v>7</v>
      </c>
      <c r="GL3" s="16">
        <v>7</v>
      </c>
      <c r="GM3" s="16">
        <v>7</v>
      </c>
      <c r="GN3" s="16">
        <v>7</v>
      </c>
      <c r="GO3" s="16">
        <v>7</v>
      </c>
      <c r="GP3" s="16">
        <v>7</v>
      </c>
      <c r="GQ3" s="16">
        <v>7</v>
      </c>
      <c r="GR3" s="16">
        <v>7</v>
      </c>
      <c r="GS3" s="16">
        <v>7</v>
      </c>
      <c r="GT3" s="16">
        <v>7</v>
      </c>
      <c r="GU3" s="16">
        <v>7</v>
      </c>
      <c r="GV3" s="16">
        <v>7</v>
      </c>
      <c r="GW3" s="16">
        <v>7</v>
      </c>
      <c r="GX3" s="16">
        <v>7</v>
      </c>
      <c r="GY3" s="16">
        <v>7</v>
      </c>
      <c r="GZ3" s="16">
        <v>7</v>
      </c>
      <c r="HA3" s="16">
        <v>7</v>
      </c>
      <c r="HB3" s="16">
        <v>7</v>
      </c>
      <c r="HC3" s="16">
        <v>7</v>
      </c>
      <c r="HD3" s="16">
        <v>7</v>
      </c>
      <c r="HE3" s="16">
        <v>7</v>
      </c>
      <c r="HF3" s="16">
        <v>7</v>
      </c>
      <c r="HG3" s="15">
        <v>8</v>
      </c>
      <c r="HH3" s="16">
        <v>8</v>
      </c>
      <c r="HI3" s="16">
        <v>8</v>
      </c>
      <c r="HJ3" s="16">
        <v>8</v>
      </c>
      <c r="HK3" s="16">
        <v>8</v>
      </c>
      <c r="HL3" s="16">
        <v>8</v>
      </c>
      <c r="HM3" s="16">
        <v>8</v>
      </c>
      <c r="HN3" s="16">
        <v>8</v>
      </c>
      <c r="HO3" s="16">
        <v>8</v>
      </c>
      <c r="HP3" s="16">
        <v>8</v>
      </c>
      <c r="HQ3" s="16">
        <v>8</v>
      </c>
      <c r="HR3" s="16">
        <v>8</v>
      </c>
      <c r="HS3" s="16">
        <v>8</v>
      </c>
      <c r="HT3" s="16">
        <v>8</v>
      </c>
      <c r="HU3" s="16">
        <v>8</v>
      </c>
      <c r="HV3" s="16">
        <v>8</v>
      </c>
      <c r="HW3" s="16">
        <v>8</v>
      </c>
      <c r="HX3" s="16">
        <v>8</v>
      </c>
      <c r="HY3" s="16">
        <v>8</v>
      </c>
      <c r="HZ3" s="16">
        <v>8</v>
      </c>
      <c r="IA3" s="16">
        <v>8</v>
      </c>
      <c r="IB3" s="16">
        <v>8</v>
      </c>
      <c r="IC3" s="16">
        <v>8</v>
      </c>
      <c r="ID3" s="16">
        <v>8</v>
      </c>
      <c r="IE3" s="16">
        <v>8</v>
      </c>
      <c r="IF3" s="16">
        <v>8</v>
      </c>
      <c r="IG3" s="16">
        <v>8</v>
      </c>
      <c r="IH3" s="16">
        <v>8</v>
      </c>
      <c r="II3" s="16">
        <v>8</v>
      </c>
      <c r="IJ3" s="16">
        <v>8</v>
      </c>
      <c r="IK3" s="16">
        <v>8</v>
      </c>
      <c r="IL3" s="15">
        <v>9</v>
      </c>
      <c r="IM3" s="16">
        <v>9</v>
      </c>
      <c r="IN3" s="16">
        <v>9</v>
      </c>
      <c r="IO3" s="16">
        <v>9</v>
      </c>
      <c r="IP3" s="16">
        <v>9</v>
      </c>
      <c r="IQ3" s="16">
        <v>9</v>
      </c>
      <c r="IR3" s="16">
        <v>9</v>
      </c>
      <c r="IS3" s="16">
        <v>9</v>
      </c>
      <c r="IT3" s="16">
        <v>9</v>
      </c>
      <c r="IU3" s="16">
        <v>9</v>
      </c>
      <c r="IV3" s="16">
        <v>9</v>
      </c>
      <c r="IW3" s="16">
        <v>9</v>
      </c>
      <c r="IX3" s="16">
        <v>9</v>
      </c>
      <c r="IY3" s="16">
        <v>9</v>
      </c>
      <c r="IZ3" s="16">
        <v>9</v>
      </c>
      <c r="JA3" s="16">
        <v>9</v>
      </c>
      <c r="JB3" s="16">
        <v>9</v>
      </c>
      <c r="JC3" s="16">
        <v>9</v>
      </c>
      <c r="JD3" s="16">
        <v>9</v>
      </c>
      <c r="JE3" s="16">
        <v>9</v>
      </c>
      <c r="JF3" s="16">
        <v>9</v>
      </c>
      <c r="JG3" s="16">
        <v>9</v>
      </c>
      <c r="JH3" s="16">
        <v>9</v>
      </c>
      <c r="JI3" s="16">
        <v>9</v>
      </c>
      <c r="JJ3" s="16">
        <v>9</v>
      </c>
      <c r="JK3" s="16">
        <v>9</v>
      </c>
      <c r="JL3" s="16">
        <v>9</v>
      </c>
      <c r="JM3" s="16">
        <v>9</v>
      </c>
      <c r="JN3" s="16">
        <v>9</v>
      </c>
      <c r="JO3" s="16">
        <v>9</v>
      </c>
      <c r="JP3" s="15">
        <v>10</v>
      </c>
      <c r="JQ3" s="16">
        <v>10</v>
      </c>
      <c r="JR3" s="16">
        <v>10</v>
      </c>
      <c r="JS3" s="16">
        <v>10</v>
      </c>
      <c r="JT3" s="16">
        <v>10</v>
      </c>
      <c r="JU3" s="16">
        <v>10</v>
      </c>
      <c r="JV3" s="16">
        <v>10</v>
      </c>
      <c r="JW3" s="16">
        <v>10</v>
      </c>
      <c r="JX3" s="16">
        <v>10</v>
      </c>
      <c r="JY3" s="16">
        <v>10</v>
      </c>
      <c r="JZ3" s="16">
        <v>10</v>
      </c>
      <c r="KA3" s="16">
        <v>10</v>
      </c>
      <c r="KB3" s="16">
        <v>10</v>
      </c>
      <c r="KC3" s="16">
        <v>10</v>
      </c>
      <c r="KD3" s="16">
        <v>10</v>
      </c>
      <c r="KE3" s="16">
        <v>10</v>
      </c>
      <c r="KF3" s="16">
        <v>10</v>
      </c>
      <c r="KG3" s="16">
        <v>10</v>
      </c>
      <c r="KH3" s="16">
        <v>10</v>
      </c>
      <c r="KI3" s="16">
        <v>10</v>
      </c>
      <c r="KJ3" s="16">
        <v>10</v>
      </c>
      <c r="KK3" s="16">
        <v>10</v>
      </c>
      <c r="KL3" s="16">
        <v>10</v>
      </c>
      <c r="KM3" s="16">
        <v>10</v>
      </c>
      <c r="KN3" s="16">
        <v>10</v>
      </c>
      <c r="KO3" s="16">
        <v>10</v>
      </c>
      <c r="KP3" s="16">
        <v>10</v>
      </c>
      <c r="KQ3" s="16">
        <v>10</v>
      </c>
      <c r="KR3" s="16">
        <v>10</v>
      </c>
      <c r="KS3" s="16">
        <v>10</v>
      </c>
      <c r="KT3" s="16">
        <v>10</v>
      </c>
      <c r="KU3" s="15">
        <v>11</v>
      </c>
      <c r="KV3" s="16">
        <v>11</v>
      </c>
      <c r="KW3" s="16">
        <v>11</v>
      </c>
      <c r="KX3" s="16">
        <v>11</v>
      </c>
      <c r="KY3" s="16">
        <v>11</v>
      </c>
      <c r="KZ3" s="16">
        <v>11</v>
      </c>
      <c r="LA3" s="16">
        <v>11</v>
      </c>
      <c r="LB3" s="16">
        <v>11</v>
      </c>
      <c r="LC3" s="16">
        <v>11</v>
      </c>
      <c r="LD3" s="16">
        <v>11</v>
      </c>
      <c r="LE3" s="16">
        <v>11</v>
      </c>
      <c r="LF3" s="16">
        <v>11</v>
      </c>
      <c r="LG3" s="16">
        <v>11</v>
      </c>
      <c r="LH3" s="16">
        <v>11</v>
      </c>
      <c r="LI3" s="16">
        <v>11</v>
      </c>
      <c r="LJ3" s="16">
        <v>11</v>
      </c>
      <c r="LK3" s="16">
        <v>11</v>
      </c>
      <c r="LL3" s="16">
        <v>11</v>
      </c>
      <c r="LM3" s="16">
        <v>11</v>
      </c>
      <c r="LN3" s="16">
        <v>11</v>
      </c>
      <c r="LO3" s="16">
        <v>11</v>
      </c>
      <c r="LP3" s="16">
        <v>11</v>
      </c>
      <c r="LQ3" s="16">
        <v>11</v>
      </c>
      <c r="LR3" s="16">
        <v>11</v>
      </c>
      <c r="LS3" s="16">
        <v>11</v>
      </c>
      <c r="LT3" s="16">
        <v>11</v>
      </c>
      <c r="LU3" s="16">
        <v>11</v>
      </c>
      <c r="LV3" s="16">
        <v>11</v>
      </c>
      <c r="LW3" s="16">
        <v>11</v>
      </c>
      <c r="LX3" s="16">
        <v>11</v>
      </c>
      <c r="LY3" s="15">
        <v>12</v>
      </c>
      <c r="LZ3" s="16">
        <v>12</v>
      </c>
      <c r="MA3" s="16">
        <v>12</v>
      </c>
      <c r="MB3" s="16">
        <v>12</v>
      </c>
      <c r="MC3" s="16">
        <v>12</v>
      </c>
      <c r="MD3" s="16">
        <v>12</v>
      </c>
      <c r="ME3" s="16">
        <v>12</v>
      </c>
      <c r="MF3" s="16">
        <v>12</v>
      </c>
      <c r="MG3" s="16">
        <v>12</v>
      </c>
      <c r="MH3" s="16">
        <v>12</v>
      </c>
      <c r="MI3" s="16">
        <v>12</v>
      </c>
      <c r="MJ3" s="16">
        <v>12</v>
      </c>
      <c r="MK3" s="16">
        <v>12</v>
      </c>
      <c r="ML3" s="16">
        <v>12</v>
      </c>
      <c r="MM3" s="16">
        <v>12</v>
      </c>
      <c r="MN3" s="16">
        <v>12</v>
      </c>
      <c r="MO3" s="16">
        <v>12</v>
      </c>
      <c r="MP3" s="16">
        <v>12</v>
      </c>
      <c r="MQ3" s="16">
        <v>12</v>
      </c>
      <c r="MR3" s="16">
        <v>12</v>
      </c>
      <c r="MS3" s="16">
        <v>12</v>
      </c>
      <c r="MT3" s="16">
        <v>12</v>
      </c>
      <c r="MU3" s="16">
        <v>12</v>
      </c>
      <c r="MV3" s="16">
        <v>12</v>
      </c>
      <c r="MW3" s="16">
        <v>12</v>
      </c>
      <c r="MX3" s="16">
        <v>12</v>
      </c>
      <c r="MY3" s="16">
        <v>12</v>
      </c>
      <c r="MZ3" s="16">
        <v>12</v>
      </c>
      <c r="NA3" s="16">
        <v>12</v>
      </c>
      <c r="NB3" s="16">
        <v>12</v>
      </c>
      <c r="NC3" s="17">
        <v>12</v>
      </c>
      <c r="ND3" s="15">
        <v>1</v>
      </c>
      <c r="NE3" s="16">
        <v>1</v>
      </c>
      <c r="NF3" s="16">
        <v>1</v>
      </c>
      <c r="NG3" s="16">
        <v>1</v>
      </c>
      <c r="NH3" s="16">
        <v>1</v>
      </c>
      <c r="NI3" s="16">
        <v>1</v>
      </c>
      <c r="NJ3" s="16">
        <v>1</v>
      </c>
      <c r="NK3" s="16">
        <v>1</v>
      </c>
      <c r="NL3" s="16">
        <v>1</v>
      </c>
      <c r="NM3" s="16">
        <v>1</v>
      </c>
      <c r="NN3" s="16">
        <v>1</v>
      </c>
      <c r="NO3" s="16">
        <v>1</v>
      </c>
      <c r="NP3" s="16">
        <v>1</v>
      </c>
      <c r="NQ3" s="16">
        <v>1</v>
      </c>
      <c r="NR3" s="16">
        <v>1</v>
      </c>
      <c r="NS3" s="16">
        <v>1</v>
      </c>
      <c r="NT3" s="16">
        <v>1</v>
      </c>
      <c r="NU3" s="16">
        <v>1</v>
      </c>
      <c r="NV3" s="16">
        <v>1</v>
      </c>
      <c r="NW3" s="16">
        <v>1</v>
      </c>
      <c r="NX3" s="16">
        <v>1</v>
      </c>
      <c r="NY3" s="16">
        <v>1</v>
      </c>
      <c r="NZ3" s="16">
        <v>1</v>
      </c>
      <c r="OA3" s="16">
        <v>1</v>
      </c>
      <c r="OB3" s="16">
        <v>1</v>
      </c>
      <c r="OC3" s="16">
        <v>1</v>
      </c>
      <c r="OD3" s="16">
        <v>1</v>
      </c>
      <c r="OE3" s="16">
        <v>1</v>
      </c>
      <c r="OF3" s="16">
        <v>1</v>
      </c>
      <c r="OG3" s="16">
        <v>1</v>
      </c>
      <c r="OH3" s="17">
        <v>1</v>
      </c>
      <c r="OI3" s="16">
        <v>2</v>
      </c>
      <c r="OJ3" s="16">
        <v>2</v>
      </c>
      <c r="OK3" s="16">
        <v>2</v>
      </c>
      <c r="OL3" s="16">
        <v>2</v>
      </c>
      <c r="OM3" s="16">
        <v>2</v>
      </c>
      <c r="ON3" s="16">
        <v>2</v>
      </c>
      <c r="OO3" s="16">
        <v>2</v>
      </c>
      <c r="OP3" s="16">
        <v>2</v>
      </c>
      <c r="OQ3" s="16">
        <v>2</v>
      </c>
      <c r="OR3" s="16">
        <v>2</v>
      </c>
      <c r="OS3" s="16">
        <v>2</v>
      </c>
      <c r="OT3" s="16">
        <v>2</v>
      </c>
      <c r="OU3" s="16">
        <v>2</v>
      </c>
      <c r="OV3" s="16">
        <v>2</v>
      </c>
      <c r="OW3" s="16">
        <v>2</v>
      </c>
      <c r="OX3" s="16">
        <v>2</v>
      </c>
      <c r="OY3" s="16">
        <v>2</v>
      </c>
      <c r="OZ3" s="16">
        <v>2</v>
      </c>
      <c r="PA3" s="16">
        <v>2</v>
      </c>
      <c r="PB3" s="16">
        <v>2</v>
      </c>
      <c r="PC3" s="16">
        <v>2</v>
      </c>
      <c r="PD3" s="16">
        <v>2</v>
      </c>
      <c r="PE3" s="16">
        <v>2</v>
      </c>
      <c r="PF3" s="16">
        <v>2</v>
      </c>
      <c r="PG3" s="16">
        <v>2</v>
      </c>
      <c r="PH3" s="16">
        <v>2</v>
      </c>
      <c r="PI3" s="16">
        <v>2</v>
      </c>
      <c r="PJ3" s="16">
        <v>2</v>
      </c>
      <c r="PK3" s="16">
        <v>2</v>
      </c>
    </row>
    <row r="4" spans="1:427" x14ac:dyDescent="0.35">
      <c r="A4" s="457"/>
      <c r="B4" s="513"/>
      <c r="C4" s="17" t="str">
        <f>IFERROR(CHOOSE(WEEKDAY(DATEVALUE(C5&amp;"-"&amp;C3&amp;"-"&amp;C2)),"Su","Mo","Tu","We","Th","Fr","Sa"),"X")</f>
        <v>We</v>
      </c>
      <c r="D4" s="1" t="str">
        <f t="shared" ref="D4:BO4" si="0">IFERROR(CHOOSE(WEEKDAY(DATEVALUE(D5&amp;"-"&amp;D3&amp;"-"&amp;D2)),"Su","Mo","Tu","We","Th","Fr","Sa"),"X")</f>
        <v>Th</v>
      </c>
      <c r="E4" s="1" t="str">
        <f t="shared" si="0"/>
        <v>Fr</v>
      </c>
      <c r="F4" s="1" t="str">
        <f t="shared" si="0"/>
        <v>Sa</v>
      </c>
      <c r="G4" s="1" t="str">
        <f t="shared" si="0"/>
        <v>Su</v>
      </c>
      <c r="H4" s="1" t="str">
        <f t="shared" si="0"/>
        <v>Mo</v>
      </c>
      <c r="I4" s="1" t="str">
        <f t="shared" si="0"/>
        <v>Tu</v>
      </c>
      <c r="J4" s="1" t="str">
        <f t="shared" si="0"/>
        <v>We</v>
      </c>
      <c r="K4" s="1" t="str">
        <f t="shared" si="0"/>
        <v>Th</v>
      </c>
      <c r="L4" s="1" t="str">
        <f t="shared" si="0"/>
        <v>Fr</v>
      </c>
      <c r="M4" s="1" t="str">
        <f t="shared" si="0"/>
        <v>Sa</v>
      </c>
      <c r="N4" s="1" t="str">
        <f t="shared" si="0"/>
        <v>Su</v>
      </c>
      <c r="O4" s="1" t="str">
        <f t="shared" si="0"/>
        <v>Mo</v>
      </c>
      <c r="P4" s="1" t="str">
        <f t="shared" si="0"/>
        <v>Tu</v>
      </c>
      <c r="Q4" s="1" t="str">
        <f t="shared" si="0"/>
        <v>We</v>
      </c>
      <c r="R4" s="1" t="str">
        <f t="shared" si="0"/>
        <v>Th</v>
      </c>
      <c r="S4" s="1" t="str">
        <f t="shared" si="0"/>
        <v>Fr</v>
      </c>
      <c r="T4" s="1" t="str">
        <f t="shared" si="0"/>
        <v>Sa</v>
      </c>
      <c r="U4" s="1" t="str">
        <f t="shared" si="0"/>
        <v>Su</v>
      </c>
      <c r="V4" s="1" t="str">
        <f t="shared" si="0"/>
        <v>Mo</v>
      </c>
      <c r="W4" s="1" t="str">
        <f t="shared" si="0"/>
        <v>Tu</v>
      </c>
      <c r="X4" s="1" t="str">
        <f t="shared" si="0"/>
        <v>We</v>
      </c>
      <c r="Y4" s="1" t="str">
        <f t="shared" si="0"/>
        <v>Th</v>
      </c>
      <c r="Z4" s="1" t="str">
        <f t="shared" si="0"/>
        <v>Fr</v>
      </c>
      <c r="AA4" s="1" t="str">
        <f t="shared" si="0"/>
        <v>Sa</v>
      </c>
      <c r="AB4" s="1" t="str">
        <f t="shared" si="0"/>
        <v>Su</v>
      </c>
      <c r="AC4" s="1" t="str">
        <f t="shared" si="0"/>
        <v>Mo</v>
      </c>
      <c r="AD4" s="1" t="str">
        <f t="shared" si="0"/>
        <v>Tu</v>
      </c>
      <c r="AE4" s="1" t="str">
        <f t="shared" si="0"/>
        <v>We</v>
      </c>
      <c r="AF4" s="1" t="str">
        <f t="shared" si="0"/>
        <v>Th</v>
      </c>
      <c r="AG4" s="1" t="str">
        <f t="shared" si="0"/>
        <v>Fr</v>
      </c>
      <c r="AH4" s="1" t="str">
        <f t="shared" si="0"/>
        <v>Sa</v>
      </c>
      <c r="AI4" s="1" t="str">
        <f t="shared" si="0"/>
        <v>Su</v>
      </c>
      <c r="AJ4" s="1" t="str">
        <f t="shared" si="0"/>
        <v>Mo</v>
      </c>
      <c r="AK4" s="1" t="str">
        <f t="shared" si="0"/>
        <v>Tu</v>
      </c>
      <c r="AL4" s="1" t="str">
        <f>IFERROR(CHOOSE(WEEKDAY(DATEVALUE(AL5&amp;"-"&amp;AL3&amp;"-"&amp;AL2)),"Su","Mo","Tu","We","Th","Fr","Sa"),"X")</f>
        <v>We</v>
      </c>
      <c r="AM4" s="1" t="str">
        <f t="shared" si="0"/>
        <v>Th</v>
      </c>
      <c r="AN4" s="1" t="str">
        <f t="shared" si="0"/>
        <v>Fr</v>
      </c>
      <c r="AO4" s="1" t="str">
        <f t="shared" si="0"/>
        <v>Sa</v>
      </c>
      <c r="AP4" s="1" t="str">
        <f t="shared" si="0"/>
        <v>Su</v>
      </c>
      <c r="AQ4" s="1" t="str">
        <f t="shared" si="0"/>
        <v>Mo</v>
      </c>
      <c r="AR4" s="1" t="str">
        <f t="shared" si="0"/>
        <v>Tu</v>
      </c>
      <c r="AS4" s="1" t="str">
        <f t="shared" si="0"/>
        <v>We</v>
      </c>
      <c r="AT4" s="1" t="str">
        <f t="shared" si="0"/>
        <v>Th</v>
      </c>
      <c r="AU4" s="1" t="str">
        <f t="shared" si="0"/>
        <v>Fr</v>
      </c>
      <c r="AV4" s="1" t="str">
        <f t="shared" si="0"/>
        <v>Sa</v>
      </c>
      <c r="AW4" s="1" t="str">
        <f t="shared" si="0"/>
        <v>Su</v>
      </c>
      <c r="AX4" s="1" t="str">
        <f t="shared" si="0"/>
        <v>Mo</v>
      </c>
      <c r="AY4" s="1" t="str">
        <f t="shared" si="0"/>
        <v>Tu</v>
      </c>
      <c r="AZ4" s="1" t="str">
        <f t="shared" si="0"/>
        <v>We</v>
      </c>
      <c r="BA4" s="1" t="str">
        <f t="shared" si="0"/>
        <v>Th</v>
      </c>
      <c r="BB4" s="1" t="str">
        <f t="shared" si="0"/>
        <v>Fr</v>
      </c>
      <c r="BC4" s="1" t="str">
        <f t="shared" si="0"/>
        <v>Sa</v>
      </c>
      <c r="BD4" s="1" t="str">
        <f t="shared" si="0"/>
        <v>Su</v>
      </c>
      <c r="BE4" s="1" t="str">
        <f t="shared" si="0"/>
        <v>Mo</v>
      </c>
      <c r="BF4" s="1" t="str">
        <f t="shared" si="0"/>
        <v>Tu</v>
      </c>
      <c r="BG4" s="1" t="str">
        <f t="shared" si="0"/>
        <v>We</v>
      </c>
      <c r="BH4" s="1" t="str">
        <f t="shared" si="0"/>
        <v>Th</v>
      </c>
      <c r="BI4" s="1" t="str">
        <f t="shared" si="0"/>
        <v>Fr</v>
      </c>
      <c r="BJ4" s="1" t="str">
        <f t="shared" si="0"/>
        <v>Sa</v>
      </c>
      <c r="BK4" s="1" t="str">
        <f t="shared" si="0"/>
        <v>Su</v>
      </c>
      <c r="BL4" s="1" t="str">
        <f t="shared" si="0"/>
        <v>Mo</v>
      </c>
      <c r="BM4" s="1" t="str">
        <f t="shared" si="0"/>
        <v>Tu</v>
      </c>
      <c r="BN4" s="1" t="str">
        <f t="shared" si="0"/>
        <v>We</v>
      </c>
      <c r="BO4" s="1" t="str">
        <f t="shared" si="0"/>
        <v>Th</v>
      </c>
      <c r="BP4" s="1" t="str">
        <f t="shared" ref="BP4:EA4" si="1">IFERROR(CHOOSE(WEEKDAY(DATEVALUE(BP5&amp;"-"&amp;BP3&amp;"-"&amp;BP2)),"Su","Mo","Tu","We","Th","Fr","Sa"),"X")</f>
        <v>Fr</v>
      </c>
      <c r="BQ4" s="1" t="str">
        <f t="shared" si="1"/>
        <v>Sa</v>
      </c>
      <c r="BR4" s="1" t="str">
        <f t="shared" si="1"/>
        <v>Su</v>
      </c>
      <c r="BS4" s="1" t="str">
        <f t="shared" si="1"/>
        <v>Mo</v>
      </c>
      <c r="BT4" s="1" t="str">
        <f t="shared" si="1"/>
        <v>Tu</v>
      </c>
      <c r="BU4" s="1" t="str">
        <f t="shared" si="1"/>
        <v>We</v>
      </c>
      <c r="BV4" s="1" t="str">
        <f t="shared" si="1"/>
        <v>Th</v>
      </c>
      <c r="BW4" s="1" t="str">
        <f t="shared" si="1"/>
        <v>Fr</v>
      </c>
      <c r="BX4" s="1" t="str">
        <f t="shared" si="1"/>
        <v>Sa</v>
      </c>
      <c r="BY4" s="1" t="str">
        <f t="shared" si="1"/>
        <v>Su</v>
      </c>
      <c r="BZ4" s="1" t="str">
        <f t="shared" si="1"/>
        <v>Mo</v>
      </c>
      <c r="CA4" s="1" t="str">
        <f t="shared" si="1"/>
        <v>Tu</v>
      </c>
      <c r="CB4" s="1" t="str">
        <f t="shared" si="1"/>
        <v>We</v>
      </c>
      <c r="CC4" s="1" t="str">
        <f t="shared" si="1"/>
        <v>Th</v>
      </c>
      <c r="CD4" s="1" t="str">
        <f t="shared" si="1"/>
        <v>Fr</v>
      </c>
      <c r="CE4" s="1" t="str">
        <f t="shared" si="1"/>
        <v>Sa</v>
      </c>
      <c r="CF4" s="1" t="str">
        <f t="shared" si="1"/>
        <v>Su</v>
      </c>
      <c r="CG4" s="1" t="str">
        <f t="shared" si="1"/>
        <v>Mo</v>
      </c>
      <c r="CH4" s="1" t="str">
        <f t="shared" si="1"/>
        <v>Tu</v>
      </c>
      <c r="CI4" s="1" t="str">
        <f t="shared" si="1"/>
        <v>We</v>
      </c>
      <c r="CJ4" s="1" t="str">
        <f t="shared" si="1"/>
        <v>Th</v>
      </c>
      <c r="CK4" s="1" t="str">
        <f t="shared" si="1"/>
        <v>Fr</v>
      </c>
      <c r="CL4" s="1" t="str">
        <f t="shared" si="1"/>
        <v>Sa</v>
      </c>
      <c r="CM4" s="1" t="str">
        <f t="shared" si="1"/>
        <v>Su</v>
      </c>
      <c r="CN4" s="1" t="str">
        <f t="shared" si="1"/>
        <v>Mo</v>
      </c>
      <c r="CO4" s="1" t="str">
        <f t="shared" si="1"/>
        <v>Tu</v>
      </c>
      <c r="CP4" s="1" t="str">
        <f t="shared" si="1"/>
        <v>We</v>
      </c>
      <c r="CQ4" s="1" t="str">
        <f t="shared" si="1"/>
        <v>Th</v>
      </c>
      <c r="CR4" s="1" t="str">
        <f t="shared" si="1"/>
        <v>Fr</v>
      </c>
      <c r="CS4" s="1" t="str">
        <f t="shared" si="1"/>
        <v>Sa</v>
      </c>
      <c r="CT4" s="1" t="str">
        <f t="shared" si="1"/>
        <v>Su</v>
      </c>
      <c r="CU4" s="1" t="str">
        <f t="shared" si="1"/>
        <v>Mo</v>
      </c>
      <c r="CV4" s="1" t="str">
        <f t="shared" si="1"/>
        <v>Tu</v>
      </c>
      <c r="CW4" s="1" t="str">
        <f t="shared" si="1"/>
        <v>We</v>
      </c>
      <c r="CX4" s="1" t="str">
        <f t="shared" si="1"/>
        <v>Th</v>
      </c>
      <c r="CY4" s="1" t="str">
        <f t="shared" si="1"/>
        <v>Fr</v>
      </c>
      <c r="CZ4" s="1" t="str">
        <f t="shared" si="1"/>
        <v>Sa</v>
      </c>
      <c r="DA4" s="1" t="str">
        <f t="shared" si="1"/>
        <v>Su</v>
      </c>
      <c r="DB4" s="1" t="str">
        <f t="shared" si="1"/>
        <v>Mo</v>
      </c>
      <c r="DC4" s="1" t="str">
        <f t="shared" si="1"/>
        <v>Tu</v>
      </c>
      <c r="DD4" s="1" t="str">
        <f t="shared" si="1"/>
        <v>We</v>
      </c>
      <c r="DE4" s="1" t="str">
        <f t="shared" si="1"/>
        <v>Th</v>
      </c>
      <c r="DF4" s="1" t="str">
        <f t="shared" si="1"/>
        <v>Fr</v>
      </c>
      <c r="DG4" s="1" t="str">
        <f t="shared" si="1"/>
        <v>Sa</v>
      </c>
      <c r="DH4" s="1" t="str">
        <f t="shared" si="1"/>
        <v>Su</v>
      </c>
      <c r="DI4" s="1" t="str">
        <f t="shared" si="1"/>
        <v>Mo</v>
      </c>
      <c r="DJ4" s="1" t="str">
        <f t="shared" si="1"/>
        <v>Tu</v>
      </c>
      <c r="DK4" s="1" t="str">
        <f t="shared" si="1"/>
        <v>We</v>
      </c>
      <c r="DL4" s="1" t="str">
        <f t="shared" si="1"/>
        <v>Th</v>
      </c>
      <c r="DM4" s="1" t="str">
        <f t="shared" si="1"/>
        <v>Fr</v>
      </c>
      <c r="DN4" s="1" t="str">
        <f t="shared" si="1"/>
        <v>Sa</v>
      </c>
      <c r="DO4" s="1" t="str">
        <f t="shared" si="1"/>
        <v>Su</v>
      </c>
      <c r="DP4" s="1" t="str">
        <f t="shared" si="1"/>
        <v>Mo</v>
      </c>
      <c r="DQ4" s="1" t="str">
        <f t="shared" si="1"/>
        <v>Tu</v>
      </c>
      <c r="DR4" s="1" t="str">
        <f t="shared" si="1"/>
        <v>We</v>
      </c>
      <c r="DS4" s="1" t="str">
        <f t="shared" si="1"/>
        <v>Th</v>
      </c>
      <c r="DT4" s="1" t="str">
        <f t="shared" si="1"/>
        <v>Fr</v>
      </c>
      <c r="DU4" s="1" t="str">
        <f t="shared" si="1"/>
        <v>Sa</v>
      </c>
      <c r="DV4" s="1" t="str">
        <f t="shared" si="1"/>
        <v>Su</v>
      </c>
      <c r="DW4" s="1" t="str">
        <f t="shared" si="1"/>
        <v>Mo</v>
      </c>
      <c r="DX4" s="1" t="str">
        <f t="shared" si="1"/>
        <v>Tu</v>
      </c>
      <c r="DY4" s="1" t="str">
        <f t="shared" si="1"/>
        <v>We</v>
      </c>
      <c r="DZ4" s="1" t="str">
        <f t="shared" si="1"/>
        <v>Th</v>
      </c>
      <c r="EA4" s="1" t="str">
        <f t="shared" si="1"/>
        <v>Fr</v>
      </c>
      <c r="EB4" s="1" t="str">
        <f t="shared" ref="EB4:GM4" si="2">IFERROR(CHOOSE(WEEKDAY(DATEVALUE(EB5&amp;"-"&amp;EB3&amp;"-"&amp;EB2)),"Su","Mo","Tu","We","Th","Fr","Sa"),"X")</f>
        <v>Sa</v>
      </c>
      <c r="EC4" s="1" t="str">
        <f t="shared" si="2"/>
        <v>Su</v>
      </c>
      <c r="ED4" s="1" t="str">
        <f t="shared" si="2"/>
        <v>Mo</v>
      </c>
      <c r="EE4" s="1" t="str">
        <f t="shared" si="2"/>
        <v>Tu</v>
      </c>
      <c r="EF4" s="1" t="str">
        <f t="shared" si="2"/>
        <v>We</v>
      </c>
      <c r="EG4" s="1" t="str">
        <f t="shared" si="2"/>
        <v>Th</v>
      </c>
      <c r="EH4" s="1" t="str">
        <f t="shared" si="2"/>
        <v>Fr</v>
      </c>
      <c r="EI4" s="1" t="str">
        <f t="shared" si="2"/>
        <v>Sa</v>
      </c>
      <c r="EJ4" s="1" t="str">
        <f t="shared" si="2"/>
        <v>Su</v>
      </c>
      <c r="EK4" s="1" t="str">
        <f t="shared" si="2"/>
        <v>Mo</v>
      </c>
      <c r="EL4" s="1" t="str">
        <f t="shared" si="2"/>
        <v>Tu</v>
      </c>
      <c r="EM4" s="1" t="str">
        <f t="shared" si="2"/>
        <v>We</v>
      </c>
      <c r="EN4" s="1" t="str">
        <f t="shared" si="2"/>
        <v>Th</v>
      </c>
      <c r="EO4" s="1" t="str">
        <f t="shared" si="2"/>
        <v>Fr</v>
      </c>
      <c r="EP4" s="1" t="str">
        <f t="shared" si="2"/>
        <v>Sa</v>
      </c>
      <c r="EQ4" s="1" t="str">
        <f t="shared" si="2"/>
        <v>Su</v>
      </c>
      <c r="ER4" s="1" t="str">
        <f t="shared" si="2"/>
        <v>Mo</v>
      </c>
      <c r="ES4" s="1" t="str">
        <f t="shared" si="2"/>
        <v>Tu</v>
      </c>
      <c r="ET4" s="1" t="str">
        <f t="shared" si="2"/>
        <v>We</v>
      </c>
      <c r="EU4" s="1" t="str">
        <f t="shared" si="2"/>
        <v>Th</v>
      </c>
      <c r="EV4" s="1" t="str">
        <f t="shared" si="2"/>
        <v>Fr</v>
      </c>
      <c r="EW4" s="1" t="str">
        <f t="shared" si="2"/>
        <v>Sa</v>
      </c>
      <c r="EX4" s="1" t="str">
        <f t="shared" si="2"/>
        <v>Su</v>
      </c>
      <c r="EY4" s="1" t="str">
        <f t="shared" si="2"/>
        <v>Mo</v>
      </c>
      <c r="EZ4" s="1" t="str">
        <f t="shared" si="2"/>
        <v>Tu</v>
      </c>
      <c r="FA4" s="1" t="str">
        <f t="shared" si="2"/>
        <v>We</v>
      </c>
      <c r="FB4" s="1" t="str">
        <f t="shared" si="2"/>
        <v>Th</v>
      </c>
      <c r="FC4" s="1" t="str">
        <f t="shared" si="2"/>
        <v>Fr</v>
      </c>
      <c r="FD4" s="1" t="str">
        <f t="shared" si="2"/>
        <v>Sa</v>
      </c>
      <c r="FE4" s="1" t="str">
        <f t="shared" si="2"/>
        <v>Su</v>
      </c>
      <c r="FF4" s="1" t="str">
        <f t="shared" si="2"/>
        <v>Mo</v>
      </c>
      <c r="FG4" s="1" t="str">
        <f t="shared" si="2"/>
        <v>Tu</v>
      </c>
      <c r="FH4" s="1" t="str">
        <f t="shared" si="2"/>
        <v>We</v>
      </c>
      <c r="FI4" s="1" t="str">
        <f t="shared" si="2"/>
        <v>Th</v>
      </c>
      <c r="FJ4" s="1" t="str">
        <f t="shared" si="2"/>
        <v>Fr</v>
      </c>
      <c r="FK4" s="1" t="str">
        <f t="shared" si="2"/>
        <v>Sa</v>
      </c>
      <c r="FL4" s="1" t="str">
        <f t="shared" si="2"/>
        <v>Su</v>
      </c>
      <c r="FM4" s="1" t="str">
        <f t="shared" si="2"/>
        <v>Mo</v>
      </c>
      <c r="FN4" s="1" t="str">
        <f t="shared" si="2"/>
        <v>Tu</v>
      </c>
      <c r="FO4" s="1" t="str">
        <f t="shared" si="2"/>
        <v>We</v>
      </c>
      <c r="FP4" s="1" t="str">
        <f t="shared" si="2"/>
        <v>Th</v>
      </c>
      <c r="FQ4" s="1" t="str">
        <f t="shared" si="2"/>
        <v>Fr</v>
      </c>
      <c r="FR4" s="1" t="str">
        <f t="shared" si="2"/>
        <v>Sa</v>
      </c>
      <c r="FS4" s="1" t="str">
        <f t="shared" si="2"/>
        <v>Su</v>
      </c>
      <c r="FT4" s="1" t="str">
        <f t="shared" si="2"/>
        <v>Mo</v>
      </c>
      <c r="FU4" s="1" t="str">
        <f t="shared" si="2"/>
        <v>Tu</v>
      </c>
      <c r="FV4" s="1" t="str">
        <f t="shared" si="2"/>
        <v>We</v>
      </c>
      <c r="FW4" s="1" t="str">
        <f t="shared" si="2"/>
        <v>Th</v>
      </c>
      <c r="FX4" s="1" t="str">
        <f t="shared" si="2"/>
        <v>Fr</v>
      </c>
      <c r="FY4" s="1" t="str">
        <f t="shared" si="2"/>
        <v>Sa</v>
      </c>
      <c r="FZ4" s="1" t="str">
        <f t="shared" si="2"/>
        <v>Su</v>
      </c>
      <c r="GA4" s="1" t="str">
        <f t="shared" si="2"/>
        <v>Mo</v>
      </c>
      <c r="GB4" s="1" t="str">
        <f t="shared" si="2"/>
        <v>Tu</v>
      </c>
      <c r="GC4" s="1" t="str">
        <f t="shared" si="2"/>
        <v>We</v>
      </c>
      <c r="GD4" s="1" t="str">
        <f t="shared" si="2"/>
        <v>Th</v>
      </c>
      <c r="GE4" s="1" t="str">
        <f t="shared" si="2"/>
        <v>Fr</v>
      </c>
      <c r="GF4" s="1" t="str">
        <f t="shared" si="2"/>
        <v>Sa</v>
      </c>
      <c r="GG4" s="1" t="str">
        <f t="shared" si="2"/>
        <v>Su</v>
      </c>
      <c r="GH4" s="1" t="str">
        <f t="shared" si="2"/>
        <v>Mo</v>
      </c>
      <c r="GI4" s="1" t="str">
        <f t="shared" si="2"/>
        <v>Tu</v>
      </c>
      <c r="GJ4" s="1" t="str">
        <f t="shared" si="2"/>
        <v>We</v>
      </c>
      <c r="GK4" s="1" t="str">
        <f t="shared" si="2"/>
        <v>Th</v>
      </c>
      <c r="GL4" s="1" t="str">
        <f t="shared" si="2"/>
        <v>Fr</v>
      </c>
      <c r="GM4" s="1" t="str">
        <f t="shared" si="2"/>
        <v>Sa</v>
      </c>
      <c r="GN4" s="1" t="str">
        <f t="shared" ref="GN4:IY4" si="3">IFERROR(CHOOSE(WEEKDAY(DATEVALUE(GN5&amp;"-"&amp;GN3&amp;"-"&amp;GN2)),"Su","Mo","Tu","We","Th","Fr","Sa"),"X")</f>
        <v>Su</v>
      </c>
      <c r="GO4" s="1" t="str">
        <f t="shared" si="3"/>
        <v>Mo</v>
      </c>
      <c r="GP4" s="1" t="str">
        <f t="shared" si="3"/>
        <v>Tu</v>
      </c>
      <c r="GQ4" s="1" t="str">
        <f t="shared" si="3"/>
        <v>We</v>
      </c>
      <c r="GR4" s="1" t="str">
        <f t="shared" si="3"/>
        <v>Th</v>
      </c>
      <c r="GS4" s="1" t="str">
        <f t="shared" si="3"/>
        <v>Fr</v>
      </c>
      <c r="GT4" s="1" t="str">
        <f t="shared" si="3"/>
        <v>Sa</v>
      </c>
      <c r="GU4" s="1" t="str">
        <f t="shared" si="3"/>
        <v>Su</v>
      </c>
      <c r="GV4" s="1" t="str">
        <f t="shared" si="3"/>
        <v>Mo</v>
      </c>
      <c r="GW4" s="1" t="str">
        <f t="shared" si="3"/>
        <v>Tu</v>
      </c>
      <c r="GX4" s="1" t="str">
        <f t="shared" si="3"/>
        <v>We</v>
      </c>
      <c r="GY4" s="1" t="str">
        <f t="shared" si="3"/>
        <v>Th</v>
      </c>
      <c r="GZ4" s="1" t="str">
        <f t="shared" si="3"/>
        <v>Fr</v>
      </c>
      <c r="HA4" s="1" t="str">
        <f t="shared" si="3"/>
        <v>Sa</v>
      </c>
      <c r="HB4" s="1" t="str">
        <f t="shared" si="3"/>
        <v>Su</v>
      </c>
      <c r="HC4" s="1" t="str">
        <f t="shared" si="3"/>
        <v>Mo</v>
      </c>
      <c r="HD4" s="1" t="str">
        <f t="shared" si="3"/>
        <v>Tu</v>
      </c>
      <c r="HE4" s="1" t="str">
        <f t="shared" si="3"/>
        <v>We</v>
      </c>
      <c r="HF4" s="1" t="str">
        <f t="shared" si="3"/>
        <v>Th</v>
      </c>
      <c r="HG4" s="1" t="str">
        <f t="shared" si="3"/>
        <v>Fr</v>
      </c>
      <c r="HH4" s="1" t="str">
        <f t="shared" si="3"/>
        <v>Sa</v>
      </c>
      <c r="HI4" s="1" t="str">
        <f t="shared" si="3"/>
        <v>Su</v>
      </c>
      <c r="HJ4" s="1" t="str">
        <f t="shared" si="3"/>
        <v>Mo</v>
      </c>
      <c r="HK4" s="1" t="str">
        <f t="shared" si="3"/>
        <v>Tu</v>
      </c>
      <c r="HL4" s="1" t="str">
        <f t="shared" si="3"/>
        <v>We</v>
      </c>
      <c r="HM4" s="1" t="str">
        <f t="shared" si="3"/>
        <v>Th</v>
      </c>
      <c r="HN4" s="1" t="str">
        <f t="shared" si="3"/>
        <v>Fr</v>
      </c>
      <c r="HO4" s="1" t="str">
        <f t="shared" si="3"/>
        <v>Sa</v>
      </c>
      <c r="HP4" s="1" t="str">
        <f t="shared" si="3"/>
        <v>Su</v>
      </c>
      <c r="HQ4" s="1" t="str">
        <f t="shared" si="3"/>
        <v>Mo</v>
      </c>
      <c r="HR4" s="1" t="str">
        <f t="shared" si="3"/>
        <v>Tu</v>
      </c>
      <c r="HS4" s="1" t="str">
        <f t="shared" si="3"/>
        <v>We</v>
      </c>
      <c r="HT4" s="1" t="str">
        <f t="shared" si="3"/>
        <v>Th</v>
      </c>
      <c r="HU4" s="1" t="str">
        <f t="shared" si="3"/>
        <v>Fr</v>
      </c>
      <c r="HV4" s="1" t="str">
        <f t="shared" si="3"/>
        <v>Sa</v>
      </c>
      <c r="HW4" s="1" t="str">
        <f t="shared" si="3"/>
        <v>Su</v>
      </c>
      <c r="HX4" s="1" t="str">
        <f t="shared" si="3"/>
        <v>Mo</v>
      </c>
      <c r="HY4" s="1" t="str">
        <f t="shared" si="3"/>
        <v>Tu</v>
      </c>
      <c r="HZ4" s="1" t="str">
        <f t="shared" si="3"/>
        <v>We</v>
      </c>
      <c r="IA4" s="1" t="str">
        <f t="shared" si="3"/>
        <v>Th</v>
      </c>
      <c r="IB4" s="1" t="str">
        <f t="shared" si="3"/>
        <v>Fr</v>
      </c>
      <c r="IC4" s="1" t="str">
        <f t="shared" si="3"/>
        <v>Sa</v>
      </c>
      <c r="ID4" s="1" t="str">
        <f t="shared" si="3"/>
        <v>Su</v>
      </c>
      <c r="IE4" s="1" t="str">
        <f t="shared" si="3"/>
        <v>Mo</v>
      </c>
      <c r="IF4" s="1" t="str">
        <f t="shared" si="3"/>
        <v>Tu</v>
      </c>
      <c r="IG4" s="1" t="str">
        <f t="shared" si="3"/>
        <v>We</v>
      </c>
      <c r="IH4" s="1" t="str">
        <f t="shared" si="3"/>
        <v>Th</v>
      </c>
      <c r="II4" s="1" t="str">
        <f t="shared" si="3"/>
        <v>Fr</v>
      </c>
      <c r="IJ4" s="1" t="str">
        <f t="shared" si="3"/>
        <v>Sa</v>
      </c>
      <c r="IK4" s="1" t="str">
        <f t="shared" si="3"/>
        <v>Su</v>
      </c>
      <c r="IL4" s="1" t="str">
        <f t="shared" si="3"/>
        <v>Mo</v>
      </c>
      <c r="IM4" s="1" t="str">
        <f t="shared" si="3"/>
        <v>Tu</v>
      </c>
      <c r="IN4" s="1" t="str">
        <f t="shared" si="3"/>
        <v>We</v>
      </c>
      <c r="IO4" s="1" t="str">
        <f t="shared" si="3"/>
        <v>Th</v>
      </c>
      <c r="IP4" s="1" t="str">
        <f t="shared" si="3"/>
        <v>Fr</v>
      </c>
      <c r="IQ4" s="1" t="str">
        <f t="shared" si="3"/>
        <v>Sa</v>
      </c>
      <c r="IR4" s="1" t="str">
        <f t="shared" si="3"/>
        <v>Su</v>
      </c>
      <c r="IS4" s="1" t="str">
        <f t="shared" si="3"/>
        <v>Mo</v>
      </c>
      <c r="IT4" s="1" t="str">
        <f t="shared" si="3"/>
        <v>Tu</v>
      </c>
      <c r="IU4" s="1" t="str">
        <f t="shared" si="3"/>
        <v>We</v>
      </c>
      <c r="IV4" s="1" t="str">
        <f t="shared" si="3"/>
        <v>Th</v>
      </c>
      <c r="IW4" s="1" t="str">
        <f t="shared" si="3"/>
        <v>Fr</v>
      </c>
      <c r="IX4" s="1" t="str">
        <f t="shared" si="3"/>
        <v>Sa</v>
      </c>
      <c r="IY4" s="1" t="str">
        <f t="shared" si="3"/>
        <v>Su</v>
      </c>
      <c r="IZ4" s="1" t="str">
        <f t="shared" ref="IZ4:LK4" si="4">IFERROR(CHOOSE(WEEKDAY(DATEVALUE(IZ5&amp;"-"&amp;IZ3&amp;"-"&amp;IZ2)),"Su","Mo","Tu","We","Th","Fr","Sa"),"X")</f>
        <v>Mo</v>
      </c>
      <c r="JA4" s="1" t="str">
        <f t="shared" si="4"/>
        <v>Tu</v>
      </c>
      <c r="JB4" s="1" t="str">
        <f t="shared" si="4"/>
        <v>We</v>
      </c>
      <c r="JC4" s="1" t="str">
        <f t="shared" si="4"/>
        <v>Th</v>
      </c>
      <c r="JD4" s="1" t="str">
        <f t="shared" si="4"/>
        <v>Fr</v>
      </c>
      <c r="JE4" s="1" t="str">
        <f t="shared" si="4"/>
        <v>Sa</v>
      </c>
      <c r="JF4" s="1" t="str">
        <f t="shared" si="4"/>
        <v>Su</v>
      </c>
      <c r="JG4" s="1" t="str">
        <f t="shared" si="4"/>
        <v>Mo</v>
      </c>
      <c r="JH4" s="1" t="str">
        <f t="shared" si="4"/>
        <v>Tu</v>
      </c>
      <c r="JI4" s="1" t="str">
        <f t="shared" si="4"/>
        <v>We</v>
      </c>
      <c r="JJ4" s="1" t="str">
        <f t="shared" si="4"/>
        <v>Th</v>
      </c>
      <c r="JK4" s="1" t="str">
        <f t="shared" si="4"/>
        <v>Fr</v>
      </c>
      <c r="JL4" s="1" t="str">
        <f t="shared" si="4"/>
        <v>Sa</v>
      </c>
      <c r="JM4" s="1" t="str">
        <f t="shared" si="4"/>
        <v>Su</v>
      </c>
      <c r="JN4" s="1" t="str">
        <f t="shared" si="4"/>
        <v>Mo</v>
      </c>
      <c r="JO4" s="1" t="str">
        <f t="shared" si="4"/>
        <v>Tu</v>
      </c>
      <c r="JP4" s="1" t="str">
        <f t="shared" si="4"/>
        <v>We</v>
      </c>
      <c r="JQ4" s="1" t="str">
        <f t="shared" si="4"/>
        <v>Th</v>
      </c>
      <c r="JR4" s="1" t="str">
        <f t="shared" si="4"/>
        <v>Fr</v>
      </c>
      <c r="JS4" s="1" t="str">
        <f t="shared" si="4"/>
        <v>Sa</v>
      </c>
      <c r="JT4" s="1" t="str">
        <f t="shared" si="4"/>
        <v>Su</v>
      </c>
      <c r="JU4" s="1" t="str">
        <f t="shared" si="4"/>
        <v>Mo</v>
      </c>
      <c r="JV4" s="1" t="str">
        <f t="shared" si="4"/>
        <v>Tu</v>
      </c>
      <c r="JW4" s="1" t="str">
        <f t="shared" si="4"/>
        <v>We</v>
      </c>
      <c r="JX4" s="1" t="str">
        <f t="shared" si="4"/>
        <v>Th</v>
      </c>
      <c r="JY4" s="1" t="str">
        <f t="shared" si="4"/>
        <v>Fr</v>
      </c>
      <c r="JZ4" s="1" t="str">
        <f t="shared" si="4"/>
        <v>Sa</v>
      </c>
      <c r="KA4" s="1" t="str">
        <f t="shared" si="4"/>
        <v>Su</v>
      </c>
      <c r="KB4" s="1" t="str">
        <f t="shared" si="4"/>
        <v>Mo</v>
      </c>
      <c r="KC4" s="1" t="str">
        <f t="shared" si="4"/>
        <v>Tu</v>
      </c>
      <c r="KD4" s="1" t="str">
        <f t="shared" si="4"/>
        <v>We</v>
      </c>
      <c r="KE4" s="1" t="str">
        <f t="shared" si="4"/>
        <v>Th</v>
      </c>
      <c r="KF4" s="1" t="str">
        <f t="shared" si="4"/>
        <v>Fr</v>
      </c>
      <c r="KG4" s="1" t="str">
        <f t="shared" si="4"/>
        <v>Sa</v>
      </c>
      <c r="KH4" s="1" t="str">
        <f t="shared" si="4"/>
        <v>Su</v>
      </c>
      <c r="KI4" s="1" t="str">
        <f t="shared" si="4"/>
        <v>Mo</v>
      </c>
      <c r="KJ4" s="1" t="str">
        <f t="shared" si="4"/>
        <v>Tu</v>
      </c>
      <c r="KK4" s="1" t="str">
        <f t="shared" si="4"/>
        <v>We</v>
      </c>
      <c r="KL4" s="1" t="str">
        <f t="shared" si="4"/>
        <v>Th</v>
      </c>
      <c r="KM4" s="1" t="str">
        <f t="shared" si="4"/>
        <v>Fr</v>
      </c>
      <c r="KN4" s="1" t="str">
        <f t="shared" si="4"/>
        <v>Sa</v>
      </c>
      <c r="KO4" s="1" t="str">
        <f t="shared" si="4"/>
        <v>Su</v>
      </c>
      <c r="KP4" s="1" t="str">
        <f t="shared" si="4"/>
        <v>Mo</v>
      </c>
      <c r="KQ4" s="1" t="str">
        <f t="shared" si="4"/>
        <v>Tu</v>
      </c>
      <c r="KR4" s="1" t="str">
        <f t="shared" si="4"/>
        <v>We</v>
      </c>
      <c r="KS4" s="1" t="str">
        <f t="shared" si="4"/>
        <v>Th</v>
      </c>
      <c r="KT4" s="1" t="str">
        <f t="shared" si="4"/>
        <v>Fr</v>
      </c>
      <c r="KU4" s="1" t="str">
        <f t="shared" si="4"/>
        <v>Sa</v>
      </c>
      <c r="KV4" s="1" t="str">
        <f t="shared" si="4"/>
        <v>Su</v>
      </c>
      <c r="KW4" s="1" t="str">
        <f t="shared" si="4"/>
        <v>Mo</v>
      </c>
      <c r="KX4" s="1" t="str">
        <f t="shared" si="4"/>
        <v>Tu</v>
      </c>
      <c r="KY4" s="1" t="str">
        <f t="shared" si="4"/>
        <v>We</v>
      </c>
      <c r="KZ4" s="1" t="str">
        <f t="shared" si="4"/>
        <v>Th</v>
      </c>
      <c r="LA4" s="1" t="str">
        <f t="shared" si="4"/>
        <v>Fr</v>
      </c>
      <c r="LB4" s="1" t="str">
        <f t="shared" si="4"/>
        <v>Sa</v>
      </c>
      <c r="LC4" s="1" t="str">
        <f t="shared" si="4"/>
        <v>Su</v>
      </c>
      <c r="LD4" s="1" t="str">
        <f t="shared" si="4"/>
        <v>Mo</v>
      </c>
      <c r="LE4" s="1" t="str">
        <f t="shared" si="4"/>
        <v>Tu</v>
      </c>
      <c r="LF4" s="1" t="str">
        <f t="shared" si="4"/>
        <v>We</v>
      </c>
      <c r="LG4" s="1" t="str">
        <f t="shared" si="4"/>
        <v>Th</v>
      </c>
      <c r="LH4" s="1" t="str">
        <f t="shared" si="4"/>
        <v>Fr</v>
      </c>
      <c r="LI4" s="1" t="str">
        <f t="shared" si="4"/>
        <v>Sa</v>
      </c>
      <c r="LJ4" s="1" t="str">
        <f t="shared" si="4"/>
        <v>Su</v>
      </c>
      <c r="LK4" s="1" t="str">
        <f t="shared" si="4"/>
        <v>Mo</v>
      </c>
      <c r="LL4" s="1" t="str">
        <f t="shared" ref="LL4:NW4" si="5">IFERROR(CHOOSE(WEEKDAY(DATEVALUE(LL5&amp;"-"&amp;LL3&amp;"-"&amp;LL2)),"Su","Mo","Tu","We","Th","Fr","Sa"),"X")</f>
        <v>Tu</v>
      </c>
      <c r="LM4" s="1" t="str">
        <f t="shared" si="5"/>
        <v>We</v>
      </c>
      <c r="LN4" s="1" t="str">
        <f t="shared" si="5"/>
        <v>Th</v>
      </c>
      <c r="LO4" s="1" t="str">
        <f t="shared" si="5"/>
        <v>Fr</v>
      </c>
      <c r="LP4" s="1" t="str">
        <f t="shared" si="5"/>
        <v>Sa</v>
      </c>
      <c r="LQ4" s="1" t="str">
        <f t="shared" si="5"/>
        <v>Su</v>
      </c>
      <c r="LR4" s="1" t="str">
        <f t="shared" si="5"/>
        <v>Mo</v>
      </c>
      <c r="LS4" s="1" t="str">
        <f t="shared" si="5"/>
        <v>Tu</v>
      </c>
      <c r="LT4" s="1" t="str">
        <f t="shared" si="5"/>
        <v>We</v>
      </c>
      <c r="LU4" s="1" t="str">
        <f t="shared" si="5"/>
        <v>Th</v>
      </c>
      <c r="LV4" s="1" t="str">
        <f t="shared" si="5"/>
        <v>Fr</v>
      </c>
      <c r="LW4" s="1" t="str">
        <f t="shared" si="5"/>
        <v>Sa</v>
      </c>
      <c r="LX4" s="1" t="str">
        <f t="shared" si="5"/>
        <v>Su</v>
      </c>
      <c r="LY4" s="1" t="str">
        <f t="shared" si="5"/>
        <v>Mo</v>
      </c>
      <c r="LZ4" s="1" t="str">
        <f t="shared" si="5"/>
        <v>Tu</v>
      </c>
      <c r="MA4" s="1" t="str">
        <f t="shared" si="5"/>
        <v>We</v>
      </c>
      <c r="MB4" s="1" t="str">
        <f t="shared" si="5"/>
        <v>Th</v>
      </c>
      <c r="MC4" s="1" t="str">
        <f t="shared" si="5"/>
        <v>Fr</v>
      </c>
      <c r="MD4" s="1" t="str">
        <f t="shared" si="5"/>
        <v>Sa</v>
      </c>
      <c r="ME4" s="1" t="str">
        <f t="shared" si="5"/>
        <v>Su</v>
      </c>
      <c r="MF4" s="1" t="str">
        <f t="shared" si="5"/>
        <v>Mo</v>
      </c>
      <c r="MG4" s="1" t="str">
        <f t="shared" si="5"/>
        <v>Tu</v>
      </c>
      <c r="MH4" s="1" t="str">
        <f t="shared" si="5"/>
        <v>We</v>
      </c>
      <c r="MI4" s="1" t="str">
        <f t="shared" si="5"/>
        <v>Th</v>
      </c>
      <c r="MJ4" s="1" t="str">
        <f t="shared" si="5"/>
        <v>Fr</v>
      </c>
      <c r="MK4" s="1" t="str">
        <f t="shared" si="5"/>
        <v>Sa</v>
      </c>
      <c r="ML4" s="1" t="str">
        <f t="shared" si="5"/>
        <v>Su</v>
      </c>
      <c r="MM4" s="1" t="str">
        <f t="shared" si="5"/>
        <v>Mo</v>
      </c>
      <c r="MN4" s="1" t="str">
        <f t="shared" si="5"/>
        <v>Tu</v>
      </c>
      <c r="MO4" s="1" t="str">
        <f t="shared" si="5"/>
        <v>We</v>
      </c>
      <c r="MP4" s="1" t="str">
        <f t="shared" si="5"/>
        <v>Th</v>
      </c>
      <c r="MQ4" s="1" t="str">
        <f t="shared" si="5"/>
        <v>Fr</v>
      </c>
      <c r="MR4" s="1" t="str">
        <f t="shared" si="5"/>
        <v>Sa</v>
      </c>
      <c r="MS4" s="1" t="str">
        <f t="shared" si="5"/>
        <v>Su</v>
      </c>
      <c r="MT4" s="1" t="str">
        <f t="shared" si="5"/>
        <v>Mo</v>
      </c>
      <c r="MU4" s="1" t="str">
        <f t="shared" si="5"/>
        <v>Tu</v>
      </c>
      <c r="MV4" s="1" t="str">
        <f t="shared" si="5"/>
        <v>We</v>
      </c>
      <c r="MW4" s="1" t="str">
        <f t="shared" si="5"/>
        <v>Th</v>
      </c>
      <c r="MX4" s="1" t="str">
        <f t="shared" si="5"/>
        <v>Fr</v>
      </c>
      <c r="MY4" s="1" t="str">
        <f t="shared" si="5"/>
        <v>Sa</v>
      </c>
      <c r="MZ4" s="1" t="str">
        <f t="shared" si="5"/>
        <v>Su</v>
      </c>
      <c r="NA4" s="1" t="str">
        <f t="shared" si="5"/>
        <v>Mo</v>
      </c>
      <c r="NB4" s="1" t="str">
        <f t="shared" si="5"/>
        <v>Tu</v>
      </c>
      <c r="NC4" s="1" t="str">
        <f t="shared" si="5"/>
        <v>We</v>
      </c>
      <c r="ND4" s="1" t="str">
        <f t="shared" si="5"/>
        <v>Th</v>
      </c>
      <c r="NE4" s="1" t="str">
        <f t="shared" si="5"/>
        <v>Tu</v>
      </c>
      <c r="NF4" s="1" t="str">
        <f t="shared" si="5"/>
        <v>We</v>
      </c>
      <c r="NG4" s="1" t="str">
        <f t="shared" si="5"/>
        <v>Th</v>
      </c>
      <c r="NH4" s="1" t="str">
        <f t="shared" si="5"/>
        <v>Fr</v>
      </c>
      <c r="NI4" s="1" t="str">
        <f t="shared" si="5"/>
        <v>Sa</v>
      </c>
      <c r="NJ4" s="1" t="str">
        <f t="shared" si="5"/>
        <v>Su</v>
      </c>
      <c r="NK4" s="1" t="str">
        <f t="shared" si="5"/>
        <v>Mo</v>
      </c>
      <c r="NL4" s="1" t="str">
        <f t="shared" si="5"/>
        <v>Tu</v>
      </c>
      <c r="NM4" s="1" t="str">
        <f t="shared" si="5"/>
        <v>We</v>
      </c>
      <c r="NN4" s="1" t="str">
        <f t="shared" si="5"/>
        <v>Th</v>
      </c>
      <c r="NO4" s="1" t="str">
        <f t="shared" si="5"/>
        <v>Fr</v>
      </c>
      <c r="NP4" s="1" t="str">
        <f t="shared" si="5"/>
        <v>Sa</v>
      </c>
      <c r="NQ4" s="1" t="str">
        <f t="shared" si="5"/>
        <v>Su</v>
      </c>
      <c r="NR4" s="1" t="str">
        <f t="shared" si="5"/>
        <v>Mo</v>
      </c>
      <c r="NS4" s="1" t="str">
        <f t="shared" si="5"/>
        <v>Tu</v>
      </c>
      <c r="NT4" s="1" t="str">
        <f t="shared" si="5"/>
        <v>We</v>
      </c>
      <c r="NU4" s="1" t="str">
        <f t="shared" si="5"/>
        <v>Th</v>
      </c>
      <c r="NV4" s="1" t="str">
        <f t="shared" si="5"/>
        <v>Fr</v>
      </c>
      <c r="NW4" s="1" t="str">
        <f t="shared" si="5"/>
        <v>Sa</v>
      </c>
      <c r="NX4" s="1" t="str">
        <f t="shared" ref="NX4:PK4" si="6">IFERROR(CHOOSE(WEEKDAY(DATEVALUE(NX5&amp;"-"&amp;NX3&amp;"-"&amp;NX2)),"Su","Mo","Tu","We","Th","Fr","Sa"),"X")</f>
        <v>Su</v>
      </c>
      <c r="NY4" s="1" t="str">
        <f t="shared" si="6"/>
        <v>Mo</v>
      </c>
      <c r="NZ4" s="1" t="str">
        <f t="shared" si="6"/>
        <v>Tu</v>
      </c>
      <c r="OA4" s="1" t="str">
        <f t="shared" si="6"/>
        <v>We</v>
      </c>
      <c r="OB4" s="1" t="str">
        <f t="shared" si="6"/>
        <v>Th</v>
      </c>
      <c r="OC4" s="1" t="str">
        <f t="shared" si="6"/>
        <v>Fr</v>
      </c>
      <c r="OD4" s="1" t="str">
        <f t="shared" si="6"/>
        <v>Sa</v>
      </c>
      <c r="OE4" s="1" t="str">
        <f t="shared" si="6"/>
        <v>Su</v>
      </c>
      <c r="OF4" s="1" t="str">
        <f t="shared" si="6"/>
        <v>Mo</v>
      </c>
      <c r="OG4" s="1" t="str">
        <f t="shared" si="6"/>
        <v>Tu</v>
      </c>
      <c r="OH4" s="1" t="str">
        <f t="shared" si="6"/>
        <v>We</v>
      </c>
      <c r="OI4" s="1" t="str">
        <f t="shared" si="6"/>
        <v>Th</v>
      </c>
      <c r="OJ4" s="1" t="str">
        <f t="shared" si="6"/>
        <v>Fr</v>
      </c>
      <c r="OK4" s="1" t="str">
        <f t="shared" si="6"/>
        <v>Sa</v>
      </c>
      <c r="OL4" s="1" t="str">
        <f t="shared" si="6"/>
        <v>Su</v>
      </c>
      <c r="OM4" s="1" t="str">
        <f t="shared" si="6"/>
        <v>Mo</v>
      </c>
      <c r="ON4" s="1" t="str">
        <f t="shared" si="6"/>
        <v>Tu</v>
      </c>
      <c r="OO4" s="1" t="str">
        <f t="shared" si="6"/>
        <v>We</v>
      </c>
      <c r="OP4" s="1" t="str">
        <f t="shared" si="6"/>
        <v>Th</v>
      </c>
      <c r="OQ4" s="1" t="str">
        <f t="shared" si="6"/>
        <v>Fr</v>
      </c>
      <c r="OR4" s="1" t="str">
        <f t="shared" si="6"/>
        <v>Sa</v>
      </c>
      <c r="OS4" s="1" t="str">
        <f t="shared" si="6"/>
        <v>Su</v>
      </c>
      <c r="OT4" s="1" t="str">
        <f t="shared" si="6"/>
        <v>Mo</v>
      </c>
      <c r="OU4" s="1" t="str">
        <f t="shared" si="6"/>
        <v>Tu</v>
      </c>
      <c r="OV4" s="1" t="str">
        <f t="shared" si="6"/>
        <v>We</v>
      </c>
      <c r="OW4" s="1" t="str">
        <f t="shared" si="6"/>
        <v>Th</v>
      </c>
      <c r="OX4" s="1" t="str">
        <f t="shared" si="6"/>
        <v>Fr</v>
      </c>
      <c r="OY4" s="1" t="str">
        <f t="shared" si="6"/>
        <v>Sa</v>
      </c>
      <c r="OZ4" s="1" t="str">
        <f t="shared" si="6"/>
        <v>Su</v>
      </c>
      <c r="PA4" s="1" t="str">
        <f t="shared" si="6"/>
        <v>Mo</v>
      </c>
      <c r="PB4" s="1" t="str">
        <f t="shared" si="6"/>
        <v>Tu</v>
      </c>
      <c r="PC4" s="1" t="str">
        <f t="shared" si="6"/>
        <v>We</v>
      </c>
      <c r="PD4" s="1" t="str">
        <f t="shared" si="6"/>
        <v>Th</v>
      </c>
      <c r="PE4" s="1" t="str">
        <f t="shared" si="6"/>
        <v>Fr</v>
      </c>
      <c r="PF4" s="1" t="str">
        <f t="shared" si="6"/>
        <v>Sa</v>
      </c>
      <c r="PG4" s="1" t="str">
        <f t="shared" si="6"/>
        <v>Su</v>
      </c>
      <c r="PH4" s="1" t="str">
        <f t="shared" si="6"/>
        <v>Mo</v>
      </c>
      <c r="PI4" s="1" t="str">
        <f t="shared" si="6"/>
        <v>Tu</v>
      </c>
      <c r="PJ4" s="1" t="str">
        <f t="shared" si="6"/>
        <v>We</v>
      </c>
      <c r="PK4" s="1" t="str">
        <f t="shared" si="6"/>
        <v>Th</v>
      </c>
    </row>
    <row r="5" spans="1:427" ht="15" thickBot="1" x14ac:dyDescent="0.4">
      <c r="A5" s="459"/>
      <c r="B5" s="514"/>
      <c r="C5" s="17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1</v>
      </c>
      <c r="AI5" s="1">
        <v>2</v>
      </c>
      <c r="AJ5" s="1">
        <v>3</v>
      </c>
      <c r="AK5" s="1">
        <v>4</v>
      </c>
      <c r="AL5" s="1">
        <v>5</v>
      </c>
      <c r="AM5" s="1">
        <v>6</v>
      </c>
      <c r="AN5" s="1">
        <v>7</v>
      </c>
      <c r="AO5" s="1">
        <v>8</v>
      </c>
      <c r="AP5" s="1">
        <v>9</v>
      </c>
      <c r="AQ5" s="1">
        <v>10</v>
      </c>
      <c r="AR5" s="1">
        <v>11</v>
      </c>
      <c r="AS5" s="1">
        <v>12</v>
      </c>
      <c r="AT5" s="1">
        <v>13</v>
      </c>
      <c r="AU5" s="1">
        <v>14</v>
      </c>
      <c r="AV5" s="1">
        <v>15</v>
      </c>
      <c r="AW5" s="1">
        <v>16</v>
      </c>
      <c r="AX5" s="1">
        <v>17</v>
      </c>
      <c r="AY5" s="1">
        <v>18</v>
      </c>
      <c r="AZ5" s="1">
        <v>19</v>
      </c>
      <c r="BA5" s="1">
        <v>20</v>
      </c>
      <c r="BB5" s="1">
        <v>21</v>
      </c>
      <c r="BC5" s="1">
        <v>22</v>
      </c>
      <c r="BD5" s="1">
        <v>23</v>
      </c>
      <c r="BE5" s="1">
        <v>24</v>
      </c>
      <c r="BF5" s="1">
        <v>25</v>
      </c>
      <c r="BG5" s="1">
        <v>26</v>
      </c>
      <c r="BH5" s="1">
        <v>27</v>
      </c>
      <c r="BI5" s="1">
        <v>28</v>
      </c>
      <c r="BJ5" s="1">
        <v>1</v>
      </c>
      <c r="BK5" s="1">
        <v>2</v>
      </c>
      <c r="BL5" s="1">
        <v>3</v>
      </c>
      <c r="BM5" s="1">
        <v>4</v>
      </c>
      <c r="BN5" s="1">
        <v>5</v>
      </c>
      <c r="BO5" s="1">
        <v>6</v>
      </c>
      <c r="BP5" s="1">
        <v>7</v>
      </c>
      <c r="BQ5" s="1">
        <v>8</v>
      </c>
      <c r="BR5" s="1">
        <v>9</v>
      </c>
      <c r="BS5" s="1">
        <v>10</v>
      </c>
      <c r="BT5" s="1">
        <v>11</v>
      </c>
      <c r="BU5" s="1">
        <v>12</v>
      </c>
      <c r="BV5" s="1">
        <v>13</v>
      </c>
      <c r="BW5" s="1">
        <v>14</v>
      </c>
      <c r="BX5" s="1">
        <v>15</v>
      </c>
      <c r="BY5" s="1">
        <v>16</v>
      </c>
      <c r="BZ5" s="1">
        <v>17</v>
      </c>
      <c r="CA5" s="1">
        <v>18</v>
      </c>
      <c r="CB5" s="1">
        <v>19</v>
      </c>
      <c r="CC5" s="1">
        <v>20</v>
      </c>
      <c r="CD5" s="1">
        <v>21</v>
      </c>
      <c r="CE5" s="1">
        <v>22</v>
      </c>
      <c r="CF5" s="1">
        <v>23</v>
      </c>
      <c r="CG5" s="1">
        <v>24</v>
      </c>
      <c r="CH5" s="1">
        <v>25</v>
      </c>
      <c r="CI5" s="1">
        <v>26</v>
      </c>
      <c r="CJ5" s="1">
        <v>27</v>
      </c>
      <c r="CK5" s="1">
        <v>28</v>
      </c>
      <c r="CL5" s="1">
        <v>29</v>
      </c>
      <c r="CM5" s="1">
        <v>30</v>
      </c>
      <c r="CN5" s="1">
        <v>31</v>
      </c>
      <c r="CO5" s="1">
        <v>1</v>
      </c>
      <c r="CP5" s="1">
        <v>2</v>
      </c>
      <c r="CQ5" s="1">
        <v>3</v>
      </c>
      <c r="CR5" s="1">
        <v>4</v>
      </c>
      <c r="CS5" s="1">
        <v>5</v>
      </c>
      <c r="CT5" s="1">
        <v>6</v>
      </c>
      <c r="CU5" s="1">
        <v>7</v>
      </c>
      <c r="CV5" s="1">
        <v>8</v>
      </c>
      <c r="CW5" s="1">
        <v>9</v>
      </c>
      <c r="CX5" s="1">
        <v>10</v>
      </c>
      <c r="CY5" s="1">
        <v>11</v>
      </c>
      <c r="CZ5" s="1">
        <v>12</v>
      </c>
      <c r="DA5" s="1">
        <v>13</v>
      </c>
      <c r="DB5" s="1">
        <v>14</v>
      </c>
      <c r="DC5" s="1">
        <v>15</v>
      </c>
      <c r="DD5" s="1">
        <v>16</v>
      </c>
      <c r="DE5" s="1">
        <v>17</v>
      </c>
      <c r="DF5" s="1">
        <v>18</v>
      </c>
      <c r="DG5" s="1">
        <v>19</v>
      </c>
      <c r="DH5" s="1">
        <v>20</v>
      </c>
      <c r="DI5" s="1">
        <v>21</v>
      </c>
      <c r="DJ5" s="1">
        <v>22</v>
      </c>
      <c r="DK5" s="1">
        <v>23</v>
      </c>
      <c r="DL5" s="1">
        <v>24</v>
      </c>
      <c r="DM5" s="1">
        <v>25</v>
      </c>
      <c r="DN5" s="1">
        <v>26</v>
      </c>
      <c r="DO5" s="1">
        <v>27</v>
      </c>
      <c r="DP5" s="1">
        <v>28</v>
      </c>
      <c r="DQ5" s="1">
        <v>29</v>
      </c>
      <c r="DR5" s="1">
        <v>30</v>
      </c>
      <c r="DS5" s="1">
        <v>1</v>
      </c>
      <c r="DT5" s="1">
        <v>2</v>
      </c>
      <c r="DU5" s="1">
        <v>3</v>
      </c>
      <c r="DV5" s="1">
        <v>4</v>
      </c>
      <c r="DW5" s="1">
        <v>5</v>
      </c>
      <c r="DX5" s="1">
        <v>6</v>
      </c>
      <c r="DY5" s="1">
        <v>7</v>
      </c>
      <c r="DZ5" s="1">
        <v>8</v>
      </c>
      <c r="EA5" s="1">
        <v>9</v>
      </c>
      <c r="EB5" s="1">
        <v>10</v>
      </c>
      <c r="EC5" s="1">
        <v>11</v>
      </c>
      <c r="ED5" s="1">
        <v>12</v>
      </c>
      <c r="EE5" s="1">
        <v>13</v>
      </c>
      <c r="EF5" s="1">
        <v>14</v>
      </c>
      <c r="EG5" s="1">
        <v>15</v>
      </c>
      <c r="EH5" s="1">
        <v>16</v>
      </c>
      <c r="EI5" s="1">
        <v>17</v>
      </c>
      <c r="EJ5" s="1">
        <v>18</v>
      </c>
      <c r="EK5" s="1">
        <v>19</v>
      </c>
      <c r="EL5" s="1">
        <v>20</v>
      </c>
      <c r="EM5" s="1">
        <v>21</v>
      </c>
      <c r="EN5" s="1">
        <v>22</v>
      </c>
      <c r="EO5" s="1">
        <v>23</v>
      </c>
      <c r="EP5" s="1">
        <v>24</v>
      </c>
      <c r="EQ5" s="1">
        <v>25</v>
      </c>
      <c r="ER5" s="1">
        <v>26</v>
      </c>
      <c r="ES5" s="1">
        <v>27</v>
      </c>
      <c r="ET5" s="1">
        <v>28</v>
      </c>
      <c r="EU5" s="1">
        <v>29</v>
      </c>
      <c r="EV5" s="1">
        <v>30</v>
      </c>
      <c r="EW5" s="1">
        <v>31</v>
      </c>
      <c r="EX5" s="1">
        <v>1</v>
      </c>
      <c r="EY5" s="1">
        <v>2</v>
      </c>
      <c r="EZ5" s="1">
        <v>3</v>
      </c>
      <c r="FA5" s="1">
        <v>4</v>
      </c>
      <c r="FB5" s="1">
        <v>5</v>
      </c>
      <c r="FC5" s="1">
        <v>6</v>
      </c>
      <c r="FD5" s="1">
        <v>7</v>
      </c>
      <c r="FE5" s="1">
        <v>8</v>
      </c>
      <c r="FF5" s="1">
        <v>9</v>
      </c>
      <c r="FG5" s="1">
        <v>10</v>
      </c>
      <c r="FH5" s="1">
        <v>11</v>
      </c>
      <c r="FI5" s="1">
        <v>12</v>
      </c>
      <c r="FJ5" s="1">
        <v>13</v>
      </c>
      <c r="FK5" s="1">
        <v>14</v>
      </c>
      <c r="FL5" s="1">
        <v>15</v>
      </c>
      <c r="FM5" s="1">
        <v>16</v>
      </c>
      <c r="FN5" s="1">
        <v>17</v>
      </c>
      <c r="FO5" s="1">
        <v>18</v>
      </c>
      <c r="FP5" s="1">
        <v>19</v>
      </c>
      <c r="FQ5" s="1">
        <v>20</v>
      </c>
      <c r="FR5" s="1">
        <v>21</v>
      </c>
      <c r="FS5" s="1">
        <v>22</v>
      </c>
      <c r="FT5" s="1">
        <v>23</v>
      </c>
      <c r="FU5" s="1">
        <v>24</v>
      </c>
      <c r="FV5" s="1">
        <v>25</v>
      </c>
      <c r="FW5" s="1">
        <v>26</v>
      </c>
      <c r="FX5" s="1">
        <v>27</v>
      </c>
      <c r="FY5" s="1">
        <v>28</v>
      </c>
      <c r="FZ5" s="1">
        <v>29</v>
      </c>
      <c r="GA5" s="15">
        <v>30</v>
      </c>
      <c r="GB5" s="1">
        <v>1</v>
      </c>
      <c r="GC5" s="1">
        <v>2</v>
      </c>
      <c r="GD5" s="1">
        <v>3</v>
      </c>
      <c r="GE5" s="1">
        <v>4</v>
      </c>
      <c r="GF5" s="1">
        <v>5</v>
      </c>
      <c r="GG5" s="1">
        <v>6</v>
      </c>
      <c r="GH5" s="1">
        <v>7</v>
      </c>
      <c r="GI5" s="1">
        <v>8</v>
      </c>
      <c r="GJ5" s="1">
        <v>9</v>
      </c>
      <c r="GK5" s="1">
        <v>10</v>
      </c>
      <c r="GL5" s="1">
        <v>11</v>
      </c>
      <c r="GM5" s="1">
        <v>12</v>
      </c>
      <c r="GN5" s="1">
        <v>13</v>
      </c>
      <c r="GO5" s="1">
        <v>14</v>
      </c>
      <c r="GP5" s="1">
        <v>15</v>
      </c>
      <c r="GQ5" s="1">
        <v>16</v>
      </c>
      <c r="GR5" s="1">
        <v>17</v>
      </c>
      <c r="GS5" s="1">
        <v>18</v>
      </c>
      <c r="GT5" s="1">
        <v>19</v>
      </c>
      <c r="GU5" s="1">
        <v>20</v>
      </c>
      <c r="GV5" s="1">
        <v>21</v>
      </c>
      <c r="GW5" s="1">
        <v>22</v>
      </c>
      <c r="GX5" s="1">
        <v>23</v>
      </c>
      <c r="GY5" s="1">
        <v>24</v>
      </c>
      <c r="GZ5" s="1">
        <v>25</v>
      </c>
      <c r="HA5" s="1">
        <v>26</v>
      </c>
      <c r="HB5" s="1">
        <v>27</v>
      </c>
      <c r="HC5" s="1">
        <v>28</v>
      </c>
      <c r="HD5" s="1">
        <v>29</v>
      </c>
      <c r="HE5" s="1">
        <v>30</v>
      </c>
      <c r="HF5" s="1">
        <v>31</v>
      </c>
      <c r="HG5" s="1">
        <v>1</v>
      </c>
      <c r="HH5" s="1">
        <v>2</v>
      </c>
      <c r="HI5" s="1">
        <v>3</v>
      </c>
      <c r="HJ5" s="1">
        <v>4</v>
      </c>
      <c r="HK5" s="1">
        <v>5</v>
      </c>
      <c r="HL5" s="1">
        <v>6</v>
      </c>
      <c r="HM5" s="1">
        <v>7</v>
      </c>
      <c r="HN5" s="1">
        <v>8</v>
      </c>
      <c r="HO5" s="1">
        <v>9</v>
      </c>
      <c r="HP5" s="1">
        <v>10</v>
      </c>
      <c r="HQ5" s="1">
        <v>11</v>
      </c>
      <c r="HR5" s="1">
        <v>12</v>
      </c>
      <c r="HS5" s="1">
        <v>13</v>
      </c>
      <c r="HT5" s="1">
        <v>14</v>
      </c>
      <c r="HU5" s="1">
        <v>15</v>
      </c>
      <c r="HV5" s="1">
        <v>16</v>
      </c>
      <c r="HW5" s="1">
        <v>17</v>
      </c>
      <c r="HX5" s="1">
        <v>18</v>
      </c>
      <c r="HY5" s="1">
        <v>19</v>
      </c>
      <c r="HZ5" s="1">
        <v>20</v>
      </c>
      <c r="IA5" s="1">
        <v>21</v>
      </c>
      <c r="IB5" s="1">
        <v>22</v>
      </c>
      <c r="IC5" s="1">
        <v>23</v>
      </c>
      <c r="ID5" s="1">
        <v>24</v>
      </c>
      <c r="IE5" s="1">
        <v>25</v>
      </c>
      <c r="IF5" s="1">
        <v>26</v>
      </c>
      <c r="IG5" s="1">
        <v>27</v>
      </c>
      <c r="IH5" s="1">
        <v>28</v>
      </c>
      <c r="II5" s="1">
        <v>29</v>
      </c>
      <c r="IJ5" s="1">
        <v>30</v>
      </c>
      <c r="IK5" s="15">
        <v>31</v>
      </c>
      <c r="IL5" s="1">
        <v>1</v>
      </c>
      <c r="IM5" s="1">
        <v>2</v>
      </c>
      <c r="IN5" s="1">
        <v>3</v>
      </c>
      <c r="IO5" s="1">
        <v>4</v>
      </c>
      <c r="IP5" s="1">
        <v>5</v>
      </c>
      <c r="IQ5" s="1">
        <v>6</v>
      </c>
      <c r="IR5" s="1">
        <v>7</v>
      </c>
      <c r="IS5" s="1">
        <v>8</v>
      </c>
      <c r="IT5" s="1">
        <v>9</v>
      </c>
      <c r="IU5" s="1">
        <v>10</v>
      </c>
      <c r="IV5" s="1">
        <v>11</v>
      </c>
      <c r="IW5" s="1">
        <v>12</v>
      </c>
      <c r="IX5" s="1">
        <v>13</v>
      </c>
      <c r="IY5" s="1">
        <v>14</v>
      </c>
      <c r="IZ5" s="1">
        <v>15</v>
      </c>
      <c r="JA5" s="1">
        <v>16</v>
      </c>
      <c r="JB5" s="1">
        <v>17</v>
      </c>
      <c r="JC5" s="1">
        <v>18</v>
      </c>
      <c r="JD5" s="1">
        <v>19</v>
      </c>
      <c r="JE5" s="1">
        <v>20</v>
      </c>
      <c r="JF5" s="1">
        <v>21</v>
      </c>
      <c r="JG5" s="1">
        <v>22</v>
      </c>
      <c r="JH5" s="1">
        <v>23</v>
      </c>
      <c r="JI5" s="1">
        <v>24</v>
      </c>
      <c r="JJ5" s="1">
        <v>25</v>
      </c>
      <c r="JK5" s="1">
        <v>26</v>
      </c>
      <c r="JL5" s="1">
        <v>27</v>
      </c>
      <c r="JM5" s="1">
        <v>28</v>
      </c>
      <c r="JN5" s="1">
        <v>29</v>
      </c>
      <c r="JO5" s="1">
        <v>30</v>
      </c>
      <c r="JP5" s="1">
        <v>1</v>
      </c>
      <c r="JQ5" s="1">
        <v>2</v>
      </c>
      <c r="JR5" s="1">
        <v>3</v>
      </c>
      <c r="JS5" s="1">
        <v>4</v>
      </c>
      <c r="JT5" s="1">
        <v>5</v>
      </c>
      <c r="JU5" s="1">
        <v>6</v>
      </c>
      <c r="JV5" s="1">
        <v>7</v>
      </c>
      <c r="JW5" s="1">
        <v>8</v>
      </c>
      <c r="JX5" s="1">
        <v>9</v>
      </c>
      <c r="JY5" s="1">
        <v>10</v>
      </c>
      <c r="JZ5" s="1">
        <v>11</v>
      </c>
      <c r="KA5" s="1">
        <v>12</v>
      </c>
      <c r="KB5" s="1">
        <v>13</v>
      </c>
      <c r="KC5" s="1">
        <v>14</v>
      </c>
      <c r="KD5" s="1">
        <v>15</v>
      </c>
      <c r="KE5" s="1">
        <v>16</v>
      </c>
      <c r="KF5" s="1">
        <v>17</v>
      </c>
      <c r="KG5" s="1">
        <v>18</v>
      </c>
      <c r="KH5" s="1">
        <v>19</v>
      </c>
      <c r="KI5" s="1">
        <v>20</v>
      </c>
      <c r="KJ5" s="1">
        <v>21</v>
      </c>
      <c r="KK5" s="1">
        <v>22</v>
      </c>
      <c r="KL5" s="1">
        <v>23</v>
      </c>
      <c r="KM5" s="1">
        <v>24</v>
      </c>
      <c r="KN5" s="1">
        <v>25</v>
      </c>
      <c r="KO5" s="1">
        <v>26</v>
      </c>
      <c r="KP5" s="1">
        <v>27</v>
      </c>
      <c r="KQ5" s="1">
        <v>28</v>
      </c>
      <c r="KR5" s="1">
        <v>29</v>
      </c>
      <c r="KS5" s="1">
        <v>30</v>
      </c>
      <c r="KT5" s="1">
        <v>31</v>
      </c>
      <c r="KU5" s="1">
        <v>1</v>
      </c>
      <c r="KV5" s="1">
        <v>2</v>
      </c>
      <c r="KW5" s="1">
        <v>3</v>
      </c>
      <c r="KX5" s="1">
        <v>4</v>
      </c>
      <c r="KY5" s="1">
        <v>5</v>
      </c>
      <c r="KZ5" s="1">
        <v>6</v>
      </c>
      <c r="LA5" s="1">
        <v>7</v>
      </c>
      <c r="LB5" s="1">
        <v>8</v>
      </c>
      <c r="LC5" s="1">
        <v>9</v>
      </c>
      <c r="LD5" s="1">
        <v>10</v>
      </c>
      <c r="LE5" s="1">
        <v>11</v>
      </c>
      <c r="LF5" s="1">
        <v>12</v>
      </c>
      <c r="LG5" s="1">
        <v>13</v>
      </c>
      <c r="LH5" s="1">
        <v>14</v>
      </c>
      <c r="LI5" s="1">
        <v>15</v>
      </c>
      <c r="LJ5" s="1">
        <v>16</v>
      </c>
      <c r="LK5" s="1">
        <v>17</v>
      </c>
      <c r="LL5" s="1">
        <v>18</v>
      </c>
      <c r="LM5" s="1">
        <v>19</v>
      </c>
      <c r="LN5" s="1">
        <v>20</v>
      </c>
      <c r="LO5" s="1">
        <v>21</v>
      </c>
      <c r="LP5" s="1">
        <v>22</v>
      </c>
      <c r="LQ5" s="1">
        <v>23</v>
      </c>
      <c r="LR5" s="1">
        <v>24</v>
      </c>
      <c r="LS5" s="1">
        <v>25</v>
      </c>
      <c r="LT5" s="1">
        <v>26</v>
      </c>
      <c r="LU5" s="1">
        <v>27</v>
      </c>
      <c r="LV5" s="1">
        <v>28</v>
      </c>
      <c r="LW5" s="1">
        <v>29</v>
      </c>
      <c r="LX5" s="1">
        <v>30</v>
      </c>
      <c r="LY5" s="1">
        <v>1</v>
      </c>
      <c r="LZ5" s="1">
        <v>2</v>
      </c>
      <c r="MA5" s="1">
        <v>3</v>
      </c>
      <c r="MB5" s="1">
        <v>4</v>
      </c>
      <c r="MC5" s="1">
        <v>5</v>
      </c>
      <c r="MD5" s="1">
        <v>6</v>
      </c>
      <c r="ME5" s="1">
        <v>7</v>
      </c>
      <c r="MF5" s="1">
        <v>8</v>
      </c>
      <c r="MG5" s="1">
        <v>9</v>
      </c>
      <c r="MH5" s="1">
        <v>10</v>
      </c>
      <c r="MI5" s="1">
        <v>11</v>
      </c>
      <c r="MJ5" s="1">
        <v>12</v>
      </c>
      <c r="MK5" s="1">
        <v>13</v>
      </c>
      <c r="ML5" s="1">
        <v>14</v>
      </c>
      <c r="MM5" s="1">
        <v>15</v>
      </c>
      <c r="MN5" s="1">
        <v>16</v>
      </c>
      <c r="MO5" s="1">
        <v>17</v>
      </c>
      <c r="MP5" s="1">
        <v>18</v>
      </c>
      <c r="MQ5" s="1">
        <v>19</v>
      </c>
      <c r="MR5" s="1">
        <v>20</v>
      </c>
      <c r="MS5" s="1">
        <v>21</v>
      </c>
      <c r="MT5" s="1">
        <v>22</v>
      </c>
      <c r="MU5" s="1">
        <v>23</v>
      </c>
      <c r="MV5" s="1">
        <v>24</v>
      </c>
      <c r="MW5" s="1">
        <v>25</v>
      </c>
      <c r="MX5" s="1">
        <v>26</v>
      </c>
      <c r="MY5" s="1">
        <v>27</v>
      </c>
      <c r="MZ5" s="1">
        <v>28</v>
      </c>
      <c r="NA5" s="1">
        <v>29</v>
      </c>
      <c r="NB5" s="1">
        <v>30</v>
      </c>
      <c r="NC5" s="1">
        <v>31</v>
      </c>
      <c r="ND5" s="1">
        <v>1</v>
      </c>
      <c r="NE5" s="1">
        <v>2</v>
      </c>
      <c r="NF5" s="1">
        <v>3</v>
      </c>
      <c r="NG5" s="1">
        <v>4</v>
      </c>
      <c r="NH5" s="1">
        <v>5</v>
      </c>
      <c r="NI5" s="1">
        <v>6</v>
      </c>
      <c r="NJ5" s="1">
        <v>7</v>
      </c>
      <c r="NK5" s="1">
        <v>8</v>
      </c>
      <c r="NL5" s="1">
        <v>9</v>
      </c>
      <c r="NM5" s="1">
        <v>10</v>
      </c>
      <c r="NN5" s="1">
        <v>11</v>
      </c>
      <c r="NO5" s="1">
        <v>12</v>
      </c>
      <c r="NP5" s="1">
        <v>13</v>
      </c>
      <c r="NQ5" s="1">
        <v>14</v>
      </c>
      <c r="NR5" s="1">
        <v>15</v>
      </c>
      <c r="NS5" s="1">
        <v>16</v>
      </c>
      <c r="NT5" s="1">
        <v>17</v>
      </c>
      <c r="NU5" s="1">
        <v>18</v>
      </c>
      <c r="NV5" s="1">
        <v>19</v>
      </c>
      <c r="NW5" s="1">
        <v>20</v>
      </c>
      <c r="NX5" s="1">
        <v>21</v>
      </c>
      <c r="NY5" s="1">
        <v>22</v>
      </c>
      <c r="NZ5" s="1">
        <v>23</v>
      </c>
      <c r="OA5" s="1">
        <v>24</v>
      </c>
      <c r="OB5" s="1">
        <v>25</v>
      </c>
      <c r="OC5" s="1">
        <v>26</v>
      </c>
      <c r="OD5" s="1">
        <v>27</v>
      </c>
      <c r="OE5" s="1">
        <v>28</v>
      </c>
      <c r="OF5" s="1">
        <v>29</v>
      </c>
      <c r="OG5" s="1">
        <v>30</v>
      </c>
      <c r="OH5" s="1">
        <v>31</v>
      </c>
      <c r="OI5" s="1">
        <v>1</v>
      </c>
      <c r="OJ5" s="1">
        <v>2</v>
      </c>
      <c r="OK5" s="1">
        <v>3</v>
      </c>
      <c r="OL5" s="1">
        <v>4</v>
      </c>
      <c r="OM5" s="1">
        <v>5</v>
      </c>
      <c r="ON5" s="1">
        <v>6</v>
      </c>
      <c r="OO5" s="1">
        <v>7</v>
      </c>
      <c r="OP5" s="1">
        <v>8</v>
      </c>
      <c r="OQ5" s="1">
        <v>9</v>
      </c>
      <c r="OR5" s="1">
        <v>10</v>
      </c>
      <c r="OS5" s="1">
        <v>11</v>
      </c>
      <c r="OT5" s="1">
        <v>12</v>
      </c>
      <c r="OU5" s="1">
        <v>13</v>
      </c>
      <c r="OV5" s="1">
        <v>14</v>
      </c>
      <c r="OW5" s="1">
        <v>15</v>
      </c>
      <c r="OX5" s="1">
        <v>16</v>
      </c>
      <c r="OY5" s="1">
        <v>17</v>
      </c>
      <c r="OZ5" s="1">
        <v>18</v>
      </c>
      <c r="PA5" s="1">
        <v>19</v>
      </c>
      <c r="PB5" s="1">
        <v>20</v>
      </c>
      <c r="PC5" s="1">
        <v>21</v>
      </c>
      <c r="PD5" s="1">
        <v>22</v>
      </c>
      <c r="PE5" s="1">
        <v>23</v>
      </c>
      <c r="PF5" s="1">
        <v>24</v>
      </c>
      <c r="PG5" s="1">
        <v>25</v>
      </c>
      <c r="PH5" s="1">
        <v>26</v>
      </c>
      <c r="PI5" s="1">
        <v>27</v>
      </c>
      <c r="PJ5" s="1">
        <v>28</v>
      </c>
      <c r="PK5" s="1">
        <v>29</v>
      </c>
    </row>
    <row r="6" spans="1:427" ht="15" hidden="1" thickBot="1" x14ac:dyDescent="0.4">
      <c r="A6" s="452" t="str" cm="1">
        <f t="array" aca="1" ref="A6" ca="1">IF(INDIRECT("'CALENDAR - Workflow'!B"&amp;ROW(A6)-1)&lt;&gt;0,INDIRECT("'CALENDAR - Workflow'!B"&amp;ROW(A6)-1),"")</f>
        <v>Germany</v>
      </c>
      <c r="B6" s="21" t="str" cm="1">
        <f t="array" aca="1" ref="B6" ca="1">IF(INDIRECT("'CALENDAR - Workflow'!C"&amp;ROW(A6)-1)&lt;&gt;0,INDIRECT("'CALENDAR - Workflow'!C"&amp;ROW(A6)-1),"")</f>
        <v>VAT return</v>
      </c>
      <c r="C6" s="49" t="s">
        <v>140</v>
      </c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 t="s">
        <v>140</v>
      </c>
      <c r="AC6" s="50"/>
      <c r="AD6" s="50"/>
      <c r="AE6" s="50"/>
      <c r="AF6" s="50"/>
      <c r="AG6" s="51"/>
      <c r="AH6" s="52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2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/>
      <c r="CJ6" s="50"/>
      <c r="CK6" s="50"/>
      <c r="CL6" s="50"/>
      <c r="CM6" s="50"/>
      <c r="CN6" s="51"/>
      <c r="CO6" s="52"/>
      <c r="CP6" s="50"/>
      <c r="CQ6" s="50"/>
      <c r="CR6" s="50"/>
      <c r="CS6" s="53"/>
      <c r="CT6" s="54"/>
      <c r="CU6" s="50"/>
      <c r="CV6" s="50"/>
      <c r="CW6" s="50"/>
      <c r="CX6" s="50"/>
      <c r="CY6" s="50"/>
      <c r="CZ6" s="50"/>
      <c r="DA6" s="50"/>
      <c r="DB6" s="50"/>
      <c r="DC6" s="50"/>
      <c r="DD6" s="50"/>
      <c r="DE6" s="50"/>
      <c r="DF6" s="50" t="s">
        <v>140</v>
      </c>
      <c r="DG6" s="50"/>
      <c r="DH6" s="50"/>
      <c r="DI6" s="50"/>
      <c r="DJ6" s="50"/>
      <c r="DK6" s="50"/>
      <c r="DL6" s="50"/>
      <c r="DM6" s="50" t="s">
        <v>140</v>
      </c>
      <c r="DN6" s="50"/>
      <c r="DO6" s="50"/>
      <c r="DP6" s="50"/>
      <c r="DQ6" s="50"/>
      <c r="DR6" s="51"/>
      <c r="DS6" s="54"/>
      <c r="DT6" s="50"/>
      <c r="DU6" s="53"/>
      <c r="DV6" s="54"/>
      <c r="DW6" s="50"/>
      <c r="DX6" s="50"/>
      <c r="DY6" s="50"/>
      <c r="DZ6" s="50"/>
      <c r="EA6" s="50"/>
      <c r="EB6" s="53"/>
      <c r="EC6" s="54"/>
      <c r="ED6" s="50"/>
      <c r="EE6" s="50"/>
      <c r="EF6" s="50"/>
      <c r="EG6" s="50"/>
      <c r="EH6" s="50"/>
      <c r="EI6" s="53"/>
      <c r="EJ6" s="54"/>
      <c r="EK6" s="50"/>
      <c r="EL6" s="50"/>
      <c r="EM6" s="50"/>
      <c r="EN6" s="50"/>
      <c r="EO6" s="50"/>
      <c r="EP6" s="53"/>
      <c r="EQ6" s="50"/>
      <c r="ER6" s="50"/>
      <c r="ES6" s="50"/>
      <c r="ET6" s="50"/>
      <c r="EU6" s="50"/>
      <c r="EV6" s="50"/>
      <c r="EW6" s="51"/>
      <c r="EX6" s="52"/>
      <c r="EY6" s="50" t="s">
        <v>55</v>
      </c>
      <c r="EZ6" s="50"/>
      <c r="FA6" s="50"/>
      <c r="FB6" s="50"/>
      <c r="FC6" s="50"/>
      <c r="FD6" s="53"/>
      <c r="FE6" s="50"/>
      <c r="FF6" s="50"/>
      <c r="FG6" s="50"/>
      <c r="FH6" s="50"/>
      <c r="FI6" s="50"/>
      <c r="FJ6" s="50"/>
      <c r="FK6" s="53"/>
      <c r="FL6" s="50"/>
      <c r="FM6" s="50"/>
      <c r="FN6" s="50"/>
      <c r="FO6" s="50"/>
      <c r="FP6" s="50"/>
      <c r="FQ6" s="50"/>
      <c r="FR6" s="53"/>
      <c r="FS6" s="50"/>
      <c r="FT6" s="50"/>
      <c r="FU6" s="50"/>
      <c r="FV6" s="50"/>
      <c r="FW6" s="50"/>
      <c r="FX6" s="50"/>
      <c r="FY6" s="50"/>
      <c r="FZ6" s="50"/>
      <c r="GA6" s="51"/>
      <c r="GB6" s="52" t="s">
        <v>56</v>
      </c>
      <c r="GC6" s="50"/>
      <c r="GD6" s="50"/>
      <c r="GE6" s="50"/>
      <c r="GF6" s="53"/>
      <c r="GG6" s="54"/>
      <c r="GH6" s="50"/>
      <c r="GI6" s="50"/>
      <c r="GJ6" s="50"/>
      <c r="GK6" s="50"/>
      <c r="GL6" s="50"/>
      <c r="GM6" s="53"/>
      <c r="GN6" s="50"/>
      <c r="GO6" s="50"/>
      <c r="GP6" s="50" t="s">
        <v>57</v>
      </c>
      <c r="GQ6" s="50"/>
      <c r="GR6" s="50"/>
      <c r="GS6" s="50" t="s">
        <v>58</v>
      </c>
      <c r="GT6" s="53"/>
      <c r="GU6" s="50"/>
      <c r="GV6" s="50"/>
      <c r="GW6" s="50"/>
      <c r="GX6" s="50"/>
      <c r="GY6" s="50"/>
      <c r="GZ6" s="50"/>
      <c r="HA6" s="53"/>
      <c r="HB6" s="50"/>
      <c r="HC6" s="50"/>
      <c r="HD6" s="50"/>
      <c r="HE6" s="50"/>
      <c r="HF6" s="51" t="s">
        <v>54</v>
      </c>
      <c r="HG6" s="52"/>
      <c r="HH6" s="50"/>
      <c r="HI6" s="50"/>
      <c r="HJ6" s="50"/>
      <c r="HK6" s="50"/>
      <c r="HL6" s="50"/>
      <c r="HM6" s="50"/>
      <c r="HN6" s="50"/>
      <c r="HO6" s="53"/>
      <c r="HP6" s="50"/>
      <c r="HQ6" s="50"/>
      <c r="HR6" s="50"/>
      <c r="HS6" s="50"/>
      <c r="HT6" s="50"/>
      <c r="HU6" s="50"/>
      <c r="HV6" s="50"/>
      <c r="HW6" s="50"/>
      <c r="HX6" s="50"/>
      <c r="HY6" s="50"/>
      <c r="HZ6" s="50"/>
      <c r="IA6" s="50"/>
      <c r="IB6" s="50"/>
      <c r="IC6" s="53"/>
      <c r="ID6" s="50"/>
      <c r="IE6" s="50"/>
      <c r="IF6" s="50"/>
      <c r="IG6" s="50"/>
      <c r="IH6" s="50"/>
      <c r="II6" s="50"/>
      <c r="IJ6" s="53"/>
      <c r="IK6" s="51"/>
      <c r="IL6" s="52"/>
      <c r="IM6" s="50"/>
      <c r="IN6" s="50"/>
      <c r="IO6" s="50"/>
      <c r="IP6" s="50"/>
      <c r="IQ6" s="50"/>
      <c r="IR6" s="50"/>
      <c r="IS6" s="50"/>
      <c r="IT6" s="50"/>
      <c r="IU6" s="50"/>
      <c r="IV6" s="50"/>
      <c r="IW6" s="50"/>
      <c r="IX6" s="50"/>
      <c r="IY6" s="50"/>
      <c r="IZ6" s="50"/>
      <c r="JA6" s="50"/>
      <c r="JB6" s="50"/>
      <c r="JC6" s="50"/>
      <c r="JD6" s="50"/>
      <c r="JE6" s="50"/>
      <c r="JF6" s="50"/>
      <c r="JG6" s="50"/>
      <c r="JH6" s="50"/>
      <c r="JI6" s="50"/>
      <c r="JJ6" s="50"/>
      <c r="JK6" s="50"/>
      <c r="JL6" s="50"/>
      <c r="JM6" s="50"/>
      <c r="JN6" s="50"/>
      <c r="JO6" s="51"/>
      <c r="JP6" s="52"/>
      <c r="JQ6" s="50"/>
      <c r="JR6" s="50"/>
      <c r="JS6" s="50"/>
      <c r="JT6" s="50"/>
      <c r="JU6" s="50"/>
      <c r="JV6" s="50"/>
      <c r="JW6" s="50"/>
      <c r="JX6" s="50"/>
      <c r="JY6" s="50"/>
      <c r="JZ6" s="50"/>
      <c r="KA6" s="50"/>
      <c r="KB6" s="50"/>
      <c r="KC6" s="50"/>
      <c r="KD6" s="50"/>
      <c r="KE6" s="50"/>
      <c r="KF6" s="50"/>
      <c r="KG6" s="50"/>
      <c r="KH6" s="50"/>
      <c r="KI6" s="50"/>
      <c r="KJ6" s="50"/>
      <c r="KK6" s="50"/>
      <c r="KL6" s="50"/>
      <c r="KM6" s="50"/>
      <c r="KN6" s="50"/>
      <c r="KO6" s="50"/>
      <c r="KP6" s="50"/>
      <c r="KQ6" s="50"/>
      <c r="KR6" s="50"/>
      <c r="KS6" s="50"/>
      <c r="KT6" s="51"/>
      <c r="KU6" s="50"/>
      <c r="KV6" s="50"/>
      <c r="KW6" s="50"/>
      <c r="KX6" s="50"/>
      <c r="KY6" s="50"/>
      <c r="KZ6" s="50"/>
      <c r="LA6" s="50"/>
      <c r="LB6" s="50"/>
      <c r="LC6" s="50"/>
      <c r="LD6" s="50"/>
      <c r="LE6" s="50"/>
      <c r="LF6" s="50"/>
      <c r="LG6" s="50"/>
      <c r="LH6" s="50"/>
      <c r="LI6" s="50"/>
      <c r="LJ6" s="50"/>
      <c r="LK6" s="50"/>
      <c r="LL6" s="50"/>
      <c r="LM6" s="50"/>
      <c r="LN6" s="50"/>
      <c r="LO6" s="50"/>
      <c r="LP6" s="50"/>
      <c r="LQ6" s="50"/>
      <c r="LR6" s="50"/>
      <c r="LS6" s="50"/>
      <c r="LT6" s="50"/>
      <c r="LU6" s="50"/>
      <c r="LV6" s="50"/>
      <c r="LW6" s="50"/>
      <c r="LX6" s="51"/>
      <c r="LY6" s="52"/>
      <c r="LZ6" s="50"/>
      <c r="MA6" s="50"/>
      <c r="MB6" s="50"/>
      <c r="MC6" s="50"/>
      <c r="MD6" s="50"/>
      <c r="ME6" s="50"/>
      <c r="MF6" s="50"/>
      <c r="MG6" s="50"/>
      <c r="MH6" s="50"/>
      <c r="MI6" s="50"/>
      <c r="MJ6" s="50"/>
      <c r="MK6" s="50"/>
      <c r="ML6" s="50"/>
      <c r="MM6" s="50"/>
      <c r="MN6" s="50"/>
      <c r="MO6" s="50"/>
      <c r="MP6" s="50"/>
      <c r="MQ6" s="50"/>
      <c r="MR6" s="50"/>
      <c r="MS6" s="50"/>
      <c r="MT6" s="50"/>
      <c r="MU6" s="50"/>
      <c r="MV6" s="50"/>
      <c r="MW6" s="50" t="s">
        <v>140</v>
      </c>
      <c r="MX6" s="50" t="s">
        <v>140</v>
      </c>
      <c r="MY6" s="50"/>
      <c r="MZ6" s="50"/>
      <c r="NA6" s="50"/>
      <c r="NB6" s="50"/>
      <c r="NC6" s="51"/>
      <c r="ND6" s="55"/>
      <c r="NE6" s="50"/>
      <c r="NF6" s="50"/>
      <c r="NG6" s="50"/>
      <c r="NH6" s="50"/>
      <c r="NI6" s="50"/>
      <c r="NJ6" s="50"/>
      <c r="NK6" s="50"/>
      <c r="NL6" s="50"/>
      <c r="NM6" s="50"/>
      <c r="NN6" s="50"/>
      <c r="NO6" s="50"/>
      <c r="NP6" s="50"/>
      <c r="NQ6" s="50"/>
      <c r="NR6" s="50"/>
      <c r="NS6" s="50"/>
      <c r="NT6" s="50"/>
      <c r="NU6" s="50"/>
      <c r="NV6" s="50"/>
      <c r="NW6" s="50"/>
      <c r="NX6" s="50"/>
      <c r="NY6" s="50"/>
      <c r="NZ6" s="50"/>
      <c r="OA6" s="50"/>
      <c r="OB6" s="50"/>
      <c r="OC6" s="50"/>
      <c r="OD6" s="50"/>
      <c r="OE6" s="50"/>
      <c r="OF6" s="50"/>
      <c r="OG6" s="50"/>
      <c r="OH6" s="50"/>
      <c r="OI6" s="50"/>
      <c r="OJ6" s="50"/>
      <c r="OK6" s="50"/>
      <c r="OL6" s="50"/>
      <c r="OM6" s="50"/>
      <c r="ON6" s="50"/>
      <c r="OO6" s="50"/>
      <c r="OP6" s="50"/>
      <c r="OQ6" s="50"/>
      <c r="OR6" s="50"/>
      <c r="OS6" s="50"/>
      <c r="OT6" s="50"/>
      <c r="OU6" s="50"/>
      <c r="OV6" s="50"/>
      <c r="OW6" s="50"/>
      <c r="OX6" s="50"/>
      <c r="OY6" s="50"/>
      <c r="OZ6" s="50"/>
      <c r="PA6" s="50"/>
      <c r="PB6" s="50"/>
      <c r="PC6" s="50"/>
      <c r="PD6" s="50"/>
      <c r="PE6" s="50"/>
      <c r="PF6" s="50"/>
      <c r="PG6" s="50"/>
      <c r="PH6" s="50"/>
      <c r="PI6" s="50"/>
      <c r="PJ6" s="50"/>
      <c r="PK6" s="51"/>
    </row>
    <row r="7" spans="1:427" ht="15" hidden="1" thickBot="1" x14ac:dyDescent="0.4">
      <c r="A7" s="453"/>
      <c r="B7" s="21" t="str" cm="1">
        <f t="array" aca="1" ref="B7" ca="1">IF(INDIRECT("'CALENDAR - Workflow'!C"&amp;ROW(A7)-1)&lt;&gt;0,INDIRECT("'CALENDAR - Workflow'!C"&amp;ROW(A7)-1),"")</f>
        <v>Annual VAT 2023</v>
      </c>
      <c r="C7" s="57" t="s">
        <v>140</v>
      </c>
      <c r="D7" s="58"/>
      <c r="E7" s="58"/>
      <c r="F7" s="58"/>
      <c r="G7" s="58"/>
      <c r="H7" s="58" t="s">
        <v>55</v>
      </c>
      <c r="I7" s="58"/>
      <c r="J7" s="58" t="s">
        <v>56</v>
      </c>
      <c r="K7" s="58"/>
      <c r="L7" s="58"/>
      <c r="M7" s="58"/>
      <c r="N7" s="58"/>
      <c r="O7" s="58" t="s">
        <v>57</v>
      </c>
      <c r="P7" s="58"/>
      <c r="Q7" s="58" t="s">
        <v>58</v>
      </c>
      <c r="R7" s="58"/>
      <c r="S7" s="58"/>
      <c r="T7" s="58"/>
      <c r="U7" s="58"/>
      <c r="V7" s="58"/>
      <c r="W7" s="58" t="s">
        <v>54</v>
      </c>
      <c r="X7" s="58"/>
      <c r="Y7" s="58"/>
      <c r="Z7" s="58"/>
      <c r="AA7" s="58"/>
      <c r="AB7" s="58" t="s">
        <v>140</v>
      </c>
      <c r="AC7" s="58"/>
      <c r="AD7" s="58"/>
      <c r="AE7" s="58"/>
      <c r="AF7" s="58"/>
      <c r="AG7" s="59"/>
      <c r="AH7" s="60"/>
      <c r="AI7" s="58"/>
      <c r="AJ7" s="58"/>
      <c r="AK7" s="58"/>
      <c r="AL7" s="58"/>
      <c r="AM7" s="58" t="s">
        <v>55</v>
      </c>
      <c r="AN7" s="58" t="s">
        <v>56</v>
      </c>
      <c r="AO7" s="58"/>
      <c r="AP7" s="58"/>
      <c r="AQ7" s="58"/>
      <c r="AR7" s="58"/>
      <c r="AS7" s="58"/>
      <c r="AT7" s="58" t="s">
        <v>57</v>
      </c>
      <c r="AU7" s="58" t="s">
        <v>58</v>
      </c>
      <c r="AV7" s="58"/>
      <c r="AW7" s="58"/>
      <c r="AX7" s="58"/>
      <c r="AY7" s="58"/>
      <c r="AZ7" s="58"/>
      <c r="BA7" s="58"/>
      <c r="BB7" s="58" t="s">
        <v>54</v>
      </c>
      <c r="BC7" s="58"/>
      <c r="BD7" s="58"/>
      <c r="BE7" s="58"/>
      <c r="BF7" s="58"/>
      <c r="BG7" s="58"/>
      <c r="BH7" s="58"/>
      <c r="BI7" s="58"/>
      <c r="BJ7" s="60"/>
      <c r="BK7" s="58"/>
      <c r="BL7" s="58"/>
      <c r="BM7" s="58"/>
      <c r="BN7" s="58"/>
      <c r="BO7" s="58" t="s">
        <v>55</v>
      </c>
      <c r="BP7" s="58" t="s">
        <v>56</v>
      </c>
      <c r="BQ7" s="58"/>
      <c r="BR7" s="58"/>
      <c r="BS7" s="58"/>
      <c r="BT7" s="58"/>
      <c r="BU7" s="58"/>
      <c r="BV7" s="58" t="s">
        <v>57</v>
      </c>
      <c r="BW7" s="58" t="s">
        <v>58</v>
      </c>
      <c r="BX7" s="58"/>
      <c r="BY7" s="58"/>
      <c r="BZ7" s="58"/>
      <c r="CA7" s="58"/>
      <c r="CB7" s="58"/>
      <c r="CC7" s="58"/>
      <c r="CD7" s="58" t="s">
        <v>54</v>
      </c>
      <c r="CE7" s="58"/>
      <c r="CF7" s="58"/>
      <c r="CG7" s="58"/>
      <c r="CH7" s="58"/>
      <c r="CI7" s="58"/>
      <c r="CJ7" s="58"/>
      <c r="CK7" s="58"/>
      <c r="CL7" s="58"/>
      <c r="CM7" s="58"/>
      <c r="CN7" s="59"/>
      <c r="CO7" s="60"/>
      <c r="CP7" s="58"/>
      <c r="CQ7" s="58"/>
      <c r="CR7" s="58"/>
      <c r="CS7" s="61"/>
      <c r="CT7" s="62"/>
      <c r="CU7" s="58" t="s">
        <v>55</v>
      </c>
      <c r="CV7" s="58" t="s">
        <v>56</v>
      </c>
      <c r="CW7" s="58"/>
      <c r="CX7" s="58"/>
      <c r="CY7" s="58" t="s">
        <v>57</v>
      </c>
      <c r="CZ7" s="58"/>
      <c r="DA7" s="58"/>
      <c r="DB7" s="58"/>
      <c r="DC7" s="58" t="s">
        <v>58</v>
      </c>
      <c r="DD7" s="58"/>
      <c r="DE7" s="58"/>
      <c r="DF7" s="58" t="s">
        <v>140</v>
      </c>
      <c r="DG7" s="58"/>
      <c r="DH7" s="58"/>
      <c r="DI7" s="58" t="s">
        <v>54</v>
      </c>
      <c r="DJ7" s="58"/>
      <c r="DK7" s="58"/>
      <c r="DL7" s="58"/>
      <c r="DM7" s="58" t="s">
        <v>140</v>
      </c>
      <c r="DN7" s="58"/>
      <c r="DO7" s="58"/>
      <c r="DP7" s="58"/>
      <c r="DQ7" s="58"/>
      <c r="DR7" s="59"/>
      <c r="DS7" s="62"/>
      <c r="DT7" s="58"/>
      <c r="DU7" s="61"/>
      <c r="DV7" s="62"/>
      <c r="DW7" s="58"/>
      <c r="DX7" s="58" t="s">
        <v>55</v>
      </c>
      <c r="DY7" s="58"/>
      <c r="DZ7" s="58" t="s">
        <v>56</v>
      </c>
      <c r="EA7" s="58"/>
      <c r="EB7" s="61"/>
      <c r="EC7" s="62"/>
      <c r="ED7" s="58"/>
      <c r="EE7" s="58" t="s">
        <v>57</v>
      </c>
      <c r="EF7" s="58"/>
      <c r="EG7" s="58" t="s">
        <v>58</v>
      </c>
      <c r="EH7" s="58"/>
      <c r="EI7" s="61"/>
      <c r="EJ7" s="62"/>
      <c r="EK7" s="58"/>
      <c r="EL7" s="58"/>
      <c r="EM7" s="58" t="s">
        <v>54</v>
      </c>
      <c r="EN7" s="58"/>
      <c r="EO7" s="58"/>
      <c r="EP7" s="61"/>
      <c r="EQ7" s="58"/>
      <c r="ER7" s="58"/>
      <c r="ES7" s="58"/>
      <c r="ET7" s="58"/>
      <c r="EU7" s="58"/>
      <c r="EV7" s="58"/>
      <c r="EW7" s="59"/>
      <c r="EX7" s="60"/>
      <c r="EY7" s="58"/>
      <c r="EZ7" s="58"/>
      <c r="FA7" s="58" t="s">
        <v>55</v>
      </c>
      <c r="FB7" s="58"/>
      <c r="FC7" s="58" t="s">
        <v>56</v>
      </c>
      <c r="FD7" s="61"/>
      <c r="FE7" s="58"/>
      <c r="FF7" s="58"/>
      <c r="FG7" s="58"/>
      <c r="FH7" s="58"/>
      <c r="FI7" s="58"/>
      <c r="FJ7" s="58" t="s">
        <v>57</v>
      </c>
      <c r="FK7" s="61"/>
      <c r="FL7" s="58"/>
      <c r="FM7" s="58" t="s">
        <v>58</v>
      </c>
      <c r="FN7" s="58"/>
      <c r="FO7" s="58"/>
      <c r="FP7" s="58"/>
      <c r="FQ7" s="61" t="s">
        <v>54</v>
      </c>
      <c r="FR7" s="61"/>
      <c r="FS7" s="58"/>
      <c r="FT7" s="58"/>
      <c r="FU7" s="58"/>
      <c r="FV7" s="63"/>
      <c r="FW7" s="58"/>
      <c r="FX7" s="58"/>
      <c r="FY7" s="58"/>
      <c r="FZ7" s="58"/>
      <c r="GA7" s="59"/>
      <c r="GB7" s="60"/>
      <c r="GC7" s="58"/>
      <c r="GD7" s="58"/>
      <c r="GE7" s="58"/>
      <c r="GF7" s="61"/>
      <c r="GG7" s="62"/>
      <c r="GH7" s="58" t="s">
        <v>55</v>
      </c>
      <c r="GI7" s="58" t="s">
        <v>56</v>
      </c>
      <c r="GJ7" s="58"/>
      <c r="GK7" s="58"/>
      <c r="GL7" s="58" t="s">
        <v>57</v>
      </c>
      <c r="GM7" s="61"/>
      <c r="GN7" s="58"/>
      <c r="GO7" s="58"/>
      <c r="GP7" s="58" t="s">
        <v>58</v>
      </c>
      <c r="GQ7" s="58"/>
      <c r="GR7" s="58"/>
      <c r="GS7" s="58"/>
      <c r="GT7" s="61"/>
      <c r="GU7" s="58"/>
      <c r="GV7" s="58" t="s">
        <v>54</v>
      </c>
      <c r="GW7" s="58"/>
      <c r="GX7" s="58"/>
      <c r="GY7" s="58"/>
      <c r="GZ7" s="58"/>
      <c r="HA7" s="61"/>
      <c r="HB7" s="58"/>
      <c r="HC7" s="58"/>
      <c r="HD7" s="58"/>
      <c r="HE7" s="58"/>
      <c r="HF7" s="59"/>
      <c r="HG7" s="60"/>
      <c r="HH7" s="61"/>
      <c r="HI7" s="58"/>
      <c r="HJ7" s="58"/>
      <c r="HK7" s="58"/>
      <c r="HL7" s="58" t="s">
        <v>55</v>
      </c>
      <c r="HM7" s="58"/>
      <c r="HN7" s="58" t="s">
        <v>56</v>
      </c>
      <c r="HO7" s="61"/>
      <c r="HP7" s="58"/>
      <c r="HQ7" s="58"/>
      <c r="HR7" s="58"/>
      <c r="HS7" s="58" t="s">
        <v>57</v>
      </c>
      <c r="HT7" s="58"/>
      <c r="HU7" s="58" t="s">
        <v>58</v>
      </c>
      <c r="HV7" s="58"/>
      <c r="HW7" s="58"/>
      <c r="HX7" s="58"/>
      <c r="HY7" s="58"/>
      <c r="HZ7" s="58"/>
      <c r="IA7" s="58" t="s">
        <v>54</v>
      </c>
      <c r="IB7" s="58"/>
      <c r="IC7" s="61"/>
      <c r="ID7" s="58"/>
      <c r="IE7" s="58"/>
      <c r="IF7" s="58"/>
      <c r="IG7" s="58"/>
      <c r="IH7" s="58"/>
      <c r="II7" s="58"/>
      <c r="IJ7" s="61"/>
      <c r="IK7" s="59"/>
      <c r="IL7" s="60"/>
      <c r="IM7" s="58"/>
      <c r="IN7" s="58"/>
      <c r="IO7" s="58" t="s">
        <v>55</v>
      </c>
      <c r="IP7" s="58"/>
      <c r="IQ7" s="58"/>
      <c r="IR7" s="58"/>
      <c r="IS7" s="58" t="s">
        <v>56</v>
      </c>
      <c r="IT7" s="58"/>
      <c r="IU7" s="58"/>
      <c r="IV7" s="58"/>
      <c r="IW7" s="58" t="s">
        <v>57</v>
      </c>
      <c r="IX7" s="58"/>
      <c r="IY7" s="58"/>
      <c r="IZ7" s="58" t="s">
        <v>58</v>
      </c>
      <c r="JA7" s="58"/>
      <c r="JB7" s="58"/>
      <c r="JC7" s="58"/>
      <c r="JD7" s="58" t="s">
        <v>54</v>
      </c>
      <c r="JE7" s="58"/>
      <c r="JF7" s="58"/>
      <c r="JG7" s="58"/>
      <c r="JH7" s="58"/>
      <c r="JI7" s="58"/>
      <c r="JJ7" s="58"/>
      <c r="JK7" s="58"/>
      <c r="JL7" s="58"/>
      <c r="JM7" s="58"/>
      <c r="JN7" s="58"/>
      <c r="JO7" s="59"/>
      <c r="JP7" s="60"/>
      <c r="JQ7" s="58"/>
      <c r="JR7" s="58"/>
      <c r="JS7" s="58"/>
      <c r="JT7" s="58"/>
      <c r="JU7" s="58" t="s">
        <v>55</v>
      </c>
      <c r="JV7" s="58"/>
      <c r="JW7" s="58" t="s">
        <v>56</v>
      </c>
      <c r="JX7" s="58"/>
      <c r="JY7" s="58"/>
      <c r="JZ7" s="58"/>
      <c r="KA7" s="58"/>
      <c r="KB7" s="58" t="s">
        <v>57</v>
      </c>
      <c r="KC7" s="58"/>
      <c r="KD7" s="58" t="s">
        <v>58</v>
      </c>
      <c r="KE7" s="58"/>
      <c r="KF7" s="58"/>
      <c r="KG7" s="58"/>
      <c r="KH7" s="58"/>
      <c r="KI7" s="58"/>
      <c r="KJ7" s="58" t="s">
        <v>54</v>
      </c>
      <c r="KK7" s="58"/>
      <c r="KL7" s="58"/>
      <c r="KM7" s="58"/>
      <c r="KN7" s="58"/>
      <c r="KO7" s="58"/>
      <c r="KP7" s="58"/>
      <c r="KQ7" s="58"/>
      <c r="KR7" s="58"/>
      <c r="KS7" s="61"/>
      <c r="KT7" s="59"/>
      <c r="KU7" s="58"/>
      <c r="KV7" s="58"/>
      <c r="KW7" s="58"/>
      <c r="KX7" s="58"/>
      <c r="KY7" s="58"/>
      <c r="KZ7" s="58" t="s">
        <v>55</v>
      </c>
      <c r="LA7" s="58" t="s">
        <v>56</v>
      </c>
      <c r="LB7" s="58"/>
      <c r="LC7" s="58"/>
      <c r="LD7" s="58"/>
      <c r="LE7" s="58"/>
      <c r="LF7" s="58"/>
      <c r="LG7" s="58" t="s">
        <v>57</v>
      </c>
      <c r="LH7" s="58" t="s">
        <v>58</v>
      </c>
      <c r="LI7" s="58"/>
      <c r="LJ7" s="58"/>
      <c r="LK7" s="58"/>
      <c r="LL7" s="58"/>
      <c r="LM7" s="58"/>
      <c r="LN7" s="58"/>
      <c r="LO7" s="58" t="s">
        <v>54</v>
      </c>
      <c r="LP7" s="58"/>
      <c r="LQ7" s="58"/>
      <c r="LR7" s="58"/>
      <c r="LS7" s="58"/>
      <c r="LT7" s="58"/>
      <c r="LU7" s="58"/>
      <c r="LV7" s="58"/>
      <c r="LW7" s="61"/>
      <c r="LX7" s="59"/>
      <c r="LY7" s="60"/>
      <c r="LZ7" s="58"/>
      <c r="MA7" s="58"/>
      <c r="MB7" s="58" t="s">
        <v>55</v>
      </c>
      <c r="MC7" s="58"/>
      <c r="MD7" s="58"/>
      <c r="ME7" s="58"/>
      <c r="MF7" s="58" t="s">
        <v>56</v>
      </c>
      <c r="MG7" s="58"/>
      <c r="MH7" s="58"/>
      <c r="MI7" s="58"/>
      <c r="MJ7" s="58" t="s">
        <v>57</v>
      </c>
      <c r="MK7" s="58"/>
      <c r="ML7" s="58"/>
      <c r="MM7" s="58" t="s">
        <v>58</v>
      </c>
      <c r="MN7" s="58"/>
      <c r="MO7" s="58"/>
      <c r="MP7" s="58"/>
      <c r="MQ7" s="58" t="s">
        <v>54</v>
      </c>
      <c r="MR7" s="58"/>
      <c r="MS7" s="58"/>
      <c r="MT7" s="58"/>
      <c r="MU7" s="58"/>
      <c r="MV7" s="58"/>
      <c r="MW7" s="58" t="s">
        <v>140</v>
      </c>
      <c r="MX7" s="58" t="s">
        <v>140</v>
      </c>
      <c r="MY7" s="58"/>
      <c r="MZ7" s="58"/>
      <c r="NA7" s="58"/>
      <c r="NB7" s="58"/>
      <c r="NC7" s="59"/>
      <c r="ND7" s="64"/>
      <c r="NE7" s="58"/>
      <c r="NF7" s="58"/>
      <c r="NG7" s="58"/>
      <c r="NH7" s="58" t="s">
        <v>55</v>
      </c>
      <c r="NI7" s="58"/>
      <c r="NJ7" s="58"/>
      <c r="NK7" s="58" t="s">
        <v>56</v>
      </c>
      <c r="NL7" s="58"/>
      <c r="NM7" s="58"/>
      <c r="NN7" s="58"/>
      <c r="NO7" s="58" t="s">
        <v>57</v>
      </c>
      <c r="NP7" s="58"/>
      <c r="NQ7" s="58"/>
      <c r="NR7" s="58" t="s">
        <v>58</v>
      </c>
      <c r="NS7" s="58"/>
      <c r="NT7" s="58"/>
      <c r="NU7" s="58"/>
      <c r="NV7" s="58" t="s">
        <v>54</v>
      </c>
      <c r="NW7" s="58"/>
      <c r="NX7" s="58"/>
      <c r="NY7" s="58"/>
      <c r="NZ7" s="58"/>
      <c r="OA7" s="58"/>
      <c r="OB7" s="58"/>
      <c r="OC7" s="58"/>
      <c r="OD7" s="58"/>
      <c r="OE7" s="58"/>
      <c r="OF7" s="58"/>
      <c r="OG7" s="58"/>
      <c r="OH7" s="58"/>
      <c r="OI7" s="58"/>
      <c r="OJ7" s="58"/>
      <c r="OK7" s="58"/>
      <c r="OL7" s="58"/>
      <c r="OM7" s="58"/>
      <c r="ON7" s="58" t="s">
        <v>55</v>
      </c>
      <c r="OO7" s="58"/>
      <c r="OP7" s="58" t="s">
        <v>56</v>
      </c>
      <c r="OQ7" s="58"/>
      <c r="OR7" s="58"/>
      <c r="OS7" s="58"/>
      <c r="OT7" s="58"/>
      <c r="OU7" s="58" t="s">
        <v>57</v>
      </c>
      <c r="OV7" s="58"/>
      <c r="OW7" s="58" t="s">
        <v>58</v>
      </c>
      <c r="OX7" s="58"/>
      <c r="OY7" s="58"/>
      <c r="OZ7" s="58"/>
      <c r="PA7" s="58"/>
      <c r="PB7" s="58"/>
      <c r="PC7" s="58" t="s">
        <v>54</v>
      </c>
      <c r="PD7" s="58"/>
      <c r="PE7" s="58"/>
      <c r="PF7" s="58"/>
      <c r="PG7" s="58"/>
      <c r="PH7" s="58"/>
      <c r="PI7" s="58"/>
      <c r="PJ7" s="58"/>
      <c r="PK7" s="59"/>
    </row>
    <row r="8" spans="1:427" ht="15" hidden="1" thickBot="1" x14ac:dyDescent="0.4">
      <c r="A8" s="453"/>
      <c r="B8" s="21" t="str" cm="1">
        <f t="array" aca="1" ref="B8" ca="1">IF(INDIRECT("'CALENDAR - Workflow'!C"&amp;ROW(A8)-1)&lt;&gt;0,INDIRECT("'CALENDAR - Workflow'!C"&amp;ROW(A8)-1),"")</f>
        <v>Corporate Income Tax return 2023</v>
      </c>
      <c r="C8" s="57" t="s">
        <v>140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 t="s">
        <v>140</v>
      </c>
      <c r="AC8" s="58"/>
      <c r="AD8" s="58"/>
      <c r="AE8" s="58"/>
      <c r="AF8" s="58"/>
      <c r="AG8" s="59"/>
      <c r="AH8" s="60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60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9"/>
      <c r="CO8" s="60"/>
      <c r="CP8" s="58"/>
      <c r="CQ8" s="58"/>
      <c r="CR8" s="58"/>
      <c r="CS8" s="61"/>
      <c r="CT8" s="62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 t="s">
        <v>140</v>
      </c>
      <c r="DG8" s="58"/>
      <c r="DH8" s="58"/>
      <c r="DI8" s="58"/>
      <c r="DJ8" s="58"/>
      <c r="DK8" s="58"/>
      <c r="DL8" s="58"/>
      <c r="DM8" s="58" t="s">
        <v>140</v>
      </c>
      <c r="DN8" s="58"/>
      <c r="DO8" s="58"/>
      <c r="DP8" s="58"/>
      <c r="DQ8" s="58"/>
      <c r="DR8" s="59"/>
      <c r="DS8" s="62"/>
      <c r="DT8" s="58"/>
      <c r="DU8" s="61"/>
      <c r="DV8" s="62"/>
      <c r="DW8" s="58"/>
      <c r="DX8" s="58"/>
      <c r="DY8" s="58"/>
      <c r="DZ8" s="58"/>
      <c r="EA8" s="58"/>
      <c r="EB8" s="61"/>
      <c r="EC8" s="62"/>
      <c r="ED8" s="58"/>
      <c r="EE8" s="58"/>
      <c r="EF8" s="58"/>
      <c r="EG8" s="58"/>
      <c r="EH8" s="58"/>
      <c r="EI8" s="61"/>
      <c r="EJ8" s="62"/>
      <c r="EK8" s="58"/>
      <c r="EL8" s="58"/>
      <c r="EM8" s="58"/>
      <c r="EN8" s="58"/>
      <c r="EO8" s="58"/>
      <c r="EP8" s="61"/>
      <c r="EQ8" s="58"/>
      <c r="ER8" s="58"/>
      <c r="ES8" s="58"/>
      <c r="ET8" s="58"/>
      <c r="EU8" s="58"/>
      <c r="EV8" s="58" t="s">
        <v>55</v>
      </c>
      <c r="EW8" s="59"/>
      <c r="EX8" s="60"/>
      <c r="EY8" s="58"/>
      <c r="EZ8" s="58"/>
      <c r="FA8" s="58"/>
      <c r="FB8" s="58"/>
      <c r="FC8" s="58"/>
      <c r="FD8" s="61"/>
      <c r="FE8" s="58"/>
      <c r="FF8" s="58"/>
      <c r="FG8" s="58"/>
      <c r="FH8" s="58"/>
      <c r="FI8" s="58"/>
      <c r="FJ8" s="58"/>
      <c r="FK8" s="61"/>
      <c r="FL8" s="58"/>
      <c r="FM8" s="58"/>
      <c r="FN8" s="58"/>
      <c r="FO8" s="58"/>
      <c r="FP8" s="58"/>
      <c r="FQ8" s="58"/>
      <c r="FR8" s="61"/>
      <c r="FS8" s="58"/>
      <c r="FT8" s="58"/>
      <c r="FU8" s="58"/>
      <c r="FV8" s="58"/>
      <c r="FW8" s="58"/>
      <c r="FX8" s="58" t="s">
        <v>56</v>
      </c>
      <c r="FY8" s="58"/>
      <c r="FZ8" s="58"/>
      <c r="GA8" s="59"/>
      <c r="GB8" s="60"/>
      <c r="GC8" s="58"/>
      <c r="GD8" s="58"/>
      <c r="GE8" s="58"/>
      <c r="GF8" s="61"/>
      <c r="GG8" s="62"/>
      <c r="GH8" s="58"/>
      <c r="GI8" s="58"/>
      <c r="GJ8" s="58"/>
      <c r="GK8" s="58"/>
      <c r="GL8" s="58" t="s">
        <v>57</v>
      </c>
      <c r="GM8" s="61"/>
      <c r="GN8" s="58"/>
      <c r="GO8" s="58"/>
      <c r="GP8" s="58"/>
      <c r="GQ8" s="58"/>
      <c r="GR8" s="58"/>
      <c r="GS8" s="58" t="s">
        <v>58</v>
      </c>
      <c r="GT8" s="61"/>
      <c r="GU8" s="58"/>
      <c r="GV8" s="58"/>
      <c r="GW8" s="58"/>
      <c r="GX8" s="58"/>
      <c r="GY8" s="58"/>
      <c r="GZ8" s="58"/>
      <c r="HA8" s="61"/>
      <c r="HB8" s="58"/>
      <c r="HC8" s="58"/>
      <c r="HD8" s="58"/>
      <c r="HE8" s="58"/>
      <c r="HF8" s="59" t="s">
        <v>54</v>
      </c>
      <c r="HG8" s="60"/>
      <c r="HH8" s="61"/>
      <c r="HI8" s="58"/>
      <c r="HJ8" s="58"/>
      <c r="HK8" s="58"/>
      <c r="HL8" s="58"/>
      <c r="HM8" s="58"/>
      <c r="HN8" s="58"/>
      <c r="HO8" s="61"/>
      <c r="HP8" s="58"/>
      <c r="HQ8" s="58"/>
      <c r="HR8" s="58"/>
      <c r="HS8" s="58"/>
      <c r="HT8" s="58"/>
      <c r="HU8" s="58"/>
      <c r="HV8" s="58"/>
      <c r="HW8" s="58"/>
      <c r="HX8" s="58"/>
      <c r="HY8" s="58"/>
      <c r="HZ8" s="58"/>
      <c r="IA8" s="58"/>
      <c r="IB8" s="58"/>
      <c r="IC8" s="61"/>
      <c r="ID8" s="58"/>
      <c r="IE8" s="58"/>
      <c r="IF8" s="58"/>
      <c r="IG8" s="58"/>
      <c r="IH8" s="58"/>
      <c r="II8" s="58"/>
      <c r="IJ8" s="61"/>
      <c r="IK8" s="59"/>
      <c r="IL8" s="60"/>
      <c r="IM8" s="58"/>
      <c r="IN8" s="58"/>
      <c r="IO8" s="58"/>
      <c r="IP8" s="58"/>
      <c r="IQ8" s="58"/>
      <c r="IR8" s="58"/>
      <c r="IS8" s="58"/>
      <c r="IT8" s="58"/>
      <c r="IU8" s="58"/>
      <c r="IV8" s="58"/>
      <c r="IW8" s="58"/>
      <c r="IX8" s="58"/>
      <c r="IY8" s="58"/>
      <c r="IZ8" s="58"/>
      <c r="JA8" s="58"/>
      <c r="JB8" s="58"/>
      <c r="JC8" s="58"/>
      <c r="JD8" s="58"/>
      <c r="JE8" s="58"/>
      <c r="JF8" s="58"/>
      <c r="JG8" s="58"/>
      <c r="JH8" s="58"/>
      <c r="JI8" s="58"/>
      <c r="JJ8" s="58"/>
      <c r="JK8" s="58"/>
      <c r="JL8" s="58"/>
      <c r="JM8" s="58"/>
      <c r="JN8" s="58"/>
      <c r="JO8" s="59"/>
      <c r="JP8" s="60"/>
      <c r="JQ8" s="58"/>
      <c r="JR8" s="58"/>
      <c r="JS8" s="58"/>
      <c r="JT8" s="58"/>
      <c r="JU8" s="58"/>
      <c r="JV8" s="58"/>
      <c r="JW8" s="58"/>
      <c r="JX8" s="58"/>
      <c r="JY8" s="58"/>
      <c r="JZ8" s="58"/>
      <c r="KA8" s="58"/>
      <c r="KB8" s="58"/>
      <c r="KC8" s="58"/>
      <c r="KD8" s="58"/>
      <c r="KE8" s="58"/>
      <c r="KF8" s="58"/>
      <c r="KG8" s="58"/>
      <c r="KH8" s="58"/>
      <c r="KI8" s="58"/>
      <c r="KJ8" s="58"/>
      <c r="KK8" s="58"/>
      <c r="KL8" s="58"/>
      <c r="KM8" s="58"/>
      <c r="KN8" s="58"/>
      <c r="KO8" s="58"/>
      <c r="KP8" s="58"/>
      <c r="KQ8" s="58"/>
      <c r="KR8" s="58"/>
      <c r="KS8" s="61"/>
      <c r="KT8" s="59"/>
      <c r="KU8" s="58"/>
      <c r="KV8" s="58"/>
      <c r="KW8" s="58"/>
      <c r="KX8" s="58"/>
      <c r="KY8" s="58"/>
      <c r="KZ8" s="58"/>
      <c r="LA8" s="58"/>
      <c r="LB8" s="58"/>
      <c r="LC8" s="58"/>
      <c r="LD8" s="58"/>
      <c r="LE8" s="58"/>
      <c r="LF8" s="58"/>
      <c r="LG8" s="58"/>
      <c r="LH8" s="58"/>
      <c r="LI8" s="58"/>
      <c r="LJ8" s="58"/>
      <c r="LK8" s="58"/>
      <c r="LL8" s="58"/>
      <c r="LM8" s="58"/>
      <c r="LN8" s="58"/>
      <c r="LO8" s="58"/>
      <c r="LP8" s="58"/>
      <c r="LQ8" s="58"/>
      <c r="LR8" s="58"/>
      <c r="LS8" s="58"/>
      <c r="LT8" s="58"/>
      <c r="LU8" s="58"/>
      <c r="LV8" s="58"/>
      <c r="LW8" s="61"/>
      <c r="LX8" s="59"/>
      <c r="LY8" s="60"/>
      <c r="LZ8" s="58"/>
      <c r="MA8" s="58"/>
      <c r="MB8" s="58"/>
      <c r="MC8" s="58"/>
      <c r="MD8" s="58"/>
      <c r="ME8" s="58"/>
      <c r="MF8" s="58"/>
      <c r="MG8" s="58"/>
      <c r="MH8" s="58"/>
      <c r="MI8" s="58"/>
      <c r="MJ8" s="58"/>
      <c r="MK8" s="58"/>
      <c r="ML8" s="58"/>
      <c r="MM8" s="58"/>
      <c r="MN8" s="58"/>
      <c r="MO8" s="58"/>
      <c r="MP8" s="58"/>
      <c r="MQ8" s="58"/>
      <c r="MR8" s="58"/>
      <c r="MS8" s="58"/>
      <c r="MT8" s="58"/>
      <c r="MU8" s="58"/>
      <c r="MV8" s="58"/>
      <c r="MW8" s="58" t="s">
        <v>140</v>
      </c>
      <c r="MX8" s="58" t="s">
        <v>140</v>
      </c>
      <c r="MY8" s="58"/>
      <c r="MZ8" s="58"/>
      <c r="NA8" s="58"/>
      <c r="NB8" s="58"/>
      <c r="NC8" s="59"/>
      <c r="ND8" s="64"/>
      <c r="NE8" s="58"/>
      <c r="NF8" s="58"/>
      <c r="NG8" s="58"/>
      <c r="NH8" s="58"/>
      <c r="NI8" s="58"/>
      <c r="NJ8" s="58"/>
      <c r="NK8" s="58"/>
      <c r="NL8" s="58"/>
      <c r="NM8" s="58"/>
      <c r="NN8" s="58"/>
      <c r="NO8" s="58"/>
      <c r="NP8" s="58"/>
      <c r="NQ8" s="58"/>
      <c r="NR8" s="58"/>
      <c r="NS8" s="58"/>
      <c r="NT8" s="58"/>
      <c r="NU8" s="58"/>
      <c r="NV8" s="58"/>
      <c r="NW8" s="58"/>
      <c r="NX8" s="58"/>
      <c r="NY8" s="58"/>
      <c r="NZ8" s="58"/>
      <c r="OA8" s="58"/>
      <c r="OB8" s="58"/>
      <c r="OC8" s="58"/>
      <c r="OD8" s="58"/>
      <c r="OE8" s="58"/>
      <c r="OF8" s="58"/>
      <c r="OG8" s="58"/>
      <c r="OH8" s="58"/>
      <c r="OI8" s="58"/>
      <c r="OJ8" s="58"/>
      <c r="OK8" s="58"/>
      <c r="OL8" s="58"/>
      <c r="OM8" s="58"/>
      <c r="ON8" s="58"/>
      <c r="OO8" s="58"/>
      <c r="OP8" s="58"/>
      <c r="OQ8" s="58"/>
      <c r="OR8" s="58"/>
      <c r="OS8" s="58"/>
      <c r="OT8" s="58"/>
      <c r="OU8" s="58"/>
      <c r="OV8" s="58"/>
      <c r="OW8" s="58"/>
      <c r="OX8" s="58"/>
      <c r="OY8" s="58"/>
      <c r="OZ8" s="58"/>
      <c r="PA8" s="58"/>
      <c r="PB8" s="58"/>
      <c r="PC8" s="58"/>
      <c r="PD8" s="58"/>
      <c r="PE8" s="58"/>
      <c r="PF8" s="58"/>
      <c r="PG8" s="58"/>
      <c r="PH8" s="58"/>
      <c r="PI8" s="58"/>
      <c r="PJ8" s="58"/>
      <c r="PK8" s="59"/>
    </row>
    <row r="9" spans="1:427" ht="15" hidden="1" thickBot="1" x14ac:dyDescent="0.4">
      <c r="A9" s="453"/>
      <c r="B9" s="21" t="str" cm="1">
        <f t="array" aca="1" ref="B9" ca="1">IF(INDIRECT("'CALENDAR - Workflow'!C"&amp;ROW(A9)-1)&lt;&gt;0,INDIRECT("'CALENDAR - Workflow'!C"&amp;ROW(A9)-1),"")</f>
        <v>Trade Tax return</v>
      </c>
      <c r="C9" s="57" t="s">
        <v>140</v>
      </c>
      <c r="D9" s="58"/>
      <c r="E9" s="58"/>
      <c r="F9" s="58"/>
      <c r="G9" s="58"/>
      <c r="H9" s="58" t="s">
        <v>55</v>
      </c>
      <c r="I9" s="58"/>
      <c r="J9" s="58" t="s">
        <v>56</v>
      </c>
      <c r="K9" s="58"/>
      <c r="L9" s="58"/>
      <c r="M9" s="58"/>
      <c r="N9" s="58"/>
      <c r="O9" s="58" t="s">
        <v>57</v>
      </c>
      <c r="P9" s="58"/>
      <c r="Q9" s="58" t="s">
        <v>58</v>
      </c>
      <c r="R9" s="58"/>
      <c r="S9" s="58"/>
      <c r="T9" s="58"/>
      <c r="U9" s="58"/>
      <c r="V9" s="58"/>
      <c r="W9" s="58" t="s">
        <v>54</v>
      </c>
      <c r="X9" s="58"/>
      <c r="Y9" s="58"/>
      <c r="Z9" s="58"/>
      <c r="AA9" s="58"/>
      <c r="AB9" s="58" t="s">
        <v>140</v>
      </c>
      <c r="AC9" s="58"/>
      <c r="AD9" s="58"/>
      <c r="AE9" s="58"/>
      <c r="AF9" s="58"/>
      <c r="AG9" s="59"/>
      <c r="AH9" s="60"/>
      <c r="AI9" s="58"/>
      <c r="AJ9" s="58"/>
      <c r="AK9" s="58"/>
      <c r="AL9" s="58"/>
      <c r="AM9" s="58" t="s">
        <v>55</v>
      </c>
      <c r="AN9" s="58" t="s">
        <v>56</v>
      </c>
      <c r="AO9" s="58"/>
      <c r="AP9" s="58"/>
      <c r="AQ9" s="58"/>
      <c r="AR9" s="58"/>
      <c r="AS9" s="58"/>
      <c r="AT9" s="58" t="s">
        <v>57</v>
      </c>
      <c r="AU9" s="58" t="s">
        <v>58</v>
      </c>
      <c r="AV9" s="58"/>
      <c r="AW9" s="58"/>
      <c r="AX9" s="58"/>
      <c r="AY9" s="58"/>
      <c r="AZ9" s="58"/>
      <c r="BA9" s="58"/>
      <c r="BB9" s="58" t="s">
        <v>54</v>
      </c>
      <c r="BC9" s="58"/>
      <c r="BD9" s="58"/>
      <c r="BE9" s="58"/>
      <c r="BF9" s="58"/>
      <c r="BG9" s="58"/>
      <c r="BH9" s="58"/>
      <c r="BI9" s="58"/>
      <c r="BJ9" s="60"/>
      <c r="BK9" s="58"/>
      <c r="BL9" s="58"/>
      <c r="BM9" s="58"/>
      <c r="BN9" s="58"/>
      <c r="BO9" s="58" t="s">
        <v>55</v>
      </c>
      <c r="BP9" s="58" t="s">
        <v>56</v>
      </c>
      <c r="BQ9" s="58"/>
      <c r="BR9" s="58"/>
      <c r="BS9" s="58"/>
      <c r="BT9" s="58"/>
      <c r="BU9" s="58"/>
      <c r="BV9" s="58" t="s">
        <v>57</v>
      </c>
      <c r="BW9" s="58" t="s">
        <v>58</v>
      </c>
      <c r="BX9" s="58"/>
      <c r="BY9" s="58"/>
      <c r="BZ9" s="58"/>
      <c r="CA9" s="58"/>
      <c r="CB9" s="58"/>
      <c r="CC9" s="58"/>
      <c r="CD9" s="58" t="s">
        <v>54</v>
      </c>
      <c r="CE9" s="58"/>
      <c r="CF9" s="58"/>
      <c r="CG9" s="58"/>
      <c r="CH9" s="58"/>
      <c r="CI9" s="58"/>
      <c r="CJ9" s="58"/>
      <c r="CK9" s="58"/>
      <c r="CL9" s="58"/>
      <c r="CM9" s="58"/>
      <c r="CN9" s="59"/>
      <c r="CO9" s="60"/>
      <c r="CP9" s="58"/>
      <c r="CQ9" s="58"/>
      <c r="CR9" s="58"/>
      <c r="CS9" s="61"/>
      <c r="CT9" s="62"/>
      <c r="CU9" s="58" t="s">
        <v>55</v>
      </c>
      <c r="CV9" s="58" t="s">
        <v>56</v>
      </c>
      <c r="CW9" s="58"/>
      <c r="CX9" s="58"/>
      <c r="CY9" s="58" t="s">
        <v>57</v>
      </c>
      <c r="CZ9" s="58"/>
      <c r="DA9" s="58"/>
      <c r="DB9" s="58"/>
      <c r="DC9" s="58" t="s">
        <v>58</v>
      </c>
      <c r="DD9" s="58"/>
      <c r="DE9" s="58"/>
      <c r="DF9" s="58" t="s">
        <v>140</v>
      </c>
      <c r="DG9" s="58"/>
      <c r="DH9" s="58"/>
      <c r="DI9" s="58" t="s">
        <v>54</v>
      </c>
      <c r="DJ9" s="58"/>
      <c r="DK9" s="58"/>
      <c r="DL9" s="58"/>
      <c r="DM9" s="58" t="s">
        <v>140</v>
      </c>
      <c r="DN9" s="58"/>
      <c r="DO9" s="58"/>
      <c r="DP9" s="58"/>
      <c r="DQ9" s="58"/>
      <c r="DR9" s="59"/>
      <c r="DS9" s="62"/>
      <c r="DT9" s="58"/>
      <c r="DU9" s="61"/>
      <c r="DV9" s="62"/>
      <c r="DW9" s="58"/>
      <c r="DX9" s="58"/>
      <c r="DY9" s="58" t="s">
        <v>55</v>
      </c>
      <c r="DZ9" s="58"/>
      <c r="EA9" s="58" t="s">
        <v>56</v>
      </c>
      <c r="EB9" s="61"/>
      <c r="EC9" s="62"/>
      <c r="ED9" s="58"/>
      <c r="EE9" s="58"/>
      <c r="EF9" s="58" t="s">
        <v>57</v>
      </c>
      <c r="EG9" s="58"/>
      <c r="EH9" s="58" t="s">
        <v>58</v>
      </c>
      <c r="EI9" s="61"/>
      <c r="EJ9" s="62"/>
      <c r="EK9" s="58"/>
      <c r="EL9" s="58"/>
      <c r="EM9" s="58"/>
      <c r="EN9" s="58" t="s">
        <v>54</v>
      </c>
      <c r="EO9" s="58"/>
      <c r="EP9" s="61"/>
      <c r="EQ9" s="58"/>
      <c r="ER9" s="58"/>
      <c r="ES9" s="58"/>
      <c r="ET9" s="58"/>
      <c r="EU9" s="58"/>
      <c r="EV9" s="58"/>
      <c r="EW9" s="59"/>
      <c r="EX9" s="60"/>
      <c r="EY9" s="58"/>
      <c r="EZ9" s="58"/>
      <c r="FA9" s="58" t="s">
        <v>55</v>
      </c>
      <c r="FB9" s="58"/>
      <c r="FC9" s="58" t="s">
        <v>56</v>
      </c>
      <c r="FD9" s="61"/>
      <c r="FE9" s="58"/>
      <c r="FF9" s="58"/>
      <c r="FG9" s="58"/>
      <c r="FH9" s="58"/>
      <c r="FI9" s="58"/>
      <c r="FJ9" s="58" t="s">
        <v>57</v>
      </c>
      <c r="FK9" s="61"/>
      <c r="FL9" s="58"/>
      <c r="FM9" s="58" t="s">
        <v>58</v>
      </c>
      <c r="FN9" s="58"/>
      <c r="FO9" s="58"/>
      <c r="FP9" s="58"/>
      <c r="FQ9" s="61" t="s">
        <v>54</v>
      </c>
      <c r="FR9" s="61"/>
      <c r="FS9" s="58"/>
      <c r="FT9" s="58"/>
      <c r="FU9" s="58"/>
      <c r="FV9" s="63"/>
      <c r="FW9" s="58"/>
      <c r="FX9" s="58"/>
      <c r="FY9" s="58"/>
      <c r="FZ9" s="58"/>
      <c r="GA9" s="59"/>
      <c r="GB9" s="60"/>
      <c r="GC9" s="58"/>
      <c r="GD9" s="58"/>
      <c r="GE9" s="58"/>
      <c r="GF9" s="61"/>
      <c r="GG9" s="62"/>
      <c r="GH9" s="58" t="s">
        <v>55</v>
      </c>
      <c r="GI9" s="58" t="s">
        <v>56</v>
      </c>
      <c r="GJ9" s="58"/>
      <c r="GK9" s="58"/>
      <c r="GL9" s="58" t="s">
        <v>57</v>
      </c>
      <c r="GM9" s="61"/>
      <c r="GN9" s="58"/>
      <c r="GO9" s="58"/>
      <c r="GP9" s="58" t="s">
        <v>58</v>
      </c>
      <c r="GQ9" s="58"/>
      <c r="GR9" s="58"/>
      <c r="GS9" s="58"/>
      <c r="GT9" s="61"/>
      <c r="GU9" s="58"/>
      <c r="GV9" s="58" t="s">
        <v>54</v>
      </c>
      <c r="GW9" s="58"/>
      <c r="GX9" s="58"/>
      <c r="GY9" s="58"/>
      <c r="GZ9" s="58"/>
      <c r="HA9" s="61"/>
      <c r="HB9" s="58"/>
      <c r="HC9" s="58"/>
      <c r="HD9" s="58"/>
      <c r="HE9" s="58"/>
      <c r="HF9" s="59"/>
      <c r="HG9" s="60"/>
      <c r="HH9" s="58"/>
      <c r="HI9" s="58"/>
      <c r="HJ9" s="58"/>
      <c r="HK9" s="58"/>
      <c r="HL9" s="58" t="s">
        <v>55</v>
      </c>
      <c r="HM9" s="58"/>
      <c r="HN9" s="58" t="s">
        <v>56</v>
      </c>
      <c r="HO9" s="61"/>
      <c r="HP9" s="58"/>
      <c r="HQ9" s="58"/>
      <c r="HR9" s="58"/>
      <c r="HS9" s="58" t="s">
        <v>57</v>
      </c>
      <c r="HT9" s="58"/>
      <c r="HU9" s="58" t="s">
        <v>58</v>
      </c>
      <c r="HV9" s="61"/>
      <c r="HW9" s="58"/>
      <c r="HX9" s="58"/>
      <c r="HY9" s="58"/>
      <c r="HZ9" s="58"/>
      <c r="IA9" s="58" t="s">
        <v>54</v>
      </c>
      <c r="IB9" s="58"/>
      <c r="IC9" s="61"/>
      <c r="ID9" s="58"/>
      <c r="IE9" s="58"/>
      <c r="IF9" s="58"/>
      <c r="IG9" s="58"/>
      <c r="IH9" s="58"/>
      <c r="II9" s="58"/>
      <c r="IJ9" s="61"/>
      <c r="IK9" s="59"/>
      <c r="IL9" s="60"/>
      <c r="IM9" s="58"/>
      <c r="IN9" s="58"/>
      <c r="IO9" s="58" t="s">
        <v>55</v>
      </c>
      <c r="IP9" s="58"/>
      <c r="IQ9" s="58"/>
      <c r="IR9" s="58"/>
      <c r="IS9" s="58" t="s">
        <v>56</v>
      </c>
      <c r="IT9" s="58"/>
      <c r="IU9" s="58"/>
      <c r="IV9" s="58"/>
      <c r="IW9" s="58" t="s">
        <v>57</v>
      </c>
      <c r="IX9" s="58"/>
      <c r="IY9" s="58"/>
      <c r="IZ9" s="58" t="s">
        <v>58</v>
      </c>
      <c r="JA9" s="58"/>
      <c r="JB9" s="58"/>
      <c r="JC9" s="58"/>
      <c r="JD9" s="58" t="s">
        <v>54</v>
      </c>
      <c r="JE9" s="58"/>
      <c r="JF9" s="58"/>
      <c r="JG9" s="58"/>
      <c r="JH9" s="58"/>
      <c r="JI9" s="58"/>
      <c r="JJ9" s="58"/>
      <c r="JK9" s="58"/>
      <c r="JL9" s="58"/>
      <c r="JM9" s="58"/>
      <c r="JN9" s="58"/>
      <c r="JO9" s="59"/>
      <c r="JP9" s="60"/>
      <c r="JQ9" s="58"/>
      <c r="JR9" s="58"/>
      <c r="JS9" s="58"/>
      <c r="JT9" s="58"/>
      <c r="JU9" s="58"/>
      <c r="JV9" s="58"/>
      <c r="JW9" s="58" t="s">
        <v>55</v>
      </c>
      <c r="JX9" s="58"/>
      <c r="JY9" s="58" t="s">
        <v>56</v>
      </c>
      <c r="JZ9" s="58"/>
      <c r="KA9" s="58"/>
      <c r="KB9" s="58"/>
      <c r="KC9" s="58"/>
      <c r="KD9" s="58" t="s">
        <v>57</v>
      </c>
      <c r="KE9" s="58"/>
      <c r="KF9" s="58" t="s">
        <v>58</v>
      </c>
      <c r="KG9" s="58"/>
      <c r="KH9" s="58"/>
      <c r="KI9" s="58"/>
      <c r="KJ9" s="58"/>
      <c r="KK9" s="58"/>
      <c r="KL9" s="58" t="s">
        <v>54</v>
      </c>
      <c r="KM9" s="58"/>
      <c r="KN9" s="58"/>
      <c r="KO9" s="58"/>
      <c r="KP9" s="58"/>
      <c r="KQ9" s="58"/>
      <c r="KR9" s="58"/>
      <c r="KS9" s="58"/>
      <c r="KT9" s="59"/>
      <c r="KU9" s="58"/>
      <c r="KV9" s="58"/>
      <c r="KW9" s="58"/>
      <c r="KX9" s="58"/>
      <c r="KY9" s="58"/>
      <c r="KZ9" s="58" t="s">
        <v>55</v>
      </c>
      <c r="LA9" s="58" t="s">
        <v>56</v>
      </c>
      <c r="LB9" s="58"/>
      <c r="LC9" s="58"/>
      <c r="LD9" s="58"/>
      <c r="LE9" s="58"/>
      <c r="LF9" s="58"/>
      <c r="LG9" s="58" t="s">
        <v>57</v>
      </c>
      <c r="LH9" s="58" t="s">
        <v>58</v>
      </c>
      <c r="LI9" s="58"/>
      <c r="LJ9" s="58"/>
      <c r="LK9" s="58"/>
      <c r="LL9" s="58"/>
      <c r="LM9" s="58"/>
      <c r="LN9" s="58"/>
      <c r="LO9" s="58" t="s">
        <v>54</v>
      </c>
      <c r="LP9" s="58"/>
      <c r="LQ9" s="58"/>
      <c r="LR9" s="58"/>
      <c r="LS9" s="58"/>
      <c r="LT9" s="58"/>
      <c r="LU9" s="58"/>
      <c r="LV9" s="58"/>
      <c r="LW9" s="58"/>
      <c r="LX9" s="59"/>
      <c r="LY9" s="60"/>
      <c r="LZ9" s="58"/>
      <c r="MA9" s="58"/>
      <c r="MB9" s="58" t="s">
        <v>55</v>
      </c>
      <c r="MC9" s="58"/>
      <c r="MD9" s="58"/>
      <c r="ME9" s="58"/>
      <c r="MF9" s="58" t="s">
        <v>56</v>
      </c>
      <c r="MG9" s="58"/>
      <c r="MH9" s="58"/>
      <c r="MI9" s="58"/>
      <c r="MJ9" s="58" t="s">
        <v>57</v>
      </c>
      <c r="MK9" s="58"/>
      <c r="ML9" s="58"/>
      <c r="MM9" s="58" t="s">
        <v>58</v>
      </c>
      <c r="MN9" s="58"/>
      <c r="MO9" s="58"/>
      <c r="MP9" s="58"/>
      <c r="MQ9" s="58" t="s">
        <v>54</v>
      </c>
      <c r="MR9" s="58"/>
      <c r="MS9" s="58"/>
      <c r="MT9" s="58"/>
      <c r="MU9" s="58"/>
      <c r="MV9" s="58"/>
      <c r="MW9" s="58" t="s">
        <v>140</v>
      </c>
      <c r="MX9" s="58" t="s">
        <v>140</v>
      </c>
      <c r="MY9" s="58"/>
      <c r="MZ9" s="58"/>
      <c r="NA9" s="58"/>
      <c r="NB9" s="58"/>
      <c r="NC9" s="59"/>
      <c r="ND9" s="64"/>
      <c r="NE9" s="58"/>
      <c r="NF9" s="58"/>
      <c r="NG9" s="58"/>
      <c r="NH9" s="58" t="s">
        <v>55</v>
      </c>
      <c r="NI9" s="58"/>
      <c r="NJ9" s="58"/>
      <c r="NK9" s="58" t="s">
        <v>56</v>
      </c>
      <c r="NL9" s="58"/>
      <c r="NM9" s="58"/>
      <c r="NN9" s="58"/>
      <c r="NO9" s="58" t="s">
        <v>57</v>
      </c>
      <c r="NP9" s="58"/>
      <c r="NQ9" s="58"/>
      <c r="NR9" s="58" t="s">
        <v>58</v>
      </c>
      <c r="NS9" s="58"/>
      <c r="NT9" s="58"/>
      <c r="NU9" s="58"/>
      <c r="NV9" s="58" t="s">
        <v>54</v>
      </c>
      <c r="NW9" s="58"/>
      <c r="NX9" s="58"/>
      <c r="NY9" s="58"/>
      <c r="NZ9" s="58"/>
      <c r="OA9" s="58"/>
      <c r="OB9" s="58"/>
      <c r="OC9" s="58"/>
      <c r="OD9" s="58"/>
      <c r="OE9" s="58"/>
      <c r="OF9" s="58"/>
      <c r="OG9" s="58"/>
      <c r="OH9" s="58"/>
      <c r="OI9" s="58"/>
      <c r="OJ9" s="58"/>
      <c r="OK9" s="58"/>
      <c r="OL9" s="58"/>
      <c r="OM9" s="58"/>
      <c r="ON9" s="58" t="s">
        <v>55</v>
      </c>
      <c r="OO9" s="58"/>
      <c r="OP9" s="58" t="s">
        <v>56</v>
      </c>
      <c r="OQ9" s="58"/>
      <c r="OR9" s="58"/>
      <c r="OS9" s="58"/>
      <c r="OT9" s="58"/>
      <c r="OU9" s="58" t="s">
        <v>57</v>
      </c>
      <c r="OV9" s="58"/>
      <c r="OW9" s="58" t="s">
        <v>58</v>
      </c>
      <c r="OX9" s="58"/>
      <c r="OY9" s="58"/>
      <c r="OZ9" s="58"/>
      <c r="PA9" s="58"/>
      <c r="PB9" s="58"/>
      <c r="PC9" s="58" t="s">
        <v>54</v>
      </c>
      <c r="PD9" s="58"/>
      <c r="PE9" s="58"/>
      <c r="PF9" s="58"/>
      <c r="PG9" s="58"/>
      <c r="PH9" s="58"/>
      <c r="PI9" s="58"/>
      <c r="PJ9" s="58"/>
      <c r="PK9" s="59"/>
    </row>
    <row r="10" spans="1:427" ht="15" hidden="1" thickBot="1" x14ac:dyDescent="0.4">
      <c r="A10" s="454"/>
      <c r="B10" s="21" t="str" cm="1">
        <f t="array" aca="1" ref="B10" ca="1">IF(INDIRECT("'CALENDAR - Workflow'!C"&amp;ROW(A10)-1)&lt;&gt;0,INDIRECT("'CALENDAR - Workflow'!C"&amp;ROW(A10)-1),"")</f>
        <v>E-balance Sheet</v>
      </c>
      <c r="C10" s="57" t="s">
        <v>140</v>
      </c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 t="s">
        <v>140</v>
      </c>
      <c r="AC10" s="58"/>
      <c r="AD10" s="58"/>
      <c r="AE10" s="58"/>
      <c r="AF10" s="58"/>
      <c r="AG10" s="59"/>
      <c r="AH10" s="60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60"/>
      <c r="BK10" s="58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9"/>
      <c r="CO10" s="60"/>
      <c r="CP10" s="58"/>
      <c r="CQ10" s="58"/>
      <c r="CR10" s="58"/>
      <c r="CS10" s="61"/>
      <c r="CT10" s="62"/>
      <c r="CU10" s="58"/>
      <c r="CV10" s="58"/>
      <c r="CW10" s="58"/>
      <c r="CX10" s="58"/>
      <c r="CY10" s="58"/>
      <c r="CZ10" s="58"/>
      <c r="DA10" s="58"/>
      <c r="DB10" s="58"/>
      <c r="DC10" s="58"/>
      <c r="DD10" s="58"/>
      <c r="DE10" s="58"/>
      <c r="DF10" s="58" t="s">
        <v>140</v>
      </c>
      <c r="DG10" s="58"/>
      <c r="DH10" s="58"/>
      <c r="DI10" s="58"/>
      <c r="DJ10" s="58"/>
      <c r="DK10" s="58"/>
      <c r="DL10" s="58"/>
      <c r="DM10" s="58" t="s">
        <v>140</v>
      </c>
      <c r="DN10" s="58"/>
      <c r="DO10" s="58"/>
      <c r="DP10" s="58"/>
      <c r="DQ10" s="58"/>
      <c r="DR10" s="59"/>
      <c r="DS10" s="62"/>
      <c r="DT10" s="58"/>
      <c r="DU10" s="61"/>
      <c r="DV10" s="62"/>
      <c r="DW10" s="58"/>
      <c r="DX10" s="58"/>
      <c r="DY10" s="58"/>
      <c r="DZ10" s="58"/>
      <c r="EA10" s="58"/>
      <c r="EB10" s="61"/>
      <c r="EC10" s="62"/>
      <c r="ED10" s="58"/>
      <c r="EE10" s="58"/>
      <c r="EF10" s="58"/>
      <c r="EG10" s="58"/>
      <c r="EH10" s="58"/>
      <c r="EI10" s="61"/>
      <c r="EJ10" s="62"/>
      <c r="EK10" s="58"/>
      <c r="EL10" s="58"/>
      <c r="EM10" s="58"/>
      <c r="EN10" s="58"/>
      <c r="EO10" s="58"/>
      <c r="EP10" s="61"/>
      <c r="EQ10" s="58"/>
      <c r="ER10" s="58"/>
      <c r="ES10" s="58"/>
      <c r="ET10" s="58"/>
      <c r="EU10" s="58"/>
      <c r="EV10" s="58"/>
      <c r="EW10" s="59"/>
      <c r="EX10" s="60"/>
      <c r="EY10" s="58" t="s">
        <v>55</v>
      </c>
      <c r="EZ10" s="58"/>
      <c r="FA10" s="58"/>
      <c r="FB10" s="58"/>
      <c r="FC10" s="58"/>
      <c r="FD10" s="61"/>
      <c r="FE10" s="58"/>
      <c r="FF10" s="58"/>
      <c r="FG10" s="58"/>
      <c r="FH10" s="58"/>
      <c r="FI10" s="58"/>
      <c r="FJ10" s="58"/>
      <c r="FK10" s="61"/>
      <c r="FL10" s="58"/>
      <c r="FM10" s="58"/>
      <c r="FN10" s="58"/>
      <c r="FO10" s="58"/>
      <c r="FP10" s="58"/>
      <c r="FQ10" s="58"/>
      <c r="FR10" s="61"/>
      <c r="FS10" s="58"/>
      <c r="FT10" s="58"/>
      <c r="FU10" s="58"/>
      <c r="FV10" s="58"/>
      <c r="FW10" s="58"/>
      <c r="FX10" s="58"/>
      <c r="FY10" s="58"/>
      <c r="FZ10" s="58"/>
      <c r="GA10" s="59"/>
      <c r="GB10" s="60" t="s">
        <v>56</v>
      </c>
      <c r="GC10" s="58"/>
      <c r="GD10" s="58"/>
      <c r="GE10" s="58"/>
      <c r="GF10" s="61"/>
      <c r="GG10" s="62"/>
      <c r="GH10" s="58"/>
      <c r="GI10" s="58"/>
      <c r="GJ10" s="58"/>
      <c r="GK10" s="58"/>
      <c r="GL10" s="58"/>
      <c r="GM10" s="61"/>
      <c r="GN10" s="58"/>
      <c r="GO10" s="58"/>
      <c r="GP10" s="58" t="s">
        <v>57</v>
      </c>
      <c r="GQ10" s="58"/>
      <c r="GR10" s="58"/>
      <c r="GS10" s="58" t="s">
        <v>58</v>
      </c>
      <c r="GT10" s="61"/>
      <c r="GU10" s="58"/>
      <c r="GV10" s="58"/>
      <c r="GW10" s="58"/>
      <c r="GX10" s="58"/>
      <c r="GY10" s="58"/>
      <c r="GZ10" s="58"/>
      <c r="HA10" s="61"/>
      <c r="HB10" s="58"/>
      <c r="HC10" s="58"/>
      <c r="HD10" s="58"/>
      <c r="HE10" s="58"/>
      <c r="HF10" s="59" t="s">
        <v>54</v>
      </c>
      <c r="HG10" s="60"/>
      <c r="HH10" s="61"/>
      <c r="HI10" s="58"/>
      <c r="HJ10" s="58"/>
      <c r="HK10" s="58"/>
      <c r="HL10" s="58"/>
      <c r="HM10" s="58"/>
      <c r="HN10" s="58"/>
      <c r="HO10" s="61"/>
      <c r="HP10" s="58"/>
      <c r="HQ10" s="58"/>
      <c r="HR10" s="58"/>
      <c r="HS10" s="58"/>
      <c r="HT10" s="58"/>
      <c r="HU10" s="58"/>
      <c r="HV10" s="58"/>
      <c r="HW10" s="58"/>
      <c r="HX10" s="58"/>
      <c r="HY10" s="58"/>
      <c r="HZ10" s="58"/>
      <c r="IA10" s="58"/>
      <c r="IB10" s="58"/>
      <c r="IC10" s="61"/>
      <c r="ID10" s="58"/>
      <c r="IE10" s="58"/>
      <c r="IF10" s="58"/>
      <c r="IG10" s="58"/>
      <c r="IH10" s="58"/>
      <c r="II10" s="58"/>
      <c r="IJ10" s="61"/>
      <c r="IK10" s="59"/>
      <c r="IL10" s="60"/>
      <c r="IM10" s="58"/>
      <c r="IN10" s="58"/>
      <c r="IO10" s="58"/>
      <c r="IP10" s="58"/>
      <c r="IQ10" s="58"/>
      <c r="IR10" s="58"/>
      <c r="IS10" s="58"/>
      <c r="IT10" s="58"/>
      <c r="IU10" s="58"/>
      <c r="IV10" s="58"/>
      <c r="IW10" s="58"/>
      <c r="IX10" s="58"/>
      <c r="IY10" s="58"/>
      <c r="IZ10" s="58"/>
      <c r="JA10" s="58"/>
      <c r="JB10" s="58"/>
      <c r="JC10" s="58"/>
      <c r="JD10" s="58"/>
      <c r="JE10" s="58"/>
      <c r="JF10" s="58"/>
      <c r="JG10" s="58"/>
      <c r="JH10" s="58"/>
      <c r="JI10" s="58"/>
      <c r="JJ10" s="58"/>
      <c r="JK10" s="58"/>
      <c r="JL10" s="58"/>
      <c r="JM10" s="58"/>
      <c r="JN10" s="58"/>
      <c r="JO10" s="59"/>
      <c r="JP10" s="60"/>
      <c r="JQ10" s="58"/>
      <c r="JR10" s="58"/>
      <c r="JS10" s="58"/>
      <c r="JT10" s="58"/>
      <c r="JU10" s="58"/>
      <c r="JV10" s="58"/>
      <c r="JW10" s="58"/>
      <c r="JX10" s="58"/>
      <c r="JY10" s="58"/>
      <c r="JZ10" s="58"/>
      <c r="KA10" s="58"/>
      <c r="KB10" s="58"/>
      <c r="KC10" s="58"/>
      <c r="KD10" s="58"/>
      <c r="KE10" s="58"/>
      <c r="KF10" s="58"/>
      <c r="KG10" s="58"/>
      <c r="KH10" s="58"/>
      <c r="KI10" s="58"/>
      <c r="KJ10" s="58"/>
      <c r="KK10" s="58"/>
      <c r="KL10" s="58"/>
      <c r="KM10" s="58"/>
      <c r="KN10" s="58"/>
      <c r="KO10" s="58"/>
      <c r="KP10" s="58"/>
      <c r="KQ10" s="58"/>
      <c r="KR10" s="58"/>
      <c r="KS10" s="61"/>
      <c r="KT10" s="59"/>
      <c r="KU10" s="58"/>
      <c r="KV10" s="58"/>
      <c r="KW10" s="58"/>
      <c r="KX10" s="58"/>
      <c r="KY10" s="58"/>
      <c r="KZ10" s="58"/>
      <c r="LA10" s="58"/>
      <c r="LB10" s="58"/>
      <c r="LC10" s="58"/>
      <c r="LD10" s="58"/>
      <c r="LE10" s="58"/>
      <c r="LF10" s="58"/>
      <c r="LG10" s="58"/>
      <c r="LH10" s="58"/>
      <c r="LI10" s="58"/>
      <c r="LJ10" s="58"/>
      <c r="LK10" s="58"/>
      <c r="LL10" s="58"/>
      <c r="LM10" s="58"/>
      <c r="LN10" s="58"/>
      <c r="LO10" s="58"/>
      <c r="LP10" s="58"/>
      <c r="LQ10" s="58"/>
      <c r="LR10" s="58"/>
      <c r="LS10" s="58"/>
      <c r="LT10" s="58"/>
      <c r="LU10" s="58"/>
      <c r="LV10" s="58"/>
      <c r="LW10" s="61"/>
      <c r="LX10" s="59"/>
      <c r="LY10" s="60"/>
      <c r="LZ10" s="58"/>
      <c r="MA10" s="58"/>
      <c r="MB10" s="58"/>
      <c r="MC10" s="58"/>
      <c r="MD10" s="58"/>
      <c r="ME10" s="58"/>
      <c r="MF10" s="58"/>
      <c r="MG10" s="58"/>
      <c r="MH10" s="58"/>
      <c r="MI10" s="58"/>
      <c r="MJ10" s="58"/>
      <c r="MK10" s="58"/>
      <c r="ML10" s="58"/>
      <c r="MM10" s="58"/>
      <c r="MN10" s="58"/>
      <c r="MO10" s="58"/>
      <c r="MP10" s="58"/>
      <c r="MQ10" s="58"/>
      <c r="MR10" s="58"/>
      <c r="MS10" s="58"/>
      <c r="MT10" s="58"/>
      <c r="MU10" s="58"/>
      <c r="MV10" s="58"/>
      <c r="MW10" s="58" t="s">
        <v>140</v>
      </c>
      <c r="MX10" s="58" t="s">
        <v>140</v>
      </c>
      <c r="MY10" s="58"/>
      <c r="MZ10" s="58"/>
      <c r="NA10" s="58"/>
      <c r="NB10" s="58"/>
      <c r="NC10" s="59"/>
      <c r="ND10" s="64"/>
      <c r="NE10" s="58"/>
      <c r="NF10" s="58"/>
      <c r="NG10" s="58"/>
      <c r="NH10" s="58"/>
      <c r="NI10" s="58"/>
      <c r="NJ10" s="58"/>
      <c r="NK10" s="58"/>
      <c r="NL10" s="58"/>
      <c r="NM10" s="58"/>
      <c r="NN10" s="58"/>
      <c r="NO10" s="58"/>
      <c r="NP10" s="58"/>
      <c r="NQ10" s="58"/>
      <c r="NR10" s="58"/>
      <c r="NS10" s="58"/>
      <c r="NT10" s="58"/>
      <c r="NU10" s="58"/>
      <c r="NV10" s="58"/>
      <c r="NW10" s="58"/>
      <c r="NX10" s="58"/>
      <c r="NY10" s="58"/>
      <c r="NZ10" s="58"/>
      <c r="OA10" s="58"/>
      <c r="OB10" s="58"/>
      <c r="OC10" s="58"/>
      <c r="OD10" s="58"/>
      <c r="OE10" s="58"/>
      <c r="OF10" s="58"/>
      <c r="OG10" s="58"/>
      <c r="OH10" s="58"/>
      <c r="OI10" s="58"/>
      <c r="OJ10" s="58"/>
      <c r="OK10" s="58"/>
      <c r="OL10" s="58"/>
      <c r="OM10" s="58"/>
      <c r="ON10" s="58"/>
      <c r="OO10" s="58"/>
      <c r="OP10" s="58"/>
      <c r="OQ10" s="58"/>
      <c r="OR10" s="58"/>
      <c r="OS10" s="58"/>
      <c r="OT10" s="58"/>
      <c r="OU10" s="58"/>
      <c r="OV10" s="58"/>
      <c r="OW10" s="58"/>
      <c r="OX10" s="58"/>
      <c r="OY10" s="58"/>
      <c r="OZ10" s="58"/>
      <c r="PA10" s="58"/>
      <c r="PB10" s="58"/>
      <c r="PC10" s="58"/>
      <c r="PD10" s="58"/>
      <c r="PE10" s="58"/>
      <c r="PF10" s="58"/>
      <c r="PG10" s="58"/>
      <c r="PH10" s="58"/>
      <c r="PI10" s="58"/>
      <c r="PJ10" s="58"/>
      <c r="PK10" s="59"/>
    </row>
    <row r="11" spans="1:427" ht="15" hidden="1" thickBot="1" x14ac:dyDescent="0.4">
      <c r="A11" s="20" t="str" cm="1">
        <f t="array" aca="1" ref="A11" ca="1">IF(INDIRECT("'CALENDAR - Workflow'!B"&amp;ROW(A11)-1)&lt;&gt;0,INDIRECT("'CALENDAR - Workflow'!B"&amp;ROW(A11)-1),"")</f>
        <v>Germany</v>
      </c>
      <c r="B11" s="21" t="str" cm="1">
        <f t="array" aca="1" ref="B11" ca="1">IF(INDIRECT("'CALENDAR - Workflow'!C"&amp;ROW(A11)-1)&lt;&gt;0,INDIRECT("'CALENDAR - Workflow'!C"&amp;ROW(A11)-1),"")</f>
        <v>Deferred filing scheme</v>
      </c>
      <c r="C11" s="57" t="s">
        <v>140</v>
      </c>
      <c r="D11" s="58"/>
      <c r="E11" s="58"/>
      <c r="F11" s="58"/>
      <c r="G11" s="58"/>
      <c r="H11" s="58" t="s">
        <v>140</v>
      </c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9"/>
      <c r="AH11" s="60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60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9"/>
      <c r="CO11" s="60"/>
      <c r="CP11" s="58"/>
      <c r="CQ11" s="58"/>
      <c r="CR11" s="58"/>
      <c r="CS11" s="61"/>
      <c r="CT11" s="62"/>
      <c r="CU11" s="58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 t="s">
        <v>140</v>
      </c>
      <c r="DJ11" s="58"/>
      <c r="DK11" s="58"/>
      <c r="DL11" s="58"/>
      <c r="DM11" s="58"/>
      <c r="DN11" s="58"/>
      <c r="DO11" s="58"/>
      <c r="DP11" s="58"/>
      <c r="DQ11" s="58"/>
      <c r="DR11" s="59"/>
      <c r="DS11" s="62" t="s">
        <v>140</v>
      </c>
      <c r="DT11" s="58"/>
      <c r="DU11" s="61"/>
      <c r="DV11" s="62"/>
      <c r="DW11" s="58"/>
      <c r="DX11" s="58"/>
      <c r="DY11" s="58"/>
      <c r="DZ11" s="58"/>
      <c r="EA11" s="58"/>
      <c r="EB11" s="61"/>
      <c r="EC11" s="62"/>
      <c r="ED11" s="58"/>
      <c r="EE11" s="58"/>
      <c r="EF11" s="58"/>
      <c r="EG11" s="58"/>
      <c r="EH11" s="58"/>
      <c r="EI11" s="61"/>
      <c r="EJ11" s="62"/>
      <c r="EK11" s="58"/>
      <c r="EL11" s="58"/>
      <c r="EM11" s="58"/>
      <c r="EN11" s="58"/>
      <c r="EO11" s="58"/>
      <c r="EP11" s="61"/>
      <c r="EQ11" s="58"/>
      <c r="ER11" s="58"/>
      <c r="ES11" s="58"/>
      <c r="ET11" s="58"/>
      <c r="EU11" s="58"/>
      <c r="EV11" s="58"/>
      <c r="EW11" s="59"/>
      <c r="EX11" s="60"/>
      <c r="EY11" s="58"/>
      <c r="EZ11" s="58"/>
      <c r="FA11" s="58"/>
      <c r="FB11" s="58"/>
      <c r="FC11" s="58"/>
      <c r="FD11" s="61"/>
      <c r="FE11" s="58"/>
      <c r="FF11" s="58"/>
      <c r="FG11" s="58"/>
      <c r="FH11" s="58"/>
      <c r="FI11" s="58"/>
      <c r="FJ11" s="58"/>
      <c r="FK11" s="61"/>
      <c r="FL11" s="58"/>
      <c r="FM11" s="58"/>
      <c r="FN11" s="58"/>
      <c r="FO11" s="58"/>
      <c r="FP11" s="58"/>
      <c r="FQ11" s="58"/>
      <c r="FR11" s="61"/>
      <c r="FS11" s="58"/>
      <c r="FT11" s="58"/>
      <c r="FU11" s="58"/>
      <c r="FV11" s="63"/>
      <c r="FW11" s="58"/>
      <c r="FX11" s="58"/>
      <c r="FY11" s="58"/>
      <c r="FZ11" s="58"/>
      <c r="GA11" s="59"/>
      <c r="GB11" s="60"/>
      <c r="GC11" s="58"/>
      <c r="GD11" s="58"/>
      <c r="GE11" s="58"/>
      <c r="GF11" s="61"/>
      <c r="GG11" s="62"/>
      <c r="GH11" s="58"/>
      <c r="GI11" s="58"/>
      <c r="GJ11" s="58"/>
      <c r="GK11" s="58"/>
      <c r="GL11" s="58"/>
      <c r="GM11" s="61"/>
      <c r="GN11" s="58"/>
      <c r="GO11" s="58"/>
      <c r="GP11" s="58"/>
      <c r="GQ11" s="58"/>
      <c r="GR11" s="58"/>
      <c r="GS11" s="58"/>
      <c r="GT11" s="61"/>
      <c r="GU11" s="58"/>
      <c r="GV11" s="58"/>
      <c r="GW11" s="58"/>
      <c r="GX11" s="58"/>
      <c r="GY11" s="58"/>
      <c r="GZ11" s="58"/>
      <c r="HA11" s="61"/>
      <c r="HB11" s="58"/>
      <c r="HC11" s="58"/>
      <c r="HD11" s="58"/>
      <c r="HE11" s="58"/>
      <c r="HF11" s="59"/>
      <c r="HG11" s="60"/>
      <c r="HH11" s="58"/>
      <c r="HI11" s="58"/>
      <c r="HJ11" s="58"/>
      <c r="HK11" s="58"/>
      <c r="HL11" s="58"/>
      <c r="HM11" s="58"/>
      <c r="HN11" s="58"/>
      <c r="HO11" s="61"/>
      <c r="HP11" s="58"/>
      <c r="HQ11" s="58"/>
      <c r="HR11" s="58"/>
      <c r="HS11" s="58"/>
      <c r="HT11" s="58"/>
      <c r="HU11" s="58" t="s">
        <v>140</v>
      </c>
      <c r="HV11" s="61"/>
      <c r="HW11" s="58"/>
      <c r="HX11" s="58"/>
      <c r="HY11" s="58"/>
      <c r="HZ11" s="58"/>
      <c r="IA11" s="58"/>
      <c r="IB11" s="58"/>
      <c r="IC11" s="61"/>
      <c r="ID11" s="58"/>
      <c r="IE11" s="58"/>
      <c r="IF11" s="58"/>
      <c r="IG11" s="58"/>
      <c r="IH11" s="58"/>
      <c r="II11" s="58"/>
      <c r="IJ11" s="61"/>
      <c r="IK11" s="59"/>
      <c r="IL11" s="60"/>
      <c r="IM11" s="58"/>
      <c r="IN11" s="58"/>
      <c r="IO11" s="58"/>
      <c r="IP11" s="58"/>
      <c r="IQ11" s="58"/>
      <c r="IR11" s="58"/>
      <c r="IS11" s="58"/>
      <c r="IT11" s="58"/>
      <c r="IU11" s="58"/>
      <c r="IV11" s="58"/>
      <c r="IW11" s="58"/>
      <c r="IX11" s="58"/>
      <c r="IY11" s="58"/>
      <c r="IZ11" s="58"/>
      <c r="JA11" s="58"/>
      <c r="JB11" s="58"/>
      <c r="JC11" s="58"/>
      <c r="JD11" s="58"/>
      <c r="JE11" s="58"/>
      <c r="JF11" s="58"/>
      <c r="JG11" s="58"/>
      <c r="JH11" s="58"/>
      <c r="JI11" s="58"/>
      <c r="JJ11" s="58"/>
      <c r="JK11" s="58"/>
      <c r="JL11" s="58"/>
      <c r="JM11" s="58"/>
      <c r="JN11" s="58"/>
      <c r="JO11" s="59"/>
      <c r="JP11" s="60"/>
      <c r="JQ11" s="58"/>
      <c r="JR11" s="58"/>
      <c r="JS11" s="58"/>
      <c r="JT11" s="58"/>
      <c r="JU11" s="58"/>
      <c r="JV11" s="58" t="s">
        <v>55</v>
      </c>
      <c r="JW11" s="58"/>
      <c r="JX11" s="58"/>
      <c r="JY11" s="58"/>
      <c r="JZ11" s="58"/>
      <c r="KA11" s="58"/>
      <c r="KB11" s="58"/>
      <c r="KC11" s="58"/>
      <c r="KD11" s="58"/>
      <c r="KE11" s="58"/>
      <c r="KF11" s="58"/>
      <c r="KG11" s="58"/>
      <c r="KH11" s="58"/>
      <c r="KI11" s="58"/>
      <c r="KJ11" s="58"/>
      <c r="KK11" s="58" t="s">
        <v>56</v>
      </c>
      <c r="KL11" s="58"/>
      <c r="KM11" s="58" t="s">
        <v>57</v>
      </c>
      <c r="KN11" s="58"/>
      <c r="KO11" s="58"/>
      <c r="KP11" s="58" t="s">
        <v>58</v>
      </c>
      <c r="KQ11" s="58"/>
      <c r="KR11" s="58"/>
      <c r="KS11" s="58"/>
      <c r="KT11" s="59" t="s">
        <v>54</v>
      </c>
      <c r="KU11" s="58"/>
      <c r="KV11" s="58"/>
      <c r="KW11" s="58"/>
      <c r="KX11" s="58"/>
      <c r="KY11" s="58"/>
      <c r="KZ11" s="58"/>
      <c r="LA11" s="58"/>
      <c r="LB11" s="58"/>
      <c r="LC11" s="58"/>
      <c r="LD11" s="58"/>
      <c r="LE11" s="58"/>
      <c r="LF11" s="58"/>
      <c r="LG11" s="58"/>
      <c r="LH11" s="58"/>
      <c r="LI11" s="58"/>
      <c r="LJ11" s="58"/>
      <c r="LK11" s="58"/>
      <c r="LL11" s="58"/>
      <c r="LM11" s="58"/>
      <c r="LN11" s="58"/>
      <c r="LO11" s="58"/>
      <c r="LP11" s="58"/>
      <c r="LQ11" s="58"/>
      <c r="LR11" s="58"/>
      <c r="LS11" s="58"/>
      <c r="LT11" s="58"/>
      <c r="LU11" s="58"/>
      <c r="LV11" s="58"/>
      <c r="LW11" s="58"/>
      <c r="LX11" s="59"/>
      <c r="LY11" s="60"/>
      <c r="LZ11" s="58"/>
      <c r="MA11" s="58"/>
      <c r="MB11" s="58"/>
      <c r="MC11" s="58"/>
      <c r="MD11" s="58"/>
      <c r="ME11" s="58"/>
      <c r="MF11" s="58" t="s">
        <v>140</v>
      </c>
      <c r="MG11" s="58"/>
      <c r="MH11" s="58"/>
      <c r="MI11" s="58"/>
      <c r="MJ11" s="58"/>
      <c r="MK11" s="58"/>
      <c r="ML11" s="58"/>
      <c r="MM11" s="58"/>
      <c r="MN11" s="58"/>
      <c r="MO11" s="58"/>
      <c r="MP11" s="58"/>
      <c r="MQ11" s="58"/>
      <c r="MR11" s="58"/>
      <c r="MS11" s="58"/>
      <c r="MT11" s="58"/>
      <c r="MU11" s="58"/>
      <c r="MV11" s="58"/>
      <c r="MW11" s="58" t="s">
        <v>140</v>
      </c>
      <c r="MX11" s="58" t="s">
        <v>140</v>
      </c>
      <c r="MY11" s="58"/>
      <c r="MZ11" s="58"/>
      <c r="NA11" s="58"/>
      <c r="NB11" s="58"/>
      <c r="NC11" s="59"/>
      <c r="ND11" s="64"/>
      <c r="NE11" s="58"/>
      <c r="NF11" s="58"/>
      <c r="NG11" s="58"/>
      <c r="NH11" s="58"/>
      <c r="NI11" s="58"/>
      <c r="NJ11" s="58"/>
      <c r="NK11" s="58"/>
      <c r="NL11" s="58"/>
      <c r="NM11" s="58"/>
      <c r="NN11" s="58"/>
      <c r="NO11" s="58"/>
      <c r="NP11" s="58"/>
      <c r="NQ11" s="58"/>
      <c r="NR11" s="58"/>
      <c r="NS11" s="58"/>
      <c r="NT11" s="58"/>
      <c r="NU11" s="58"/>
      <c r="NV11" s="58"/>
      <c r="NW11" s="58"/>
      <c r="NX11" s="58"/>
      <c r="NY11" s="58"/>
      <c r="NZ11" s="58"/>
      <c r="OA11" s="58"/>
      <c r="OB11" s="58"/>
      <c r="OC11" s="58"/>
      <c r="OD11" s="58"/>
      <c r="OE11" s="58"/>
      <c r="OF11" s="58"/>
      <c r="OG11" s="58"/>
      <c r="OH11" s="58"/>
      <c r="OI11" s="58"/>
      <c r="OJ11" s="58"/>
      <c r="OK11" s="58"/>
      <c r="OL11" s="58"/>
      <c r="OM11" s="58"/>
      <c r="ON11" s="58"/>
      <c r="OO11" s="58"/>
      <c r="OP11" s="58"/>
      <c r="OQ11" s="58"/>
      <c r="OR11" s="58"/>
      <c r="OS11" s="58"/>
      <c r="OT11" s="58"/>
      <c r="OU11" s="58"/>
      <c r="OV11" s="58"/>
      <c r="OW11" s="58"/>
      <c r="OX11" s="58"/>
      <c r="OY11" s="58"/>
      <c r="OZ11" s="58"/>
      <c r="PA11" s="58"/>
      <c r="PB11" s="58"/>
      <c r="PC11" s="58"/>
      <c r="PD11" s="58"/>
      <c r="PE11" s="58"/>
      <c r="PF11" s="58"/>
      <c r="PG11" s="58"/>
      <c r="PH11" s="58"/>
      <c r="PI11" s="58"/>
      <c r="PJ11" s="58"/>
      <c r="PK11" s="59"/>
    </row>
    <row r="12" spans="1:427" ht="15" hidden="1" thickBot="1" x14ac:dyDescent="0.4">
      <c r="A12" s="20" t="str" cm="1">
        <f t="array" aca="1" ref="A12" ca="1">IF(INDIRECT("'CALENDAR - Workflow'!B"&amp;ROW(A12)-1)&lt;&gt;0,INDIRECT("'CALENDAR - Workflow'!B"&amp;ROW(A12)-1),"")</f>
        <v>Germany</v>
      </c>
      <c r="B12" s="21" t="str" cm="1">
        <f t="array" aca="1" ref="B12" ca="1">IF(INDIRECT("'CALENDAR - Workflow'!C"&amp;ROW(A12)-1)&lt;&gt;0,INDIRECT("'CALENDAR - Workflow'!C"&amp;ROW(A12)-1),"")</f>
        <v/>
      </c>
      <c r="C12" s="57" t="s">
        <v>140</v>
      </c>
      <c r="D12" s="58"/>
      <c r="E12" s="58"/>
      <c r="F12" s="58"/>
      <c r="G12" s="58"/>
      <c r="H12" s="58" t="s">
        <v>140</v>
      </c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9"/>
      <c r="AH12" s="60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60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9"/>
      <c r="CO12" s="60"/>
      <c r="CP12" s="58"/>
      <c r="CQ12" s="58"/>
      <c r="CR12" s="58"/>
      <c r="CS12" s="61"/>
      <c r="CT12" s="62"/>
      <c r="CU12" s="58"/>
      <c r="CV12" s="58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 t="s">
        <v>140</v>
      </c>
      <c r="DJ12" s="58"/>
      <c r="DK12" s="58"/>
      <c r="DL12" s="58"/>
      <c r="DM12" s="58"/>
      <c r="DN12" s="58"/>
      <c r="DO12" s="58"/>
      <c r="DP12" s="58"/>
      <c r="DQ12" s="58"/>
      <c r="DR12" s="59"/>
      <c r="DS12" s="62" t="s">
        <v>140</v>
      </c>
      <c r="DT12" s="58"/>
      <c r="DU12" s="61"/>
      <c r="DV12" s="62"/>
      <c r="DW12" s="58"/>
      <c r="DX12" s="58"/>
      <c r="DY12" s="58"/>
      <c r="DZ12" s="58"/>
      <c r="EA12" s="58"/>
      <c r="EB12" s="61"/>
      <c r="EC12" s="62"/>
      <c r="ED12" s="58"/>
      <c r="EE12" s="58"/>
      <c r="EF12" s="58"/>
      <c r="EG12" s="58"/>
      <c r="EH12" s="58"/>
      <c r="EI12" s="61"/>
      <c r="EJ12" s="62"/>
      <c r="EK12" s="58"/>
      <c r="EL12" s="58"/>
      <c r="EM12" s="58"/>
      <c r="EN12" s="58"/>
      <c r="EO12" s="58"/>
      <c r="EP12" s="61"/>
      <c r="EQ12" s="58"/>
      <c r="ER12" s="58"/>
      <c r="ES12" s="58"/>
      <c r="ET12" s="58"/>
      <c r="EU12" s="58"/>
      <c r="EV12" s="58"/>
      <c r="EW12" s="59"/>
      <c r="EX12" s="60"/>
      <c r="EY12" s="58"/>
      <c r="EZ12" s="58"/>
      <c r="FA12" s="58"/>
      <c r="FB12" s="58" t="s">
        <v>55</v>
      </c>
      <c r="FC12" s="58" t="s">
        <v>56</v>
      </c>
      <c r="FD12" s="61"/>
      <c r="FE12" s="58"/>
      <c r="FF12" s="58"/>
      <c r="FG12" s="58"/>
      <c r="FH12" s="58"/>
      <c r="FI12" s="58" t="s">
        <v>57</v>
      </c>
      <c r="FJ12" s="58" t="s">
        <v>58</v>
      </c>
      <c r="FK12" s="61"/>
      <c r="FL12" s="58"/>
      <c r="FM12" s="58" t="s">
        <v>54</v>
      </c>
      <c r="FN12" s="58"/>
      <c r="FO12" s="58"/>
      <c r="FP12" s="58"/>
      <c r="FQ12" s="58"/>
      <c r="FR12" s="61"/>
      <c r="FS12" s="58"/>
      <c r="FT12" s="58"/>
      <c r="FU12" s="58"/>
      <c r="FV12" s="58"/>
      <c r="FW12" s="58"/>
      <c r="FX12" s="58"/>
      <c r="FY12" s="58"/>
      <c r="FZ12" s="58"/>
      <c r="GA12" s="59"/>
      <c r="GB12" s="60"/>
      <c r="GC12" s="58"/>
      <c r="GD12" s="58"/>
      <c r="GE12" s="58"/>
      <c r="GF12" s="61"/>
      <c r="GG12" s="62"/>
      <c r="GH12" s="58"/>
      <c r="GI12" s="58"/>
      <c r="GJ12" s="58"/>
      <c r="GK12" s="58"/>
      <c r="GL12" s="58"/>
      <c r="GM12" s="61"/>
      <c r="GN12" s="58"/>
      <c r="GO12" s="58"/>
      <c r="GP12" s="58"/>
      <c r="GQ12" s="58"/>
      <c r="GR12" s="58"/>
      <c r="GS12" s="58"/>
      <c r="GT12" s="61"/>
      <c r="GU12" s="58"/>
      <c r="GV12" s="58"/>
      <c r="GW12" s="58"/>
      <c r="GX12" s="58"/>
      <c r="GY12" s="58"/>
      <c r="GZ12" s="58"/>
      <c r="HA12" s="61"/>
      <c r="HB12" s="58"/>
      <c r="HC12" s="58"/>
      <c r="HD12" s="58"/>
      <c r="HE12" s="58"/>
      <c r="HF12" s="59"/>
      <c r="HG12" s="60"/>
      <c r="HH12" s="58"/>
      <c r="HI12" s="58"/>
      <c r="HJ12" s="58"/>
      <c r="HK12" s="58"/>
      <c r="HL12" s="58"/>
      <c r="HM12" s="58"/>
      <c r="HN12" s="58"/>
      <c r="HO12" s="61"/>
      <c r="HP12" s="58"/>
      <c r="HQ12" s="58"/>
      <c r="HR12" s="58"/>
      <c r="HS12" s="58"/>
      <c r="HT12" s="58"/>
      <c r="HU12" s="58" t="s">
        <v>140</v>
      </c>
      <c r="HV12" s="61"/>
      <c r="HW12" s="58"/>
      <c r="HX12" s="58"/>
      <c r="HY12" s="58"/>
      <c r="HZ12" s="58"/>
      <c r="IA12" s="58"/>
      <c r="IB12" s="58"/>
      <c r="IC12" s="61"/>
      <c r="ID12" s="58"/>
      <c r="IE12" s="58"/>
      <c r="IF12" s="58"/>
      <c r="IG12" s="58"/>
      <c r="IH12" s="58"/>
      <c r="II12" s="58"/>
      <c r="IJ12" s="61"/>
      <c r="IK12" s="59"/>
      <c r="IL12" s="60"/>
      <c r="IM12" s="58"/>
      <c r="IN12" s="58"/>
      <c r="IO12" s="58"/>
      <c r="IP12" s="58"/>
      <c r="IQ12" s="58"/>
      <c r="IR12" s="58"/>
      <c r="IS12" s="58"/>
      <c r="IT12" s="58"/>
      <c r="IU12" s="58"/>
      <c r="IV12" s="58"/>
      <c r="IW12" s="58"/>
      <c r="IX12" s="58"/>
      <c r="IY12" s="58"/>
      <c r="IZ12" s="58"/>
      <c r="JA12" s="58"/>
      <c r="JB12" s="58"/>
      <c r="JC12" s="58"/>
      <c r="JD12" s="58"/>
      <c r="JE12" s="63"/>
      <c r="JF12" s="58"/>
      <c r="JG12" s="58"/>
      <c r="JH12" s="58"/>
      <c r="JI12" s="58"/>
      <c r="JJ12" s="58"/>
      <c r="JK12" s="58"/>
      <c r="JL12" s="58"/>
      <c r="JM12" s="58"/>
      <c r="JN12" s="58"/>
      <c r="JO12" s="59"/>
      <c r="JP12" s="60"/>
      <c r="JQ12" s="58"/>
      <c r="JR12" s="58"/>
      <c r="JS12" s="58"/>
      <c r="JT12" s="58"/>
      <c r="JU12" s="58"/>
      <c r="JV12" s="58"/>
      <c r="JW12" s="58"/>
      <c r="JX12" s="58"/>
      <c r="JY12" s="58"/>
      <c r="JZ12" s="58"/>
      <c r="KA12" s="58"/>
      <c r="KB12" s="58"/>
      <c r="KC12" s="58"/>
      <c r="KD12" s="58"/>
      <c r="KE12" s="58"/>
      <c r="KF12" s="58"/>
      <c r="KG12" s="58"/>
      <c r="KH12" s="58"/>
      <c r="KI12" s="58"/>
      <c r="KJ12" s="58"/>
      <c r="KK12" s="58"/>
      <c r="KL12" s="58"/>
      <c r="KM12" s="58"/>
      <c r="KN12" s="58"/>
      <c r="KO12" s="58"/>
      <c r="KP12" s="58"/>
      <c r="KQ12" s="58"/>
      <c r="KR12" s="58"/>
      <c r="KS12" s="58"/>
      <c r="KT12" s="59"/>
      <c r="KU12" s="58"/>
      <c r="KV12" s="58"/>
      <c r="KW12" s="58"/>
      <c r="KX12" s="58"/>
      <c r="KY12" s="58"/>
      <c r="KZ12" s="58"/>
      <c r="LA12" s="58"/>
      <c r="LB12" s="58"/>
      <c r="LC12" s="58"/>
      <c r="LD12" s="58"/>
      <c r="LE12" s="58"/>
      <c r="LF12" s="58"/>
      <c r="LG12" s="58"/>
      <c r="LH12" s="58"/>
      <c r="LI12" s="58"/>
      <c r="LJ12" s="58"/>
      <c r="LK12" s="58"/>
      <c r="LL12" s="58"/>
      <c r="LM12" s="58"/>
      <c r="LN12" s="58"/>
      <c r="LO12" s="58"/>
      <c r="LP12" s="58"/>
      <c r="LQ12" s="58"/>
      <c r="LR12" s="58"/>
      <c r="LS12" s="58"/>
      <c r="LT12" s="58"/>
      <c r="LU12" s="58"/>
      <c r="LV12" s="58"/>
      <c r="LW12" s="58"/>
      <c r="LX12" s="59"/>
      <c r="LY12" s="60"/>
      <c r="LZ12" s="58"/>
      <c r="MA12" s="58" t="s">
        <v>55</v>
      </c>
      <c r="MB12" s="58"/>
      <c r="MC12" s="58" t="s">
        <v>56</v>
      </c>
      <c r="MD12" s="58"/>
      <c r="ME12" s="58"/>
      <c r="MF12" s="58" t="s">
        <v>140</v>
      </c>
      <c r="MG12" s="58"/>
      <c r="MH12" s="58" t="s">
        <v>57</v>
      </c>
      <c r="MI12" s="58"/>
      <c r="MJ12" s="58" t="s">
        <v>58</v>
      </c>
      <c r="MK12" s="58"/>
      <c r="ML12" s="58"/>
      <c r="MM12" s="58"/>
      <c r="MN12" s="58" t="s">
        <v>54</v>
      </c>
      <c r="MO12" s="58"/>
      <c r="MP12" s="58"/>
      <c r="MQ12" s="58"/>
      <c r="MR12" s="58"/>
      <c r="MS12" s="58"/>
      <c r="MT12" s="58"/>
      <c r="MU12" s="58"/>
      <c r="MV12" s="58"/>
      <c r="MW12" s="58" t="s">
        <v>140</v>
      </c>
      <c r="MX12" s="58" t="s">
        <v>140</v>
      </c>
      <c r="MY12" s="58"/>
      <c r="MZ12" s="58"/>
      <c r="NA12" s="58"/>
      <c r="NB12" s="58"/>
      <c r="NC12" s="59"/>
      <c r="ND12" s="64"/>
      <c r="NE12" s="58"/>
      <c r="NF12" s="58"/>
      <c r="NG12" s="58"/>
      <c r="NH12" s="58"/>
      <c r="NI12" s="58"/>
      <c r="NJ12" s="58"/>
      <c r="NK12" s="58"/>
      <c r="NL12" s="58"/>
      <c r="NM12" s="58"/>
      <c r="NN12" s="58"/>
      <c r="NO12" s="58"/>
      <c r="NP12" s="58"/>
      <c r="NQ12" s="58"/>
      <c r="NR12" s="58"/>
      <c r="NS12" s="58"/>
      <c r="NT12" s="58"/>
      <c r="NU12" s="58"/>
      <c r="NV12" s="58"/>
      <c r="NW12" s="58"/>
      <c r="NX12" s="58"/>
      <c r="NY12" s="58"/>
      <c r="NZ12" s="58"/>
      <c r="OA12" s="58"/>
      <c r="OB12" s="58"/>
      <c r="OC12" s="58"/>
      <c r="OD12" s="58"/>
      <c r="OE12" s="58"/>
      <c r="OF12" s="58"/>
      <c r="OG12" s="58"/>
      <c r="OH12" s="58"/>
      <c r="OI12" s="58"/>
      <c r="OJ12" s="58"/>
      <c r="OK12" s="58"/>
      <c r="OL12" s="58"/>
      <c r="OM12" s="58"/>
      <c r="ON12" s="58"/>
      <c r="OO12" s="58"/>
      <c r="OP12" s="58"/>
      <c r="OQ12" s="58"/>
      <c r="OR12" s="58"/>
      <c r="OS12" s="58"/>
      <c r="OT12" s="58"/>
      <c r="OU12" s="58"/>
      <c r="OV12" s="58"/>
      <c r="OW12" s="58"/>
      <c r="OX12" s="58"/>
      <c r="OY12" s="58"/>
      <c r="OZ12" s="58"/>
      <c r="PA12" s="58"/>
      <c r="PB12" s="58"/>
      <c r="PC12" s="58"/>
      <c r="PD12" s="58"/>
      <c r="PE12" s="58"/>
      <c r="PF12" s="58"/>
      <c r="PG12" s="58"/>
      <c r="PH12" s="58"/>
      <c r="PI12" s="58"/>
      <c r="PJ12" s="58"/>
      <c r="PK12" s="59"/>
    </row>
    <row r="13" spans="1:427" ht="15" hidden="1" thickBot="1" x14ac:dyDescent="0.4">
      <c r="A13" s="20" t="str" cm="1">
        <f t="array" aca="1" ref="A13" ca="1">IF(INDIRECT("'CALENDAR - Workflow'!B"&amp;ROW(A13)-1)&lt;&gt;0,INDIRECT("'CALENDAR - Workflow'!B"&amp;ROW(A13)-1),"")</f>
        <v>France</v>
      </c>
      <c r="B13" s="21" t="str" cm="1">
        <f t="array" aca="1" ref="B13" ca="1">IF(INDIRECT("'CALENDAR - Workflow'!C"&amp;ROW(A13)-1)&lt;&gt;0,INDIRECT("'CALENDAR - Workflow'!C"&amp;ROW(A13)-1),"")</f>
        <v>Corporate Income Tax return 2024</v>
      </c>
      <c r="C13" s="57" t="s">
        <v>140</v>
      </c>
      <c r="D13" s="58"/>
      <c r="E13" s="58" t="s">
        <v>55</v>
      </c>
      <c r="F13" s="58"/>
      <c r="G13" s="58"/>
      <c r="H13" s="58" t="s">
        <v>140</v>
      </c>
      <c r="I13" s="58"/>
      <c r="J13" s="58"/>
      <c r="K13" s="58"/>
      <c r="L13" s="58"/>
      <c r="M13" s="58"/>
      <c r="N13" s="58"/>
      <c r="O13" s="58"/>
      <c r="P13" s="58" t="s">
        <v>56</v>
      </c>
      <c r="Q13" s="58"/>
      <c r="R13" s="58"/>
      <c r="S13" s="58" t="s">
        <v>57</v>
      </c>
      <c r="T13" s="58"/>
      <c r="U13" s="58"/>
      <c r="V13" s="58" t="s">
        <v>58</v>
      </c>
      <c r="W13" s="58"/>
      <c r="X13" s="58"/>
      <c r="Y13" s="58"/>
      <c r="Z13" s="58" t="s">
        <v>54</v>
      </c>
      <c r="AA13" s="58"/>
      <c r="AB13" s="58"/>
      <c r="AC13" s="58"/>
      <c r="AD13" s="58"/>
      <c r="AE13" s="58"/>
      <c r="AF13" s="58"/>
      <c r="AG13" s="59"/>
      <c r="AH13" s="60"/>
      <c r="AI13" s="58"/>
      <c r="AJ13" s="58"/>
      <c r="AK13" s="58" t="s">
        <v>55</v>
      </c>
      <c r="AL13" s="58"/>
      <c r="AM13" s="58"/>
      <c r="AN13" s="58"/>
      <c r="AO13" s="58"/>
      <c r="AP13" s="58"/>
      <c r="AQ13" s="58"/>
      <c r="AR13" s="58"/>
      <c r="AS13" s="58"/>
      <c r="AT13" s="58"/>
      <c r="AU13" s="58" t="s">
        <v>56</v>
      </c>
      <c r="AV13" s="58"/>
      <c r="AW13" s="58"/>
      <c r="AX13" s="58" t="s">
        <v>57</v>
      </c>
      <c r="AY13" s="58"/>
      <c r="AZ13" s="58" t="s">
        <v>58</v>
      </c>
      <c r="BA13" s="58"/>
      <c r="BB13" s="58"/>
      <c r="BC13" s="58"/>
      <c r="BD13" s="58"/>
      <c r="BE13" s="58"/>
      <c r="BF13" s="58" t="s">
        <v>54</v>
      </c>
      <c r="BG13" s="58"/>
      <c r="BH13" s="58"/>
      <c r="BI13" s="58"/>
      <c r="BJ13" s="60"/>
      <c r="BK13" s="58"/>
      <c r="BL13" s="58"/>
      <c r="BM13" s="58" t="s">
        <v>55</v>
      </c>
      <c r="BN13" s="58"/>
      <c r="BO13" s="58"/>
      <c r="BP13" s="58"/>
      <c r="BQ13" s="58"/>
      <c r="BR13" s="58"/>
      <c r="BS13" s="58"/>
      <c r="BT13" s="58"/>
      <c r="BU13" s="58"/>
      <c r="BV13" s="58"/>
      <c r="BW13" s="58" t="s">
        <v>56</v>
      </c>
      <c r="BX13" s="58"/>
      <c r="BY13" s="58"/>
      <c r="BZ13" s="58" t="s">
        <v>57</v>
      </c>
      <c r="CA13" s="58"/>
      <c r="CB13" s="58" t="s">
        <v>58</v>
      </c>
      <c r="CC13" s="58"/>
      <c r="CD13" s="58"/>
      <c r="CE13" s="58"/>
      <c r="CF13" s="58"/>
      <c r="CG13" s="58"/>
      <c r="CH13" s="58" t="s">
        <v>54</v>
      </c>
      <c r="CI13" s="58"/>
      <c r="CJ13" s="58"/>
      <c r="CK13" s="58"/>
      <c r="CL13" s="58"/>
      <c r="CM13" s="58"/>
      <c r="CN13" s="59"/>
      <c r="CO13" s="60"/>
      <c r="CP13" s="58"/>
      <c r="CQ13" s="58"/>
      <c r="CR13" s="58" t="s">
        <v>55</v>
      </c>
      <c r="CS13" s="61"/>
      <c r="CT13" s="62"/>
      <c r="CU13" s="58"/>
      <c r="CV13" s="58"/>
      <c r="CW13" s="58"/>
      <c r="CX13" s="58"/>
      <c r="CY13" s="58"/>
      <c r="CZ13" s="58"/>
      <c r="DA13" s="58"/>
      <c r="DB13" s="58" t="s">
        <v>56</v>
      </c>
      <c r="DC13" s="58"/>
      <c r="DD13" s="58"/>
      <c r="DE13" s="58" t="s">
        <v>57</v>
      </c>
      <c r="DF13" s="58" t="s">
        <v>58</v>
      </c>
      <c r="DG13" s="58"/>
      <c r="DH13" s="58"/>
      <c r="DI13" s="58" t="s">
        <v>140</v>
      </c>
      <c r="DJ13" s="58"/>
      <c r="DK13" s="58"/>
      <c r="DL13" s="58"/>
      <c r="DM13" s="58" t="s">
        <v>54</v>
      </c>
      <c r="DN13" s="58"/>
      <c r="DO13" s="58"/>
      <c r="DP13" s="58"/>
      <c r="DQ13" s="58"/>
      <c r="DR13" s="59"/>
      <c r="DS13" s="62" t="s">
        <v>140</v>
      </c>
      <c r="DT13" s="58"/>
      <c r="DU13" s="61"/>
      <c r="DV13" s="62"/>
      <c r="DW13" s="58" t="s">
        <v>55</v>
      </c>
      <c r="DX13" s="58"/>
      <c r="DY13" s="58"/>
      <c r="DZ13" s="58"/>
      <c r="EA13" s="58"/>
      <c r="EB13" s="61"/>
      <c r="EC13" s="62"/>
      <c r="ED13" s="58"/>
      <c r="EE13" s="58"/>
      <c r="EF13" s="58" t="s">
        <v>56</v>
      </c>
      <c r="EG13" s="58"/>
      <c r="EH13" s="58" t="s">
        <v>57</v>
      </c>
      <c r="EI13" s="61"/>
      <c r="EJ13" s="62"/>
      <c r="EK13" s="58" t="s">
        <v>58</v>
      </c>
      <c r="EL13" s="58"/>
      <c r="EM13" s="58"/>
      <c r="EN13" s="58"/>
      <c r="EO13" s="58" t="s">
        <v>54</v>
      </c>
      <c r="EP13" s="61"/>
      <c r="EQ13" s="58"/>
      <c r="ER13" s="58"/>
      <c r="ES13" s="58"/>
      <c r="ET13" s="58"/>
      <c r="EU13" s="58"/>
      <c r="EV13" s="58"/>
      <c r="EW13" s="59"/>
      <c r="EX13" s="60"/>
      <c r="EY13" s="58"/>
      <c r="EZ13" s="58"/>
      <c r="FA13" s="58" t="s">
        <v>55</v>
      </c>
      <c r="FB13" s="58"/>
      <c r="FC13" s="58"/>
      <c r="FD13" s="61"/>
      <c r="FE13" s="58"/>
      <c r="FF13" s="58"/>
      <c r="FG13" s="58"/>
      <c r="FH13" s="58"/>
      <c r="FI13" s="58"/>
      <c r="FJ13" s="58" t="s">
        <v>56</v>
      </c>
      <c r="FK13" s="61"/>
      <c r="FL13" s="58"/>
      <c r="FM13" s="58"/>
      <c r="FN13" s="58" t="s">
        <v>57</v>
      </c>
      <c r="FO13" s="58"/>
      <c r="FP13" s="58" t="s">
        <v>58</v>
      </c>
      <c r="FQ13" s="58"/>
      <c r="FR13" s="61"/>
      <c r="FS13" s="58"/>
      <c r="FT13" s="58"/>
      <c r="FU13" s="58"/>
      <c r="FV13" s="58" t="s">
        <v>54</v>
      </c>
      <c r="FW13" s="58"/>
      <c r="FX13" s="58"/>
      <c r="FY13" s="58"/>
      <c r="FZ13" s="58"/>
      <c r="GA13" s="59"/>
      <c r="GB13" s="60"/>
      <c r="GC13" s="58"/>
      <c r="GD13" s="58"/>
      <c r="GE13" s="58" t="s">
        <v>55</v>
      </c>
      <c r="GF13" s="61"/>
      <c r="GG13" s="62"/>
      <c r="GH13" s="58"/>
      <c r="GI13" s="58"/>
      <c r="GJ13" s="58"/>
      <c r="GK13" s="58"/>
      <c r="GL13" s="58"/>
      <c r="GM13" s="61"/>
      <c r="GN13" s="58"/>
      <c r="GO13" s="58" t="s">
        <v>56</v>
      </c>
      <c r="GP13" s="58"/>
      <c r="GQ13" s="58"/>
      <c r="GR13" s="58" t="s">
        <v>57</v>
      </c>
      <c r="GS13" s="58" t="s">
        <v>58</v>
      </c>
      <c r="GT13" s="61"/>
      <c r="GU13" s="58"/>
      <c r="GV13" s="58"/>
      <c r="GW13" s="58"/>
      <c r="GX13" s="58"/>
      <c r="GY13" s="58"/>
      <c r="GZ13" s="58" t="s">
        <v>54</v>
      </c>
      <c r="HA13" s="61"/>
      <c r="HB13" s="58"/>
      <c r="HC13" s="58"/>
      <c r="HD13" s="58"/>
      <c r="HE13" s="58"/>
      <c r="HF13" s="59"/>
      <c r="HG13" s="60"/>
      <c r="HH13" s="58"/>
      <c r="HI13" s="58"/>
      <c r="HJ13" s="58" t="s">
        <v>55</v>
      </c>
      <c r="HK13" s="58"/>
      <c r="HL13" s="58"/>
      <c r="HM13" s="58"/>
      <c r="HN13" s="58"/>
      <c r="HO13" s="61"/>
      <c r="HP13" s="58"/>
      <c r="HQ13" s="58"/>
      <c r="HR13" s="58"/>
      <c r="HS13" s="58"/>
      <c r="HT13" s="58" t="s">
        <v>56</v>
      </c>
      <c r="HU13" s="58" t="s">
        <v>140</v>
      </c>
      <c r="HV13" s="58"/>
      <c r="HW13" s="58"/>
      <c r="HX13" s="58" t="s">
        <v>57</v>
      </c>
      <c r="HY13" s="58"/>
      <c r="HZ13" s="58"/>
      <c r="IA13" s="58" t="s">
        <v>58</v>
      </c>
      <c r="IB13" s="58"/>
      <c r="IC13" s="61"/>
      <c r="ID13" s="58"/>
      <c r="IE13" s="58" t="s">
        <v>54</v>
      </c>
      <c r="IF13" s="58"/>
      <c r="IG13" s="58"/>
      <c r="IH13" s="58"/>
      <c r="II13" s="58"/>
      <c r="IJ13" s="61"/>
      <c r="IK13" s="59"/>
      <c r="IL13" s="60"/>
      <c r="IM13" s="58"/>
      <c r="IN13" s="58"/>
      <c r="IO13" s="58" t="s">
        <v>55</v>
      </c>
      <c r="IP13" s="58"/>
      <c r="IQ13" s="58"/>
      <c r="IR13" s="58"/>
      <c r="IS13" s="58"/>
      <c r="IT13" s="58"/>
      <c r="IU13" s="58"/>
      <c r="IV13" s="58"/>
      <c r="IW13" s="58" t="s">
        <v>56</v>
      </c>
      <c r="IX13" s="58"/>
      <c r="IY13" s="58"/>
      <c r="IZ13" s="58"/>
      <c r="JA13" s="58"/>
      <c r="JB13" s="58" t="s">
        <v>57</v>
      </c>
      <c r="JC13" s="58"/>
      <c r="JD13" s="58" t="s">
        <v>58</v>
      </c>
      <c r="JE13" s="58"/>
      <c r="JF13" s="58"/>
      <c r="JG13" s="58"/>
      <c r="JH13" s="58"/>
      <c r="JI13" s="58"/>
      <c r="JJ13" s="58" t="s">
        <v>54</v>
      </c>
      <c r="JK13" s="58"/>
      <c r="JL13" s="58"/>
      <c r="JM13" s="58"/>
      <c r="JN13" s="58"/>
      <c r="JO13" s="59"/>
      <c r="JP13" s="60"/>
      <c r="JQ13" s="58"/>
      <c r="JR13" s="58"/>
      <c r="JS13" s="58"/>
      <c r="JT13" s="58"/>
      <c r="JU13" s="58" t="s">
        <v>55</v>
      </c>
      <c r="JV13" s="58"/>
      <c r="JW13" s="58"/>
      <c r="JX13" s="58"/>
      <c r="JY13" s="58"/>
      <c r="JZ13" s="58"/>
      <c r="KA13" s="58"/>
      <c r="KB13" s="58" t="s">
        <v>56</v>
      </c>
      <c r="KC13" s="58"/>
      <c r="KD13" s="58" t="s">
        <v>57</v>
      </c>
      <c r="KE13" s="58"/>
      <c r="KF13" s="58" t="s">
        <v>58</v>
      </c>
      <c r="KG13" s="58"/>
      <c r="KH13" s="58"/>
      <c r="KI13" s="58"/>
      <c r="KJ13" s="58"/>
      <c r="KK13" s="58"/>
      <c r="KL13" s="58"/>
      <c r="KM13" s="58" t="s">
        <v>54</v>
      </c>
      <c r="KN13" s="58"/>
      <c r="KO13" s="58"/>
      <c r="KP13" s="58"/>
      <c r="KQ13" s="58"/>
      <c r="KR13" s="58"/>
      <c r="KS13" s="58"/>
      <c r="KT13" s="59"/>
      <c r="KU13" s="58"/>
      <c r="KV13" s="58"/>
      <c r="KW13" s="58"/>
      <c r="KX13" s="58" t="s">
        <v>55</v>
      </c>
      <c r="KY13" s="58"/>
      <c r="KZ13" s="58"/>
      <c r="LA13" s="58"/>
      <c r="LB13" s="58"/>
      <c r="LC13" s="58"/>
      <c r="LD13" s="58"/>
      <c r="LE13" s="58"/>
      <c r="LF13" s="58"/>
      <c r="LG13" s="58"/>
      <c r="LH13" s="58" t="s">
        <v>56</v>
      </c>
      <c r="LI13" s="58"/>
      <c r="LJ13" s="58"/>
      <c r="LK13" s="58" t="s">
        <v>57</v>
      </c>
      <c r="LL13" s="58"/>
      <c r="LM13" s="58" t="s">
        <v>58</v>
      </c>
      <c r="LN13" s="58"/>
      <c r="LO13" s="58"/>
      <c r="LP13" s="58"/>
      <c r="LQ13" s="58"/>
      <c r="LR13" s="58"/>
      <c r="LS13" s="58" t="s">
        <v>54</v>
      </c>
      <c r="LT13" s="58"/>
      <c r="LU13" s="58"/>
      <c r="LV13" s="58"/>
      <c r="LW13" s="58"/>
      <c r="LX13" s="59"/>
      <c r="LY13" s="60"/>
      <c r="LZ13" s="58"/>
      <c r="MA13" s="58"/>
      <c r="MB13" s="58"/>
      <c r="MC13" s="58"/>
      <c r="MD13" s="58"/>
      <c r="ME13" s="58"/>
      <c r="MF13" s="58" t="s">
        <v>140</v>
      </c>
      <c r="MG13" s="58"/>
      <c r="MH13" s="58"/>
      <c r="MI13" s="58"/>
      <c r="MJ13" s="58"/>
      <c r="MK13" s="58"/>
      <c r="ML13" s="58"/>
      <c r="MM13" s="58"/>
      <c r="MN13" s="58"/>
      <c r="MO13" s="58"/>
      <c r="MP13" s="58"/>
      <c r="MQ13" s="58"/>
      <c r="MR13" s="58"/>
      <c r="MS13" s="58"/>
      <c r="MT13" s="58"/>
      <c r="MU13" s="58"/>
      <c r="MV13" s="58" t="s">
        <v>54</v>
      </c>
      <c r="MW13" s="58" t="s">
        <v>140</v>
      </c>
      <c r="MX13" s="58" t="s">
        <v>140</v>
      </c>
      <c r="MY13" s="58"/>
      <c r="MZ13" s="58"/>
      <c r="NA13" s="58"/>
      <c r="NB13" s="58"/>
      <c r="NC13" s="59"/>
      <c r="ND13" s="64"/>
      <c r="NE13" s="58"/>
      <c r="NF13" s="58"/>
      <c r="NG13" s="58" t="s">
        <v>55</v>
      </c>
      <c r="NH13" s="58"/>
      <c r="NI13" s="58"/>
      <c r="NJ13" s="58"/>
      <c r="NK13" s="58"/>
      <c r="NL13" s="58"/>
      <c r="NM13" s="58"/>
      <c r="NN13" s="58"/>
      <c r="NO13" s="58" t="s">
        <v>56</v>
      </c>
      <c r="NP13" s="58"/>
      <c r="NQ13" s="58"/>
      <c r="NR13" s="58"/>
      <c r="NS13" s="58"/>
      <c r="NT13" s="58" t="s">
        <v>57</v>
      </c>
      <c r="NU13" s="58"/>
      <c r="NV13" s="58" t="s">
        <v>58</v>
      </c>
      <c r="NW13" s="58"/>
      <c r="NX13" s="58"/>
      <c r="NY13" s="58"/>
      <c r="NZ13" s="58"/>
      <c r="OA13" s="58"/>
      <c r="OB13" s="58" t="s">
        <v>54</v>
      </c>
      <c r="OC13" s="58"/>
      <c r="OD13" s="58"/>
      <c r="OE13" s="58"/>
      <c r="OF13" s="58"/>
      <c r="OG13" s="58"/>
      <c r="OH13" s="58"/>
      <c r="OI13" s="58"/>
      <c r="OJ13" s="58"/>
      <c r="OK13" s="58"/>
      <c r="OL13" s="58"/>
      <c r="OM13" s="58" t="s">
        <v>55</v>
      </c>
      <c r="ON13" s="58"/>
      <c r="OO13" s="58"/>
      <c r="OP13" s="58"/>
      <c r="OQ13" s="58"/>
      <c r="OR13" s="58"/>
      <c r="OS13" s="58"/>
      <c r="OT13" s="58"/>
      <c r="OU13" s="58"/>
      <c r="OV13" s="58" t="s">
        <v>56</v>
      </c>
      <c r="OW13" s="58"/>
      <c r="OX13" s="58" t="s">
        <v>57</v>
      </c>
      <c r="OY13" s="58"/>
      <c r="OZ13" s="58"/>
      <c r="PA13" s="58" t="s">
        <v>58</v>
      </c>
      <c r="PB13" s="58"/>
      <c r="PC13" s="58"/>
      <c r="PD13" s="58"/>
      <c r="PE13" s="58" t="s">
        <v>54</v>
      </c>
      <c r="PF13" s="58"/>
      <c r="PG13" s="58"/>
      <c r="PH13" s="58"/>
      <c r="PI13" s="58"/>
      <c r="PJ13" s="58"/>
      <c r="PK13" s="59"/>
    </row>
    <row r="14" spans="1:427" ht="15" hidden="1" thickBot="1" x14ac:dyDescent="0.4">
      <c r="A14" s="20" t="str" cm="1">
        <f t="array" aca="1" ref="A14" ca="1">IF(INDIRECT("'CALENDAR - Workflow'!B"&amp;ROW(A14)-1)&lt;&gt;0,INDIRECT("'CALENDAR - Workflow'!B"&amp;ROW(A14)-1),"")</f>
        <v>France</v>
      </c>
      <c r="B14" s="21" t="str" cm="1">
        <f t="array" aca="1" ref="B14" ca="1">IF(INDIRECT("'CALENDAR - Workflow'!C"&amp;ROW(A14)-1)&lt;&gt;0,INDIRECT("'CALENDAR - Workflow'!C"&amp;ROW(A14)-1),"")</f>
        <v>CIT Instalments</v>
      </c>
      <c r="C14" s="57" t="s">
        <v>140</v>
      </c>
      <c r="D14" s="58"/>
      <c r="E14" s="58"/>
      <c r="F14" s="58"/>
      <c r="G14" s="58"/>
      <c r="H14" s="58" t="s">
        <v>140</v>
      </c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9"/>
      <c r="AH14" s="60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60"/>
      <c r="BK14" s="58"/>
      <c r="BL14" s="58"/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9"/>
      <c r="CO14" s="60"/>
      <c r="CP14" s="58"/>
      <c r="CQ14" s="58"/>
      <c r="CR14" s="58"/>
      <c r="CS14" s="61"/>
      <c r="CT14" s="62"/>
      <c r="CU14" s="58"/>
      <c r="CV14" s="58"/>
      <c r="CW14" s="58" t="s">
        <v>55</v>
      </c>
      <c r="CX14" s="58"/>
      <c r="CY14" s="58"/>
      <c r="CZ14" s="58"/>
      <c r="DA14" s="58"/>
      <c r="DB14" s="58"/>
      <c r="DC14" s="58" t="s">
        <v>56</v>
      </c>
      <c r="DD14" s="58"/>
      <c r="DE14" s="58"/>
      <c r="DF14" s="58" t="s">
        <v>57</v>
      </c>
      <c r="DG14" s="58"/>
      <c r="DH14" s="58"/>
      <c r="DI14" s="58" t="s">
        <v>140</v>
      </c>
      <c r="DJ14" s="58"/>
      <c r="DK14" s="58"/>
      <c r="DL14" s="58"/>
      <c r="DM14" s="58" t="s">
        <v>58</v>
      </c>
      <c r="DN14" s="58"/>
      <c r="DO14" s="58"/>
      <c r="DP14" s="58"/>
      <c r="DQ14" s="58"/>
      <c r="DR14" s="59" t="s">
        <v>54</v>
      </c>
      <c r="DS14" s="62" t="s">
        <v>140</v>
      </c>
      <c r="DT14" s="58"/>
      <c r="DU14" s="61"/>
      <c r="DV14" s="62"/>
      <c r="DW14" s="58"/>
      <c r="DX14" s="58"/>
      <c r="DY14" s="58"/>
      <c r="DZ14" s="58"/>
      <c r="EA14" s="58"/>
      <c r="EB14" s="61"/>
      <c r="EC14" s="62"/>
      <c r="ED14" s="58"/>
      <c r="EE14" s="58"/>
      <c r="EF14" s="58"/>
      <c r="EG14" s="58"/>
      <c r="EH14" s="58"/>
      <c r="EI14" s="61"/>
      <c r="EJ14" s="62"/>
      <c r="EK14" s="58"/>
      <c r="EL14" s="58"/>
      <c r="EM14" s="58"/>
      <c r="EN14" s="58"/>
      <c r="EO14" s="58"/>
      <c r="EP14" s="61"/>
      <c r="EQ14" s="58"/>
      <c r="ER14" s="58"/>
      <c r="ES14" s="58"/>
      <c r="ET14" s="58"/>
      <c r="EU14" s="58"/>
      <c r="EV14" s="58"/>
      <c r="EW14" s="59"/>
      <c r="EX14" s="60"/>
      <c r="EY14" s="58"/>
      <c r="EZ14" s="58"/>
      <c r="FA14" s="58"/>
      <c r="FB14" s="58"/>
      <c r="FC14" s="58"/>
      <c r="FD14" s="61"/>
      <c r="FE14" s="58"/>
      <c r="FF14" s="58"/>
      <c r="FG14" s="58"/>
      <c r="FH14" s="58"/>
      <c r="FI14" s="58"/>
      <c r="FJ14" s="58"/>
      <c r="FK14" s="61"/>
      <c r="FL14" s="58"/>
      <c r="FM14" s="58"/>
      <c r="FN14" s="58"/>
      <c r="FO14" s="58"/>
      <c r="FP14" s="58"/>
      <c r="FQ14" s="58"/>
      <c r="FR14" s="61"/>
      <c r="FS14" s="58"/>
      <c r="FT14" s="58"/>
      <c r="FU14" s="58"/>
      <c r="FV14" s="58"/>
      <c r="FW14" s="58"/>
      <c r="FX14" s="58"/>
      <c r="FY14" s="58"/>
      <c r="FZ14" s="58"/>
      <c r="GA14" s="59"/>
      <c r="GB14" s="60"/>
      <c r="GC14" s="58"/>
      <c r="GD14" s="58"/>
      <c r="GE14" s="58"/>
      <c r="GF14" s="61"/>
      <c r="GG14" s="62"/>
      <c r="GH14" s="58"/>
      <c r="GI14" s="58"/>
      <c r="GJ14" s="58"/>
      <c r="GK14" s="58"/>
      <c r="GL14" s="58"/>
      <c r="GM14" s="61"/>
      <c r="GN14" s="58"/>
      <c r="GO14" s="58"/>
      <c r="GP14" s="58"/>
      <c r="GQ14" s="58"/>
      <c r="GR14" s="58"/>
      <c r="GS14" s="58"/>
      <c r="GT14" s="61"/>
      <c r="GU14" s="58"/>
      <c r="GV14" s="58"/>
      <c r="GW14" s="58"/>
      <c r="GX14" s="58"/>
      <c r="GY14" s="58"/>
      <c r="GZ14" s="58"/>
      <c r="HA14" s="61"/>
      <c r="HB14" s="58"/>
      <c r="HC14" s="58"/>
      <c r="HD14" s="58"/>
      <c r="HE14" s="58"/>
      <c r="HF14" s="59"/>
      <c r="HG14" s="60"/>
      <c r="HH14" s="58"/>
      <c r="HI14" s="58"/>
      <c r="HJ14" s="58"/>
      <c r="HK14" s="58"/>
      <c r="HL14" s="58"/>
      <c r="HM14" s="58"/>
      <c r="HN14" s="58"/>
      <c r="HO14" s="61"/>
      <c r="HP14" s="58"/>
      <c r="HQ14" s="58"/>
      <c r="HR14" s="58"/>
      <c r="HS14" s="58"/>
      <c r="HT14" s="58"/>
      <c r="HU14" s="58" t="s">
        <v>140</v>
      </c>
      <c r="HV14" s="58"/>
      <c r="HW14" s="58"/>
      <c r="HX14" s="58"/>
      <c r="HY14" s="58"/>
      <c r="HZ14" s="58"/>
      <c r="IA14" s="58"/>
      <c r="IB14" s="58"/>
      <c r="IC14" s="61"/>
      <c r="ID14" s="58"/>
      <c r="IE14" s="58"/>
      <c r="IF14" s="58"/>
      <c r="IG14" s="58"/>
      <c r="IH14" s="58"/>
      <c r="II14" s="58"/>
      <c r="IJ14" s="61"/>
      <c r="IK14" s="59"/>
      <c r="IL14" s="60"/>
      <c r="IM14" s="58"/>
      <c r="IN14" s="58"/>
      <c r="IO14" s="58"/>
      <c r="IP14" s="58"/>
      <c r="IQ14" s="58"/>
      <c r="IR14" s="58"/>
      <c r="IS14" s="58"/>
      <c r="IT14" s="58"/>
      <c r="IU14" s="58"/>
      <c r="IV14" s="58"/>
      <c r="IW14" s="58"/>
      <c r="IX14" s="58"/>
      <c r="IY14" s="58"/>
      <c r="IZ14" s="58"/>
      <c r="JA14" s="58"/>
      <c r="JB14" s="58"/>
      <c r="JC14" s="58"/>
      <c r="JD14" s="58"/>
      <c r="JE14" s="58"/>
      <c r="JF14" s="58"/>
      <c r="JG14" s="58"/>
      <c r="JH14" s="58"/>
      <c r="JI14" s="58"/>
      <c r="JJ14" s="58"/>
      <c r="JK14" s="58"/>
      <c r="JL14" s="58"/>
      <c r="JM14" s="58"/>
      <c r="JN14" s="58"/>
      <c r="JO14" s="59"/>
      <c r="JP14" s="60"/>
      <c r="JQ14" s="58"/>
      <c r="JR14" s="58"/>
      <c r="JS14" s="58"/>
      <c r="JT14" s="58"/>
      <c r="JU14" s="58"/>
      <c r="JV14" s="58"/>
      <c r="JW14" s="58"/>
      <c r="JX14" s="58"/>
      <c r="JY14" s="58"/>
      <c r="JZ14" s="58"/>
      <c r="KA14" s="58"/>
      <c r="KC14" s="58"/>
      <c r="KD14" s="58"/>
      <c r="KE14" s="58"/>
      <c r="KF14" s="58"/>
      <c r="KG14" s="58"/>
      <c r="KH14" s="58"/>
      <c r="KI14" s="58"/>
      <c r="KJ14" s="58"/>
      <c r="KK14" s="58"/>
      <c r="KL14" s="58"/>
      <c r="KM14" s="58"/>
      <c r="KN14" s="58"/>
      <c r="KO14" s="58"/>
      <c r="KP14" s="58"/>
      <c r="KQ14" s="58"/>
      <c r="KR14" s="58"/>
      <c r="KS14" s="58"/>
      <c r="KT14" s="59"/>
      <c r="KU14" s="58"/>
      <c r="KV14" s="58"/>
      <c r="KW14" s="58"/>
      <c r="KX14" s="58"/>
      <c r="KY14" s="58"/>
      <c r="KZ14" s="58"/>
      <c r="LA14" s="58"/>
      <c r="LB14" s="58"/>
      <c r="LC14" s="58"/>
      <c r="LD14" s="58"/>
      <c r="LE14" s="58"/>
      <c r="LF14" s="58"/>
      <c r="LG14" s="58"/>
      <c r="LH14" s="58"/>
      <c r="LI14" s="58"/>
      <c r="LJ14" s="58"/>
      <c r="LK14" s="58"/>
      <c r="LL14" s="58"/>
      <c r="LM14" s="58"/>
      <c r="LN14" s="58"/>
      <c r="LO14" s="58"/>
      <c r="LP14" s="58"/>
      <c r="LQ14" s="58"/>
      <c r="LR14" s="58"/>
      <c r="LS14" s="58"/>
      <c r="LT14" s="58"/>
      <c r="LU14" s="58"/>
      <c r="LV14" s="58"/>
      <c r="LW14" s="58"/>
      <c r="LX14" s="59"/>
      <c r="LY14" s="60"/>
      <c r="LZ14" s="58"/>
      <c r="MA14" s="58"/>
      <c r="MB14" s="58"/>
      <c r="MC14" s="58"/>
      <c r="MD14" s="58"/>
      <c r="ME14" s="58"/>
      <c r="MF14" s="58" t="s">
        <v>140</v>
      </c>
      <c r="MG14" s="58"/>
      <c r="MH14" s="58"/>
      <c r="MI14" s="58"/>
      <c r="MJ14" s="58"/>
      <c r="MK14" s="58"/>
      <c r="ML14" s="58"/>
      <c r="MM14" s="58"/>
      <c r="MN14" s="58"/>
      <c r="MO14" s="58"/>
      <c r="MP14" s="58"/>
      <c r="MQ14" s="58"/>
      <c r="MR14" s="58"/>
      <c r="MS14" s="58"/>
      <c r="MT14" s="58"/>
      <c r="MU14" s="58"/>
      <c r="MV14" s="58"/>
      <c r="MW14" s="58" t="s">
        <v>140</v>
      </c>
      <c r="MX14" s="58" t="s">
        <v>140</v>
      </c>
      <c r="MY14" s="58"/>
      <c r="MZ14" s="58"/>
      <c r="NA14" s="58"/>
      <c r="NB14" s="58"/>
      <c r="NC14" s="59"/>
      <c r="ND14" s="64"/>
      <c r="NE14" s="58"/>
      <c r="NF14" s="58"/>
      <c r="NG14" s="58"/>
      <c r="NH14" s="58"/>
      <c r="NI14" s="58"/>
      <c r="NJ14" s="58"/>
      <c r="NK14" s="58"/>
      <c r="NL14" s="58"/>
      <c r="NM14" s="58"/>
      <c r="NN14" s="58"/>
      <c r="NO14" s="58"/>
      <c r="NP14" s="58"/>
      <c r="NQ14" s="58"/>
      <c r="NR14" s="58"/>
      <c r="NS14" s="58"/>
      <c r="NT14" s="58"/>
      <c r="NU14" s="58"/>
      <c r="NV14" s="58"/>
      <c r="NW14" s="58"/>
      <c r="NX14" s="58"/>
      <c r="NY14" s="58"/>
      <c r="NZ14" s="58"/>
      <c r="OA14" s="58"/>
      <c r="OB14" s="58"/>
      <c r="OC14" s="58"/>
      <c r="OD14" s="58"/>
      <c r="OE14" s="58"/>
      <c r="OF14" s="58"/>
      <c r="OG14" s="58"/>
      <c r="OH14" s="58"/>
      <c r="OI14" s="58"/>
      <c r="OJ14" s="58"/>
      <c r="OK14" s="58"/>
      <c r="OL14" s="58"/>
      <c r="OM14" s="58"/>
      <c r="ON14" s="58"/>
      <c r="OO14" s="58"/>
      <c r="OP14" s="58"/>
      <c r="OQ14" s="58"/>
      <c r="OR14" s="58"/>
      <c r="OS14" s="58"/>
      <c r="OT14" s="58"/>
      <c r="OU14" s="58"/>
      <c r="OV14" s="58"/>
      <c r="OW14" s="58"/>
      <c r="OX14" s="58"/>
      <c r="OY14" s="58"/>
      <c r="OZ14" s="58"/>
      <c r="PA14" s="58"/>
      <c r="PB14" s="58"/>
      <c r="PC14" s="58"/>
      <c r="PD14" s="58"/>
      <c r="PE14" s="58"/>
      <c r="PF14" s="58"/>
      <c r="PG14" s="58"/>
      <c r="PH14" s="58"/>
      <c r="PI14" s="58"/>
      <c r="PJ14" s="58"/>
      <c r="PK14" s="59"/>
    </row>
    <row r="15" spans="1:427" ht="15" hidden="1" thickBot="1" x14ac:dyDescent="0.4">
      <c r="A15" s="20" t="str" cm="1">
        <f t="array" aca="1" ref="A15" ca="1">IF(INDIRECT("'CALENDAR - Workflow'!B"&amp;ROW(A15)-1)&lt;&gt;0,INDIRECT("'CALENDAR - Workflow'!B"&amp;ROW(A15)-1),"")</f>
        <v>France</v>
      </c>
      <c r="B15" s="21" t="str" cm="1">
        <f t="array" aca="1" ref="B15" ca="1">IF(INDIRECT("'CALENDAR - Workflow'!C"&amp;ROW(A15)-1)&lt;&gt;0,INDIRECT("'CALENDAR - Workflow'!C"&amp;ROW(A15)-1),"")</f>
        <v>CVAE</v>
      </c>
      <c r="C15" s="57" t="s">
        <v>140</v>
      </c>
      <c r="D15" s="58"/>
      <c r="E15" s="58"/>
      <c r="F15" s="58"/>
      <c r="G15" s="58"/>
      <c r="H15" s="58" t="s">
        <v>140</v>
      </c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9"/>
      <c r="AH15" s="60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60"/>
      <c r="BK15" s="58"/>
      <c r="BL15" s="58"/>
      <c r="BM15" s="58"/>
      <c r="BN15" s="58"/>
      <c r="BO15" s="58"/>
      <c r="BP15" s="58" t="s">
        <v>55</v>
      </c>
      <c r="BQ15" s="58"/>
      <c r="BR15" s="58"/>
      <c r="BS15" s="58"/>
      <c r="BT15" s="58"/>
      <c r="BU15" s="58"/>
      <c r="BV15" s="58" t="s">
        <v>56</v>
      </c>
      <c r="BW15" s="58"/>
      <c r="BX15" s="58"/>
      <c r="BY15" s="58"/>
      <c r="BZ15" s="58" t="s">
        <v>57</v>
      </c>
      <c r="CA15" s="58"/>
      <c r="CB15" s="58"/>
      <c r="CC15" s="58" t="s">
        <v>58</v>
      </c>
      <c r="CD15" s="58"/>
      <c r="CE15" s="58"/>
      <c r="CF15" s="58"/>
      <c r="CG15" s="58"/>
      <c r="CH15" s="58"/>
      <c r="CI15" s="58"/>
      <c r="CJ15" s="58"/>
      <c r="CK15" s="58" t="s">
        <v>54</v>
      </c>
      <c r="CL15" s="58"/>
      <c r="CM15" s="58"/>
      <c r="CN15" s="59"/>
      <c r="CO15" s="60"/>
      <c r="CP15" s="58"/>
      <c r="CQ15" s="58"/>
      <c r="CR15" s="58"/>
      <c r="CS15" s="61"/>
      <c r="CT15" s="62"/>
      <c r="CU15" s="58"/>
      <c r="CV15" s="58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 t="s">
        <v>140</v>
      </c>
      <c r="DJ15" s="58"/>
      <c r="DK15" s="58"/>
      <c r="DL15" s="58"/>
      <c r="DM15" s="58"/>
      <c r="DN15" s="58"/>
      <c r="DO15" s="58"/>
      <c r="DP15" s="58"/>
      <c r="DQ15" s="58"/>
      <c r="DR15" s="59"/>
      <c r="DS15" s="62" t="s">
        <v>140</v>
      </c>
      <c r="DT15" s="58"/>
      <c r="DU15" s="61"/>
      <c r="DV15" s="62"/>
      <c r="DW15" s="58"/>
      <c r="DX15" s="58"/>
      <c r="DY15" s="58"/>
      <c r="DZ15" s="58"/>
      <c r="EA15" s="58"/>
      <c r="EB15" s="61"/>
      <c r="EC15" s="62"/>
      <c r="ED15" s="58" t="s">
        <v>55</v>
      </c>
      <c r="EE15" s="58"/>
      <c r="EF15" s="58"/>
      <c r="EG15" s="58"/>
      <c r="EH15" s="58" t="s">
        <v>56</v>
      </c>
      <c r="EI15" s="61"/>
      <c r="EJ15" s="62"/>
      <c r="EK15" s="58"/>
      <c r="EL15" s="58"/>
      <c r="EM15" s="58"/>
      <c r="EN15" s="58" t="s">
        <v>57</v>
      </c>
      <c r="EO15" s="58" t="s">
        <v>58</v>
      </c>
      <c r="EP15" s="61"/>
      <c r="EQ15" s="58"/>
      <c r="ER15" s="58"/>
      <c r="ES15" s="58"/>
      <c r="ET15" s="58"/>
      <c r="EU15" s="58"/>
      <c r="EV15" s="58"/>
      <c r="EW15" s="59"/>
      <c r="EX15" s="60"/>
      <c r="EY15" s="58" t="s">
        <v>54</v>
      </c>
      <c r="EZ15" s="58"/>
      <c r="FA15" s="58"/>
      <c r="FB15" s="58"/>
      <c r="FC15" s="58"/>
      <c r="FD15" s="61"/>
      <c r="FE15" s="58"/>
      <c r="FF15" s="58"/>
      <c r="FG15" s="58"/>
      <c r="FH15" s="58"/>
      <c r="FI15" s="58"/>
      <c r="FJ15" s="58"/>
      <c r="FK15" s="61"/>
      <c r="FL15" s="58"/>
      <c r="FM15" s="58"/>
      <c r="FN15" s="58"/>
      <c r="FO15" s="58"/>
      <c r="FP15" s="58"/>
      <c r="FQ15" s="58"/>
      <c r="FR15" s="61"/>
      <c r="FS15" s="58"/>
      <c r="FT15" s="58"/>
      <c r="FU15" s="58"/>
      <c r="FV15" s="63"/>
      <c r="FW15" s="58"/>
      <c r="FX15" s="58"/>
      <c r="FY15" s="58"/>
      <c r="FZ15" s="58"/>
      <c r="GA15" s="59"/>
      <c r="GB15" s="60"/>
      <c r="GC15" s="58"/>
      <c r="GD15" s="58"/>
      <c r="GE15" s="58"/>
      <c r="GF15" s="61"/>
      <c r="GG15" s="62"/>
      <c r="GH15" s="58"/>
      <c r="GI15" s="58"/>
      <c r="GJ15" s="58"/>
      <c r="GK15" s="58"/>
      <c r="GL15" s="58"/>
      <c r="GM15" s="61"/>
      <c r="GN15" s="58"/>
      <c r="GO15" s="58"/>
      <c r="GP15" s="58"/>
      <c r="GQ15" s="58"/>
      <c r="GR15" s="58"/>
      <c r="GS15" s="58"/>
      <c r="GT15" s="61"/>
      <c r="GU15" s="58"/>
      <c r="GV15" s="58"/>
      <c r="GW15" s="58"/>
      <c r="GX15" s="58"/>
      <c r="GY15" s="58"/>
      <c r="GZ15" s="58"/>
      <c r="HA15" s="61"/>
      <c r="HB15" s="58"/>
      <c r="HC15" s="58"/>
      <c r="HD15" s="58"/>
      <c r="HE15" s="58"/>
      <c r="HF15" s="59"/>
      <c r="HG15" s="60"/>
      <c r="HH15" s="61"/>
      <c r="HI15" s="58"/>
      <c r="HJ15" s="58"/>
      <c r="HK15" s="58"/>
      <c r="HL15" s="58"/>
      <c r="HM15" s="58"/>
      <c r="HN15" s="58"/>
      <c r="HO15" s="61"/>
      <c r="HP15" s="58"/>
      <c r="HQ15" s="58"/>
      <c r="HR15" s="58"/>
      <c r="HS15" s="58"/>
      <c r="HT15" s="58"/>
      <c r="HU15" s="58" t="s">
        <v>140</v>
      </c>
      <c r="HV15" s="58"/>
      <c r="HW15" s="58"/>
      <c r="HX15" s="58"/>
      <c r="HY15" s="58"/>
      <c r="HZ15" s="58"/>
      <c r="IA15" s="58"/>
      <c r="IB15" s="58"/>
      <c r="IC15" s="61"/>
      <c r="ID15" s="58"/>
      <c r="IE15" s="58"/>
      <c r="IF15" s="58"/>
      <c r="IG15" s="58"/>
      <c r="IH15" s="58"/>
      <c r="II15" s="58"/>
      <c r="IJ15" s="61"/>
      <c r="IK15" s="59"/>
      <c r="IL15" s="60"/>
      <c r="IM15" s="58"/>
      <c r="IN15" s="58"/>
      <c r="IO15" s="58"/>
      <c r="IP15" s="58"/>
      <c r="IQ15" s="58"/>
      <c r="IR15" s="58"/>
      <c r="IS15" s="58"/>
      <c r="IT15" s="58" t="s">
        <v>55</v>
      </c>
      <c r="IU15" s="58"/>
      <c r="IV15" s="58"/>
      <c r="IW15" s="58"/>
      <c r="IX15" s="58"/>
      <c r="IY15" s="58"/>
      <c r="IZ15" s="58" t="s">
        <v>56</v>
      </c>
      <c r="JA15" s="58"/>
      <c r="JB15" s="58"/>
      <c r="JC15" s="58"/>
      <c r="JD15" s="58" t="s">
        <v>57</v>
      </c>
      <c r="JE15" s="58"/>
      <c r="JF15" s="58"/>
      <c r="JG15" s="58" t="s">
        <v>58</v>
      </c>
      <c r="JH15" s="58"/>
      <c r="JI15" s="58"/>
      <c r="JJ15" s="58"/>
      <c r="JK15" s="58"/>
      <c r="JL15" s="58"/>
      <c r="JM15" s="58"/>
      <c r="JN15" s="58"/>
      <c r="JO15" s="59" t="s">
        <v>54</v>
      </c>
      <c r="JP15" s="60"/>
      <c r="JQ15" s="58"/>
      <c r="JR15" s="58"/>
      <c r="JS15" s="58"/>
      <c r="JT15" s="58"/>
      <c r="JU15" s="58"/>
      <c r="JV15" s="58"/>
      <c r="JW15" s="58"/>
      <c r="JX15" s="58"/>
      <c r="JY15" s="58"/>
      <c r="JZ15" s="58"/>
      <c r="KA15" s="58"/>
      <c r="KB15" s="58"/>
      <c r="KC15" s="58"/>
      <c r="KD15" s="58"/>
      <c r="KE15" s="58"/>
      <c r="KF15" s="58"/>
      <c r="KG15" s="58"/>
      <c r="KH15" s="58"/>
      <c r="KI15" s="58"/>
      <c r="KJ15" s="58"/>
      <c r="KK15" s="58"/>
      <c r="KL15" s="58"/>
      <c r="KM15" s="58"/>
      <c r="KN15" s="58"/>
      <c r="KO15" s="58"/>
      <c r="KP15" s="58"/>
      <c r="KQ15" s="58"/>
      <c r="KR15" s="58"/>
      <c r="KS15" s="61"/>
      <c r="KT15" s="59"/>
      <c r="KU15" s="58"/>
      <c r="KV15" s="58"/>
      <c r="KW15" s="58"/>
      <c r="KX15" s="58"/>
      <c r="KY15" s="58"/>
      <c r="KZ15" s="58"/>
      <c r="LA15" s="58"/>
      <c r="LB15" s="58"/>
      <c r="LC15" s="58"/>
      <c r="LD15" s="58" t="s">
        <v>55</v>
      </c>
      <c r="LE15" s="58"/>
      <c r="LF15" s="58"/>
      <c r="LG15" s="58"/>
      <c r="LH15" s="58" t="s">
        <v>56</v>
      </c>
      <c r="LI15" s="58"/>
      <c r="LJ15" s="58"/>
      <c r="LK15" s="58"/>
      <c r="LL15" s="58"/>
      <c r="LM15" s="58"/>
      <c r="LN15" s="58" t="s">
        <v>57</v>
      </c>
      <c r="LO15" s="58" t="s">
        <v>58</v>
      </c>
      <c r="LP15" s="58"/>
      <c r="LQ15" s="58"/>
      <c r="LR15" s="58"/>
      <c r="LS15" s="58"/>
      <c r="LT15" s="58"/>
      <c r="LU15" s="58"/>
      <c r="LV15" s="58"/>
      <c r="LW15" s="61"/>
      <c r="LX15" s="59"/>
      <c r="LY15" s="60" t="s">
        <v>54</v>
      </c>
      <c r="LZ15" s="58"/>
      <c r="MA15" s="58"/>
      <c r="MB15" s="58"/>
      <c r="MC15" s="58"/>
      <c r="MD15" s="58"/>
      <c r="ME15" s="58"/>
      <c r="MF15" s="58" t="s">
        <v>140</v>
      </c>
      <c r="MG15" s="58"/>
      <c r="MH15" s="58"/>
      <c r="MI15" s="58"/>
      <c r="MJ15" s="58"/>
      <c r="MK15" s="58"/>
      <c r="ML15" s="58"/>
      <c r="MM15" s="58"/>
      <c r="MN15" s="58"/>
      <c r="MO15" s="58"/>
      <c r="MP15" s="58"/>
      <c r="MQ15" s="58"/>
      <c r="MR15" s="58"/>
      <c r="MS15" s="58"/>
      <c r="MT15" s="58"/>
      <c r="MU15" s="58"/>
      <c r="MV15" s="58"/>
      <c r="MW15" s="58" t="s">
        <v>140</v>
      </c>
      <c r="MX15" s="58" t="s">
        <v>140</v>
      </c>
      <c r="MY15" s="58"/>
      <c r="MZ15" s="58"/>
      <c r="NA15" s="58"/>
      <c r="NB15" s="58"/>
      <c r="NC15" s="59"/>
      <c r="ND15" s="64"/>
      <c r="NE15" s="58"/>
      <c r="NF15" s="58"/>
      <c r="NG15" s="58"/>
      <c r="NH15" s="58"/>
      <c r="NI15" s="58"/>
      <c r="NJ15" s="58"/>
      <c r="NK15" s="58"/>
      <c r="NL15" s="58"/>
      <c r="NM15" s="58"/>
      <c r="NN15" s="58"/>
      <c r="NO15" s="58"/>
      <c r="NP15" s="58"/>
      <c r="NQ15" s="58"/>
      <c r="NR15" s="58"/>
      <c r="NS15" s="58"/>
      <c r="NT15" s="58"/>
      <c r="NU15" s="58"/>
      <c r="NV15" s="58"/>
      <c r="NW15" s="58"/>
      <c r="NX15" s="58"/>
      <c r="NY15" s="58"/>
      <c r="NZ15" s="58"/>
      <c r="OA15" s="58"/>
      <c r="OB15" s="58"/>
      <c r="OC15" s="58"/>
      <c r="OD15" s="58"/>
      <c r="OE15" s="58"/>
      <c r="OF15" s="58"/>
      <c r="OG15" s="58"/>
      <c r="OH15" s="58"/>
      <c r="OI15" s="58"/>
      <c r="OJ15" s="58"/>
      <c r="OK15" s="58"/>
      <c r="OL15" s="58"/>
      <c r="OM15" s="58"/>
      <c r="ON15" s="58"/>
      <c r="OO15" s="58"/>
      <c r="OP15" s="58"/>
      <c r="OQ15" s="58"/>
      <c r="OR15" s="58"/>
      <c r="OS15" s="58"/>
      <c r="OT15" s="58"/>
      <c r="OU15" s="58"/>
      <c r="OV15" s="58"/>
      <c r="OW15" s="58"/>
      <c r="OX15" s="58"/>
      <c r="OY15" s="58"/>
      <c r="OZ15" s="58"/>
      <c r="PA15" s="58"/>
      <c r="PB15" s="58"/>
      <c r="PC15" s="58"/>
      <c r="PD15" s="58"/>
      <c r="PE15" s="58"/>
      <c r="PF15" s="58"/>
      <c r="PG15" s="58"/>
      <c r="PH15" s="58"/>
      <c r="PI15" s="58"/>
      <c r="PJ15" s="58"/>
      <c r="PK15" s="59"/>
    </row>
    <row r="16" spans="1:427" ht="15" hidden="1" thickBot="1" x14ac:dyDescent="0.4">
      <c r="A16" s="20" t="str" cm="1">
        <f t="array" aca="1" ref="A16" ca="1">IF(INDIRECT("'CALENDAR - Workflow'!B"&amp;ROW(A16)-1)&lt;&gt;0,INDIRECT("'CALENDAR - Workflow'!B"&amp;ROW(A16)-1),"")</f>
        <v>France</v>
      </c>
      <c r="B16" s="21" t="str" cm="1">
        <f t="array" aca="1" ref="B16" ca="1">IF(INDIRECT("'CALENDAR - Workflow'!C"&amp;ROW(A16)-1)&lt;&gt;0,INDIRECT("'CALENDAR - Workflow'!C"&amp;ROW(A16)-1),"")</f>
        <v>C3S</v>
      </c>
      <c r="C16" s="57" t="s">
        <v>140</v>
      </c>
      <c r="D16" s="58"/>
      <c r="E16" s="58"/>
      <c r="F16" s="58"/>
      <c r="G16" s="58"/>
      <c r="H16" s="58" t="s">
        <v>140</v>
      </c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9"/>
      <c r="AH16" s="60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60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9"/>
      <c r="CO16" s="60"/>
      <c r="CP16" s="58"/>
      <c r="CQ16" s="58"/>
      <c r="CR16" s="58"/>
      <c r="CS16" s="61"/>
      <c r="CT16" s="62"/>
      <c r="CU16" s="58"/>
      <c r="CV16" s="58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 t="s">
        <v>140</v>
      </c>
      <c r="DJ16" s="58"/>
      <c r="DK16" s="58"/>
      <c r="DL16" s="58"/>
      <c r="DM16" s="58"/>
      <c r="DN16" s="58"/>
      <c r="DO16" s="58"/>
      <c r="DP16" s="58"/>
      <c r="DQ16" s="58"/>
      <c r="DR16" s="59"/>
      <c r="DS16" s="62" t="s">
        <v>140</v>
      </c>
      <c r="DT16" s="58"/>
      <c r="DU16" s="61"/>
      <c r="DV16" s="62"/>
      <c r="DW16" s="58"/>
      <c r="DX16" s="58"/>
      <c r="DY16" s="58"/>
      <c r="DZ16" s="58"/>
      <c r="EA16" s="58"/>
      <c r="EB16" s="61"/>
      <c r="EC16" s="62"/>
      <c r="ED16" s="58"/>
      <c r="EE16" s="58"/>
      <c r="EF16" s="58"/>
      <c r="EG16" s="58"/>
      <c r="EH16" s="58"/>
      <c r="EI16" s="61"/>
      <c r="EJ16" s="62"/>
      <c r="EK16" s="58"/>
      <c r="EL16" s="58"/>
      <c r="EM16" s="58"/>
      <c r="EN16" s="58"/>
      <c r="EO16" s="58"/>
      <c r="EP16" s="61"/>
      <c r="EQ16" s="58"/>
      <c r="ER16" s="58"/>
      <c r="ES16" s="58"/>
      <c r="ET16" s="58"/>
      <c r="EU16" s="58"/>
      <c r="EV16" s="58"/>
      <c r="EW16" s="59"/>
      <c r="EX16" s="60"/>
      <c r="EY16" s="58"/>
      <c r="EZ16" s="58"/>
      <c r="FA16" s="58"/>
      <c r="FB16" s="58"/>
      <c r="FC16" s="58"/>
      <c r="FD16" s="61"/>
      <c r="FE16" s="58"/>
      <c r="FF16" s="58"/>
      <c r="FG16" s="58"/>
      <c r="FH16" s="58"/>
      <c r="FI16" s="58"/>
      <c r="FJ16" s="58"/>
      <c r="FK16" s="61"/>
      <c r="FL16" s="58"/>
      <c r="FM16" s="58"/>
      <c r="FN16" s="58"/>
      <c r="FO16" s="58"/>
      <c r="FP16" s="58"/>
      <c r="FQ16" s="58"/>
      <c r="FR16" s="61"/>
      <c r="FS16" s="58"/>
      <c r="FT16" s="58"/>
      <c r="FU16" s="58"/>
      <c r="FV16" s="63"/>
      <c r="FW16" s="58"/>
      <c r="FX16" s="58"/>
      <c r="FY16" s="58"/>
      <c r="FZ16" s="58"/>
      <c r="GA16" s="59"/>
      <c r="GB16" s="60"/>
      <c r="GC16" s="58"/>
      <c r="GD16" s="58"/>
      <c r="GE16" s="58"/>
      <c r="GF16" s="61"/>
      <c r="GG16" s="62"/>
      <c r="GH16" s="58"/>
      <c r="GI16" s="58"/>
      <c r="GJ16" s="58"/>
      <c r="GK16" s="58"/>
      <c r="GL16" s="58"/>
      <c r="GM16" s="61"/>
      <c r="GN16" s="58"/>
      <c r="GO16" s="58"/>
      <c r="GP16" s="58"/>
      <c r="GQ16" s="58"/>
      <c r="GR16" s="58"/>
      <c r="GS16" s="58"/>
      <c r="GT16" s="61"/>
      <c r="GU16" s="58"/>
      <c r="GV16" s="58"/>
      <c r="GW16" s="58"/>
      <c r="GX16" s="58"/>
      <c r="GY16" s="58"/>
      <c r="GZ16" s="58"/>
      <c r="HA16" s="61"/>
      <c r="HB16" s="58"/>
      <c r="HC16" s="58"/>
      <c r="HD16" s="58"/>
      <c r="HE16" s="58"/>
      <c r="HF16" s="59"/>
      <c r="HG16" s="60"/>
      <c r="HH16" s="61"/>
      <c r="HI16" s="58"/>
      <c r="HJ16" s="58"/>
      <c r="HK16" s="58"/>
      <c r="HL16" s="58"/>
      <c r="HM16" s="58"/>
      <c r="HN16" s="58"/>
      <c r="HO16" s="61"/>
      <c r="HP16" s="58"/>
      <c r="HQ16" s="58"/>
      <c r="HR16" s="58"/>
      <c r="HS16" s="58"/>
      <c r="HT16" s="58"/>
      <c r="HU16" s="58" t="s">
        <v>140</v>
      </c>
      <c r="HV16" s="58"/>
      <c r="HW16" s="58"/>
      <c r="HX16" s="58"/>
      <c r="HY16" s="58"/>
      <c r="HZ16" s="58"/>
      <c r="IA16" s="58"/>
      <c r="IB16" s="58"/>
      <c r="IC16" s="61"/>
      <c r="ID16" s="58"/>
      <c r="IE16" s="58"/>
      <c r="IF16" s="58"/>
      <c r="IG16" s="58"/>
      <c r="IH16" s="58"/>
      <c r="II16" s="58"/>
      <c r="IJ16" s="61"/>
      <c r="IK16" s="59"/>
      <c r="IL16" s="60"/>
      <c r="IM16" s="58"/>
      <c r="IN16" s="58"/>
      <c r="IO16" s="58"/>
      <c r="IP16" s="58"/>
      <c r="IQ16" s="58"/>
      <c r="IR16" s="58"/>
      <c r="IS16" s="58"/>
      <c r="IT16" s="58"/>
      <c r="IU16" s="58"/>
      <c r="IV16" s="58"/>
      <c r="IW16" s="58"/>
      <c r="IX16" s="58"/>
      <c r="IY16" s="58"/>
      <c r="IZ16" s="58"/>
      <c r="JA16" s="58"/>
      <c r="JB16" s="58"/>
      <c r="JC16" s="58"/>
      <c r="JD16" s="58"/>
      <c r="JE16" s="58"/>
      <c r="JF16" s="58"/>
      <c r="JG16" s="58"/>
      <c r="JH16" s="58"/>
      <c r="JI16" s="58"/>
      <c r="JJ16" s="58"/>
      <c r="JK16" s="58"/>
      <c r="JL16" s="58"/>
      <c r="JM16" s="58"/>
      <c r="JN16" s="58"/>
      <c r="JO16" s="59"/>
      <c r="JP16" s="60"/>
      <c r="JQ16" s="58"/>
      <c r="JR16" s="58"/>
      <c r="JS16" s="58"/>
      <c r="JT16" s="58"/>
      <c r="JU16" s="58"/>
      <c r="JV16" s="58"/>
      <c r="JW16" s="58"/>
      <c r="JX16" s="58"/>
      <c r="JY16" s="58"/>
      <c r="JZ16" s="58"/>
      <c r="KA16" s="58"/>
      <c r="KB16" s="58"/>
      <c r="KC16" s="58"/>
      <c r="KD16" s="58"/>
      <c r="KE16" s="58"/>
      <c r="KF16" s="58"/>
      <c r="KG16" s="58"/>
      <c r="KH16" s="58"/>
      <c r="KI16" s="58"/>
      <c r="KJ16" s="58"/>
      <c r="KK16" s="58"/>
      <c r="KL16" s="58"/>
      <c r="KM16" s="58"/>
      <c r="KN16" s="58"/>
      <c r="KO16" s="58"/>
      <c r="KP16" s="58"/>
      <c r="KQ16" s="58"/>
      <c r="KR16" s="58"/>
      <c r="KS16" s="61"/>
      <c r="KT16" s="59"/>
      <c r="KU16" s="58"/>
      <c r="KV16" s="58"/>
      <c r="KW16" s="58"/>
      <c r="KX16" s="58"/>
      <c r="KY16" s="58"/>
      <c r="KZ16" s="58"/>
      <c r="LA16" s="58"/>
      <c r="LB16" s="58"/>
      <c r="LC16" s="58"/>
      <c r="LD16" s="58"/>
      <c r="LE16" s="58"/>
      <c r="LF16" s="58"/>
      <c r="LG16" s="58"/>
      <c r="LH16" s="58"/>
      <c r="LI16" s="58"/>
      <c r="LJ16" s="58"/>
      <c r="LK16" s="58"/>
      <c r="LL16" s="58"/>
      <c r="LM16" s="58"/>
      <c r="LN16" s="58"/>
      <c r="LO16" s="58"/>
      <c r="LP16" s="58"/>
      <c r="LQ16" s="58"/>
      <c r="LR16" s="58"/>
      <c r="LS16" s="58"/>
      <c r="LT16" s="58"/>
      <c r="LU16" s="58"/>
      <c r="LV16" s="58"/>
      <c r="LW16" s="61"/>
      <c r="LX16" s="59"/>
      <c r="LY16" s="60"/>
      <c r="LZ16" s="58"/>
      <c r="MA16" s="58"/>
      <c r="MB16" s="58"/>
      <c r="MC16" s="58"/>
      <c r="MD16" s="58"/>
      <c r="ME16" s="58"/>
      <c r="MF16" s="58" t="s">
        <v>140</v>
      </c>
      <c r="MG16" s="58"/>
      <c r="MH16" s="58"/>
      <c r="MI16" s="58"/>
      <c r="MJ16" s="58"/>
      <c r="MK16" s="58"/>
      <c r="ML16" s="58"/>
      <c r="MM16" s="58"/>
      <c r="MN16" s="58"/>
      <c r="MO16" s="58"/>
      <c r="MP16" s="58"/>
      <c r="MQ16" s="58"/>
      <c r="MR16" s="58"/>
      <c r="MS16" s="58"/>
      <c r="MT16" s="58"/>
      <c r="MU16" s="58"/>
      <c r="MV16" s="58"/>
      <c r="MW16" s="58" t="s">
        <v>140</v>
      </c>
      <c r="MX16" s="58" t="s">
        <v>140</v>
      </c>
      <c r="MY16" s="58"/>
      <c r="MZ16" s="58"/>
      <c r="NA16" s="58"/>
      <c r="NB16" s="58"/>
      <c r="NC16" s="59"/>
      <c r="ND16" s="64"/>
      <c r="NE16" s="58"/>
      <c r="NF16" s="58"/>
      <c r="NG16" s="58"/>
      <c r="NH16" s="58"/>
      <c r="NI16" s="58"/>
      <c r="NJ16" s="58"/>
      <c r="NK16" s="58"/>
      <c r="NL16" s="58"/>
      <c r="NM16" s="58"/>
      <c r="NN16" s="58"/>
      <c r="NO16" s="58"/>
      <c r="NP16" s="58"/>
      <c r="NQ16" s="58"/>
      <c r="NR16" s="58"/>
      <c r="NS16" s="58"/>
      <c r="NT16" s="58"/>
      <c r="NU16" s="58"/>
      <c r="NV16" s="58"/>
      <c r="NW16" s="58"/>
      <c r="NX16" s="58"/>
      <c r="NY16" s="58"/>
      <c r="NZ16" s="58"/>
      <c r="OA16" s="58"/>
      <c r="OB16" s="58"/>
      <c r="OC16" s="58"/>
      <c r="OD16" s="58"/>
      <c r="OE16" s="58"/>
      <c r="OF16" s="58"/>
      <c r="OG16" s="58"/>
      <c r="OH16" s="58"/>
      <c r="OI16" s="58"/>
      <c r="OJ16" s="58"/>
      <c r="OK16" s="58"/>
      <c r="OL16" s="58"/>
      <c r="OM16" s="58"/>
      <c r="ON16" s="58"/>
      <c r="OO16" s="58"/>
      <c r="OP16" s="58"/>
      <c r="OQ16" s="58"/>
      <c r="OR16" s="58"/>
      <c r="OS16" s="58"/>
      <c r="OT16" s="58"/>
      <c r="OU16" s="58"/>
      <c r="OV16" s="58"/>
      <c r="OW16" s="58"/>
      <c r="OX16" s="58"/>
      <c r="OY16" s="58"/>
      <c r="OZ16" s="58"/>
      <c r="PA16" s="58"/>
      <c r="PB16" s="58"/>
      <c r="PC16" s="58"/>
      <c r="PD16" s="58"/>
      <c r="PE16" s="58"/>
      <c r="PF16" s="58"/>
      <c r="PG16" s="58"/>
      <c r="PH16" s="58"/>
      <c r="PI16" s="58"/>
      <c r="PJ16" s="58"/>
      <c r="PK16" s="59"/>
    </row>
    <row r="17" spans="1:504" ht="15" hidden="1" thickBot="1" x14ac:dyDescent="0.4">
      <c r="A17" s="20" t="str" cm="1">
        <f t="array" aca="1" ref="A17" ca="1">IF(INDIRECT("'CALENDAR - Workflow'!B"&amp;ROW(A17)-1)&lt;&gt;0,INDIRECT("'CALENDAR - Workflow'!B"&amp;ROW(A17)-1),"")</f>
        <v>France</v>
      </c>
      <c r="B17" s="21" t="str" cm="1">
        <f t="array" aca="1" ref="B17" ca="1">IF(INDIRECT("'CALENDAR - Workflow'!C"&amp;ROW(A17)-1)&lt;&gt;0,INDIRECT("'CALENDAR - Workflow'!C"&amp;ROW(A17)-1),"")</f>
        <v>DAS2</v>
      </c>
      <c r="C17" s="57" t="s">
        <v>140</v>
      </c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9"/>
      <c r="AH17" s="60"/>
      <c r="AI17" s="58"/>
      <c r="AJ17" s="58"/>
      <c r="AK17" s="58"/>
      <c r="AL17" s="58"/>
      <c r="AM17" s="58"/>
      <c r="AN17" s="58"/>
      <c r="AO17" s="58"/>
      <c r="AP17" s="58"/>
      <c r="AQ17" s="58"/>
      <c r="AR17" s="58" t="s">
        <v>140</v>
      </c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60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 t="s">
        <v>55</v>
      </c>
      <c r="BW17" s="58"/>
      <c r="BX17" s="58"/>
      <c r="BY17" s="58"/>
      <c r="BZ17" s="58" t="s">
        <v>56</v>
      </c>
      <c r="CA17" s="58"/>
      <c r="CB17" s="58"/>
      <c r="CC17" s="58" t="s">
        <v>140</v>
      </c>
      <c r="CD17" s="58" t="s">
        <v>57</v>
      </c>
      <c r="CE17" s="58"/>
      <c r="CF17" s="58"/>
      <c r="CG17" s="58"/>
      <c r="CH17" s="58" t="s">
        <v>58</v>
      </c>
      <c r="CI17" s="58"/>
      <c r="CJ17" s="58"/>
      <c r="CK17" s="58"/>
      <c r="CL17" s="58"/>
      <c r="CM17" s="58"/>
      <c r="CN17" s="59" t="s">
        <v>54</v>
      </c>
      <c r="CO17" s="60"/>
      <c r="CP17" s="58"/>
      <c r="CQ17" s="58"/>
      <c r="CR17" s="58"/>
      <c r="CS17" s="61"/>
      <c r="CT17" s="62"/>
      <c r="CU17" s="58"/>
      <c r="CV17" s="58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 t="s">
        <v>140</v>
      </c>
      <c r="DR17" s="59"/>
      <c r="DS17" s="62"/>
      <c r="DT17" s="58"/>
      <c r="DU17" s="61" t="s">
        <v>140</v>
      </c>
      <c r="DV17" s="62"/>
      <c r="DW17" s="58"/>
      <c r="DX17" s="58"/>
      <c r="DY17" s="58"/>
      <c r="DZ17" s="58"/>
      <c r="EA17" s="58"/>
      <c r="EB17" s="61"/>
      <c r="EC17" s="62"/>
      <c r="ED17" s="58"/>
      <c r="EE17" s="58"/>
      <c r="EF17" s="58"/>
      <c r="EG17" s="58"/>
      <c r="EH17" s="58"/>
      <c r="EI17" s="61"/>
      <c r="EJ17" s="62"/>
      <c r="EK17" s="58"/>
      <c r="EL17" s="58"/>
      <c r="EM17" s="58"/>
      <c r="EN17" s="58"/>
      <c r="EO17" s="58"/>
      <c r="EP17" s="61"/>
      <c r="EQ17" s="58"/>
      <c r="ER17" s="58"/>
      <c r="ES17" s="58"/>
      <c r="ET17" s="58"/>
      <c r="EU17" s="58"/>
      <c r="EV17" s="58"/>
      <c r="EW17" s="59"/>
      <c r="EX17" s="60"/>
      <c r="EY17" s="58"/>
      <c r="EZ17" s="58"/>
      <c r="FA17" s="58"/>
      <c r="FB17" s="58"/>
      <c r="FC17" s="58"/>
      <c r="FD17" s="61"/>
      <c r="FE17" s="58"/>
      <c r="FF17" s="58"/>
      <c r="FG17" s="58"/>
      <c r="FH17" s="58"/>
      <c r="FI17" s="58"/>
      <c r="FJ17" s="58"/>
      <c r="FK17" s="61"/>
      <c r="FL17" s="58"/>
      <c r="FM17" s="58"/>
      <c r="FN17" s="58"/>
      <c r="FO17" s="58"/>
      <c r="FP17" s="58"/>
      <c r="FQ17" s="58"/>
      <c r="FR17" s="61"/>
      <c r="FS17" s="58"/>
      <c r="FT17" s="58"/>
      <c r="FU17" s="58"/>
      <c r="FV17" s="63"/>
      <c r="FW17" s="58"/>
      <c r="FX17" s="58"/>
      <c r="FY17" s="58"/>
      <c r="FZ17" s="58"/>
      <c r="GA17" s="59"/>
      <c r="GB17" s="60"/>
      <c r="GC17" s="58"/>
      <c r="GD17" s="58"/>
      <c r="GE17" s="58"/>
      <c r="GF17" s="61"/>
      <c r="GG17" s="62"/>
      <c r="GH17" s="58"/>
      <c r="GI17" s="58"/>
      <c r="GJ17" s="58"/>
      <c r="GK17" s="58"/>
      <c r="GL17" s="58"/>
      <c r="GM17" s="61"/>
      <c r="GN17" s="58"/>
      <c r="GO17" s="58"/>
      <c r="GP17" s="58"/>
      <c r="GQ17" s="58"/>
      <c r="GR17" s="58"/>
      <c r="GS17" s="58"/>
      <c r="GT17" s="61"/>
      <c r="GU17" s="58"/>
      <c r="GV17" s="58"/>
      <c r="GW17" s="58"/>
      <c r="GX17" s="58"/>
      <c r="GY17" s="58"/>
      <c r="GZ17" s="58"/>
      <c r="HA17" s="61"/>
      <c r="HB17" s="58"/>
      <c r="HC17" s="58"/>
      <c r="HD17" s="58"/>
      <c r="HE17" s="58"/>
      <c r="HF17" s="59"/>
      <c r="HG17" s="60"/>
      <c r="HH17" s="61"/>
      <c r="HI17" s="58"/>
      <c r="HJ17" s="58"/>
      <c r="HK17" s="58"/>
      <c r="HL17" s="58"/>
      <c r="HM17" s="58"/>
      <c r="HN17" s="58"/>
      <c r="HO17" s="61"/>
      <c r="HP17" s="58"/>
      <c r="HQ17" s="58"/>
      <c r="HR17" s="58"/>
      <c r="HS17" s="58"/>
      <c r="HT17" s="58"/>
      <c r="HU17" s="58"/>
      <c r="HV17" s="58"/>
      <c r="HW17" s="58"/>
      <c r="HX17" s="58"/>
      <c r="HY17" s="58"/>
      <c r="HZ17" s="58"/>
      <c r="IA17" s="58"/>
      <c r="IB17" s="58"/>
      <c r="IC17" s="61"/>
      <c r="ID17" s="58"/>
      <c r="IE17" s="58"/>
      <c r="IF17" s="58"/>
      <c r="IG17" s="58"/>
      <c r="IH17" s="58"/>
      <c r="II17" s="58"/>
      <c r="IJ17" s="61"/>
      <c r="IK17" s="59"/>
      <c r="IL17" s="60"/>
      <c r="IM17" s="58"/>
      <c r="IN17" s="58"/>
      <c r="IO17" s="58"/>
      <c r="IP17" s="58"/>
      <c r="IQ17" s="58"/>
      <c r="IR17" s="58"/>
      <c r="IS17" s="58"/>
      <c r="IT17" s="58"/>
      <c r="IU17" s="58"/>
      <c r="IV17" s="58"/>
      <c r="IW17" s="58"/>
      <c r="IX17" s="58"/>
      <c r="IY17" s="58"/>
      <c r="IZ17" s="58"/>
      <c r="JA17" s="58"/>
      <c r="JB17" s="58"/>
      <c r="JC17" s="58"/>
      <c r="JD17" s="58"/>
      <c r="JE17" s="58"/>
      <c r="JF17" s="58"/>
      <c r="JG17" s="58"/>
      <c r="JH17" s="58"/>
      <c r="JI17" s="58"/>
      <c r="JJ17" s="58"/>
      <c r="JK17" s="58"/>
      <c r="JL17" s="58"/>
      <c r="JM17" s="58"/>
      <c r="JN17" s="58"/>
      <c r="JO17" s="59"/>
      <c r="JP17" s="60"/>
      <c r="JQ17" s="58"/>
      <c r="JR17" s="58"/>
      <c r="JS17" s="58"/>
      <c r="JT17" s="58"/>
      <c r="JU17" s="58"/>
      <c r="JV17" s="58"/>
      <c r="JW17" s="58"/>
      <c r="JX17" s="58"/>
      <c r="JY17" s="58"/>
      <c r="JZ17" s="58"/>
      <c r="KA17" s="58"/>
      <c r="KB17" s="58"/>
      <c r="KC17" s="58"/>
      <c r="KD17" s="58"/>
      <c r="KE17" s="58"/>
      <c r="KF17" s="58"/>
      <c r="KG17" s="58"/>
      <c r="KH17" s="58"/>
      <c r="KI17" s="58"/>
      <c r="KJ17" s="58"/>
      <c r="KK17" s="58"/>
      <c r="KL17" s="58"/>
      <c r="KM17" s="58"/>
      <c r="KN17" s="58"/>
      <c r="KO17" s="58"/>
      <c r="KP17" s="58"/>
      <c r="KQ17" s="58"/>
      <c r="KR17" s="58"/>
      <c r="KS17" s="61"/>
      <c r="KT17" s="59"/>
      <c r="KU17" s="58"/>
      <c r="KV17" s="58"/>
      <c r="KW17" s="58"/>
      <c r="KX17" s="58"/>
      <c r="KY17" s="58"/>
      <c r="KZ17" s="58"/>
      <c r="LA17" s="58"/>
      <c r="LB17" s="58"/>
      <c r="LC17" s="58"/>
      <c r="LD17" s="58"/>
      <c r="LE17" s="58"/>
      <c r="LF17" s="58"/>
      <c r="LG17" s="58"/>
      <c r="LH17" s="58"/>
      <c r="LI17" s="58"/>
      <c r="LJ17" s="58"/>
      <c r="LK17" s="58"/>
      <c r="LL17" s="58"/>
      <c r="LM17" s="58"/>
      <c r="LN17" s="58"/>
      <c r="LO17" s="58"/>
      <c r="LP17" s="58"/>
      <c r="LQ17" s="58"/>
      <c r="LR17" s="58"/>
      <c r="LS17" s="58"/>
      <c r="LT17" s="58"/>
      <c r="LU17" s="58"/>
      <c r="LV17" s="58"/>
      <c r="LW17" s="61"/>
      <c r="LX17" s="59"/>
      <c r="LY17" s="60"/>
      <c r="LZ17" s="58"/>
      <c r="MA17" s="58"/>
      <c r="MB17" s="58"/>
      <c r="MC17" s="58"/>
      <c r="MD17" s="58"/>
      <c r="ME17" s="58"/>
      <c r="MF17" s="58"/>
      <c r="MG17" s="58"/>
      <c r="MH17" s="58"/>
      <c r="MI17" s="58"/>
      <c r="MJ17" s="58"/>
      <c r="MK17" s="58"/>
      <c r="ML17" s="58"/>
      <c r="MM17" s="58"/>
      <c r="MN17" s="58"/>
      <c r="MO17" s="58"/>
      <c r="MP17" s="58"/>
      <c r="MQ17" s="58"/>
      <c r="MR17" s="58"/>
      <c r="MS17" s="58"/>
      <c r="MT17" s="58"/>
      <c r="MU17" s="58" t="s">
        <v>140</v>
      </c>
      <c r="MV17" s="58"/>
      <c r="MW17" s="58"/>
      <c r="MX17" s="58"/>
      <c r="MY17" s="58"/>
      <c r="MZ17" s="58"/>
      <c r="NA17" s="58"/>
      <c r="NB17" s="58"/>
      <c r="NC17" s="59"/>
      <c r="ND17" s="64"/>
      <c r="NE17" s="58"/>
      <c r="NF17" s="58"/>
      <c r="NG17" s="58"/>
      <c r="NH17" s="58"/>
      <c r="NI17" s="58"/>
      <c r="NJ17" s="58"/>
      <c r="NK17" s="58"/>
      <c r="NL17" s="58"/>
      <c r="NM17" s="58"/>
      <c r="NN17" s="58"/>
      <c r="NO17" s="58"/>
      <c r="NP17" s="58"/>
      <c r="NQ17" s="58"/>
      <c r="NR17" s="58"/>
      <c r="NS17" s="58"/>
      <c r="NT17" s="58"/>
      <c r="NU17" s="58"/>
      <c r="NV17" s="58"/>
      <c r="NW17" s="58"/>
      <c r="NX17" s="58"/>
      <c r="NY17" s="58"/>
      <c r="NZ17" s="58"/>
      <c r="OA17" s="58"/>
      <c r="OB17" s="58"/>
      <c r="OC17" s="58"/>
      <c r="OD17" s="58"/>
      <c r="OE17" s="58"/>
      <c r="OF17" s="58"/>
      <c r="OG17" s="58"/>
      <c r="OH17" s="58"/>
      <c r="OI17" s="58"/>
      <c r="OJ17" s="58"/>
      <c r="OK17" s="58"/>
      <c r="OL17" s="58"/>
      <c r="OM17" s="58"/>
      <c r="ON17" s="58"/>
      <c r="OO17" s="58"/>
      <c r="OP17" s="58"/>
      <c r="OQ17" s="58"/>
      <c r="OR17" s="58"/>
      <c r="OS17" s="58"/>
      <c r="OT17" s="58"/>
      <c r="OU17" s="58"/>
      <c r="OV17" s="58"/>
      <c r="OW17" s="58"/>
      <c r="OX17" s="58"/>
      <c r="OY17" s="58"/>
      <c r="OZ17" s="58"/>
      <c r="PA17" s="58"/>
      <c r="PB17" s="58"/>
      <c r="PC17" s="58"/>
      <c r="PD17" s="58"/>
      <c r="PE17" s="58"/>
      <c r="PF17" s="58"/>
      <c r="PG17" s="58"/>
      <c r="PH17" s="58"/>
      <c r="PI17" s="58"/>
      <c r="PJ17" s="58"/>
      <c r="PK17" s="59"/>
    </row>
    <row r="18" spans="1:504" ht="15" hidden="1" thickBot="1" x14ac:dyDescent="0.4">
      <c r="A18" s="20" t="str" cm="1">
        <f t="array" aca="1" ref="A18" ca="1">IF(INDIRECT("'CALENDAR - Workflow'!B"&amp;ROW(A18)-1)&lt;&gt;0,INDIRECT("'CALENDAR - Workflow'!B"&amp;ROW(A18)-1),"")</f>
        <v>France</v>
      </c>
      <c r="B18" s="21" t="str" cm="1">
        <f t="array" aca="1" ref="B18" ca="1">IF(INDIRECT("'CALENDAR - Workflow'!C"&amp;ROW(A18)-1)&lt;&gt;0,INDIRECT("'CALENDAR - Workflow'!C"&amp;ROW(A18)-1),"")</f>
        <v>Transfer Pricing Declaration Form</v>
      </c>
      <c r="C18" s="57" t="s">
        <v>140</v>
      </c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9"/>
      <c r="AH18" s="60"/>
      <c r="AI18" s="58"/>
      <c r="AJ18" s="58"/>
      <c r="AK18" s="58"/>
      <c r="AL18" s="58"/>
      <c r="AM18" s="58"/>
      <c r="AN18" s="58"/>
      <c r="AO18" s="58"/>
      <c r="AP18" s="58"/>
      <c r="AQ18" s="58"/>
      <c r="AR18" s="58" t="s">
        <v>140</v>
      </c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60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 t="s">
        <v>55</v>
      </c>
      <c r="BW18" s="58"/>
      <c r="BX18" s="58"/>
      <c r="BY18" s="58"/>
      <c r="BZ18" s="58" t="s">
        <v>56</v>
      </c>
      <c r="CA18" s="58"/>
      <c r="CB18" s="58"/>
      <c r="CC18" s="58" t="s">
        <v>140</v>
      </c>
      <c r="CD18" s="58" t="s">
        <v>57</v>
      </c>
      <c r="CE18" s="58"/>
      <c r="CF18" s="58"/>
      <c r="CG18" s="58"/>
      <c r="CH18" s="58" t="s">
        <v>58</v>
      </c>
      <c r="CI18" s="58"/>
      <c r="CJ18" s="58"/>
      <c r="CK18" s="58"/>
      <c r="CL18" s="58"/>
      <c r="CM18" s="58"/>
      <c r="CN18" s="59" t="s">
        <v>54</v>
      </c>
      <c r="CO18" s="60"/>
      <c r="CP18" s="58"/>
      <c r="CQ18" s="58"/>
      <c r="CR18" s="58"/>
      <c r="CS18" s="61"/>
      <c r="CT18" s="62"/>
      <c r="CU18" s="58"/>
      <c r="CV18" s="58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 t="s">
        <v>140</v>
      </c>
      <c r="DR18" s="59"/>
      <c r="DS18" s="62"/>
      <c r="DT18" s="58"/>
      <c r="DU18" s="61" t="s">
        <v>140</v>
      </c>
      <c r="DV18" s="62"/>
      <c r="DW18" s="58"/>
      <c r="DX18" s="58"/>
      <c r="DY18" s="58"/>
      <c r="DZ18" s="58"/>
      <c r="EA18" s="58"/>
      <c r="EB18" s="61"/>
      <c r="EC18" s="62"/>
      <c r="ED18" s="58"/>
      <c r="EE18" s="58"/>
      <c r="EF18" s="58"/>
      <c r="EG18" s="58"/>
      <c r="EH18" s="58"/>
      <c r="EI18" s="61"/>
      <c r="EJ18" s="62"/>
      <c r="EK18" s="58"/>
      <c r="EL18" s="58"/>
      <c r="EM18" s="58"/>
      <c r="EN18" s="58"/>
      <c r="EO18" s="58"/>
      <c r="EP18" s="61"/>
      <c r="EQ18" s="58"/>
      <c r="ER18" s="58"/>
      <c r="ES18" s="58"/>
      <c r="ET18" s="58"/>
      <c r="EU18" s="58"/>
      <c r="EV18" s="58"/>
      <c r="EW18" s="59"/>
      <c r="EX18" s="60"/>
      <c r="EY18" s="58"/>
      <c r="EZ18" s="58"/>
      <c r="FA18" s="58"/>
      <c r="FB18" s="58"/>
      <c r="FC18" s="58"/>
      <c r="FD18" s="61"/>
      <c r="FE18" s="58"/>
      <c r="FF18" s="58"/>
      <c r="FG18" s="58"/>
      <c r="FH18" s="58"/>
      <c r="FI18" s="58"/>
      <c r="FJ18" s="58"/>
      <c r="FK18" s="61"/>
      <c r="FL18" s="58"/>
      <c r="FM18" s="58"/>
      <c r="FN18" s="58"/>
      <c r="FO18" s="58"/>
      <c r="FP18" s="58"/>
      <c r="FQ18" s="58"/>
      <c r="FR18" s="61"/>
      <c r="FS18" s="58"/>
      <c r="FT18" s="58"/>
      <c r="FU18" s="58"/>
      <c r="FV18" s="63"/>
      <c r="FW18" s="58"/>
      <c r="FX18" s="58"/>
      <c r="FY18" s="58"/>
      <c r="FZ18" s="58"/>
      <c r="GA18" s="59"/>
      <c r="GB18" s="60"/>
      <c r="GC18" s="58"/>
      <c r="GD18" s="58"/>
      <c r="GE18" s="58"/>
      <c r="GF18" s="61"/>
      <c r="GG18" s="62"/>
      <c r="GH18" s="58"/>
      <c r="GI18" s="58"/>
      <c r="GJ18" s="58"/>
      <c r="GK18" s="58"/>
      <c r="GL18" s="58"/>
      <c r="GM18" s="61"/>
      <c r="GN18" s="58"/>
      <c r="GO18" s="58"/>
      <c r="GP18" s="58"/>
      <c r="GQ18" s="58"/>
      <c r="GR18" s="58"/>
      <c r="GS18" s="58"/>
      <c r="GT18" s="61"/>
      <c r="GU18" s="58"/>
      <c r="GV18" s="58"/>
      <c r="GW18" s="58"/>
      <c r="GX18" s="58"/>
      <c r="GY18" s="58"/>
      <c r="GZ18" s="58"/>
      <c r="HA18" s="61"/>
      <c r="HB18" s="58"/>
      <c r="HC18" s="58"/>
      <c r="HD18" s="58"/>
      <c r="HE18" s="58"/>
      <c r="HF18" s="59"/>
      <c r="HG18" s="60"/>
      <c r="HH18" s="61"/>
      <c r="HI18" s="58"/>
      <c r="HJ18" s="58"/>
      <c r="HK18" s="58"/>
      <c r="HL18" s="58"/>
      <c r="HM18" s="58"/>
      <c r="HN18" s="58"/>
      <c r="HO18" s="61"/>
      <c r="HP18" s="58"/>
      <c r="HQ18" s="58"/>
      <c r="HR18" s="58"/>
      <c r="HS18" s="58"/>
      <c r="HT18" s="58"/>
      <c r="HU18" s="58"/>
      <c r="HV18" s="58"/>
      <c r="HW18" s="58"/>
      <c r="HX18" s="58"/>
      <c r="HY18" s="58"/>
      <c r="HZ18" s="58"/>
      <c r="IA18" s="58"/>
      <c r="IB18" s="58"/>
      <c r="IC18" s="61"/>
      <c r="ID18" s="58"/>
      <c r="IE18" s="58"/>
      <c r="IF18" s="58"/>
      <c r="IG18" s="58"/>
      <c r="IH18" s="58"/>
      <c r="II18" s="58"/>
      <c r="IJ18" s="61"/>
      <c r="IK18" s="59"/>
      <c r="IL18" s="60"/>
      <c r="IM18" s="58"/>
      <c r="IN18" s="58"/>
      <c r="IO18" s="58"/>
      <c r="IP18" s="58"/>
      <c r="IQ18" s="58"/>
      <c r="IR18" s="58"/>
      <c r="IS18" s="58"/>
      <c r="IT18" s="58"/>
      <c r="IU18" s="58"/>
      <c r="IV18" s="58"/>
      <c r="IW18" s="58"/>
      <c r="IX18" s="58"/>
      <c r="IY18" s="58"/>
      <c r="IZ18" s="58"/>
      <c r="JA18" s="58"/>
      <c r="JB18" s="58"/>
      <c r="JC18" s="58"/>
      <c r="JD18" s="58"/>
      <c r="JE18" s="58"/>
      <c r="JF18" s="58"/>
      <c r="JG18" s="58"/>
      <c r="JH18" s="58"/>
      <c r="JI18" s="58"/>
      <c r="JJ18" s="58"/>
      <c r="JK18" s="58"/>
      <c r="JL18" s="58"/>
      <c r="JM18" s="58"/>
      <c r="JN18" s="58"/>
      <c r="JO18" s="59"/>
      <c r="JP18" s="60"/>
      <c r="JQ18" s="58"/>
      <c r="JR18" s="58"/>
      <c r="JS18" s="58"/>
      <c r="JT18" s="58"/>
      <c r="JU18" s="58"/>
      <c r="JV18" s="58"/>
      <c r="JW18" s="58"/>
      <c r="JX18" s="58"/>
      <c r="JY18" s="58"/>
      <c r="JZ18" s="58"/>
      <c r="KA18" s="58"/>
      <c r="KB18" s="58"/>
      <c r="KC18" s="58"/>
      <c r="KD18" s="58"/>
      <c r="KE18" s="58"/>
      <c r="KF18" s="58"/>
      <c r="KG18" s="58"/>
      <c r="KH18" s="58"/>
      <c r="KI18" s="58"/>
      <c r="KJ18" s="58"/>
      <c r="KK18" s="58"/>
      <c r="KL18" s="58"/>
      <c r="KM18" s="58"/>
      <c r="KN18" s="58"/>
      <c r="KO18" s="58"/>
      <c r="KP18" s="58"/>
      <c r="KQ18" s="58"/>
      <c r="KR18" s="58"/>
      <c r="KS18" s="61"/>
      <c r="KT18" s="59"/>
      <c r="KU18" s="58"/>
      <c r="KV18" s="58"/>
      <c r="KW18" s="58"/>
      <c r="KX18" s="58"/>
      <c r="KY18" s="58"/>
      <c r="KZ18" s="58"/>
      <c r="LA18" s="58"/>
      <c r="LB18" s="58"/>
      <c r="LC18" s="58"/>
      <c r="LD18" s="58"/>
      <c r="LE18" s="58"/>
      <c r="LF18" s="58"/>
      <c r="LG18" s="58"/>
      <c r="LH18" s="58"/>
      <c r="LI18" s="58"/>
      <c r="LJ18" s="58"/>
      <c r="LK18" s="58"/>
      <c r="LL18" s="58"/>
      <c r="LM18" s="58"/>
      <c r="LN18" s="58"/>
      <c r="LO18" s="58"/>
      <c r="LP18" s="58"/>
      <c r="LQ18" s="58"/>
      <c r="LR18" s="58"/>
      <c r="LS18" s="58"/>
      <c r="LT18" s="58"/>
      <c r="LU18" s="58"/>
      <c r="LV18" s="58"/>
      <c r="LW18" s="61"/>
      <c r="LX18" s="59"/>
      <c r="LY18" s="60"/>
      <c r="LZ18" s="58"/>
      <c r="MA18" s="58"/>
      <c r="MB18" s="58"/>
      <c r="MC18" s="58"/>
      <c r="MD18" s="58"/>
      <c r="ME18" s="58"/>
      <c r="MF18" s="58"/>
      <c r="MG18" s="58"/>
      <c r="MH18" s="58"/>
      <c r="MI18" s="58"/>
      <c r="MJ18" s="58"/>
      <c r="MK18" s="58"/>
      <c r="ML18" s="58"/>
      <c r="MM18" s="58"/>
      <c r="MN18" s="58"/>
      <c r="MO18" s="58"/>
      <c r="MP18" s="58"/>
      <c r="MQ18" s="58"/>
      <c r="MR18" s="58"/>
      <c r="MS18" s="58"/>
      <c r="MT18" s="58"/>
      <c r="MU18" s="58" t="s">
        <v>140</v>
      </c>
      <c r="MV18" s="58"/>
      <c r="MW18" s="58"/>
      <c r="MX18" s="58"/>
      <c r="MY18" s="58"/>
      <c r="MZ18" s="58"/>
      <c r="NA18" s="58"/>
      <c r="NB18" s="58"/>
      <c r="NC18" s="59"/>
      <c r="ND18" s="64"/>
      <c r="NE18" s="58"/>
      <c r="NF18" s="58"/>
      <c r="NG18" s="58"/>
      <c r="NH18" s="58"/>
      <c r="NI18" s="58"/>
      <c r="NJ18" s="58"/>
      <c r="NK18" s="58"/>
      <c r="NL18" s="58"/>
      <c r="NM18" s="58"/>
      <c r="NN18" s="58"/>
      <c r="NO18" s="58"/>
      <c r="NP18" s="58"/>
      <c r="NQ18" s="58"/>
      <c r="NR18" s="58"/>
      <c r="NS18" s="58"/>
      <c r="NT18" s="58"/>
      <c r="NU18" s="58"/>
      <c r="NV18" s="58"/>
      <c r="NW18" s="58"/>
      <c r="NX18" s="58"/>
      <c r="NY18" s="58"/>
      <c r="NZ18" s="58"/>
      <c r="OA18" s="58"/>
      <c r="OB18" s="58"/>
      <c r="OC18" s="58"/>
      <c r="OD18" s="58"/>
      <c r="OE18" s="58"/>
      <c r="OF18" s="58"/>
      <c r="OG18" s="58"/>
      <c r="OH18" s="58"/>
      <c r="OI18" s="58"/>
      <c r="OJ18" s="58"/>
      <c r="OK18" s="58"/>
      <c r="OL18" s="58"/>
      <c r="OM18" s="58"/>
      <c r="ON18" s="58"/>
      <c r="OO18" s="58"/>
      <c r="OP18" s="58"/>
      <c r="OQ18" s="58"/>
      <c r="OR18" s="58"/>
      <c r="OS18" s="58"/>
      <c r="OT18" s="58"/>
      <c r="OU18" s="58"/>
      <c r="OV18" s="58"/>
      <c r="OW18" s="58"/>
      <c r="OX18" s="58"/>
      <c r="OY18" s="58"/>
      <c r="OZ18" s="58"/>
      <c r="PA18" s="58"/>
      <c r="PB18" s="58"/>
      <c r="PC18" s="58"/>
      <c r="PD18" s="58"/>
      <c r="PE18" s="58"/>
      <c r="PF18" s="58"/>
      <c r="PG18" s="58"/>
      <c r="PH18" s="58"/>
      <c r="PI18" s="58"/>
      <c r="PJ18" s="58"/>
      <c r="PK18" s="59"/>
    </row>
    <row r="19" spans="1:504" ht="15" hidden="1" thickBot="1" x14ac:dyDescent="0.4">
      <c r="A19" s="20" t="str" cm="1">
        <f t="array" aca="1" ref="A19" ca="1">IF(INDIRECT("'CALENDAR - Workflow'!B"&amp;ROW(A19)-1)&lt;&gt;0,INDIRECT("'CALENDAR - Workflow'!B"&amp;ROW(A19)-1),"")</f>
        <v>France</v>
      </c>
      <c r="B19" s="21" t="str" cm="1">
        <f t="array" aca="1" ref="B19" ca="1">IF(INDIRECT("'CALENDAR - Workflow'!C"&amp;ROW(A19)-1)&lt;&gt;0,INDIRECT("'CALENDAR - Workflow'!C"&amp;ROW(A19)-1),"")</f>
        <v>Local GAAP Adjustments</v>
      </c>
      <c r="C19" s="57" t="s">
        <v>140</v>
      </c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 t="s">
        <v>55</v>
      </c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 t="s">
        <v>57</v>
      </c>
      <c r="AA19" s="58"/>
      <c r="AB19" s="58"/>
      <c r="AC19" s="58"/>
      <c r="AD19" s="58"/>
      <c r="AE19" s="58" t="s">
        <v>58</v>
      </c>
      <c r="AF19" s="58"/>
      <c r="AG19" s="59" t="s">
        <v>54</v>
      </c>
      <c r="AH19" s="60"/>
      <c r="AI19" s="58"/>
      <c r="AJ19" s="58"/>
      <c r="AK19" s="58"/>
      <c r="AL19" s="58"/>
      <c r="AM19" s="58"/>
      <c r="AN19" s="58"/>
      <c r="AO19" s="58"/>
      <c r="AP19" s="58"/>
      <c r="AQ19" s="58"/>
      <c r="AR19" s="58" t="s">
        <v>140</v>
      </c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60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 t="s">
        <v>140</v>
      </c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9"/>
      <c r="CO19" s="60"/>
      <c r="CP19" s="58"/>
      <c r="CQ19" s="58"/>
      <c r="CR19" s="58"/>
      <c r="CS19" s="61"/>
      <c r="CT19" s="62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 t="s">
        <v>140</v>
      </c>
      <c r="DR19" s="59"/>
      <c r="DS19" s="62"/>
      <c r="DT19" s="58"/>
      <c r="DU19" s="61" t="s">
        <v>140</v>
      </c>
      <c r="DV19" s="62"/>
      <c r="DW19" s="58"/>
      <c r="DX19" s="58"/>
      <c r="DY19" s="58"/>
      <c r="DZ19" s="58"/>
      <c r="EA19" s="58"/>
      <c r="EB19" s="61"/>
      <c r="EC19" s="62"/>
      <c r="ED19" s="58"/>
      <c r="EE19" s="58"/>
      <c r="EF19" s="58"/>
      <c r="EG19" s="58"/>
      <c r="EH19" s="58"/>
      <c r="EI19" s="61"/>
      <c r="EJ19" s="62"/>
      <c r="EK19" s="58"/>
      <c r="EL19" s="58"/>
      <c r="EM19" s="58"/>
      <c r="EN19" s="58"/>
      <c r="EO19" s="58"/>
      <c r="EP19" s="61"/>
      <c r="EQ19" s="58"/>
      <c r="ER19" s="58"/>
      <c r="ES19" s="58"/>
      <c r="ET19" s="58"/>
      <c r="EU19" s="58"/>
      <c r="EV19" s="58"/>
      <c r="EW19" s="59"/>
      <c r="EX19" s="60"/>
      <c r="EY19" s="58"/>
      <c r="EZ19" s="58"/>
      <c r="FA19" s="58"/>
      <c r="FB19" s="58"/>
      <c r="FC19" s="58"/>
      <c r="FD19" s="61"/>
      <c r="FE19" s="58"/>
      <c r="FF19" s="58"/>
      <c r="FG19" s="58"/>
      <c r="FH19" s="58"/>
      <c r="FI19" s="58"/>
      <c r="FJ19" s="58"/>
      <c r="FK19" s="61"/>
      <c r="FL19" s="58"/>
      <c r="FM19" s="58"/>
      <c r="FN19" s="58"/>
      <c r="FO19" s="58"/>
      <c r="FP19" s="58"/>
      <c r="FQ19" s="58"/>
      <c r="FR19" s="61"/>
      <c r="FS19" s="58"/>
      <c r="FT19" s="58"/>
      <c r="FU19" s="58"/>
      <c r="FV19" s="63"/>
      <c r="FW19" s="58"/>
      <c r="FX19" s="58"/>
      <c r="FY19" s="58"/>
      <c r="FZ19" s="58"/>
      <c r="GA19" s="59"/>
      <c r="GB19" s="60"/>
      <c r="GC19" s="58"/>
      <c r="GD19" s="58"/>
      <c r="GE19" s="58"/>
      <c r="GF19" s="61"/>
      <c r="GG19" s="62"/>
      <c r="GH19" s="58"/>
      <c r="GI19" s="58"/>
      <c r="GJ19" s="58"/>
      <c r="GK19" s="58"/>
      <c r="GL19" s="58"/>
      <c r="GM19" s="61"/>
      <c r="GN19" s="58"/>
      <c r="GO19" s="58"/>
      <c r="GP19" s="58"/>
      <c r="GQ19" s="58"/>
      <c r="GR19" s="58"/>
      <c r="GS19" s="58"/>
      <c r="GT19" s="61"/>
      <c r="GU19" s="58"/>
      <c r="GV19" s="58"/>
      <c r="GW19" s="58"/>
      <c r="GX19" s="58"/>
      <c r="GY19" s="58"/>
      <c r="GZ19" s="58"/>
      <c r="HA19" s="61"/>
      <c r="HB19" s="58"/>
      <c r="HC19" s="58"/>
      <c r="HD19" s="58"/>
      <c r="HE19" s="58"/>
      <c r="HF19" s="59"/>
      <c r="HG19" s="60"/>
      <c r="HH19" s="61"/>
      <c r="HI19" s="58"/>
      <c r="HJ19" s="58"/>
      <c r="HK19" s="58"/>
      <c r="HL19" s="58"/>
      <c r="HM19" s="58"/>
      <c r="HN19" s="58"/>
      <c r="HO19" s="61"/>
      <c r="HP19" s="58"/>
      <c r="HQ19" s="58"/>
      <c r="HR19" s="58"/>
      <c r="HS19" s="58"/>
      <c r="HT19" s="58"/>
      <c r="HU19" s="58"/>
      <c r="HV19" s="58"/>
      <c r="HW19" s="58"/>
      <c r="HX19" s="58"/>
      <c r="HY19" s="58"/>
      <c r="HZ19" s="58"/>
      <c r="IA19" s="58"/>
      <c r="IB19" s="58"/>
      <c r="IC19" s="61"/>
      <c r="ID19" s="58"/>
      <c r="IE19" s="58"/>
      <c r="IF19" s="58"/>
      <c r="IG19" s="58"/>
      <c r="IH19" s="58"/>
      <c r="II19" s="58"/>
      <c r="IJ19" s="61"/>
      <c r="IK19" s="59"/>
      <c r="IL19" s="60"/>
      <c r="IM19" s="58"/>
      <c r="IN19" s="58"/>
      <c r="IO19" s="58"/>
      <c r="IP19" s="58"/>
      <c r="IQ19" s="58"/>
      <c r="IR19" s="58"/>
      <c r="IS19" s="58"/>
      <c r="IT19" s="58"/>
      <c r="IU19" s="58"/>
      <c r="IV19" s="58"/>
      <c r="IW19" s="58"/>
      <c r="IX19" s="58"/>
      <c r="IY19" s="58"/>
      <c r="IZ19" s="58"/>
      <c r="JA19" s="58"/>
      <c r="JB19" s="58"/>
      <c r="JC19" s="58"/>
      <c r="JD19" s="58"/>
      <c r="JE19" s="58"/>
      <c r="JF19" s="58"/>
      <c r="JG19" s="58"/>
      <c r="JH19" s="58"/>
      <c r="JI19" s="58"/>
      <c r="JJ19" s="58"/>
      <c r="JK19" s="58"/>
      <c r="JL19" s="58"/>
      <c r="JM19" s="58"/>
      <c r="JN19" s="58"/>
      <c r="JO19" s="59"/>
      <c r="JP19" s="60"/>
      <c r="JQ19" s="58"/>
      <c r="JR19" s="58"/>
      <c r="JS19" s="58"/>
      <c r="JT19" s="58"/>
      <c r="JU19" s="58"/>
      <c r="JV19" s="58"/>
      <c r="JW19" s="58"/>
      <c r="JX19" s="58"/>
      <c r="JY19" s="58"/>
      <c r="JZ19" s="58"/>
      <c r="KA19" s="58"/>
      <c r="KB19" s="58"/>
      <c r="KC19" s="58"/>
      <c r="KD19" s="58"/>
      <c r="KE19" s="58"/>
      <c r="KF19" s="58"/>
      <c r="KG19" s="58"/>
      <c r="KH19" s="58"/>
      <c r="KI19" s="58"/>
      <c r="KJ19" s="58"/>
      <c r="KK19" s="58"/>
      <c r="KL19" s="58"/>
      <c r="KM19" s="58"/>
      <c r="KN19" s="58"/>
      <c r="KO19" s="58"/>
      <c r="KP19" s="58"/>
      <c r="KQ19" s="58"/>
      <c r="KR19" s="58"/>
      <c r="KS19" s="61"/>
      <c r="KT19" s="59"/>
      <c r="KU19" s="58"/>
      <c r="KV19" s="58"/>
      <c r="KW19" s="58"/>
      <c r="KX19" s="58"/>
      <c r="KY19" s="58"/>
      <c r="KZ19" s="58"/>
      <c r="LA19" s="58"/>
      <c r="LB19" s="58"/>
      <c r="LC19" s="58"/>
      <c r="LD19" s="58"/>
      <c r="LE19" s="58"/>
      <c r="LF19" s="58"/>
      <c r="LG19" s="58"/>
      <c r="LH19" s="58"/>
      <c r="LI19" s="58"/>
      <c r="LJ19" s="58"/>
      <c r="LK19" s="58"/>
      <c r="LL19" s="58"/>
      <c r="LM19" s="58"/>
      <c r="LN19" s="58"/>
      <c r="LO19" s="58"/>
      <c r="LP19" s="58"/>
      <c r="LQ19" s="58"/>
      <c r="LR19" s="58"/>
      <c r="LS19" s="58"/>
      <c r="LT19" s="58"/>
      <c r="LU19" s="58"/>
      <c r="LV19" s="58"/>
      <c r="LW19" s="61"/>
      <c r="LX19" s="59"/>
      <c r="LY19" s="60"/>
      <c r="LZ19" s="58"/>
      <c r="MA19" s="58"/>
      <c r="MB19" s="58"/>
      <c r="MC19" s="58"/>
      <c r="MD19" s="58"/>
      <c r="ME19" s="58"/>
      <c r="MF19" s="58"/>
      <c r="MG19" s="58"/>
      <c r="MH19" s="58"/>
      <c r="MI19" s="58"/>
      <c r="MJ19" s="58"/>
      <c r="MK19" s="58"/>
      <c r="ML19" s="58"/>
      <c r="MM19" s="58"/>
      <c r="MN19" s="58"/>
      <c r="MO19" s="58"/>
      <c r="MP19" s="58"/>
      <c r="MQ19" s="58"/>
      <c r="MR19" s="58"/>
      <c r="MS19" s="58"/>
      <c r="MT19" s="58"/>
      <c r="MU19" s="58" t="s">
        <v>140</v>
      </c>
      <c r="MV19" s="58"/>
      <c r="MW19" s="58"/>
      <c r="MX19" s="58"/>
      <c r="MY19" s="58"/>
      <c r="MZ19" s="58"/>
      <c r="NA19" s="58"/>
      <c r="NB19" s="58"/>
      <c r="NC19" s="59"/>
      <c r="ND19" s="64"/>
      <c r="NE19" s="58"/>
      <c r="NF19" s="58"/>
      <c r="NG19" s="58"/>
      <c r="NH19" s="58"/>
      <c r="NI19" s="58"/>
      <c r="NJ19" s="58"/>
      <c r="NK19" s="58"/>
      <c r="NL19" s="58"/>
      <c r="NM19" s="58"/>
      <c r="NN19" s="58" t="s">
        <v>55</v>
      </c>
      <c r="NO19" s="58"/>
      <c r="NP19" s="58"/>
      <c r="NQ19" s="58"/>
      <c r="NR19" s="58"/>
      <c r="NS19" s="58"/>
      <c r="NT19" s="58"/>
      <c r="NU19" s="58"/>
      <c r="NV19" s="58"/>
      <c r="NW19" s="58"/>
      <c r="NX19" s="58"/>
      <c r="NY19" s="58"/>
      <c r="NZ19" s="58"/>
      <c r="OA19" s="58"/>
      <c r="OB19" s="58" t="s">
        <v>57</v>
      </c>
      <c r="OC19" s="58"/>
      <c r="OD19" s="58"/>
      <c r="OE19" s="58"/>
      <c r="OF19" s="58" t="s">
        <v>58</v>
      </c>
      <c r="OG19" s="58"/>
      <c r="OH19" s="58" t="s">
        <v>54</v>
      </c>
      <c r="OI19" s="58"/>
      <c r="OJ19" s="58"/>
      <c r="OK19" s="58"/>
      <c r="OL19" s="58"/>
      <c r="OM19" s="58"/>
      <c r="ON19" s="58"/>
      <c r="OO19" s="58"/>
      <c r="OP19" s="58"/>
      <c r="OQ19" s="58"/>
      <c r="OR19" s="58"/>
      <c r="OS19" s="58"/>
      <c r="OT19" s="58"/>
      <c r="OU19" s="58"/>
      <c r="OV19" s="58"/>
      <c r="OW19" s="58"/>
      <c r="OX19" s="58"/>
      <c r="OY19" s="58"/>
      <c r="OZ19" s="58"/>
      <c r="PA19" s="58"/>
      <c r="PB19" s="58"/>
      <c r="PC19" s="58"/>
      <c r="PD19" s="58"/>
      <c r="PE19" s="58"/>
      <c r="PF19" s="58"/>
      <c r="PG19" s="58"/>
      <c r="PH19" s="58"/>
      <c r="PI19" s="58"/>
      <c r="PJ19" s="58"/>
      <c r="PK19" s="59"/>
    </row>
    <row r="20" spans="1:504" hidden="1" x14ac:dyDescent="0.35">
      <c r="A20" s="342" t="str" cm="1">
        <f t="array" aca="1" ref="A20" ca="1">IF(INDIRECT("'CALENDAR - Workflow'!B"&amp;ROW(A20)-1)&lt;&gt;0,INDIRECT("'CALENDAR - Workflow'!B"&amp;ROW(A20)-1),"")</f>
        <v>France</v>
      </c>
      <c r="B20" s="343" t="str" cm="1">
        <f t="array" aca="1" ref="B20" ca="1">IF(INDIRECT("'CALENDAR - Workflow'!C"&amp;ROW(A20)-1)&lt;&gt;0,INDIRECT("'CALENDAR - Workflow'!C"&amp;ROW(A20)-1),"")</f>
        <v>VAT return</v>
      </c>
      <c r="C20" s="80" t="s">
        <v>140</v>
      </c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 t="s">
        <v>55</v>
      </c>
      <c r="Z20" s="81" t="s">
        <v>57</v>
      </c>
      <c r="AA20" s="81"/>
      <c r="AB20" s="81"/>
      <c r="AC20" s="81"/>
      <c r="AD20" s="81"/>
      <c r="AE20" s="81" t="s">
        <v>58</v>
      </c>
      <c r="AF20" s="81"/>
      <c r="AG20" s="82" t="s">
        <v>54</v>
      </c>
      <c r="AH20" s="83"/>
      <c r="AI20" s="81"/>
      <c r="AJ20" s="81"/>
      <c r="AK20" s="81"/>
      <c r="AL20" s="81"/>
      <c r="AM20" s="81"/>
      <c r="AN20" s="81"/>
      <c r="AO20" s="81"/>
      <c r="AP20" s="81"/>
      <c r="AQ20" s="81"/>
      <c r="AR20" s="81" t="s">
        <v>140</v>
      </c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3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 t="s">
        <v>140</v>
      </c>
      <c r="CD20" s="81"/>
      <c r="CE20" s="81"/>
      <c r="CF20" s="81"/>
      <c r="CG20" s="81"/>
      <c r="CH20" s="81"/>
      <c r="CI20" s="81"/>
      <c r="CJ20" s="81"/>
      <c r="CK20" s="81"/>
      <c r="CL20" s="81"/>
      <c r="CM20" s="81"/>
      <c r="CN20" s="82"/>
      <c r="CO20" s="83"/>
      <c r="CP20" s="81"/>
      <c r="CQ20" s="81"/>
      <c r="CR20" s="81"/>
      <c r="CS20" s="84"/>
      <c r="CT20" s="85"/>
      <c r="CU20" s="81"/>
      <c r="CV20" s="81"/>
      <c r="CW20" s="81"/>
      <c r="CX20" s="81"/>
      <c r="CY20" s="81"/>
      <c r="CZ20" s="81"/>
      <c r="DA20" s="81"/>
      <c r="DB20" s="81"/>
      <c r="DC20" s="81"/>
      <c r="DD20" s="81"/>
      <c r="DE20" s="81"/>
      <c r="DF20" s="81"/>
      <c r="DG20" s="81"/>
      <c r="DH20" s="81"/>
      <c r="DI20" s="81"/>
      <c r="DJ20" s="81"/>
      <c r="DK20" s="81"/>
      <c r="DL20" s="81"/>
      <c r="DM20" s="81"/>
      <c r="DN20" s="81"/>
      <c r="DO20" s="81"/>
      <c r="DP20" s="81"/>
      <c r="DQ20" s="81" t="s">
        <v>140</v>
      </c>
      <c r="DR20" s="82"/>
      <c r="DS20" s="85"/>
      <c r="DT20" s="81"/>
      <c r="DU20" s="84" t="s">
        <v>140</v>
      </c>
      <c r="DV20" s="85"/>
      <c r="DW20" s="81"/>
      <c r="DX20" s="81"/>
      <c r="DY20" s="81"/>
      <c r="DZ20" s="81"/>
      <c r="EA20" s="81"/>
      <c r="EB20" s="84"/>
      <c r="EC20" s="85"/>
      <c r="ED20" s="81"/>
      <c r="EE20" s="81"/>
      <c r="EF20" s="81"/>
      <c r="EG20" s="81"/>
      <c r="EH20" s="81"/>
      <c r="EI20" s="84"/>
      <c r="EJ20" s="85"/>
      <c r="EK20" s="81"/>
      <c r="EL20" s="81"/>
      <c r="EM20" s="81"/>
      <c r="EN20" s="81"/>
      <c r="EO20" s="81"/>
      <c r="EP20" s="84"/>
      <c r="EQ20" s="81"/>
      <c r="ER20" s="81"/>
      <c r="ES20" s="81"/>
      <c r="ET20" s="81"/>
      <c r="EU20" s="81"/>
      <c r="EV20" s="81"/>
      <c r="EW20" s="82"/>
      <c r="EX20" s="83"/>
      <c r="EY20" s="81"/>
      <c r="EZ20" s="81"/>
      <c r="FA20" s="81"/>
      <c r="FB20" s="81"/>
      <c r="FC20" s="81"/>
      <c r="FD20" s="84"/>
      <c r="FE20" s="81"/>
      <c r="FF20" s="81"/>
      <c r="FG20" s="81"/>
      <c r="FH20" s="81"/>
      <c r="FI20" s="81"/>
      <c r="FJ20" s="81"/>
      <c r="FK20" s="84"/>
      <c r="FL20" s="81"/>
      <c r="FM20" s="81"/>
      <c r="FN20" s="81"/>
      <c r="FO20" s="81"/>
      <c r="FP20" s="81"/>
      <c r="FQ20" s="81"/>
      <c r="FR20" s="84"/>
      <c r="FS20" s="81"/>
      <c r="FT20" s="81"/>
      <c r="FU20" s="81"/>
      <c r="FV20" s="86"/>
      <c r="FW20" s="81"/>
      <c r="FX20" s="81"/>
      <c r="FY20" s="81"/>
      <c r="FZ20" s="81"/>
      <c r="GA20" s="82"/>
      <c r="GB20" s="83"/>
      <c r="GC20" s="81"/>
      <c r="GD20" s="81"/>
      <c r="GE20" s="81"/>
      <c r="GF20" s="84"/>
      <c r="GG20" s="85"/>
      <c r="GH20" s="81"/>
      <c r="GI20" s="81"/>
      <c r="GJ20" s="81"/>
      <c r="GK20" s="81"/>
      <c r="GL20" s="81"/>
      <c r="GM20" s="84"/>
      <c r="GN20" s="81"/>
      <c r="GO20" s="81"/>
      <c r="GP20" s="81"/>
      <c r="GQ20" s="81"/>
      <c r="GR20" s="81"/>
      <c r="GS20" s="81"/>
      <c r="GT20" s="84"/>
      <c r="GU20" s="81"/>
      <c r="GV20" s="81"/>
      <c r="GW20" s="81"/>
      <c r="GX20" s="81"/>
      <c r="GY20" s="81"/>
      <c r="GZ20" s="81"/>
      <c r="HA20" s="84"/>
      <c r="HB20" s="81"/>
      <c r="HC20" s="81"/>
      <c r="HD20" s="81"/>
      <c r="HE20" s="81"/>
      <c r="HF20" s="82"/>
      <c r="HG20" s="83"/>
      <c r="HH20" s="84"/>
      <c r="HI20" s="81"/>
      <c r="HJ20" s="81"/>
      <c r="HK20" s="81"/>
      <c r="HL20" s="81"/>
      <c r="HM20" s="81"/>
      <c r="HN20" s="81"/>
      <c r="HO20" s="84"/>
      <c r="HP20" s="81"/>
      <c r="HQ20" s="81"/>
      <c r="HR20" s="81"/>
      <c r="HS20" s="81"/>
      <c r="HT20" s="81"/>
      <c r="HU20" s="81"/>
      <c r="HV20" s="81"/>
      <c r="HW20" s="81"/>
      <c r="HX20" s="81"/>
      <c r="HY20" s="81"/>
      <c r="HZ20" s="81"/>
      <c r="IA20" s="81"/>
      <c r="IB20" s="81"/>
      <c r="IC20" s="84"/>
      <c r="ID20" s="81"/>
      <c r="IE20" s="81"/>
      <c r="IF20" s="81"/>
      <c r="IG20" s="81"/>
      <c r="IH20" s="81"/>
      <c r="II20" s="81"/>
      <c r="IJ20" s="84"/>
      <c r="IK20" s="82"/>
      <c r="IL20" s="83"/>
      <c r="IM20" s="81"/>
      <c r="IN20" s="81"/>
      <c r="IO20" s="81"/>
      <c r="IP20" s="81"/>
      <c r="IQ20" s="81"/>
      <c r="IR20" s="81"/>
      <c r="IS20" s="81"/>
      <c r="IT20" s="81"/>
      <c r="IU20" s="81"/>
      <c r="IV20" s="81"/>
      <c r="IW20" s="81"/>
      <c r="IX20" s="81"/>
      <c r="IY20" s="81"/>
      <c r="IZ20" s="81"/>
      <c r="JA20" s="81"/>
      <c r="JB20" s="81"/>
      <c r="JC20" s="81"/>
      <c r="JD20" s="81"/>
      <c r="JE20" s="81"/>
      <c r="JF20" s="81"/>
      <c r="JG20" s="81"/>
      <c r="JH20" s="81"/>
      <c r="JI20" s="81"/>
      <c r="JJ20" s="81"/>
      <c r="JK20" s="81"/>
      <c r="JL20" s="81"/>
      <c r="JM20" s="81"/>
      <c r="JN20" s="81"/>
      <c r="JO20" s="82"/>
      <c r="JP20" s="83"/>
      <c r="JQ20" s="81"/>
      <c r="JR20" s="81"/>
      <c r="JS20" s="81"/>
      <c r="JT20" s="81"/>
      <c r="JU20" s="81"/>
      <c r="JV20" s="81"/>
      <c r="JW20" s="81"/>
      <c r="JX20" s="81"/>
      <c r="JY20" s="81"/>
      <c r="JZ20" s="81"/>
      <c r="KA20" s="81"/>
      <c r="KB20" s="81"/>
      <c r="KC20" s="81"/>
      <c r="KD20" s="81"/>
      <c r="KE20" s="81"/>
      <c r="KF20" s="81"/>
      <c r="KG20" s="81"/>
      <c r="KH20" s="81"/>
      <c r="KI20" s="81"/>
      <c r="KJ20" s="81"/>
      <c r="KK20" s="81"/>
      <c r="KL20" s="81"/>
      <c r="KM20" s="81"/>
      <c r="KN20" s="81"/>
      <c r="KO20" s="81"/>
      <c r="KP20" s="81"/>
      <c r="KQ20" s="81"/>
      <c r="KR20" s="81"/>
      <c r="KS20" s="84"/>
      <c r="KT20" s="82"/>
      <c r="KU20" s="81"/>
      <c r="KV20" s="81"/>
      <c r="KW20" s="81"/>
      <c r="KX20" s="81"/>
      <c r="KY20" s="81"/>
      <c r="KZ20" s="81"/>
      <c r="LA20" s="81"/>
      <c r="LB20" s="81"/>
      <c r="LC20" s="81"/>
      <c r="LD20" s="81"/>
      <c r="LE20" s="81"/>
      <c r="LF20" s="81"/>
      <c r="LG20" s="81"/>
      <c r="LH20" s="81"/>
      <c r="LI20" s="81"/>
      <c r="LJ20" s="81"/>
      <c r="LK20" s="81"/>
      <c r="LL20" s="81"/>
      <c r="LM20" s="81"/>
      <c r="LN20" s="81"/>
      <c r="LO20" s="81"/>
      <c r="LP20" s="81"/>
      <c r="LQ20" s="81"/>
      <c r="LR20" s="81"/>
      <c r="LS20" s="81"/>
      <c r="LT20" s="81"/>
      <c r="LU20" s="81"/>
      <c r="LV20" s="81"/>
      <c r="LW20" s="84"/>
      <c r="LX20" s="82"/>
      <c r="LY20" s="83"/>
      <c r="LZ20" s="81"/>
      <c r="MA20" s="81"/>
      <c r="MB20" s="81"/>
      <c r="MC20" s="81"/>
      <c r="MD20" s="81"/>
      <c r="ME20" s="81"/>
      <c r="MF20" s="81"/>
      <c r="MG20" s="81"/>
      <c r="MH20" s="81"/>
      <c r="MI20" s="81"/>
      <c r="MJ20" s="81"/>
      <c r="MK20" s="81"/>
      <c r="ML20" s="81"/>
      <c r="MM20" s="81"/>
      <c r="MN20" s="81"/>
      <c r="MO20" s="81"/>
      <c r="MP20" s="81"/>
      <c r="MQ20" s="81"/>
      <c r="MR20" s="81"/>
      <c r="MS20" s="81"/>
      <c r="MT20" s="81"/>
      <c r="MU20" s="81" t="s">
        <v>140</v>
      </c>
      <c r="MV20" s="81"/>
      <c r="MW20" s="81"/>
      <c r="MX20" s="81"/>
      <c r="MY20" s="81"/>
      <c r="MZ20" s="81"/>
      <c r="NA20" s="81"/>
      <c r="NB20" s="81"/>
      <c r="NC20" s="82"/>
      <c r="ND20" s="87"/>
      <c r="NE20" s="81"/>
      <c r="NF20" s="81"/>
      <c r="NG20" s="81"/>
      <c r="NH20" s="81"/>
      <c r="NI20" s="81"/>
      <c r="NJ20" s="81"/>
      <c r="NK20" s="81"/>
      <c r="NL20" s="81"/>
      <c r="NM20" s="81"/>
      <c r="NN20" s="81"/>
      <c r="NO20" s="81"/>
      <c r="NP20" s="81"/>
      <c r="NQ20" s="81"/>
      <c r="NR20" s="81"/>
      <c r="NS20" s="81"/>
      <c r="NT20" s="81"/>
      <c r="NU20" s="81"/>
      <c r="NV20" s="81"/>
      <c r="NW20" s="81"/>
      <c r="NX20" s="81"/>
      <c r="NY20" s="81"/>
      <c r="NZ20" s="81" t="s">
        <v>55</v>
      </c>
      <c r="OA20" s="81"/>
      <c r="OB20" s="81" t="s">
        <v>57</v>
      </c>
      <c r="OC20" s="81"/>
      <c r="OD20" s="81"/>
      <c r="OE20" s="81"/>
      <c r="OF20" s="81" t="s">
        <v>58</v>
      </c>
      <c r="OG20" s="81"/>
      <c r="OH20" s="81" t="s">
        <v>54</v>
      </c>
      <c r="OI20" s="81"/>
      <c r="OJ20" s="81"/>
      <c r="OK20" s="81"/>
      <c r="OL20" s="81"/>
      <c r="OM20" s="81"/>
      <c r="ON20" s="81"/>
      <c r="OO20" s="81"/>
      <c r="OP20" s="81"/>
      <c r="OQ20" s="81"/>
      <c r="OR20" s="81"/>
      <c r="OS20" s="81"/>
      <c r="OT20" s="81"/>
      <c r="OU20" s="81"/>
      <c r="OV20" s="81"/>
      <c r="OW20" s="81"/>
      <c r="OX20" s="81"/>
      <c r="OY20" s="81"/>
      <c r="OZ20" s="81"/>
      <c r="PA20" s="81"/>
      <c r="PB20" s="81"/>
      <c r="PC20" s="81"/>
      <c r="PD20" s="81"/>
      <c r="PE20" s="81"/>
      <c r="PF20" s="81"/>
      <c r="PG20" s="81"/>
      <c r="PH20" s="81"/>
      <c r="PI20" s="81"/>
      <c r="PJ20" s="81"/>
      <c r="PK20" s="82"/>
    </row>
    <row r="21" spans="1:504" s="214" customFormat="1" ht="15" thickBot="1" x14ac:dyDescent="0.4">
      <c r="A21" s="517" t="s">
        <v>292</v>
      </c>
      <c r="B21" s="344" t="s">
        <v>229</v>
      </c>
      <c r="C21" s="49" t="s">
        <v>140</v>
      </c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1"/>
      <c r="AH21" s="52"/>
      <c r="AI21" s="50"/>
      <c r="AJ21" s="50" t="s">
        <v>140</v>
      </c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2"/>
      <c r="BK21" s="50"/>
      <c r="BL21" s="50" t="s">
        <v>55</v>
      </c>
      <c r="BM21" s="50"/>
      <c r="BN21" s="50"/>
      <c r="BO21" s="50"/>
      <c r="BP21" s="50"/>
      <c r="BQ21" s="50"/>
      <c r="BR21" s="50"/>
      <c r="BS21" s="50"/>
      <c r="BT21" s="50" t="s">
        <v>56</v>
      </c>
      <c r="BU21" s="50"/>
      <c r="BV21" s="50"/>
      <c r="BW21" s="50"/>
      <c r="BX21" s="50"/>
      <c r="BY21" s="50"/>
      <c r="BZ21" s="50" t="s">
        <v>140</v>
      </c>
      <c r="CA21" s="50"/>
      <c r="CB21" s="50"/>
      <c r="CC21" s="50" t="s">
        <v>57</v>
      </c>
      <c r="CD21" s="50"/>
      <c r="CE21" s="50"/>
      <c r="CF21" s="50"/>
      <c r="CG21" s="50"/>
      <c r="CH21" s="50"/>
      <c r="CI21" s="50"/>
      <c r="CJ21" s="50"/>
      <c r="CK21" s="50" t="s">
        <v>58</v>
      </c>
      <c r="CL21" s="50"/>
      <c r="CM21" s="50"/>
      <c r="CN21" s="345"/>
      <c r="CO21" s="52"/>
      <c r="CP21" s="50"/>
      <c r="CQ21" s="50"/>
      <c r="CR21" s="50"/>
      <c r="CS21" s="53"/>
      <c r="CT21" s="54"/>
      <c r="CU21" s="50"/>
      <c r="CV21" s="50"/>
      <c r="CW21" s="50"/>
      <c r="CX21" s="50"/>
      <c r="CY21" s="50"/>
      <c r="CZ21" s="50"/>
      <c r="DA21" s="50"/>
      <c r="DB21" s="50"/>
      <c r="DC21" s="50"/>
      <c r="DD21" s="50"/>
      <c r="DE21" s="50"/>
      <c r="DF21" s="50"/>
      <c r="DG21" s="50"/>
      <c r="DH21" s="50"/>
      <c r="DI21" s="50"/>
      <c r="DJ21" s="50"/>
      <c r="DK21" s="50"/>
      <c r="DL21" s="50"/>
      <c r="DM21" s="50"/>
      <c r="DN21" s="50"/>
      <c r="DO21" s="50"/>
      <c r="DP21" s="50"/>
      <c r="DQ21" s="50"/>
      <c r="DR21" s="51"/>
      <c r="DS21" s="54" t="s">
        <v>140</v>
      </c>
      <c r="DT21" s="50"/>
      <c r="DU21" s="53"/>
      <c r="DV21" s="54"/>
      <c r="DW21" s="50" t="s">
        <v>140</v>
      </c>
      <c r="DX21" s="50"/>
      <c r="DY21" s="50"/>
      <c r="DZ21" s="50"/>
      <c r="EA21" s="50"/>
      <c r="EB21" s="53"/>
      <c r="EC21" s="54"/>
      <c r="ED21" s="50"/>
      <c r="EE21" s="50"/>
      <c r="EF21" s="50"/>
      <c r="EG21" s="50"/>
      <c r="EH21" s="50"/>
      <c r="EI21" s="53"/>
      <c r="EJ21" s="54"/>
      <c r="EK21" s="50"/>
      <c r="EL21" s="50"/>
      <c r="EM21" s="50"/>
      <c r="EN21" s="50"/>
      <c r="EO21" s="50"/>
      <c r="EP21" s="53"/>
      <c r="EQ21" s="50"/>
      <c r="ER21" s="50"/>
      <c r="ES21" s="50"/>
      <c r="ET21" s="50"/>
      <c r="EU21" s="50"/>
      <c r="EV21" s="50"/>
      <c r="EW21" s="51"/>
      <c r="EX21" s="52"/>
      <c r="EY21" s="50"/>
      <c r="EZ21" s="50"/>
      <c r="FA21" s="50"/>
      <c r="FB21" s="50"/>
      <c r="FC21" s="50"/>
      <c r="FD21" s="53"/>
      <c r="FE21" s="50"/>
      <c r="FF21" s="50"/>
      <c r="FG21" s="50"/>
      <c r="FH21" s="50"/>
      <c r="FI21" s="50"/>
      <c r="FJ21" s="50"/>
      <c r="FK21" s="53"/>
      <c r="FL21" s="50"/>
      <c r="FM21" s="50"/>
      <c r="FN21" s="50"/>
      <c r="FO21" s="50"/>
      <c r="FP21" s="50"/>
      <c r="FQ21" s="50"/>
      <c r="FR21" s="53"/>
      <c r="FS21" s="50"/>
      <c r="FT21" s="50"/>
      <c r="FU21" s="50"/>
      <c r="FV21" s="215"/>
      <c r="FW21" s="50"/>
      <c r="FX21" s="50"/>
      <c r="FY21" s="50"/>
      <c r="FZ21" s="50"/>
      <c r="GA21" s="51"/>
      <c r="GB21" s="52"/>
      <c r="GC21" s="50"/>
      <c r="GD21" s="50"/>
      <c r="GE21" s="50"/>
      <c r="GF21" s="53"/>
      <c r="GG21" s="54"/>
      <c r="GH21" s="50"/>
      <c r="GI21" s="50"/>
      <c r="GJ21" s="50"/>
      <c r="GK21" s="50"/>
      <c r="GL21" s="50"/>
      <c r="GM21" s="53"/>
      <c r="GN21" s="50"/>
      <c r="GO21" s="50"/>
      <c r="GP21" s="50"/>
      <c r="GQ21" s="50"/>
      <c r="GR21" s="50"/>
      <c r="GS21" s="50"/>
      <c r="GT21" s="53"/>
      <c r="GU21" s="50"/>
      <c r="GV21" s="50"/>
      <c r="GW21" s="50"/>
      <c r="GX21" s="50"/>
      <c r="GY21" s="50"/>
      <c r="GZ21" s="50"/>
      <c r="HA21" s="53"/>
      <c r="HB21" s="50"/>
      <c r="HC21" s="50"/>
      <c r="HD21" s="50"/>
      <c r="HE21" s="50"/>
      <c r="HF21" s="51"/>
      <c r="HG21" s="52"/>
      <c r="HH21" s="53"/>
      <c r="HI21" s="50"/>
      <c r="HJ21" s="50"/>
      <c r="HK21" s="50"/>
      <c r="HL21" s="50"/>
      <c r="HM21" s="50"/>
      <c r="HN21" s="50"/>
      <c r="HO21" s="53"/>
      <c r="HP21" s="50"/>
      <c r="HQ21" s="50"/>
      <c r="HR21" s="50"/>
      <c r="HS21" s="50"/>
      <c r="HT21" s="50"/>
      <c r="HU21" s="50"/>
      <c r="HV21" s="50"/>
      <c r="HW21" s="50"/>
      <c r="HX21" s="50"/>
      <c r="HY21" s="50"/>
      <c r="HZ21" s="50"/>
      <c r="IA21" s="50"/>
      <c r="IB21" s="50"/>
      <c r="IC21" s="53"/>
      <c r="ID21" s="50"/>
      <c r="IE21" s="50"/>
      <c r="IF21" s="50"/>
      <c r="IG21" s="50"/>
      <c r="IH21" s="50"/>
      <c r="II21" s="50"/>
      <c r="IJ21" s="53"/>
      <c r="IK21" s="51"/>
      <c r="IL21" s="52"/>
      <c r="IM21" s="50"/>
      <c r="IN21" s="50"/>
      <c r="IO21" s="50"/>
      <c r="IP21" s="50"/>
      <c r="IQ21" s="50"/>
      <c r="IR21" s="50"/>
      <c r="IS21" s="50"/>
      <c r="IT21" s="50"/>
      <c r="IU21" s="50"/>
      <c r="IV21" s="50"/>
      <c r="IW21" s="50"/>
      <c r="IX21" s="50"/>
      <c r="IY21" s="50"/>
      <c r="IZ21" s="50"/>
      <c r="JA21" s="50" t="s">
        <v>140</v>
      </c>
      <c r="JB21" s="50"/>
      <c r="JC21" s="50"/>
      <c r="JD21" s="50"/>
      <c r="JE21" s="50"/>
      <c r="JF21" s="50"/>
      <c r="JG21" s="50"/>
      <c r="JH21" s="50"/>
      <c r="JI21" s="50"/>
      <c r="JJ21" s="50"/>
      <c r="JK21" s="50"/>
      <c r="JL21" s="50"/>
      <c r="JM21" s="50"/>
      <c r="JN21" s="50"/>
      <c r="JO21" s="51"/>
      <c r="JP21" s="50"/>
      <c r="JQ21" s="50"/>
      <c r="JR21" s="50"/>
      <c r="JS21" s="50"/>
      <c r="JT21" s="50"/>
      <c r="JU21" s="50"/>
      <c r="JV21" s="50"/>
      <c r="JW21" s="50"/>
      <c r="JX21" s="50"/>
      <c r="JY21" s="50"/>
      <c r="JZ21" s="50"/>
      <c r="KA21" s="50"/>
      <c r="KB21" s="50"/>
      <c r="KC21" s="50"/>
      <c r="KD21" s="50"/>
      <c r="KE21" s="50"/>
      <c r="KF21" s="50"/>
      <c r="KG21" s="50"/>
      <c r="KH21" s="50"/>
      <c r="KI21" s="50"/>
      <c r="KJ21" s="50"/>
      <c r="KK21" s="50"/>
      <c r="KL21" s="50"/>
      <c r="KM21" s="50"/>
      <c r="KN21" s="50"/>
      <c r="KO21" s="50"/>
      <c r="KP21" s="50"/>
      <c r="KQ21" s="50"/>
      <c r="KR21" s="50"/>
      <c r="KS21" s="53"/>
      <c r="KT21" s="51"/>
      <c r="KU21" s="50"/>
      <c r="KV21" s="50"/>
      <c r="KW21" s="50"/>
      <c r="KX21" s="50"/>
      <c r="KY21" s="50"/>
      <c r="KZ21" s="50"/>
      <c r="LA21" s="50"/>
      <c r="LB21" s="50"/>
      <c r="LC21" s="50"/>
      <c r="LD21" s="50"/>
      <c r="LE21" s="50"/>
      <c r="LF21" s="50"/>
      <c r="LG21" s="50"/>
      <c r="LH21" s="50"/>
      <c r="LI21" s="50"/>
      <c r="LJ21" s="50"/>
      <c r="LK21" s="50" t="s">
        <v>140</v>
      </c>
      <c r="LL21" s="50"/>
      <c r="LM21" s="50"/>
      <c r="LN21" s="50"/>
      <c r="LO21" s="50"/>
      <c r="LP21" s="50"/>
      <c r="LQ21" s="50"/>
      <c r="LR21" s="50"/>
      <c r="LS21" s="50"/>
      <c r="LT21" s="50"/>
      <c r="LU21" s="50"/>
      <c r="LV21" s="50"/>
      <c r="LW21" s="53"/>
      <c r="LX21" s="51"/>
      <c r="LY21" s="52"/>
      <c r="LZ21" s="50"/>
      <c r="MA21" s="50"/>
      <c r="MB21" s="50"/>
      <c r="MC21" s="50"/>
      <c r="MD21" s="50"/>
      <c r="ME21" s="50"/>
      <c r="MF21" s="50"/>
      <c r="MG21" s="50"/>
      <c r="MH21" s="50"/>
      <c r="MI21" s="50"/>
      <c r="MJ21" s="50"/>
      <c r="MK21" s="50"/>
      <c r="ML21" s="50"/>
      <c r="MM21" s="50"/>
      <c r="MN21" s="50"/>
      <c r="MO21" s="50"/>
      <c r="MP21" s="50"/>
      <c r="MQ21" s="50"/>
      <c r="MR21" s="50"/>
      <c r="MS21" s="50"/>
      <c r="MT21" s="50"/>
      <c r="MU21" s="50"/>
      <c r="MV21" s="50"/>
      <c r="MW21" s="50" t="s">
        <v>140</v>
      </c>
      <c r="MX21" s="50"/>
      <c r="MY21" s="50"/>
      <c r="MZ21" s="50"/>
      <c r="NA21" s="50"/>
      <c r="NB21" s="50"/>
      <c r="NC21" s="51"/>
      <c r="ND21" s="50" t="s">
        <v>140</v>
      </c>
      <c r="NE21" s="50"/>
      <c r="NF21" s="50"/>
      <c r="NG21" s="50"/>
      <c r="NH21" s="50"/>
      <c r="NI21" s="50"/>
      <c r="NJ21" s="50"/>
      <c r="NK21" s="50"/>
      <c r="NL21" s="50"/>
      <c r="NM21" s="50"/>
      <c r="NN21" s="50"/>
      <c r="NO21" s="50"/>
      <c r="NP21" s="50"/>
      <c r="NQ21" s="50"/>
      <c r="NR21" s="50"/>
      <c r="NS21" s="50"/>
      <c r="NT21" s="50"/>
      <c r="NU21" s="50"/>
      <c r="NV21" s="50"/>
      <c r="NW21" s="50"/>
      <c r="NX21" s="50"/>
      <c r="NY21" s="50"/>
      <c r="NZ21" s="50"/>
      <c r="OA21" s="50"/>
      <c r="OB21" s="50"/>
      <c r="OC21" s="50"/>
      <c r="OD21" s="50"/>
      <c r="OE21" s="50"/>
      <c r="OF21" s="50"/>
      <c r="OG21" s="50"/>
      <c r="OH21" s="50"/>
      <c r="OI21" s="50"/>
      <c r="OJ21" s="50"/>
      <c r="OK21" s="50"/>
      <c r="OL21" s="50"/>
      <c r="OM21" s="50" t="s">
        <v>140</v>
      </c>
      <c r="ON21" s="50"/>
      <c r="OO21" s="50"/>
      <c r="OP21" s="50"/>
      <c r="OQ21" s="50"/>
      <c r="OR21" s="50"/>
      <c r="OS21" s="50"/>
      <c r="OT21" s="50"/>
      <c r="OU21" s="50"/>
      <c r="OV21" s="50"/>
      <c r="OW21" s="50"/>
      <c r="OX21" s="50"/>
      <c r="OY21" s="50"/>
      <c r="OZ21" s="50"/>
      <c r="PA21" s="50"/>
      <c r="PB21" s="50"/>
      <c r="PC21" s="50"/>
      <c r="PD21" s="50"/>
      <c r="PE21" s="50"/>
      <c r="PF21" s="50"/>
      <c r="PG21" s="50"/>
      <c r="PH21" s="50"/>
      <c r="PI21" s="50"/>
      <c r="PJ21" s="50"/>
      <c r="PK21" s="51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/>
      <c r="SH21"/>
      <c r="SI21"/>
      <c r="SJ21"/>
    </row>
    <row r="22" spans="1:504" ht="15" thickBot="1" x14ac:dyDescent="0.4">
      <c r="A22" s="518"/>
      <c r="B22" s="21" t="s">
        <v>250</v>
      </c>
      <c r="C22" s="272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9"/>
      <c r="AH22" s="60"/>
      <c r="AI22" s="58"/>
      <c r="AJ22" s="58" t="s">
        <v>140</v>
      </c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60"/>
      <c r="BK22" s="58"/>
      <c r="BL22" s="58" t="s">
        <v>55</v>
      </c>
      <c r="BM22" s="58"/>
      <c r="BN22" s="58"/>
      <c r="BO22" s="58"/>
      <c r="BP22" s="58"/>
      <c r="BQ22" s="58"/>
      <c r="BR22" s="58"/>
      <c r="BS22" s="58"/>
      <c r="BT22" s="58"/>
      <c r="BU22" s="58"/>
      <c r="BV22" s="58"/>
      <c r="BW22" s="58"/>
      <c r="BX22" s="58"/>
      <c r="BY22" s="58"/>
      <c r="BZ22" s="58" t="s">
        <v>140</v>
      </c>
      <c r="CA22" s="58"/>
      <c r="CB22" s="58"/>
      <c r="CC22" s="58" t="s">
        <v>57</v>
      </c>
      <c r="CD22" s="58"/>
      <c r="CE22" s="58"/>
      <c r="CF22" s="58"/>
      <c r="CG22" s="58"/>
      <c r="CH22" s="58"/>
      <c r="CI22" s="58"/>
      <c r="CJ22" s="58"/>
      <c r="CK22" s="58" t="s">
        <v>58</v>
      </c>
      <c r="CL22" s="58"/>
      <c r="CM22" s="58"/>
      <c r="CN22" s="59" t="s">
        <v>54</v>
      </c>
      <c r="CO22" s="60"/>
      <c r="CP22" s="58"/>
      <c r="CQ22" s="58"/>
      <c r="CR22" s="58"/>
      <c r="CS22" s="61"/>
      <c r="CT22" s="62"/>
      <c r="CU22" s="58"/>
      <c r="CV22" s="58"/>
      <c r="CW22" s="58"/>
      <c r="CX22" s="58"/>
      <c r="CY22" s="58"/>
      <c r="CZ22" s="58"/>
      <c r="DA22" s="58"/>
      <c r="DB22" s="58"/>
      <c r="DC22" s="58"/>
      <c r="DD22" s="58"/>
      <c r="DE22" s="58"/>
      <c r="DF22" s="277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9"/>
      <c r="DS22" s="346"/>
      <c r="DT22" s="58"/>
      <c r="DU22" s="61"/>
      <c r="DV22" s="62"/>
      <c r="DW22" s="58" t="s">
        <v>140</v>
      </c>
      <c r="DX22" s="58"/>
      <c r="DY22" s="58"/>
      <c r="DZ22" s="58"/>
      <c r="EA22" s="58"/>
      <c r="EB22" s="61"/>
      <c r="EC22" s="62"/>
      <c r="ED22" s="58"/>
      <c r="EE22" s="58"/>
      <c r="EF22" s="58"/>
      <c r="EG22" s="58"/>
      <c r="EH22" s="58"/>
      <c r="EI22" s="61"/>
      <c r="EJ22" s="62"/>
      <c r="EK22" s="58"/>
      <c r="EL22" s="58"/>
      <c r="EM22" s="58"/>
      <c r="EN22" s="58"/>
      <c r="EO22" s="58"/>
      <c r="EP22" s="61"/>
      <c r="EQ22" s="58"/>
      <c r="ER22" s="58"/>
      <c r="ES22" s="58"/>
      <c r="ET22" s="58"/>
      <c r="EU22" s="58"/>
      <c r="EV22" s="58"/>
      <c r="EW22" s="59"/>
      <c r="EX22" s="60"/>
      <c r="EY22" s="58"/>
      <c r="EZ22" s="58"/>
      <c r="FA22" s="58"/>
      <c r="FB22" s="58"/>
      <c r="FC22" s="58"/>
      <c r="FD22" s="61"/>
      <c r="FE22" s="58"/>
      <c r="FF22" s="58"/>
      <c r="FG22" s="58"/>
      <c r="FH22" s="58"/>
      <c r="FI22" s="58"/>
      <c r="FJ22" s="58"/>
      <c r="FK22" s="61"/>
      <c r="FL22" s="58"/>
      <c r="FM22" s="58"/>
      <c r="FN22" s="58"/>
      <c r="FO22" s="58"/>
      <c r="FP22" s="58"/>
      <c r="FQ22" s="58"/>
      <c r="FR22" s="61"/>
      <c r="FS22" s="58"/>
      <c r="FT22" s="58"/>
      <c r="FU22" s="58"/>
      <c r="FV22" s="63"/>
      <c r="FW22" s="58"/>
      <c r="FX22" s="58"/>
      <c r="FY22" s="58"/>
      <c r="FZ22" s="58"/>
      <c r="GA22" s="59"/>
      <c r="GB22" s="60"/>
      <c r="GC22" s="58"/>
      <c r="GD22" s="58"/>
      <c r="GE22" s="58"/>
      <c r="GF22" s="61"/>
      <c r="GG22" s="62"/>
      <c r="GH22" s="58"/>
      <c r="GI22" s="58"/>
      <c r="GJ22" s="58"/>
      <c r="GK22" s="58"/>
      <c r="GL22" s="58"/>
      <c r="GM22" s="61"/>
      <c r="GN22" s="58"/>
      <c r="GO22" s="58"/>
      <c r="GP22" s="58"/>
      <c r="GQ22" s="58"/>
      <c r="GR22" s="58"/>
      <c r="GS22" s="58"/>
      <c r="GT22" s="61"/>
      <c r="GU22" s="58"/>
      <c r="GV22" s="58"/>
      <c r="GW22" s="58"/>
      <c r="GX22" s="58"/>
      <c r="GY22" s="58"/>
      <c r="GZ22" s="58"/>
      <c r="HA22" s="61"/>
      <c r="HB22" s="58"/>
      <c r="HC22" s="58"/>
      <c r="HD22" s="58"/>
      <c r="HE22" s="58"/>
      <c r="HF22" s="59"/>
      <c r="HG22" s="60"/>
      <c r="HH22" s="61"/>
      <c r="HI22" s="58"/>
      <c r="HJ22" s="58"/>
      <c r="HK22" s="58"/>
      <c r="HL22" s="58"/>
      <c r="HM22" s="58"/>
      <c r="HN22" s="58"/>
      <c r="HO22" s="61"/>
      <c r="HP22" s="58"/>
      <c r="HQ22" s="58"/>
      <c r="HR22" s="58"/>
      <c r="HS22" s="58"/>
      <c r="HT22" s="58"/>
      <c r="HU22" s="277"/>
      <c r="HV22" s="58"/>
      <c r="HW22" s="58"/>
      <c r="HX22" s="58"/>
      <c r="HY22" s="58"/>
      <c r="HZ22" s="58"/>
      <c r="IA22" s="58"/>
      <c r="IB22" s="58"/>
      <c r="IC22" s="61"/>
      <c r="ID22" s="58"/>
      <c r="IE22" s="58"/>
      <c r="IF22" s="58"/>
      <c r="IG22" s="58"/>
      <c r="IH22" s="58"/>
      <c r="II22" s="58"/>
      <c r="IJ22" s="61"/>
      <c r="IK22" s="59"/>
      <c r="IL22" s="60"/>
      <c r="IM22" s="58"/>
      <c r="IN22" s="58"/>
      <c r="IO22" s="58"/>
      <c r="IP22" s="58"/>
      <c r="IQ22" s="58"/>
      <c r="IR22" s="58"/>
      <c r="IS22" s="58"/>
      <c r="IT22" s="58"/>
      <c r="IU22" s="58"/>
      <c r="IV22" s="58"/>
      <c r="IW22" s="58"/>
      <c r="IX22" s="58"/>
      <c r="IY22" s="58"/>
      <c r="IZ22" s="58"/>
      <c r="JA22" s="58" t="s">
        <v>140</v>
      </c>
      <c r="JB22" s="58"/>
      <c r="JC22" s="58"/>
      <c r="JD22" s="58"/>
      <c r="JE22" s="58"/>
      <c r="JF22" s="58"/>
      <c r="JG22" s="58"/>
      <c r="JH22" s="58"/>
      <c r="JI22" s="58"/>
      <c r="JJ22" s="58"/>
      <c r="JK22" s="58"/>
      <c r="JL22" s="58"/>
      <c r="JM22" s="58"/>
      <c r="JN22" s="58"/>
      <c r="JO22" s="59"/>
      <c r="JP22" s="58"/>
      <c r="JQ22" s="58"/>
      <c r="JR22" s="58"/>
      <c r="JS22" s="58"/>
      <c r="JT22" s="58"/>
      <c r="JU22" s="58"/>
      <c r="JV22" s="58"/>
      <c r="JW22" s="58"/>
      <c r="JX22" s="58"/>
      <c r="JY22" s="58"/>
      <c r="JZ22" s="58"/>
      <c r="KA22" s="58"/>
      <c r="KB22" s="58"/>
      <c r="KC22" s="58"/>
      <c r="KD22" s="58"/>
      <c r="KE22" s="58"/>
      <c r="KF22" s="58"/>
      <c r="KG22" s="58"/>
      <c r="KH22" s="58"/>
      <c r="KI22" s="58"/>
      <c r="KJ22" s="58"/>
      <c r="KK22" s="58"/>
      <c r="KL22" s="58"/>
      <c r="KM22" s="58"/>
      <c r="KN22" s="58"/>
      <c r="KO22" s="58"/>
      <c r="KP22" s="58"/>
      <c r="KQ22" s="58"/>
      <c r="KR22" s="58"/>
      <c r="KS22" s="61"/>
      <c r="KT22" s="59"/>
      <c r="KU22" s="58"/>
      <c r="KV22" s="58"/>
      <c r="KW22" s="58"/>
      <c r="KX22" s="58"/>
      <c r="KY22" s="58"/>
      <c r="KZ22" s="58"/>
      <c r="LA22" s="58"/>
      <c r="LB22" s="58"/>
      <c r="LC22" s="58"/>
      <c r="LD22" s="58"/>
      <c r="LE22" s="58"/>
      <c r="LF22" s="58"/>
      <c r="LG22" s="58"/>
      <c r="LH22" s="58"/>
      <c r="LI22" s="58"/>
      <c r="LJ22" s="58"/>
      <c r="LK22" s="58" t="s">
        <v>140</v>
      </c>
      <c r="LL22" s="58"/>
      <c r="LM22" s="58"/>
      <c r="LN22" s="58"/>
      <c r="LO22" s="58"/>
      <c r="LP22" s="58"/>
      <c r="LQ22" s="58"/>
      <c r="LR22" s="58"/>
      <c r="LS22" s="58"/>
      <c r="LT22" s="58"/>
      <c r="LU22" s="58"/>
      <c r="LV22" s="58"/>
      <c r="LW22" s="61"/>
      <c r="LX22" s="59"/>
      <c r="LY22" s="60"/>
      <c r="LZ22" s="58"/>
      <c r="MA22" s="58"/>
      <c r="MB22" s="58"/>
      <c r="MC22" s="58"/>
      <c r="MD22" s="58"/>
      <c r="ME22" s="58"/>
      <c r="MF22" s="277"/>
      <c r="MG22" s="58"/>
      <c r="MH22" s="58"/>
      <c r="MI22" s="58"/>
      <c r="MJ22" s="58"/>
      <c r="MK22" s="58"/>
      <c r="ML22" s="58"/>
      <c r="MM22" s="58"/>
      <c r="MN22" s="58"/>
      <c r="MO22" s="58"/>
      <c r="MP22" s="58"/>
      <c r="MQ22" s="58"/>
      <c r="MR22" s="58"/>
      <c r="MS22" s="58"/>
      <c r="MT22" s="58"/>
      <c r="MU22" s="58"/>
      <c r="MV22" s="58"/>
      <c r="MW22" s="277"/>
      <c r="MX22" s="58"/>
      <c r="MY22" s="58"/>
      <c r="MZ22" s="58"/>
      <c r="NA22" s="58"/>
      <c r="NB22" s="58"/>
      <c r="NC22" s="59"/>
      <c r="ND22" s="277"/>
      <c r="NE22" s="58"/>
      <c r="NF22" s="58"/>
      <c r="NG22" s="58"/>
      <c r="NH22" s="58"/>
      <c r="NI22" s="58"/>
      <c r="NJ22" s="58"/>
      <c r="NK22" s="277"/>
      <c r="NL22" s="58"/>
      <c r="NM22" s="58"/>
      <c r="NN22" s="58"/>
      <c r="NO22" s="58"/>
      <c r="NP22" s="58"/>
      <c r="NQ22" s="58"/>
      <c r="NR22" s="58"/>
      <c r="NS22" s="58"/>
      <c r="NT22" s="58"/>
      <c r="NU22" s="58"/>
      <c r="NV22" s="58"/>
      <c r="NW22" s="58"/>
      <c r="NX22" s="58"/>
      <c r="NY22" s="58"/>
      <c r="NZ22" s="58"/>
      <c r="OA22" s="58"/>
      <c r="OB22" s="58"/>
      <c r="OC22" s="58"/>
      <c r="OD22" s="58"/>
      <c r="OE22" s="58"/>
      <c r="OF22" s="58"/>
      <c r="OG22" s="58"/>
      <c r="OH22" s="58"/>
      <c r="OI22" s="58"/>
      <c r="OJ22" s="58"/>
      <c r="OK22" s="58"/>
      <c r="OL22" s="58"/>
      <c r="OM22" s="58" t="s">
        <v>140</v>
      </c>
      <c r="ON22" s="58"/>
      <c r="OO22" s="58"/>
      <c r="OP22" s="58"/>
      <c r="OQ22" s="58"/>
      <c r="OR22" s="58"/>
      <c r="OS22" s="58"/>
      <c r="OT22" s="58"/>
      <c r="OU22" s="58"/>
      <c r="OV22" s="58"/>
      <c r="OW22" s="58"/>
      <c r="OX22" s="58"/>
      <c r="OY22" s="58"/>
      <c r="OZ22" s="58"/>
      <c r="PA22" s="58"/>
      <c r="PB22" s="58"/>
      <c r="PC22" s="58"/>
      <c r="PD22" s="58"/>
      <c r="PE22" s="58"/>
      <c r="PF22" s="58"/>
      <c r="PG22" s="58"/>
      <c r="PH22" s="58"/>
      <c r="PI22" s="58"/>
      <c r="PJ22" s="58"/>
      <c r="PK22" s="59"/>
    </row>
    <row r="23" spans="1:504" ht="15" thickBot="1" x14ac:dyDescent="0.4">
      <c r="A23" s="518"/>
      <c r="B23" s="21" t="s">
        <v>251</v>
      </c>
      <c r="C23" s="272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9"/>
      <c r="AH23" s="60"/>
      <c r="AI23" s="58"/>
      <c r="AJ23" s="58" t="s">
        <v>140</v>
      </c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60"/>
      <c r="BK23" s="58"/>
      <c r="BL23" s="58"/>
      <c r="BM23" s="58"/>
      <c r="BN23" s="58"/>
      <c r="BO23" s="58"/>
      <c r="BP23" s="58"/>
      <c r="BQ23" s="58"/>
      <c r="BR23" s="58"/>
      <c r="BS23" s="58"/>
      <c r="BT23" s="58" t="s">
        <v>55</v>
      </c>
      <c r="BU23" s="58"/>
      <c r="BV23" s="58"/>
      <c r="BW23" s="58"/>
      <c r="BX23" s="58"/>
      <c r="BY23" s="58"/>
      <c r="BZ23" s="58" t="s">
        <v>140</v>
      </c>
      <c r="CA23" s="58" t="s">
        <v>56</v>
      </c>
      <c r="CB23" s="58"/>
      <c r="CC23" s="58" t="s">
        <v>57</v>
      </c>
      <c r="CD23" s="58"/>
      <c r="CE23" s="58"/>
      <c r="CF23" s="58"/>
      <c r="CG23" s="58"/>
      <c r="CH23" s="58"/>
      <c r="CI23" s="58"/>
      <c r="CJ23" s="58"/>
      <c r="CK23" s="58" t="s">
        <v>58</v>
      </c>
      <c r="CL23" s="58"/>
      <c r="CM23" s="58"/>
      <c r="CN23" s="59" t="s">
        <v>54</v>
      </c>
      <c r="CO23" s="60"/>
      <c r="CP23" s="58"/>
      <c r="CQ23" s="58"/>
      <c r="CR23" s="58"/>
      <c r="CS23" s="61"/>
      <c r="CT23" s="62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277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9"/>
      <c r="DS23" s="346"/>
      <c r="DT23" s="58"/>
      <c r="DU23" s="61"/>
      <c r="DV23" s="62"/>
      <c r="DW23" s="58" t="s">
        <v>140</v>
      </c>
      <c r="DX23" s="58"/>
      <c r="DY23" s="58"/>
      <c r="DZ23" s="58"/>
      <c r="EA23" s="58"/>
      <c r="EB23" s="61"/>
      <c r="EC23" s="62"/>
      <c r="ED23" s="58"/>
      <c r="EE23" s="58"/>
      <c r="EF23" s="58"/>
      <c r="EG23" s="58"/>
      <c r="EH23" s="58"/>
      <c r="EI23" s="61"/>
      <c r="EJ23" s="62"/>
      <c r="EK23" s="58"/>
      <c r="EL23" s="58"/>
      <c r="EM23" s="58"/>
      <c r="EN23" s="58"/>
      <c r="EO23" s="58"/>
      <c r="EP23" s="61"/>
      <c r="EQ23" s="58"/>
      <c r="ER23" s="58"/>
      <c r="ES23" s="58"/>
      <c r="ET23" s="58"/>
      <c r="EU23" s="58"/>
      <c r="EV23" s="58"/>
      <c r="EW23" s="59"/>
      <c r="EX23" s="60"/>
      <c r="EY23" s="58"/>
      <c r="EZ23" s="58"/>
      <c r="FA23" s="58"/>
      <c r="FB23" s="58"/>
      <c r="FC23" s="58"/>
      <c r="FD23" s="61"/>
      <c r="FE23" s="58"/>
      <c r="FF23" s="58"/>
      <c r="FG23" s="58"/>
      <c r="FH23" s="58"/>
      <c r="FI23" s="58"/>
      <c r="FJ23" s="58"/>
      <c r="FK23" s="61"/>
      <c r="FL23" s="58"/>
      <c r="FM23" s="58"/>
      <c r="FN23" s="58"/>
      <c r="FO23" s="58"/>
      <c r="FP23" s="58"/>
      <c r="FQ23" s="58"/>
      <c r="FR23" s="61"/>
      <c r="FS23" s="58"/>
      <c r="FT23" s="58"/>
      <c r="FU23" s="58"/>
      <c r="FV23" s="63"/>
      <c r="FW23" s="58"/>
      <c r="FX23" s="58"/>
      <c r="FY23" s="58"/>
      <c r="FZ23" s="58"/>
      <c r="GA23" s="59"/>
      <c r="GB23" s="60"/>
      <c r="GC23" s="58"/>
      <c r="GD23" s="58"/>
      <c r="GE23" s="58"/>
      <c r="GF23" s="61"/>
      <c r="GG23" s="62"/>
      <c r="GH23" s="58"/>
      <c r="GI23" s="58"/>
      <c r="GJ23" s="58"/>
      <c r="GK23" s="58"/>
      <c r="GL23" s="58"/>
      <c r="GM23" s="61"/>
      <c r="GN23" s="58"/>
      <c r="GO23" s="58"/>
      <c r="GP23" s="58"/>
      <c r="GQ23" s="58"/>
      <c r="GR23" s="58"/>
      <c r="GS23" s="58"/>
      <c r="GT23" s="61"/>
      <c r="GU23" s="58"/>
      <c r="GV23" s="58"/>
      <c r="GW23" s="58"/>
      <c r="GX23" s="58"/>
      <c r="GY23" s="58"/>
      <c r="GZ23" s="58"/>
      <c r="HA23" s="61"/>
      <c r="HB23" s="58"/>
      <c r="HC23" s="58"/>
      <c r="HD23" s="58"/>
      <c r="HE23" s="58"/>
      <c r="HF23" s="59"/>
      <c r="HG23" s="60"/>
      <c r="HH23" s="61"/>
      <c r="HI23" s="58"/>
      <c r="HJ23" s="58"/>
      <c r="HK23" s="58"/>
      <c r="HL23" s="58"/>
      <c r="HM23" s="58"/>
      <c r="HN23" s="58"/>
      <c r="HO23" s="61"/>
      <c r="HP23" s="58"/>
      <c r="HQ23" s="58"/>
      <c r="HR23" s="58"/>
      <c r="HS23" s="58"/>
      <c r="HT23" s="58"/>
      <c r="HU23" s="277"/>
      <c r="HV23" s="58"/>
      <c r="HW23" s="58"/>
      <c r="HX23" s="58"/>
      <c r="HY23" s="58"/>
      <c r="HZ23" s="58"/>
      <c r="IA23" s="58"/>
      <c r="IB23" s="58"/>
      <c r="IC23" s="61"/>
      <c r="ID23" s="58"/>
      <c r="IE23" s="58"/>
      <c r="IF23" s="58"/>
      <c r="IG23" s="58"/>
      <c r="IH23" s="58"/>
      <c r="II23" s="58"/>
      <c r="IJ23" s="61"/>
      <c r="IK23" s="59"/>
      <c r="IL23" s="60"/>
      <c r="IM23" s="58"/>
      <c r="IN23" s="58"/>
      <c r="IO23" s="58"/>
      <c r="IP23" s="58"/>
      <c r="IQ23" s="58"/>
      <c r="IR23" s="58"/>
      <c r="IS23" s="58"/>
      <c r="IT23" s="58"/>
      <c r="IU23" s="58"/>
      <c r="IV23" s="58"/>
      <c r="IW23" s="58"/>
      <c r="IX23" s="58"/>
      <c r="IY23" s="58"/>
      <c r="IZ23" s="58"/>
      <c r="JA23" s="58" t="s">
        <v>140</v>
      </c>
      <c r="JB23" s="58"/>
      <c r="JC23" s="58"/>
      <c r="JD23" s="58"/>
      <c r="JE23" s="58"/>
      <c r="JF23" s="58"/>
      <c r="JG23" s="58"/>
      <c r="JH23" s="58"/>
      <c r="JI23" s="58"/>
      <c r="JJ23" s="58"/>
      <c r="JK23" s="58"/>
      <c r="JL23" s="58"/>
      <c r="JM23" s="58"/>
      <c r="JN23" s="58"/>
      <c r="JO23" s="59"/>
      <c r="JP23" s="58"/>
      <c r="JQ23" s="58"/>
      <c r="JR23" s="58"/>
      <c r="JS23" s="58"/>
      <c r="JT23" s="58"/>
      <c r="JU23" s="58"/>
      <c r="JV23" s="58"/>
      <c r="JW23" s="58"/>
      <c r="JX23" s="58"/>
      <c r="JY23" s="58"/>
      <c r="JZ23" s="58"/>
      <c r="KA23" s="58"/>
      <c r="KB23" s="58"/>
      <c r="KC23" s="58"/>
      <c r="KD23" s="58"/>
      <c r="KE23" s="58"/>
      <c r="KF23" s="58"/>
      <c r="KG23" s="58"/>
      <c r="KH23" s="58"/>
      <c r="KI23" s="58"/>
      <c r="KJ23" s="58"/>
      <c r="KK23" s="58"/>
      <c r="KL23" s="58"/>
      <c r="KM23" s="58"/>
      <c r="KN23" s="58"/>
      <c r="KO23" s="58"/>
      <c r="KP23" s="58"/>
      <c r="KQ23" s="58"/>
      <c r="KR23" s="58"/>
      <c r="KS23" s="61"/>
      <c r="KT23" s="59"/>
      <c r="KU23" s="58"/>
      <c r="KV23" s="58"/>
      <c r="KW23" s="58"/>
      <c r="KX23" s="58"/>
      <c r="KY23" s="58"/>
      <c r="KZ23" s="58"/>
      <c r="LA23" s="58"/>
      <c r="LB23" s="58"/>
      <c r="LC23" s="58"/>
      <c r="LD23" s="58"/>
      <c r="LE23" s="58"/>
      <c r="LF23" s="58"/>
      <c r="LG23" s="58"/>
      <c r="LH23" s="58"/>
      <c r="LI23" s="58"/>
      <c r="LJ23" s="58"/>
      <c r="LK23" s="58" t="s">
        <v>140</v>
      </c>
      <c r="LL23" s="58"/>
      <c r="LM23" s="58"/>
      <c r="LN23" s="58"/>
      <c r="LO23" s="58"/>
      <c r="LP23" s="58"/>
      <c r="LQ23" s="58"/>
      <c r="LR23" s="58"/>
      <c r="LS23" s="58"/>
      <c r="LT23" s="58"/>
      <c r="LU23" s="58"/>
      <c r="LV23" s="58"/>
      <c r="LW23" s="61"/>
      <c r="LX23" s="59"/>
      <c r="LY23" s="60"/>
      <c r="LZ23" s="58"/>
      <c r="MA23" s="58"/>
      <c r="MB23" s="58"/>
      <c r="MC23" s="58"/>
      <c r="MD23" s="58"/>
      <c r="ME23" s="58"/>
      <c r="MF23" s="277"/>
      <c r="MG23" s="58"/>
      <c r="MH23" s="58"/>
      <c r="MI23" s="58"/>
      <c r="MJ23" s="58"/>
      <c r="MK23" s="58"/>
      <c r="ML23" s="58"/>
      <c r="MM23" s="58"/>
      <c r="MN23" s="58"/>
      <c r="MO23" s="58"/>
      <c r="MP23" s="58"/>
      <c r="MQ23" s="58"/>
      <c r="MR23" s="58"/>
      <c r="MS23" s="58"/>
      <c r="MT23" s="58"/>
      <c r="MU23" s="58"/>
      <c r="MV23" s="58"/>
      <c r="MW23" s="277"/>
      <c r="MX23" s="58"/>
      <c r="MY23" s="58"/>
      <c r="MZ23" s="58"/>
      <c r="NA23" s="58"/>
      <c r="NB23" s="58"/>
      <c r="NC23" s="59"/>
      <c r="ND23" s="277"/>
      <c r="NE23" s="58"/>
      <c r="NF23" s="58"/>
      <c r="NG23" s="58"/>
      <c r="NH23" s="58"/>
      <c r="NI23" s="58"/>
      <c r="NJ23" s="58"/>
      <c r="NK23" s="277"/>
      <c r="NL23" s="58"/>
      <c r="NM23" s="58"/>
      <c r="NN23" s="58"/>
      <c r="NO23" s="58"/>
      <c r="NP23" s="58"/>
      <c r="NQ23" s="58"/>
      <c r="NR23" s="58"/>
      <c r="NS23" s="58"/>
      <c r="NT23" s="58"/>
      <c r="NU23" s="58"/>
      <c r="NV23" s="58"/>
      <c r="NW23" s="58"/>
      <c r="NX23" s="58"/>
      <c r="NY23" s="58"/>
      <c r="NZ23" s="58"/>
      <c r="OA23" s="58"/>
      <c r="OB23" s="58"/>
      <c r="OC23" s="58"/>
      <c r="OD23" s="58"/>
      <c r="OE23" s="58"/>
      <c r="OF23" s="58"/>
      <c r="OG23" s="58"/>
      <c r="OH23" s="58"/>
      <c r="OI23" s="58"/>
      <c r="OJ23" s="58"/>
      <c r="OK23" s="58"/>
      <c r="OL23" s="58"/>
      <c r="OM23" s="58" t="s">
        <v>140</v>
      </c>
      <c r="ON23" s="58"/>
      <c r="OO23" s="58"/>
      <c r="OP23" s="58"/>
      <c r="OQ23" s="58"/>
      <c r="OR23" s="58"/>
      <c r="OS23" s="58"/>
      <c r="OT23" s="58"/>
      <c r="OU23" s="58"/>
      <c r="OV23" s="58"/>
      <c r="OW23" s="58"/>
      <c r="OX23" s="58"/>
      <c r="OY23" s="58"/>
      <c r="OZ23" s="58"/>
      <c r="PA23" s="58"/>
      <c r="PB23" s="58"/>
      <c r="PC23" s="58"/>
      <c r="PD23" s="58"/>
      <c r="PE23" s="58"/>
      <c r="PF23" s="58"/>
      <c r="PG23" s="58"/>
      <c r="PH23" s="58"/>
      <c r="PI23" s="58"/>
      <c r="PJ23" s="58"/>
      <c r="PK23" s="59"/>
    </row>
    <row r="24" spans="1:504" ht="15" thickBot="1" x14ac:dyDescent="0.4">
      <c r="A24" s="518"/>
      <c r="B24" s="21" t="s">
        <v>252</v>
      </c>
      <c r="C24" s="272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 t="s">
        <v>55</v>
      </c>
      <c r="AF24" s="58"/>
      <c r="AG24" s="59" t="s">
        <v>56</v>
      </c>
      <c r="AH24" s="60"/>
      <c r="AI24" s="58"/>
      <c r="AJ24" s="58" t="s">
        <v>140</v>
      </c>
      <c r="AK24" s="58"/>
      <c r="AL24" s="58"/>
      <c r="AM24" s="58" t="s">
        <v>57</v>
      </c>
      <c r="AN24" s="58" t="s">
        <v>58</v>
      </c>
      <c r="AO24" s="58"/>
      <c r="AP24" s="58"/>
      <c r="AQ24" s="58"/>
      <c r="AR24" s="58"/>
      <c r="AS24" s="58"/>
      <c r="AT24" s="58"/>
      <c r="AU24" s="58" t="s">
        <v>54</v>
      </c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60"/>
      <c r="BK24" s="58"/>
      <c r="BL24" s="58"/>
      <c r="BM24" s="58"/>
      <c r="BN24" s="58"/>
      <c r="BO24" s="58"/>
      <c r="BP24" s="58"/>
      <c r="BQ24" s="58"/>
      <c r="BR24" s="58"/>
      <c r="BS24" s="58"/>
      <c r="BT24" s="58"/>
      <c r="BU24" s="58"/>
      <c r="BV24" s="58"/>
      <c r="BW24" s="58"/>
      <c r="BX24" s="58"/>
      <c r="BY24" s="58"/>
      <c r="BZ24" s="58" t="s">
        <v>140</v>
      </c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9"/>
      <c r="CO24" s="60"/>
      <c r="CP24" s="58"/>
      <c r="CQ24" s="58"/>
      <c r="CR24" s="58"/>
      <c r="CS24" s="61"/>
      <c r="CT24" s="62"/>
      <c r="CU24" s="58"/>
      <c r="CV24" s="58"/>
      <c r="CW24" s="58"/>
      <c r="CX24" s="58"/>
      <c r="CY24" s="58"/>
      <c r="CZ24" s="58"/>
      <c r="DA24" s="58"/>
      <c r="DB24" s="58"/>
      <c r="DC24" s="58"/>
      <c r="DD24" s="58"/>
      <c r="DE24" s="58"/>
      <c r="DF24" s="277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9"/>
      <c r="DS24" s="346"/>
      <c r="DT24" s="58"/>
      <c r="DU24" s="61"/>
      <c r="DV24" s="62"/>
      <c r="DW24" s="58" t="s">
        <v>140</v>
      </c>
      <c r="DX24" s="58"/>
      <c r="DY24" s="58"/>
      <c r="DZ24" s="58"/>
      <c r="EA24" s="58"/>
      <c r="EB24" s="61"/>
      <c r="EC24" s="62"/>
      <c r="ED24" s="58"/>
      <c r="EE24" s="58"/>
      <c r="EF24" s="58"/>
      <c r="EG24" s="58"/>
      <c r="EH24" s="58"/>
      <c r="EI24" s="61"/>
      <c r="EJ24" s="62"/>
      <c r="EK24" s="58"/>
      <c r="EL24" s="58"/>
      <c r="EM24" s="58"/>
      <c r="EN24" s="58"/>
      <c r="EO24" s="58"/>
      <c r="EP24" s="61"/>
      <c r="EQ24" s="58"/>
      <c r="ER24" s="58"/>
      <c r="ES24" s="58"/>
      <c r="ET24" s="58"/>
      <c r="EU24" s="58"/>
      <c r="EV24" s="58"/>
      <c r="EW24" s="59"/>
      <c r="EX24" s="60"/>
      <c r="EY24" s="58"/>
      <c r="EZ24" s="58"/>
      <c r="FA24" s="58"/>
      <c r="FB24" s="58"/>
      <c r="FC24" s="58"/>
      <c r="FD24" s="61"/>
      <c r="FE24" s="58"/>
      <c r="FF24" s="58"/>
      <c r="FG24" s="58"/>
      <c r="FH24" s="58"/>
      <c r="FI24" s="58"/>
      <c r="FJ24" s="58"/>
      <c r="FK24" s="61"/>
      <c r="FL24" s="58"/>
      <c r="FM24" s="58"/>
      <c r="FN24" s="58"/>
      <c r="FO24" s="58"/>
      <c r="FP24" s="58"/>
      <c r="FQ24" s="58"/>
      <c r="FR24" s="61"/>
      <c r="FS24" s="58"/>
      <c r="FT24" s="58"/>
      <c r="FU24" s="58"/>
      <c r="FV24" s="63"/>
      <c r="FW24" s="58"/>
      <c r="FX24" s="58"/>
      <c r="FY24" s="58"/>
      <c r="FZ24" s="58"/>
      <c r="GA24" s="59"/>
      <c r="GB24" s="60"/>
      <c r="GC24" s="58"/>
      <c r="GD24" s="58"/>
      <c r="GE24" s="58"/>
      <c r="GF24" s="61"/>
      <c r="GG24" s="62"/>
      <c r="GH24" s="58"/>
      <c r="GI24" s="58"/>
      <c r="GJ24" s="58"/>
      <c r="GK24" s="58"/>
      <c r="GL24" s="58"/>
      <c r="GM24" s="61"/>
      <c r="GN24" s="58"/>
      <c r="GO24" s="58"/>
      <c r="GP24" s="58"/>
      <c r="GQ24" s="58"/>
      <c r="GR24" s="58"/>
      <c r="GS24" s="58"/>
      <c r="GT24" s="61"/>
      <c r="GU24" s="58"/>
      <c r="GV24" s="58"/>
      <c r="GW24" s="58"/>
      <c r="GX24" s="58"/>
      <c r="GY24" s="58"/>
      <c r="GZ24" s="58"/>
      <c r="HA24" s="61"/>
      <c r="HB24" s="58"/>
      <c r="HC24" s="58"/>
      <c r="HD24" s="58"/>
      <c r="HE24" s="58"/>
      <c r="HF24" s="59"/>
      <c r="HG24" s="60"/>
      <c r="HH24" s="61"/>
      <c r="HI24" s="58"/>
      <c r="HJ24" s="58"/>
      <c r="HK24" s="58"/>
      <c r="HL24" s="58"/>
      <c r="HM24" s="58"/>
      <c r="HN24" s="58"/>
      <c r="HO24" s="61"/>
      <c r="HP24" s="58"/>
      <c r="HQ24" s="58"/>
      <c r="HR24" s="58"/>
      <c r="HS24" s="58"/>
      <c r="HT24" s="58"/>
      <c r="HU24" s="277"/>
      <c r="HV24" s="58"/>
      <c r="HW24" s="58"/>
      <c r="HX24" s="58"/>
      <c r="HY24" s="58"/>
      <c r="HZ24" s="58"/>
      <c r="IA24" s="58"/>
      <c r="IB24" s="58"/>
      <c r="IC24" s="61"/>
      <c r="ID24" s="58"/>
      <c r="IE24" s="58"/>
      <c r="IF24" s="58"/>
      <c r="IG24" s="58"/>
      <c r="IH24" s="58"/>
      <c r="II24" s="58"/>
      <c r="IJ24" s="61"/>
      <c r="IK24" s="59"/>
      <c r="IL24" s="60"/>
      <c r="IM24" s="58"/>
      <c r="IN24" s="58"/>
      <c r="IO24" s="58"/>
      <c r="IP24" s="58"/>
      <c r="IQ24" s="58"/>
      <c r="IR24" s="58"/>
      <c r="IS24" s="58"/>
      <c r="IT24" s="58"/>
      <c r="IU24" s="58"/>
      <c r="IV24" s="58"/>
      <c r="IW24" s="58"/>
      <c r="IX24" s="58"/>
      <c r="IY24" s="58"/>
      <c r="IZ24" s="58"/>
      <c r="JA24" s="58" t="s">
        <v>140</v>
      </c>
      <c r="JB24" s="58"/>
      <c r="JC24" s="58"/>
      <c r="JD24" s="58"/>
      <c r="JE24" s="58"/>
      <c r="JF24" s="58"/>
      <c r="JG24" s="58"/>
      <c r="JH24" s="58"/>
      <c r="JI24" s="58"/>
      <c r="JJ24" s="58"/>
      <c r="JK24" s="58"/>
      <c r="JL24" s="58"/>
      <c r="JM24" s="58"/>
      <c r="JN24" s="58"/>
      <c r="JO24" s="59"/>
      <c r="JP24" s="58"/>
      <c r="JQ24" s="58"/>
      <c r="JR24" s="58"/>
      <c r="JS24" s="58"/>
      <c r="JT24" s="58"/>
      <c r="JU24" s="58"/>
      <c r="JV24" s="58"/>
      <c r="JW24" s="58"/>
      <c r="JX24" s="58"/>
      <c r="JY24" s="58"/>
      <c r="JZ24" s="58"/>
      <c r="KA24" s="58"/>
      <c r="KB24" s="58"/>
      <c r="KC24" s="58"/>
      <c r="KD24" s="58"/>
      <c r="KE24" s="58"/>
      <c r="KF24" s="58"/>
      <c r="KG24" s="58"/>
      <c r="KH24" s="58"/>
      <c r="KI24" s="58"/>
      <c r="KJ24" s="58"/>
      <c r="KK24" s="58"/>
      <c r="KL24" s="58"/>
      <c r="KM24" s="58"/>
      <c r="KN24" s="58"/>
      <c r="KO24" s="58"/>
      <c r="KP24" s="58"/>
      <c r="KQ24" s="58"/>
      <c r="KR24" s="58"/>
      <c r="KS24" s="61"/>
      <c r="KT24" s="59"/>
      <c r="KU24" s="58"/>
      <c r="KV24" s="58"/>
      <c r="KW24" s="58"/>
      <c r="KX24" s="58"/>
      <c r="KY24" s="58"/>
      <c r="KZ24" s="58"/>
      <c r="LA24" s="58"/>
      <c r="LB24" s="58"/>
      <c r="LC24" s="58"/>
      <c r="LD24" s="58"/>
      <c r="LE24" s="58"/>
      <c r="LF24" s="58"/>
      <c r="LG24" s="58"/>
      <c r="LH24" s="58"/>
      <c r="LI24" s="58"/>
      <c r="LJ24" s="58"/>
      <c r="LK24" s="58" t="s">
        <v>140</v>
      </c>
      <c r="LL24" s="58"/>
      <c r="LM24" s="58"/>
      <c r="LN24" s="58"/>
      <c r="LO24" s="58"/>
      <c r="LP24" s="58"/>
      <c r="LQ24" s="58"/>
      <c r="LR24" s="58"/>
      <c r="LS24" s="58"/>
      <c r="LT24" s="58"/>
      <c r="LU24" s="58"/>
      <c r="LV24" s="58"/>
      <c r="LW24" s="61"/>
      <c r="LX24" s="59"/>
      <c r="LY24" s="60"/>
      <c r="LZ24" s="58"/>
      <c r="MA24" s="58"/>
      <c r="MB24" s="58"/>
      <c r="MC24" s="58"/>
      <c r="MD24" s="58"/>
      <c r="ME24" s="58"/>
      <c r="MF24" s="277"/>
      <c r="MG24" s="58"/>
      <c r="MH24" s="58"/>
      <c r="MI24" s="58"/>
      <c r="MJ24" s="58"/>
      <c r="MK24" s="58"/>
      <c r="ML24" s="58"/>
      <c r="MM24" s="58"/>
      <c r="MN24" s="58"/>
      <c r="MO24" s="58"/>
      <c r="MP24" s="58"/>
      <c r="MQ24" s="58"/>
      <c r="MR24" s="58"/>
      <c r="MS24" s="58"/>
      <c r="MT24" s="58"/>
      <c r="MU24" s="58"/>
      <c r="MV24" s="58"/>
      <c r="MW24" s="277"/>
      <c r="MX24" s="58"/>
      <c r="MY24" s="58"/>
      <c r="MZ24" s="58"/>
      <c r="NA24" s="58"/>
      <c r="NB24" s="58"/>
      <c r="NC24" s="59"/>
      <c r="ND24" s="277"/>
      <c r="NE24" s="58"/>
      <c r="NF24" s="58"/>
      <c r="NG24" s="58"/>
      <c r="NH24" s="58"/>
      <c r="NI24" s="58"/>
      <c r="NJ24" s="58"/>
      <c r="NK24" s="277"/>
      <c r="NL24" s="58"/>
      <c r="NM24" s="58"/>
      <c r="NN24" s="58"/>
      <c r="NO24" s="58"/>
      <c r="NP24" s="58"/>
      <c r="NQ24" s="58"/>
      <c r="NR24" s="58"/>
      <c r="NS24" s="58"/>
      <c r="NT24" s="58"/>
      <c r="NU24" s="58"/>
      <c r="NV24" s="58"/>
      <c r="NW24" s="58"/>
      <c r="NX24" s="58"/>
      <c r="NY24" s="58"/>
      <c r="NZ24" s="58"/>
      <c r="OA24" s="58"/>
      <c r="OB24" s="58"/>
      <c r="OC24" s="58"/>
      <c r="OD24" s="58"/>
      <c r="OE24" s="58"/>
      <c r="OF24" s="58" t="s">
        <v>55</v>
      </c>
      <c r="OG24" s="58"/>
      <c r="OH24" s="58" t="s">
        <v>56</v>
      </c>
      <c r="OI24" s="58"/>
      <c r="OJ24" s="58"/>
      <c r="OK24" s="58"/>
      <c r="OL24" s="58"/>
      <c r="OM24" s="58" t="s">
        <v>140</v>
      </c>
      <c r="ON24" s="58" t="s">
        <v>57</v>
      </c>
      <c r="OO24" s="58"/>
      <c r="OP24" s="58" t="s">
        <v>58</v>
      </c>
      <c r="OQ24" s="58"/>
      <c r="OR24" s="58"/>
      <c r="OS24" s="58"/>
      <c r="OT24" s="58"/>
      <c r="OU24" s="58"/>
      <c r="OV24" s="58" t="s">
        <v>54</v>
      </c>
      <c r="OW24" s="58"/>
      <c r="OX24" s="58"/>
      <c r="OY24" s="58"/>
      <c r="OZ24" s="58"/>
      <c r="PA24" s="58"/>
      <c r="PB24" s="58"/>
      <c r="PC24" s="58"/>
      <c r="PD24" s="58"/>
      <c r="PE24" s="58"/>
      <c r="PF24" s="58"/>
      <c r="PG24" s="58"/>
      <c r="PH24" s="58"/>
      <c r="PI24" s="58"/>
      <c r="PJ24" s="58"/>
      <c r="PK24" s="59"/>
    </row>
    <row r="25" spans="1:504" ht="15" thickBot="1" x14ac:dyDescent="0.4">
      <c r="A25" s="518"/>
      <c r="B25" s="21" t="s">
        <v>253</v>
      </c>
      <c r="C25" s="272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 t="s">
        <v>55</v>
      </c>
      <c r="AF25" s="58"/>
      <c r="AG25" s="59" t="s">
        <v>56</v>
      </c>
      <c r="AH25" s="60"/>
      <c r="AI25" s="58"/>
      <c r="AJ25" s="58" t="s">
        <v>140</v>
      </c>
      <c r="AK25" s="58"/>
      <c r="AL25" s="58"/>
      <c r="AM25" s="58" t="s">
        <v>57</v>
      </c>
      <c r="AN25" s="58" t="s">
        <v>58</v>
      </c>
      <c r="AO25" s="58"/>
      <c r="AP25" s="58"/>
      <c r="AQ25" s="58"/>
      <c r="AR25" s="58"/>
      <c r="AS25" s="58"/>
      <c r="AT25" s="58"/>
      <c r="AU25" s="58" t="s">
        <v>54</v>
      </c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60"/>
      <c r="BK25" s="58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 t="s">
        <v>140</v>
      </c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9"/>
      <c r="CO25" s="60"/>
      <c r="CP25" s="58"/>
      <c r="CQ25" s="58"/>
      <c r="CR25" s="58"/>
      <c r="CS25" s="61"/>
      <c r="CT25" s="62"/>
      <c r="CU25" s="58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277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9"/>
      <c r="DS25" s="346"/>
      <c r="DT25" s="58"/>
      <c r="DU25" s="61"/>
      <c r="DV25" s="62"/>
      <c r="DW25" s="58" t="s">
        <v>140</v>
      </c>
      <c r="DX25" s="58"/>
      <c r="DY25" s="58"/>
      <c r="DZ25" s="58"/>
      <c r="EA25" s="58"/>
      <c r="EB25" s="61"/>
      <c r="EC25" s="62"/>
      <c r="ED25" s="58"/>
      <c r="EE25" s="58"/>
      <c r="EF25" s="58"/>
      <c r="EG25" s="58"/>
      <c r="EH25" s="58"/>
      <c r="EI25" s="61"/>
      <c r="EJ25" s="62"/>
      <c r="EK25" s="58"/>
      <c r="EL25" s="58"/>
      <c r="EM25" s="58"/>
      <c r="EN25" s="58"/>
      <c r="EO25" s="58"/>
      <c r="EP25" s="61"/>
      <c r="EQ25" s="58"/>
      <c r="ER25" s="58"/>
      <c r="ES25" s="58"/>
      <c r="ET25" s="58"/>
      <c r="EU25" s="58"/>
      <c r="EV25" s="58"/>
      <c r="EW25" s="59"/>
      <c r="EX25" s="60"/>
      <c r="EY25" s="58"/>
      <c r="EZ25" s="58"/>
      <c r="FA25" s="58"/>
      <c r="FB25" s="58"/>
      <c r="FC25" s="58"/>
      <c r="FD25" s="61"/>
      <c r="FE25" s="58"/>
      <c r="FF25" s="58"/>
      <c r="FG25" s="58"/>
      <c r="FH25" s="58"/>
      <c r="FI25" s="58"/>
      <c r="FJ25" s="58"/>
      <c r="FK25" s="61"/>
      <c r="FL25" s="58"/>
      <c r="FM25" s="58"/>
      <c r="FN25" s="58"/>
      <c r="FO25" s="58"/>
      <c r="FP25" s="58"/>
      <c r="FQ25" s="58"/>
      <c r="FR25" s="61"/>
      <c r="FS25" s="58"/>
      <c r="FT25" s="58"/>
      <c r="FU25" s="58"/>
      <c r="FV25" s="63"/>
      <c r="FW25" s="58"/>
      <c r="FX25" s="58"/>
      <c r="FY25" s="58"/>
      <c r="FZ25" s="58"/>
      <c r="GA25" s="59"/>
      <c r="GB25" s="60"/>
      <c r="GC25" s="58"/>
      <c r="GD25" s="58"/>
      <c r="GE25" s="58"/>
      <c r="GF25" s="61"/>
      <c r="GG25" s="62"/>
      <c r="GH25" s="58"/>
      <c r="GI25" s="58"/>
      <c r="GJ25" s="58"/>
      <c r="GK25" s="58"/>
      <c r="GL25" s="58"/>
      <c r="GM25" s="61"/>
      <c r="GN25" s="58"/>
      <c r="GO25" s="58"/>
      <c r="GP25" s="58"/>
      <c r="GQ25" s="58"/>
      <c r="GR25" s="58"/>
      <c r="GS25" s="58"/>
      <c r="GT25" s="61"/>
      <c r="GU25" s="58"/>
      <c r="GV25" s="58"/>
      <c r="GW25" s="58"/>
      <c r="GX25" s="58"/>
      <c r="GY25" s="58"/>
      <c r="GZ25" s="58"/>
      <c r="HA25" s="61"/>
      <c r="HB25" s="58"/>
      <c r="HC25" s="58"/>
      <c r="HD25" s="58"/>
      <c r="HE25" s="58"/>
      <c r="HF25" s="59"/>
      <c r="HG25" s="60"/>
      <c r="HH25" s="61"/>
      <c r="HI25" s="58"/>
      <c r="HJ25" s="58"/>
      <c r="HK25" s="58"/>
      <c r="HL25" s="58"/>
      <c r="HM25" s="58"/>
      <c r="HN25" s="58"/>
      <c r="HO25" s="61"/>
      <c r="HP25" s="58"/>
      <c r="HQ25" s="58"/>
      <c r="HR25" s="58"/>
      <c r="HS25" s="58"/>
      <c r="HT25" s="58"/>
      <c r="HU25" s="277"/>
      <c r="HV25" s="58"/>
      <c r="HW25" s="58"/>
      <c r="HX25" s="58"/>
      <c r="HY25" s="58"/>
      <c r="HZ25" s="58"/>
      <c r="IA25" s="58"/>
      <c r="IB25" s="58"/>
      <c r="IC25" s="61"/>
      <c r="ID25" s="58"/>
      <c r="IE25" s="58"/>
      <c r="IF25" s="58"/>
      <c r="IG25" s="58"/>
      <c r="IH25" s="58"/>
      <c r="II25" s="58"/>
      <c r="IJ25" s="61"/>
      <c r="IK25" s="59"/>
      <c r="IL25" s="60"/>
      <c r="IM25" s="58"/>
      <c r="IN25" s="58"/>
      <c r="IO25" s="58"/>
      <c r="IP25" s="58"/>
      <c r="IQ25" s="58"/>
      <c r="IR25" s="58"/>
      <c r="IS25" s="58"/>
      <c r="IT25" s="58"/>
      <c r="IU25" s="58"/>
      <c r="IV25" s="58"/>
      <c r="IW25" s="58"/>
      <c r="IX25" s="58"/>
      <c r="IY25" s="58"/>
      <c r="IZ25" s="58"/>
      <c r="JA25" s="58" t="s">
        <v>140</v>
      </c>
      <c r="JB25" s="58"/>
      <c r="JC25" s="58"/>
      <c r="JD25" s="58"/>
      <c r="JE25" s="58"/>
      <c r="JF25" s="58"/>
      <c r="JG25" s="58"/>
      <c r="JH25" s="58"/>
      <c r="JI25" s="58"/>
      <c r="JJ25" s="58"/>
      <c r="JK25" s="58"/>
      <c r="JL25" s="58"/>
      <c r="JM25" s="58"/>
      <c r="JN25" s="58"/>
      <c r="JO25" s="59"/>
      <c r="JP25" s="58"/>
      <c r="JQ25" s="58"/>
      <c r="JR25" s="58"/>
      <c r="JS25" s="58"/>
      <c r="JT25" s="58"/>
      <c r="JU25" s="58"/>
      <c r="JV25" s="58"/>
      <c r="JW25" s="58"/>
      <c r="JX25" s="58"/>
      <c r="JY25" s="58"/>
      <c r="JZ25" s="58"/>
      <c r="KA25" s="58"/>
      <c r="KB25" s="58"/>
      <c r="KC25" s="58"/>
      <c r="KD25" s="58"/>
      <c r="KE25" s="58"/>
      <c r="KF25" s="58"/>
      <c r="KG25" s="58"/>
      <c r="KH25" s="58"/>
      <c r="KI25" s="58"/>
      <c r="KJ25" s="58"/>
      <c r="KK25" s="58"/>
      <c r="KL25" s="58"/>
      <c r="KM25" s="58"/>
      <c r="KN25" s="58"/>
      <c r="KO25" s="58"/>
      <c r="KP25" s="58"/>
      <c r="KQ25" s="58"/>
      <c r="KR25" s="58"/>
      <c r="KS25" s="61"/>
      <c r="KT25" s="59"/>
      <c r="KU25" s="58"/>
      <c r="KV25" s="58"/>
      <c r="KW25" s="58"/>
      <c r="KX25" s="58"/>
      <c r="KY25" s="58"/>
      <c r="KZ25" s="58"/>
      <c r="LA25" s="58"/>
      <c r="LB25" s="58"/>
      <c r="LC25" s="58"/>
      <c r="LD25" s="58"/>
      <c r="LE25" s="58"/>
      <c r="LF25" s="58"/>
      <c r="LG25" s="58"/>
      <c r="LH25" s="58"/>
      <c r="LI25" s="58"/>
      <c r="LJ25" s="58"/>
      <c r="LK25" s="58" t="s">
        <v>140</v>
      </c>
      <c r="LL25" s="58"/>
      <c r="LM25" s="58"/>
      <c r="LN25" s="58"/>
      <c r="LO25" s="58"/>
      <c r="LP25" s="58"/>
      <c r="LQ25" s="58"/>
      <c r="LR25" s="58"/>
      <c r="LS25" s="58"/>
      <c r="LT25" s="58"/>
      <c r="LU25" s="58"/>
      <c r="LV25" s="58"/>
      <c r="LW25" s="61"/>
      <c r="LX25" s="59"/>
      <c r="LY25" s="60"/>
      <c r="LZ25" s="58"/>
      <c r="MA25" s="58"/>
      <c r="MB25" s="58"/>
      <c r="MC25" s="58"/>
      <c r="MD25" s="58"/>
      <c r="ME25" s="58"/>
      <c r="MF25" s="277"/>
      <c r="MG25" s="58"/>
      <c r="MH25" s="58"/>
      <c r="MI25" s="58"/>
      <c r="MJ25" s="58"/>
      <c r="MK25" s="58"/>
      <c r="ML25" s="58"/>
      <c r="MM25" s="58"/>
      <c r="MN25" s="58"/>
      <c r="MO25" s="58"/>
      <c r="MP25" s="58"/>
      <c r="MQ25" s="58"/>
      <c r="MR25" s="58"/>
      <c r="MS25" s="58"/>
      <c r="MT25" s="58"/>
      <c r="MU25" s="58"/>
      <c r="MV25" s="58"/>
      <c r="MW25" s="277"/>
      <c r="MX25" s="58"/>
      <c r="MY25" s="58"/>
      <c r="MZ25" s="58"/>
      <c r="NA25" s="58"/>
      <c r="NB25" s="58"/>
      <c r="NC25" s="59"/>
      <c r="ND25" s="277"/>
      <c r="NE25" s="58"/>
      <c r="NF25" s="58"/>
      <c r="NG25" s="58"/>
      <c r="NH25" s="58"/>
      <c r="NI25" s="58"/>
      <c r="NJ25" s="58"/>
      <c r="NK25" s="277"/>
      <c r="NL25" s="58"/>
      <c r="NM25" s="58"/>
      <c r="NN25" s="58"/>
      <c r="NO25" s="58"/>
      <c r="NP25" s="58"/>
      <c r="NQ25" s="58"/>
      <c r="NR25" s="58"/>
      <c r="NS25" s="58"/>
      <c r="NT25" s="58"/>
      <c r="NU25" s="58"/>
      <c r="NV25" s="58"/>
      <c r="NW25" s="58"/>
      <c r="NX25" s="58"/>
      <c r="NY25" s="58"/>
      <c r="NZ25" s="58"/>
      <c r="OA25" s="58"/>
      <c r="OB25" s="58"/>
      <c r="OC25" s="58"/>
      <c r="OD25" s="58"/>
      <c r="OE25" s="58"/>
      <c r="OF25" s="58" t="s">
        <v>55</v>
      </c>
      <c r="OG25" s="58"/>
      <c r="OH25" s="58" t="s">
        <v>56</v>
      </c>
      <c r="OI25" s="58"/>
      <c r="OJ25" s="58"/>
      <c r="OK25" s="58"/>
      <c r="OL25" s="58"/>
      <c r="OM25" s="58" t="s">
        <v>140</v>
      </c>
      <c r="ON25" s="58" t="s">
        <v>57</v>
      </c>
      <c r="OO25" s="58"/>
      <c r="OP25" s="58" t="s">
        <v>58</v>
      </c>
      <c r="OQ25" s="58"/>
      <c r="OR25" s="58"/>
      <c r="OS25" s="58"/>
      <c r="OT25" s="58"/>
      <c r="OU25" s="58"/>
      <c r="OV25" s="58" t="s">
        <v>54</v>
      </c>
      <c r="OW25" s="58"/>
      <c r="OX25" s="58"/>
      <c r="OY25" s="58"/>
      <c r="OZ25" s="58"/>
      <c r="PA25" s="58"/>
      <c r="PB25" s="58"/>
      <c r="PC25" s="58"/>
      <c r="PD25" s="58"/>
      <c r="PE25" s="58"/>
      <c r="PF25" s="58"/>
      <c r="PG25" s="58"/>
      <c r="PH25" s="58"/>
      <c r="PI25" s="58"/>
      <c r="PJ25" s="58"/>
      <c r="PK25" s="59"/>
    </row>
    <row r="26" spans="1:504" ht="15" thickBot="1" x14ac:dyDescent="0.4">
      <c r="A26" s="518"/>
      <c r="B26" s="21" t="s">
        <v>254</v>
      </c>
      <c r="C26" s="272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9"/>
      <c r="AH26" s="60"/>
      <c r="AI26" s="58"/>
      <c r="AJ26" s="58" t="s">
        <v>140</v>
      </c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60"/>
      <c r="BK26" s="58"/>
      <c r="BL26" s="58"/>
      <c r="BM26" s="58"/>
      <c r="BN26" s="58"/>
      <c r="BO26" s="58"/>
      <c r="BP26" s="58"/>
      <c r="BQ26" s="58"/>
      <c r="BR26" s="58"/>
      <c r="BS26" s="58"/>
      <c r="BT26" s="58"/>
      <c r="BU26" s="58"/>
      <c r="BV26" s="58"/>
      <c r="BW26" s="58"/>
      <c r="BX26" s="58"/>
      <c r="BY26" s="58"/>
      <c r="BZ26" s="58" t="s">
        <v>140</v>
      </c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9"/>
      <c r="CO26" s="60"/>
      <c r="CP26" s="58"/>
      <c r="CQ26" s="58"/>
      <c r="CR26" s="58"/>
      <c r="CS26" s="61"/>
      <c r="CT26" s="62"/>
      <c r="CU26" s="58"/>
      <c r="CV26" s="58"/>
      <c r="CW26" s="58"/>
      <c r="CX26" s="58"/>
      <c r="CY26" s="58"/>
      <c r="CZ26" s="58"/>
      <c r="DA26" s="58"/>
      <c r="DB26" s="58" t="s">
        <v>55</v>
      </c>
      <c r="DC26" s="58"/>
      <c r="DD26" s="58"/>
      <c r="DE26" s="58" t="s">
        <v>56</v>
      </c>
      <c r="DF26" s="277"/>
      <c r="DG26" s="58"/>
      <c r="DH26" s="58"/>
      <c r="DI26" s="58"/>
      <c r="DJ26" s="58"/>
      <c r="DK26" s="58" t="s">
        <v>57</v>
      </c>
      <c r="DL26" s="58"/>
      <c r="DM26" s="58"/>
      <c r="DN26" s="58"/>
      <c r="DO26" s="58"/>
      <c r="DP26" s="58"/>
      <c r="DQ26" s="58"/>
      <c r="DR26" s="59"/>
      <c r="DS26" s="346"/>
      <c r="DT26" s="58" t="s">
        <v>58</v>
      </c>
      <c r="DU26" s="61"/>
      <c r="DV26" s="62"/>
      <c r="DW26" s="58" t="s">
        <v>140</v>
      </c>
      <c r="DX26" s="58"/>
      <c r="DY26" s="58"/>
      <c r="DZ26" s="58"/>
      <c r="EA26" s="58"/>
      <c r="EB26" s="61"/>
      <c r="EC26" s="62"/>
      <c r="ED26" s="58"/>
      <c r="EE26" s="58"/>
      <c r="EF26" s="58"/>
      <c r="EG26" s="58" t="s">
        <v>54</v>
      </c>
      <c r="EH26" s="58"/>
      <c r="EI26" s="61"/>
      <c r="EJ26" s="62"/>
      <c r="EK26" s="58"/>
      <c r="EL26" s="58"/>
      <c r="EM26" s="58"/>
      <c r="EN26" s="58"/>
      <c r="EO26" s="58"/>
      <c r="EP26" s="61"/>
      <c r="EQ26" s="58"/>
      <c r="ER26" s="58"/>
      <c r="ES26" s="58"/>
      <c r="ET26" s="58"/>
      <c r="EU26" s="58"/>
      <c r="EV26" s="58"/>
      <c r="EW26" s="59"/>
      <c r="EX26" s="60"/>
      <c r="EY26" s="58"/>
      <c r="EZ26" s="58"/>
      <c r="FA26" s="58"/>
      <c r="FB26" s="58"/>
      <c r="FC26" s="58"/>
      <c r="FD26" s="61"/>
      <c r="FE26" s="58"/>
      <c r="FF26" s="58"/>
      <c r="FG26" s="58"/>
      <c r="FH26" s="58"/>
      <c r="FI26" s="58"/>
      <c r="FJ26" s="58"/>
      <c r="FK26" s="61"/>
      <c r="FL26" s="58"/>
      <c r="FM26" s="58"/>
      <c r="FN26" s="58"/>
      <c r="FO26" s="58"/>
      <c r="FP26" s="58"/>
      <c r="FQ26" s="58"/>
      <c r="FR26" s="61"/>
      <c r="FS26" s="58"/>
      <c r="FT26" s="58"/>
      <c r="FU26" s="58"/>
      <c r="FV26" s="63"/>
      <c r="FW26" s="58"/>
      <c r="FX26" s="58"/>
      <c r="FY26" s="58"/>
      <c r="FZ26" s="58"/>
      <c r="GA26" s="59"/>
      <c r="GB26" s="60"/>
      <c r="GC26" s="58"/>
      <c r="GD26" s="58"/>
      <c r="GE26" s="58"/>
      <c r="GF26" s="61"/>
      <c r="GG26" s="62"/>
      <c r="GH26" s="58"/>
      <c r="GI26" s="58"/>
      <c r="GJ26" s="58"/>
      <c r="GK26" s="58"/>
      <c r="GL26" s="58"/>
      <c r="GM26" s="61"/>
      <c r="GN26" s="58"/>
      <c r="GO26" s="58"/>
      <c r="GP26" s="58"/>
      <c r="GQ26" s="58"/>
      <c r="GR26" s="58"/>
      <c r="GS26" s="58"/>
      <c r="GT26" s="61"/>
      <c r="GU26" s="58"/>
      <c r="GV26" s="58"/>
      <c r="GW26" s="58"/>
      <c r="GX26" s="58"/>
      <c r="GY26" s="58"/>
      <c r="GZ26" s="58"/>
      <c r="HA26" s="61"/>
      <c r="HB26" s="58"/>
      <c r="HC26" s="58"/>
      <c r="HD26" s="58"/>
      <c r="HE26" s="58"/>
      <c r="HF26" s="59"/>
      <c r="HG26" s="60"/>
      <c r="HH26" s="61"/>
      <c r="HI26" s="58"/>
      <c r="HJ26" s="58"/>
      <c r="HK26" s="58"/>
      <c r="HL26" s="58"/>
      <c r="HM26" s="58"/>
      <c r="HN26" s="58"/>
      <c r="HO26" s="61"/>
      <c r="HP26" s="58"/>
      <c r="HQ26" s="58"/>
      <c r="HR26" s="58"/>
      <c r="HS26" s="58"/>
      <c r="HT26" s="58"/>
      <c r="HU26" s="277"/>
      <c r="HV26" s="58"/>
      <c r="HW26" s="58"/>
      <c r="HX26" s="58"/>
      <c r="HY26" s="58"/>
      <c r="HZ26" s="58"/>
      <c r="IA26" s="58"/>
      <c r="IB26" s="58"/>
      <c r="IC26" s="61"/>
      <c r="ID26" s="58"/>
      <c r="IE26" s="58"/>
      <c r="IF26" s="58"/>
      <c r="IG26" s="58"/>
      <c r="IH26" s="58"/>
      <c r="II26" s="58"/>
      <c r="IJ26" s="61"/>
      <c r="IK26" s="59"/>
      <c r="IL26" s="60"/>
      <c r="IM26" s="58"/>
      <c r="IN26" s="58"/>
      <c r="IO26" s="58"/>
      <c r="IP26" s="58"/>
      <c r="IQ26" s="58"/>
      <c r="IR26" s="58"/>
      <c r="IS26" s="58"/>
      <c r="IT26" s="58"/>
      <c r="IU26" s="58"/>
      <c r="IV26" s="58"/>
      <c r="IW26" s="58"/>
      <c r="IX26" s="58"/>
      <c r="IY26" s="58"/>
      <c r="IZ26" s="58"/>
      <c r="JA26" s="58" t="s">
        <v>140</v>
      </c>
      <c r="JB26" s="58"/>
      <c r="JC26" s="58"/>
      <c r="JD26" s="58"/>
      <c r="JE26" s="58"/>
      <c r="JF26" s="58"/>
      <c r="JG26" s="58"/>
      <c r="JH26" s="58"/>
      <c r="JI26" s="58"/>
      <c r="JJ26" s="58"/>
      <c r="JK26" s="58"/>
      <c r="JL26" s="58"/>
      <c r="JM26" s="58"/>
      <c r="JN26" s="58"/>
      <c r="JO26" s="59"/>
      <c r="JP26" s="58"/>
      <c r="JQ26" s="58"/>
      <c r="JR26" s="58"/>
      <c r="JS26" s="58"/>
      <c r="JT26" s="58"/>
      <c r="JU26" s="58"/>
      <c r="JV26" s="58"/>
      <c r="JW26" s="58"/>
      <c r="JX26" s="58"/>
      <c r="JY26" s="58"/>
      <c r="JZ26" s="58"/>
      <c r="KA26" s="58"/>
      <c r="KB26" s="58"/>
      <c r="KC26" s="58"/>
      <c r="KD26" s="58"/>
      <c r="KE26" s="58"/>
      <c r="KF26" s="58"/>
      <c r="KG26" s="58"/>
      <c r="KH26" s="58"/>
      <c r="KI26" s="58"/>
      <c r="KJ26" s="58"/>
      <c r="KK26" s="58"/>
      <c r="KL26" s="58"/>
      <c r="KM26" s="58"/>
      <c r="KN26" s="58"/>
      <c r="KO26" s="58"/>
      <c r="KP26" s="58"/>
      <c r="KQ26" s="58"/>
      <c r="KR26" s="58"/>
      <c r="KS26" s="61"/>
      <c r="KT26" s="59"/>
      <c r="KU26" s="58"/>
      <c r="KV26" s="58"/>
      <c r="KW26" s="58"/>
      <c r="KX26" s="58"/>
      <c r="KY26" s="58"/>
      <c r="KZ26" s="58"/>
      <c r="LA26" s="58"/>
      <c r="LB26" s="58"/>
      <c r="LC26" s="58"/>
      <c r="LD26" s="58"/>
      <c r="LE26" s="58"/>
      <c r="LF26" s="58"/>
      <c r="LG26" s="58"/>
      <c r="LH26" s="58"/>
      <c r="LI26" s="58"/>
      <c r="LJ26" s="58"/>
      <c r="LK26" s="58" t="s">
        <v>140</v>
      </c>
      <c r="LL26" s="58"/>
      <c r="LM26" s="58"/>
      <c r="LN26" s="58"/>
      <c r="LO26" s="58"/>
      <c r="LP26" s="58"/>
      <c r="LQ26" s="58"/>
      <c r="LR26" s="58"/>
      <c r="LS26" s="58"/>
      <c r="LT26" s="58"/>
      <c r="LU26" s="58"/>
      <c r="LV26" s="58"/>
      <c r="LW26" s="61"/>
      <c r="LX26" s="59"/>
      <c r="LY26" s="60"/>
      <c r="LZ26" s="58"/>
      <c r="MA26" s="58"/>
      <c r="MB26" s="58"/>
      <c r="MC26" s="58"/>
      <c r="MD26" s="58"/>
      <c r="ME26" s="58"/>
      <c r="MF26" s="277"/>
      <c r="MG26" s="58"/>
      <c r="MH26" s="58"/>
      <c r="MI26" s="58"/>
      <c r="MJ26" s="58"/>
      <c r="MK26" s="58"/>
      <c r="ML26" s="58"/>
      <c r="MM26" s="58"/>
      <c r="MN26" s="58"/>
      <c r="MO26" s="58"/>
      <c r="MP26" s="58"/>
      <c r="MQ26" s="58"/>
      <c r="MR26" s="58"/>
      <c r="MS26" s="58"/>
      <c r="MT26" s="58"/>
      <c r="MU26" s="58"/>
      <c r="MV26" s="58"/>
      <c r="MW26" s="277"/>
      <c r="MX26" s="58"/>
      <c r="MY26" s="58"/>
      <c r="MZ26" s="58"/>
      <c r="NA26" s="58"/>
      <c r="NB26" s="58"/>
      <c r="NC26" s="59"/>
      <c r="ND26" s="277"/>
      <c r="NE26" s="58"/>
      <c r="NF26" s="58"/>
      <c r="NG26" s="58"/>
      <c r="NH26" s="58"/>
      <c r="NI26" s="58"/>
      <c r="NJ26" s="58"/>
      <c r="NK26" s="277"/>
      <c r="NL26" s="58"/>
      <c r="NM26" s="58"/>
      <c r="NN26" s="58"/>
      <c r="NO26" s="58"/>
      <c r="NP26" s="58"/>
      <c r="NQ26" s="58"/>
      <c r="NR26" s="58"/>
      <c r="NS26" s="58"/>
      <c r="NT26" s="58"/>
      <c r="NU26" s="58"/>
      <c r="NV26" s="58"/>
      <c r="NW26" s="58"/>
      <c r="NX26" s="58"/>
      <c r="NY26" s="58"/>
      <c r="NZ26" s="58"/>
      <c r="OA26" s="58"/>
      <c r="OB26" s="58"/>
      <c r="OC26" s="58"/>
      <c r="OD26" s="58"/>
      <c r="OE26" s="58"/>
      <c r="OF26" s="58"/>
      <c r="OG26" s="58"/>
      <c r="OH26" s="58"/>
      <c r="OI26" s="58"/>
      <c r="OJ26" s="58"/>
      <c r="OK26" s="58"/>
      <c r="OL26" s="58"/>
      <c r="OM26" s="58" t="s">
        <v>140</v>
      </c>
      <c r="ON26" s="58"/>
      <c r="OO26" s="58"/>
      <c r="OP26" s="58"/>
      <c r="OQ26" s="58"/>
      <c r="OR26" s="58"/>
      <c r="OS26" s="58"/>
      <c r="OT26" s="58"/>
      <c r="OU26" s="58"/>
      <c r="OV26" s="58"/>
      <c r="OW26" s="58"/>
      <c r="OX26" s="58"/>
      <c r="OY26" s="58"/>
      <c r="OZ26" s="58"/>
      <c r="PA26" s="58"/>
      <c r="PB26" s="58"/>
      <c r="PC26" s="58"/>
      <c r="PD26" s="58"/>
      <c r="PE26" s="58"/>
      <c r="PF26" s="58"/>
      <c r="PG26" s="58"/>
      <c r="PH26" s="58"/>
      <c r="PI26" s="58"/>
      <c r="PJ26" s="58"/>
      <c r="PK26" s="59"/>
    </row>
    <row r="27" spans="1:504" ht="15" thickBot="1" x14ac:dyDescent="0.4">
      <c r="A27" s="518"/>
      <c r="B27" s="21" t="s">
        <v>255</v>
      </c>
      <c r="C27" s="272"/>
      <c r="D27" s="58" t="s">
        <v>55</v>
      </c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 t="s">
        <v>56</v>
      </c>
      <c r="S27" s="58"/>
      <c r="T27" s="58"/>
      <c r="U27" s="58"/>
      <c r="V27" s="81"/>
      <c r="W27" s="58" t="s">
        <v>57</v>
      </c>
      <c r="X27" s="58"/>
      <c r="Y27" s="58" t="s">
        <v>58</v>
      </c>
      <c r="Z27" s="58"/>
      <c r="AA27" s="58"/>
      <c r="AB27" s="58"/>
      <c r="AC27" s="58"/>
      <c r="AD27" s="58"/>
      <c r="AE27" s="58"/>
      <c r="AF27" s="58"/>
      <c r="AG27" s="58" t="s">
        <v>54</v>
      </c>
      <c r="AH27" s="60"/>
      <c r="AI27" s="58"/>
      <c r="AJ27" s="58" t="s">
        <v>140</v>
      </c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 t="s">
        <v>56</v>
      </c>
      <c r="AV27" s="58"/>
      <c r="AW27" s="58"/>
      <c r="AX27" s="58"/>
      <c r="AY27" s="58"/>
      <c r="AZ27" s="58" t="s">
        <v>57</v>
      </c>
      <c r="BA27" s="58"/>
      <c r="BB27" s="58" t="s">
        <v>58</v>
      </c>
      <c r="BC27" s="58"/>
      <c r="BD27" s="58"/>
      <c r="BE27" s="58"/>
      <c r="BF27" s="58"/>
      <c r="BG27" s="58"/>
      <c r="BH27" s="58"/>
      <c r="BI27" s="58" t="s">
        <v>54</v>
      </c>
      <c r="BJ27" s="60"/>
      <c r="BK27" s="58"/>
      <c r="BL27" s="58"/>
      <c r="BM27" s="58"/>
      <c r="BN27" s="58" t="s">
        <v>55</v>
      </c>
      <c r="BO27" s="58"/>
      <c r="BP27" s="58"/>
      <c r="BQ27" s="58"/>
      <c r="BR27" s="58"/>
      <c r="BS27" s="58"/>
      <c r="BT27" s="58"/>
      <c r="BU27" s="58"/>
      <c r="BV27" s="58"/>
      <c r="BW27" s="58"/>
      <c r="BX27" s="58"/>
      <c r="BY27" s="58"/>
      <c r="BZ27" s="58" t="s">
        <v>140</v>
      </c>
      <c r="CA27" s="58"/>
      <c r="CB27" s="58" t="s">
        <v>56</v>
      </c>
      <c r="CC27" s="58"/>
      <c r="CD27" s="58"/>
      <c r="CE27" s="58"/>
      <c r="CF27" s="58"/>
      <c r="CG27" s="58" t="s">
        <v>57</v>
      </c>
      <c r="CH27" s="58"/>
      <c r="CI27" s="58" t="s">
        <v>58</v>
      </c>
      <c r="CJ27" s="58"/>
      <c r="CK27" s="58"/>
      <c r="CL27" s="58"/>
      <c r="CM27" s="58"/>
      <c r="CN27" s="59" t="s">
        <v>54</v>
      </c>
      <c r="CO27" s="60"/>
      <c r="CP27" s="58"/>
      <c r="CQ27" s="58"/>
      <c r="CR27" s="58" t="s">
        <v>55</v>
      </c>
      <c r="CS27" s="61"/>
      <c r="CT27" s="62"/>
      <c r="CU27" s="58"/>
      <c r="CV27" s="58"/>
      <c r="CW27" s="58"/>
      <c r="CX27" s="58"/>
      <c r="CY27" s="58"/>
      <c r="CZ27" s="58"/>
      <c r="DA27" s="58"/>
      <c r="DB27" s="58"/>
      <c r="DC27" s="58"/>
      <c r="DD27" s="58"/>
      <c r="DE27" s="58" t="s">
        <v>56</v>
      </c>
      <c r="DF27" s="277"/>
      <c r="DG27" s="58"/>
      <c r="DH27" s="58"/>
      <c r="DI27" s="58"/>
      <c r="DJ27" s="58"/>
      <c r="DK27" s="58" t="s">
        <v>57</v>
      </c>
      <c r="DL27" s="58"/>
      <c r="DM27" s="58" t="s">
        <v>58</v>
      </c>
      <c r="DN27" s="58"/>
      <c r="DO27" s="58"/>
      <c r="DP27" s="58"/>
      <c r="DQ27" s="58"/>
      <c r="DR27" s="59" t="s">
        <v>54</v>
      </c>
      <c r="DS27" s="346"/>
      <c r="DT27" s="58" t="s">
        <v>55</v>
      </c>
      <c r="DU27" s="61"/>
      <c r="DV27" s="62"/>
      <c r="DW27" s="58" t="s">
        <v>140</v>
      </c>
      <c r="DX27" s="58"/>
      <c r="DY27" s="58"/>
      <c r="DZ27" s="58"/>
      <c r="EA27" s="58"/>
      <c r="EB27" s="61"/>
      <c r="EC27" s="62"/>
      <c r="ED27" s="58"/>
      <c r="EE27" s="58"/>
      <c r="EF27" s="58"/>
      <c r="EG27" s="58"/>
      <c r="EH27" s="58" t="s">
        <v>56</v>
      </c>
      <c r="EI27" s="61"/>
      <c r="EJ27" s="62"/>
      <c r="EK27" s="58"/>
      <c r="EL27" s="58"/>
      <c r="EM27" s="58" t="s">
        <v>57</v>
      </c>
      <c r="EN27" s="58"/>
      <c r="EO27" s="58" t="s">
        <v>58</v>
      </c>
      <c r="EP27" s="61"/>
      <c r="EQ27" s="58"/>
      <c r="ER27" s="58"/>
      <c r="ES27" s="58"/>
      <c r="ET27" s="58"/>
      <c r="EU27" s="58"/>
      <c r="EV27" s="58" t="s">
        <v>54</v>
      </c>
      <c r="EW27" s="59"/>
      <c r="EX27" s="60"/>
      <c r="EY27" s="58"/>
      <c r="EZ27" s="58"/>
      <c r="FA27" s="58" t="s">
        <v>55</v>
      </c>
      <c r="FB27" s="58"/>
      <c r="FC27" s="58"/>
      <c r="FD27" s="61"/>
      <c r="FE27" s="58"/>
      <c r="FF27" s="58"/>
      <c r="FG27" s="58"/>
      <c r="FH27" s="58"/>
      <c r="FI27" s="58"/>
      <c r="FJ27" s="58"/>
      <c r="FK27" s="61"/>
      <c r="FL27" s="58"/>
      <c r="FM27" s="58"/>
      <c r="FN27" s="58"/>
      <c r="FO27" s="58" t="s">
        <v>56</v>
      </c>
      <c r="FP27" s="58"/>
      <c r="FQ27" s="58"/>
      <c r="FR27" s="61"/>
      <c r="FS27" s="58"/>
      <c r="FT27" s="58" t="s">
        <v>57</v>
      </c>
      <c r="FU27" s="58"/>
      <c r="FV27" s="63" t="s">
        <v>58</v>
      </c>
      <c r="FW27" s="58"/>
      <c r="FX27" s="58"/>
      <c r="FY27" s="58"/>
      <c r="FZ27" s="58"/>
      <c r="GA27" s="59" t="s">
        <v>54</v>
      </c>
      <c r="GB27" s="60"/>
      <c r="GC27" s="58"/>
      <c r="GD27" s="58"/>
      <c r="GE27" s="58"/>
      <c r="GF27" s="61"/>
      <c r="GG27" s="62"/>
      <c r="GH27" s="58" t="s">
        <v>55</v>
      </c>
      <c r="GI27" s="58"/>
      <c r="GJ27" s="58"/>
      <c r="GK27" s="58"/>
      <c r="GL27" s="58"/>
      <c r="GM27" s="61"/>
      <c r="GN27" s="58"/>
      <c r="GO27" s="58"/>
      <c r="GP27" s="58"/>
      <c r="GQ27" s="58"/>
      <c r="GR27" s="58"/>
      <c r="GS27" s="58" t="s">
        <v>56</v>
      </c>
      <c r="GT27" s="61"/>
      <c r="GU27" s="58"/>
      <c r="GV27" s="58"/>
      <c r="GW27" s="58"/>
      <c r="GX27" s="58"/>
      <c r="GY27" s="58" t="s">
        <v>57</v>
      </c>
      <c r="GZ27" s="58" t="s">
        <v>58</v>
      </c>
      <c r="HA27" s="61"/>
      <c r="HB27" s="58"/>
      <c r="HC27" s="58"/>
      <c r="HD27" s="58"/>
      <c r="HE27" s="58"/>
      <c r="HF27" s="59" t="s">
        <v>54</v>
      </c>
      <c r="HG27" s="60"/>
      <c r="HH27" s="61"/>
      <c r="HI27" s="58"/>
      <c r="HJ27" s="58" t="s">
        <v>55</v>
      </c>
      <c r="HK27" s="58"/>
      <c r="HL27" s="58"/>
      <c r="HM27" s="58"/>
      <c r="HN27" s="58"/>
      <c r="HO27" s="61"/>
      <c r="HP27" s="58"/>
      <c r="HQ27" s="58"/>
      <c r="HR27" s="58"/>
      <c r="HS27" s="58"/>
      <c r="HT27" s="58" t="s">
        <v>56</v>
      </c>
      <c r="HU27" s="277"/>
      <c r="HV27" s="58"/>
      <c r="HW27" s="58"/>
      <c r="HX27" s="58"/>
      <c r="HY27" s="58"/>
      <c r="HZ27" s="58" t="s">
        <v>57</v>
      </c>
      <c r="IA27" s="58"/>
      <c r="IB27" s="58" t="s">
        <v>58</v>
      </c>
      <c r="IC27" s="61"/>
      <c r="ID27" s="58"/>
      <c r="IE27" s="58"/>
      <c r="IF27" s="58"/>
      <c r="IG27" s="58"/>
      <c r="IH27" s="58"/>
      <c r="II27" s="58" t="s">
        <v>54</v>
      </c>
      <c r="IJ27" s="61"/>
      <c r="IK27" s="59"/>
      <c r="IL27" s="60"/>
      <c r="IM27" s="58"/>
      <c r="IN27" s="58"/>
      <c r="IO27" s="58" t="s">
        <v>55</v>
      </c>
      <c r="IP27" s="58"/>
      <c r="IQ27" s="58"/>
      <c r="IR27" s="58"/>
      <c r="IS27" s="58"/>
      <c r="IT27" s="58"/>
      <c r="IU27" s="58"/>
      <c r="IV27" s="58"/>
      <c r="IW27" s="58"/>
      <c r="IX27" s="58"/>
      <c r="IY27" s="58"/>
      <c r="IZ27" s="58"/>
      <c r="JA27" s="58" t="s">
        <v>140</v>
      </c>
      <c r="JB27" s="58"/>
      <c r="JC27" s="58" t="s">
        <v>56</v>
      </c>
      <c r="JD27" s="58"/>
      <c r="JE27" s="58"/>
      <c r="JF27" s="58"/>
      <c r="JG27" s="58"/>
      <c r="JH27" s="58" t="s">
        <v>57</v>
      </c>
      <c r="JI27" s="58"/>
      <c r="JJ27" s="58" t="s">
        <v>58</v>
      </c>
      <c r="JK27" s="58"/>
      <c r="JL27" s="58"/>
      <c r="JM27" s="58"/>
      <c r="JN27" s="58"/>
      <c r="JO27" s="59" t="s">
        <v>54</v>
      </c>
      <c r="JP27" s="58"/>
      <c r="JQ27" s="58"/>
      <c r="JR27" s="58"/>
      <c r="JS27" s="58"/>
      <c r="JT27" s="58"/>
      <c r="JU27" s="58" t="s">
        <v>55</v>
      </c>
      <c r="JV27" s="58"/>
      <c r="JW27" s="58"/>
      <c r="JX27" s="58"/>
      <c r="JY27" s="58"/>
      <c r="JZ27" s="58"/>
      <c r="KA27" s="58"/>
      <c r="KB27" s="58"/>
      <c r="KC27" s="58"/>
      <c r="KD27" s="58"/>
      <c r="KE27" s="58"/>
      <c r="KF27" s="58" t="s">
        <v>56</v>
      </c>
      <c r="KG27" s="58"/>
      <c r="KH27" s="58"/>
      <c r="KI27" s="58"/>
      <c r="KJ27" s="58"/>
      <c r="KK27" s="58" t="s">
        <v>57</v>
      </c>
      <c r="KL27" s="58"/>
      <c r="KM27" s="58" t="s">
        <v>58</v>
      </c>
      <c r="KN27" s="58"/>
      <c r="KO27" s="58"/>
      <c r="KP27" s="58"/>
      <c r="KQ27" s="58"/>
      <c r="KR27" s="58"/>
      <c r="KS27" s="61"/>
      <c r="KT27" s="59" t="s">
        <v>54</v>
      </c>
      <c r="KU27" s="58"/>
      <c r="KV27" s="58"/>
      <c r="KW27" s="58" t="s">
        <v>55</v>
      </c>
      <c r="KX27" s="58"/>
      <c r="KY27" s="58"/>
      <c r="KZ27" s="58"/>
      <c r="LA27" s="58"/>
      <c r="LB27" s="58"/>
      <c r="LC27" s="58"/>
      <c r="LD27" s="58"/>
      <c r="LE27" s="58"/>
      <c r="LF27" s="58"/>
      <c r="LG27" s="58"/>
      <c r="LH27" s="58" t="s">
        <v>56</v>
      </c>
      <c r="LI27" s="58"/>
      <c r="LJ27" s="58"/>
      <c r="LK27" s="58" t="s">
        <v>140</v>
      </c>
      <c r="LL27" s="58"/>
      <c r="LM27" s="58" t="s">
        <v>57</v>
      </c>
      <c r="LN27" s="58"/>
      <c r="LO27" s="58"/>
      <c r="LP27" s="58"/>
      <c r="LQ27" s="58"/>
      <c r="LR27" s="58" t="s">
        <v>58</v>
      </c>
      <c r="LS27" s="58"/>
      <c r="LT27" s="58"/>
      <c r="LU27" s="58"/>
      <c r="LV27" s="58" t="s">
        <v>54</v>
      </c>
      <c r="LW27" s="61"/>
      <c r="LX27" s="59"/>
      <c r="LY27" s="60"/>
      <c r="LZ27" s="58"/>
      <c r="MA27" s="58"/>
      <c r="MB27" s="58"/>
      <c r="MC27" s="58" t="s">
        <v>55</v>
      </c>
      <c r="MD27" s="58"/>
      <c r="ME27" s="58"/>
      <c r="MF27" s="277"/>
      <c r="MG27" s="58"/>
      <c r="MH27" s="58"/>
      <c r="MI27" s="58"/>
      <c r="MJ27" s="58"/>
      <c r="MK27" s="58"/>
      <c r="ML27" s="58"/>
      <c r="MM27" s="58"/>
      <c r="MN27" s="58"/>
      <c r="MO27" s="58"/>
      <c r="MP27" s="58"/>
      <c r="MQ27" s="58" t="s">
        <v>56</v>
      </c>
      <c r="MR27" s="58"/>
      <c r="MS27" s="58"/>
      <c r="MT27" s="58"/>
      <c r="MU27" s="58"/>
      <c r="MV27" s="58" t="s">
        <v>57</v>
      </c>
      <c r="MW27" s="277"/>
      <c r="MX27" s="58" t="s">
        <v>58</v>
      </c>
      <c r="MY27" s="58"/>
      <c r="MZ27" s="58"/>
      <c r="NA27" s="58"/>
      <c r="NB27" s="58"/>
      <c r="NC27" s="59" t="s">
        <v>54</v>
      </c>
      <c r="ND27" s="277"/>
      <c r="NE27" s="58" t="s">
        <v>55</v>
      </c>
      <c r="NF27" s="58"/>
      <c r="NG27" s="58"/>
      <c r="NH27" s="58"/>
      <c r="NI27" s="58"/>
      <c r="NJ27" s="58"/>
      <c r="NK27" s="277"/>
      <c r="NL27" s="58"/>
      <c r="NM27" s="58"/>
      <c r="NN27" s="58"/>
      <c r="NO27" s="58"/>
      <c r="NP27" s="58"/>
      <c r="NQ27" s="58"/>
      <c r="NR27" s="58"/>
      <c r="NS27" s="58" t="s">
        <v>56</v>
      </c>
      <c r="NT27" s="58"/>
      <c r="NU27" s="58"/>
      <c r="NV27" s="58" t="s">
        <v>57</v>
      </c>
      <c r="NW27" s="58"/>
      <c r="NX27" s="58"/>
      <c r="NY27" s="58"/>
      <c r="NZ27" s="58" t="s">
        <v>58</v>
      </c>
      <c r="OA27" s="58"/>
      <c r="OB27" s="58"/>
      <c r="OC27" s="58"/>
      <c r="OD27" s="58"/>
      <c r="OE27" s="58"/>
      <c r="OF27" s="58"/>
      <c r="OG27" s="58"/>
      <c r="OH27" s="58" t="s">
        <v>54</v>
      </c>
      <c r="OI27" s="58"/>
      <c r="OJ27" s="58" t="s">
        <v>55</v>
      </c>
      <c r="OK27" s="58"/>
      <c r="OL27" s="58"/>
      <c r="OM27" s="58" t="s">
        <v>140</v>
      </c>
      <c r="ON27" s="58"/>
      <c r="OO27" s="58"/>
      <c r="OP27" s="58"/>
      <c r="OQ27" s="58"/>
      <c r="OR27" s="58"/>
      <c r="OS27" s="58"/>
      <c r="OT27" s="58"/>
      <c r="OU27" s="58"/>
      <c r="OV27" s="58"/>
      <c r="OW27" s="58"/>
      <c r="OX27" s="58" t="s">
        <v>56</v>
      </c>
      <c r="OY27" s="58"/>
      <c r="OZ27" s="58"/>
      <c r="PA27" s="58"/>
      <c r="PB27" s="58"/>
      <c r="PC27" s="58" t="s">
        <v>57</v>
      </c>
      <c r="PD27" s="58"/>
      <c r="PE27" s="58" t="s">
        <v>58</v>
      </c>
      <c r="PF27" s="58"/>
      <c r="PG27" s="58"/>
      <c r="PH27" s="58"/>
      <c r="PI27" s="58"/>
      <c r="PK27" s="59" t="s">
        <v>54</v>
      </c>
    </row>
    <row r="28" spans="1:504" s="115" customFormat="1" ht="15.65" customHeight="1" x14ac:dyDescent="0.35">
      <c r="A28" s="519"/>
      <c r="B28" s="347" t="s">
        <v>244</v>
      </c>
      <c r="C28" s="348"/>
      <c r="D28" s="99"/>
      <c r="E28" s="99"/>
      <c r="F28" s="99"/>
      <c r="G28" s="99"/>
      <c r="H28" s="99"/>
      <c r="I28" s="99" t="s">
        <v>55</v>
      </c>
      <c r="J28" s="99"/>
      <c r="K28" s="99" t="s">
        <v>56</v>
      </c>
      <c r="L28" s="99" t="s">
        <v>57</v>
      </c>
      <c r="M28" s="99"/>
      <c r="N28" s="99"/>
      <c r="O28" s="99" t="s">
        <v>58</v>
      </c>
      <c r="P28" s="99"/>
      <c r="Q28" s="99"/>
      <c r="R28" s="99"/>
      <c r="S28" s="99"/>
      <c r="T28" s="99"/>
      <c r="U28" s="102"/>
      <c r="V28" s="349"/>
      <c r="W28" s="101"/>
      <c r="X28" s="99"/>
      <c r="Y28" s="99"/>
      <c r="Z28" s="99"/>
      <c r="AA28" s="99"/>
      <c r="AB28" s="99"/>
      <c r="AC28" s="99"/>
      <c r="AD28" s="99"/>
      <c r="AE28" s="99"/>
      <c r="AF28" s="99"/>
      <c r="AG28" s="100"/>
      <c r="AH28" s="101"/>
      <c r="AI28" s="99"/>
      <c r="AJ28" s="99" t="s">
        <v>140</v>
      </c>
      <c r="AK28" s="99"/>
      <c r="AL28" s="99"/>
      <c r="AM28" s="99"/>
      <c r="AN28" s="99" t="s">
        <v>55</v>
      </c>
      <c r="AO28" s="99"/>
      <c r="AP28" s="99"/>
      <c r="AQ28" s="99"/>
      <c r="AR28" s="99" t="s">
        <v>56</v>
      </c>
      <c r="AS28" s="99" t="s">
        <v>57</v>
      </c>
      <c r="AT28" s="99" t="s">
        <v>58</v>
      </c>
      <c r="AU28" s="99"/>
      <c r="AV28" s="99"/>
      <c r="AW28" s="99"/>
      <c r="AX28" s="349"/>
      <c r="AY28" s="99"/>
      <c r="AZ28" s="99"/>
      <c r="BA28" s="99"/>
      <c r="BB28" s="99"/>
      <c r="BC28" s="99"/>
      <c r="BD28" s="99"/>
      <c r="BE28" s="99"/>
      <c r="BF28" s="99"/>
      <c r="BG28" s="99"/>
      <c r="BH28" s="99"/>
      <c r="BI28" s="99"/>
      <c r="BJ28" s="101"/>
      <c r="BK28" s="99"/>
      <c r="BL28" s="99"/>
      <c r="BM28" s="99"/>
      <c r="BN28" s="99"/>
      <c r="BO28" s="99" t="s">
        <v>55</v>
      </c>
      <c r="BP28" s="99"/>
      <c r="BQ28" s="99"/>
      <c r="BR28" s="99"/>
      <c r="BS28" s="99" t="s">
        <v>56</v>
      </c>
      <c r="BT28" s="99" t="s">
        <v>57</v>
      </c>
      <c r="BU28" s="99" t="s">
        <v>58</v>
      </c>
      <c r="BV28" s="99"/>
      <c r="BW28" s="99"/>
      <c r="BX28" s="99"/>
      <c r="BY28" s="99"/>
      <c r="BZ28" s="99" t="s">
        <v>140</v>
      </c>
      <c r="CA28" s="349"/>
      <c r="CB28" s="99"/>
      <c r="CC28" s="99"/>
      <c r="CD28" s="99"/>
      <c r="CE28" s="99"/>
      <c r="CF28" s="99"/>
      <c r="CG28" s="99"/>
      <c r="CH28" s="99"/>
      <c r="CI28" s="99"/>
      <c r="CJ28" s="99"/>
      <c r="CK28" s="99"/>
      <c r="CL28" s="99"/>
      <c r="CM28" s="99"/>
      <c r="CN28" s="100"/>
      <c r="CO28" s="101"/>
      <c r="CP28" s="99"/>
      <c r="CQ28" s="99"/>
      <c r="CR28" s="99"/>
      <c r="CS28" s="102"/>
      <c r="CT28" s="103"/>
      <c r="CU28" s="99" t="s">
        <v>55</v>
      </c>
      <c r="CV28" s="99"/>
      <c r="CW28" s="99" t="s">
        <v>56</v>
      </c>
      <c r="CX28" s="99" t="s">
        <v>57</v>
      </c>
      <c r="CY28" s="99" t="s">
        <v>58</v>
      </c>
      <c r="CZ28" s="99"/>
      <c r="DA28" s="99"/>
      <c r="DB28" s="99"/>
      <c r="DC28" s="99"/>
      <c r="DD28" s="99"/>
      <c r="DE28" s="349"/>
      <c r="DF28" s="350"/>
      <c r="DG28" s="99"/>
      <c r="DH28" s="99"/>
      <c r="DI28" s="99"/>
      <c r="DJ28" s="99"/>
      <c r="DK28" s="99"/>
      <c r="DL28" s="99"/>
      <c r="DM28" s="99"/>
      <c r="DN28" s="99"/>
      <c r="DO28" s="99"/>
      <c r="DP28" s="99"/>
      <c r="DQ28" s="99"/>
      <c r="DR28" s="100"/>
      <c r="DS28" s="351"/>
      <c r="DT28" s="99"/>
      <c r="DU28" s="102"/>
      <c r="DV28" s="103"/>
      <c r="DW28" s="99" t="s">
        <v>140</v>
      </c>
      <c r="DX28" s="99"/>
      <c r="DY28" s="99" t="s">
        <v>55</v>
      </c>
      <c r="DZ28" s="99"/>
      <c r="EA28" s="99" t="s">
        <v>56</v>
      </c>
      <c r="EB28" s="102"/>
      <c r="EC28" s="103"/>
      <c r="ED28" s="99" t="s">
        <v>57</v>
      </c>
      <c r="EE28" s="99" t="s">
        <v>58</v>
      </c>
      <c r="EF28" s="99"/>
      <c r="EG28" s="99"/>
      <c r="EH28" s="99"/>
      <c r="EI28" s="102"/>
      <c r="EJ28" s="103"/>
      <c r="EK28" s="349"/>
      <c r="EL28" s="99"/>
      <c r="EM28" s="99"/>
      <c r="EN28" s="99"/>
      <c r="EO28" s="99"/>
      <c r="EP28" s="102"/>
      <c r="EQ28" s="99"/>
      <c r="ER28" s="99"/>
      <c r="ES28" s="99"/>
      <c r="ET28" s="99"/>
      <c r="EU28" s="99"/>
      <c r="EV28" s="99"/>
      <c r="EW28" s="100"/>
      <c r="EX28" s="101"/>
      <c r="EY28" s="99"/>
      <c r="EZ28" s="99"/>
      <c r="FA28" s="99"/>
      <c r="FB28" s="99" t="s">
        <v>55</v>
      </c>
      <c r="FC28" s="99"/>
      <c r="FD28" s="102"/>
      <c r="FE28" s="99"/>
      <c r="FF28" s="99" t="s">
        <v>56</v>
      </c>
      <c r="FG28" s="99" t="s">
        <v>57</v>
      </c>
      <c r="FH28" s="99" t="s">
        <v>58</v>
      </c>
      <c r="FI28" s="99"/>
      <c r="FJ28" s="99"/>
      <c r="FK28" s="102"/>
      <c r="FL28" s="99"/>
      <c r="FM28" s="99"/>
      <c r="FN28" s="349"/>
      <c r="FO28" s="99"/>
      <c r="FP28" s="99"/>
      <c r="FQ28" s="99"/>
      <c r="FR28" s="102"/>
      <c r="FS28" s="99"/>
      <c r="FT28" s="99"/>
      <c r="FU28" s="99"/>
      <c r="FV28" s="104"/>
      <c r="FW28" s="99"/>
      <c r="FX28" s="99"/>
      <c r="FY28" s="99"/>
      <c r="FZ28" s="99"/>
      <c r="GA28" s="100"/>
      <c r="GB28" s="101"/>
      <c r="GC28" s="99"/>
      <c r="GD28" s="99"/>
      <c r="GE28" s="99"/>
      <c r="GF28" s="102"/>
      <c r="GG28" s="103"/>
      <c r="GH28" s="99" t="s">
        <v>55</v>
      </c>
      <c r="GI28" s="99"/>
      <c r="GJ28" s="99" t="s">
        <v>56</v>
      </c>
      <c r="GK28" s="99" t="s">
        <v>57</v>
      </c>
      <c r="GL28" s="99" t="s">
        <v>58</v>
      </c>
      <c r="GM28" s="102"/>
      <c r="GN28" s="99"/>
      <c r="GO28" s="99"/>
      <c r="GP28" s="99"/>
      <c r="GQ28" s="99"/>
      <c r="GR28" s="349"/>
      <c r="GS28" s="99"/>
      <c r="GT28" s="102"/>
      <c r="GU28" s="99"/>
      <c r="GV28" s="99"/>
      <c r="GW28" s="99"/>
      <c r="GX28" s="99"/>
      <c r="GY28" s="99"/>
      <c r="GZ28" s="99"/>
      <c r="HA28" s="102"/>
      <c r="HB28" s="99"/>
      <c r="HC28" s="99"/>
      <c r="HD28" s="99"/>
      <c r="HE28" s="99"/>
      <c r="HF28" s="100"/>
      <c r="HG28" s="99" t="s">
        <v>55</v>
      </c>
      <c r="HH28" s="102"/>
      <c r="HI28" s="99"/>
      <c r="HJ28" s="99"/>
      <c r="HK28" s="99" t="s">
        <v>56</v>
      </c>
      <c r="HL28" s="99"/>
      <c r="HM28" s="99"/>
      <c r="HN28" s="99" t="s">
        <v>57</v>
      </c>
      <c r="HO28" s="102"/>
      <c r="HP28" s="99"/>
      <c r="HQ28" s="99" t="s">
        <v>58</v>
      </c>
      <c r="HR28" s="99"/>
      <c r="HS28" s="99"/>
      <c r="HT28" s="99"/>
      <c r="HU28" s="350"/>
      <c r="HV28" s="99"/>
      <c r="HW28" s="99"/>
      <c r="HX28" s="349"/>
      <c r="HY28" s="99"/>
      <c r="HZ28" s="99"/>
      <c r="IA28" s="99"/>
      <c r="IB28" s="99"/>
      <c r="IC28" s="102"/>
      <c r="ID28" s="99"/>
      <c r="IE28" s="99"/>
      <c r="IF28" s="99"/>
      <c r="IG28" s="99"/>
      <c r="IH28" s="99"/>
      <c r="II28" s="99"/>
      <c r="IJ28" s="102"/>
      <c r="IK28" s="100"/>
      <c r="IL28" s="101"/>
      <c r="IM28" s="99"/>
      <c r="IN28" s="99"/>
      <c r="IO28" s="99"/>
      <c r="IP28" s="99" t="s">
        <v>55</v>
      </c>
      <c r="IQ28" s="99"/>
      <c r="IR28" s="99"/>
      <c r="IS28" s="99"/>
      <c r="IT28" s="99" t="s">
        <v>56</v>
      </c>
      <c r="IU28" s="99" t="s">
        <v>57</v>
      </c>
      <c r="IV28" s="99" t="s">
        <v>58</v>
      </c>
      <c r="IW28" s="99"/>
      <c r="IX28" s="99"/>
      <c r="IY28" s="99"/>
      <c r="IZ28" s="99"/>
      <c r="JA28" s="99" t="s">
        <v>140</v>
      </c>
      <c r="JB28" s="349"/>
      <c r="JC28" s="99"/>
      <c r="JD28" s="99"/>
      <c r="JE28" s="99"/>
      <c r="JF28" s="99"/>
      <c r="JG28" s="99"/>
      <c r="JH28" s="99"/>
      <c r="JI28" s="99"/>
      <c r="JJ28" s="99"/>
      <c r="JK28" s="99"/>
      <c r="JL28" s="99"/>
      <c r="JM28" s="99"/>
      <c r="JN28" s="99"/>
      <c r="JO28" s="100"/>
      <c r="JP28" s="99"/>
      <c r="JQ28" s="99"/>
      <c r="JR28" s="99"/>
      <c r="JS28" s="99"/>
      <c r="JT28" s="99"/>
      <c r="JU28" s="99" t="s">
        <v>55</v>
      </c>
      <c r="JV28" s="99"/>
      <c r="JW28" s="99"/>
      <c r="JX28" s="99" t="s">
        <v>56</v>
      </c>
      <c r="JY28" s="99" t="s">
        <v>57</v>
      </c>
      <c r="JZ28" s="99"/>
      <c r="KA28" s="99"/>
      <c r="KB28" s="99"/>
      <c r="KC28" s="99" t="s">
        <v>58</v>
      </c>
      <c r="KD28" s="99"/>
      <c r="KE28" s="99"/>
      <c r="KF28" s="349"/>
      <c r="KG28" s="99"/>
      <c r="KH28" s="99"/>
      <c r="KI28" s="99"/>
      <c r="KJ28" s="99"/>
      <c r="KK28" s="99"/>
      <c r="KL28" s="99"/>
      <c r="KM28" s="99"/>
      <c r="KN28" s="99"/>
      <c r="KO28" s="99"/>
      <c r="KP28" s="99"/>
      <c r="KQ28" s="99"/>
      <c r="KR28" s="99"/>
      <c r="KS28" s="102"/>
      <c r="KT28" s="100"/>
      <c r="KU28" s="99"/>
      <c r="KV28" s="99"/>
      <c r="KW28" s="99"/>
      <c r="KX28" s="99"/>
      <c r="KY28" s="99"/>
      <c r="KZ28" s="99" t="s">
        <v>55</v>
      </c>
      <c r="LA28" s="99"/>
      <c r="LB28" s="99"/>
      <c r="LC28" s="99"/>
      <c r="LD28" s="99" t="s">
        <v>56</v>
      </c>
      <c r="LE28" s="99" t="s">
        <v>57</v>
      </c>
      <c r="LF28" s="99" t="s">
        <v>58</v>
      </c>
      <c r="LG28" s="99"/>
      <c r="LH28" s="99"/>
      <c r="LI28" s="99"/>
      <c r="LJ28" s="99"/>
      <c r="LK28" s="99" t="s">
        <v>140</v>
      </c>
      <c r="LL28" s="349"/>
      <c r="LM28" s="99"/>
      <c r="LN28" s="99"/>
      <c r="LO28" s="99"/>
      <c r="LP28" s="99"/>
      <c r="LQ28" s="99"/>
      <c r="LR28" s="99"/>
      <c r="LS28" s="99"/>
      <c r="LT28" s="99"/>
      <c r="LU28" s="99"/>
      <c r="LV28" s="99"/>
      <c r="LW28" s="102"/>
      <c r="LX28" s="100"/>
      <c r="LY28" s="101"/>
      <c r="LZ28" s="99"/>
      <c r="MA28" s="99"/>
      <c r="MB28" s="99"/>
      <c r="MC28" s="99" t="s">
        <v>55</v>
      </c>
      <c r="MD28" s="99"/>
      <c r="ME28" s="99"/>
      <c r="MF28" s="350"/>
      <c r="MG28" s="99" t="s">
        <v>56</v>
      </c>
      <c r="MH28" s="99" t="s">
        <v>57</v>
      </c>
      <c r="MI28" s="99" t="s">
        <v>58</v>
      </c>
      <c r="MJ28" s="99"/>
      <c r="MK28" s="99"/>
      <c r="ML28" s="99"/>
      <c r="MM28" s="99"/>
      <c r="MN28" s="99"/>
      <c r="MO28" s="349"/>
      <c r="MP28" s="99"/>
      <c r="MQ28" s="99"/>
      <c r="MR28" s="99"/>
      <c r="MS28" s="99"/>
      <c r="MT28" s="99"/>
      <c r="MU28" s="99"/>
      <c r="MV28" s="99"/>
      <c r="MW28" s="350"/>
      <c r="MX28" s="99"/>
      <c r="MY28" s="99"/>
      <c r="MZ28" s="99"/>
      <c r="NA28" s="99"/>
      <c r="NB28" s="99"/>
      <c r="NC28" s="100"/>
      <c r="ND28" s="350"/>
      <c r="NE28" s="99"/>
      <c r="NF28" s="99"/>
      <c r="NG28" s="99"/>
      <c r="NH28" s="99"/>
      <c r="NI28" s="99"/>
      <c r="NJ28" s="99"/>
      <c r="NK28" s="350"/>
      <c r="NL28" s="99" t="s">
        <v>55</v>
      </c>
      <c r="NM28" s="99"/>
      <c r="NN28" s="99" t="s">
        <v>56</v>
      </c>
      <c r="NO28" s="99" t="s">
        <v>57</v>
      </c>
      <c r="NP28" s="99"/>
      <c r="NQ28" s="99"/>
      <c r="NR28" s="99" t="s">
        <v>58</v>
      </c>
      <c r="NS28" s="99"/>
      <c r="NT28" s="349"/>
      <c r="NU28" s="99"/>
      <c r="NV28" s="99"/>
      <c r="NW28" s="99"/>
      <c r="NX28" s="99"/>
      <c r="NY28" s="99"/>
      <c r="NZ28" s="99"/>
      <c r="OA28" s="99"/>
      <c r="OB28" s="99"/>
      <c r="OC28" s="99"/>
      <c r="OD28" s="99"/>
      <c r="OE28" s="99"/>
      <c r="OF28" s="99"/>
      <c r="OG28" s="99"/>
      <c r="OH28" s="99"/>
      <c r="OI28" s="99"/>
      <c r="OJ28" s="99"/>
      <c r="OK28" s="99"/>
      <c r="OL28" s="99"/>
      <c r="OM28" s="99" t="s">
        <v>140</v>
      </c>
      <c r="ON28" s="99"/>
      <c r="OO28" s="99" t="s">
        <v>55</v>
      </c>
      <c r="OP28" s="99"/>
      <c r="OQ28" s="99" t="s">
        <v>56</v>
      </c>
      <c r="OR28" s="99"/>
      <c r="OS28" s="99"/>
      <c r="OT28" s="99" t="s">
        <v>57</v>
      </c>
      <c r="OU28" s="99" t="s">
        <v>58</v>
      </c>
      <c r="OV28" s="99"/>
      <c r="OW28" s="99"/>
      <c r="OX28" s="99"/>
      <c r="OY28" s="99"/>
      <c r="OZ28" s="99"/>
      <c r="PA28" s="349"/>
      <c r="PB28" s="99"/>
      <c r="PC28" s="99"/>
      <c r="PD28" s="99"/>
      <c r="PE28" s="99"/>
      <c r="PF28" s="99"/>
      <c r="PG28" s="99"/>
      <c r="PH28" s="99"/>
      <c r="PI28" s="99"/>
      <c r="PJ28" s="99"/>
      <c r="PK28" s="100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/>
      <c r="SH28"/>
      <c r="SI28"/>
      <c r="SJ28"/>
    </row>
    <row r="29" spans="1:504" ht="15" hidden="1" thickBot="1" x14ac:dyDescent="0.4">
      <c r="A29" s="338" t="str" cm="1">
        <f t="array" aca="1" ref="A29" ca="1">IF(INDIRECT("'CALENDAR - Workflow'!B"&amp;ROW(A29)-1)&lt;&gt;0,INDIRECT("'CALENDAR - Workflow'!B"&amp;ROW(A29)-1),"")</f>
        <v/>
      </c>
      <c r="B29" s="339" t="s">
        <v>227</v>
      </c>
      <c r="C29" s="352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1"/>
      <c r="AH29" s="92"/>
      <c r="AI29" s="90"/>
      <c r="AJ29" s="90"/>
      <c r="AK29" s="90"/>
      <c r="AL29" s="90"/>
      <c r="AM29" s="90"/>
      <c r="AN29" s="90"/>
      <c r="AO29" s="90"/>
      <c r="AP29" s="90"/>
      <c r="AQ29" s="90"/>
      <c r="AR29" s="90"/>
      <c r="AS29" s="90"/>
      <c r="AT29" s="90"/>
      <c r="AU29" s="90"/>
      <c r="AV29" s="90"/>
      <c r="AW29" s="90"/>
      <c r="AX29" s="90"/>
      <c r="AY29" s="90"/>
      <c r="AZ29" s="90"/>
      <c r="BA29" s="90"/>
      <c r="BB29" s="90"/>
      <c r="BC29" s="90"/>
      <c r="BD29" s="90"/>
      <c r="BE29" s="90"/>
      <c r="BF29" s="90"/>
      <c r="BG29" s="90"/>
      <c r="BH29" s="90"/>
      <c r="BI29" s="90"/>
      <c r="BJ29" s="92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 t="s">
        <v>140</v>
      </c>
      <c r="CE29" s="90"/>
      <c r="CF29" s="90"/>
      <c r="CG29" s="90"/>
      <c r="CH29" s="90"/>
      <c r="CI29" s="90"/>
      <c r="CJ29" s="90"/>
      <c r="CK29" s="90"/>
      <c r="CL29" s="90"/>
      <c r="CM29" s="90"/>
      <c r="CN29" s="91"/>
      <c r="CO29" s="92"/>
      <c r="CP29" s="90"/>
      <c r="CQ29" s="90"/>
      <c r="CR29" s="90"/>
      <c r="CS29" s="93"/>
      <c r="CT29" s="94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353"/>
      <c r="DG29" s="90"/>
      <c r="DH29" s="90"/>
      <c r="DI29" s="90" t="s">
        <v>140</v>
      </c>
      <c r="DJ29" s="90"/>
      <c r="DK29" s="90"/>
      <c r="DL29" s="90"/>
      <c r="DM29" s="90"/>
      <c r="DN29" s="90"/>
      <c r="DO29" s="90"/>
      <c r="DP29" s="90"/>
      <c r="DQ29" s="90"/>
      <c r="DR29" s="91"/>
      <c r="DS29" s="354"/>
      <c r="DT29" s="90"/>
      <c r="DU29" s="93"/>
      <c r="DV29" s="94"/>
      <c r="DW29" s="90"/>
      <c r="DX29" s="90"/>
      <c r="DY29" s="90"/>
      <c r="DZ29" s="90"/>
      <c r="EA29" s="90"/>
      <c r="EB29" s="93"/>
      <c r="EC29" s="94"/>
      <c r="ED29" s="90"/>
      <c r="EE29" s="90"/>
      <c r="EF29" s="90"/>
      <c r="EG29" s="90"/>
      <c r="EH29" s="90"/>
      <c r="EI29" s="93"/>
      <c r="EJ29" s="94"/>
      <c r="EK29" s="90"/>
      <c r="EL29" s="90"/>
      <c r="EM29" s="90"/>
      <c r="EN29" s="90"/>
      <c r="EO29" s="90"/>
      <c r="EP29" s="93"/>
      <c r="EQ29" s="90"/>
      <c r="ER29" s="90" t="s">
        <v>55</v>
      </c>
      <c r="ES29" s="90"/>
      <c r="ET29" s="90"/>
      <c r="EU29" s="90"/>
      <c r="EV29" s="90" t="s">
        <v>56</v>
      </c>
      <c r="EW29" s="91"/>
      <c r="EX29" s="92"/>
      <c r="EY29" s="90"/>
      <c r="EZ29" s="90"/>
      <c r="FA29" s="90"/>
      <c r="FB29" s="90"/>
      <c r="FC29" s="90"/>
      <c r="FD29" s="93"/>
      <c r="FE29" s="90"/>
      <c r="FF29" s="90"/>
      <c r="FG29" s="90"/>
      <c r="FH29" s="90"/>
      <c r="FI29" s="90"/>
      <c r="FJ29" s="90" t="s">
        <v>57</v>
      </c>
      <c r="FK29" s="93"/>
      <c r="FL29" s="90"/>
      <c r="FM29" s="90"/>
      <c r="FN29" s="90"/>
      <c r="FO29" s="90"/>
      <c r="FP29" s="90"/>
      <c r="FQ29" s="90"/>
      <c r="FR29" s="93"/>
      <c r="FS29" s="90"/>
      <c r="FT29" s="90" t="s">
        <v>58</v>
      </c>
      <c r="FU29" s="90"/>
      <c r="FV29" s="95"/>
      <c r="FW29" s="90"/>
      <c r="FX29" s="90"/>
      <c r="FY29" s="90"/>
      <c r="FZ29" s="90"/>
      <c r="GA29" s="91" t="s">
        <v>54</v>
      </c>
      <c r="GB29" s="92"/>
      <c r="GC29" s="90"/>
      <c r="GD29" s="90"/>
      <c r="GE29" s="90"/>
      <c r="GF29" s="93"/>
      <c r="GG29" s="94"/>
      <c r="GH29" s="90"/>
      <c r="GI29" s="90"/>
      <c r="GJ29" s="90"/>
      <c r="GK29" s="90"/>
      <c r="GL29" s="90"/>
      <c r="GM29" s="93"/>
      <c r="GN29" s="90"/>
      <c r="GO29" s="90"/>
      <c r="GP29" s="90"/>
      <c r="GQ29" s="90"/>
      <c r="GR29" s="90"/>
      <c r="GS29" s="90"/>
      <c r="GT29" s="93"/>
      <c r="GU29" s="90"/>
      <c r="GV29" s="90"/>
      <c r="GW29" s="90"/>
      <c r="GX29" s="90"/>
      <c r="GY29" s="90"/>
      <c r="GZ29" s="90"/>
      <c r="HA29" s="93"/>
      <c r="HB29" s="90"/>
      <c r="HC29" s="90"/>
      <c r="HD29" s="90"/>
      <c r="HE29" s="90"/>
      <c r="HF29" s="91"/>
      <c r="HG29" s="92"/>
      <c r="HH29" s="93"/>
      <c r="HI29" s="90"/>
      <c r="HJ29" s="90"/>
      <c r="HK29" s="90"/>
      <c r="HL29" s="90"/>
      <c r="HM29" s="90"/>
      <c r="HN29" s="90"/>
      <c r="HO29" s="93"/>
      <c r="HP29" s="90"/>
      <c r="HQ29" s="90"/>
      <c r="HR29" s="90"/>
      <c r="HS29" s="90"/>
      <c r="HT29" s="90"/>
      <c r="HU29" s="353"/>
      <c r="HV29" s="90"/>
      <c r="HW29" s="90"/>
      <c r="HX29" s="90"/>
      <c r="HY29" s="90"/>
      <c r="HZ29" s="90"/>
      <c r="IA29" s="90"/>
      <c r="IB29" s="90"/>
      <c r="IC29" s="93"/>
      <c r="ID29" s="90"/>
      <c r="IE29" s="90"/>
      <c r="IF29" s="90"/>
      <c r="IG29" s="90"/>
      <c r="IH29" s="90"/>
      <c r="II29" s="90"/>
      <c r="IJ29" s="93"/>
      <c r="IK29" s="91"/>
      <c r="IL29" s="92"/>
      <c r="IM29" s="90"/>
      <c r="IN29" s="90"/>
      <c r="IO29" s="90"/>
      <c r="IP29" s="90"/>
      <c r="IQ29" s="90"/>
      <c r="IR29" s="90"/>
      <c r="IS29" s="90"/>
      <c r="IT29" s="90"/>
      <c r="IU29" s="90"/>
      <c r="IV29" s="90"/>
      <c r="IW29" s="90"/>
      <c r="IX29" s="90"/>
      <c r="IY29" s="90"/>
      <c r="IZ29" s="90"/>
      <c r="JA29" s="90"/>
      <c r="JB29" s="90"/>
      <c r="JC29" s="90"/>
      <c r="JD29" s="90"/>
      <c r="JE29" s="90"/>
      <c r="JF29" s="90"/>
      <c r="JG29" s="90"/>
      <c r="JH29" s="90"/>
      <c r="JI29" s="90"/>
      <c r="JJ29" s="90"/>
      <c r="JK29" s="90"/>
      <c r="JL29" s="90"/>
      <c r="JM29" s="90"/>
      <c r="JN29" s="90"/>
      <c r="JO29" s="91"/>
      <c r="JP29" s="92"/>
      <c r="JQ29" s="90"/>
      <c r="JR29" s="90"/>
      <c r="JS29" s="90"/>
      <c r="JT29" s="90"/>
      <c r="JU29" s="90"/>
      <c r="JV29" s="90"/>
      <c r="JW29" s="90"/>
      <c r="JX29" s="90"/>
      <c r="JY29" s="90"/>
      <c r="JZ29" s="90"/>
      <c r="KA29" s="90"/>
      <c r="KB29" s="90"/>
      <c r="KC29" s="90"/>
      <c r="KD29" s="90"/>
      <c r="KE29" s="90"/>
      <c r="KF29" s="90"/>
      <c r="KG29" s="90"/>
      <c r="KH29" s="90"/>
      <c r="KI29" s="90"/>
      <c r="KJ29" s="90"/>
      <c r="KK29" s="90"/>
      <c r="KL29" s="90"/>
      <c r="KM29" s="90"/>
      <c r="KN29" s="90"/>
      <c r="KO29" s="90"/>
      <c r="KP29" s="90"/>
      <c r="KQ29" s="90"/>
      <c r="KR29" s="90"/>
      <c r="KS29" s="93"/>
      <c r="KT29" s="91"/>
      <c r="KU29" s="90"/>
      <c r="KV29" s="90"/>
      <c r="KW29" s="90"/>
      <c r="KX29" s="90"/>
      <c r="KY29" s="90"/>
      <c r="KZ29" s="90"/>
      <c r="LA29" s="90"/>
      <c r="LB29" s="90"/>
      <c r="LC29" s="90"/>
      <c r="LD29" s="90"/>
      <c r="LE29" s="90"/>
      <c r="LF29" s="90"/>
      <c r="LG29" s="90"/>
      <c r="LH29" s="90"/>
      <c r="LI29" s="90"/>
      <c r="LJ29" s="90"/>
      <c r="LK29" s="90"/>
      <c r="LL29" s="90"/>
      <c r="LM29" s="90"/>
      <c r="LN29" s="90"/>
      <c r="LO29" s="90"/>
      <c r="LP29" s="90"/>
      <c r="LQ29" s="90"/>
      <c r="LR29" s="90"/>
      <c r="LS29" s="90"/>
      <c r="LT29" s="90"/>
      <c r="LU29" s="90"/>
      <c r="LV29" s="90"/>
      <c r="LW29" s="93"/>
      <c r="LX29" s="91"/>
      <c r="LY29" s="92"/>
      <c r="LZ29" s="90"/>
      <c r="MA29" s="90"/>
      <c r="MB29" s="90"/>
      <c r="MC29" s="90"/>
      <c r="MD29" s="90"/>
      <c r="ME29" s="90"/>
      <c r="MF29" s="353"/>
      <c r="MG29" s="90"/>
      <c r="MH29" s="90"/>
      <c r="MI29" s="90"/>
      <c r="MJ29" s="90"/>
      <c r="MK29" s="90"/>
      <c r="ML29" s="90"/>
      <c r="MM29" s="90"/>
      <c r="MN29" s="90" t="s">
        <v>140</v>
      </c>
      <c r="MO29" s="90"/>
      <c r="MP29" s="90"/>
      <c r="MQ29" s="90"/>
      <c r="MR29" s="90"/>
      <c r="MS29" s="90"/>
      <c r="MT29" s="90"/>
      <c r="MU29" s="90"/>
      <c r="MV29" s="90"/>
      <c r="MW29" s="353"/>
      <c r="MX29" s="90" t="s">
        <v>140</v>
      </c>
      <c r="MY29" s="90"/>
      <c r="MZ29" s="90"/>
      <c r="NA29" s="90"/>
      <c r="NB29" s="90"/>
      <c r="NC29" s="91"/>
      <c r="ND29" s="355"/>
      <c r="NE29" s="90"/>
      <c r="NF29" s="90"/>
      <c r="NG29" s="90"/>
      <c r="NH29" s="90"/>
      <c r="NI29" s="90"/>
      <c r="NJ29" s="90"/>
      <c r="NK29" s="353"/>
      <c r="NL29" s="90"/>
      <c r="NM29" s="90"/>
      <c r="NN29" s="90"/>
      <c r="NO29" s="90"/>
      <c r="NP29" s="90"/>
      <c r="NQ29" s="90"/>
      <c r="NR29" s="90"/>
      <c r="NS29" s="90"/>
      <c r="NT29" s="90"/>
      <c r="NU29" s="90"/>
      <c r="NV29" s="90"/>
      <c r="NW29" s="90"/>
      <c r="NX29" s="90"/>
      <c r="NY29" s="90"/>
      <c r="NZ29" s="90"/>
      <c r="OA29" s="90"/>
      <c r="OB29" s="90"/>
      <c r="OC29" s="90"/>
      <c r="OD29" s="90"/>
      <c r="OE29" s="90"/>
      <c r="OF29" s="90"/>
      <c r="OG29" s="90"/>
      <c r="OH29" s="90"/>
      <c r="OI29" s="90"/>
      <c r="OJ29" s="90"/>
      <c r="OK29" s="90"/>
      <c r="OL29" s="90"/>
      <c r="OM29" s="90"/>
      <c r="ON29" s="90"/>
      <c r="OO29" s="90"/>
      <c r="OP29" s="90"/>
      <c r="OQ29" s="90"/>
      <c r="OR29" s="90"/>
      <c r="OS29" s="90"/>
      <c r="OT29" s="90"/>
      <c r="OU29" s="90"/>
      <c r="OV29" s="90"/>
      <c r="OW29" s="90"/>
      <c r="OX29" s="90"/>
      <c r="OY29" s="90"/>
      <c r="OZ29" s="90"/>
      <c r="PA29" s="90"/>
      <c r="PB29" s="90"/>
      <c r="PC29" s="90"/>
      <c r="PD29" s="90"/>
      <c r="PE29" s="90"/>
      <c r="PF29" s="90"/>
      <c r="PG29" s="90"/>
      <c r="PH29" s="90"/>
      <c r="PI29" s="90"/>
      <c r="PJ29" s="90"/>
      <c r="PK29" s="91"/>
    </row>
    <row r="30" spans="1:504" ht="15" hidden="1" thickBot="1" x14ac:dyDescent="0.4">
      <c r="A30" s="20" t="str" cm="1">
        <f t="array" aca="1" ref="A30" ca="1">IF(INDIRECT("'CALENDAR - Workflow'!B"&amp;ROW(A30)-1)&lt;&gt;0,INDIRECT("'CALENDAR - Workflow'!B"&amp;ROW(A30)-1),"")</f>
        <v/>
      </c>
      <c r="B30" s="21" t="s">
        <v>228</v>
      </c>
      <c r="C30" s="272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9"/>
      <c r="AH30" s="60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60"/>
      <c r="BK30" s="58"/>
      <c r="BL30" s="58"/>
      <c r="BM30" s="58"/>
      <c r="BN30" s="58"/>
      <c r="BO30" s="58"/>
      <c r="BP30" s="58"/>
      <c r="BQ30" s="58"/>
      <c r="BR30" s="58"/>
      <c r="BS30" s="58"/>
      <c r="BT30" s="58"/>
      <c r="BU30" s="58"/>
      <c r="BV30" s="58"/>
      <c r="BW30" s="58"/>
      <c r="BX30" s="58"/>
      <c r="BY30" s="58"/>
      <c r="BZ30" s="58"/>
      <c r="CA30" s="58"/>
      <c r="CB30" s="58"/>
      <c r="CC30" s="58"/>
      <c r="CD30" s="58" t="s">
        <v>140</v>
      </c>
      <c r="CE30" s="58"/>
      <c r="CF30" s="58"/>
      <c r="CG30" s="58"/>
      <c r="CH30" s="58"/>
      <c r="CI30" s="58"/>
      <c r="CJ30" s="58"/>
      <c r="CK30" s="58"/>
      <c r="CL30" s="58"/>
      <c r="CM30" s="58"/>
      <c r="CN30" s="59"/>
      <c r="CO30" s="60"/>
      <c r="CP30" s="58"/>
      <c r="CQ30" s="58"/>
      <c r="CR30" s="58"/>
      <c r="CS30" s="61"/>
      <c r="CT30" s="62"/>
      <c r="CU30" s="58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277"/>
      <c r="DG30" s="58"/>
      <c r="DH30" s="58"/>
      <c r="DI30" s="58" t="s">
        <v>140</v>
      </c>
      <c r="DJ30" s="58"/>
      <c r="DK30" s="58"/>
      <c r="DL30" s="58"/>
      <c r="DM30" s="58"/>
      <c r="DN30" s="58"/>
      <c r="DO30" s="58"/>
      <c r="DP30" s="58"/>
      <c r="DQ30" s="58"/>
      <c r="DR30" s="59"/>
      <c r="DS30" s="346"/>
      <c r="DT30" s="58"/>
      <c r="DU30" s="61"/>
      <c r="DV30" s="62"/>
      <c r="DW30" s="58"/>
      <c r="DX30" s="58"/>
      <c r="DY30" s="58"/>
      <c r="DZ30" s="58"/>
      <c r="EA30" s="58"/>
      <c r="EB30" s="61"/>
      <c r="EC30" s="62"/>
      <c r="ED30" s="58"/>
      <c r="EE30" s="58"/>
      <c r="EF30" s="58"/>
      <c r="EG30" s="58"/>
      <c r="EH30" s="58"/>
      <c r="EI30" s="61"/>
      <c r="EJ30" s="62"/>
      <c r="EK30" s="58"/>
      <c r="EL30" s="58"/>
      <c r="EM30" s="58"/>
      <c r="EN30" s="58"/>
      <c r="EO30" s="58"/>
      <c r="EP30" s="61"/>
      <c r="EQ30" s="58"/>
      <c r="ER30" s="58"/>
      <c r="ES30" s="58"/>
      <c r="ET30" s="58"/>
      <c r="EU30" s="58"/>
      <c r="EV30" s="58"/>
      <c r="EW30" s="59"/>
      <c r="EX30" s="60"/>
      <c r="EY30" s="58"/>
      <c r="EZ30" s="58"/>
      <c r="FA30" s="58"/>
      <c r="FB30" s="58"/>
      <c r="FC30" s="58"/>
      <c r="FD30" s="61"/>
      <c r="FE30" s="58"/>
      <c r="FF30" s="58"/>
      <c r="FG30" s="58"/>
      <c r="FH30" s="58"/>
      <c r="FI30" s="58"/>
      <c r="FJ30" s="58"/>
      <c r="FK30" s="61"/>
      <c r="FL30" s="58"/>
      <c r="FM30" s="58"/>
      <c r="FN30" s="58"/>
      <c r="FO30" s="58"/>
      <c r="FP30" s="58"/>
      <c r="FQ30" s="58"/>
      <c r="FR30" s="61"/>
      <c r="FS30" s="58"/>
      <c r="FT30" s="58"/>
      <c r="FU30" s="58"/>
      <c r="FV30" s="63"/>
      <c r="FW30" s="58"/>
      <c r="FX30" s="58"/>
      <c r="FY30" s="58"/>
      <c r="FZ30" s="58"/>
      <c r="GA30" s="59"/>
      <c r="GB30" s="60"/>
      <c r="GC30" s="58"/>
      <c r="GD30" s="58"/>
      <c r="GE30" s="58"/>
      <c r="GF30" s="61"/>
      <c r="GG30" s="62"/>
      <c r="GH30" s="58"/>
      <c r="GI30" s="58"/>
      <c r="GJ30" s="58"/>
      <c r="GK30" s="58"/>
      <c r="GL30" s="58"/>
      <c r="GM30" s="61"/>
      <c r="GN30" s="58"/>
      <c r="GO30" s="58"/>
      <c r="GP30" s="58"/>
      <c r="GQ30" s="58"/>
      <c r="GR30" s="58"/>
      <c r="GS30" s="58"/>
      <c r="GT30" s="61"/>
      <c r="GU30" s="58"/>
      <c r="GV30" s="58"/>
      <c r="GW30" s="58"/>
      <c r="GX30" s="58"/>
      <c r="GY30" s="58"/>
      <c r="GZ30" s="58"/>
      <c r="HA30" s="61"/>
      <c r="HB30" s="58"/>
      <c r="HC30" s="58"/>
      <c r="HD30" s="58"/>
      <c r="HE30" s="58"/>
      <c r="HF30" s="59"/>
      <c r="HG30" s="60"/>
      <c r="HH30" s="61"/>
      <c r="HI30" s="58"/>
      <c r="HJ30" s="58"/>
      <c r="HK30" s="58"/>
      <c r="HL30" s="58"/>
      <c r="HM30" s="58"/>
      <c r="HN30" s="58"/>
      <c r="HO30" s="61"/>
      <c r="HP30" s="58"/>
      <c r="HQ30" s="58"/>
      <c r="HR30" s="58"/>
      <c r="HS30" s="58"/>
      <c r="HT30" s="58"/>
      <c r="HU30" s="277"/>
      <c r="HV30" s="58"/>
      <c r="HW30" s="58"/>
      <c r="HX30" s="58"/>
      <c r="HY30" s="58"/>
      <c r="HZ30" s="58"/>
      <c r="IA30" s="58"/>
      <c r="IB30" s="58"/>
      <c r="IC30" s="61"/>
      <c r="ID30" s="58"/>
      <c r="IE30" s="58"/>
      <c r="IF30" s="58"/>
      <c r="IG30" s="58"/>
      <c r="IH30" s="58"/>
      <c r="II30" s="58"/>
      <c r="IJ30" s="61"/>
      <c r="IK30" s="59"/>
      <c r="IL30" s="60"/>
      <c r="IM30" s="58"/>
      <c r="IN30" s="58"/>
      <c r="IO30" s="58"/>
      <c r="IP30" s="58"/>
      <c r="IQ30" s="58"/>
      <c r="IR30" s="58"/>
      <c r="IS30" s="58"/>
      <c r="IT30" s="58"/>
      <c r="IU30" s="58"/>
      <c r="IV30" s="58"/>
      <c r="IW30" s="58"/>
      <c r="IX30" s="58"/>
      <c r="IY30" s="58"/>
      <c r="IZ30" s="58"/>
      <c r="JA30" s="58"/>
      <c r="JB30" s="58"/>
      <c r="JC30" s="58"/>
      <c r="JD30" s="58"/>
      <c r="JE30" s="58"/>
      <c r="JF30" s="58"/>
      <c r="JG30" s="58"/>
      <c r="JH30" s="58"/>
      <c r="JI30" s="58"/>
      <c r="JJ30" s="58"/>
      <c r="JK30" s="58"/>
      <c r="JL30" s="58"/>
      <c r="JM30" s="58"/>
      <c r="JN30" s="58"/>
      <c r="JO30" s="59"/>
      <c r="JP30" s="60"/>
      <c r="JQ30" s="58"/>
      <c r="JR30" s="58"/>
      <c r="JS30" s="58"/>
      <c r="JT30" s="58"/>
      <c r="JU30" s="58"/>
      <c r="JV30" s="58"/>
      <c r="JW30" s="58"/>
      <c r="JX30" s="58"/>
      <c r="JY30" s="58"/>
      <c r="JZ30" s="58"/>
      <c r="KA30" s="58"/>
      <c r="KB30" s="58"/>
      <c r="KC30" s="58"/>
      <c r="KD30" s="58"/>
      <c r="KE30" s="58"/>
      <c r="KF30" s="58"/>
      <c r="KG30" s="58"/>
      <c r="KH30" s="58"/>
      <c r="KI30" s="58"/>
      <c r="KJ30" s="58"/>
      <c r="KK30" s="58"/>
      <c r="KL30" s="58"/>
      <c r="KM30" s="58"/>
      <c r="KN30" s="58"/>
      <c r="KO30" s="58"/>
      <c r="KP30" s="58"/>
      <c r="KQ30" s="58"/>
      <c r="KR30" s="58"/>
      <c r="KS30" s="61"/>
      <c r="KT30" s="59" t="s">
        <v>55</v>
      </c>
      <c r="KU30" s="58"/>
      <c r="KV30" s="58"/>
      <c r="KW30" s="58"/>
      <c r="KX30" s="58"/>
      <c r="KY30" s="58"/>
      <c r="KZ30" s="58"/>
      <c r="LA30" s="58"/>
      <c r="LB30" s="58"/>
      <c r="LC30" s="58"/>
      <c r="LD30" s="58"/>
      <c r="LE30" s="58"/>
      <c r="LF30" s="58" t="s">
        <v>56</v>
      </c>
      <c r="LG30" s="58"/>
      <c r="LH30" s="58"/>
      <c r="LI30" s="58"/>
      <c r="LJ30" s="58"/>
      <c r="LK30" s="58"/>
      <c r="LL30" s="58"/>
      <c r="LM30" s="58"/>
      <c r="LN30" s="58"/>
      <c r="LO30" s="58"/>
      <c r="LP30" s="58"/>
      <c r="LQ30" s="58"/>
      <c r="LR30" s="58"/>
      <c r="LS30" s="58"/>
      <c r="LT30" s="58"/>
      <c r="LU30" s="58" t="s">
        <v>57</v>
      </c>
      <c r="LV30" s="58"/>
      <c r="LW30" s="61"/>
      <c r="LX30" s="59"/>
      <c r="LY30" s="60"/>
      <c r="LZ30" s="58"/>
      <c r="MA30" s="58"/>
      <c r="MB30" s="58"/>
      <c r="MC30" s="58"/>
      <c r="MD30" s="58"/>
      <c r="ME30" s="58"/>
      <c r="MF30" s="277"/>
      <c r="MG30" s="58"/>
      <c r="MH30" s="58"/>
      <c r="MI30" s="58" t="s">
        <v>58</v>
      </c>
      <c r="MJ30" s="58"/>
      <c r="MK30" s="58"/>
      <c r="ML30" s="58"/>
      <c r="MM30" s="58"/>
      <c r="MN30" s="58" t="s">
        <v>140</v>
      </c>
      <c r="MO30" s="58"/>
      <c r="MP30" s="58"/>
      <c r="MQ30" s="58"/>
      <c r="MR30" s="58"/>
      <c r="MS30" s="58"/>
      <c r="MT30" s="58"/>
      <c r="MU30" s="58"/>
      <c r="MV30" s="58"/>
      <c r="MW30" s="277"/>
      <c r="MX30" s="58" t="s">
        <v>140</v>
      </c>
      <c r="MY30" s="58"/>
      <c r="MZ30" s="58"/>
      <c r="NA30" s="58" t="s">
        <v>54</v>
      </c>
      <c r="NB30" s="58"/>
      <c r="NC30" s="59"/>
      <c r="ND30" s="356"/>
      <c r="NE30" s="58"/>
      <c r="NF30" s="58"/>
      <c r="NG30" s="58"/>
      <c r="NH30" s="58"/>
      <c r="NI30" s="58"/>
      <c r="NJ30" s="58"/>
      <c r="NK30" s="277"/>
      <c r="NL30" s="58"/>
      <c r="NM30" s="58"/>
      <c r="NN30" s="58"/>
      <c r="NO30" s="58"/>
      <c r="NP30" s="58"/>
      <c r="NQ30" s="58"/>
      <c r="NR30" s="58"/>
      <c r="NS30" s="58"/>
      <c r="NT30" s="58"/>
      <c r="NU30" s="58"/>
      <c r="NV30" s="58"/>
      <c r="NW30" s="58"/>
      <c r="NX30" s="58"/>
      <c r="NY30" s="58"/>
      <c r="NZ30" s="58"/>
      <c r="OA30" s="58"/>
      <c r="OB30" s="58"/>
      <c r="OC30" s="58"/>
      <c r="OD30" s="58"/>
      <c r="OE30" s="58"/>
      <c r="OF30" s="58"/>
      <c r="OG30" s="58"/>
      <c r="OH30" s="58"/>
      <c r="OI30" s="58"/>
      <c r="OJ30" s="58"/>
      <c r="OK30" s="58"/>
      <c r="OL30" s="58"/>
      <c r="OM30" s="58"/>
      <c r="ON30" s="58"/>
      <c r="OO30" s="58"/>
      <c r="OP30" s="58"/>
      <c r="OQ30" s="58"/>
      <c r="OR30" s="58"/>
      <c r="OS30" s="58"/>
      <c r="OT30" s="58"/>
      <c r="OU30" s="58"/>
      <c r="OV30" s="58"/>
      <c r="OW30" s="58"/>
      <c r="OX30" s="58"/>
      <c r="OY30" s="58"/>
      <c r="OZ30" s="58"/>
      <c r="PA30" s="58"/>
      <c r="PB30" s="58"/>
      <c r="PC30" s="58"/>
      <c r="PD30" s="58"/>
      <c r="PE30" s="58"/>
      <c r="PF30" s="58"/>
      <c r="PG30" s="58"/>
      <c r="PH30" s="58"/>
      <c r="PI30" s="58"/>
      <c r="PJ30" s="58"/>
      <c r="PK30" s="59"/>
    </row>
    <row r="31" spans="1:504" ht="15" hidden="1" thickBot="1" x14ac:dyDescent="0.4">
      <c r="A31" s="20" t="str" cm="1">
        <f t="array" aca="1" ref="A31" ca="1">IF(INDIRECT("'CALENDAR - Workflow'!B"&amp;ROW(A31)-1)&lt;&gt;0,INDIRECT("'CALENDAR - Workflow'!B"&amp;ROW(A31)-1),"")</f>
        <v/>
      </c>
      <c r="B31" s="21" t="s">
        <v>229</v>
      </c>
      <c r="C31" s="272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9"/>
      <c r="AH31" s="60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60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  <c r="CC31" s="58"/>
      <c r="CD31" s="58" t="s">
        <v>140</v>
      </c>
      <c r="CE31" s="58"/>
      <c r="CF31" s="58"/>
      <c r="CG31" s="58"/>
      <c r="CH31" s="58"/>
      <c r="CI31" s="58"/>
      <c r="CJ31" s="58"/>
      <c r="CK31" s="58"/>
      <c r="CL31" s="58"/>
      <c r="CM31" s="58"/>
      <c r="CN31" s="59"/>
      <c r="CO31" s="60"/>
      <c r="CP31" s="58"/>
      <c r="CQ31" s="58"/>
      <c r="CR31" s="58"/>
      <c r="CS31" s="61"/>
      <c r="CT31" s="62"/>
      <c r="CU31" s="58"/>
      <c r="CV31" s="58"/>
      <c r="CW31" s="58"/>
      <c r="CX31" s="58"/>
      <c r="CY31" s="58"/>
      <c r="CZ31" s="58"/>
      <c r="DA31" s="58"/>
      <c r="DB31" s="58"/>
      <c r="DC31" s="58"/>
      <c r="DD31" s="58"/>
      <c r="DE31" s="58"/>
      <c r="DF31" s="277"/>
      <c r="DG31" s="58"/>
      <c r="DH31" s="58"/>
      <c r="DI31" s="58" t="s">
        <v>140</v>
      </c>
      <c r="DJ31" s="58"/>
      <c r="DK31" s="58"/>
      <c r="DL31" s="58"/>
      <c r="DM31" s="58"/>
      <c r="DN31" s="58"/>
      <c r="DO31" s="58"/>
      <c r="DP31" s="58"/>
      <c r="DQ31" s="58"/>
      <c r="DR31" s="59"/>
      <c r="DS31" s="346"/>
      <c r="DT31" s="58"/>
      <c r="DU31" s="61"/>
      <c r="DV31" s="62"/>
      <c r="DW31" s="58"/>
      <c r="DX31" s="58"/>
      <c r="DY31" s="58"/>
      <c r="DZ31" s="58"/>
      <c r="EA31" s="58"/>
      <c r="EB31" s="61"/>
      <c r="EC31" s="62"/>
      <c r="ED31" s="58"/>
      <c r="EE31" s="58"/>
      <c r="EF31" s="58"/>
      <c r="EG31" s="58"/>
      <c r="EH31" s="58"/>
      <c r="EI31" s="61"/>
      <c r="EJ31" s="62"/>
      <c r="EK31" s="58"/>
      <c r="EL31" s="58"/>
      <c r="EM31" s="58"/>
      <c r="EN31" s="58"/>
      <c r="EO31" s="58"/>
      <c r="EP31" s="61"/>
      <c r="EQ31" s="58"/>
      <c r="ER31" s="58"/>
      <c r="ES31" s="58"/>
      <c r="ET31" s="58"/>
      <c r="EU31" s="58"/>
      <c r="EV31" s="58"/>
      <c r="EW31" s="59"/>
      <c r="EX31" s="60"/>
      <c r="EY31" s="58"/>
      <c r="EZ31" s="58"/>
      <c r="FA31" s="58"/>
      <c r="FB31" s="58"/>
      <c r="FC31" s="58"/>
      <c r="FD31" s="61"/>
      <c r="FE31" s="58"/>
      <c r="FF31" s="58"/>
      <c r="FG31" s="58"/>
      <c r="FH31" s="58"/>
      <c r="FI31" s="58"/>
      <c r="FJ31" s="58"/>
      <c r="FK31" s="61"/>
      <c r="FL31" s="58"/>
      <c r="FM31" s="58"/>
      <c r="FN31" s="58"/>
      <c r="FO31" s="58"/>
      <c r="FP31" s="58"/>
      <c r="FQ31" s="58"/>
      <c r="FR31" s="61"/>
      <c r="FS31" s="58"/>
      <c r="FT31" s="58"/>
      <c r="FU31" s="58"/>
      <c r="FV31" s="63"/>
      <c r="FW31" s="58"/>
      <c r="FX31" s="58"/>
      <c r="FY31" s="58"/>
      <c r="FZ31" s="58"/>
      <c r="GA31" s="59"/>
      <c r="GB31" s="60"/>
      <c r="GC31" s="58"/>
      <c r="GD31" s="58"/>
      <c r="GE31" s="58"/>
      <c r="GF31" s="61"/>
      <c r="GG31" s="62"/>
      <c r="GH31" s="58"/>
      <c r="GI31" s="58"/>
      <c r="GJ31" s="58"/>
      <c r="GK31" s="58"/>
      <c r="GL31" s="58"/>
      <c r="GM31" s="61"/>
      <c r="GN31" s="58"/>
      <c r="GO31" s="58"/>
      <c r="GP31" s="58"/>
      <c r="GQ31" s="58"/>
      <c r="GR31" s="58"/>
      <c r="GS31" s="58"/>
      <c r="GT31" s="61"/>
      <c r="GU31" s="58"/>
      <c r="GV31" s="58"/>
      <c r="GW31" s="58"/>
      <c r="GX31" s="58"/>
      <c r="GY31" s="58"/>
      <c r="GZ31" s="58"/>
      <c r="HA31" s="61"/>
      <c r="HB31" s="58"/>
      <c r="HC31" s="58"/>
      <c r="HD31" s="58"/>
      <c r="HE31" s="58"/>
      <c r="HF31" s="59"/>
      <c r="HG31" s="60"/>
      <c r="HH31" s="61"/>
      <c r="HI31" s="58"/>
      <c r="HJ31" s="58"/>
      <c r="HK31" s="58"/>
      <c r="HL31" s="58"/>
      <c r="HM31" s="58"/>
      <c r="HN31" s="58"/>
      <c r="HO31" s="61"/>
      <c r="HP31" s="58"/>
      <c r="HQ31" s="58"/>
      <c r="HR31" s="58"/>
      <c r="HS31" s="58"/>
      <c r="HT31" s="58"/>
      <c r="HU31" s="277"/>
      <c r="HV31" s="58"/>
      <c r="HW31" s="58"/>
      <c r="HX31" s="58"/>
      <c r="HY31" s="58"/>
      <c r="HZ31" s="58"/>
      <c r="IA31" s="58"/>
      <c r="IB31" s="58"/>
      <c r="IC31" s="61"/>
      <c r="ID31" s="58"/>
      <c r="IE31" s="58"/>
      <c r="IF31" s="58"/>
      <c r="IG31" s="58"/>
      <c r="IH31" s="58"/>
      <c r="II31" s="58"/>
      <c r="IJ31" s="61"/>
      <c r="IK31" s="59"/>
      <c r="IL31" s="60"/>
      <c r="IM31" s="58"/>
      <c r="IN31" s="58"/>
      <c r="IO31" s="58"/>
      <c r="IP31" s="58"/>
      <c r="IQ31" s="58"/>
      <c r="IR31" s="58"/>
      <c r="IS31" s="58"/>
      <c r="IT31" s="58"/>
      <c r="IU31" s="58"/>
      <c r="IV31" s="58"/>
      <c r="IW31" s="58"/>
      <c r="IX31" s="58"/>
      <c r="IY31" s="58"/>
      <c r="IZ31" s="58"/>
      <c r="JA31" s="58"/>
      <c r="JB31" s="58"/>
      <c r="JC31" s="58"/>
      <c r="JD31" s="58"/>
      <c r="JE31" s="58"/>
      <c r="JF31" s="58"/>
      <c r="JG31" s="58"/>
      <c r="JH31" s="58"/>
      <c r="JI31" s="58"/>
      <c r="JJ31" s="58"/>
      <c r="JK31" s="58"/>
      <c r="JL31" s="58"/>
      <c r="JM31" s="58"/>
      <c r="JN31" s="58"/>
      <c r="JO31" s="59"/>
      <c r="JP31" s="60"/>
      <c r="JQ31" s="58"/>
      <c r="JR31" s="58"/>
      <c r="JS31" s="58"/>
      <c r="JT31" s="58"/>
      <c r="JU31" s="58"/>
      <c r="JV31" s="58"/>
      <c r="JW31" s="58"/>
      <c r="JX31" s="58"/>
      <c r="JY31" s="58"/>
      <c r="JZ31" s="58"/>
      <c r="KA31" s="58"/>
      <c r="KB31" s="58"/>
      <c r="KC31" s="58"/>
      <c r="KD31" s="58"/>
      <c r="KE31" s="58"/>
      <c r="KF31" s="58"/>
      <c r="KG31" s="58"/>
      <c r="KH31" s="58"/>
      <c r="KI31" s="58" t="s">
        <v>55</v>
      </c>
      <c r="KJ31" s="58"/>
      <c r="KK31" s="58"/>
      <c r="KL31" s="58"/>
      <c r="KM31" s="58"/>
      <c r="KN31" s="58"/>
      <c r="KO31" s="58"/>
      <c r="KP31" s="58"/>
      <c r="KQ31" s="58"/>
      <c r="KR31" s="58"/>
      <c r="KS31" s="61"/>
      <c r="KT31" s="59"/>
      <c r="KU31" s="58"/>
      <c r="KV31" s="58"/>
      <c r="KW31" s="58"/>
      <c r="KX31" s="58"/>
      <c r="KY31" s="58"/>
      <c r="KZ31" s="58"/>
      <c r="LA31" s="58" t="s">
        <v>56</v>
      </c>
      <c r="LB31" s="58"/>
      <c r="LC31" s="58"/>
      <c r="LD31" s="58"/>
      <c r="LE31" s="58"/>
      <c r="LF31" s="58"/>
      <c r="LG31" s="58"/>
      <c r="LH31" s="58"/>
      <c r="LI31" s="58"/>
      <c r="LJ31" s="58"/>
      <c r="LK31" s="58"/>
      <c r="LL31" s="58"/>
      <c r="LM31" s="58"/>
      <c r="LN31" s="58" t="s">
        <v>57</v>
      </c>
      <c r="LO31" s="58"/>
      <c r="LP31" s="58"/>
      <c r="LQ31" s="58"/>
      <c r="LR31" s="58"/>
      <c r="LS31" s="58"/>
      <c r="LT31" s="58"/>
      <c r="LU31" s="58"/>
      <c r="LV31" s="58"/>
      <c r="LW31" s="61"/>
      <c r="LX31" s="59"/>
      <c r="LY31" s="60"/>
      <c r="LZ31" s="58"/>
      <c r="MA31" s="58"/>
      <c r="MB31" s="58"/>
      <c r="MC31" s="58"/>
      <c r="MD31" s="58"/>
      <c r="ME31" s="58"/>
      <c r="MF31" s="277"/>
      <c r="MG31" s="58"/>
      <c r="MH31" s="58"/>
      <c r="MI31" s="58" t="s">
        <v>58</v>
      </c>
      <c r="MJ31" s="58"/>
      <c r="MK31" s="58"/>
      <c r="ML31" s="58"/>
      <c r="MM31" s="58"/>
      <c r="MN31" s="58" t="s">
        <v>140</v>
      </c>
      <c r="MO31" s="58"/>
      <c r="MP31" s="58"/>
      <c r="MQ31" s="58"/>
      <c r="MR31" s="58"/>
      <c r="MS31" s="58"/>
      <c r="MT31" s="58"/>
      <c r="MU31" s="58"/>
      <c r="MV31" s="58"/>
      <c r="MW31" s="277"/>
      <c r="MX31" s="58" t="s">
        <v>140</v>
      </c>
      <c r="MY31" s="58"/>
      <c r="MZ31" s="58"/>
      <c r="NA31" s="58" t="s">
        <v>54</v>
      </c>
      <c r="NB31" s="58"/>
      <c r="NC31" s="59"/>
      <c r="ND31" s="356"/>
      <c r="NE31" s="58"/>
      <c r="NF31" s="58"/>
      <c r="NG31" s="58"/>
      <c r="NH31" s="58"/>
      <c r="NI31" s="58"/>
      <c r="NJ31" s="58"/>
      <c r="NK31" s="277"/>
      <c r="NL31" s="58"/>
      <c r="NM31" s="58"/>
      <c r="NN31" s="58"/>
      <c r="NO31" s="58"/>
      <c r="NP31" s="58"/>
      <c r="NQ31" s="58"/>
      <c r="NR31" s="58"/>
      <c r="NS31" s="58"/>
      <c r="NT31" s="58"/>
      <c r="NU31" s="58"/>
      <c r="NV31" s="58"/>
      <c r="NW31" s="58"/>
      <c r="NX31" s="58"/>
      <c r="NY31" s="58"/>
      <c r="NZ31" s="58"/>
      <c r="OA31" s="58"/>
      <c r="OB31" s="58"/>
      <c r="OC31" s="58"/>
      <c r="OD31" s="58"/>
      <c r="OE31" s="58"/>
      <c r="OF31" s="58"/>
      <c r="OG31" s="58"/>
      <c r="OH31" s="58"/>
      <c r="OI31" s="58"/>
      <c r="OJ31" s="58"/>
      <c r="OK31" s="58"/>
      <c r="OL31" s="58"/>
      <c r="OM31" s="58"/>
      <c r="ON31" s="58"/>
      <c r="OO31" s="58"/>
      <c r="OP31" s="58"/>
      <c r="OQ31" s="58"/>
      <c r="OR31" s="58"/>
      <c r="OS31" s="58"/>
      <c r="OT31" s="58"/>
      <c r="OU31" s="58"/>
      <c r="OV31" s="58"/>
      <c r="OW31" s="58"/>
      <c r="OX31" s="58"/>
      <c r="OY31" s="58"/>
      <c r="OZ31" s="58"/>
      <c r="PA31" s="58"/>
      <c r="PB31" s="58"/>
      <c r="PC31" s="58"/>
      <c r="PD31" s="58"/>
      <c r="PE31" s="58"/>
      <c r="PF31" s="58"/>
      <c r="PG31" s="58"/>
      <c r="PH31" s="58"/>
      <c r="PI31" s="58"/>
      <c r="PJ31" s="58"/>
      <c r="PK31" s="59"/>
    </row>
    <row r="32" spans="1:504" ht="15" hidden="1" thickBot="1" x14ac:dyDescent="0.4">
      <c r="A32" s="20" t="str" cm="1">
        <f t="array" aca="1" ref="A32" ca="1">IF(INDIRECT("'CALENDAR - Workflow'!B"&amp;ROW(A32)-1)&lt;&gt;0,INDIRECT("'CALENDAR - Workflow'!B"&amp;ROW(A32)-1),"")</f>
        <v/>
      </c>
      <c r="B32" s="21" t="s">
        <v>230</v>
      </c>
      <c r="C32" s="272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9"/>
      <c r="AH32" s="60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60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 t="s">
        <v>140</v>
      </c>
      <c r="CE32" s="58"/>
      <c r="CF32" s="58"/>
      <c r="CG32" s="58"/>
      <c r="CH32" s="58"/>
      <c r="CI32" s="58"/>
      <c r="CJ32" s="58"/>
      <c r="CK32" s="58"/>
      <c r="CL32" s="58"/>
      <c r="CM32" s="58"/>
      <c r="CN32" s="59"/>
      <c r="CO32" s="60"/>
      <c r="CP32" s="58"/>
      <c r="CQ32" s="58"/>
      <c r="CR32" s="58"/>
      <c r="CS32" s="61"/>
      <c r="CT32" s="62"/>
      <c r="CU32" s="58"/>
      <c r="CV32" s="58"/>
      <c r="CW32" s="58"/>
      <c r="CX32" s="58"/>
      <c r="CY32" s="58"/>
      <c r="CZ32" s="58"/>
      <c r="DA32" s="58"/>
      <c r="DB32" s="58"/>
      <c r="DC32" s="58"/>
      <c r="DD32" s="58"/>
      <c r="DE32" s="58"/>
      <c r="DF32" s="277"/>
      <c r="DG32" s="58"/>
      <c r="DH32" s="58"/>
      <c r="DI32" s="58" t="s">
        <v>140</v>
      </c>
      <c r="DJ32" s="58"/>
      <c r="DK32" s="58"/>
      <c r="DL32" s="58"/>
      <c r="DM32" s="58"/>
      <c r="DN32" s="58"/>
      <c r="DO32" s="58"/>
      <c r="DP32" s="58"/>
      <c r="DQ32" s="58"/>
      <c r="DR32" s="59"/>
      <c r="DS32" s="346"/>
      <c r="DT32" s="58"/>
      <c r="DU32" s="61"/>
      <c r="DV32" s="62"/>
      <c r="DW32" s="58"/>
      <c r="DX32" s="58"/>
      <c r="DY32" s="58"/>
      <c r="DZ32" s="58"/>
      <c r="EA32" s="58"/>
      <c r="EB32" s="61"/>
      <c r="EC32" s="62"/>
      <c r="ED32" s="58"/>
      <c r="EE32" s="58"/>
      <c r="EF32" s="58"/>
      <c r="EG32" s="58"/>
      <c r="EH32" s="58"/>
      <c r="EI32" s="61"/>
      <c r="EJ32" s="62"/>
      <c r="EK32" s="58"/>
      <c r="EL32" s="58"/>
      <c r="EM32" s="58"/>
      <c r="EN32" s="58"/>
      <c r="EO32" s="58"/>
      <c r="EP32" s="61"/>
      <c r="EQ32" s="58"/>
      <c r="ER32" s="58"/>
      <c r="ES32" s="58"/>
      <c r="ET32" s="58"/>
      <c r="EU32" s="58"/>
      <c r="EV32" s="58"/>
      <c r="EW32" s="59"/>
      <c r="EX32" s="60"/>
      <c r="EY32" s="58"/>
      <c r="EZ32" s="58"/>
      <c r="FA32" s="58"/>
      <c r="FB32" s="58"/>
      <c r="FC32" s="58"/>
      <c r="FD32" s="61"/>
      <c r="FE32" s="58"/>
      <c r="FF32" s="58"/>
      <c r="FG32" s="58"/>
      <c r="FH32" s="58"/>
      <c r="FI32" s="58"/>
      <c r="FJ32" s="58"/>
      <c r="FK32" s="61"/>
      <c r="FL32" s="58"/>
      <c r="FM32" s="58"/>
      <c r="FN32" s="58"/>
      <c r="FO32" s="58"/>
      <c r="FP32" s="58"/>
      <c r="FQ32" s="58"/>
      <c r="FR32" s="61"/>
      <c r="FS32" s="58"/>
      <c r="FT32" s="58"/>
      <c r="FU32" s="58"/>
      <c r="FV32" s="63"/>
      <c r="FW32" s="58"/>
      <c r="FX32" s="58"/>
      <c r="FY32" s="58"/>
      <c r="FZ32" s="58"/>
      <c r="GA32" s="59"/>
      <c r="GB32" s="60"/>
      <c r="GC32" s="58"/>
      <c r="GD32" s="58"/>
      <c r="GE32" s="58"/>
      <c r="GF32" s="61"/>
      <c r="GG32" s="62"/>
      <c r="GH32" s="58"/>
      <c r="GI32" s="58"/>
      <c r="GJ32" s="58"/>
      <c r="GK32" s="58"/>
      <c r="GL32" s="58"/>
      <c r="GM32" s="61"/>
      <c r="GN32" s="58"/>
      <c r="GO32" s="58"/>
      <c r="GP32" s="58"/>
      <c r="GQ32" s="58"/>
      <c r="GR32" s="58"/>
      <c r="GS32" s="58"/>
      <c r="GT32" s="61"/>
      <c r="GU32" s="58"/>
      <c r="GV32" s="58"/>
      <c r="GW32" s="58"/>
      <c r="GX32" s="58"/>
      <c r="GY32" s="58"/>
      <c r="GZ32" s="58"/>
      <c r="HA32" s="61"/>
      <c r="HB32" s="58"/>
      <c r="HC32" s="58"/>
      <c r="HD32" s="58"/>
      <c r="HE32" s="58"/>
      <c r="HF32" s="59"/>
      <c r="HG32" s="60"/>
      <c r="HH32" s="61"/>
      <c r="HI32" s="58"/>
      <c r="HJ32" s="58"/>
      <c r="HK32" s="58"/>
      <c r="HL32" s="58"/>
      <c r="HM32" s="58"/>
      <c r="HN32" s="58"/>
      <c r="HO32" s="61"/>
      <c r="HP32" s="58"/>
      <c r="HQ32" s="58"/>
      <c r="HR32" s="58"/>
      <c r="HS32" s="58"/>
      <c r="HT32" s="58"/>
      <c r="HU32" s="277"/>
      <c r="HV32" s="58"/>
      <c r="HW32" s="58"/>
      <c r="HX32" s="58"/>
      <c r="HY32" s="58"/>
      <c r="HZ32" s="58"/>
      <c r="IA32" s="58"/>
      <c r="IB32" s="58"/>
      <c r="IC32" s="61"/>
      <c r="ID32" s="58"/>
      <c r="IE32" s="58"/>
      <c r="IF32" s="58"/>
      <c r="IG32" s="58"/>
      <c r="IH32" s="58"/>
      <c r="II32" s="58"/>
      <c r="IJ32" s="61"/>
      <c r="IK32" s="59"/>
      <c r="IL32" s="60"/>
      <c r="IM32" s="58"/>
      <c r="IN32" s="58"/>
      <c r="IO32" s="58"/>
      <c r="IP32" s="58"/>
      <c r="IQ32" s="58"/>
      <c r="IR32" s="58"/>
      <c r="IS32" s="58"/>
      <c r="IT32" s="58"/>
      <c r="IU32" s="58"/>
      <c r="IV32" s="58"/>
      <c r="IW32" s="58"/>
      <c r="IX32" s="58"/>
      <c r="IY32" s="58"/>
      <c r="IZ32" s="58"/>
      <c r="JA32" s="58"/>
      <c r="JB32" s="58"/>
      <c r="JC32" s="58"/>
      <c r="JD32" s="58"/>
      <c r="JE32" s="58"/>
      <c r="JF32" s="58"/>
      <c r="JG32" s="58"/>
      <c r="JH32" s="58"/>
      <c r="JI32" s="58"/>
      <c r="JJ32" s="58"/>
      <c r="JK32" s="58"/>
      <c r="JL32" s="58"/>
      <c r="JM32" s="58"/>
      <c r="JN32" s="58"/>
      <c r="JO32" s="59"/>
      <c r="JP32" s="60"/>
      <c r="JQ32" s="58"/>
      <c r="JR32" s="58"/>
      <c r="JS32" s="58"/>
      <c r="JT32" s="58"/>
      <c r="JU32" s="58"/>
      <c r="JV32" s="58"/>
      <c r="JW32" s="58"/>
      <c r="JX32" s="58"/>
      <c r="JY32" s="58"/>
      <c r="JZ32" s="58"/>
      <c r="KA32" s="58"/>
      <c r="KB32" s="58"/>
      <c r="KC32" s="58"/>
      <c r="KD32" s="58"/>
      <c r="KE32" s="58"/>
      <c r="KF32" s="58"/>
      <c r="KG32" s="58"/>
      <c r="KH32" s="58"/>
      <c r="KI32" s="58"/>
      <c r="KJ32" s="58"/>
      <c r="KK32" s="58" t="s">
        <v>55</v>
      </c>
      <c r="KL32" s="58"/>
      <c r="KM32" s="58"/>
      <c r="KN32" s="58"/>
      <c r="KO32" s="58"/>
      <c r="KP32" s="58"/>
      <c r="KQ32" s="58"/>
      <c r="KR32" s="58"/>
      <c r="KS32" s="61"/>
      <c r="KT32" s="59" t="s">
        <v>56</v>
      </c>
      <c r="KU32" s="58"/>
      <c r="KV32" s="58"/>
      <c r="KW32" s="58"/>
      <c r="KX32" s="58"/>
      <c r="KY32" s="58"/>
      <c r="KZ32" s="58"/>
      <c r="LA32" s="58" t="s">
        <v>57</v>
      </c>
      <c r="LB32" s="58"/>
      <c r="LC32" s="58"/>
      <c r="LD32" s="58"/>
      <c r="LE32" s="58"/>
      <c r="LF32" s="58"/>
      <c r="LG32" s="58"/>
      <c r="LH32" s="58"/>
      <c r="LI32" s="58"/>
      <c r="LJ32" s="58"/>
      <c r="LK32" s="58"/>
      <c r="LL32" s="58"/>
      <c r="LM32" s="58"/>
      <c r="LN32" s="58"/>
      <c r="LO32" s="58"/>
      <c r="LP32" s="58"/>
      <c r="LQ32" s="58"/>
      <c r="LR32" s="58"/>
      <c r="LS32" s="58"/>
      <c r="LT32" s="58"/>
      <c r="LU32" s="58"/>
      <c r="LV32" s="58" t="s">
        <v>58</v>
      </c>
      <c r="LW32" s="61"/>
      <c r="LX32" s="59"/>
      <c r="LY32" s="60"/>
      <c r="LZ32" s="58"/>
      <c r="MA32" s="58"/>
      <c r="MB32" s="58"/>
      <c r="MC32" s="58"/>
      <c r="MD32" s="58"/>
      <c r="ME32" s="58"/>
      <c r="MF32" s="277"/>
      <c r="MG32" s="58"/>
      <c r="MH32" s="58"/>
      <c r="MI32" s="58"/>
      <c r="MJ32" s="58"/>
      <c r="MK32" s="58"/>
      <c r="ML32" s="58"/>
      <c r="MM32" s="58" t="s">
        <v>54</v>
      </c>
      <c r="MN32" s="58" t="s">
        <v>140</v>
      </c>
      <c r="MO32" s="58"/>
      <c r="MP32" s="58"/>
      <c r="MQ32" s="58"/>
      <c r="MR32" s="58"/>
      <c r="MS32" s="58"/>
      <c r="MT32" s="58"/>
      <c r="MU32" s="58"/>
      <c r="MV32" s="58"/>
      <c r="MW32" s="277"/>
      <c r="MX32" s="58" t="s">
        <v>140</v>
      </c>
      <c r="MY32" s="58"/>
      <c r="MZ32" s="58"/>
      <c r="NA32" s="58"/>
      <c r="NB32" s="58"/>
      <c r="NC32" s="59"/>
      <c r="ND32" s="356"/>
      <c r="NE32" s="58"/>
      <c r="NF32" s="58"/>
      <c r="NG32" s="58"/>
      <c r="NH32" s="58"/>
      <c r="NI32" s="58"/>
      <c r="NJ32" s="58"/>
      <c r="NK32" s="277"/>
      <c r="NL32" s="58"/>
      <c r="NM32" s="58"/>
      <c r="NN32" s="58"/>
      <c r="NO32" s="58"/>
      <c r="NP32" s="58"/>
      <c r="NQ32" s="58"/>
      <c r="NR32" s="58"/>
      <c r="NS32" s="58"/>
      <c r="NT32" s="58"/>
      <c r="NU32" s="58"/>
      <c r="NV32" s="58"/>
      <c r="NW32" s="58"/>
      <c r="NX32" s="58"/>
      <c r="NY32" s="58"/>
      <c r="NZ32" s="58"/>
      <c r="OA32" s="58"/>
      <c r="OB32" s="58"/>
      <c r="OC32" s="58"/>
      <c r="OD32" s="58"/>
      <c r="OE32" s="58"/>
      <c r="OF32" s="58"/>
      <c r="OG32" s="58"/>
      <c r="OH32" s="58"/>
      <c r="OI32" s="58"/>
      <c r="OJ32" s="58"/>
      <c r="OK32" s="58"/>
      <c r="OL32" s="58"/>
      <c r="OM32" s="58"/>
      <c r="ON32" s="58"/>
      <c r="OO32" s="58"/>
      <c r="OP32" s="58"/>
      <c r="OQ32" s="58"/>
      <c r="OR32" s="58"/>
      <c r="OS32" s="58"/>
      <c r="OT32" s="58"/>
      <c r="OU32" s="58"/>
      <c r="OV32" s="58"/>
      <c r="OW32" s="58"/>
      <c r="OX32" s="58"/>
      <c r="OY32" s="58"/>
      <c r="OZ32" s="58"/>
      <c r="PA32" s="58"/>
      <c r="PB32" s="58"/>
      <c r="PC32" s="58"/>
      <c r="PD32" s="58"/>
      <c r="PE32" s="58"/>
      <c r="PF32" s="58"/>
      <c r="PG32" s="58"/>
      <c r="PH32" s="58"/>
      <c r="PI32" s="58"/>
      <c r="PJ32" s="58"/>
      <c r="PK32" s="59"/>
    </row>
    <row r="33" spans="1:504" ht="15" hidden="1" thickBot="1" x14ac:dyDescent="0.4">
      <c r="A33" s="20" t="str" cm="1">
        <f t="array" aca="1" ref="A33" ca="1">IF(INDIRECT("'CALENDAR - Workflow'!B"&amp;ROW(A33)-1)&lt;&gt;0,INDIRECT("'CALENDAR - Workflow'!B"&amp;ROW(A33)-1),"")</f>
        <v/>
      </c>
      <c r="B33" s="21" t="s">
        <v>231</v>
      </c>
      <c r="C33" s="272"/>
      <c r="D33" s="58"/>
      <c r="E33" s="58"/>
      <c r="F33" s="58"/>
      <c r="G33" s="58"/>
      <c r="H33" s="58"/>
      <c r="I33" s="58"/>
      <c r="J33" s="58"/>
      <c r="K33" s="58" t="s">
        <v>55</v>
      </c>
      <c r="L33" s="58"/>
      <c r="M33" s="58"/>
      <c r="N33" s="58"/>
      <c r="O33" s="58"/>
      <c r="P33" s="58" t="s">
        <v>56</v>
      </c>
      <c r="Q33" s="58"/>
      <c r="R33" s="58"/>
      <c r="S33" s="58"/>
      <c r="T33" s="58"/>
      <c r="U33" s="58"/>
      <c r="V33" s="58"/>
      <c r="W33" s="58" t="s">
        <v>57</v>
      </c>
      <c r="X33" s="58"/>
      <c r="Y33" s="58"/>
      <c r="Z33" s="58" t="s">
        <v>58</v>
      </c>
      <c r="AA33" s="58"/>
      <c r="AB33" s="58"/>
      <c r="AC33" s="58"/>
      <c r="AD33" s="58"/>
      <c r="AE33" s="58"/>
      <c r="AF33" s="58"/>
      <c r="AG33" s="59" t="s">
        <v>54</v>
      </c>
      <c r="AH33" s="60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60"/>
      <c r="BK33" s="58"/>
      <c r="BL33" s="58"/>
      <c r="BM33" s="58"/>
      <c r="BN33" s="58"/>
      <c r="BO33" s="58"/>
      <c r="BP33" s="58"/>
      <c r="BQ33" s="58"/>
      <c r="BR33" s="58"/>
      <c r="BS33" s="58" t="s">
        <v>55</v>
      </c>
      <c r="BT33" s="58"/>
      <c r="BU33" s="58"/>
      <c r="BV33" s="58"/>
      <c r="BW33" s="58" t="s">
        <v>56</v>
      </c>
      <c r="BX33" s="58"/>
      <c r="BY33" s="58"/>
      <c r="BZ33" s="58"/>
      <c r="CA33" s="58"/>
      <c r="CB33" s="58"/>
      <c r="CC33" s="58" t="s">
        <v>57</v>
      </c>
      <c r="CD33" s="58" t="s">
        <v>140</v>
      </c>
      <c r="CE33" s="58"/>
      <c r="CF33" s="58"/>
      <c r="CG33" s="58" t="s">
        <v>58</v>
      </c>
      <c r="CH33" s="58"/>
      <c r="CI33" s="58"/>
      <c r="CJ33" s="58"/>
      <c r="CK33" s="58"/>
      <c r="CL33" s="58"/>
      <c r="CM33" s="58"/>
      <c r="CN33" s="59" t="s">
        <v>54</v>
      </c>
      <c r="CO33" s="60"/>
      <c r="CP33" s="58"/>
      <c r="CQ33" s="58"/>
      <c r="CR33" s="58"/>
      <c r="CS33" s="61"/>
      <c r="CT33" s="62"/>
      <c r="CU33" s="58"/>
      <c r="CV33" s="58"/>
      <c r="CW33" s="58"/>
      <c r="CX33" s="58"/>
      <c r="CY33" s="58"/>
      <c r="CZ33" s="58"/>
      <c r="DA33" s="58"/>
      <c r="DB33" s="58"/>
      <c r="DC33" s="58"/>
      <c r="DD33" s="58"/>
      <c r="DE33" s="58"/>
      <c r="DF33" s="277"/>
      <c r="DG33" s="58"/>
      <c r="DH33" s="58"/>
      <c r="DI33" s="58" t="s">
        <v>140</v>
      </c>
      <c r="DJ33" s="58"/>
      <c r="DK33" s="58"/>
      <c r="DL33" s="58"/>
      <c r="DM33" s="58"/>
      <c r="DN33" s="58"/>
      <c r="DO33" s="58"/>
      <c r="DP33" s="58"/>
      <c r="DQ33" s="58"/>
      <c r="DR33" s="59"/>
      <c r="DS33" s="346"/>
      <c r="DT33" s="58"/>
      <c r="DU33" s="61"/>
      <c r="DV33" s="62"/>
      <c r="DW33" s="58"/>
      <c r="DX33" s="58"/>
      <c r="DY33" s="58"/>
      <c r="DZ33" s="58" t="s">
        <v>55</v>
      </c>
      <c r="EA33" s="58"/>
      <c r="EB33" s="61"/>
      <c r="EC33" s="62"/>
      <c r="ED33" s="58"/>
      <c r="EE33" s="58" t="s">
        <v>56</v>
      </c>
      <c r="EF33" s="58"/>
      <c r="EG33" s="58"/>
      <c r="EH33" s="58"/>
      <c r="EI33" s="61"/>
      <c r="EJ33" s="62"/>
      <c r="EK33" s="58"/>
      <c r="EL33" s="58" t="s">
        <v>57</v>
      </c>
      <c r="EM33" s="58"/>
      <c r="EN33" s="58"/>
      <c r="EO33" s="58" t="s">
        <v>58</v>
      </c>
      <c r="EP33" s="61"/>
      <c r="EQ33" s="58"/>
      <c r="ER33" s="58"/>
      <c r="ES33" s="58"/>
      <c r="ET33" s="58"/>
      <c r="EU33" s="58"/>
      <c r="EV33" s="58" t="s">
        <v>54</v>
      </c>
      <c r="EW33" s="59"/>
      <c r="EX33" s="60"/>
      <c r="EY33" s="58"/>
      <c r="EZ33" s="58"/>
      <c r="FA33" s="58"/>
      <c r="FB33" s="58"/>
      <c r="FC33" s="58"/>
      <c r="FD33" s="61"/>
      <c r="FE33" s="58"/>
      <c r="FF33" s="58"/>
      <c r="FG33" s="58"/>
      <c r="FH33" s="58"/>
      <c r="FI33" s="58"/>
      <c r="FJ33" s="58"/>
      <c r="FK33" s="61"/>
      <c r="FL33" s="58"/>
      <c r="FM33" s="58"/>
      <c r="FN33" s="58"/>
      <c r="FO33" s="58"/>
      <c r="FP33" s="58"/>
      <c r="FQ33" s="58"/>
      <c r="FR33" s="61"/>
      <c r="FS33" s="58"/>
      <c r="FT33" s="58"/>
      <c r="FU33" s="58"/>
      <c r="FV33" s="63"/>
      <c r="FW33" s="58"/>
      <c r="FX33" s="58"/>
      <c r="FY33" s="58"/>
      <c r="FZ33" s="58"/>
      <c r="GA33" s="59"/>
      <c r="GB33" s="60"/>
      <c r="GC33" s="58"/>
      <c r="GD33" s="58"/>
      <c r="GE33" s="58"/>
      <c r="GF33" s="61"/>
      <c r="GG33" s="62"/>
      <c r="GH33" s="58"/>
      <c r="GI33" s="58"/>
      <c r="GJ33" s="58" t="s">
        <v>55</v>
      </c>
      <c r="GK33" s="58"/>
      <c r="GL33" s="58"/>
      <c r="GM33" s="61"/>
      <c r="GN33" s="58"/>
      <c r="GO33" s="58" t="s">
        <v>56</v>
      </c>
      <c r="GP33" s="58"/>
      <c r="GQ33" s="58"/>
      <c r="GR33" s="58"/>
      <c r="GS33" s="58"/>
      <c r="GT33" s="61"/>
      <c r="GU33" s="58"/>
      <c r="GV33" s="58" t="s">
        <v>57</v>
      </c>
      <c r="GW33" s="58"/>
      <c r="GX33" s="58"/>
      <c r="GY33" s="58" t="s">
        <v>58</v>
      </c>
      <c r="GZ33" s="58"/>
      <c r="HA33" s="61"/>
      <c r="HB33" s="58"/>
      <c r="HC33" s="58"/>
      <c r="HD33" s="58"/>
      <c r="HE33" s="58"/>
      <c r="HF33" s="59" t="s">
        <v>54</v>
      </c>
      <c r="HG33" s="60"/>
      <c r="HH33" s="61"/>
      <c r="HI33" s="58"/>
      <c r="HJ33" s="58"/>
      <c r="HK33" s="58"/>
      <c r="HL33" s="58"/>
      <c r="HM33" s="58"/>
      <c r="HN33" s="58"/>
      <c r="HO33" s="61"/>
      <c r="HP33" s="58"/>
      <c r="HQ33" s="58"/>
      <c r="HR33" s="58"/>
      <c r="HS33" s="58"/>
      <c r="HT33" s="58"/>
      <c r="HU33" s="277"/>
      <c r="HV33" s="58"/>
      <c r="HW33" s="58"/>
      <c r="HX33" s="58"/>
      <c r="HY33" s="58"/>
      <c r="HZ33" s="58"/>
      <c r="IA33" s="58"/>
      <c r="IB33" s="58"/>
      <c r="IC33" s="61"/>
      <c r="ID33" s="58"/>
      <c r="IE33" s="58"/>
      <c r="IF33" s="58"/>
      <c r="IG33" s="58"/>
      <c r="IH33" s="58"/>
      <c r="II33" s="58"/>
      <c r="IJ33" s="61"/>
      <c r="IK33" s="59"/>
      <c r="IL33" s="60"/>
      <c r="IM33" s="58"/>
      <c r="IN33" s="58"/>
      <c r="IO33" s="58"/>
      <c r="IP33" s="58"/>
      <c r="IQ33" s="58"/>
      <c r="IR33" s="58"/>
      <c r="IS33" s="58" t="s">
        <v>55</v>
      </c>
      <c r="IT33" s="58"/>
      <c r="IU33" s="58"/>
      <c r="IV33" s="58"/>
      <c r="IW33" s="58" t="s">
        <v>56</v>
      </c>
      <c r="IX33" s="58"/>
      <c r="IY33" s="58"/>
      <c r="IZ33" s="58"/>
      <c r="JA33" s="58"/>
      <c r="JB33" s="58"/>
      <c r="JC33" s="58"/>
      <c r="JD33" s="58" t="s">
        <v>57</v>
      </c>
      <c r="JE33" s="58"/>
      <c r="JF33" s="58"/>
      <c r="JG33" s="58"/>
      <c r="JH33" s="58" t="s">
        <v>58</v>
      </c>
      <c r="JI33" s="58"/>
      <c r="JJ33" s="58"/>
      <c r="JK33" s="58"/>
      <c r="JL33" s="58"/>
      <c r="JM33" s="58"/>
      <c r="JN33" s="58"/>
      <c r="JO33" s="59" t="s">
        <v>54</v>
      </c>
      <c r="JP33" s="60"/>
      <c r="JQ33" s="58"/>
      <c r="JR33" s="58"/>
      <c r="JS33" s="58"/>
      <c r="JT33" s="58"/>
      <c r="JU33" s="58"/>
      <c r="JV33" s="58"/>
      <c r="JW33" s="58"/>
      <c r="JX33" s="58"/>
      <c r="JY33" s="58"/>
      <c r="JZ33" s="58"/>
      <c r="KA33" s="58"/>
      <c r="KB33" s="58"/>
      <c r="KC33" s="58"/>
      <c r="KD33" s="58"/>
      <c r="KE33" s="58"/>
      <c r="KF33" s="58"/>
      <c r="KG33" s="58"/>
      <c r="KH33" s="58"/>
      <c r="KI33" s="58"/>
      <c r="KJ33" s="58"/>
      <c r="KK33" s="58"/>
      <c r="KL33" s="58"/>
      <c r="KM33" s="58"/>
      <c r="KN33" s="58"/>
      <c r="KO33" s="58"/>
      <c r="KP33" s="58"/>
      <c r="KQ33" s="58"/>
      <c r="KR33" s="58"/>
      <c r="KS33" s="61"/>
      <c r="KT33" s="59"/>
      <c r="KU33" s="58"/>
      <c r="KV33" s="58"/>
      <c r="KW33" s="58"/>
      <c r="KX33" s="58"/>
      <c r="KY33" s="58"/>
      <c r="KZ33" s="58" t="s">
        <v>55</v>
      </c>
      <c r="LA33" s="58"/>
      <c r="LB33" s="58"/>
      <c r="LC33" s="58"/>
      <c r="LD33" s="58"/>
      <c r="LE33" s="58" t="s">
        <v>56</v>
      </c>
      <c r="LF33" s="58"/>
      <c r="LG33" s="58"/>
      <c r="LH33" s="58"/>
      <c r="LI33" s="58"/>
      <c r="LJ33" s="58"/>
      <c r="LK33" s="58"/>
      <c r="LL33" s="58" t="s">
        <v>57</v>
      </c>
      <c r="LM33" s="58"/>
      <c r="LN33" s="58"/>
      <c r="LO33" s="58" t="s">
        <v>58</v>
      </c>
      <c r="LP33" s="58"/>
      <c r="LQ33" s="58"/>
      <c r="LR33" s="58"/>
      <c r="LS33" s="58"/>
      <c r="LT33" s="58"/>
      <c r="LU33" s="58"/>
      <c r="LV33" s="58" t="s">
        <v>54</v>
      </c>
      <c r="LW33" s="61"/>
      <c r="LX33" s="59"/>
      <c r="LY33" s="60"/>
      <c r="LZ33" s="58"/>
      <c r="MA33" s="58"/>
      <c r="MB33" s="58"/>
      <c r="MC33" s="58"/>
      <c r="MD33" s="58"/>
      <c r="ME33" s="58"/>
      <c r="MF33" s="277"/>
      <c r="MG33" s="58"/>
      <c r="MH33" s="58"/>
      <c r="MI33" s="58"/>
      <c r="MJ33" s="58"/>
      <c r="MK33" s="58"/>
      <c r="ML33" s="58"/>
      <c r="MM33" s="58"/>
      <c r="MN33" s="58" t="s">
        <v>140</v>
      </c>
      <c r="MO33" s="58"/>
      <c r="MP33" s="58"/>
      <c r="MQ33" s="58"/>
      <c r="MR33" s="58"/>
      <c r="MS33" s="58"/>
      <c r="MT33" s="58"/>
      <c r="MU33" s="58"/>
      <c r="MV33" s="58"/>
      <c r="MW33" s="277"/>
      <c r="MX33" s="58" t="s">
        <v>140</v>
      </c>
      <c r="MY33" s="58"/>
      <c r="MZ33" s="58"/>
      <c r="NA33" s="58"/>
      <c r="NB33" s="58"/>
      <c r="NC33" s="59"/>
      <c r="ND33" s="356"/>
      <c r="NE33" s="58"/>
      <c r="NF33" s="58"/>
      <c r="NG33" s="58"/>
      <c r="NH33" s="58"/>
      <c r="NI33" s="58"/>
      <c r="NJ33" s="58"/>
      <c r="NK33" s="277"/>
      <c r="NL33" s="58" t="s">
        <v>55</v>
      </c>
      <c r="NM33" s="58"/>
      <c r="NN33" s="58"/>
      <c r="NO33" s="58" t="s">
        <v>56</v>
      </c>
      <c r="NP33" s="58"/>
      <c r="NQ33" s="58"/>
      <c r="NR33" s="58"/>
      <c r="NS33" s="58"/>
      <c r="NT33" s="58"/>
      <c r="NU33" s="58"/>
      <c r="NV33" s="58" t="s">
        <v>57</v>
      </c>
      <c r="NW33" s="58"/>
      <c r="NX33" s="58"/>
      <c r="NY33" s="58"/>
      <c r="NZ33" s="58"/>
      <c r="OA33" s="58" t="s">
        <v>58</v>
      </c>
      <c r="OB33" s="58"/>
      <c r="OC33" s="58"/>
      <c r="OD33" s="58"/>
      <c r="OE33" s="58"/>
      <c r="OF33" s="58"/>
      <c r="OG33" s="58"/>
      <c r="OH33" s="58" t="s">
        <v>54</v>
      </c>
      <c r="OI33" s="58"/>
      <c r="OJ33" s="58"/>
      <c r="OK33" s="58"/>
      <c r="OL33" s="58"/>
      <c r="OM33" s="58"/>
      <c r="ON33" s="58"/>
      <c r="OO33" s="58"/>
      <c r="OP33" s="58"/>
      <c r="OQ33" s="58"/>
      <c r="OR33" s="58"/>
      <c r="OS33" s="58"/>
      <c r="OT33" s="58"/>
      <c r="OU33" s="58"/>
      <c r="OV33" s="58"/>
      <c r="OW33" s="58"/>
      <c r="OX33" s="58"/>
      <c r="OY33" s="58"/>
      <c r="OZ33" s="58"/>
      <c r="PA33" s="58"/>
      <c r="PB33" s="58"/>
      <c r="PC33" s="58"/>
      <c r="PD33" s="58"/>
      <c r="PE33" s="58"/>
      <c r="PF33" s="58"/>
      <c r="PG33" s="58"/>
      <c r="PH33" s="58"/>
      <c r="PI33" s="58"/>
      <c r="PJ33" s="58"/>
      <c r="PK33" s="59"/>
    </row>
    <row r="34" spans="1:504" ht="15" hidden="1" thickBot="1" x14ac:dyDescent="0.4">
      <c r="A34" s="20" t="str" cm="1">
        <f t="array" aca="1" ref="A34" ca="1">IF(INDIRECT("'CALENDAR - Workflow'!B"&amp;ROW(A34)-1)&lt;&gt;0,INDIRECT("'CALENDAR - Workflow'!B"&amp;ROW(A34)-1),"")</f>
        <v/>
      </c>
      <c r="B34" s="21" t="s">
        <v>249</v>
      </c>
      <c r="C34" s="272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9"/>
      <c r="AH34" s="60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60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9"/>
      <c r="CO34" s="60"/>
      <c r="CP34" s="58"/>
      <c r="CQ34" s="58"/>
      <c r="CR34" s="58"/>
      <c r="CS34" s="61"/>
      <c r="CT34" s="62"/>
      <c r="CU34" s="58"/>
      <c r="CV34" s="58"/>
      <c r="CW34" s="58"/>
      <c r="CX34" s="58"/>
      <c r="CY34" s="58"/>
      <c r="CZ34" s="58"/>
      <c r="DA34" s="58"/>
      <c r="DB34" s="58"/>
      <c r="DC34" s="58"/>
      <c r="DD34" s="58"/>
      <c r="DE34" s="58"/>
      <c r="DF34" s="277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9"/>
      <c r="DS34" s="346"/>
      <c r="DT34" s="58"/>
      <c r="DU34" s="61"/>
      <c r="DV34" s="62"/>
      <c r="DW34" s="58"/>
      <c r="DX34" s="58"/>
      <c r="DY34" s="58"/>
      <c r="DZ34" s="58"/>
      <c r="EA34" s="58"/>
      <c r="EB34" s="61"/>
      <c r="EC34" s="62"/>
      <c r="ED34" s="58"/>
      <c r="EE34" s="58"/>
      <c r="EF34" s="58"/>
      <c r="EG34" s="58"/>
      <c r="EH34" s="58"/>
      <c r="EI34" s="61"/>
      <c r="EJ34" s="62"/>
      <c r="EK34" s="58"/>
      <c r="EL34" s="58"/>
      <c r="EM34" s="58"/>
      <c r="EN34" s="58"/>
      <c r="EO34" s="58"/>
      <c r="EP34" s="61"/>
      <c r="EQ34" s="58"/>
      <c r="ER34" s="58"/>
      <c r="ES34" s="58"/>
      <c r="ET34" s="58"/>
      <c r="EU34" s="58"/>
      <c r="EV34" s="58"/>
      <c r="EW34" s="59"/>
      <c r="EX34" s="60"/>
      <c r="EY34" s="58"/>
      <c r="EZ34" s="58"/>
      <c r="FA34" s="58"/>
      <c r="FB34" s="58"/>
      <c r="FC34" s="58"/>
      <c r="FD34" s="61"/>
      <c r="FE34" s="58"/>
      <c r="FF34" s="58"/>
      <c r="FG34" s="58"/>
      <c r="FH34" s="58"/>
      <c r="FI34" s="58"/>
      <c r="FJ34" s="58"/>
      <c r="FK34" s="61"/>
      <c r="FL34" s="58"/>
      <c r="FM34" s="58"/>
      <c r="FN34" s="58"/>
      <c r="FO34" s="58"/>
      <c r="FP34" s="58"/>
      <c r="FQ34" s="58"/>
      <c r="FR34" s="61"/>
      <c r="FS34" s="58"/>
      <c r="FT34" s="58"/>
      <c r="FU34" s="58"/>
      <c r="FV34" s="63"/>
      <c r="FW34" s="58"/>
      <c r="FX34" s="58"/>
      <c r="FY34" s="58"/>
      <c r="FZ34" s="58"/>
      <c r="GA34" s="59"/>
      <c r="GB34" s="60"/>
      <c r="GC34" s="58"/>
      <c r="GD34" s="58"/>
      <c r="GE34" s="58"/>
      <c r="GF34" s="61"/>
      <c r="GG34" s="62"/>
      <c r="GH34" s="58"/>
      <c r="GI34" s="58"/>
      <c r="GJ34" s="58"/>
      <c r="GK34" s="58"/>
      <c r="GL34" s="58"/>
      <c r="GM34" s="61"/>
      <c r="GN34" s="58"/>
      <c r="GO34" s="58"/>
      <c r="GP34" s="58"/>
      <c r="GQ34" s="58"/>
      <c r="GR34" s="58"/>
      <c r="GS34" s="58"/>
      <c r="GT34" s="61"/>
      <c r="GU34" s="58"/>
      <c r="GV34" s="58"/>
      <c r="GW34" s="58"/>
      <c r="GX34" s="58"/>
      <c r="GY34" s="58"/>
      <c r="GZ34" s="58"/>
      <c r="HA34" s="61"/>
      <c r="HB34" s="58"/>
      <c r="HC34" s="58"/>
      <c r="HD34" s="58"/>
      <c r="HE34" s="58"/>
      <c r="HF34" s="59"/>
      <c r="HG34" s="60"/>
      <c r="HH34" s="61"/>
      <c r="HI34" s="58"/>
      <c r="HJ34" s="58"/>
      <c r="HK34" s="58"/>
      <c r="HL34" s="58"/>
      <c r="HM34" s="58"/>
      <c r="HN34" s="58" t="s">
        <v>55</v>
      </c>
      <c r="HO34" s="61"/>
      <c r="HP34" s="58"/>
      <c r="HQ34" s="58"/>
      <c r="HR34" s="58"/>
      <c r="HS34" s="58"/>
      <c r="HT34" s="58"/>
      <c r="HU34" s="277"/>
      <c r="HV34" s="58"/>
      <c r="HW34" s="58"/>
      <c r="HX34" s="58"/>
      <c r="HY34" s="58"/>
      <c r="HZ34" s="58" t="s">
        <v>56</v>
      </c>
      <c r="IA34" s="58"/>
      <c r="IB34" s="58"/>
      <c r="IC34" s="61"/>
      <c r="ID34" s="58"/>
      <c r="IE34" s="58"/>
      <c r="IF34" s="58"/>
      <c r="IG34" s="58" t="s">
        <v>57</v>
      </c>
      <c r="IH34" s="58"/>
      <c r="II34" s="58"/>
      <c r="IJ34" s="61"/>
      <c r="IK34" s="59"/>
      <c r="IL34" s="60"/>
      <c r="IM34" s="58"/>
      <c r="IN34" s="58" t="s">
        <v>58</v>
      </c>
      <c r="IO34" s="58"/>
      <c r="IP34" s="58"/>
      <c r="IQ34" s="58"/>
      <c r="IR34" s="58"/>
      <c r="IS34" s="58"/>
      <c r="IT34" s="58"/>
      <c r="IU34" s="58" t="s">
        <v>54</v>
      </c>
      <c r="IV34" s="58"/>
      <c r="IW34" s="58"/>
      <c r="IX34" s="58"/>
      <c r="IY34" s="58"/>
      <c r="IZ34" s="58"/>
      <c r="JA34" s="58"/>
      <c r="JB34" s="58"/>
      <c r="JC34" s="58"/>
      <c r="JD34" s="58"/>
      <c r="JE34" s="58"/>
      <c r="JF34" s="58"/>
      <c r="JG34" s="58"/>
      <c r="JH34" s="58"/>
      <c r="JI34" s="58"/>
      <c r="JJ34" s="58"/>
      <c r="JK34" s="58"/>
      <c r="JL34" s="58"/>
      <c r="JM34" s="58"/>
      <c r="JN34" s="58"/>
      <c r="JO34" s="59"/>
      <c r="JP34" s="60"/>
      <c r="JQ34" s="58"/>
      <c r="JR34" s="58"/>
      <c r="JS34" s="58"/>
      <c r="JT34" s="58"/>
      <c r="JU34" s="58"/>
      <c r="JV34" s="58"/>
      <c r="JW34" s="58"/>
      <c r="JX34" s="58"/>
      <c r="JY34" s="58"/>
      <c r="JZ34" s="58"/>
      <c r="KA34" s="58"/>
      <c r="KB34" s="58"/>
      <c r="KC34" s="58"/>
      <c r="KD34" s="58"/>
      <c r="KE34" s="58"/>
      <c r="KF34" s="58"/>
      <c r="KG34" s="58"/>
      <c r="KH34" s="58"/>
      <c r="KI34" s="58"/>
      <c r="KJ34" s="58"/>
      <c r="KK34" s="58"/>
      <c r="KL34" s="58"/>
      <c r="KM34" s="58"/>
      <c r="KN34" s="58"/>
      <c r="KO34" s="58"/>
      <c r="KP34" s="58"/>
      <c r="KQ34" s="58"/>
      <c r="KR34" s="58"/>
      <c r="KS34" s="61"/>
      <c r="KT34" s="59"/>
      <c r="KU34" s="58"/>
      <c r="KV34" s="58"/>
      <c r="KW34" s="58"/>
      <c r="KX34" s="58"/>
      <c r="KY34" s="58"/>
      <c r="KZ34" s="58"/>
      <c r="LA34" s="58"/>
      <c r="LB34" s="58"/>
      <c r="LC34" s="58"/>
      <c r="LD34" s="58"/>
      <c r="LE34" s="58"/>
      <c r="LF34" s="58"/>
      <c r="LG34" s="58"/>
      <c r="LH34" s="58"/>
      <c r="LI34" s="58"/>
      <c r="LJ34" s="58"/>
      <c r="LK34" s="58"/>
      <c r="LL34" s="58"/>
      <c r="LM34" s="58"/>
      <c r="LN34" s="58"/>
      <c r="LO34" s="58"/>
      <c r="LP34" s="58"/>
      <c r="LQ34" s="58"/>
      <c r="LR34" s="58" t="s">
        <v>55</v>
      </c>
      <c r="LS34" s="58"/>
      <c r="LT34" s="58"/>
      <c r="LU34" s="58"/>
      <c r="LV34" s="58"/>
      <c r="LW34" s="61"/>
      <c r="LX34" s="59"/>
      <c r="LY34" s="60"/>
      <c r="LZ34" s="58"/>
      <c r="MA34" s="58"/>
      <c r="MB34" s="58"/>
      <c r="MC34" s="58" t="s">
        <v>56</v>
      </c>
      <c r="MD34" s="58"/>
      <c r="ME34" s="58"/>
      <c r="MF34" s="277"/>
      <c r="MG34" s="58"/>
      <c r="MH34" s="58"/>
      <c r="MI34" s="58"/>
      <c r="MJ34" s="58" t="s">
        <v>57</v>
      </c>
      <c r="MK34" s="58"/>
      <c r="ML34" s="58"/>
      <c r="MM34" s="58"/>
      <c r="MN34" s="58"/>
      <c r="MO34" s="58"/>
      <c r="MP34" s="58"/>
      <c r="MQ34" s="58" t="s">
        <v>58</v>
      </c>
      <c r="MR34" s="58"/>
      <c r="MS34" s="58"/>
      <c r="MT34" s="58"/>
      <c r="MU34" s="58"/>
      <c r="MV34" s="58"/>
      <c r="MW34" s="277"/>
      <c r="MX34" s="58" t="s">
        <v>54</v>
      </c>
      <c r="MY34" s="58"/>
      <c r="MZ34" s="58"/>
      <c r="NA34" s="58"/>
      <c r="NB34" s="58"/>
      <c r="NC34" s="59"/>
      <c r="ND34" s="356"/>
      <c r="NE34" s="58"/>
      <c r="NF34" s="58"/>
      <c r="NG34" s="58"/>
      <c r="NH34" s="58"/>
      <c r="NI34" s="58"/>
      <c r="NJ34" s="58"/>
      <c r="NK34" s="277"/>
      <c r="NL34" s="58"/>
      <c r="NM34" s="58"/>
      <c r="NN34" s="58"/>
      <c r="NO34" s="58"/>
      <c r="NP34" s="58"/>
      <c r="NQ34" s="58"/>
      <c r="NR34" s="58"/>
      <c r="NS34" s="58"/>
      <c r="NT34" s="58"/>
      <c r="NU34" s="58"/>
      <c r="NV34" s="58"/>
      <c r="NW34" s="58"/>
      <c r="NX34" s="58"/>
      <c r="NY34" s="58"/>
      <c r="NZ34" s="58"/>
      <c r="OA34" s="58"/>
      <c r="OB34" s="58"/>
      <c r="OC34" s="58"/>
      <c r="OD34" s="58"/>
      <c r="OE34" s="58"/>
      <c r="OF34" s="58"/>
      <c r="OG34" s="58"/>
      <c r="OH34" s="58"/>
      <c r="OI34" s="58"/>
      <c r="OJ34" s="58"/>
      <c r="OK34" s="58"/>
      <c r="OL34" s="58"/>
      <c r="OM34" s="58"/>
      <c r="ON34" s="58"/>
      <c r="OO34" s="58"/>
      <c r="OP34" s="58"/>
      <c r="OQ34" s="58"/>
      <c r="OR34" s="58"/>
      <c r="OS34" s="58"/>
      <c r="OT34" s="58"/>
      <c r="OU34" s="58"/>
      <c r="OV34" s="58"/>
      <c r="OW34" s="58"/>
      <c r="OX34" s="58"/>
      <c r="OY34" s="58"/>
      <c r="OZ34" s="58"/>
      <c r="PA34" s="58"/>
      <c r="PB34" s="58"/>
      <c r="PC34" s="58"/>
      <c r="PD34" s="58"/>
      <c r="PE34" s="58"/>
      <c r="PF34" s="58"/>
      <c r="PG34" s="58"/>
      <c r="PH34" s="58"/>
      <c r="PI34" s="58"/>
      <c r="PJ34" s="58"/>
      <c r="PK34" s="59"/>
    </row>
    <row r="35" spans="1:504" ht="27" hidden="1" thickBot="1" x14ac:dyDescent="0.4">
      <c r="A35" s="20" t="str" cm="1">
        <f t="array" aca="1" ref="A35" ca="1">IF(INDIRECT("'CALENDAR - Workflow'!B"&amp;ROW(A35)-1)&lt;&gt;0,INDIRECT("'CALENDAR - Workflow'!B"&amp;ROW(A35)-1),"")</f>
        <v/>
      </c>
      <c r="B35" s="21" t="s">
        <v>256</v>
      </c>
      <c r="C35" s="272"/>
      <c r="D35" s="58"/>
      <c r="E35" s="58"/>
      <c r="F35" s="58"/>
      <c r="G35" s="58"/>
      <c r="H35" s="58"/>
      <c r="I35" s="58" t="s">
        <v>55</v>
      </c>
      <c r="J35" s="58"/>
      <c r="K35" s="58" t="s">
        <v>56</v>
      </c>
      <c r="L35" s="58" t="s">
        <v>57</v>
      </c>
      <c r="M35" s="58"/>
      <c r="N35" s="58"/>
      <c r="O35" s="58"/>
      <c r="P35" s="58"/>
      <c r="Q35" s="58" t="s">
        <v>58</v>
      </c>
      <c r="R35" s="58"/>
      <c r="S35" s="58"/>
      <c r="T35" s="58"/>
      <c r="U35" s="58"/>
      <c r="V35" s="58" t="s">
        <v>54</v>
      </c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9"/>
      <c r="AH35" s="60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60"/>
      <c r="BK35" s="58"/>
      <c r="BL35" s="58" t="s">
        <v>140</v>
      </c>
      <c r="BM35" s="58" t="s">
        <v>140</v>
      </c>
      <c r="BN35" s="58"/>
      <c r="BO35" s="58"/>
      <c r="BP35" s="58"/>
      <c r="BQ35" s="58"/>
      <c r="BR35" s="58"/>
      <c r="BS35" s="58"/>
      <c r="BT35" s="58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9"/>
      <c r="CO35" s="60"/>
      <c r="CP35" s="58"/>
      <c r="CQ35" s="58"/>
      <c r="CR35" s="58"/>
      <c r="CS35" s="61"/>
      <c r="CT35" s="62"/>
      <c r="CU35" s="58" t="s">
        <v>55</v>
      </c>
      <c r="CV35" s="58"/>
      <c r="CW35" s="58" t="s">
        <v>56</v>
      </c>
      <c r="CX35" s="58"/>
      <c r="CY35" s="58" t="s">
        <v>57</v>
      </c>
      <c r="CZ35" s="58"/>
      <c r="DA35" s="58"/>
      <c r="DB35" s="58"/>
      <c r="DC35" s="58" t="s">
        <v>58</v>
      </c>
      <c r="DD35" s="58"/>
      <c r="DE35" s="58" t="s">
        <v>54</v>
      </c>
      <c r="DF35" s="277"/>
      <c r="DG35" s="58"/>
      <c r="DH35" s="58"/>
      <c r="DI35" s="58" t="s">
        <v>140</v>
      </c>
      <c r="DJ35" s="58"/>
      <c r="DK35" s="58"/>
      <c r="DL35" s="58"/>
      <c r="DM35" s="58"/>
      <c r="DN35" s="58"/>
      <c r="DO35" s="58"/>
      <c r="DP35" s="58"/>
      <c r="DQ35" s="58"/>
      <c r="DR35" s="59"/>
      <c r="DS35" s="346"/>
      <c r="DT35" s="58"/>
      <c r="DU35" s="61"/>
      <c r="DV35" s="62"/>
      <c r="DW35" s="58"/>
      <c r="DX35" s="58"/>
      <c r="DY35" s="58"/>
      <c r="DZ35" s="58"/>
      <c r="EA35" s="58"/>
      <c r="EB35" s="61"/>
      <c r="EC35" s="62"/>
      <c r="ED35" s="58"/>
      <c r="EE35" s="58"/>
      <c r="EF35" s="58"/>
      <c r="EG35" s="58"/>
      <c r="EH35" s="58"/>
      <c r="EI35" s="61"/>
      <c r="EJ35" s="62"/>
      <c r="EK35" s="58"/>
      <c r="EL35" s="58"/>
      <c r="EM35" s="58"/>
      <c r="EN35" s="58"/>
      <c r="EO35" s="58"/>
      <c r="EP35" s="61"/>
      <c r="EQ35" s="58"/>
      <c r="ER35" s="58"/>
      <c r="ES35" s="58"/>
      <c r="ET35" s="58"/>
      <c r="EU35" s="58"/>
      <c r="EV35" s="58"/>
      <c r="EW35" s="59"/>
      <c r="EX35" s="60"/>
      <c r="EY35" s="58"/>
      <c r="EZ35" s="58"/>
      <c r="FA35" s="58"/>
      <c r="FB35" s="58"/>
      <c r="FC35" s="58"/>
      <c r="FD35" s="61"/>
      <c r="FE35" s="58"/>
      <c r="FF35" s="58"/>
      <c r="FG35" s="58"/>
      <c r="FH35" s="58"/>
      <c r="FI35" s="58"/>
      <c r="FJ35" s="58"/>
      <c r="FK35" s="61"/>
      <c r="FL35" s="58"/>
      <c r="FM35" s="58"/>
      <c r="FN35" s="58"/>
      <c r="FO35" s="58"/>
      <c r="FP35" s="58" t="s">
        <v>140</v>
      </c>
      <c r="FQ35" s="58"/>
      <c r="FR35" s="61"/>
      <c r="FS35" s="58"/>
      <c r="FT35" s="58"/>
      <c r="FU35" s="58"/>
      <c r="FV35" s="63"/>
      <c r="FW35" s="58"/>
      <c r="FX35" s="58"/>
      <c r="FY35" s="58"/>
      <c r="FZ35" s="58"/>
      <c r="GA35" s="59"/>
      <c r="GB35" s="60"/>
      <c r="GC35" s="58"/>
      <c r="GD35" s="58"/>
      <c r="GE35" s="58"/>
      <c r="GF35" s="61"/>
      <c r="GG35" s="62"/>
      <c r="GH35" s="58" t="s">
        <v>55</v>
      </c>
      <c r="GI35" s="58"/>
      <c r="GJ35" s="58" t="s">
        <v>56</v>
      </c>
      <c r="GK35" s="58"/>
      <c r="GL35" s="58" t="s">
        <v>57</v>
      </c>
      <c r="GM35" s="61"/>
      <c r="GN35" s="58"/>
      <c r="GO35" s="58"/>
      <c r="GP35" s="58" t="s">
        <v>58</v>
      </c>
      <c r="GQ35" s="58"/>
      <c r="GR35" s="58"/>
      <c r="GS35" s="61" t="s">
        <v>54</v>
      </c>
      <c r="GT35" s="61"/>
      <c r="GU35" s="58"/>
      <c r="GV35" s="58"/>
      <c r="GW35" s="58"/>
      <c r="GX35" s="58"/>
      <c r="GY35" s="58"/>
      <c r="GZ35" s="58"/>
      <c r="HA35" s="61"/>
      <c r="HB35" s="58"/>
      <c r="HC35" s="58"/>
      <c r="HD35" s="58"/>
      <c r="HE35" s="58"/>
      <c r="HF35" s="59"/>
      <c r="HG35" s="60"/>
      <c r="HH35" s="61"/>
      <c r="HI35" s="58"/>
      <c r="HJ35" s="58"/>
      <c r="HK35" s="58"/>
      <c r="HL35" s="58"/>
      <c r="HM35" s="58"/>
      <c r="HN35" s="58"/>
      <c r="HO35" s="61"/>
      <c r="HP35" s="58"/>
      <c r="HQ35" s="58"/>
      <c r="HR35" s="58"/>
      <c r="HS35" s="58"/>
      <c r="HT35" s="58"/>
      <c r="HU35" s="277"/>
      <c r="HV35" s="58"/>
      <c r="HW35" s="58"/>
      <c r="HX35" s="58"/>
      <c r="HY35" s="58"/>
      <c r="HZ35" s="58"/>
      <c r="IA35" s="58"/>
      <c r="IB35" s="58"/>
      <c r="IC35" s="61"/>
      <c r="ID35" s="58"/>
      <c r="IE35" s="58"/>
      <c r="IF35" s="58"/>
      <c r="IG35" s="58"/>
      <c r="IH35" s="58"/>
      <c r="II35" s="58"/>
      <c r="IJ35" s="61"/>
      <c r="IK35" s="59"/>
      <c r="IL35" s="60"/>
      <c r="IM35" s="58"/>
      <c r="IN35" s="58"/>
      <c r="IO35" s="58"/>
      <c r="IP35" s="58"/>
      <c r="IQ35" s="58"/>
      <c r="IR35" s="58"/>
      <c r="IS35" s="58"/>
      <c r="IT35" s="58"/>
      <c r="IU35" s="58"/>
      <c r="IV35" s="58"/>
      <c r="IW35" s="58"/>
      <c r="IX35" s="58"/>
      <c r="IY35" s="58"/>
      <c r="IZ35" s="58"/>
      <c r="JA35" s="58"/>
      <c r="JB35" s="58"/>
      <c r="JC35" s="58"/>
      <c r="JD35" s="58"/>
      <c r="JE35" s="58"/>
      <c r="JF35" s="58"/>
      <c r="JG35" s="58"/>
      <c r="JH35" s="58"/>
      <c r="JI35" s="58"/>
      <c r="JJ35" s="58"/>
      <c r="JK35" s="58"/>
      <c r="JL35" s="58"/>
      <c r="JM35" s="58"/>
      <c r="JN35" s="58"/>
      <c r="JO35" s="59"/>
      <c r="JP35" s="60"/>
      <c r="JQ35" s="58"/>
      <c r="JR35" s="58"/>
      <c r="JS35" s="58"/>
      <c r="JT35" s="58"/>
      <c r="JU35" s="58" t="s">
        <v>55</v>
      </c>
      <c r="JV35" s="58"/>
      <c r="JW35" s="58" t="s">
        <v>56</v>
      </c>
      <c r="JX35" s="58"/>
      <c r="JY35" s="58" t="s">
        <v>57</v>
      </c>
      <c r="JZ35" s="58"/>
      <c r="KA35" s="58"/>
      <c r="KB35" s="58"/>
      <c r="KC35" s="58" t="s">
        <v>58</v>
      </c>
      <c r="KD35" s="58"/>
      <c r="KE35" s="58"/>
      <c r="KF35" s="58" t="s">
        <v>54</v>
      </c>
      <c r="KG35" s="58"/>
      <c r="KH35" s="58"/>
      <c r="KI35" s="58"/>
      <c r="KJ35" s="58"/>
      <c r="KK35" s="58"/>
      <c r="KL35" s="58"/>
      <c r="KM35" s="58"/>
      <c r="KN35" s="58"/>
      <c r="KO35" s="58"/>
      <c r="KP35" s="58"/>
      <c r="KQ35" s="58"/>
      <c r="KR35" s="58"/>
      <c r="KS35" s="61"/>
      <c r="KT35" s="59"/>
      <c r="KU35" s="58"/>
      <c r="KV35" s="58"/>
      <c r="KW35" s="58"/>
      <c r="KX35" s="58"/>
      <c r="KY35" s="58"/>
      <c r="KZ35" s="58"/>
      <c r="LA35" s="58"/>
      <c r="LB35" s="58"/>
      <c r="LC35" s="58"/>
      <c r="LD35" s="58"/>
      <c r="LE35" s="58"/>
      <c r="LF35" s="58"/>
      <c r="LG35" s="58"/>
      <c r="LH35" s="58"/>
      <c r="LI35" s="58"/>
      <c r="LJ35" s="58"/>
      <c r="LK35" s="58"/>
      <c r="LL35" s="58"/>
      <c r="LM35" s="58"/>
      <c r="LN35" s="58"/>
      <c r="LO35" s="58"/>
      <c r="LP35" s="58"/>
      <c r="LQ35" s="58"/>
      <c r="LR35" s="58"/>
      <c r="LS35" s="58"/>
      <c r="LT35" s="58"/>
      <c r="LU35" s="58"/>
      <c r="LV35" s="58"/>
      <c r="LW35" s="61"/>
      <c r="LX35" s="59"/>
      <c r="LY35" s="60"/>
      <c r="LZ35" s="58"/>
      <c r="MA35" s="58"/>
      <c r="MB35" s="58"/>
      <c r="MC35" s="58"/>
      <c r="MD35" s="58"/>
      <c r="ME35" s="58"/>
      <c r="MF35" s="277"/>
      <c r="MG35" s="58"/>
      <c r="MH35" s="58"/>
      <c r="MI35" s="58"/>
      <c r="MJ35" s="58"/>
      <c r="MK35" s="58"/>
      <c r="ML35" s="58"/>
      <c r="MM35" s="58"/>
      <c r="MN35" s="58"/>
      <c r="MO35" s="58"/>
      <c r="MP35" s="58"/>
      <c r="MQ35" s="58"/>
      <c r="MR35" s="58"/>
      <c r="MS35" s="58"/>
      <c r="MT35" s="58"/>
      <c r="MU35" s="58"/>
      <c r="MV35" s="58"/>
      <c r="MW35" s="277"/>
      <c r="MX35" s="58"/>
      <c r="MY35" s="58"/>
      <c r="MZ35" s="58"/>
      <c r="NA35" s="58"/>
      <c r="NB35" s="58"/>
      <c r="NC35" s="59"/>
      <c r="ND35" s="356"/>
      <c r="NE35" s="58"/>
      <c r="NF35" s="58"/>
      <c r="NG35" s="58"/>
      <c r="NH35" s="58"/>
      <c r="NI35" s="58"/>
      <c r="NJ35" s="58"/>
      <c r="NK35" s="277"/>
      <c r="NL35" s="58" t="s">
        <v>56</v>
      </c>
      <c r="NM35" s="58"/>
      <c r="NN35" s="58"/>
      <c r="NO35" s="58" t="s">
        <v>57</v>
      </c>
      <c r="NP35" s="58"/>
      <c r="NQ35" s="58"/>
      <c r="NR35" s="58" t="s">
        <v>58</v>
      </c>
      <c r="NS35" s="58"/>
      <c r="NT35" s="58"/>
      <c r="NU35" s="58"/>
      <c r="NV35" s="58" t="s">
        <v>54</v>
      </c>
      <c r="NW35" s="58"/>
      <c r="NX35" s="58"/>
      <c r="NY35" s="58"/>
      <c r="NZ35" s="58"/>
      <c r="OA35" s="58"/>
      <c r="OB35" s="58"/>
      <c r="OC35" s="58"/>
      <c r="OD35" s="58"/>
      <c r="OE35" s="58"/>
      <c r="OF35" s="58"/>
      <c r="OG35" s="58"/>
      <c r="OH35" s="58"/>
      <c r="OI35" s="58"/>
      <c r="OJ35" s="58"/>
      <c r="OK35" s="58"/>
      <c r="OL35" s="58"/>
      <c r="OM35" s="58"/>
      <c r="ON35" s="58"/>
      <c r="OO35" s="58"/>
      <c r="OP35" s="58"/>
      <c r="OQ35" s="58"/>
      <c r="OR35" s="58"/>
      <c r="OS35" s="58"/>
      <c r="OT35" s="58"/>
      <c r="OU35" s="58"/>
      <c r="OV35" s="58"/>
      <c r="OW35" s="58"/>
      <c r="OX35" s="58"/>
      <c r="OY35" s="58"/>
      <c r="OZ35" s="58"/>
      <c r="PA35" s="58"/>
      <c r="PB35" s="58"/>
      <c r="PC35" s="58"/>
      <c r="PD35" s="58"/>
      <c r="PE35" s="58"/>
      <c r="PF35" s="58"/>
      <c r="PG35" s="58"/>
      <c r="PH35" s="58"/>
      <c r="PI35" s="58"/>
      <c r="PJ35" s="58"/>
      <c r="PK35" s="59"/>
    </row>
    <row r="36" spans="1:504" ht="40" hidden="1" thickBot="1" x14ac:dyDescent="0.4">
      <c r="A36" s="20" t="str" cm="1">
        <f t="array" aca="1" ref="A36" ca="1">IF(INDIRECT("'CALENDAR - Workflow'!B"&amp;ROW(A36)-1)&lt;&gt;0,INDIRECT("'CALENDAR - Workflow'!B"&amp;ROW(A36)-1),"")</f>
        <v/>
      </c>
      <c r="B36" s="21" t="s">
        <v>257</v>
      </c>
      <c r="C36" s="272"/>
      <c r="D36" s="58"/>
      <c r="E36" s="58"/>
      <c r="F36" s="58"/>
      <c r="G36" s="58"/>
      <c r="H36" s="58"/>
      <c r="I36" s="58" t="s">
        <v>55</v>
      </c>
      <c r="J36" s="58"/>
      <c r="K36" s="58" t="s">
        <v>56</v>
      </c>
      <c r="L36" s="58" t="s">
        <v>57</v>
      </c>
      <c r="M36" s="58"/>
      <c r="N36" s="58"/>
      <c r="O36" s="58"/>
      <c r="P36" s="58"/>
      <c r="Q36" s="58" t="s">
        <v>58</v>
      </c>
      <c r="R36" s="58"/>
      <c r="S36" s="58"/>
      <c r="T36" s="58"/>
      <c r="U36" s="58"/>
      <c r="V36" s="58" t="s">
        <v>54</v>
      </c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9"/>
      <c r="AH36" s="60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  <c r="BB36" s="58"/>
      <c r="BC36" s="58"/>
      <c r="BD36" s="58"/>
      <c r="BE36" s="58"/>
      <c r="BF36" s="58"/>
      <c r="BG36" s="58"/>
      <c r="BH36" s="58"/>
      <c r="BI36" s="58"/>
      <c r="BJ36" s="60"/>
      <c r="BK36" s="58"/>
      <c r="BL36" s="58" t="s">
        <v>140</v>
      </c>
      <c r="BM36" s="58" t="s">
        <v>140</v>
      </c>
      <c r="BN36" s="58"/>
      <c r="BO36" s="58"/>
      <c r="BP36" s="58"/>
      <c r="BQ36" s="58"/>
      <c r="BR36" s="58"/>
      <c r="BS36" s="58"/>
      <c r="BT36" s="58"/>
      <c r="BU36" s="58"/>
      <c r="BV36" s="58"/>
      <c r="BW36" s="58"/>
      <c r="BX36" s="58"/>
      <c r="BY36" s="58"/>
      <c r="BZ36" s="58"/>
      <c r="CA36" s="58"/>
      <c r="CB36" s="58"/>
      <c r="CC36" s="58"/>
      <c r="CD36" s="58"/>
      <c r="CE36" s="58"/>
      <c r="CF36" s="58"/>
      <c r="CG36" s="58"/>
      <c r="CH36" s="58"/>
      <c r="CI36" s="58"/>
      <c r="CJ36" s="58"/>
      <c r="CK36" s="58"/>
      <c r="CL36" s="58"/>
      <c r="CM36" s="58"/>
      <c r="CN36" s="59"/>
      <c r="CO36" s="60"/>
      <c r="CP36" s="58"/>
      <c r="CQ36" s="58"/>
      <c r="CR36" s="58"/>
      <c r="CS36" s="61"/>
      <c r="CT36" s="62"/>
      <c r="CU36" s="58" t="s">
        <v>55</v>
      </c>
      <c r="CV36" s="58"/>
      <c r="CW36" s="58" t="s">
        <v>56</v>
      </c>
      <c r="CX36" s="58"/>
      <c r="CY36" s="58" t="s">
        <v>57</v>
      </c>
      <c r="CZ36" s="58"/>
      <c r="DA36" s="58"/>
      <c r="DB36" s="58"/>
      <c r="DC36" s="58" t="s">
        <v>58</v>
      </c>
      <c r="DD36" s="58"/>
      <c r="DE36" s="58" t="s">
        <v>54</v>
      </c>
      <c r="DF36" s="277"/>
      <c r="DG36" s="58"/>
      <c r="DH36" s="58"/>
      <c r="DI36" s="58" t="s">
        <v>140</v>
      </c>
      <c r="DJ36" s="58"/>
      <c r="DK36" s="58"/>
      <c r="DL36" s="58"/>
      <c r="DM36" s="58"/>
      <c r="DN36" s="58"/>
      <c r="DO36" s="58"/>
      <c r="DP36" s="58"/>
      <c r="DQ36" s="58"/>
      <c r="DR36" s="59"/>
      <c r="DS36" s="346"/>
      <c r="DT36" s="58"/>
      <c r="DU36" s="61"/>
      <c r="DV36" s="62"/>
      <c r="DW36" s="58"/>
      <c r="DX36" s="58"/>
      <c r="DY36" s="58"/>
      <c r="DZ36" s="58"/>
      <c r="EA36" s="58"/>
      <c r="EB36" s="61"/>
      <c r="EC36" s="62"/>
      <c r="ED36" s="58"/>
      <c r="EE36" s="58"/>
      <c r="EF36" s="58"/>
      <c r="EG36" s="58"/>
      <c r="EH36" s="58"/>
      <c r="EI36" s="61"/>
      <c r="EJ36" s="62"/>
      <c r="EK36" s="58"/>
      <c r="EL36" s="58"/>
      <c r="EM36" s="58"/>
      <c r="EN36" s="58"/>
      <c r="EO36" s="58"/>
      <c r="EP36" s="61"/>
      <c r="EQ36" s="58"/>
      <c r="ER36" s="58"/>
      <c r="ES36" s="58"/>
      <c r="ET36" s="58"/>
      <c r="EU36" s="58"/>
      <c r="EV36" s="58"/>
      <c r="EW36" s="59"/>
      <c r="EX36" s="60"/>
      <c r="EY36" s="58"/>
      <c r="EZ36" s="58"/>
      <c r="FA36" s="58"/>
      <c r="FB36" s="58"/>
      <c r="FC36" s="58"/>
      <c r="FD36" s="61"/>
      <c r="FE36" s="58"/>
      <c r="FF36" s="58"/>
      <c r="FG36" s="58"/>
      <c r="FH36" s="58"/>
      <c r="FI36" s="58"/>
      <c r="FJ36" s="58"/>
      <c r="FK36" s="61"/>
      <c r="FL36" s="58"/>
      <c r="FM36" s="58"/>
      <c r="FN36" s="58"/>
      <c r="FO36" s="58"/>
      <c r="FP36" s="58" t="s">
        <v>140</v>
      </c>
      <c r="FQ36" s="58"/>
      <c r="FR36" s="61"/>
      <c r="FS36" s="58"/>
      <c r="FT36" s="58"/>
      <c r="FU36" s="58"/>
      <c r="FV36" s="63"/>
      <c r="FW36" s="58"/>
      <c r="FX36" s="58"/>
      <c r="FY36" s="58"/>
      <c r="FZ36" s="58"/>
      <c r="GA36" s="59"/>
      <c r="GB36" s="60"/>
      <c r="GC36" s="58"/>
      <c r="GD36" s="58"/>
      <c r="GE36" s="58"/>
      <c r="GF36" s="61"/>
      <c r="GG36" s="62"/>
      <c r="GH36" s="58" t="s">
        <v>55</v>
      </c>
      <c r="GI36" s="58"/>
      <c r="GJ36" s="58" t="s">
        <v>56</v>
      </c>
      <c r="GK36" s="58"/>
      <c r="GL36" s="58" t="s">
        <v>57</v>
      </c>
      <c r="GM36" s="61"/>
      <c r="GN36" s="58"/>
      <c r="GO36" s="58"/>
      <c r="GP36" s="58" t="s">
        <v>58</v>
      </c>
      <c r="GQ36" s="58"/>
      <c r="GR36" s="58"/>
      <c r="GS36" s="61" t="s">
        <v>54</v>
      </c>
      <c r="GT36" s="61"/>
      <c r="GU36" s="58"/>
      <c r="GV36" s="58"/>
      <c r="GW36" s="58"/>
      <c r="GX36" s="58"/>
      <c r="GY36" s="58"/>
      <c r="GZ36" s="58"/>
      <c r="HA36" s="61"/>
      <c r="HB36" s="58"/>
      <c r="HC36" s="58"/>
      <c r="HD36" s="58"/>
      <c r="HE36" s="58"/>
      <c r="HF36" s="59"/>
      <c r="HG36" s="60"/>
      <c r="HH36" s="61"/>
      <c r="HI36" s="58"/>
      <c r="HJ36" s="58"/>
      <c r="HK36" s="58"/>
      <c r="HL36" s="58"/>
      <c r="HM36" s="58"/>
      <c r="HN36" s="58"/>
      <c r="HO36" s="61"/>
      <c r="HP36" s="58"/>
      <c r="HQ36" s="58"/>
      <c r="HR36" s="58"/>
      <c r="HS36" s="58"/>
      <c r="HT36" s="58"/>
      <c r="HU36" s="277"/>
      <c r="HV36" s="58"/>
      <c r="HW36" s="58"/>
      <c r="HX36" s="58"/>
      <c r="HY36" s="58"/>
      <c r="HZ36" s="58"/>
      <c r="IA36" s="58"/>
      <c r="IB36" s="58"/>
      <c r="IC36" s="61"/>
      <c r="ID36" s="58"/>
      <c r="IE36" s="58"/>
      <c r="IF36" s="58"/>
      <c r="IG36" s="58"/>
      <c r="IH36" s="58"/>
      <c r="II36" s="58"/>
      <c r="IJ36" s="61"/>
      <c r="IK36" s="59"/>
      <c r="IL36" s="60"/>
      <c r="IM36" s="58"/>
      <c r="IN36" s="58"/>
      <c r="IO36" s="58"/>
      <c r="IP36" s="58"/>
      <c r="IQ36" s="58"/>
      <c r="IR36" s="58"/>
      <c r="IS36" s="58"/>
      <c r="IT36" s="58"/>
      <c r="IU36" s="58"/>
      <c r="IV36" s="58"/>
      <c r="IW36" s="58"/>
      <c r="IX36" s="58"/>
      <c r="IY36" s="58"/>
      <c r="IZ36" s="58"/>
      <c r="JA36" s="58"/>
      <c r="JB36" s="58"/>
      <c r="JC36" s="58"/>
      <c r="JD36" s="58"/>
      <c r="JE36" s="58"/>
      <c r="JF36" s="58"/>
      <c r="JG36" s="58"/>
      <c r="JH36" s="58"/>
      <c r="JI36" s="58"/>
      <c r="JJ36" s="58"/>
      <c r="JK36" s="58"/>
      <c r="JL36" s="58"/>
      <c r="JM36" s="58"/>
      <c r="JN36" s="58"/>
      <c r="JO36" s="59"/>
      <c r="JP36" s="60"/>
      <c r="JQ36" s="58"/>
      <c r="JR36" s="58"/>
      <c r="JS36" s="58"/>
      <c r="JT36" s="58"/>
      <c r="JU36" s="58" t="s">
        <v>55</v>
      </c>
      <c r="JV36" s="58"/>
      <c r="JW36" s="58" t="s">
        <v>56</v>
      </c>
      <c r="JX36" s="58"/>
      <c r="JY36" s="58" t="s">
        <v>57</v>
      </c>
      <c r="JZ36" s="58"/>
      <c r="KA36" s="58"/>
      <c r="KB36" s="58"/>
      <c r="KC36" s="58" t="s">
        <v>58</v>
      </c>
      <c r="KD36" s="58"/>
      <c r="KE36" s="58"/>
      <c r="KF36" s="58" t="s">
        <v>54</v>
      </c>
      <c r="KG36" s="58"/>
      <c r="KH36" s="58"/>
      <c r="KI36" s="58"/>
      <c r="KJ36" s="58"/>
      <c r="KK36" s="58"/>
      <c r="KL36" s="58"/>
      <c r="KM36" s="58"/>
      <c r="KN36" s="58"/>
      <c r="KO36" s="58"/>
      <c r="KP36" s="58"/>
      <c r="KQ36" s="58"/>
      <c r="KR36" s="58"/>
      <c r="KS36" s="61"/>
      <c r="KT36" s="59"/>
      <c r="KU36" s="58"/>
      <c r="KV36" s="58"/>
      <c r="KW36" s="58"/>
      <c r="KX36" s="58"/>
      <c r="KY36" s="58"/>
      <c r="KZ36" s="58"/>
      <c r="LA36" s="58"/>
      <c r="LB36" s="58"/>
      <c r="LC36" s="58"/>
      <c r="LD36" s="58"/>
      <c r="LE36" s="58"/>
      <c r="LF36" s="58"/>
      <c r="LG36" s="58"/>
      <c r="LH36" s="58"/>
      <c r="LI36" s="58"/>
      <c r="LJ36" s="58"/>
      <c r="LK36" s="58"/>
      <c r="LL36" s="58"/>
      <c r="LM36" s="58"/>
      <c r="LN36" s="58"/>
      <c r="LO36" s="58"/>
      <c r="LP36" s="58"/>
      <c r="LQ36" s="58"/>
      <c r="LR36" s="58"/>
      <c r="LS36" s="58"/>
      <c r="LT36" s="58"/>
      <c r="LU36" s="58"/>
      <c r="LV36" s="58"/>
      <c r="LW36" s="61"/>
      <c r="LX36" s="59"/>
      <c r="LY36" s="60"/>
      <c r="LZ36" s="58"/>
      <c r="MA36" s="58"/>
      <c r="MB36" s="58"/>
      <c r="MC36" s="58"/>
      <c r="MD36" s="58"/>
      <c r="ME36" s="58"/>
      <c r="MF36" s="277"/>
      <c r="MG36" s="58"/>
      <c r="MH36" s="58"/>
      <c r="MI36" s="58"/>
      <c r="MJ36" s="58"/>
      <c r="MK36" s="58"/>
      <c r="ML36" s="58"/>
      <c r="MM36" s="58"/>
      <c r="MN36" s="58"/>
      <c r="MO36" s="58"/>
      <c r="MP36" s="58"/>
      <c r="MQ36" s="58"/>
      <c r="MR36" s="58"/>
      <c r="MS36" s="58"/>
      <c r="MT36" s="58"/>
      <c r="MU36" s="58"/>
      <c r="MV36" s="58"/>
      <c r="MW36" s="277"/>
      <c r="MX36" s="58"/>
      <c r="MY36" s="58"/>
      <c r="MZ36" s="58"/>
      <c r="NA36" s="58"/>
      <c r="NB36" s="58"/>
      <c r="NC36" s="59"/>
      <c r="ND36" s="356"/>
      <c r="NE36" s="58"/>
      <c r="NF36" s="58"/>
      <c r="NG36" s="58"/>
      <c r="NH36" s="58"/>
      <c r="NI36" s="58"/>
      <c r="NJ36" s="58"/>
      <c r="NK36" s="277"/>
      <c r="NL36" s="58" t="s">
        <v>56</v>
      </c>
      <c r="NM36" s="58"/>
      <c r="NN36" s="58"/>
      <c r="NO36" s="58" t="s">
        <v>57</v>
      </c>
      <c r="NP36" s="58"/>
      <c r="NQ36" s="58"/>
      <c r="NR36" s="58" t="s">
        <v>58</v>
      </c>
      <c r="NS36" s="58"/>
      <c r="NT36" s="58"/>
      <c r="NU36" s="58"/>
      <c r="NV36" s="58" t="s">
        <v>54</v>
      </c>
      <c r="NW36" s="58"/>
      <c r="NX36" s="58"/>
      <c r="NY36" s="58"/>
      <c r="NZ36" s="58"/>
      <c r="OA36" s="58"/>
      <c r="OB36" s="58"/>
      <c r="OC36" s="58"/>
      <c r="OD36" s="58"/>
      <c r="OE36" s="58"/>
      <c r="OF36" s="58"/>
      <c r="OG36" s="58"/>
      <c r="OH36" s="58"/>
      <c r="OI36" s="58"/>
      <c r="OJ36" s="58"/>
      <c r="OK36" s="58"/>
      <c r="OL36" s="58"/>
      <c r="OM36" s="58"/>
      <c r="ON36" s="58"/>
      <c r="OO36" s="58"/>
      <c r="OP36" s="58"/>
      <c r="OQ36" s="58"/>
      <c r="OR36" s="58"/>
      <c r="OS36" s="58"/>
      <c r="OT36" s="58"/>
      <c r="OU36" s="58"/>
      <c r="OV36" s="58"/>
      <c r="OW36" s="58"/>
      <c r="OX36" s="58"/>
      <c r="OY36" s="58"/>
      <c r="OZ36" s="58"/>
      <c r="PA36" s="58"/>
      <c r="PB36" s="58"/>
      <c r="PC36" s="58"/>
      <c r="PD36" s="58"/>
      <c r="PE36" s="58"/>
      <c r="PF36" s="58"/>
      <c r="PG36" s="58"/>
      <c r="PH36" s="58"/>
      <c r="PI36" s="58"/>
      <c r="PJ36" s="58"/>
      <c r="PK36" s="59"/>
    </row>
    <row r="37" spans="1:504" ht="27" hidden="1" thickBot="1" x14ac:dyDescent="0.4">
      <c r="A37" s="20" t="str" cm="1">
        <f t="array" aca="1" ref="A37" ca="1">IF(INDIRECT("'CALENDAR - Workflow'!B"&amp;ROW(A37)-1)&lt;&gt;0,INDIRECT("'CALENDAR - Workflow'!B"&amp;ROW(A37)-1),"")</f>
        <v/>
      </c>
      <c r="B37" s="21" t="s">
        <v>258</v>
      </c>
      <c r="C37" s="272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9"/>
      <c r="AH37" s="60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  <c r="BB37" s="58"/>
      <c r="BC37" s="58"/>
      <c r="BD37" s="58"/>
      <c r="BE37" s="58"/>
      <c r="BF37" s="58"/>
      <c r="BG37" s="58"/>
      <c r="BH37" s="58"/>
      <c r="BI37" s="58"/>
      <c r="BJ37" s="60"/>
      <c r="BK37" s="58"/>
      <c r="BL37" s="58" t="s">
        <v>140</v>
      </c>
      <c r="BM37" s="58" t="s">
        <v>140</v>
      </c>
      <c r="BN37" s="58"/>
      <c r="BO37" s="58"/>
      <c r="BP37" s="58"/>
      <c r="BQ37" s="58"/>
      <c r="BR37" s="58"/>
      <c r="BS37" s="58"/>
      <c r="BT37" s="58"/>
      <c r="BU37" s="58"/>
      <c r="BV37" s="58"/>
      <c r="BW37" s="58"/>
      <c r="BX37" s="58"/>
      <c r="BY37" s="58"/>
      <c r="BZ37" s="58"/>
      <c r="CA37" s="58"/>
      <c r="CB37" s="58"/>
      <c r="CC37" s="58"/>
      <c r="CD37" s="58"/>
      <c r="CE37" s="58"/>
      <c r="CF37" s="58"/>
      <c r="CG37" s="58"/>
      <c r="CH37" s="58"/>
      <c r="CI37" s="58"/>
      <c r="CJ37" s="58"/>
      <c r="CK37" s="58"/>
      <c r="CL37" s="58"/>
      <c r="CM37" s="58"/>
      <c r="CN37" s="59"/>
      <c r="CO37" s="60"/>
      <c r="CP37" s="58"/>
      <c r="CQ37" s="58"/>
      <c r="CR37" s="58"/>
      <c r="CS37" s="61"/>
      <c r="CT37" s="62"/>
      <c r="CU37" s="58"/>
      <c r="CV37" s="58"/>
      <c r="CW37" s="58"/>
      <c r="CX37" s="58"/>
      <c r="CY37" s="58"/>
      <c r="CZ37" s="58"/>
      <c r="DA37" s="58"/>
      <c r="DB37" s="58"/>
      <c r="DC37" s="58"/>
      <c r="DD37" s="58"/>
      <c r="DE37" s="58"/>
      <c r="DF37" s="277"/>
      <c r="DG37" s="58"/>
      <c r="DH37" s="58"/>
      <c r="DI37" s="58" t="s">
        <v>140</v>
      </c>
      <c r="DJ37" s="58"/>
      <c r="DK37" s="58"/>
      <c r="DL37" s="58"/>
      <c r="DM37" s="58"/>
      <c r="DN37" s="58"/>
      <c r="DO37" s="58"/>
      <c r="DP37" s="58"/>
      <c r="DQ37" s="58"/>
      <c r="DR37" s="59"/>
      <c r="DS37" s="346"/>
      <c r="DT37" s="58"/>
      <c r="DU37" s="61"/>
      <c r="DV37" s="62"/>
      <c r="DW37" s="58"/>
      <c r="DX37" s="58"/>
      <c r="DY37" s="58"/>
      <c r="DZ37" s="58"/>
      <c r="EA37" s="58"/>
      <c r="EB37" s="61"/>
      <c r="EC37" s="62"/>
      <c r="ED37" s="58"/>
      <c r="EE37" s="58"/>
      <c r="EF37" s="58"/>
      <c r="EG37" s="58"/>
      <c r="EH37" s="58"/>
      <c r="EI37" s="61"/>
      <c r="EJ37" s="62"/>
      <c r="EK37" s="58"/>
      <c r="EL37" s="58"/>
      <c r="EM37" s="58"/>
      <c r="EN37" s="58"/>
      <c r="EO37" s="58"/>
      <c r="EP37" s="61"/>
      <c r="EQ37" s="58"/>
      <c r="ER37" s="58"/>
      <c r="ES37" s="58"/>
      <c r="ET37" s="58"/>
      <c r="EU37" s="58"/>
      <c r="EV37" s="58"/>
      <c r="EW37" s="59"/>
      <c r="EX37" s="60"/>
      <c r="EY37" s="58" t="s">
        <v>55</v>
      </c>
      <c r="EZ37" s="58"/>
      <c r="FA37" s="58" t="s">
        <v>56</v>
      </c>
      <c r="FB37" s="58"/>
      <c r="FC37" s="58" t="s">
        <v>57</v>
      </c>
      <c r="FD37" s="61"/>
      <c r="FE37" s="58"/>
      <c r="FF37" s="58"/>
      <c r="FG37" s="58" t="s">
        <v>58</v>
      </c>
      <c r="FH37" s="58"/>
      <c r="FI37" s="58"/>
      <c r="FJ37" s="61" t="s">
        <v>54</v>
      </c>
      <c r="FK37" s="61"/>
      <c r="FL37" s="58"/>
      <c r="FM37" s="58"/>
      <c r="FN37" s="58"/>
      <c r="FO37" s="58"/>
      <c r="FP37" s="58" t="s">
        <v>140</v>
      </c>
      <c r="FQ37" s="58"/>
      <c r="FR37" s="61"/>
      <c r="FS37" s="58"/>
      <c r="FT37" s="58"/>
      <c r="FU37" s="58"/>
      <c r="FV37" s="63"/>
      <c r="FW37" s="58"/>
      <c r="FX37" s="58"/>
      <c r="FY37" s="58"/>
      <c r="FZ37" s="58"/>
      <c r="GA37" s="59"/>
      <c r="GB37" s="60"/>
      <c r="GC37" s="58"/>
      <c r="GD37" s="58"/>
      <c r="GE37" s="58"/>
      <c r="GF37" s="61"/>
      <c r="GG37" s="62"/>
      <c r="GH37" s="58"/>
      <c r="GI37" s="58"/>
      <c r="GJ37" s="58"/>
      <c r="GK37" s="58"/>
      <c r="GL37" s="58"/>
      <c r="GM37" s="61"/>
      <c r="GN37" s="58"/>
      <c r="GO37" s="58"/>
      <c r="GP37" s="58"/>
      <c r="GQ37" s="58"/>
      <c r="GR37" s="58"/>
      <c r="GS37" s="58"/>
      <c r="GT37" s="61"/>
      <c r="GU37" s="58"/>
      <c r="GV37" s="58"/>
      <c r="GW37" s="58"/>
      <c r="GX37" s="58"/>
      <c r="GY37" s="58"/>
      <c r="GZ37" s="58"/>
      <c r="HA37" s="61"/>
      <c r="HB37" s="58"/>
      <c r="HC37" s="58"/>
      <c r="HD37" s="58"/>
      <c r="HE37" s="58"/>
      <c r="HF37" s="59"/>
      <c r="HG37" s="60"/>
      <c r="HH37" s="61"/>
      <c r="HI37" s="58"/>
      <c r="HJ37" s="58"/>
      <c r="HK37" s="58"/>
      <c r="HL37" s="58"/>
      <c r="HM37" s="58"/>
      <c r="HN37" s="58"/>
      <c r="HO37" s="61"/>
      <c r="HP37" s="58"/>
      <c r="HQ37" s="58"/>
      <c r="HR37" s="58"/>
      <c r="HS37" s="58"/>
      <c r="HT37" s="58"/>
      <c r="HU37" s="277"/>
      <c r="HV37" s="58"/>
      <c r="HW37" s="58"/>
      <c r="HX37" s="58"/>
      <c r="HY37" s="58"/>
      <c r="HZ37" s="58"/>
      <c r="IA37" s="58"/>
      <c r="IB37" s="58"/>
      <c r="IC37" s="61"/>
      <c r="ID37" s="58"/>
      <c r="IE37" s="58"/>
      <c r="IF37" s="58"/>
      <c r="IG37" s="58"/>
      <c r="IH37" s="58"/>
      <c r="II37" s="58"/>
      <c r="IJ37" s="61"/>
      <c r="IK37" s="59"/>
      <c r="IL37" s="60"/>
      <c r="IM37" s="58"/>
      <c r="IN37" s="58"/>
      <c r="IO37" s="58"/>
      <c r="IP37" s="58"/>
      <c r="IQ37" s="58"/>
      <c r="IR37" s="58"/>
      <c r="IS37" s="58"/>
      <c r="IT37" s="58"/>
      <c r="IU37" s="58"/>
      <c r="IV37" s="58"/>
      <c r="IW37" s="58"/>
      <c r="IX37" s="58"/>
      <c r="IY37" s="58"/>
      <c r="IZ37" s="58"/>
      <c r="JA37" s="58"/>
      <c r="JB37" s="58"/>
      <c r="JC37" s="58"/>
      <c r="JD37" s="58"/>
      <c r="JE37" s="58"/>
      <c r="JF37" s="58"/>
      <c r="JG37" s="58"/>
      <c r="JH37" s="58"/>
      <c r="JI37" s="58"/>
      <c r="JJ37" s="58"/>
      <c r="JK37" s="58"/>
      <c r="JL37" s="58"/>
      <c r="JM37" s="58"/>
      <c r="JN37" s="58"/>
      <c r="JO37" s="59"/>
      <c r="JP37" s="60"/>
      <c r="JQ37" s="58"/>
      <c r="JR37" s="58"/>
      <c r="JS37" s="58"/>
      <c r="JT37" s="58"/>
      <c r="JU37" s="58"/>
      <c r="JV37" s="58"/>
      <c r="JW37" s="58"/>
      <c r="JX37" s="58"/>
      <c r="JY37" s="58"/>
      <c r="JZ37" s="58"/>
      <c r="KA37" s="58"/>
      <c r="KB37" s="58"/>
      <c r="KC37" s="58"/>
      <c r="KD37" s="58"/>
      <c r="KE37" s="58"/>
      <c r="KF37" s="58"/>
      <c r="KG37" s="58"/>
      <c r="KH37" s="58"/>
      <c r="KI37" s="58"/>
      <c r="KJ37" s="58"/>
      <c r="KK37" s="58"/>
      <c r="KL37" s="58"/>
      <c r="KM37" s="58"/>
      <c r="KN37" s="58"/>
      <c r="KO37" s="58"/>
      <c r="KP37" s="58"/>
      <c r="KQ37" s="58"/>
      <c r="KR37" s="58"/>
      <c r="KS37" s="61"/>
      <c r="KT37" s="59"/>
      <c r="KU37" s="58"/>
      <c r="KV37" s="58"/>
      <c r="KW37" s="58"/>
      <c r="KX37" s="58"/>
      <c r="KY37" s="58"/>
      <c r="KZ37" s="58"/>
      <c r="LA37" s="58"/>
      <c r="LB37" s="58"/>
      <c r="LC37" s="58"/>
      <c r="LD37" s="58"/>
      <c r="LE37" s="58"/>
      <c r="LF37" s="58"/>
      <c r="LG37" s="58"/>
      <c r="LH37" s="58"/>
      <c r="LI37" s="58"/>
      <c r="LJ37" s="58"/>
      <c r="LK37" s="58"/>
      <c r="LL37" s="58"/>
      <c r="LM37" s="58"/>
      <c r="LN37" s="58"/>
      <c r="LO37" s="58"/>
      <c r="LP37" s="58"/>
      <c r="LQ37" s="58"/>
      <c r="LR37" s="58"/>
      <c r="LS37" s="58"/>
      <c r="LT37" s="58"/>
      <c r="LU37" s="58"/>
      <c r="LV37" s="58"/>
      <c r="LW37" s="61"/>
      <c r="LX37" s="59"/>
      <c r="LY37" s="60"/>
      <c r="LZ37" s="58"/>
      <c r="MA37" s="58"/>
      <c r="MB37" s="58"/>
      <c r="MC37" s="58"/>
      <c r="MD37" s="58"/>
      <c r="ME37" s="58"/>
      <c r="MF37" s="277"/>
      <c r="MG37" s="58"/>
      <c r="MH37" s="58"/>
      <c r="MI37" s="58"/>
      <c r="MJ37" s="58"/>
      <c r="MK37" s="58"/>
      <c r="ML37" s="58"/>
      <c r="MM37" s="58"/>
      <c r="MN37" s="58"/>
      <c r="MO37" s="58"/>
      <c r="MP37" s="58"/>
      <c r="MQ37" s="58"/>
      <c r="MR37" s="58"/>
      <c r="MS37" s="58"/>
      <c r="MT37" s="58"/>
      <c r="MU37" s="58"/>
      <c r="MV37" s="58"/>
      <c r="MW37" s="277"/>
      <c r="MX37" s="58"/>
      <c r="MY37" s="58"/>
      <c r="MZ37" s="58"/>
      <c r="NA37" s="58"/>
      <c r="NB37" s="58"/>
      <c r="NC37" s="59"/>
      <c r="ND37" s="356"/>
      <c r="NE37" s="58"/>
      <c r="NF37" s="58"/>
      <c r="NG37" s="58"/>
      <c r="NH37" s="58"/>
      <c r="NI37" s="58"/>
      <c r="NJ37" s="58"/>
      <c r="NK37" s="277"/>
      <c r="NL37" s="58"/>
      <c r="NM37" s="58"/>
      <c r="NN37" s="58"/>
      <c r="NO37" s="58"/>
      <c r="NP37" s="58"/>
      <c r="NQ37" s="58"/>
      <c r="NR37" s="58"/>
      <c r="NS37" s="58"/>
      <c r="NT37" s="58"/>
      <c r="NU37" s="58"/>
      <c r="NV37" s="58"/>
      <c r="NW37" s="58"/>
      <c r="NX37" s="58"/>
      <c r="NY37" s="58"/>
      <c r="NZ37" s="58"/>
      <c r="OA37" s="58"/>
      <c r="OB37" s="58"/>
      <c r="OC37" s="58"/>
      <c r="OD37" s="58"/>
      <c r="OE37" s="58"/>
      <c r="OF37" s="58"/>
      <c r="OG37" s="58"/>
      <c r="OH37" s="58"/>
      <c r="OI37" s="58"/>
      <c r="OJ37" s="58"/>
      <c r="OK37" s="58"/>
      <c r="OL37" s="58"/>
      <c r="OM37" s="58"/>
      <c r="ON37" s="58"/>
      <c r="OO37" s="58"/>
      <c r="OP37" s="58"/>
      <c r="OQ37" s="58"/>
      <c r="OR37" s="58"/>
      <c r="OS37" s="58"/>
      <c r="OT37" s="58"/>
      <c r="OU37" s="58"/>
      <c r="OV37" s="58"/>
      <c r="OW37" s="58"/>
      <c r="OX37" s="58"/>
      <c r="OY37" s="58"/>
      <c r="OZ37" s="58"/>
      <c r="PA37" s="58"/>
      <c r="PB37" s="58"/>
      <c r="PC37" s="58"/>
      <c r="PD37" s="58"/>
      <c r="PE37" s="58"/>
      <c r="PF37" s="58"/>
      <c r="PG37" s="58"/>
      <c r="PH37" s="58"/>
      <c r="PI37" s="58"/>
      <c r="PJ37" s="58"/>
      <c r="PK37" s="59"/>
    </row>
    <row r="38" spans="1:504" hidden="1" x14ac:dyDescent="0.35">
      <c r="A38" s="342" t="str" cm="1">
        <f t="array" aca="1" ref="A38" ca="1">IF(INDIRECT("'CALENDAR - Workflow'!B"&amp;ROW(A38)-1)&lt;&gt;0,INDIRECT("'CALENDAR - Workflow'!B"&amp;ROW(A38)-1),"")</f>
        <v/>
      </c>
      <c r="B38" s="343" t="s">
        <v>259</v>
      </c>
      <c r="C38" s="357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2"/>
      <c r="AH38" s="83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  <c r="BA38" s="81"/>
      <c r="BB38" s="81"/>
      <c r="BC38" s="81"/>
      <c r="BD38" s="81"/>
      <c r="BE38" s="81"/>
      <c r="BF38" s="81"/>
      <c r="BG38" s="81"/>
      <c r="BH38" s="81"/>
      <c r="BI38" s="81"/>
      <c r="BJ38" s="83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81"/>
      <c r="CF38" s="81"/>
      <c r="CG38" s="81"/>
      <c r="CH38" s="81"/>
      <c r="CI38" s="81"/>
      <c r="CJ38" s="81"/>
      <c r="CK38" s="81"/>
      <c r="CL38" s="81"/>
      <c r="CM38" s="81"/>
      <c r="CN38" s="82"/>
      <c r="CO38" s="83"/>
      <c r="CP38" s="81"/>
      <c r="CQ38" s="81"/>
      <c r="CR38" s="81"/>
      <c r="CS38" s="84"/>
      <c r="CT38" s="85"/>
      <c r="CU38" s="81"/>
      <c r="CV38" s="81"/>
      <c r="CW38" s="81"/>
      <c r="CX38" s="81"/>
      <c r="CY38" s="81"/>
      <c r="CZ38" s="81"/>
      <c r="DA38" s="81"/>
      <c r="DB38" s="81"/>
      <c r="DC38" s="81"/>
      <c r="DD38" s="81"/>
      <c r="DE38" s="81"/>
      <c r="DF38" s="358"/>
      <c r="DG38" s="81"/>
      <c r="DH38" s="81"/>
      <c r="DI38" s="81"/>
      <c r="DJ38" s="81"/>
      <c r="DK38" s="81"/>
      <c r="DL38" s="81"/>
      <c r="DM38" s="81"/>
      <c r="DN38" s="81"/>
      <c r="DO38" s="81"/>
      <c r="DP38" s="81"/>
      <c r="DQ38" s="81"/>
      <c r="DR38" s="82"/>
      <c r="DS38" s="359"/>
      <c r="DT38" s="81"/>
      <c r="DU38" s="84"/>
      <c r="DV38" s="85"/>
      <c r="DW38" s="81"/>
      <c r="DX38" s="81"/>
      <c r="DY38" s="81"/>
      <c r="DZ38" s="81"/>
      <c r="EA38" s="81"/>
      <c r="EB38" s="84"/>
      <c r="EC38" s="85"/>
      <c r="ED38" s="81"/>
      <c r="EE38" s="81"/>
      <c r="EF38" s="81"/>
      <c r="EG38" s="81"/>
      <c r="EH38" s="81"/>
      <c r="EI38" s="84"/>
      <c r="EJ38" s="85"/>
      <c r="EK38" s="81"/>
      <c r="EL38" s="81"/>
      <c r="EM38" s="81"/>
      <c r="EN38" s="81"/>
      <c r="EO38" s="81"/>
      <c r="EP38" s="84"/>
      <c r="EQ38" s="81"/>
      <c r="ER38" s="81"/>
      <c r="ES38" s="81"/>
      <c r="ET38" s="81"/>
      <c r="EU38" s="81"/>
      <c r="EV38" s="81"/>
      <c r="EW38" s="82"/>
      <c r="EX38" s="83"/>
      <c r="EY38" s="81"/>
      <c r="EZ38" s="81"/>
      <c r="FA38" s="81"/>
      <c r="FB38" s="81"/>
      <c r="FC38" s="81"/>
      <c r="FD38" s="84"/>
      <c r="FE38" s="81"/>
      <c r="FF38" s="81"/>
      <c r="FG38" s="81"/>
      <c r="FH38" s="81"/>
      <c r="FI38" s="81"/>
      <c r="FJ38" s="81"/>
      <c r="FK38" s="84"/>
      <c r="FL38" s="81"/>
      <c r="FM38" s="81"/>
      <c r="FN38" s="81"/>
      <c r="FO38" s="81"/>
      <c r="FP38" s="81"/>
      <c r="FQ38" s="81"/>
      <c r="FR38" s="84"/>
      <c r="FS38" s="81"/>
      <c r="FT38" s="81"/>
      <c r="FU38" s="81"/>
      <c r="FV38" s="86"/>
      <c r="FW38" s="81"/>
      <c r="FX38" s="81"/>
      <c r="FY38" s="81"/>
      <c r="FZ38" s="81"/>
      <c r="GA38" s="82"/>
      <c r="GB38" s="83"/>
      <c r="GC38" s="81"/>
      <c r="GD38" s="81"/>
      <c r="GE38" s="81"/>
      <c r="GF38" s="84"/>
      <c r="GG38" s="85"/>
      <c r="GH38" s="81"/>
      <c r="GI38" s="81"/>
      <c r="GJ38" s="81"/>
      <c r="GK38" s="81"/>
      <c r="GL38" s="81"/>
      <c r="GM38" s="84"/>
      <c r="GN38" s="81"/>
      <c r="GO38" s="81"/>
      <c r="GP38" s="81"/>
      <c r="GQ38" s="81"/>
      <c r="GR38" s="81"/>
      <c r="GS38" s="81"/>
      <c r="GT38" s="84"/>
      <c r="GU38" s="81"/>
      <c r="GV38" s="81"/>
      <c r="GW38" s="81"/>
      <c r="GX38" s="81"/>
      <c r="GY38" s="81"/>
      <c r="GZ38" s="81"/>
      <c r="HA38" s="84"/>
      <c r="HB38" s="81"/>
      <c r="HC38" s="81"/>
      <c r="HD38" s="81"/>
      <c r="HE38" s="81"/>
      <c r="HF38" s="82"/>
      <c r="HG38" s="83"/>
      <c r="HH38" s="84"/>
      <c r="HI38" s="81"/>
      <c r="HJ38" s="81"/>
      <c r="HK38" s="81"/>
      <c r="HL38" s="81"/>
      <c r="HM38" s="81"/>
      <c r="HN38" s="81"/>
      <c r="HO38" s="84"/>
      <c r="HP38" s="81"/>
      <c r="HQ38" s="81"/>
      <c r="HR38" s="81"/>
      <c r="HS38" s="81"/>
      <c r="HT38" s="81"/>
      <c r="HU38" s="358"/>
      <c r="HV38" s="81"/>
      <c r="HW38" s="81"/>
      <c r="HX38" s="81"/>
      <c r="HY38" s="81"/>
      <c r="HZ38" s="81"/>
      <c r="IA38" s="81"/>
      <c r="IB38" s="81"/>
      <c r="IC38" s="84"/>
      <c r="ID38" s="81"/>
      <c r="IE38" s="81"/>
      <c r="IF38" s="81"/>
      <c r="IG38" s="81"/>
      <c r="IH38" s="81"/>
      <c r="II38" s="81"/>
      <c r="IJ38" s="84"/>
      <c r="IK38" s="82"/>
      <c r="IL38" s="83"/>
      <c r="IM38" s="81"/>
      <c r="IN38" s="81"/>
      <c r="IO38" s="81"/>
      <c r="IP38" s="81"/>
      <c r="IQ38" s="81"/>
      <c r="IR38" s="81"/>
      <c r="IS38" s="81"/>
      <c r="IT38" s="81"/>
      <c r="IU38" s="81"/>
      <c r="IV38" s="81"/>
      <c r="IW38" s="81"/>
      <c r="IX38" s="81"/>
      <c r="IY38" s="81"/>
      <c r="IZ38" s="81"/>
      <c r="JA38" s="81"/>
      <c r="JB38" s="81"/>
      <c r="JC38" s="81"/>
      <c r="JD38" s="81"/>
      <c r="JE38" s="81"/>
      <c r="JF38" s="81"/>
      <c r="JG38" s="81"/>
      <c r="JH38" s="81"/>
      <c r="JI38" s="81"/>
      <c r="JJ38" s="81"/>
      <c r="JK38" s="81"/>
      <c r="JL38" s="81"/>
      <c r="JM38" s="81"/>
      <c r="JN38" s="81"/>
      <c r="JO38" s="82"/>
      <c r="JP38" s="83"/>
      <c r="JQ38" s="81"/>
      <c r="JR38" s="81"/>
      <c r="JS38" s="81"/>
      <c r="JT38" s="81"/>
      <c r="JU38" s="81"/>
      <c r="JV38" s="81"/>
      <c r="JW38" s="81"/>
      <c r="JX38" s="81"/>
      <c r="JY38" s="81"/>
      <c r="JZ38" s="81"/>
      <c r="KA38" s="81"/>
      <c r="KB38" s="81"/>
      <c r="KC38" s="81"/>
      <c r="KD38" s="81"/>
      <c r="KE38" s="81"/>
      <c r="KF38" s="81"/>
      <c r="KG38" s="81"/>
      <c r="KH38" s="81"/>
      <c r="KI38" s="81"/>
      <c r="KJ38" s="81"/>
      <c r="KK38" s="81"/>
      <c r="KL38" s="81"/>
      <c r="KM38" s="81"/>
      <c r="KN38" s="81"/>
      <c r="KO38" s="81"/>
      <c r="KP38" s="81"/>
      <c r="KQ38" s="81"/>
      <c r="KR38" s="81"/>
      <c r="KS38" s="84"/>
      <c r="KT38" s="82"/>
      <c r="KU38" s="81"/>
      <c r="KV38" s="81"/>
      <c r="KW38" s="81"/>
      <c r="KX38" s="81"/>
      <c r="KY38" s="81"/>
      <c r="KZ38" s="81"/>
      <c r="LA38" s="81"/>
      <c r="LB38" s="81"/>
      <c r="LC38" s="81"/>
      <c r="LD38" s="81"/>
      <c r="LE38" s="81"/>
      <c r="LF38" s="81"/>
      <c r="LG38" s="81"/>
      <c r="LH38" s="81"/>
      <c r="LI38" s="81"/>
      <c r="LJ38" s="81"/>
      <c r="LK38" s="81"/>
      <c r="LL38" s="81"/>
      <c r="LM38" s="81"/>
      <c r="LN38" s="81"/>
      <c r="LO38" s="81"/>
      <c r="LP38" s="81"/>
      <c r="LQ38" s="81"/>
      <c r="LR38" s="81"/>
      <c r="LS38" s="81"/>
      <c r="LT38" s="81"/>
      <c r="LU38" s="81"/>
      <c r="LV38" s="81"/>
      <c r="LW38" s="84"/>
      <c r="LX38" s="82"/>
      <c r="LY38" s="83"/>
      <c r="LZ38" s="81"/>
      <c r="MA38" s="81"/>
      <c r="MB38" s="81"/>
      <c r="MC38" s="81"/>
      <c r="MD38" s="81"/>
      <c r="ME38" s="81"/>
      <c r="MF38" s="358"/>
      <c r="MG38" s="81"/>
      <c r="MH38" s="81"/>
      <c r="MI38" s="81"/>
      <c r="MJ38" s="81"/>
      <c r="MK38" s="81"/>
      <c r="ML38" s="81"/>
      <c r="MM38" s="81"/>
      <c r="MN38" s="81"/>
      <c r="MO38" s="81"/>
      <c r="MP38" s="81"/>
      <c r="MQ38" s="81"/>
      <c r="MR38" s="81"/>
      <c r="MS38" s="81"/>
      <c r="MT38" s="81"/>
      <c r="MU38" s="81"/>
      <c r="MV38" s="81"/>
      <c r="MW38" s="358"/>
      <c r="MX38" s="81"/>
      <c r="MY38" s="81"/>
      <c r="MZ38" s="81"/>
      <c r="NA38" s="81"/>
      <c r="NB38" s="81"/>
      <c r="NC38" s="82"/>
      <c r="ND38" s="360"/>
      <c r="NE38" s="81"/>
      <c r="NF38" s="81"/>
      <c r="NG38" s="81"/>
      <c r="NH38" s="81"/>
      <c r="NI38" s="81"/>
      <c r="NJ38" s="81"/>
      <c r="NK38" s="358"/>
      <c r="NL38" s="81"/>
      <c r="NM38" s="81"/>
      <c r="NN38" s="81"/>
      <c r="NO38" s="81"/>
      <c r="NP38" s="81"/>
      <c r="NQ38" s="81"/>
      <c r="NR38" s="81"/>
      <c r="NS38" s="81"/>
      <c r="NT38" s="81"/>
      <c r="NU38" s="81"/>
      <c r="NV38" s="81"/>
      <c r="NW38" s="81"/>
      <c r="NX38" s="81"/>
      <c r="NY38" s="81"/>
      <c r="NZ38" s="81"/>
      <c r="OA38" s="81"/>
      <c r="OB38" s="81"/>
      <c r="OC38" s="81"/>
      <c r="OD38" s="81"/>
      <c r="OE38" s="81"/>
      <c r="OF38" s="81"/>
      <c r="OG38" s="81"/>
      <c r="OH38" s="81"/>
      <c r="OI38" s="81"/>
      <c r="OJ38" s="81"/>
      <c r="OK38" s="81"/>
      <c r="OL38" s="81"/>
      <c r="OM38" s="81"/>
      <c r="ON38" s="81"/>
      <c r="OO38" s="81"/>
      <c r="OP38" s="81"/>
      <c r="OQ38" s="81"/>
      <c r="OR38" s="81"/>
      <c r="OS38" s="81"/>
      <c r="OT38" s="81"/>
      <c r="OU38" s="81"/>
      <c r="OV38" s="81"/>
      <c r="OW38" s="81"/>
      <c r="OX38" s="81"/>
      <c r="OY38" s="81"/>
      <c r="OZ38" s="81"/>
      <c r="PA38" s="81"/>
      <c r="PB38" s="81"/>
      <c r="PC38" s="81"/>
      <c r="PD38" s="81"/>
      <c r="PE38" s="81"/>
      <c r="PF38" s="81"/>
      <c r="PG38" s="81"/>
      <c r="PH38" s="81"/>
      <c r="PI38" s="81"/>
      <c r="PJ38" s="81"/>
      <c r="PK38" s="82"/>
    </row>
    <row r="39" spans="1:504" s="214" customFormat="1" ht="15" customHeight="1" thickBot="1" x14ac:dyDescent="0.4">
      <c r="A39" s="520" t="s">
        <v>226</v>
      </c>
      <c r="B39" s="344" t="s">
        <v>227</v>
      </c>
      <c r="C39" s="26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1"/>
      <c r="AH39" s="52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2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 t="s">
        <v>140</v>
      </c>
      <c r="CE39" s="50"/>
      <c r="CF39" s="50"/>
      <c r="CG39" s="50"/>
      <c r="CH39" s="50"/>
      <c r="CI39" s="50"/>
      <c r="CJ39" s="50"/>
      <c r="CK39" s="50"/>
      <c r="CL39" s="50"/>
      <c r="CM39" s="50"/>
      <c r="CN39" s="51"/>
      <c r="CO39" s="52"/>
      <c r="CP39" s="50"/>
      <c r="CQ39" s="50"/>
      <c r="CR39" s="50"/>
      <c r="CS39" s="53"/>
      <c r="CT39" s="54"/>
      <c r="CU39" s="50"/>
      <c r="CV39" s="50"/>
      <c r="CW39" s="50"/>
      <c r="CX39" s="50"/>
      <c r="CY39" s="50"/>
      <c r="CZ39" s="50"/>
      <c r="DA39" s="50"/>
      <c r="DB39" s="50"/>
      <c r="DC39" s="50"/>
      <c r="DD39" s="50"/>
      <c r="DE39" s="50"/>
      <c r="DF39" s="267"/>
      <c r="DG39" s="50"/>
      <c r="DH39" s="50"/>
      <c r="DI39" s="50" t="s">
        <v>140</v>
      </c>
      <c r="DJ39" s="50"/>
      <c r="DK39" s="50"/>
      <c r="DL39" s="50"/>
      <c r="DM39" s="50"/>
      <c r="DN39" s="50"/>
      <c r="DO39" s="50"/>
      <c r="DP39" s="50" t="s">
        <v>140</v>
      </c>
      <c r="DQ39" s="50"/>
      <c r="DR39" s="51"/>
      <c r="DS39" s="361"/>
      <c r="DT39" s="50"/>
      <c r="DU39" s="53"/>
      <c r="DV39" s="54"/>
      <c r="DW39" s="50"/>
      <c r="DX39" s="50"/>
      <c r="DY39" s="50"/>
      <c r="DZ39" s="50"/>
      <c r="EA39" s="50"/>
      <c r="EB39" s="53"/>
      <c r="EC39" s="54"/>
      <c r="ED39" s="50"/>
      <c r="EE39" s="50"/>
      <c r="EF39" s="50"/>
      <c r="EG39" s="50"/>
      <c r="EH39" s="50"/>
      <c r="EI39" s="53"/>
      <c r="EJ39" s="54"/>
      <c r="EK39" s="50"/>
      <c r="EL39" s="50"/>
      <c r="EM39" s="50"/>
      <c r="EN39" s="50"/>
      <c r="EO39" s="50"/>
      <c r="EP39" s="53"/>
      <c r="EQ39" s="50"/>
      <c r="ER39" s="50" t="s">
        <v>55</v>
      </c>
      <c r="ES39" s="50"/>
      <c r="ET39" s="50"/>
      <c r="EU39" s="50"/>
      <c r="EV39" s="50" t="s">
        <v>56</v>
      </c>
      <c r="EW39" s="51"/>
      <c r="EX39" s="52"/>
      <c r="EY39" s="50"/>
      <c r="EZ39" s="50"/>
      <c r="FA39" s="50"/>
      <c r="FB39" s="50"/>
      <c r="FC39" s="50"/>
      <c r="FD39" s="53"/>
      <c r="FE39" s="50"/>
      <c r="FF39" s="50"/>
      <c r="FG39" s="50"/>
      <c r="FH39" s="50"/>
      <c r="FI39" s="50"/>
      <c r="FJ39" s="50" t="s">
        <v>57</v>
      </c>
      <c r="FK39" s="53"/>
      <c r="FL39" s="50"/>
      <c r="FM39" s="50" t="s">
        <v>140</v>
      </c>
      <c r="FN39" s="50"/>
      <c r="FO39" s="50"/>
      <c r="FP39" s="50"/>
      <c r="FQ39" s="50"/>
      <c r="FR39" s="53"/>
      <c r="FS39" s="50"/>
      <c r="FT39" s="50" t="s">
        <v>58</v>
      </c>
      <c r="FU39" s="50"/>
      <c r="FV39" s="215"/>
      <c r="FW39" s="50"/>
      <c r="FX39" s="50"/>
      <c r="FY39" s="50"/>
      <c r="FZ39" s="50"/>
      <c r="GA39" s="51" t="s">
        <v>54</v>
      </c>
      <c r="GB39" s="52"/>
      <c r="GC39" s="50"/>
      <c r="GD39" s="50"/>
      <c r="GE39" s="50"/>
      <c r="GF39" s="53"/>
      <c r="GG39" s="54"/>
      <c r="GH39" s="50"/>
      <c r="GI39" s="50"/>
      <c r="GJ39" s="50"/>
      <c r="GK39" s="50"/>
      <c r="GL39" s="50"/>
      <c r="GM39" s="53"/>
      <c r="GN39" s="50"/>
      <c r="GO39" s="50"/>
      <c r="GP39" s="50"/>
      <c r="GQ39" s="50"/>
      <c r="GR39" s="50"/>
      <c r="GS39" s="50"/>
      <c r="GT39" s="53"/>
      <c r="GU39" s="50"/>
      <c r="GV39" s="50"/>
      <c r="GW39" s="50"/>
      <c r="GX39" s="50"/>
      <c r="GY39" s="50"/>
      <c r="GZ39" s="50"/>
      <c r="HA39" s="53"/>
      <c r="HB39" s="50"/>
      <c r="HC39" s="50"/>
      <c r="HD39" s="50"/>
      <c r="HE39" s="50"/>
      <c r="HF39" s="51"/>
      <c r="HG39" s="52"/>
      <c r="HH39" s="53"/>
      <c r="HI39" s="50"/>
      <c r="HJ39" s="50"/>
      <c r="HK39" s="50"/>
      <c r="HL39" s="50"/>
      <c r="HM39" s="50"/>
      <c r="HN39" s="50"/>
      <c r="HO39" s="53"/>
      <c r="HP39" s="50"/>
      <c r="HQ39" s="50"/>
      <c r="HR39" s="50"/>
      <c r="HS39" s="50"/>
      <c r="HT39" s="50"/>
      <c r="HU39" s="267"/>
      <c r="HV39" s="50"/>
      <c r="HW39" s="50"/>
      <c r="HX39" s="50"/>
      <c r="HY39" s="50"/>
      <c r="HZ39" s="50"/>
      <c r="IA39" s="50"/>
      <c r="IB39" s="50"/>
      <c r="IC39" s="53"/>
      <c r="ID39" s="50"/>
      <c r="IE39" s="50"/>
      <c r="IF39" s="50"/>
      <c r="IG39" s="50"/>
      <c r="IH39" s="50"/>
      <c r="II39" s="50"/>
      <c r="IJ39" s="53"/>
      <c r="IK39" s="51"/>
      <c r="IL39" s="52"/>
      <c r="IM39" s="50"/>
      <c r="IN39" s="50"/>
      <c r="IO39" s="50"/>
      <c r="IP39" s="50"/>
      <c r="IQ39" s="50"/>
      <c r="IR39" s="50"/>
      <c r="IS39" s="50"/>
      <c r="IT39" s="50"/>
      <c r="IU39" s="50"/>
      <c r="IV39" s="50"/>
      <c r="IW39" s="50"/>
      <c r="IX39" s="50"/>
      <c r="IY39" s="50"/>
      <c r="IZ39" s="50"/>
      <c r="JA39" s="50"/>
      <c r="JB39" s="50"/>
      <c r="JC39" s="50"/>
      <c r="JD39" s="50"/>
      <c r="JE39" s="50"/>
      <c r="JF39" s="50"/>
      <c r="JG39" s="50"/>
      <c r="JH39" s="50"/>
      <c r="JI39" s="50" t="s">
        <v>140</v>
      </c>
      <c r="JJ39" s="50"/>
      <c r="JK39" s="50"/>
      <c r="JL39" s="50"/>
      <c r="JM39" s="50"/>
      <c r="JN39" s="50"/>
      <c r="JO39" s="51"/>
      <c r="JP39" s="52"/>
      <c r="JQ39" s="50"/>
      <c r="JR39" s="50"/>
      <c r="JS39" s="50"/>
      <c r="JT39" s="50"/>
      <c r="JU39" s="50"/>
      <c r="JV39" s="50"/>
      <c r="JW39" s="50"/>
      <c r="JX39" s="50"/>
      <c r="JY39" s="50"/>
      <c r="JZ39" s="50"/>
      <c r="KA39" s="50"/>
      <c r="KB39" s="50"/>
      <c r="KC39" s="50"/>
      <c r="KD39" s="50"/>
      <c r="KE39" s="50"/>
      <c r="KF39" s="50"/>
      <c r="KG39" s="50"/>
      <c r="KH39" s="50"/>
      <c r="KI39" s="50"/>
      <c r="KJ39" s="50"/>
      <c r="KK39" s="50"/>
      <c r="KL39" s="50"/>
      <c r="KM39" s="50"/>
      <c r="KN39" s="50"/>
      <c r="KO39" s="50"/>
      <c r="KP39" s="50"/>
      <c r="KQ39" s="50"/>
      <c r="KR39" s="50"/>
      <c r="KS39" s="53"/>
      <c r="KT39" s="51"/>
      <c r="KU39" s="50"/>
      <c r="KV39" s="50"/>
      <c r="KW39" s="50"/>
      <c r="KX39" s="50"/>
      <c r="KY39" s="50"/>
      <c r="KZ39" s="50"/>
      <c r="LA39" s="50"/>
      <c r="LB39" s="50"/>
      <c r="LC39" s="50"/>
      <c r="LD39" s="50"/>
      <c r="LE39" s="50"/>
      <c r="LF39" s="50"/>
      <c r="LG39" s="50"/>
      <c r="LH39" s="50"/>
      <c r="LI39" s="50"/>
      <c r="LJ39" s="50"/>
      <c r="LK39" s="50"/>
      <c r="LL39" s="50"/>
      <c r="LM39" s="50"/>
      <c r="LN39" s="50"/>
      <c r="LO39" s="50"/>
      <c r="LP39" s="50"/>
      <c r="LQ39" s="50"/>
      <c r="LR39" s="50"/>
      <c r="LS39" s="50"/>
      <c r="LT39" s="50"/>
      <c r="LU39" s="50"/>
      <c r="LV39" s="50"/>
      <c r="LW39" s="53"/>
      <c r="LX39" s="51"/>
      <c r="LY39" s="52"/>
      <c r="LZ39" s="50"/>
      <c r="MA39" s="50"/>
      <c r="MB39" s="50"/>
      <c r="MC39" s="50"/>
      <c r="MD39" s="50"/>
      <c r="ME39" s="50"/>
      <c r="MF39" s="267"/>
      <c r="MG39" s="50"/>
      <c r="MH39" s="50"/>
      <c r="MI39" s="50"/>
      <c r="MJ39" s="50"/>
      <c r="MK39" s="50"/>
      <c r="ML39" s="50"/>
      <c r="MM39" s="50"/>
      <c r="MN39" s="50" t="s">
        <v>140</v>
      </c>
      <c r="MO39" s="50"/>
      <c r="MP39" s="50"/>
      <c r="MQ39" s="50"/>
      <c r="MR39" s="50"/>
      <c r="MS39" s="50"/>
      <c r="MT39" s="50"/>
      <c r="MU39" s="50"/>
      <c r="MV39" s="50"/>
      <c r="MW39" s="267"/>
      <c r="MX39" s="50" t="s">
        <v>140</v>
      </c>
      <c r="MY39" s="50"/>
      <c r="MZ39" s="50"/>
      <c r="NA39" s="50"/>
      <c r="NB39" s="50"/>
      <c r="NC39" s="51"/>
      <c r="ND39" s="362"/>
      <c r="NE39" s="50"/>
      <c r="NF39" s="50"/>
      <c r="NG39" s="50"/>
      <c r="NH39" s="50"/>
      <c r="NI39" s="50"/>
      <c r="NJ39" s="50"/>
      <c r="NK39" s="267"/>
      <c r="NL39" s="50"/>
      <c r="NM39" s="50"/>
      <c r="NN39" s="50"/>
      <c r="NO39" s="50"/>
      <c r="NP39" s="50"/>
      <c r="NQ39" s="50"/>
      <c r="NR39" s="50"/>
      <c r="NS39" s="50"/>
      <c r="NT39" s="50"/>
      <c r="NU39" s="50"/>
      <c r="NV39" s="50"/>
      <c r="NW39" s="50"/>
      <c r="NX39" s="50"/>
      <c r="NY39" s="50"/>
      <c r="NZ39" s="50"/>
      <c r="OA39" s="50"/>
      <c r="OB39" s="50"/>
      <c r="OC39" s="50"/>
      <c r="OD39" s="50"/>
      <c r="OE39" s="50"/>
      <c r="OF39" s="50"/>
      <c r="OG39" s="50"/>
      <c r="OH39" s="50"/>
      <c r="OI39" s="50"/>
      <c r="OJ39" s="50"/>
      <c r="OK39" s="50"/>
      <c r="OL39" s="50"/>
      <c r="OM39" s="50"/>
      <c r="ON39" s="50"/>
      <c r="OO39" s="50"/>
      <c r="OP39" s="50"/>
      <c r="OQ39" s="50"/>
      <c r="OR39" s="50"/>
      <c r="OS39" s="50"/>
      <c r="OT39" s="50"/>
      <c r="OU39" s="50"/>
      <c r="OV39" s="50"/>
      <c r="OW39" s="50"/>
      <c r="OX39" s="50"/>
      <c r="OY39" s="50"/>
      <c r="OZ39" s="50"/>
      <c r="PA39" s="50"/>
      <c r="PB39" s="50"/>
      <c r="PC39" s="50"/>
      <c r="PD39" s="50"/>
      <c r="PE39" s="50"/>
      <c r="PF39" s="50"/>
      <c r="PG39" s="50"/>
      <c r="PH39" s="50"/>
      <c r="PI39" s="50"/>
      <c r="PJ39" s="50"/>
      <c r="PK39" s="51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/>
      <c r="SH39"/>
      <c r="SI39"/>
      <c r="SJ39"/>
    </row>
    <row r="40" spans="1:504" ht="15.65" customHeight="1" thickBot="1" x14ac:dyDescent="0.4">
      <c r="A40" s="521"/>
      <c r="B40" s="21" t="s">
        <v>228</v>
      </c>
      <c r="C40" s="272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9"/>
      <c r="AH40" s="60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  <c r="BB40" s="58"/>
      <c r="BC40" s="58"/>
      <c r="BD40" s="58"/>
      <c r="BE40" s="58"/>
      <c r="BF40" s="58"/>
      <c r="BG40" s="58"/>
      <c r="BH40" s="58"/>
      <c r="BI40" s="58"/>
      <c r="BJ40" s="60"/>
      <c r="BK40" s="58"/>
      <c r="BL40" s="58"/>
      <c r="BM40" s="58"/>
      <c r="BN40" s="58"/>
      <c r="BO40" s="58"/>
      <c r="BP40" s="58"/>
      <c r="BQ40" s="58"/>
      <c r="BR40" s="58"/>
      <c r="BS40" s="58"/>
      <c r="BT40" s="58"/>
      <c r="BU40" s="58"/>
      <c r="BV40" s="58"/>
      <c r="BW40" s="58"/>
      <c r="BX40" s="58"/>
      <c r="BY40" s="58"/>
      <c r="BZ40" s="58"/>
      <c r="CA40" s="58"/>
      <c r="CB40" s="58"/>
      <c r="CC40" s="58"/>
      <c r="CD40" s="58" t="s">
        <v>140</v>
      </c>
      <c r="CE40" s="58"/>
      <c r="CF40" s="58"/>
      <c r="CG40" s="58"/>
      <c r="CH40" s="58"/>
      <c r="CI40" s="58"/>
      <c r="CJ40" s="58"/>
      <c r="CK40" s="58"/>
      <c r="CL40" s="58"/>
      <c r="CM40" s="58"/>
      <c r="CN40" s="59"/>
      <c r="CO40" s="60"/>
      <c r="CP40" s="58"/>
      <c r="CQ40" s="58"/>
      <c r="CR40" s="58"/>
      <c r="CS40" s="61"/>
      <c r="CT40" s="62"/>
      <c r="CU40" s="58"/>
      <c r="CV40" s="58"/>
      <c r="CW40" s="58"/>
      <c r="CX40" s="58"/>
      <c r="CY40" s="58"/>
      <c r="CZ40" s="58"/>
      <c r="DA40" s="58"/>
      <c r="DB40" s="58"/>
      <c r="DC40" s="58"/>
      <c r="DD40" s="58"/>
      <c r="DE40" s="58"/>
      <c r="DF40" s="277"/>
      <c r="DG40" s="58"/>
      <c r="DH40" s="58"/>
      <c r="DI40" s="58" t="s">
        <v>140</v>
      </c>
      <c r="DJ40" s="58"/>
      <c r="DK40" s="58"/>
      <c r="DL40" s="58"/>
      <c r="DM40" s="58"/>
      <c r="DN40" s="58"/>
      <c r="DO40" s="58"/>
      <c r="DP40" s="58" t="s">
        <v>140</v>
      </c>
      <c r="DQ40" s="58"/>
      <c r="DR40" s="59"/>
      <c r="DS40" s="346"/>
      <c r="DT40" s="58"/>
      <c r="DU40" s="61"/>
      <c r="DV40" s="62"/>
      <c r="DW40" s="58"/>
      <c r="DX40" s="58"/>
      <c r="DY40" s="58"/>
      <c r="DZ40" s="58"/>
      <c r="EA40" s="58"/>
      <c r="EB40" s="61"/>
      <c r="EC40" s="62"/>
      <c r="ED40" s="58"/>
      <c r="EE40" s="58"/>
      <c r="EF40" s="58"/>
      <c r="EG40" s="58"/>
      <c r="EH40" s="58"/>
      <c r="EI40" s="61"/>
      <c r="EJ40" s="62"/>
      <c r="EK40" s="58"/>
      <c r="EL40" s="58"/>
      <c r="EM40" s="58"/>
      <c r="EN40" s="58"/>
      <c r="EO40" s="58"/>
      <c r="EP40" s="61"/>
      <c r="EQ40" s="58"/>
      <c r="ER40" s="58"/>
      <c r="ES40" s="58"/>
      <c r="ET40" s="58"/>
      <c r="EU40" s="58"/>
      <c r="EV40" s="58"/>
      <c r="EW40" s="59"/>
      <c r="EX40" s="60"/>
      <c r="EY40" s="58"/>
      <c r="EZ40" s="58"/>
      <c r="FA40" s="58"/>
      <c r="FB40" s="58"/>
      <c r="FC40" s="58"/>
      <c r="FD40" s="61"/>
      <c r="FE40" s="58"/>
      <c r="FF40" s="58"/>
      <c r="FG40" s="58"/>
      <c r="FH40" s="58"/>
      <c r="FI40" s="58"/>
      <c r="FJ40" s="58"/>
      <c r="FK40" s="61"/>
      <c r="FL40" s="58"/>
      <c r="FM40" s="58" t="s">
        <v>140</v>
      </c>
      <c r="FN40" s="58"/>
      <c r="FO40" s="58"/>
      <c r="FP40" s="58"/>
      <c r="FQ40" s="58"/>
      <c r="FR40" s="61"/>
      <c r="FS40" s="58"/>
      <c r="FT40" s="58"/>
      <c r="FU40" s="58"/>
      <c r="FV40" s="63"/>
      <c r="FW40" s="58"/>
      <c r="FX40" s="58"/>
      <c r="FY40" s="58"/>
      <c r="FZ40" s="58"/>
      <c r="GA40" s="59"/>
      <c r="GB40" s="60"/>
      <c r="GC40" s="58"/>
      <c r="GD40" s="58"/>
      <c r="GE40" s="58"/>
      <c r="GF40" s="61"/>
      <c r="GG40" s="62"/>
      <c r="GH40" s="58"/>
      <c r="GI40" s="58"/>
      <c r="GJ40" s="58"/>
      <c r="GK40" s="58"/>
      <c r="GL40" s="58"/>
      <c r="GM40" s="61"/>
      <c r="GN40" s="58"/>
      <c r="GO40" s="58"/>
      <c r="GP40" s="58"/>
      <c r="GQ40" s="58"/>
      <c r="GR40" s="58"/>
      <c r="GS40" s="58"/>
      <c r="GT40" s="61"/>
      <c r="GU40" s="58"/>
      <c r="GV40" s="58"/>
      <c r="GW40" s="58"/>
      <c r="GX40" s="58"/>
      <c r="GY40" s="58"/>
      <c r="GZ40" s="58"/>
      <c r="HA40" s="61"/>
      <c r="HB40" s="58"/>
      <c r="HC40" s="58"/>
      <c r="HD40" s="58"/>
      <c r="HE40" s="58"/>
      <c r="HF40" s="59"/>
      <c r="HG40" s="60"/>
      <c r="HH40" s="61"/>
      <c r="HI40" s="58"/>
      <c r="HJ40" s="58"/>
      <c r="HK40" s="58"/>
      <c r="HL40" s="58"/>
      <c r="HM40" s="58"/>
      <c r="HN40" s="58"/>
      <c r="HO40" s="61"/>
      <c r="HP40" s="58"/>
      <c r="HQ40" s="58"/>
      <c r="HR40" s="58"/>
      <c r="HS40" s="58"/>
      <c r="HT40" s="58"/>
      <c r="HU40" s="277"/>
      <c r="HV40" s="58"/>
      <c r="HW40" s="58"/>
      <c r="HX40" s="58"/>
      <c r="HY40" s="58"/>
      <c r="HZ40" s="58"/>
      <c r="IA40" s="58"/>
      <c r="IB40" s="58"/>
      <c r="IC40" s="61"/>
      <c r="ID40" s="58"/>
      <c r="IE40" s="58"/>
      <c r="IF40" s="58"/>
      <c r="IG40" s="58"/>
      <c r="IH40" s="58"/>
      <c r="II40" s="58"/>
      <c r="IJ40" s="61"/>
      <c r="IK40" s="59"/>
      <c r="IL40" s="60"/>
      <c r="IM40" s="58"/>
      <c r="IN40" s="58"/>
      <c r="IO40" s="58"/>
      <c r="IP40" s="58"/>
      <c r="IQ40" s="58"/>
      <c r="IR40" s="58"/>
      <c r="IS40" s="58"/>
      <c r="IT40" s="58"/>
      <c r="IU40" s="58"/>
      <c r="IV40" s="58"/>
      <c r="IW40" s="58"/>
      <c r="IX40" s="58"/>
      <c r="IY40" s="58"/>
      <c r="IZ40" s="58"/>
      <c r="JA40" s="58"/>
      <c r="JB40" s="58"/>
      <c r="JC40" s="58"/>
      <c r="JD40" s="58"/>
      <c r="JE40" s="58"/>
      <c r="JF40" s="58"/>
      <c r="JG40" s="58"/>
      <c r="JH40" s="58"/>
      <c r="JI40" s="58" t="s">
        <v>140</v>
      </c>
      <c r="JJ40" s="58"/>
      <c r="JK40" s="58"/>
      <c r="JL40" s="58"/>
      <c r="JM40" s="58"/>
      <c r="JN40" s="58"/>
      <c r="JO40" s="59"/>
      <c r="JP40" s="60"/>
      <c r="JQ40" s="58"/>
      <c r="JR40" s="58"/>
      <c r="JS40" s="58"/>
      <c r="JT40" s="58"/>
      <c r="JU40" s="58"/>
      <c r="JV40" s="58"/>
      <c r="JW40" s="58"/>
      <c r="JX40" s="58"/>
      <c r="JY40" s="58"/>
      <c r="JZ40" s="58"/>
      <c r="KA40" s="58"/>
      <c r="KB40" s="58"/>
      <c r="KC40" s="58"/>
      <c r="KD40" s="58"/>
      <c r="KE40" s="58"/>
      <c r="KF40" s="58"/>
      <c r="KG40" s="58"/>
      <c r="KH40" s="58"/>
      <c r="KI40" s="58"/>
      <c r="KJ40" s="58"/>
      <c r="KK40" s="58"/>
      <c r="KL40" s="58"/>
      <c r="KM40" s="58"/>
      <c r="KN40" s="58"/>
      <c r="KO40" s="58"/>
      <c r="KP40" s="58"/>
      <c r="KQ40" s="58"/>
      <c r="KR40" s="58"/>
      <c r="KS40" s="61"/>
      <c r="KT40" s="59" t="s">
        <v>55</v>
      </c>
      <c r="KU40" s="58"/>
      <c r="KV40" s="58"/>
      <c r="KW40" s="58"/>
      <c r="KX40" s="58"/>
      <c r="KY40" s="58"/>
      <c r="KZ40" s="58"/>
      <c r="LA40" s="58"/>
      <c r="LB40" s="58"/>
      <c r="LC40" s="58"/>
      <c r="LD40" s="58"/>
      <c r="LE40" s="58"/>
      <c r="LF40" s="58" t="s">
        <v>56</v>
      </c>
      <c r="LG40" s="58"/>
      <c r="LH40" s="58"/>
      <c r="LI40" s="58"/>
      <c r="LJ40" s="58"/>
      <c r="LK40" s="58"/>
      <c r="LL40" s="58"/>
      <c r="LM40" s="58"/>
      <c r="LN40" s="58"/>
      <c r="LO40" s="58"/>
      <c r="LP40" s="58"/>
      <c r="LQ40" s="58"/>
      <c r="LR40" s="58"/>
      <c r="LS40" s="58"/>
      <c r="LT40" s="58"/>
      <c r="LU40" s="58" t="s">
        <v>57</v>
      </c>
      <c r="LV40" s="58"/>
      <c r="LW40" s="61"/>
      <c r="LX40" s="59"/>
      <c r="LY40" s="60"/>
      <c r="LZ40" s="58"/>
      <c r="MA40" s="58"/>
      <c r="MB40" s="58"/>
      <c r="MC40" s="58"/>
      <c r="MD40" s="58"/>
      <c r="ME40" s="58"/>
      <c r="MF40" s="277"/>
      <c r="MG40" s="58"/>
      <c r="MH40" s="58"/>
      <c r="MI40" s="58" t="s">
        <v>58</v>
      </c>
      <c r="MJ40" s="58"/>
      <c r="MK40" s="58"/>
      <c r="ML40" s="58"/>
      <c r="MM40" s="58"/>
      <c r="MN40" s="58" t="s">
        <v>140</v>
      </c>
      <c r="MO40" s="58"/>
      <c r="MP40" s="58"/>
      <c r="MQ40" s="58"/>
      <c r="MR40" s="58"/>
      <c r="MS40" s="58"/>
      <c r="MT40" s="58"/>
      <c r="MU40" s="58"/>
      <c r="MV40" s="58"/>
      <c r="MW40" s="277"/>
      <c r="MX40" s="58" t="s">
        <v>140</v>
      </c>
      <c r="MY40" s="58"/>
      <c r="MZ40" s="58"/>
      <c r="NA40" s="58" t="s">
        <v>54</v>
      </c>
      <c r="NB40" s="58"/>
      <c r="NC40" s="59"/>
      <c r="ND40" s="356"/>
      <c r="NE40" s="58"/>
      <c r="NF40" s="58"/>
      <c r="NG40" s="58"/>
      <c r="NH40" s="58"/>
      <c r="NI40" s="58"/>
      <c r="NJ40" s="58"/>
      <c r="NK40" s="277"/>
      <c r="NL40" s="58"/>
      <c r="NM40" s="58"/>
      <c r="NN40" s="58"/>
      <c r="NO40" s="58"/>
      <c r="NP40" s="58"/>
      <c r="NQ40" s="58"/>
      <c r="NR40" s="58"/>
      <c r="NS40" s="58"/>
      <c r="NT40" s="58"/>
      <c r="NU40" s="58"/>
      <c r="NV40" s="58"/>
      <c r="NW40" s="58"/>
      <c r="NX40" s="58"/>
      <c r="NY40" s="58"/>
      <c r="NZ40" s="58"/>
      <c r="OA40" s="58"/>
      <c r="OB40" s="58"/>
      <c r="OC40" s="58"/>
      <c r="OD40" s="58"/>
      <c r="OE40" s="58"/>
      <c r="OF40" s="58"/>
      <c r="OG40" s="58"/>
      <c r="OH40" s="58"/>
      <c r="OI40" s="58"/>
      <c r="OJ40" s="58"/>
      <c r="OK40" s="58"/>
      <c r="OL40" s="58"/>
      <c r="OM40" s="58"/>
      <c r="ON40" s="58"/>
      <c r="OO40" s="58"/>
      <c r="OP40" s="58"/>
      <c r="OQ40" s="58"/>
      <c r="OR40" s="58"/>
      <c r="OS40" s="58"/>
      <c r="OT40" s="58"/>
      <c r="OU40" s="58"/>
      <c r="OV40" s="58"/>
      <c r="OW40" s="58"/>
      <c r="OX40" s="58"/>
      <c r="OY40" s="58"/>
      <c r="OZ40" s="58"/>
      <c r="PA40" s="58"/>
      <c r="PB40" s="58"/>
      <c r="PC40" s="58"/>
      <c r="PD40" s="58"/>
      <c r="PE40" s="58"/>
      <c r="PF40" s="58"/>
      <c r="PG40" s="58"/>
      <c r="PH40" s="58"/>
      <c r="PI40" s="58"/>
      <c r="PJ40" s="58"/>
      <c r="PK40" s="59"/>
    </row>
    <row r="41" spans="1:504" ht="16.5" customHeight="1" thickBot="1" x14ac:dyDescent="0.4">
      <c r="A41" s="521"/>
      <c r="B41" s="21" t="s">
        <v>229</v>
      </c>
      <c r="C41" s="272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9"/>
      <c r="AH41" s="60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8"/>
      <c r="BA41" s="58"/>
      <c r="BB41" s="58"/>
      <c r="BC41" s="58"/>
      <c r="BD41" s="58"/>
      <c r="BE41" s="58"/>
      <c r="BF41" s="58"/>
      <c r="BG41" s="58"/>
      <c r="BH41" s="58"/>
      <c r="BI41" s="58"/>
      <c r="BJ41" s="60"/>
      <c r="BK41" s="58"/>
      <c r="BL41" s="58"/>
      <c r="BM41" s="58"/>
      <c r="BN41" s="58"/>
      <c r="BO41" s="58"/>
      <c r="BP41" s="58"/>
      <c r="BQ41" s="58"/>
      <c r="BR41" s="58"/>
      <c r="BS41" s="58"/>
      <c r="BT41" s="58"/>
      <c r="BU41" s="58"/>
      <c r="BV41" s="58"/>
      <c r="BW41" s="58"/>
      <c r="BX41" s="58"/>
      <c r="BY41" s="58"/>
      <c r="BZ41" s="58"/>
      <c r="CA41" s="58"/>
      <c r="CB41" s="58"/>
      <c r="CC41" s="58"/>
      <c r="CD41" s="58" t="s">
        <v>140</v>
      </c>
      <c r="CE41" s="58"/>
      <c r="CF41" s="58"/>
      <c r="CG41" s="58"/>
      <c r="CH41" s="58"/>
      <c r="CI41" s="58"/>
      <c r="CJ41" s="58"/>
      <c r="CK41" s="58"/>
      <c r="CL41" s="58"/>
      <c r="CM41" s="58"/>
      <c r="CN41" s="59"/>
      <c r="CO41" s="60"/>
      <c r="CP41" s="58"/>
      <c r="CQ41" s="58"/>
      <c r="CR41" s="58"/>
      <c r="CS41" s="61"/>
      <c r="CT41" s="62"/>
      <c r="CU41" s="58"/>
      <c r="CV41" s="58"/>
      <c r="CW41" s="58"/>
      <c r="CX41" s="58"/>
      <c r="CY41" s="58"/>
      <c r="CZ41" s="58"/>
      <c r="DA41" s="58"/>
      <c r="DB41" s="58"/>
      <c r="DC41" s="58"/>
      <c r="DD41" s="58"/>
      <c r="DE41" s="58"/>
      <c r="DF41" s="277"/>
      <c r="DG41" s="58"/>
      <c r="DH41" s="58"/>
      <c r="DI41" s="58" t="s">
        <v>140</v>
      </c>
      <c r="DJ41" s="58"/>
      <c r="DK41" s="58"/>
      <c r="DL41" s="58"/>
      <c r="DM41" s="58"/>
      <c r="DN41" s="58"/>
      <c r="DO41" s="58"/>
      <c r="DP41" s="58" t="s">
        <v>140</v>
      </c>
      <c r="DQ41" s="58"/>
      <c r="DR41" s="59"/>
      <c r="DS41" s="346"/>
      <c r="DT41" s="58"/>
      <c r="DU41" s="61"/>
      <c r="DV41" s="62"/>
      <c r="DW41" s="58"/>
      <c r="DX41" s="58"/>
      <c r="DY41" s="58"/>
      <c r="DZ41" s="58"/>
      <c r="EA41" s="58"/>
      <c r="EB41" s="61"/>
      <c r="EC41" s="62"/>
      <c r="ED41" s="58"/>
      <c r="EE41" s="58"/>
      <c r="EF41" s="58"/>
      <c r="EG41" s="58"/>
      <c r="EH41" s="58"/>
      <c r="EI41" s="61"/>
      <c r="EJ41" s="62"/>
      <c r="EK41" s="58"/>
      <c r="EL41" s="58"/>
      <c r="EM41" s="58"/>
      <c r="EN41" s="58"/>
      <c r="EO41" s="58"/>
      <c r="EP41" s="61"/>
      <c r="EQ41" s="58"/>
      <c r="ER41" s="58"/>
      <c r="ES41" s="58"/>
      <c r="ET41" s="58"/>
      <c r="EU41" s="58"/>
      <c r="EV41" s="58"/>
      <c r="EW41" s="59"/>
      <c r="EX41" s="60"/>
      <c r="EY41" s="58"/>
      <c r="EZ41" s="58"/>
      <c r="FA41" s="58"/>
      <c r="FB41" s="58"/>
      <c r="FC41" s="58"/>
      <c r="FD41" s="61"/>
      <c r="FE41" s="58"/>
      <c r="FF41" s="58"/>
      <c r="FG41" s="58"/>
      <c r="FH41" s="58"/>
      <c r="FI41" s="58"/>
      <c r="FJ41" s="58"/>
      <c r="FK41" s="61"/>
      <c r="FL41" s="58"/>
      <c r="FM41" s="58" t="s">
        <v>140</v>
      </c>
      <c r="FN41" s="58"/>
      <c r="FO41" s="58"/>
      <c r="FP41" s="58"/>
      <c r="FQ41" s="58"/>
      <c r="FR41" s="61"/>
      <c r="FS41" s="58"/>
      <c r="FT41" s="58"/>
      <c r="FU41" s="58"/>
      <c r="FV41" s="63"/>
      <c r="FW41" s="58"/>
      <c r="FX41" s="58"/>
      <c r="FY41" s="58"/>
      <c r="FZ41" s="58"/>
      <c r="GA41" s="59"/>
      <c r="GB41" s="60"/>
      <c r="GC41" s="58"/>
      <c r="GD41" s="58"/>
      <c r="GE41" s="58"/>
      <c r="GF41" s="61"/>
      <c r="GG41" s="62"/>
      <c r="GH41" s="58"/>
      <c r="GI41" s="58"/>
      <c r="GJ41" s="58"/>
      <c r="GK41" s="58"/>
      <c r="GL41" s="58"/>
      <c r="GM41" s="61"/>
      <c r="GN41" s="58"/>
      <c r="GO41" s="58"/>
      <c r="GP41" s="58"/>
      <c r="GQ41" s="58"/>
      <c r="GR41" s="58"/>
      <c r="GS41" s="58"/>
      <c r="GT41" s="61"/>
      <c r="GU41" s="58"/>
      <c r="GV41" s="58"/>
      <c r="GW41" s="58"/>
      <c r="GX41" s="58"/>
      <c r="GY41" s="58"/>
      <c r="GZ41" s="58"/>
      <c r="HA41" s="61"/>
      <c r="HB41" s="58"/>
      <c r="HC41" s="58"/>
      <c r="HD41" s="58"/>
      <c r="HE41" s="58"/>
      <c r="HF41" s="59"/>
      <c r="HG41" s="60"/>
      <c r="HH41" s="61"/>
      <c r="HI41" s="58"/>
      <c r="HJ41" s="58"/>
      <c r="HK41" s="58"/>
      <c r="HL41" s="58"/>
      <c r="HM41" s="58"/>
      <c r="HN41" s="58"/>
      <c r="HO41" s="61"/>
      <c r="HP41" s="58"/>
      <c r="HQ41" s="58"/>
      <c r="HR41" s="58"/>
      <c r="HS41" s="58"/>
      <c r="HT41" s="58"/>
      <c r="HU41" s="277"/>
      <c r="HV41" s="58"/>
      <c r="HW41" s="58"/>
      <c r="HX41" s="58"/>
      <c r="HY41" s="58"/>
      <c r="HZ41" s="58"/>
      <c r="IA41" s="58"/>
      <c r="IB41" s="58"/>
      <c r="IC41" s="61"/>
      <c r="ID41" s="58"/>
      <c r="IE41" s="58"/>
      <c r="IF41" s="58"/>
      <c r="IG41" s="58"/>
      <c r="IH41" s="58"/>
      <c r="II41" s="58"/>
      <c r="IJ41" s="61"/>
      <c r="IK41" s="59"/>
      <c r="IL41" s="60"/>
      <c r="IM41" s="58"/>
      <c r="IN41" s="58"/>
      <c r="IO41" s="58"/>
      <c r="IP41" s="58"/>
      <c r="IQ41" s="58"/>
      <c r="IR41" s="58"/>
      <c r="IS41" s="58"/>
      <c r="IT41" s="58"/>
      <c r="IU41" s="58"/>
      <c r="IV41" s="58"/>
      <c r="IW41" s="58"/>
      <c r="IX41" s="58"/>
      <c r="IY41" s="58"/>
      <c r="IZ41" s="58"/>
      <c r="JA41" s="58"/>
      <c r="JB41" s="58"/>
      <c r="JC41" s="58"/>
      <c r="JD41" s="58"/>
      <c r="JE41" s="58"/>
      <c r="JF41" s="58"/>
      <c r="JG41" s="58"/>
      <c r="JH41" s="58"/>
      <c r="JI41" s="58" t="s">
        <v>140</v>
      </c>
      <c r="JJ41" s="58"/>
      <c r="JK41" s="58"/>
      <c r="JL41" s="58"/>
      <c r="JM41" s="58"/>
      <c r="JN41" s="58"/>
      <c r="JO41" s="59"/>
      <c r="JP41" s="60"/>
      <c r="JQ41" s="58"/>
      <c r="JR41" s="58"/>
      <c r="JS41" s="58"/>
      <c r="JT41" s="58"/>
      <c r="JU41" s="58"/>
      <c r="JV41" s="58"/>
      <c r="JW41" s="58"/>
      <c r="JX41" s="58"/>
      <c r="JY41" s="58"/>
      <c r="JZ41" s="58"/>
      <c r="KA41" s="58"/>
      <c r="KB41" s="58"/>
      <c r="KC41" s="58"/>
      <c r="KD41" s="58"/>
      <c r="KE41" s="58"/>
      <c r="KF41" s="58"/>
      <c r="KG41" s="58"/>
      <c r="KH41" s="58"/>
      <c r="KI41" s="58" t="s">
        <v>55</v>
      </c>
      <c r="KJ41" s="58"/>
      <c r="KK41" s="58"/>
      <c r="KL41" s="58"/>
      <c r="KM41" s="58"/>
      <c r="KN41" s="58"/>
      <c r="KO41" s="58"/>
      <c r="KP41" s="58"/>
      <c r="KQ41" s="58"/>
      <c r="KR41" s="58"/>
      <c r="KS41" s="61"/>
      <c r="KT41" s="59"/>
      <c r="KU41" s="58"/>
      <c r="KV41" s="58"/>
      <c r="KW41" s="58"/>
      <c r="KX41" s="58"/>
      <c r="KY41" s="58"/>
      <c r="KZ41" s="58"/>
      <c r="LA41" s="58" t="s">
        <v>56</v>
      </c>
      <c r="LB41" s="58"/>
      <c r="LC41" s="58"/>
      <c r="LD41" s="58"/>
      <c r="LE41" s="58"/>
      <c r="LF41" s="58"/>
      <c r="LG41" s="58"/>
      <c r="LH41" s="58"/>
      <c r="LI41" s="58"/>
      <c r="LJ41" s="58"/>
      <c r="LK41" s="58"/>
      <c r="LL41" s="58"/>
      <c r="LM41" s="58"/>
      <c r="LN41" s="58" t="s">
        <v>57</v>
      </c>
      <c r="LO41" s="58"/>
      <c r="LP41" s="58"/>
      <c r="LQ41" s="58"/>
      <c r="LR41" s="58"/>
      <c r="LS41" s="58"/>
      <c r="LT41" s="58"/>
      <c r="LU41" s="58"/>
      <c r="LV41" s="58"/>
      <c r="LW41" s="61"/>
      <c r="LX41" s="59"/>
      <c r="LY41" s="60"/>
      <c r="LZ41" s="58"/>
      <c r="MA41" s="58"/>
      <c r="MB41" s="58"/>
      <c r="MC41" s="58"/>
      <c r="MD41" s="58"/>
      <c r="ME41" s="58"/>
      <c r="MF41" s="277"/>
      <c r="MG41" s="58"/>
      <c r="MH41" s="58"/>
      <c r="MI41" s="58" t="s">
        <v>58</v>
      </c>
      <c r="MJ41" s="58"/>
      <c r="MK41" s="58"/>
      <c r="ML41" s="58"/>
      <c r="MM41" s="58"/>
      <c r="MN41" s="58" t="s">
        <v>140</v>
      </c>
      <c r="MO41" s="58"/>
      <c r="MP41" s="58"/>
      <c r="MQ41" s="58"/>
      <c r="MR41" s="58"/>
      <c r="MS41" s="58"/>
      <c r="MT41" s="58"/>
      <c r="MU41" s="58"/>
      <c r="MV41" s="58"/>
      <c r="MW41" s="277"/>
      <c r="MX41" s="58" t="s">
        <v>140</v>
      </c>
      <c r="MY41" s="58"/>
      <c r="MZ41" s="58"/>
      <c r="NA41" s="58" t="s">
        <v>54</v>
      </c>
      <c r="NB41" s="58"/>
      <c r="NC41" s="59"/>
      <c r="ND41" s="356"/>
      <c r="NE41" s="58"/>
      <c r="NF41" s="58"/>
      <c r="NG41" s="58"/>
      <c r="NH41" s="58"/>
      <c r="NI41" s="58"/>
      <c r="NJ41" s="58"/>
      <c r="NK41" s="277"/>
      <c r="NL41" s="58"/>
      <c r="NM41" s="58"/>
      <c r="NN41" s="58"/>
      <c r="NO41" s="58"/>
      <c r="NP41" s="58"/>
      <c r="NQ41" s="58"/>
      <c r="NR41" s="58"/>
      <c r="NS41" s="58"/>
      <c r="NT41" s="58"/>
      <c r="NU41" s="58"/>
      <c r="NV41" s="58"/>
      <c r="NW41" s="58"/>
      <c r="NX41" s="58"/>
      <c r="NY41" s="58"/>
      <c r="NZ41" s="58"/>
      <c r="OA41" s="58"/>
      <c r="OB41" s="58"/>
      <c r="OC41" s="58"/>
      <c r="OD41" s="58"/>
      <c r="OE41" s="58"/>
      <c r="OF41" s="58"/>
      <c r="OG41" s="58"/>
      <c r="OH41" s="58"/>
      <c r="OI41" s="58"/>
      <c r="OJ41" s="58"/>
      <c r="OK41" s="58"/>
      <c r="OL41" s="58"/>
      <c r="OM41" s="58"/>
      <c r="ON41" s="58"/>
      <c r="OO41" s="58"/>
      <c r="OP41" s="58"/>
      <c r="OQ41" s="58"/>
      <c r="OR41" s="58"/>
      <c r="OS41" s="58"/>
      <c r="OT41" s="58"/>
      <c r="OU41" s="58"/>
      <c r="OV41" s="58"/>
      <c r="OW41" s="58"/>
      <c r="OX41" s="58"/>
      <c r="OY41" s="58"/>
      <c r="OZ41" s="58"/>
      <c r="PA41" s="58"/>
      <c r="PB41" s="58"/>
      <c r="PC41" s="58"/>
      <c r="PD41" s="58"/>
      <c r="PE41" s="58"/>
      <c r="PF41" s="58"/>
      <c r="PG41" s="58"/>
      <c r="PH41" s="58"/>
      <c r="PI41" s="58"/>
      <c r="PJ41" s="58"/>
      <c r="PK41" s="59"/>
    </row>
    <row r="42" spans="1:504" ht="17.149999999999999" customHeight="1" thickBot="1" x14ac:dyDescent="0.4">
      <c r="A42" s="521"/>
      <c r="B42" s="21" t="s">
        <v>230</v>
      </c>
      <c r="C42" s="272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9"/>
      <c r="AH42" s="60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8"/>
      <c r="BA42" s="58"/>
      <c r="BB42" s="58"/>
      <c r="BC42" s="58"/>
      <c r="BD42" s="58"/>
      <c r="BE42" s="58"/>
      <c r="BF42" s="58"/>
      <c r="BG42" s="58"/>
      <c r="BH42" s="58"/>
      <c r="BI42" s="58"/>
      <c r="BJ42" s="60"/>
      <c r="BK42" s="58"/>
      <c r="BL42" s="58"/>
      <c r="BM42" s="58"/>
      <c r="BN42" s="58"/>
      <c r="BO42" s="58"/>
      <c r="BP42" s="58"/>
      <c r="BQ42" s="58"/>
      <c r="BR42" s="58"/>
      <c r="BS42" s="58"/>
      <c r="BT42" s="58"/>
      <c r="BU42" s="58"/>
      <c r="BV42" s="58"/>
      <c r="BW42" s="58"/>
      <c r="BX42" s="58"/>
      <c r="BY42" s="58"/>
      <c r="BZ42" s="58"/>
      <c r="CA42" s="58"/>
      <c r="CB42" s="58"/>
      <c r="CC42" s="58"/>
      <c r="CD42" s="58" t="s">
        <v>140</v>
      </c>
      <c r="CE42" s="58"/>
      <c r="CF42" s="58"/>
      <c r="CG42" s="58"/>
      <c r="CH42" s="58"/>
      <c r="CI42" s="58"/>
      <c r="CJ42" s="58"/>
      <c r="CK42" s="58"/>
      <c r="CL42" s="58"/>
      <c r="CM42" s="58"/>
      <c r="CN42" s="59"/>
      <c r="CO42" s="60"/>
      <c r="CP42" s="58"/>
      <c r="CQ42" s="58"/>
      <c r="CR42" s="58"/>
      <c r="CS42" s="61"/>
      <c r="CT42" s="62"/>
      <c r="CU42" s="58"/>
      <c r="CV42" s="58"/>
      <c r="CW42" s="58"/>
      <c r="CX42" s="58"/>
      <c r="CY42" s="58"/>
      <c r="CZ42" s="58"/>
      <c r="DA42" s="58"/>
      <c r="DB42" s="58"/>
      <c r="DC42" s="58"/>
      <c r="DD42" s="58"/>
      <c r="DE42" s="58"/>
      <c r="DF42" s="277"/>
      <c r="DG42" s="58"/>
      <c r="DH42" s="58"/>
      <c r="DI42" s="58" t="s">
        <v>140</v>
      </c>
      <c r="DJ42" s="58"/>
      <c r="DK42" s="58"/>
      <c r="DL42" s="58"/>
      <c r="DM42" s="58"/>
      <c r="DN42" s="58"/>
      <c r="DO42" s="58"/>
      <c r="DP42" s="58" t="s">
        <v>140</v>
      </c>
      <c r="DQ42" s="58"/>
      <c r="DR42" s="59"/>
      <c r="DS42" s="346"/>
      <c r="DT42" s="58"/>
      <c r="DU42" s="61"/>
      <c r="DV42" s="62"/>
      <c r="DW42" s="58"/>
      <c r="DX42" s="58"/>
      <c r="DY42" s="58"/>
      <c r="DZ42" s="58"/>
      <c r="EA42" s="58"/>
      <c r="EB42" s="61"/>
      <c r="EC42" s="62"/>
      <c r="ED42" s="58"/>
      <c r="EE42" s="58"/>
      <c r="EF42" s="58"/>
      <c r="EG42" s="58"/>
      <c r="EH42" s="58"/>
      <c r="EI42" s="61"/>
      <c r="EJ42" s="62"/>
      <c r="EK42" s="58"/>
      <c r="EL42" s="58"/>
      <c r="EM42" s="58"/>
      <c r="EN42" s="58"/>
      <c r="EO42" s="58"/>
      <c r="EP42" s="61"/>
      <c r="EQ42" s="58"/>
      <c r="ER42" s="58"/>
      <c r="ES42" s="58"/>
      <c r="ET42" s="58"/>
      <c r="EU42" s="58"/>
      <c r="EV42" s="58"/>
      <c r="EW42" s="59"/>
      <c r="EX42" s="60"/>
      <c r="EY42" s="58"/>
      <c r="EZ42" s="58"/>
      <c r="FA42" s="58"/>
      <c r="FB42" s="58"/>
      <c r="FC42" s="58"/>
      <c r="FD42" s="61"/>
      <c r="FE42" s="58"/>
      <c r="FF42" s="58"/>
      <c r="FG42" s="58"/>
      <c r="FH42" s="58"/>
      <c r="FI42" s="58"/>
      <c r="FJ42" s="58"/>
      <c r="FK42" s="61"/>
      <c r="FL42" s="58"/>
      <c r="FM42" s="58" t="s">
        <v>140</v>
      </c>
      <c r="FN42" s="58"/>
      <c r="FO42" s="58"/>
      <c r="FP42" s="58"/>
      <c r="FQ42" s="58"/>
      <c r="FR42" s="61"/>
      <c r="FS42" s="58"/>
      <c r="FT42" s="58"/>
      <c r="FU42" s="58"/>
      <c r="FV42" s="63"/>
      <c r="FW42" s="58"/>
      <c r="FX42" s="58"/>
      <c r="FY42" s="58"/>
      <c r="FZ42" s="58"/>
      <c r="GA42" s="59"/>
      <c r="GB42" s="60"/>
      <c r="GC42" s="58"/>
      <c r="GD42" s="58"/>
      <c r="GE42" s="58"/>
      <c r="GF42" s="61"/>
      <c r="GG42" s="62"/>
      <c r="GH42" s="58"/>
      <c r="GI42" s="58"/>
      <c r="GJ42" s="58"/>
      <c r="GK42" s="58"/>
      <c r="GL42" s="58"/>
      <c r="GM42" s="61"/>
      <c r="GN42" s="58"/>
      <c r="GO42" s="58"/>
      <c r="GP42" s="58"/>
      <c r="GQ42" s="58"/>
      <c r="GR42" s="58"/>
      <c r="GS42" s="58"/>
      <c r="GT42" s="61"/>
      <c r="GU42" s="58"/>
      <c r="GV42" s="58"/>
      <c r="GW42" s="58"/>
      <c r="GX42" s="58"/>
      <c r="GY42" s="58"/>
      <c r="GZ42" s="58"/>
      <c r="HA42" s="61"/>
      <c r="HB42" s="58"/>
      <c r="HC42" s="58"/>
      <c r="HD42" s="58"/>
      <c r="HE42" s="58"/>
      <c r="HF42" s="59"/>
      <c r="HG42" s="60"/>
      <c r="HH42" s="61"/>
      <c r="HI42" s="58"/>
      <c r="HJ42" s="58"/>
      <c r="HK42" s="58"/>
      <c r="HL42" s="58"/>
      <c r="HM42" s="58"/>
      <c r="HN42" s="58"/>
      <c r="HO42" s="61"/>
      <c r="HP42" s="58"/>
      <c r="HQ42" s="58"/>
      <c r="HR42" s="58"/>
      <c r="HS42" s="58"/>
      <c r="HT42" s="58"/>
      <c r="HU42" s="277"/>
      <c r="HV42" s="58"/>
      <c r="HW42" s="58"/>
      <c r="HX42" s="58"/>
      <c r="HY42" s="58"/>
      <c r="HZ42" s="58"/>
      <c r="IA42" s="58"/>
      <c r="IB42" s="58"/>
      <c r="IC42" s="61"/>
      <c r="ID42" s="58"/>
      <c r="IE42" s="58"/>
      <c r="IF42" s="58"/>
      <c r="IG42" s="58"/>
      <c r="IH42" s="58"/>
      <c r="II42" s="58"/>
      <c r="IJ42" s="61"/>
      <c r="IK42" s="59"/>
      <c r="IL42" s="60"/>
      <c r="IM42" s="58"/>
      <c r="IN42" s="58"/>
      <c r="IO42" s="58"/>
      <c r="IP42" s="58"/>
      <c r="IQ42" s="58"/>
      <c r="IR42" s="58"/>
      <c r="IS42" s="58"/>
      <c r="IT42" s="58"/>
      <c r="IU42" s="58"/>
      <c r="IV42" s="58"/>
      <c r="IW42" s="58"/>
      <c r="IX42" s="58"/>
      <c r="IY42" s="58"/>
      <c r="IZ42" s="58"/>
      <c r="JA42" s="58"/>
      <c r="JB42" s="58"/>
      <c r="JC42" s="58"/>
      <c r="JD42" s="58"/>
      <c r="JE42" s="58"/>
      <c r="JF42" s="58"/>
      <c r="JG42" s="58"/>
      <c r="JH42" s="58"/>
      <c r="JI42" s="58" t="s">
        <v>140</v>
      </c>
      <c r="JJ42" s="58"/>
      <c r="JK42" s="58"/>
      <c r="JL42" s="58"/>
      <c r="JM42" s="58"/>
      <c r="JN42" s="58"/>
      <c r="JO42" s="59"/>
      <c r="JP42" s="60"/>
      <c r="JQ42" s="58"/>
      <c r="JR42" s="58"/>
      <c r="JS42" s="58"/>
      <c r="JT42" s="58"/>
      <c r="JU42" s="58"/>
      <c r="JV42" s="58"/>
      <c r="JW42" s="58"/>
      <c r="JX42" s="58"/>
      <c r="JY42" s="58"/>
      <c r="JZ42" s="58"/>
      <c r="KA42" s="58"/>
      <c r="KB42" s="58"/>
      <c r="KC42" s="58"/>
      <c r="KD42" s="58"/>
      <c r="KE42" s="58"/>
      <c r="KF42" s="58"/>
      <c r="KG42" s="58"/>
      <c r="KH42" s="58"/>
      <c r="KI42" s="58"/>
      <c r="KJ42" s="58"/>
      <c r="KK42" s="58" t="s">
        <v>55</v>
      </c>
      <c r="KL42" s="58"/>
      <c r="KM42" s="58"/>
      <c r="KN42" s="58"/>
      <c r="KO42" s="58"/>
      <c r="KP42" s="58"/>
      <c r="KQ42" s="58"/>
      <c r="KR42" s="58"/>
      <c r="KS42" s="61"/>
      <c r="KT42" s="59" t="s">
        <v>56</v>
      </c>
      <c r="KU42" s="58"/>
      <c r="KV42" s="58"/>
      <c r="KW42" s="58"/>
      <c r="KX42" s="58"/>
      <c r="KY42" s="58"/>
      <c r="KZ42" s="58"/>
      <c r="LA42" s="58" t="s">
        <v>57</v>
      </c>
      <c r="LB42" s="58"/>
      <c r="LC42" s="58"/>
      <c r="LD42" s="58"/>
      <c r="LE42" s="58"/>
      <c r="LF42" s="58"/>
      <c r="LG42" s="58"/>
      <c r="LH42" s="58"/>
      <c r="LI42" s="58"/>
      <c r="LJ42" s="58"/>
      <c r="LK42" s="58"/>
      <c r="LL42" s="58"/>
      <c r="LM42" s="58"/>
      <c r="LN42" s="58"/>
      <c r="LO42" s="58"/>
      <c r="LP42" s="58"/>
      <c r="LQ42" s="58"/>
      <c r="LR42" s="58"/>
      <c r="LS42" s="58"/>
      <c r="LT42" s="58"/>
      <c r="LU42" s="58"/>
      <c r="LV42" s="58" t="s">
        <v>58</v>
      </c>
      <c r="LW42" s="61"/>
      <c r="LX42" s="59"/>
      <c r="LY42" s="60"/>
      <c r="LZ42" s="58"/>
      <c r="MA42" s="58"/>
      <c r="MB42" s="58"/>
      <c r="MC42" s="58"/>
      <c r="MD42" s="58"/>
      <c r="ME42" s="58"/>
      <c r="MF42" s="277"/>
      <c r="MG42" s="58"/>
      <c r="MH42" s="58"/>
      <c r="MI42" s="58"/>
      <c r="MJ42" s="58"/>
      <c r="MK42" s="58"/>
      <c r="ML42" s="58"/>
      <c r="MM42" s="58" t="s">
        <v>54</v>
      </c>
      <c r="MN42" s="58" t="s">
        <v>140</v>
      </c>
      <c r="MO42" s="58"/>
      <c r="MP42" s="58"/>
      <c r="MQ42" s="58"/>
      <c r="MR42" s="58"/>
      <c r="MS42" s="58"/>
      <c r="MT42" s="58"/>
      <c r="MU42" s="58"/>
      <c r="MV42" s="58"/>
      <c r="MW42" s="277"/>
      <c r="MX42" s="58" t="s">
        <v>140</v>
      </c>
      <c r="MY42" s="58"/>
      <c r="MZ42" s="58"/>
      <c r="NA42" s="58"/>
      <c r="NB42" s="58"/>
      <c r="NC42" s="59"/>
      <c r="ND42" s="356"/>
      <c r="NE42" s="58"/>
      <c r="NF42" s="58"/>
      <c r="NG42" s="58"/>
      <c r="NH42" s="58"/>
      <c r="NI42" s="58"/>
      <c r="NJ42" s="58"/>
      <c r="NK42" s="277"/>
      <c r="NL42" s="58"/>
      <c r="NM42" s="58"/>
      <c r="NN42" s="58"/>
      <c r="NO42" s="58"/>
      <c r="NP42" s="58"/>
      <c r="NQ42" s="58"/>
      <c r="NR42" s="58"/>
      <c r="NS42" s="58"/>
      <c r="NT42" s="58"/>
      <c r="NU42" s="58"/>
      <c r="NV42" s="58"/>
      <c r="NW42" s="58"/>
      <c r="NX42" s="58"/>
      <c r="NY42" s="58"/>
      <c r="NZ42" s="58"/>
      <c r="OA42" s="58"/>
      <c r="OB42" s="58"/>
      <c r="OC42" s="58"/>
      <c r="OD42" s="58"/>
      <c r="OE42" s="58"/>
      <c r="OF42" s="58"/>
      <c r="OG42" s="58"/>
      <c r="OH42" s="58"/>
      <c r="OI42" s="58"/>
      <c r="OJ42" s="58"/>
      <c r="OK42" s="58"/>
      <c r="OL42" s="58"/>
      <c r="OM42" s="58"/>
      <c r="ON42" s="58"/>
      <c r="OO42" s="58"/>
      <c r="OP42" s="58"/>
      <c r="OQ42" s="58"/>
      <c r="OR42" s="58"/>
      <c r="OS42" s="58"/>
      <c r="OT42" s="58"/>
      <c r="OU42" s="58"/>
      <c r="OV42" s="58"/>
      <c r="OW42" s="58"/>
      <c r="OX42" s="58"/>
      <c r="OY42" s="58"/>
      <c r="OZ42" s="58"/>
      <c r="PA42" s="58"/>
      <c r="PB42" s="58"/>
      <c r="PC42" s="58"/>
      <c r="PD42" s="58"/>
      <c r="PE42" s="58"/>
      <c r="PF42" s="58"/>
      <c r="PG42" s="58"/>
      <c r="PH42" s="58"/>
      <c r="PI42" s="58"/>
      <c r="PJ42" s="58"/>
      <c r="PK42" s="59"/>
    </row>
    <row r="43" spans="1:504" ht="14.5" customHeight="1" x14ac:dyDescent="0.35">
      <c r="A43" s="522"/>
      <c r="B43" s="343" t="s">
        <v>231</v>
      </c>
      <c r="C43" s="357"/>
      <c r="D43" s="81"/>
      <c r="E43" s="81"/>
      <c r="F43" s="81"/>
      <c r="G43" s="81"/>
      <c r="H43" s="81"/>
      <c r="I43" s="81"/>
      <c r="J43" s="81"/>
      <c r="K43" s="81" t="s">
        <v>55</v>
      </c>
      <c r="L43" s="81"/>
      <c r="M43" s="81"/>
      <c r="N43" s="81"/>
      <c r="O43" s="81"/>
      <c r="P43" s="81" t="s">
        <v>56</v>
      </c>
      <c r="Q43" s="81"/>
      <c r="R43" s="81"/>
      <c r="S43" s="81"/>
      <c r="T43" s="81"/>
      <c r="U43" s="81"/>
      <c r="V43" s="81"/>
      <c r="W43" s="81" t="s">
        <v>57</v>
      </c>
      <c r="X43" s="81"/>
      <c r="Y43" s="81"/>
      <c r="Z43" s="81" t="s">
        <v>58</v>
      </c>
      <c r="AA43" s="81"/>
      <c r="AB43" s="81"/>
      <c r="AC43" s="81"/>
      <c r="AD43" s="81"/>
      <c r="AE43" s="81"/>
      <c r="AF43" s="81"/>
      <c r="AG43" s="82" t="s">
        <v>54</v>
      </c>
      <c r="AH43" s="83"/>
      <c r="AI43" s="81"/>
      <c r="AJ43" s="81"/>
      <c r="AK43" s="81"/>
      <c r="AL43" s="81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  <c r="BA43" s="81"/>
      <c r="BB43" s="81"/>
      <c r="BC43" s="81"/>
      <c r="BD43" s="81"/>
      <c r="BE43" s="81"/>
      <c r="BF43" s="81"/>
      <c r="BG43" s="81"/>
      <c r="BH43" s="81"/>
      <c r="BI43" s="81"/>
      <c r="BJ43" s="83"/>
      <c r="BK43" s="81"/>
      <c r="BL43" s="81"/>
      <c r="BM43" s="81"/>
      <c r="BN43" s="81"/>
      <c r="BO43" s="81"/>
      <c r="BP43" s="81"/>
      <c r="BQ43" s="81"/>
      <c r="BR43" s="81"/>
      <c r="BS43" s="81" t="s">
        <v>55</v>
      </c>
      <c r="BT43" s="81"/>
      <c r="BU43" s="81"/>
      <c r="BV43" s="81"/>
      <c r="BW43" s="81" t="s">
        <v>56</v>
      </c>
      <c r="BX43" s="81"/>
      <c r="BY43" s="81"/>
      <c r="BZ43" s="81"/>
      <c r="CA43" s="81"/>
      <c r="CB43" s="81"/>
      <c r="CC43" s="81" t="s">
        <v>57</v>
      </c>
      <c r="CD43" s="81" t="s">
        <v>140</v>
      </c>
      <c r="CE43" s="81"/>
      <c r="CF43" s="81"/>
      <c r="CG43" s="81" t="s">
        <v>58</v>
      </c>
      <c r="CH43" s="81"/>
      <c r="CI43" s="81"/>
      <c r="CJ43" s="81"/>
      <c r="CK43" s="81"/>
      <c r="CL43" s="81"/>
      <c r="CM43" s="81"/>
      <c r="CN43" s="82" t="s">
        <v>54</v>
      </c>
      <c r="CO43" s="83"/>
      <c r="CP43" s="81"/>
      <c r="CQ43" s="81"/>
      <c r="CR43" s="81"/>
      <c r="CS43" s="84"/>
      <c r="CT43" s="85"/>
      <c r="CU43" s="81"/>
      <c r="CV43" s="81"/>
      <c r="CW43" s="81"/>
      <c r="CX43" s="81"/>
      <c r="CY43" s="81"/>
      <c r="CZ43" s="81"/>
      <c r="DA43" s="81"/>
      <c r="DB43" s="81"/>
      <c r="DC43" s="81"/>
      <c r="DD43" s="81"/>
      <c r="DE43" s="81"/>
      <c r="DF43" s="358"/>
      <c r="DG43" s="81"/>
      <c r="DH43" s="81"/>
      <c r="DI43" s="81" t="s">
        <v>140</v>
      </c>
      <c r="DJ43" s="81"/>
      <c r="DK43" s="81"/>
      <c r="DL43" s="81"/>
      <c r="DM43" s="81"/>
      <c r="DN43" s="81"/>
      <c r="DO43" s="81"/>
      <c r="DP43" s="81" t="s">
        <v>140</v>
      </c>
      <c r="DQ43" s="81"/>
      <c r="DR43" s="82"/>
      <c r="DS43" s="359"/>
      <c r="DT43" s="81"/>
      <c r="DU43" s="84"/>
      <c r="DV43" s="85"/>
      <c r="DW43" s="81"/>
      <c r="DX43" s="81"/>
      <c r="DY43" s="81"/>
      <c r="DZ43" s="81" t="s">
        <v>55</v>
      </c>
      <c r="EA43" s="81"/>
      <c r="EB43" s="84"/>
      <c r="EC43" s="85"/>
      <c r="ED43" s="81"/>
      <c r="EE43" s="81" t="s">
        <v>56</v>
      </c>
      <c r="EF43" s="81"/>
      <c r="EG43" s="81"/>
      <c r="EH43" s="81"/>
      <c r="EI43" s="84"/>
      <c r="EJ43" s="85"/>
      <c r="EK43" s="81"/>
      <c r="EL43" s="81" t="s">
        <v>57</v>
      </c>
      <c r="EM43" s="81"/>
      <c r="EN43" s="81"/>
      <c r="EO43" s="81" t="s">
        <v>58</v>
      </c>
      <c r="EP43" s="84"/>
      <c r="EQ43" s="81"/>
      <c r="ER43" s="81"/>
      <c r="ES43" s="81"/>
      <c r="ET43" s="81"/>
      <c r="EU43" s="81"/>
      <c r="EV43" s="81" t="s">
        <v>54</v>
      </c>
      <c r="EW43" s="82"/>
      <c r="EX43" s="83"/>
      <c r="EY43" s="81"/>
      <c r="EZ43" s="81"/>
      <c r="FA43" s="81"/>
      <c r="FB43" s="81"/>
      <c r="FC43" s="81"/>
      <c r="FD43" s="84"/>
      <c r="FE43" s="81"/>
      <c r="FF43" s="81"/>
      <c r="FG43" s="81"/>
      <c r="FH43" s="81"/>
      <c r="FI43" s="81"/>
      <c r="FJ43" s="81"/>
      <c r="FK43" s="84"/>
      <c r="FL43" s="81"/>
      <c r="FM43" s="81" t="s">
        <v>140</v>
      </c>
      <c r="FN43" s="81"/>
      <c r="FO43" s="81"/>
      <c r="FP43" s="81"/>
      <c r="FQ43" s="81"/>
      <c r="FR43" s="84"/>
      <c r="FS43" s="81"/>
      <c r="FT43" s="81"/>
      <c r="FU43" s="81"/>
      <c r="FV43" s="86"/>
      <c r="FW43" s="81"/>
      <c r="FX43" s="81"/>
      <c r="FY43" s="81"/>
      <c r="FZ43" s="81"/>
      <c r="GA43" s="82"/>
      <c r="GB43" s="83"/>
      <c r="GC43" s="81"/>
      <c r="GD43" s="81"/>
      <c r="GE43" s="81"/>
      <c r="GF43" s="84"/>
      <c r="GG43" s="85"/>
      <c r="GH43" s="81"/>
      <c r="GI43" s="81"/>
      <c r="GJ43" s="81" t="s">
        <v>55</v>
      </c>
      <c r="GK43" s="81"/>
      <c r="GL43" s="81"/>
      <c r="GM43" s="84"/>
      <c r="GN43" s="81"/>
      <c r="GO43" s="81" t="s">
        <v>56</v>
      </c>
      <c r="GP43" s="81"/>
      <c r="GQ43" s="81"/>
      <c r="GR43" s="81"/>
      <c r="GS43" s="81"/>
      <c r="GT43" s="84"/>
      <c r="GU43" s="81"/>
      <c r="GV43" s="81" t="s">
        <v>57</v>
      </c>
      <c r="GW43" s="81"/>
      <c r="GX43" s="81"/>
      <c r="GY43" s="81" t="s">
        <v>58</v>
      </c>
      <c r="GZ43" s="81"/>
      <c r="HA43" s="84"/>
      <c r="HB43" s="81"/>
      <c r="HC43" s="81"/>
      <c r="HD43" s="81"/>
      <c r="HE43" s="81"/>
      <c r="HF43" s="82" t="s">
        <v>54</v>
      </c>
      <c r="HG43" s="83"/>
      <c r="HH43" s="84"/>
      <c r="HI43" s="81"/>
      <c r="HJ43" s="81"/>
      <c r="HK43" s="81"/>
      <c r="HL43" s="81"/>
      <c r="HM43" s="81"/>
      <c r="HN43" s="81"/>
      <c r="HO43" s="84"/>
      <c r="HP43" s="81"/>
      <c r="HQ43" s="81"/>
      <c r="HR43" s="81"/>
      <c r="HS43" s="81"/>
      <c r="HT43" s="81"/>
      <c r="HU43" s="358"/>
      <c r="HV43" s="81"/>
      <c r="HW43" s="81"/>
      <c r="HX43" s="81"/>
      <c r="HY43" s="81"/>
      <c r="HZ43" s="81"/>
      <c r="IA43" s="81"/>
      <c r="IB43" s="81"/>
      <c r="IC43" s="84"/>
      <c r="ID43" s="81"/>
      <c r="IE43" s="81"/>
      <c r="IF43" s="81"/>
      <c r="IG43" s="81"/>
      <c r="IH43" s="81"/>
      <c r="II43" s="81"/>
      <c r="IJ43" s="84"/>
      <c r="IK43" s="82"/>
      <c r="IL43" s="83"/>
      <c r="IM43" s="81"/>
      <c r="IN43" s="81"/>
      <c r="IO43" s="81"/>
      <c r="IP43" s="81"/>
      <c r="IQ43" s="81"/>
      <c r="IR43" s="81"/>
      <c r="IS43" s="81" t="s">
        <v>55</v>
      </c>
      <c r="IT43" s="81"/>
      <c r="IU43" s="81"/>
      <c r="IV43" s="81"/>
      <c r="IW43" s="81" t="s">
        <v>56</v>
      </c>
      <c r="IX43" s="81"/>
      <c r="IY43" s="81"/>
      <c r="IZ43" s="81"/>
      <c r="JA43" s="81"/>
      <c r="JB43" s="81"/>
      <c r="JC43" s="81"/>
      <c r="JD43" s="81" t="s">
        <v>57</v>
      </c>
      <c r="JE43" s="81"/>
      <c r="JF43" s="81"/>
      <c r="JG43" s="81"/>
      <c r="JH43" s="81" t="s">
        <v>58</v>
      </c>
      <c r="JI43" s="81" t="s">
        <v>140</v>
      </c>
      <c r="JJ43" s="81"/>
      <c r="JK43" s="81"/>
      <c r="JL43" s="81"/>
      <c r="JM43" s="81"/>
      <c r="JN43" s="81"/>
      <c r="JO43" s="82" t="s">
        <v>54</v>
      </c>
      <c r="JP43" s="83"/>
      <c r="JQ43" s="81"/>
      <c r="JR43" s="81"/>
      <c r="JS43" s="81"/>
      <c r="JT43" s="81"/>
      <c r="JU43" s="81"/>
      <c r="JV43" s="81"/>
      <c r="JW43" s="81"/>
      <c r="JX43" s="81"/>
      <c r="JY43" s="81"/>
      <c r="JZ43" s="81"/>
      <c r="KA43" s="81"/>
      <c r="KB43" s="81"/>
      <c r="KC43" s="81"/>
      <c r="KD43" s="81"/>
      <c r="KE43" s="81"/>
      <c r="KF43" s="81"/>
      <c r="KG43" s="81"/>
      <c r="KH43" s="81"/>
      <c r="KI43" s="81"/>
      <c r="KJ43" s="81"/>
      <c r="KK43" s="81"/>
      <c r="KL43" s="81"/>
      <c r="KM43" s="81"/>
      <c r="KN43" s="81"/>
      <c r="KO43" s="81"/>
      <c r="KP43" s="81"/>
      <c r="KQ43" s="81"/>
      <c r="KR43" s="81"/>
      <c r="KS43" s="84"/>
      <c r="KT43" s="82"/>
      <c r="KU43" s="81"/>
      <c r="KV43" s="81"/>
      <c r="KW43" s="81"/>
      <c r="KX43" s="81"/>
      <c r="KY43" s="81"/>
      <c r="KZ43" s="81" t="s">
        <v>55</v>
      </c>
      <c r="LA43" s="81"/>
      <c r="LB43" s="81"/>
      <c r="LC43" s="81"/>
      <c r="LD43" s="81"/>
      <c r="LE43" s="81" t="s">
        <v>56</v>
      </c>
      <c r="LF43" s="81"/>
      <c r="LG43" s="81"/>
      <c r="LH43" s="81"/>
      <c r="LI43" s="81"/>
      <c r="LJ43" s="81"/>
      <c r="LK43" s="81"/>
      <c r="LL43" s="81" t="s">
        <v>57</v>
      </c>
      <c r="LM43" s="81"/>
      <c r="LN43" s="81"/>
      <c r="LO43" s="81" t="s">
        <v>58</v>
      </c>
      <c r="LP43" s="81"/>
      <c r="LQ43" s="81"/>
      <c r="LR43" s="81"/>
      <c r="LS43" s="81"/>
      <c r="LT43" s="81"/>
      <c r="LU43" s="81"/>
      <c r="LV43" s="81" t="s">
        <v>54</v>
      </c>
      <c r="LW43" s="84"/>
      <c r="LX43" s="82"/>
      <c r="LY43" s="83"/>
      <c r="LZ43" s="81"/>
      <c r="MA43" s="81"/>
      <c r="MB43" s="81"/>
      <c r="MC43" s="81"/>
      <c r="MD43" s="81"/>
      <c r="ME43" s="81"/>
      <c r="MF43" s="358"/>
      <c r="MG43" s="81"/>
      <c r="MH43" s="81"/>
      <c r="MI43" s="81"/>
      <c r="MJ43" s="81"/>
      <c r="MK43" s="81"/>
      <c r="ML43" s="81"/>
      <c r="MM43" s="81"/>
      <c r="MN43" s="81" t="s">
        <v>140</v>
      </c>
      <c r="MO43" s="81"/>
      <c r="MP43" s="81"/>
      <c r="MQ43" s="81"/>
      <c r="MR43" s="81"/>
      <c r="MS43" s="81"/>
      <c r="MT43" s="81"/>
      <c r="MU43" s="81"/>
      <c r="MV43" s="81"/>
      <c r="MW43" s="358"/>
      <c r="MX43" s="81" t="s">
        <v>140</v>
      </c>
      <c r="MY43" s="81"/>
      <c r="MZ43" s="81"/>
      <c r="NA43" s="81"/>
      <c r="NB43" s="81"/>
      <c r="NC43" s="82"/>
      <c r="ND43" s="360"/>
      <c r="NE43" s="81"/>
      <c r="NF43" s="81"/>
      <c r="NG43" s="81"/>
      <c r="NH43" s="81"/>
      <c r="NI43" s="81"/>
      <c r="NJ43" s="81"/>
      <c r="NK43" s="358"/>
      <c r="NL43" s="81" t="s">
        <v>55</v>
      </c>
      <c r="NM43" s="81"/>
      <c r="NN43" s="81"/>
      <c r="NO43" s="81" t="s">
        <v>56</v>
      </c>
      <c r="NP43" s="81"/>
      <c r="NQ43" s="81"/>
      <c r="NR43" s="81"/>
      <c r="NS43" s="81"/>
      <c r="NT43" s="81"/>
      <c r="NU43" s="81"/>
      <c r="NV43" s="81" t="s">
        <v>57</v>
      </c>
      <c r="NW43" s="81"/>
      <c r="NX43" s="81"/>
      <c r="NY43" s="81"/>
      <c r="NZ43" s="81"/>
      <c r="OA43" s="81" t="s">
        <v>58</v>
      </c>
      <c r="OB43" s="81"/>
      <c r="OC43" s="81"/>
      <c r="OD43" s="81"/>
      <c r="OE43" s="81"/>
      <c r="OF43" s="81"/>
      <c r="OG43" s="81"/>
      <c r="OH43" s="81" t="s">
        <v>54</v>
      </c>
      <c r="OI43" s="81"/>
      <c r="OJ43" s="81"/>
      <c r="OK43" s="81"/>
      <c r="OL43" s="81"/>
      <c r="OM43" s="81"/>
      <c r="ON43" s="81"/>
      <c r="OO43" s="81"/>
      <c r="OP43" s="81"/>
      <c r="OQ43" s="81"/>
      <c r="OR43" s="81"/>
      <c r="OS43" s="81"/>
      <c r="OT43" s="81"/>
      <c r="OU43" s="81"/>
      <c r="OV43" s="81"/>
      <c r="OW43" s="81"/>
      <c r="OX43" s="81"/>
      <c r="OY43" s="81"/>
      <c r="OZ43" s="81"/>
      <c r="PA43" s="81"/>
      <c r="PB43" s="81"/>
      <c r="PC43" s="81"/>
      <c r="PD43" s="81"/>
      <c r="PE43" s="81"/>
      <c r="PF43" s="81"/>
      <c r="PG43" s="81"/>
      <c r="PH43" s="81"/>
      <c r="PI43" s="81"/>
      <c r="PJ43" s="81"/>
      <c r="PK43" s="82"/>
    </row>
    <row r="44" spans="1:504" s="214" customFormat="1" ht="15" thickBot="1" x14ac:dyDescent="0.4">
      <c r="A44" s="517" t="s">
        <v>150</v>
      </c>
      <c r="B44" s="344" t="s">
        <v>232</v>
      </c>
      <c r="C44" s="26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1"/>
      <c r="AH44" s="52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2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  <c r="CJ44" s="50"/>
      <c r="CK44" s="50"/>
      <c r="CL44" s="50"/>
      <c r="CM44" s="50"/>
      <c r="CN44" s="51"/>
      <c r="CO44" s="52"/>
      <c r="CP44" s="50"/>
      <c r="CQ44" s="50"/>
      <c r="CR44" s="50"/>
      <c r="CS44" s="53"/>
      <c r="CT44" s="54"/>
      <c r="CU44" s="50"/>
      <c r="CV44" s="50"/>
      <c r="CW44" s="50"/>
      <c r="CX44" s="50"/>
      <c r="CY44" s="50"/>
      <c r="CZ44" s="50"/>
      <c r="DA44" s="50"/>
      <c r="DB44" s="50"/>
      <c r="DC44" s="50"/>
      <c r="DD44" s="50"/>
      <c r="DE44" s="50"/>
      <c r="DF44" s="267"/>
      <c r="DG44" s="50"/>
      <c r="DH44" s="50"/>
      <c r="DI44" s="50"/>
      <c r="DJ44" s="50"/>
      <c r="DK44" s="50"/>
      <c r="DL44" s="50"/>
      <c r="DM44" s="50" t="s">
        <v>140</v>
      </c>
      <c r="DN44" s="50"/>
      <c r="DO44" s="50"/>
      <c r="DP44" s="50"/>
      <c r="DQ44" s="50"/>
      <c r="DR44" s="51"/>
      <c r="DS44" s="361"/>
      <c r="DT44" s="50"/>
      <c r="DU44" s="53"/>
      <c r="DV44" s="54"/>
      <c r="DW44" s="50"/>
      <c r="DX44" s="50"/>
      <c r="DY44" s="50"/>
      <c r="DZ44" s="50"/>
      <c r="EA44" s="50"/>
      <c r="EB44" s="53"/>
      <c r="EC44" s="54"/>
      <c r="ED44" s="50"/>
      <c r="EE44" s="50"/>
      <c r="EF44" s="50"/>
      <c r="EG44" s="50"/>
      <c r="EH44" s="50"/>
      <c r="EI44" s="53"/>
      <c r="EJ44" s="54"/>
      <c r="EK44" s="50"/>
      <c r="EL44" s="50"/>
      <c r="EM44" s="50"/>
      <c r="EN44" s="50"/>
      <c r="EO44" s="50"/>
      <c r="EP44" s="53"/>
      <c r="EQ44" s="50"/>
      <c r="ER44" s="50"/>
      <c r="ES44" s="50"/>
      <c r="ET44" s="50"/>
      <c r="EU44" s="50"/>
      <c r="EV44" s="50"/>
      <c r="EW44" s="51"/>
      <c r="EX44" s="52"/>
      <c r="EY44" s="50" t="s">
        <v>55</v>
      </c>
      <c r="EZ44" s="50"/>
      <c r="FA44" s="50"/>
      <c r="FB44" s="50"/>
      <c r="FC44" s="50"/>
      <c r="FD44" s="53"/>
      <c r="FE44" s="50"/>
      <c r="FF44" s="50"/>
      <c r="FG44" s="50"/>
      <c r="FH44" s="50"/>
      <c r="FI44" s="50"/>
      <c r="FJ44" s="50"/>
      <c r="FK44" s="53"/>
      <c r="FL44" s="50"/>
      <c r="FM44" s="50"/>
      <c r="FN44" s="50"/>
      <c r="FO44" s="50"/>
      <c r="FP44" s="50"/>
      <c r="FQ44" s="50"/>
      <c r="FR44" s="53"/>
      <c r="FS44" s="50"/>
      <c r="FT44" s="50"/>
      <c r="FU44" s="50"/>
      <c r="FV44" s="50"/>
      <c r="FW44" s="50"/>
      <c r="FX44" s="50"/>
      <c r="FY44" s="50"/>
      <c r="FZ44" s="50"/>
      <c r="GA44" s="51"/>
      <c r="GB44" s="50"/>
      <c r="GC44" s="50"/>
      <c r="GD44" s="50"/>
      <c r="GE44" s="50"/>
      <c r="GF44" s="53"/>
      <c r="GG44" s="54"/>
      <c r="GH44" s="50"/>
      <c r="GI44" s="50"/>
      <c r="GJ44" s="50"/>
      <c r="GK44" s="50"/>
      <c r="GL44" s="50"/>
      <c r="GM44" s="53"/>
      <c r="GN44" s="50"/>
      <c r="GO44" s="50"/>
      <c r="GP44" s="50" t="s">
        <v>57</v>
      </c>
      <c r="GQ44" s="50"/>
      <c r="GR44" s="50"/>
      <c r="GS44" s="50" t="s">
        <v>58</v>
      </c>
      <c r="GT44" s="53"/>
      <c r="GU44" s="50"/>
      <c r="GV44" s="50"/>
      <c r="GW44" s="50"/>
      <c r="GX44" s="50"/>
      <c r="GY44" s="50"/>
      <c r="GZ44" s="50"/>
      <c r="HA44" s="53"/>
      <c r="HB44" s="50"/>
      <c r="HC44" s="50"/>
      <c r="HD44" s="50"/>
      <c r="HE44" s="50"/>
      <c r="HF44" s="51" t="s">
        <v>54</v>
      </c>
      <c r="HG44" s="52"/>
      <c r="HH44" s="50"/>
      <c r="HI44" s="50"/>
      <c r="HJ44" s="50"/>
      <c r="HK44" s="50"/>
      <c r="HL44" s="50"/>
      <c r="HM44" s="50"/>
      <c r="HN44" s="50"/>
      <c r="HO44" s="53"/>
      <c r="HP44" s="50"/>
      <c r="HQ44" s="50"/>
      <c r="HR44" s="50"/>
      <c r="HS44" s="50"/>
      <c r="HT44" s="50"/>
      <c r="HU44" s="267"/>
      <c r="HV44" s="50"/>
      <c r="HW44" s="50"/>
      <c r="HX44" s="50"/>
      <c r="HY44" s="50"/>
      <c r="HZ44" s="50"/>
      <c r="IA44" s="50"/>
      <c r="IB44" s="50"/>
      <c r="IC44" s="53"/>
      <c r="ID44" s="50"/>
      <c r="IE44" s="50"/>
      <c r="IF44" s="50"/>
      <c r="IG44" s="50"/>
      <c r="IH44" s="50"/>
      <c r="II44" s="50"/>
      <c r="IJ44" s="53"/>
      <c r="IK44" s="51"/>
      <c r="IL44" s="52"/>
      <c r="IM44" s="50"/>
      <c r="IN44" s="50"/>
      <c r="IO44" s="50"/>
      <c r="IP44" s="50"/>
      <c r="IQ44" s="50"/>
      <c r="IR44" s="50"/>
      <c r="IS44" s="50"/>
      <c r="IT44" s="50"/>
      <c r="IU44" s="50"/>
      <c r="IV44" s="50"/>
      <c r="IW44" s="50"/>
      <c r="IX44" s="50"/>
      <c r="IY44" s="50"/>
      <c r="IZ44" s="50"/>
      <c r="JA44" s="50"/>
      <c r="JB44" s="50"/>
      <c r="JC44" s="50"/>
      <c r="JD44" s="50"/>
      <c r="JE44" s="50"/>
      <c r="JF44" s="50"/>
      <c r="JG44" s="50"/>
      <c r="JH44" s="50"/>
      <c r="JI44" s="50"/>
      <c r="JJ44" s="50"/>
      <c r="JK44" s="50"/>
      <c r="JL44" s="50"/>
      <c r="JM44" s="50"/>
      <c r="JN44" s="50"/>
      <c r="JO44" s="51"/>
      <c r="JP44" s="52"/>
      <c r="JQ44" s="50"/>
      <c r="JR44" s="50"/>
      <c r="JS44" s="50"/>
      <c r="JT44" s="50"/>
      <c r="JU44" s="50"/>
      <c r="JV44" s="50"/>
      <c r="JW44" s="50"/>
      <c r="JX44" s="50"/>
      <c r="JY44" s="50"/>
      <c r="JZ44" s="50"/>
      <c r="KA44" s="50"/>
      <c r="KB44" s="50"/>
      <c r="KC44" s="50"/>
      <c r="KD44" s="50"/>
      <c r="KE44" s="50"/>
      <c r="KF44" s="50"/>
      <c r="KG44" s="50"/>
      <c r="KH44" s="50"/>
      <c r="KI44" s="50"/>
      <c r="KJ44" s="50"/>
      <c r="KK44" s="50"/>
      <c r="KL44" s="50"/>
      <c r="KM44" s="50"/>
      <c r="KN44" s="50"/>
      <c r="KO44" s="50"/>
      <c r="KP44" s="50"/>
      <c r="KQ44" s="50"/>
      <c r="KR44" s="50"/>
      <c r="KS44" s="50"/>
      <c r="KT44" s="51"/>
      <c r="KU44" s="50"/>
      <c r="KV44" s="50"/>
      <c r="KW44" s="50"/>
      <c r="KX44" s="50"/>
      <c r="KY44" s="50"/>
      <c r="KZ44" s="50"/>
      <c r="LA44" s="50"/>
      <c r="LB44" s="50"/>
      <c r="LC44" s="50"/>
      <c r="LD44" s="50"/>
      <c r="LE44" s="50"/>
      <c r="LF44" s="50"/>
      <c r="LG44" s="50"/>
      <c r="LH44" s="50"/>
      <c r="LI44" s="50"/>
      <c r="LJ44" s="50"/>
      <c r="LK44" s="50"/>
      <c r="LL44" s="50"/>
      <c r="LM44" s="50"/>
      <c r="LN44" s="50"/>
      <c r="LO44" s="50"/>
      <c r="LP44" s="50"/>
      <c r="LQ44" s="50"/>
      <c r="LR44" s="50"/>
      <c r="LS44" s="50"/>
      <c r="LT44" s="50"/>
      <c r="LU44" s="50"/>
      <c r="LV44" s="50"/>
      <c r="LW44" s="50"/>
      <c r="LX44" s="51"/>
      <c r="LY44" s="52"/>
      <c r="LZ44" s="50"/>
      <c r="MA44" s="50"/>
      <c r="MB44" s="50"/>
      <c r="MC44" s="50"/>
      <c r="MD44" s="50"/>
      <c r="ME44" s="50"/>
      <c r="MF44" s="267"/>
      <c r="MG44" s="50"/>
      <c r="MH44" s="50"/>
      <c r="MI44" s="50"/>
      <c r="MJ44" s="50"/>
      <c r="MK44" s="50"/>
      <c r="ML44" s="50"/>
      <c r="MM44" s="50"/>
      <c r="MN44" s="50"/>
      <c r="MO44" s="50"/>
      <c r="MP44" s="50"/>
      <c r="MQ44" s="50"/>
      <c r="MR44" s="50"/>
      <c r="MS44" s="50"/>
      <c r="MT44" s="50"/>
      <c r="MU44" s="50"/>
      <c r="MV44" s="50"/>
      <c r="MW44" s="267"/>
      <c r="MX44" s="50" t="s">
        <v>140</v>
      </c>
      <c r="MY44" s="50"/>
      <c r="MZ44" s="50"/>
      <c r="NA44" s="50"/>
      <c r="NB44" s="50"/>
      <c r="NC44" s="51"/>
      <c r="ND44" s="362"/>
      <c r="NE44" s="50"/>
      <c r="NF44" s="50"/>
      <c r="NG44" s="50"/>
      <c r="NH44" s="50"/>
      <c r="NI44" s="50"/>
      <c r="NJ44" s="50"/>
      <c r="NK44" s="267"/>
      <c r="NL44" s="50"/>
      <c r="NM44" s="50"/>
      <c r="NN44" s="50"/>
      <c r="NO44" s="50"/>
      <c r="NP44" s="50"/>
      <c r="NQ44" s="50"/>
      <c r="NR44" s="50"/>
      <c r="NS44" s="50"/>
      <c r="NT44" s="50"/>
      <c r="NU44" s="50"/>
      <c r="NV44" s="50"/>
      <c r="NW44" s="50"/>
      <c r="NX44" s="50"/>
      <c r="NY44" s="50"/>
      <c r="NZ44" s="50"/>
      <c r="OA44" s="50"/>
      <c r="OB44" s="50"/>
      <c r="OC44" s="50"/>
      <c r="OD44" s="50"/>
      <c r="OE44" s="50"/>
      <c r="OF44" s="50"/>
      <c r="OG44" s="50"/>
      <c r="OH44" s="50"/>
      <c r="OI44" s="50"/>
      <c r="OJ44" s="50"/>
      <c r="OK44" s="50"/>
      <c r="OL44" s="50"/>
      <c r="OM44" s="50"/>
      <c r="ON44" s="50"/>
      <c r="OO44" s="50"/>
      <c r="OP44" s="50"/>
      <c r="OQ44" s="50"/>
      <c r="OR44" s="50"/>
      <c r="OS44" s="50"/>
      <c r="OT44" s="50"/>
      <c r="OU44" s="50"/>
      <c r="OV44" s="50"/>
      <c r="OW44" s="50"/>
      <c r="OX44" s="50"/>
      <c r="OY44" s="50"/>
      <c r="OZ44" s="50"/>
      <c r="PA44" s="50"/>
      <c r="PB44" s="50"/>
      <c r="PC44" s="50"/>
      <c r="PD44" s="50"/>
      <c r="PE44" s="50"/>
      <c r="PF44" s="50"/>
      <c r="PG44" s="50"/>
      <c r="PH44" s="50"/>
      <c r="PI44" s="50"/>
      <c r="PJ44" s="50"/>
      <c r="PK44" s="51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/>
      <c r="SH44"/>
      <c r="SI44"/>
      <c r="SJ44"/>
    </row>
    <row r="45" spans="1:504" ht="15" thickBot="1" x14ac:dyDescent="0.4">
      <c r="A45" s="518"/>
      <c r="B45" s="21" t="s">
        <v>233</v>
      </c>
      <c r="C45" s="272"/>
      <c r="D45" s="58"/>
      <c r="E45" s="58"/>
      <c r="F45" s="58"/>
      <c r="G45" s="58"/>
      <c r="H45" s="58" t="s">
        <v>55</v>
      </c>
      <c r="I45" s="58"/>
      <c r="J45" s="58"/>
      <c r="K45" s="58"/>
      <c r="L45" s="58"/>
      <c r="M45" s="58"/>
      <c r="N45" s="58"/>
      <c r="O45" s="58" t="s">
        <v>57</v>
      </c>
      <c r="P45" s="58"/>
      <c r="Q45" s="58" t="s">
        <v>58</v>
      </c>
      <c r="R45" s="58"/>
      <c r="S45" s="58"/>
      <c r="T45" s="58"/>
      <c r="U45" s="58"/>
      <c r="V45" s="58"/>
      <c r="W45" s="58" t="s">
        <v>54</v>
      </c>
      <c r="X45" s="58"/>
      <c r="Y45" s="58"/>
      <c r="Z45" s="58"/>
      <c r="AA45" s="58"/>
      <c r="AB45" s="58"/>
      <c r="AC45" s="58"/>
      <c r="AD45" s="58"/>
      <c r="AE45" s="58"/>
      <c r="AF45" s="58"/>
      <c r="AG45" s="59"/>
      <c r="AH45" s="60"/>
      <c r="AI45" s="58"/>
      <c r="AJ45" s="58"/>
      <c r="AK45" s="58"/>
      <c r="AL45" s="58"/>
      <c r="AM45" s="58" t="s">
        <v>55</v>
      </c>
      <c r="AN45" s="58"/>
      <c r="AO45" s="58"/>
      <c r="AP45" s="58"/>
      <c r="AQ45" s="58"/>
      <c r="AR45" s="58"/>
      <c r="AS45" s="58"/>
      <c r="AT45" s="58" t="s">
        <v>57</v>
      </c>
      <c r="AU45" s="58" t="s">
        <v>58</v>
      </c>
      <c r="AV45" s="58"/>
      <c r="AW45" s="58"/>
      <c r="AX45" s="58"/>
      <c r="AY45" s="58"/>
      <c r="AZ45" s="58"/>
      <c r="BA45" s="58"/>
      <c r="BB45" s="58" t="s">
        <v>54</v>
      </c>
      <c r="BC45" s="58"/>
      <c r="BD45" s="58"/>
      <c r="BE45" s="58"/>
      <c r="BF45" s="58"/>
      <c r="BG45" s="58"/>
      <c r="BH45" s="58"/>
      <c r="BI45" s="58"/>
      <c r="BJ45" s="60"/>
      <c r="BK45" s="58"/>
      <c r="BL45" s="58"/>
      <c r="BM45" s="58"/>
      <c r="BN45" s="58"/>
      <c r="BO45" s="58" t="s">
        <v>55</v>
      </c>
      <c r="BP45" s="58"/>
      <c r="BQ45" s="58"/>
      <c r="BR45" s="58"/>
      <c r="BS45" s="58"/>
      <c r="BT45" s="58"/>
      <c r="BU45" s="58"/>
      <c r="BV45" s="58" t="s">
        <v>57</v>
      </c>
      <c r="BW45" s="58" t="s">
        <v>58</v>
      </c>
      <c r="BX45" s="58"/>
      <c r="BY45" s="58"/>
      <c r="BZ45" s="58"/>
      <c r="CA45" s="58"/>
      <c r="CB45" s="58"/>
      <c r="CC45" s="58"/>
      <c r="CD45" s="58" t="s">
        <v>54</v>
      </c>
      <c r="CE45" s="58"/>
      <c r="CF45" s="58"/>
      <c r="CG45" s="58"/>
      <c r="CH45" s="58"/>
      <c r="CI45" s="58"/>
      <c r="CJ45" s="58"/>
      <c r="CK45" s="58"/>
      <c r="CL45" s="58"/>
      <c r="CM45" s="58"/>
      <c r="CN45" s="59"/>
      <c r="CO45" s="60"/>
      <c r="CP45" s="58"/>
      <c r="CQ45" s="58"/>
      <c r="CR45" s="58"/>
      <c r="CS45" s="61"/>
      <c r="CT45" s="62"/>
      <c r="CU45" s="58" t="s">
        <v>55</v>
      </c>
      <c r="CV45" s="58"/>
      <c r="CW45" s="58"/>
      <c r="CX45" s="58"/>
      <c r="CY45" s="58" t="s">
        <v>57</v>
      </c>
      <c r="CZ45" s="58"/>
      <c r="DA45" s="58"/>
      <c r="DB45" s="58"/>
      <c r="DC45" s="58" t="s">
        <v>58</v>
      </c>
      <c r="DD45" s="58"/>
      <c r="DE45" s="58"/>
      <c r="DF45" s="277"/>
      <c r="DG45" s="58"/>
      <c r="DH45" s="58"/>
      <c r="DI45" s="58" t="s">
        <v>54</v>
      </c>
      <c r="DJ45" s="58"/>
      <c r="DK45" s="58"/>
      <c r="DL45" s="58"/>
      <c r="DM45" s="58" t="s">
        <v>140</v>
      </c>
      <c r="DN45" s="58"/>
      <c r="DO45" s="58"/>
      <c r="DP45" s="58"/>
      <c r="DQ45" s="58"/>
      <c r="DR45" s="59"/>
      <c r="DS45" s="346"/>
      <c r="DT45" s="58"/>
      <c r="DU45" s="61"/>
      <c r="DV45" s="62"/>
      <c r="DW45" s="58"/>
      <c r="DX45" s="58" t="s">
        <v>55</v>
      </c>
      <c r="DY45" s="58"/>
      <c r="DZ45" s="62"/>
      <c r="EA45" s="58"/>
      <c r="EB45" s="61"/>
      <c r="EC45" s="62"/>
      <c r="ED45" s="58"/>
      <c r="EE45" s="58" t="s">
        <v>57</v>
      </c>
      <c r="EF45" s="58"/>
      <c r="EG45" s="58" t="s">
        <v>58</v>
      </c>
      <c r="EH45" s="58"/>
      <c r="EI45" s="61"/>
      <c r="EJ45" s="62"/>
      <c r="EK45" s="58"/>
      <c r="EL45" s="58"/>
      <c r="EM45" s="58" t="s">
        <v>54</v>
      </c>
      <c r="EN45" s="58"/>
      <c r="EO45" s="58"/>
      <c r="EP45" s="61"/>
      <c r="EQ45" s="58"/>
      <c r="ER45" s="58"/>
      <c r="ES45" s="58"/>
      <c r="ET45" s="58"/>
      <c r="EU45" s="58"/>
      <c r="EV45" s="58"/>
      <c r="EW45" s="59"/>
      <c r="EX45" s="60"/>
      <c r="EY45" s="58"/>
      <c r="EZ45" s="58"/>
      <c r="FA45" s="58" t="s">
        <v>55</v>
      </c>
      <c r="FB45" s="58"/>
      <c r="FC45" s="58"/>
      <c r="FD45" s="61"/>
      <c r="FE45" s="58"/>
      <c r="FF45" s="58"/>
      <c r="FG45" s="58"/>
      <c r="FH45" s="58"/>
      <c r="FI45" s="58"/>
      <c r="FJ45" s="58" t="s">
        <v>57</v>
      </c>
      <c r="FK45" s="61"/>
      <c r="FL45" s="58"/>
      <c r="FM45" s="58" t="s">
        <v>58</v>
      </c>
      <c r="FN45" s="58"/>
      <c r="FO45" s="58"/>
      <c r="FP45" s="58"/>
      <c r="FQ45" s="58"/>
      <c r="FR45" s="61"/>
      <c r="FS45" s="58"/>
      <c r="FT45" s="61" t="s">
        <v>54</v>
      </c>
      <c r="FU45" s="58"/>
      <c r="FV45" s="63"/>
      <c r="FW45" s="58"/>
      <c r="FX45" s="58"/>
      <c r="FY45" s="58"/>
      <c r="FZ45" s="58"/>
      <c r="GA45" s="59"/>
      <c r="GB45" s="58"/>
      <c r="GC45" s="58"/>
      <c r="GD45" s="58"/>
      <c r="GE45" s="58"/>
      <c r="GF45" s="61"/>
      <c r="GG45" s="62"/>
      <c r="GH45" s="58" t="s">
        <v>55</v>
      </c>
      <c r="GI45" s="58"/>
      <c r="GJ45" s="58"/>
      <c r="GK45" s="58"/>
      <c r="GL45" s="58" t="s">
        <v>57</v>
      </c>
      <c r="GM45" s="61"/>
      <c r="GN45" s="58"/>
      <c r="GO45" s="58"/>
      <c r="GP45" s="58" t="s">
        <v>58</v>
      </c>
      <c r="GQ45" s="58"/>
      <c r="GR45" s="58"/>
      <c r="GS45" s="58"/>
      <c r="GT45" s="61"/>
      <c r="GU45" s="58"/>
      <c r="GV45" s="58" t="s">
        <v>54</v>
      </c>
      <c r="GW45" s="58"/>
      <c r="GX45" s="58"/>
      <c r="GY45" s="58"/>
      <c r="GZ45" s="58"/>
      <c r="HA45" s="61"/>
      <c r="HB45" s="58"/>
      <c r="HC45" s="58"/>
      <c r="HD45" s="58"/>
      <c r="HE45" s="58"/>
      <c r="HF45" s="59"/>
      <c r="HG45" s="60"/>
      <c r="HH45" s="61"/>
      <c r="HI45" s="58"/>
      <c r="HJ45" s="58"/>
      <c r="HK45" s="58"/>
      <c r="HL45" s="58" t="s">
        <v>55</v>
      </c>
      <c r="HM45" s="58"/>
      <c r="HN45" s="58"/>
      <c r="HO45" s="61"/>
      <c r="HP45" s="58"/>
      <c r="HQ45" s="58"/>
      <c r="HR45" s="58"/>
      <c r="HS45" s="58" t="s">
        <v>57</v>
      </c>
      <c r="HT45" s="58" t="s">
        <v>58</v>
      </c>
      <c r="HU45" s="277"/>
      <c r="HV45" s="58"/>
      <c r="HW45" s="58"/>
      <c r="HX45" s="58"/>
      <c r="HY45" s="58"/>
      <c r="HZ45" s="58"/>
      <c r="IA45" s="58" t="s">
        <v>54</v>
      </c>
      <c r="IB45" s="58"/>
      <c r="IC45" s="61"/>
      <c r="ID45" s="58"/>
      <c r="IE45" s="58"/>
      <c r="IF45" s="58"/>
      <c r="IG45" s="58"/>
      <c r="IH45" s="58"/>
      <c r="II45" s="58"/>
      <c r="IJ45" s="61"/>
      <c r="IK45" s="59"/>
      <c r="IL45" s="60"/>
      <c r="IM45" s="58"/>
      <c r="IN45" s="58"/>
      <c r="IO45" s="58" t="s">
        <v>55</v>
      </c>
      <c r="IP45" s="58"/>
      <c r="IQ45" s="58"/>
      <c r="IR45" s="58"/>
      <c r="IS45" s="58"/>
      <c r="IT45" s="58"/>
      <c r="IU45" s="58"/>
      <c r="IV45" s="58"/>
      <c r="IW45" s="58" t="s">
        <v>57</v>
      </c>
      <c r="IX45" s="58"/>
      <c r="IY45" s="58"/>
      <c r="IZ45" s="58" t="s">
        <v>58</v>
      </c>
      <c r="JA45" s="58"/>
      <c r="JB45" s="58"/>
      <c r="JC45" s="58"/>
      <c r="JD45" s="58"/>
      <c r="JE45" s="58"/>
      <c r="JF45" s="58"/>
      <c r="JG45" s="58" t="s">
        <v>54</v>
      </c>
      <c r="JH45" s="58"/>
      <c r="JI45" s="58"/>
      <c r="JJ45" s="58"/>
      <c r="JK45" s="58"/>
      <c r="JL45" s="58"/>
      <c r="JM45" s="58"/>
      <c r="JN45" s="58"/>
      <c r="JO45" s="59"/>
      <c r="JP45" s="60"/>
      <c r="JQ45" s="58"/>
      <c r="JR45" s="58"/>
      <c r="JS45" s="58"/>
      <c r="JT45" s="58"/>
      <c r="JU45" s="58" t="s">
        <v>55</v>
      </c>
      <c r="JV45" s="58"/>
      <c r="JW45" s="58"/>
      <c r="JX45" s="58"/>
      <c r="JY45" s="58"/>
      <c r="JZ45" s="58"/>
      <c r="KA45" s="58"/>
      <c r="KB45" s="58" t="s">
        <v>57</v>
      </c>
      <c r="KC45" s="58"/>
      <c r="KD45" s="58" t="s">
        <v>58</v>
      </c>
      <c r="KE45" s="58"/>
      <c r="KF45" s="58"/>
      <c r="KG45" s="58"/>
      <c r="KH45" s="58"/>
      <c r="KI45" s="58"/>
      <c r="KJ45" s="58" t="s">
        <v>54</v>
      </c>
      <c r="KK45" s="58"/>
      <c r="KL45" s="58"/>
      <c r="KM45" s="58"/>
      <c r="KN45" s="58"/>
      <c r="KO45" s="58"/>
      <c r="KP45" s="58"/>
      <c r="KQ45" s="58"/>
      <c r="KR45" s="58"/>
      <c r="KS45" s="61"/>
      <c r="KT45" s="59"/>
      <c r="KU45" s="58"/>
      <c r="KV45" s="58"/>
      <c r="KW45" s="58"/>
      <c r="KX45" s="58"/>
      <c r="KY45" s="58"/>
      <c r="KZ45" s="58" t="s">
        <v>55</v>
      </c>
      <c r="LA45" s="58"/>
      <c r="LB45" s="58"/>
      <c r="LC45" s="58"/>
      <c r="LD45" s="58"/>
      <c r="LE45" s="58"/>
      <c r="LF45" s="58"/>
      <c r="LG45" s="58" t="s">
        <v>57</v>
      </c>
      <c r="LH45" s="58" t="s">
        <v>58</v>
      </c>
      <c r="LI45" s="58"/>
      <c r="LJ45" s="58"/>
      <c r="LK45" s="58"/>
      <c r="LL45" s="58"/>
      <c r="LM45" s="58"/>
      <c r="LN45" s="58"/>
      <c r="LO45" s="58" t="s">
        <v>54</v>
      </c>
      <c r="LP45" s="58"/>
      <c r="LQ45" s="58"/>
      <c r="LR45" s="58"/>
      <c r="LS45" s="58"/>
      <c r="LT45" s="58"/>
      <c r="LU45" s="58"/>
      <c r="LV45" s="58"/>
      <c r="LW45" s="61"/>
      <c r="LX45" s="59"/>
      <c r="LY45" s="60"/>
      <c r="LZ45" s="58"/>
      <c r="MA45" s="58"/>
      <c r="MB45" s="58" t="s">
        <v>55</v>
      </c>
      <c r="MC45" s="58"/>
      <c r="MD45" s="58"/>
      <c r="ME45" s="58"/>
      <c r="MF45" s="277"/>
      <c r="MG45" s="58"/>
      <c r="MH45" s="58"/>
      <c r="MI45" s="58"/>
      <c r="MJ45" s="58" t="s">
        <v>57</v>
      </c>
      <c r="MK45" s="58"/>
      <c r="ML45" s="58"/>
      <c r="MM45" s="58" t="s">
        <v>58</v>
      </c>
      <c r="MN45" s="58"/>
      <c r="MO45" s="58"/>
      <c r="MP45" s="58"/>
      <c r="MQ45" s="58"/>
      <c r="MR45" s="58"/>
      <c r="MS45" s="58"/>
      <c r="MT45" s="58" t="s">
        <v>54</v>
      </c>
      <c r="MU45" s="58"/>
      <c r="MV45" s="58"/>
      <c r="MW45" s="277"/>
      <c r="MX45" s="58" t="s">
        <v>140</v>
      </c>
      <c r="MY45" s="58"/>
      <c r="MZ45" s="58"/>
      <c r="NA45" s="58"/>
      <c r="NB45" s="58"/>
      <c r="NC45" s="59"/>
      <c r="ND45" s="356"/>
      <c r="NE45" s="58"/>
      <c r="NF45" s="58"/>
      <c r="NG45" s="58"/>
      <c r="NH45" s="58" t="s">
        <v>55</v>
      </c>
      <c r="NI45" s="58"/>
      <c r="NJ45" s="58"/>
      <c r="NK45" s="277"/>
      <c r="NL45" s="58"/>
      <c r="NM45" s="58"/>
      <c r="NN45" s="58"/>
      <c r="NO45" s="58" t="s">
        <v>57</v>
      </c>
      <c r="NP45" s="58"/>
      <c r="NQ45" s="58"/>
      <c r="NR45" s="58" t="s">
        <v>58</v>
      </c>
      <c r="NS45" s="58"/>
      <c r="NT45" s="58"/>
      <c r="NU45" s="58"/>
      <c r="NV45" s="58"/>
      <c r="NW45" s="58"/>
      <c r="NX45" s="58"/>
      <c r="NY45" s="58" t="s">
        <v>54</v>
      </c>
      <c r="NZ45" s="58"/>
      <c r="OA45" s="58"/>
      <c r="OB45" s="58"/>
      <c r="OC45" s="58"/>
      <c r="OD45" s="58"/>
      <c r="OE45" s="58"/>
      <c r="OF45" s="58"/>
      <c r="OG45" s="58"/>
      <c r="OH45" s="58"/>
      <c r="OI45" s="58"/>
      <c r="OJ45" s="58"/>
      <c r="OK45" s="58"/>
      <c r="OL45" s="58"/>
      <c r="OM45" s="58"/>
      <c r="ON45" s="58" t="s">
        <v>55</v>
      </c>
      <c r="OO45" s="58"/>
      <c r="OP45" s="58"/>
      <c r="OQ45" s="58"/>
      <c r="OR45" s="58"/>
      <c r="OS45" s="58"/>
      <c r="OT45" s="58"/>
      <c r="OU45" s="58" t="s">
        <v>57</v>
      </c>
      <c r="OV45" s="58"/>
      <c r="OW45" s="58" t="s">
        <v>58</v>
      </c>
      <c r="OX45" s="58"/>
      <c r="OY45" s="58"/>
      <c r="OZ45" s="58"/>
      <c r="PA45" s="58"/>
      <c r="PB45" s="58"/>
      <c r="PC45" s="58" t="s">
        <v>54</v>
      </c>
      <c r="PD45" s="58"/>
      <c r="PE45" s="58"/>
      <c r="PF45" s="58"/>
      <c r="PG45" s="58"/>
      <c r="PH45" s="58"/>
      <c r="PI45" s="58"/>
      <c r="PJ45" s="58"/>
      <c r="PK45" s="59"/>
    </row>
    <row r="46" spans="1:504" ht="14.5" customHeight="1" thickBot="1" x14ac:dyDescent="0.4">
      <c r="A46" s="518"/>
      <c r="B46" s="21" t="s">
        <v>234</v>
      </c>
      <c r="C46" s="272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9"/>
      <c r="AH46" s="60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58"/>
      <c r="BC46" s="58"/>
      <c r="BD46" s="58"/>
      <c r="BE46" s="58"/>
      <c r="BF46" s="58"/>
      <c r="BG46" s="58"/>
      <c r="BH46" s="58"/>
      <c r="BI46" s="58"/>
      <c r="BJ46" s="60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9"/>
      <c r="CO46" s="60"/>
      <c r="CP46" s="58"/>
      <c r="CQ46" s="58"/>
      <c r="CR46" s="58"/>
      <c r="CS46" s="61"/>
      <c r="CT46" s="62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277"/>
      <c r="DG46" s="58"/>
      <c r="DH46" s="58"/>
      <c r="DI46" s="58"/>
      <c r="DJ46" s="58"/>
      <c r="DK46" s="58"/>
      <c r="DL46" s="58"/>
      <c r="DM46" s="58" t="s">
        <v>140</v>
      </c>
      <c r="DN46" s="58"/>
      <c r="DO46" s="58"/>
      <c r="DP46" s="58"/>
      <c r="DQ46" s="58"/>
      <c r="DR46" s="59"/>
      <c r="DS46" s="346"/>
      <c r="DT46" s="58"/>
      <c r="DU46" s="61"/>
      <c r="DV46" s="62"/>
      <c r="DW46" s="58"/>
      <c r="DX46" s="58"/>
      <c r="DY46" s="58"/>
      <c r="DZ46" s="62"/>
      <c r="EA46" s="58"/>
      <c r="EB46" s="61"/>
      <c r="EC46" s="62"/>
      <c r="ED46" s="58"/>
      <c r="EE46" s="58"/>
      <c r="EF46" s="58"/>
      <c r="EG46" s="58"/>
      <c r="EH46" s="58"/>
      <c r="EI46" s="61"/>
      <c r="EJ46" s="62"/>
      <c r="EK46" s="58"/>
      <c r="EL46" s="58"/>
      <c r="EM46" s="58"/>
      <c r="EN46" s="58"/>
      <c r="EO46" s="58"/>
      <c r="EP46" s="61"/>
      <c r="EQ46" s="58"/>
      <c r="ER46" s="58"/>
      <c r="ES46" s="58"/>
      <c r="ET46" s="58"/>
      <c r="EU46" s="58"/>
      <c r="EV46" s="58" t="s">
        <v>55</v>
      </c>
      <c r="EW46" s="59"/>
      <c r="EX46" s="60"/>
      <c r="EY46" s="58"/>
      <c r="EZ46" s="58"/>
      <c r="FA46" s="58"/>
      <c r="FB46" s="58"/>
      <c r="FC46" s="58"/>
      <c r="FD46" s="61"/>
      <c r="FE46" s="58"/>
      <c r="FF46" s="58"/>
      <c r="FG46" s="58"/>
      <c r="FH46" s="58"/>
      <c r="FI46" s="58"/>
      <c r="FJ46" s="58"/>
      <c r="FK46" s="61"/>
      <c r="FL46" s="58"/>
      <c r="FM46" s="58"/>
      <c r="FN46" s="58"/>
      <c r="FO46" s="58"/>
      <c r="FP46" s="58"/>
      <c r="FQ46" s="58"/>
      <c r="FR46" s="61"/>
      <c r="FS46" s="58"/>
      <c r="FT46" s="58"/>
      <c r="FU46" s="58"/>
      <c r="FV46" s="58"/>
      <c r="FW46" s="58"/>
      <c r="FX46" s="58"/>
      <c r="FY46" s="58"/>
      <c r="FZ46" s="58"/>
      <c r="GA46" s="59"/>
      <c r="GB46" s="58"/>
      <c r="GC46" s="58"/>
      <c r="GD46" s="58"/>
      <c r="GE46" s="58"/>
      <c r="GF46" s="61"/>
      <c r="GG46" s="62"/>
      <c r="GH46" s="58"/>
      <c r="GI46" s="58"/>
      <c r="GJ46" s="58"/>
      <c r="GK46" s="58"/>
      <c r="GL46" s="58" t="s">
        <v>57</v>
      </c>
      <c r="GM46" s="61"/>
      <c r="GN46" s="58"/>
      <c r="GO46" s="58"/>
      <c r="GP46" s="58"/>
      <c r="GQ46" s="58"/>
      <c r="GR46" s="58"/>
      <c r="GS46" s="58" t="s">
        <v>58</v>
      </c>
      <c r="GT46" s="61"/>
      <c r="GU46" s="58"/>
      <c r="GV46" s="58"/>
      <c r="GW46" s="58"/>
      <c r="GX46" s="58"/>
      <c r="GY46" s="58"/>
      <c r="GZ46" s="58"/>
      <c r="HA46" s="61"/>
      <c r="HB46" s="58"/>
      <c r="HC46" s="58"/>
      <c r="HD46" s="58"/>
      <c r="HE46" s="58"/>
      <c r="HF46" s="59" t="s">
        <v>54</v>
      </c>
      <c r="HG46" s="60"/>
      <c r="HH46" s="61"/>
      <c r="HI46" s="58"/>
      <c r="HJ46" s="58"/>
      <c r="HK46" s="58"/>
      <c r="HL46" s="58"/>
      <c r="HM46" s="58"/>
      <c r="HN46" s="58"/>
      <c r="HO46" s="61"/>
      <c r="HP46" s="58"/>
      <c r="HQ46" s="58"/>
      <c r="HR46" s="58"/>
      <c r="HS46" s="58"/>
      <c r="HT46" s="58"/>
      <c r="HU46" s="277"/>
      <c r="HV46" s="58"/>
      <c r="HW46" s="58"/>
      <c r="HX46" s="58"/>
      <c r="HY46" s="58"/>
      <c r="HZ46" s="58"/>
      <c r="IA46" s="58"/>
      <c r="IB46" s="58"/>
      <c r="IC46" s="61"/>
      <c r="ID46" s="58"/>
      <c r="IE46" s="58"/>
      <c r="IF46" s="58"/>
      <c r="IG46" s="58"/>
      <c r="IH46" s="58"/>
      <c r="II46" s="58"/>
      <c r="IJ46" s="61"/>
      <c r="IK46" s="59"/>
      <c r="IL46" s="60"/>
      <c r="IM46" s="58"/>
      <c r="IN46" s="58"/>
      <c r="IO46" s="58"/>
      <c r="IP46" s="58"/>
      <c r="IQ46" s="58"/>
      <c r="IR46" s="58"/>
      <c r="IS46" s="58"/>
      <c r="IT46" s="58"/>
      <c r="IU46" s="58"/>
      <c r="IV46" s="58"/>
      <c r="IW46" s="58"/>
      <c r="IX46" s="58"/>
      <c r="IY46" s="58"/>
      <c r="IZ46" s="58"/>
      <c r="JA46" s="58"/>
      <c r="JB46" s="58"/>
      <c r="JC46" s="58"/>
      <c r="JD46" s="58"/>
      <c r="JE46" s="58"/>
      <c r="JF46" s="58"/>
      <c r="JG46" s="58"/>
      <c r="JH46" s="58"/>
      <c r="JI46" s="58"/>
      <c r="JJ46" s="58"/>
      <c r="JK46" s="58"/>
      <c r="JL46" s="58"/>
      <c r="JM46" s="58"/>
      <c r="JN46" s="58"/>
      <c r="JO46" s="59"/>
      <c r="JP46" s="60"/>
      <c r="JQ46" s="58"/>
      <c r="JR46" s="58"/>
      <c r="JS46" s="58"/>
      <c r="JT46" s="58"/>
      <c r="JU46" s="58"/>
      <c r="JV46" s="58"/>
      <c r="JW46" s="58"/>
      <c r="JX46" s="58"/>
      <c r="JY46" s="58"/>
      <c r="JZ46" s="58"/>
      <c r="KA46" s="58"/>
      <c r="KB46" s="58"/>
      <c r="KC46" s="58"/>
      <c r="KD46" s="58"/>
      <c r="KE46" s="58"/>
      <c r="KF46" s="58"/>
      <c r="KG46" s="58"/>
      <c r="KH46" s="58"/>
      <c r="KI46" s="58"/>
      <c r="KJ46" s="58"/>
      <c r="KK46" s="58"/>
      <c r="KL46" s="58"/>
      <c r="KM46" s="58"/>
      <c r="KN46" s="58"/>
      <c r="KO46" s="58"/>
      <c r="KP46" s="58"/>
      <c r="KQ46" s="58"/>
      <c r="KR46" s="58"/>
      <c r="KS46" s="61"/>
      <c r="KT46" s="59"/>
      <c r="KU46" s="58"/>
      <c r="KV46" s="58"/>
      <c r="KW46" s="58"/>
      <c r="KX46" s="58"/>
      <c r="KY46" s="58"/>
      <c r="KZ46" s="58"/>
      <c r="LA46" s="58"/>
      <c r="LB46" s="58"/>
      <c r="LC46" s="58"/>
      <c r="LD46" s="58"/>
      <c r="LE46" s="58"/>
      <c r="LF46" s="58"/>
      <c r="LG46" s="58"/>
      <c r="LH46" s="58"/>
      <c r="LI46" s="58"/>
      <c r="LJ46" s="58"/>
      <c r="LK46" s="58"/>
      <c r="LL46" s="58"/>
      <c r="LM46" s="58"/>
      <c r="LN46" s="58"/>
      <c r="LO46" s="58"/>
      <c r="LP46" s="58"/>
      <c r="LQ46" s="58"/>
      <c r="LR46" s="58"/>
      <c r="LS46" s="58"/>
      <c r="LT46" s="58"/>
      <c r="LU46" s="58"/>
      <c r="LV46" s="58"/>
      <c r="LW46" s="61"/>
      <c r="LX46" s="59"/>
      <c r="LY46" s="60"/>
      <c r="LZ46" s="58"/>
      <c r="MA46" s="58"/>
      <c r="MB46" s="58"/>
      <c r="MC46" s="58"/>
      <c r="MD46" s="58"/>
      <c r="ME46" s="58"/>
      <c r="MF46" s="277"/>
      <c r="MG46" s="58"/>
      <c r="MH46" s="58"/>
      <c r="MI46" s="58"/>
      <c r="MJ46" s="58"/>
      <c r="MK46" s="58"/>
      <c r="ML46" s="58"/>
      <c r="MM46" s="58"/>
      <c r="MN46" s="58"/>
      <c r="MO46" s="58"/>
      <c r="MP46" s="58"/>
      <c r="MQ46" s="58"/>
      <c r="MR46" s="58"/>
      <c r="MS46" s="58"/>
      <c r="MT46" s="58"/>
      <c r="MU46" s="58"/>
      <c r="MV46" s="58"/>
      <c r="MW46" s="277"/>
      <c r="MX46" s="58" t="s">
        <v>140</v>
      </c>
      <c r="MY46" s="58"/>
      <c r="MZ46" s="58"/>
      <c r="NA46" s="58"/>
      <c r="NB46" s="58"/>
      <c r="NC46" s="59"/>
      <c r="ND46" s="356"/>
      <c r="NE46" s="58"/>
      <c r="NF46" s="58"/>
      <c r="NG46" s="58"/>
      <c r="NH46" s="58"/>
      <c r="NI46" s="58"/>
      <c r="NJ46" s="58"/>
      <c r="NK46" s="277"/>
      <c r="NL46" s="58"/>
      <c r="NM46" s="58"/>
      <c r="NN46" s="58"/>
      <c r="NO46" s="58"/>
      <c r="NP46" s="58"/>
      <c r="NQ46" s="58"/>
      <c r="NR46" s="58"/>
      <c r="NS46" s="58"/>
      <c r="NT46" s="58"/>
      <c r="NU46" s="58"/>
      <c r="NV46" s="58"/>
      <c r="NW46" s="58"/>
      <c r="NX46" s="58"/>
      <c r="NY46" s="58"/>
      <c r="NZ46" s="58"/>
      <c r="OA46" s="58"/>
      <c r="OB46" s="58"/>
      <c r="OC46" s="58"/>
      <c r="OD46" s="58"/>
      <c r="OE46" s="58"/>
      <c r="OF46" s="58"/>
      <c r="OG46" s="58"/>
      <c r="OH46" s="58"/>
      <c r="OI46" s="58"/>
      <c r="OJ46" s="58"/>
      <c r="OK46" s="58"/>
      <c r="OL46" s="58"/>
      <c r="OM46" s="58"/>
      <c r="ON46" s="58"/>
      <c r="OO46" s="58"/>
      <c r="OP46" s="58"/>
      <c r="OQ46" s="58"/>
      <c r="OR46" s="58"/>
      <c r="OS46" s="58"/>
      <c r="OT46" s="58"/>
      <c r="OU46" s="58"/>
      <c r="OV46" s="58"/>
      <c r="OW46" s="58"/>
      <c r="OX46" s="58"/>
      <c r="OY46" s="58"/>
      <c r="OZ46" s="58"/>
      <c r="PA46" s="58"/>
      <c r="PB46" s="58"/>
      <c r="PC46" s="58"/>
      <c r="PD46" s="58"/>
      <c r="PE46" s="58"/>
      <c r="PF46" s="58"/>
      <c r="PG46" s="58"/>
      <c r="PH46" s="58"/>
      <c r="PI46" s="58"/>
      <c r="PJ46" s="58"/>
      <c r="PK46" s="59"/>
    </row>
    <row r="47" spans="1:504" ht="14.5" customHeight="1" thickBot="1" x14ac:dyDescent="0.4">
      <c r="A47" s="518"/>
      <c r="B47" s="21" t="s">
        <v>235</v>
      </c>
      <c r="C47" s="272"/>
      <c r="D47" s="58"/>
      <c r="E47" s="58"/>
      <c r="F47" s="58"/>
      <c r="G47" s="58"/>
      <c r="H47" s="58" t="s">
        <v>55</v>
      </c>
      <c r="I47" s="58"/>
      <c r="J47" s="58"/>
      <c r="K47" s="58"/>
      <c r="L47" s="58"/>
      <c r="M47" s="58"/>
      <c r="N47" s="58"/>
      <c r="O47" s="58" t="s">
        <v>57</v>
      </c>
      <c r="P47" s="58"/>
      <c r="Q47" s="58" t="s">
        <v>58</v>
      </c>
      <c r="R47" s="58"/>
      <c r="S47" s="58"/>
      <c r="T47" s="58"/>
      <c r="U47" s="58"/>
      <c r="V47" s="58"/>
      <c r="W47" s="58" t="s">
        <v>54</v>
      </c>
      <c r="X47" s="58"/>
      <c r="Y47" s="58"/>
      <c r="Z47" s="58"/>
      <c r="AA47" s="58"/>
      <c r="AB47" s="58"/>
      <c r="AC47" s="58"/>
      <c r="AD47" s="58"/>
      <c r="AE47" s="58"/>
      <c r="AF47" s="58"/>
      <c r="AG47" s="59"/>
      <c r="AH47" s="60"/>
      <c r="AI47" s="58"/>
      <c r="AJ47" s="58"/>
      <c r="AK47" s="58"/>
      <c r="AL47" s="58"/>
      <c r="AM47" s="58" t="s">
        <v>55</v>
      </c>
      <c r="AN47" s="58"/>
      <c r="AO47" s="58"/>
      <c r="AP47" s="58"/>
      <c r="AQ47" s="58"/>
      <c r="AR47" s="58"/>
      <c r="AS47" s="58"/>
      <c r="AT47" s="58" t="s">
        <v>57</v>
      </c>
      <c r="AU47" s="58" t="s">
        <v>58</v>
      </c>
      <c r="AV47" s="58"/>
      <c r="AW47" s="58"/>
      <c r="AX47" s="58"/>
      <c r="AY47" s="58"/>
      <c r="AZ47" s="58"/>
      <c r="BA47" s="58"/>
      <c r="BB47" s="58"/>
      <c r="BC47" s="58"/>
      <c r="BD47" s="58"/>
      <c r="BE47" s="58"/>
      <c r="BF47" s="58"/>
      <c r="BG47" s="58"/>
      <c r="BH47" s="58"/>
      <c r="BI47" s="58"/>
      <c r="BJ47" s="60"/>
      <c r="BK47" s="58"/>
      <c r="BL47" s="58"/>
      <c r="BM47" s="58"/>
      <c r="BN47" s="58"/>
      <c r="BO47" s="58" t="s">
        <v>55</v>
      </c>
      <c r="BP47" s="58"/>
      <c r="BQ47" s="58"/>
      <c r="BR47" s="58"/>
      <c r="BS47" s="58"/>
      <c r="BT47" s="58"/>
      <c r="BU47" s="58"/>
      <c r="BV47" s="58" t="s">
        <v>57</v>
      </c>
      <c r="BW47" s="58" t="s">
        <v>58</v>
      </c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9"/>
      <c r="CO47" s="60"/>
      <c r="CP47" s="58"/>
      <c r="CQ47" s="58"/>
      <c r="CR47" s="58"/>
      <c r="CS47" s="61"/>
      <c r="CT47" s="62"/>
      <c r="CU47" s="58" t="s">
        <v>55</v>
      </c>
      <c r="CV47" s="58"/>
      <c r="CW47" s="58"/>
      <c r="CX47" s="58"/>
      <c r="CY47" s="58" t="s">
        <v>57</v>
      </c>
      <c r="CZ47" s="58"/>
      <c r="DA47" s="58"/>
      <c r="DB47" s="58"/>
      <c r="DC47" s="58" t="s">
        <v>58</v>
      </c>
      <c r="DD47" s="58"/>
      <c r="DE47" s="58"/>
      <c r="DF47" s="277"/>
      <c r="DG47" s="58"/>
      <c r="DH47" s="58"/>
      <c r="DI47" s="58" t="s">
        <v>54</v>
      </c>
      <c r="DJ47" s="58"/>
      <c r="DK47" s="58"/>
      <c r="DL47" s="58"/>
      <c r="DM47" s="58" t="s">
        <v>140</v>
      </c>
      <c r="DN47" s="58"/>
      <c r="DO47" s="58"/>
      <c r="DP47" s="58"/>
      <c r="DQ47" s="58"/>
      <c r="DR47" s="59"/>
      <c r="DS47" s="346"/>
      <c r="DT47" s="58"/>
      <c r="DU47" s="61"/>
      <c r="DV47" s="62"/>
      <c r="DW47" s="58"/>
      <c r="DX47" s="58"/>
      <c r="DY47" s="58" t="s">
        <v>55</v>
      </c>
      <c r="DZ47" s="62"/>
      <c r="EA47" s="58"/>
      <c r="EB47" s="61"/>
      <c r="EC47" s="62"/>
      <c r="ED47" s="58"/>
      <c r="EE47" s="58"/>
      <c r="EF47" s="58" t="s">
        <v>57</v>
      </c>
      <c r="EG47" s="58"/>
      <c r="EH47" s="58" t="s">
        <v>58</v>
      </c>
      <c r="EI47" s="61"/>
      <c r="EJ47" s="62"/>
      <c r="EK47" s="58"/>
      <c r="EL47" s="58"/>
      <c r="EM47" s="58"/>
      <c r="EN47" s="58"/>
      <c r="EO47" s="58"/>
      <c r="EP47" s="61"/>
      <c r="EQ47" s="58"/>
      <c r="ER47" s="58"/>
      <c r="ES47" s="58"/>
      <c r="ET47" s="58"/>
      <c r="EU47" s="58"/>
      <c r="EV47" s="58"/>
      <c r="EW47" s="59"/>
      <c r="EX47" s="60"/>
      <c r="EY47" s="58"/>
      <c r="EZ47" s="58"/>
      <c r="FA47" s="58" t="s">
        <v>55</v>
      </c>
      <c r="FB47" s="58"/>
      <c r="FC47" s="58"/>
      <c r="FD47" s="61"/>
      <c r="FE47" s="58"/>
      <c r="FF47" s="58"/>
      <c r="FG47" s="58"/>
      <c r="FH47" s="58"/>
      <c r="FI47" s="58"/>
      <c r="FJ47" s="58" t="s">
        <v>57</v>
      </c>
      <c r="FK47" s="61"/>
      <c r="FL47" s="58"/>
      <c r="FM47" s="58" t="s">
        <v>58</v>
      </c>
      <c r="FN47" s="58"/>
      <c r="FO47" s="58"/>
      <c r="FP47" s="58"/>
      <c r="FQ47" s="58"/>
      <c r="FR47" s="61"/>
      <c r="FS47" s="58"/>
      <c r="FT47" s="58"/>
      <c r="FU47" s="58"/>
      <c r="FV47" s="63"/>
      <c r="FW47" s="58"/>
      <c r="FX47" s="58"/>
      <c r="FY47" s="58"/>
      <c r="FZ47" s="58"/>
      <c r="GA47" s="59"/>
      <c r="GB47" s="58"/>
      <c r="GC47" s="58"/>
      <c r="GD47" s="58"/>
      <c r="GE47" s="58"/>
      <c r="GF47" s="61"/>
      <c r="GG47" s="62"/>
      <c r="GH47" s="58" t="s">
        <v>55</v>
      </c>
      <c r="GI47" s="58"/>
      <c r="GJ47" s="58"/>
      <c r="GK47" s="58"/>
      <c r="GL47" s="58" t="s">
        <v>57</v>
      </c>
      <c r="GM47" s="61"/>
      <c r="GN47" s="58"/>
      <c r="GO47" s="58"/>
      <c r="GP47" s="58" t="s">
        <v>58</v>
      </c>
      <c r="GQ47" s="58"/>
      <c r="GR47" s="58"/>
      <c r="GS47" s="58"/>
      <c r="GT47" s="61"/>
      <c r="GU47" s="58"/>
      <c r="GV47" s="58" t="s">
        <v>54</v>
      </c>
      <c r="GW47" s="58"/>
      <c r="GX47" s="58"/>
      <c r="GY47" s="58"/>
      <c r="GZ47" s="58"/>
      <c r="HA47" s="61"/>
      <c r="HB47" s="58"/>
      <c r="HC47" s="58"/>
      <c r="HD47" s="58"/>
      <c r="HE47" s="58"/>
      <c r="HF47" s="59"/>
      <c r="HG47" s="60"/>
      <c r="HH47" s="58"/>
      <c r="HI47" s="58"/>
      <c r="HJ47" s="58"/>
      <c r="HK47" s="58"/>
      <c r="HL47" s="58" t="s">
        <v>55</v>
      </c>
      <c r="HM47" s="58"/>
      <c r="HN47" s="58"/>
      <c r="HO47" s="61"/>
      <c r="HP47" s="58"/>
      <c r="HQ47" s="58"/>
      <c r="HR47" s="58"/>
      <c r="HS47" s="58" t="s">
        <v>57</v>
      </c>
      <c r="HT47" s="58" t="s">
        <v>58</v>
      </c>
      <c r="HU47" s="277"/>
      <c r="HV47" s="61"/>
      <c r="HW47" s="58"/>
      <c r="HX47" s="58"/>
      <c r="HY47" s="58"/>
      <c r="HZ47" s="58"/>
      <c r="IA47" s="58"/>
      <c r="IB47" s="58"/>
      <c r="IC47" s="61"/>
      <c r="ID47" s="58"/>
      <c r="IE47" s="58"/>
      <c r="IF47" s="58"/>
      <c r="IG47" s="58"/>
      <c r="IH47" s="58"/>
      <c r="II47" s="58"/>
      <c r="IJ47" s="61"/>
      <c r="IK47" s="59"/>
      <c r="IL47" s="60"/>
      <c r="IM47" s="58"/>
      <c r="IN47" s="58"/>
      <c r="IO47" s="58" t="s">
        <v>55</v>
      </c>
      <c r="IP47" s="58"/>
      <c r="IQ47" s="58"/>
      <c r="IR47" s="58"/>
      <c r="IS47" s="58"/>
      <c r="IT47" s="58"/>
      <c r="IU47" s="58"/>
      <c r="IV47" s="58"/>
      <c r="IW47" s="58" t="s">
        <v>57</v>
      </c>
      <c r="IX47" s="58"/>
      <c r="IY47" s="58"/>
      <c r="IZ47" s="58" t="s">
        <v>58</v>
      </c>
      <c r="JA47" s="58"/>
      <c r="JB47" s="58"/>
      <c r="JC47" s="58"/>
      <c r="JD47" s="58"/>
      <c r="JE47" s="58"/>
      <c r="JF47" s="58"/>
      <c r="JG47" s="58"/>
      <c r="JH47" s="58"/>
      <c r="JI47" s="58"/>
      <c r="JJ47" s="58"/>
      <c r="JK47" s="58"/>
      <c r="JL47" s="58"/>
      <c r="JM47" s="58"/>
      <c r="JN47" s="58"/>
      <c r="JO47" s="59"/>
      <c r="JP47" s="60"/>
      <c r="JQ47" s="58"/>
      <c r="JR47" s="58"/>
      <c r="JS47" s="58"/>
      <c r="JT47" s="58"/>
      <c r="JU47" s="58"/>
      <c r="JV47" s="58"/>
      <c r="JW47" s="58" t="s">
        <v>55</v>
      </c>
      <c r="JX47" s="58"/>
      <c r="JY47" s="58"/>
      <c r="JZ47" s="58"/>
      <c r="KA47" s="58"/>
      <c r="KB47" s="58"/>
      <c r="KC47" s="58"/>
      <c r="KD47" s="58" t="s">
        <v>57</v>
      </c>
      <c r="KE47" s="58"/>
      <c r="KF47" s="58" t="s">
        <v>58</v>
      </c>
      <c r="KG47" s="58"/>
      <c r="KH47" s="58"/>
      <c r="KI47" s="58"/>
      <c r="KJ47" s="58" t="s">
        <v>54</v>
      </c>
      <c r="KK47" s="58"/>
      <c r="KL47" s="58"/>
      <c r="KM47" s="58"/>
      <c r="KN47" s="58"/>
      <c r="KO47" s="58"/>
      <c r="KP47" s="58"/>
      <c r="KQ47" s="58"/>
      <c r="KR47" s="58"/>
      <c r="KS47" s="58"/>
      <c r="KT47" s="59"/>
      <c r="KU47" s="58"/>
      <c r="KV47" s="58"/>
      <c r="KW47" s="58"/>
      <c r="KX47" s="58"/>
      <c r="KY47" s="58"/>
      <c r="KZ47" s="58" t="s">
        <v>55</v>
      </c>
      <c r="LA47" s="58"/>
      <c r="LB47" s="58"/>
      <c r="LC47" s="58"/>
      <c r="LD47" s="58"/>
      <c r="LE47" s="58"/>
      <c r="LF47" s="58"/>
      <c r="LG47" s="58" t="s">
        <v>57</v>
      </c>
      <c r="LH47" s="58" t="s">
        <v>58</v>
      </c>
      <c r="LI47" s="58"/>
      <c r="LJ47" s="58"/>
      <c r="LK47" s="58"/>
      <c r="LL47" s="58"/>
      <c r="LM47" s="58"/>
      <c r="LN47" s="58"/>
      <c r="LO47" s="58"/>
      <c r="LP47" s="58"/>
      <c r="LQ47" s="58"/>
      <c r="LR47" s="58"/>
      <c r="LS47" s="58"/>
      <c r="LT47" s="58"/>
      <c r="LU47" s="58"/>
      <c r="LV47" s="58"/>
      <c r="LW47" s="58"/>
      <c r="LX47" s="59"/>
      <c r="LY47" s="60"/>
      <c r="LZ47" s="58"/>
      <c r="MA47" s="58"/>
      <c r="MB47" s="58" t="s">
        <v>55</v>
      </c>
      <c r="MC47" s="58"/>
      <c r="MD47" s="58"/>
      <c r="ME47" s="58"/>
      <c r="MF47" s="277"/>
      <c r="MG47" s="58"/>
      <c r="MH47" s="58"/>
      <c r="MI47" s="58"/>
      <c r="MJ47" s="58" t="s">
        <v>57</v>
      </c>
      <c r="MK47" s="58"/>
      <c r="ML47" s="58"/>
      <c r="MM47" s="58" t="s">
        <v>58</v>
      </c>
      <c r="MN47" s="58"/>
      <c r="MO47" s="58"/>
      <c r="MP47" s="58"/>
      <c r="MQ47" s="58"/>
      <c r="MR47" s="58"/>
      <c r="MS47" s="58"/>
      <c r="MT47" s="58"/>
      <c r="MU47" s="58"/>
      <c r="MV47" s="58"/>
      <c r="MW47" s="277"/>
      <c r="MX47" s="58" t="s">
        <v>140</v>
      </c>
      <c r="MY47" s="58"/>
      <c r="MZ47" s="58"/>
      <c r="NA47" s="58"/>
      <c r="NB47" s="58"/>
      <c r="NC47" s="59"/>
      <c r="ND47" s="356"/>
      <c r="NE47" s="58"/>
      <c r="NF47" s="58"/>
      <c r="NG47" s="58"/>
      <c r="NH47" s="58" t="s">
        <v>55</v>
      </c>
      <c r="NI47" s="58"/>
      <c r="NJ47" s="58"/>
      <c r="NK47" s="277"/>
      <c r="NL47" s="58"/>
      <c r="NM47" s="58"/>
      <c r="NN47" s="58"/>
      <c r="NO47" s="58" t="s">
        <v>57</v>
      </c>
      <c r="NP47" s="58"/>
      <c r="NQ47" s="58"/>
      <c r="NR47" s="58" t="s">
        <v>58</v>
      </c>
      <c r="NS47" s="58"/>
      <c r="NT47" s="58"/>
      <c r="NU47" s="58"/>
      <c r="NV47" s="58"/>
      <c r="NW47" s="58"/>
      <c r="NX47" s="58"/>
      <c r="NY47" s="58" t="s">
        <v>54</v>
      </c>
      <c r="NZ47" s="58"/>
      <c r="OA47" s="58"/>
      <c r="OB47" s="58"/>
      <c r="OC47" s="58"/>
      <c r="OD47" s="58"/>
      <c r="OE47" s="58"/>
      <c r="OF47" s="58"/>
      <c r="OG47" s="58"/>
      <c r="OH47" s="58"/>
      <c r="OI47" s="58"/>
      <c r="OJ47" s="58"/>
      <c r="OK47" s="58"/>
      <c r="OL47" s="58"/>
      <c r="OM47" s="58"/>
      <c r="ON47" s="58" t="s">
        <v>55</v>
      </c>
      <c r="OO47" s="58"/>
      <c r="OP47" s="58"/>
      <c r="OQ47" s="58"/>
      <c r="OR47" s="58"/>
      <c r="OS47" s="58"/>
      <c r="OT47" s="58"/>
      <c r="OU47" s="58" t="s">
        <v>57</v>
      </c>
      <c r="OV47" s="58"/>
      <c r="OW47" s="58" t="s">
        <v>58</v>
      </c>
      <c r="OX47" s="58"/>
      <c r="OY47" s="58"/>
      <c r="OZ47" s="58"/>
      <c r="PA47" s="58"/>
      <c r="PB47" s="58"/>
      <c r="PC47" s="58"/>
      <c r="PD47" s="58"/>
      <c r="PE47" s="58"/>
      <c r="PF47" s="58"/>
      <c r="PG47" s="58"/>
      <c r="PH47" s="58"/>
      <c r="PI47" s="58"/>
      <c r="PJ47" s="58"/>
      <c r="PK47" s="59"/>
    </row>
    <row r="48" spans="1:504" ht="14.5" customHeight="1" x14ac:dyDescent="0.35">
      <c r="A48" s="519"/>
      <c r="B48" s="343" t="s">
        <v>236</v>
      </c>
      <c r="C48" s="357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  <c r="AD48" s="81"/>
      <c r="AE48" s="81"/>
      <c r="AF48" s="81"/>
      <c r="AG48" s="82"/>
      <c r="AH48" s="83"/>
      <c r="AI48" s="81"/>
      <c r="AJ48" s="81"/>
      <c r="AK48" s="81"/>
      <c r="AL48" s="81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  <c r="BA48" s="81"/>
      <c r="BB48" s="81"/>
      <c r="BC48" s="81"/>
      <c r="BD48" s="81"/>
      <c r="BE48" s="81"/>
      <c r="BF48" s="81"/>
      <c r="BG48" s="81"/>
      <c r="BH48" s="81"/>
      <c r="BI48" s="81"/>
      <c r="BJ48" s="83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81"/>
      <c r="CF48" s="81"/>
      <c r="CG48" s="81"/>
      <c r="CH48" s="81"/>
      <c r="CI48" s="81"/>
      <c r="CJ48" s="81"/>
      <c r="CK48" s="81"/>
      <c r="CL48" s="81"/>
      <c r="CM48" s="81"/>
      <c r="CN48" s="82"/>
      <c r="CO48" s="83"/>
      <c r="CP48" s="81"/>
      <c r="CQ48" s="81"/>
      <c r="CR48" s="81"/>
      <c r="CS48" s="84"/>
      <c r="CT48" s="85"/>
      <c r="CU48" s="81"/>
      <c r="CV48" s="81"/>
      <c r="CW48" s="81"/>
      <c r="CX48" s="81"/>
      <c r="CY48" s="81"/>
      <c r="CZ48" s="81"/>
      <c r="DA48" s="81"/>
      <c r="DB48" s="81"/>
      <c r="DC48" s="81"/>
      <c r="DD48" s="81"/>
      <c r="DE48" s="81"/>
      <c r="DF48" s="358"/>
      <c r="DG48" s="81"/>
      <c r="DH48" s="81"/>
      <c r="DI48" s="81"/>
      <c r="DJ48" s="81"/>
      <c r="DK48" s="81"/>
      <c r="DL48" s="81"/>
      <c r="DM48" s="81" t="s">
        <v>140</v>
      </c>
      <c r="DN48" s="81"/>
      <c r="DO48" s="81"/>
      <c r="DP48" s="81"/>
      <c r="DQ48" s="81"/>
      <c r="DR48" s="82"/>
      <c r="DS48" s="359"/>
      <c r="DT48" s="81"/>
      <c r="DU48" s="84"/>
      <c r="DV48" s="85"/>
      <c r="DW48" s="81"/>
      <c r="DX48" s="81"/>
      <c r="DY48" s="81"/>
      <c r="DZ48" s="81"/>
      <c r="EA48" s="81"/>
      <c r="EB48" s="84"/>
      <c r="EC48" s="85"/>
      <c r="ED48" s="81"/>
      <c r="EE48" s="81"/>
      <c r="EF48" s="81"/>
      <c r="EG48" s="81"/>
      <c r="EH48" s="81"/>
      <c r="EI48" s="84"/>
      <c r="EJ48" s="85"/>
      <c r="EK48" s="81"/>
      <c r="EL48" s="81"/>
      <c r="EM48" s="81"/>
      <c r="EN48" s="81"/>
      <c r="EO48" s="81"/>
      <c r="EP48" s="84"/>
      <c r="EQ48" s="81"/>
      <c r="ER48" s="81"/>
      <c r="ES48" s="81"/>
      <c r="ET48" s="81"/>
      <c r="EU48" s="81"/>
      <c r="EV48" s="81"/>
      <c r="EW48" s="82"/>
      <c r="EX48" s="83"/>
      <c r="EY48" s="81" t="s">
        <v>55</v>
      </c>
      <c r="EZ48" s="81"/>
      <c r="FA48" s="81"/>
      <c r="FB48" s="81"/>
      <c r="FC48" s="81"/>
      <c r="FD48" s="84"/>
      <c r="FE48" s="81"/>
      <c r="FF48" s="81"/>
      <c r="FG48" s="81"/>
      <c r="FH48" s="81"/>
      <c r="FI48" s="81"/>
      <c r="FJ48" s="81"/>
      <c r="FK48" s="84"/>
      <c r="FL48" s="81"/>
      <c r="FM48" s="81"/>
      <c r="FN48" s="81"/>
      <c r="FO48" s="81"/>
      <c r="FP48" s="81"/>
      <c r="FQ48" s="81"/>
      <c r="FR48" s="84"/>
      <c r="FS48" s="81"/>
      <c r="FT48" s="81"/>
      <c r="FU48" s="81"/>
      <c r="FV48" s="81"/>
      <c r="FW48" s="81"/>
      <c r="FX48" s="81"/>
      <c r="FY48" s="81"/>
      <c r="FZ48" s="81"/>
      <c r="GA48" s="82"/>
      <c r="GB48" s="81"/>
      <c r="GC48" s="81"/>
      <c r="GD48" s="81"/>
      <c r="GE48" s="81"/>
      <c r="GF48" s="84"/>
      <c r="GG48" s="85"/>
      <c r="GH48" s="81"/>
      <c r="GI48" s="81"/>
      <c r="GJ48" s="81"/>
      <c r="GK48" s="81"/>
      <c r="GL48" s="81"/>
      <c r="GM48" s="84"/>
      <c r="GN48" s="81"/>
      <c r="GO48" s="81"/>
      <c r="GP48" s="81" t="s">
        <v>57</v>
      </c>
      <c r="GQ48" s="81"/>
      <c r="GR48" s="81"/>
      <c r="GS48" s="81" t="s">
        <v>58</v>
      </c>
      <c r="GT48" s="84"/>
      <c r="GU48" s="81"/>
      <c r="GV48" s="81"/>
      <c r="GW48" s="81"/>
      <c r="GX48" s="81"/>
      <c r="GY48" s="81"/>
      <c r="GZ48" s="81"/>
      <c r="HA48" s="84"/>
      <c r="HB48" s="81"/>
      <c r="HC48" s="81"/>
      <c r="HD48" s="81"/>
      <c r="HE48" s="81"/>
      <c r="HF48" s="82" t="s">
        <v>54</v>
      </c>
      <c r="HG48" s="83"/>
      <c r="HH48" s="84"/>
      <c r="HI48" s="81"/>
      <c r="HJ48" s="81"/>
      <c r="HK48" s="81"/>
      <c r="HL48" s="81"/>
      <c r="HM48" s="81"/>
      <c r="HN48" s="81"/>
      <c r="HO48" s="84"/>
      <c r="HP48" s="81"/>
      <c r="HQ48" s="81"/>
      <c r="HR48" s="81"/>
      <c r="HS48" s="81"/>
      <c r="HT48" s="81"/>
      <c r="HU48" s="358"/>
      <c r="HV48" s="81"/>
      <c r="HW48" s="81"/>
      <c r="HX48" s="81"/>
      <c r="HY48" s="81"/>
      <c r="HZ48" s="81"/>
      <c r="IA48" s="81"/>
      <c r="IB48" s="81"/>
      <c r="IC48" s="84"/>
      <c r="ID48" s="81"/>
      <c r="IE48" s="81"/>
      <c r="IF48" s="81"/>
      <c r="IG48" s="81"/>
      <c r="IH48" s="81"/>
      <c r="II48" s="81"/>
      <c r="IJ48" s="84"/>
      <c r="IK48" s="82"/>
      <c r="IL48" s="83"/>
      <c r="IM48" s="81"/>
      <c r="IN48" s="81"/>
      <c r="IO48" s="81"/>
      <c r="IP48" s="81"/>
      <c r="IQ48" s="81"/>
      <c r="IR48" s="81"/>
      <c r="IS48" s="81"/>
      <c r="IT48" s="81"/>
      <c r="IU48" s="81"/>
      <c r="IV48" s="81"/>
      <c r="IW48" s="81"/>
      <c r="IX48" s="81"/>
      <c r="IY48" s="81"/>
      <c r="IZ48" s="81"/>
      <c r="JA48" s="81"/>
      <c r="JB48" s="81"/>
      <c r="JC48" s="81"/>
      <c r="JD48" s="81"/>
      <c r="JE48" s="81"/>
      <c r="JF48" s="81"/>
      <c r="JG48" s="81"/>
      <c r="JH48" s="81"/>
      <c r="JI48" s="81"/>
      <c r="JJ48" s="81"/>
      <c r="JK48" s="81"/>
      <c r="JL48" s="81"/>
      <c r="JM48" s="81"/>
      <c r="JN48" s="81"/>
      <c r="JO48" s="82"/>
      <c r="JP48" s="83"/>
      <c r="JQ48" s="81"/>
      <c r="JR48" s="81"/>
      <c r="JS48" s="81"/>
      <c r="JT48" s="81"/>
      <c r="JU48" s="81"/>
      <c r="JV48" s="81"/>
      <c r="JW48" s="81"/>
      <c r="JX48" s="81"/>
      <c r="JY48" s="81"/>
      <c r="JZ48" s="81"/>
      <c r="KA48" s="81"/>
      <c r="KB48" s="81"/>
      <c r="KC48" s="81"/>
      <c r="KD48" s="81"/>
      <c r="KE48" s="81"/>
      <c r="KF48" s="81"/>
      <c r="KG48" s="81"/>
      <c r="KH48" s="81"/>
      <c r="KI48" s="81"/>
      <c r="KJ48" s="81"/>
      <c r="KK48" s="81"/>
      <c r="KL48" s="81"/>
      <c r="KM48" s="81"/>
      <c r="KN48" s="81"/>
      <c r="KO48" s="81"/>
      <c r="KP48" s="81"/>
      <c r="KQ48" s="81"/>
      <c r="KR48" s="81"/>
      <c r="KS48" s="84"/>
      <c r="KT48" s="82"/>
      <c r="KU48" s="81"/>
      <c r="KV48" s="81"/>
      <c r="KW48" s="81"/>
      <c r="KX48" s="81"/>
      <c r="KY48" s="81"/>
      <c r="KZ48" s="81"/>
      <c r="LA48" s="81"/>
      <c r="LB48" s="81"/>
      <c r="LC48" s="81"/>
      <c r="LD48" s="81"/>
      <c r="LE48" s="81"/>
      <c r="LF48" s="81"/>
      <c r="LG48" s="81"/>
      <c r="LH48" s="81"/>
      <c r="LI48" s="81"/>
      <c r="LJ48" s="81"/>
      <c r="LK48" s="81"/>
      <c r="LL48" s="81"/>
      <c r="LM48" s="81"/>
      <c r="LN48" s="81"/>
      <c r="LO48" s="81"/>
      <c r="LP48" s="81"/>
      <c r="LQ48" s="81"/>
      <c r="LR48" s="81"/>
      <c r="LS48" s="81"/>
      <c r="LT48" s="81"/>
      <c r="LU48" s="81"/>
      <c r="LV48" s="81"/>
      <c r="LW48" s="84"/>
      <c r="LX48" s="82"/>
      <c r="LY48" s="83"/>
      <c r="LZ48" s="81"/>
      <c r="MA48" s="81"/>
      <c r="MB48" s="81"/>
      <c r="MC48" s="81"/>
      <c r="MD48" s="81"/>
      <c r="ME48" s="81"/>
      <c r="MF48" s="358"/>
      <c r="MG48" s="81"/>
      <c r="MH48" s="81"/>
      <c r="MI48" s="81"/>
      <c r="MJ48" s="81"/>
      <c r="MK48" s="81"/>
      <c r="ML48" s="81"/>
      <c r="MM48" s="81"/>
      <c r="MN48" s="81"/>
      <c r="MO48" s="81"/>
      <c r="MP48" s="81"/>
      <c r="MQ48" s="81"/>
      <c r="MR48" s="81"/>
      <c r="MS48" s="81"/>
      <c r="MT48" s="81"/>
      <c r="MU48" s="81"/>
      <c r="MV48" s="81"/>
      <c r="MW48" s="358"/>
      <c r="MX48" s="81" t="s">
        <v>140</v>
      </c>
      <c r="MY48" s="81"/>
      <c r="MZ48" s="81"/>
      <c r="NA48" s="81"/>
      <c r="NB48" s="81"/>
      <c r="NC48" s="82"/>
      <c r="ND48" s="360"/>
      <c r="NE48" s="81"/>
      <c r="NF48" s="81"/>
      <c r="NG48" s="81"/>
      <c r="NH48" s="81"/>
      <c r="NI48" s="81"/>
      <c r="NJ48" s="81"/>
      <c r="NK48" s="358"/>
      <c r="NL48" s="81"/>
      <c r="NM48" s="81"/>
      <c r="NN48" s="81"/>
      <c r="NO48" s="81"/>
      <c r="NP48" s="81"/>
      <c r="NQ48" s="81"/>
      <c r="NR48" s="81"/>
      <c r="NS48" s="81"/>
      <c r="NT48" s="81"/>
      <c r="NU48" s="81"/>
      <c r="NV48" s="81"/>
      <c r="NW48" s="81"/>
      <c r="NX48" s="81"/>
      <c r="NY48" s="81"/>
      <c r="NZ48" s="81"/>
      <c r="OA48" s="81"/>
      <c r="OB48" s="81"/>
      <c r="OC48" s="81"/>
      <c r="OD48" s="81"/>
      <c r="OE48" s="81"/>
      <c r="OF48" s="81"/>
      <c r="OG48" s="81"/>
      <c r="OH48" s="81"/>
      <c r="OI48" s="81"/>
      <c r="OJ48" s="81"/>
      <c r="OK48" s="81"/>
      <c r="OL48" s="81"/>
      <c r="OM48" s="81"/>
      <c r="ON48" s="81"/>
      <c r="OO48" s="81"/>
      <c r="OP48" s="81"/>
      <c r="OQ48" s="81"/>
      <c r="OR48" s="81"/>
      <c r="OS48" s="81"/>
      <c r="OT48" s="81"/>
      <c r="OU48" s="81"/>
      <c r="OV48" s="81"/>
      <c r="OW48" s="81"/>
      <c r="OX48" s="81"/>
      <c r="OY48" s="81"/>
      <c r="OZ48" s="81"/>
      <c r="PA48" s="81"/>
      <c r="PB48" s="81"/>
      <c r="PC48" s="81"/>
      <c r="PD48" s="81"/>
      <c r="PE48" s="81"/>
      <c r="PF48" s="81"/>
      <c r="PG48" s="81"/>
      <c r="PH48" s="81"/>
      <c r="PI48" s="81"/>
      <c r="PJ48" s="81"/>
      <c r="PK48" s="82"/>
    </row>
    <row r="49" spans="1:504" s="214" customFormat="1" ht="15" thickBot="1" x14ac:dyDescent="0.4">
      <c r="A49" s="523" t="s">
        <v>237</v>
      </c>
      <c r="B49" s="344" t="s">
        <v>238</v>
      </c>
      <c r="C49" s="260"/>
      <c r="D49" s="265"/>
      <c r="E49" s="265"/>
      <c r="F49" s="262"/>
      <c r="G49" s="262"/>
      <c r="H49" s="50"/>
      <c r="I49" s="50"/>
      <c r="J49" s="50"/>
      <c r="K49" s="50"/>
      <c r="L49" s="50"/>
      <c r="M49" s="50"/>
      <c r="N49" s="50"/>
      <c r="O49" s="50" t="s">
        <v>140</v>
      </c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1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 t="s">
        <v>140</v>
      </c>
      <c r="AS49" s="50"/>
      <c r="AT49" s="50"/>
      <c r="AU49" s="50"/>
      <c r="AV49" s="50"/>
      <c r="AW49" s="50"/>
      <c r="AX49" s="50"/>
      <c r="AY49" s="50"/>
      <c r="AZ49" s="50"/>
      <c r="BA49" s="50"/>
      <c r="BB49" s="50" t="s">
        <v>57</v>
      </c>
      <c r="BC49" s="50"/>
      <c r="BD49" s="50"/>
      <c r="BE49" s="50" t="s">
        <v>140</v>
      </c>
      <c r="BF49" s="50"/>
      <c r="BG49" s="50" t="s">
        <v>58</v>
      </c>
      <c r="BH49" s="50"/>
      <c r="BI49" s="50" t="s">
        <v>239</v>
      </c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 t="s">
        <v>140</v>
      </c>
      <c r="CD49" s="50" t="s">
        <v>57</v>
      </c>
      <c r="CE49" s="50"/>
      <c r="CF49" s="50"/>
      <c r="CG49" s="50"/>
      <c r="CH49" s="50"/>
      <c r="CI49" s="50"/>
      <c r="CJ49" s="50" t="s">
        <v>58</v>
      </c>
      <c r="CK49" s="50"/>
      <c r="CL49" s="50"/>
      <c r="CM49" s="50"/>
      <c r="CN49" s="51" t="s">
        <v>54</v>
      </c>
      <c r="CO49" s="50"/>
      <c r="CP49" s="52"/>
      <c r="CQ49" s="50"/>
      <c r="CR49" s="50"/>
      <c r="CS49" s="50"/>
      <c r="CT49" s="53"/>
      <c r="CU49" s="54"/>
      <c r="CV49" s="50"/>
      <c r="CW49" s="50"/>
      <c r="CX49" s="50"/>
      <c r="CY49" s="50"/>
      <c r="CZ49" s="50"/>
      <c r="DA49" s="50"/>
      <c r="DB49" s="50"/>
      <c r="DC49" s="50"/>
      <c r="DD49" s="50"/>
      <c r="DE49" s="50"/>
      <c r="DF49" s="267"/>
      <c r="DG49" s="50"/>
      <c r="DH49" s="50"/>
      <c r="DI49" s="50"/>
      <c r="DJ49" s="50"/>
      <c r="DK49" s="50"/>
      <c r="DL49" s="50"/>
      <c r="DM49" s="50"/>
      <c r="DN49" s="50"/>
      <c r="DO49" s="50"/>
      <c r="DP49" s="50"/>
      <c r="DQ49" s="50"/>
      <c r="DR49" s="51"/>
      <c r="DS49" s="363"/>
      <c r="DT49" s="54"/>
      <c r="DU49" s="50"/>
      <c r="DV49" s="53"/>
      <c r="DW49" s="54"/>
      <c r="DX49" s="50"/>
      <c r="DY49" s="50"/>
      <c r="DZ49" s="50"/>
      <c r="EA49" s="50"/>
      <c r="EB49" s="50"/>
      <c r="EC49" s="53"/>
      <c r="ED49" s="54"/>
      <c r="EE49" s="50"/>
      <c r="EF49" s="50"/>
      <c r="EG49" s="50"/>
      <c r="EH49" s="50"/>
      <c r="EI49" s="50"/>
      <c r="EJ49" s="53"/>
      <c r="EK49" s="54"/>
      <c r="EL49" s="50"/>
      <c r="EM49" s="50"/>
      <c r="EN49" s="50"/>
      <c r="EO49" s="50"/>
      <c r="EP49" s="50"/>
      <c r="EQ49" s="53"/>
      <c r="ER49" s="50"/>
      <c r="ES49" s="50"/>
      <c r="ET49" s="50"/>
      <c r="EU49" s="50"/>
      <c r="EV49" s="50"/>
      <c r="EW49" s="51"/>
      <c r="EX49" s="52"/>
      <c r="EY49" s="52"/>
      <c r="EZ49" s="50"/>
      <c r="FA49" s="50"/>
      <c r="FB49" s="50"/>
      <c r="FC49" s="50"/>
      <c r="FD49" s="50"/>
      <c r="FE49" s="53"/>
      <c r="FF49" s="50"/>
      <c r="FG49" s="50"/>
      <c r="FH49" s="50"/>
      <c r="FI49" s="50"/>
      <c r="FJ49" s="50"/>
      <c r="FK49" s="50"/>
      <c r="FL49" s="53"/>
      <c r="FM49" s="50"/>
      <c r="FN49" s="50"/>
      <c r="FO49" s="50"/>
      <c r="FP49" s="50"/>
      <c r="FQ49" s="50"/>
      <c r="FR49" s="50"/>
      <c r="FS49" s="53"/>
      <c r="FT49" s="50"/>
      <c r="FU49" s="50"/>
      <c r="FV49" s="50"/>
      <c r="FW49" s="215"/>
      <c r="FX49" s="50"/>
      <c r="FY49" s="50"/>
      <c r="FZ49" s="50"/>
      <c r="GA49" s="51"/>
      <c r="GB49" s="52"/>
      <c r="GC49" s="52"/>
      <c r="GD49" s="50"/>
      <c r="GE49" s="50"/>
      <c r="GF49" s="50"/>
      <c r="GG49" s="53"/>
      <c r="GH49" s="54"/>
      <c r="GI49" s="50"/>
      <c r="GJ49" s="50"/>
      <c r="GK49" s="50"/>
      <c r="GL49" s="50"/>
      <c r="GM49" s="50"/>
      <c r="GN49" s="53"/>
      <c r="GO49" s="50"/>
      <c r="GP49" s="50"/>
      <c r="GQ49" s="50"/>
      <c r="GR49" s="50"/>
      <c r="GS49" s="50"/>
      <c r="GT49" s="50"/>
      <c r="GU49" s="53"/>
      <c r="GV49" s="50"/>
      <c r="GW49" s="50"/>
      <c r="GX49" s="50"/>
      <c r="GY49" s="50"/>
      <c r="GZ49" s="50"/>
      <c r="HA49" s="50"/>
      <c r="HB49" s="53"/>
      <c r="HC49" s="50"/>
      <c r="HD49" s="50"/>
      <c r="HE49" s="50"/>
      <c r="HF49" s="51"/>
      <c r="HG49" s="52"/>
      <c r="HH49" s="52"/>
      <c r="HI49" s="53"/>
      <c r="HJ49" s="50"/>
      <c r="HK49" s="50"/>
      <c r="HL49" s="50"/>
      <c r="HM49" s="50"/>
      <c r="HN49" s="50"/>
      <c r="HO49" s="50"/>
      <c r="HP49" s="53"/>
      <c r="HQ49" s="50"/>
      <c r="HR49" s="50"/>
      <c r="HS49" s="50"/>
      <c r="HT49" s="50"/>
      <c r="HU49" s="267"/>
      <c r="HV49" s="50"/>
      <c r="HW49" s="50"/>
      <c r="HX49" s="50"/>
      <c r="HY49" s="50"/>
      <c r="HZ49" s="50"/>
      <c r="IA49" s="50"/>
      <c r="IB49" s="50"/>
      <c r="IC49" s="50"/>
      <c r="ID49" s="53"/>
      <c r="IE49" s="50"/>
      <c r="IF49" s="50"/>
      <c r="IG49" s="50"/>
      <c r="IH49" s="50"/>
      <c r="II49" s="50"/>
      <c r="IJ49" s="50"/>
      <c r="IK49" s="51"/>
      <c r="IL49" s="52"/>
      <c r="IM49" s="52"/>
      <c r="IN49" s="50"/>
      <c r="IO49" s="50"/>
      <c r="IP49" s="50"/>
      <c r="IQ49" s="50"/>
      <c r="IR49" s="50"/>
      <c r="IS49" s="50"/>
      <c r="IT49" s="50"/>
      <c r="IU49" s="50"/>
      <c r="IV49" s="50"/>
      <c r="IW49" s="50"/>
      <c r="IX49" s="50"/>
      <c r="IY49" s="50"/>
      <c r="IZ49" s="50"/>
      <c r="JA49" s="50"/>
      <c r="JB49" s="50"/>
      <c r="JC49" s="50"/>
      <c r="JD49" s="50"/>
      <c r="JE49" s="50"/>
      <c r="JF49" s="50"/>
      <c r="JG49" s="50"/>
      <c r="JH49" s="50"/>
      <c r="JI49" s="50"/>
      <c r="JJ49" s="50"/>
      <c r="JK49" s="50"/>
      <c r="JL49" s="50"/>
      <c r="JM49" s="50"/>
      <c r="JN49" s="50"/>
      <c r="JO49" s="51"/>
      <c r="JP49" s="52"/>
      <c r="JQ49" s="52"/>
      <c r="JR49" s="50"/>
      <c r="JS49" s="50"/>
      <c r="JT49" s="50"/>
      <c r="JU49" s="50"/>
      <c r="JV49" s="50"/>
      <c r="JW49" s="50"/>
      <c r="JX49" s="50"/>
      <c r="JY49" s="50"/>
      <c r="JZ49" s="50"/>
      <c r="KA49" s="50"/>
      <c r="KB49" s="50"/>
      <c r="KC49" s="50"/>
      <c r="KD49" s="50"/>
      <c r="KE49" s="50"/>
      <c r="KF49" s="50"/>
      <c r="KG49" s="50"/>
      <c r="KH49" s="50"/>
      <c r="KI49" s="50"/>
      <c r="KJ49" s="50"/>
      <c r="KK49" s="50"/>
      <c r="KL49" s="50"/>
      <c r="KM49" s="50"/>
      <c r="KN49" s="50"/>
      <c r="KO49" s="50"/>
      <c r="KP49" s="50"/>
      <c r="KQ49" s="50"/>
      <c r="KR49" s="50"/>
      <c r="KS49" s="50"/>
      <c r="KT49" s="51"/>
      <c r="KU49" s="50"/>
      <c r="KV49" s="50"/>
      <c r="KW49" s="50"/>
      <c r="KX49" s="50"/>
      <c r="KY49" s="50"/>
      <c r="KZ49" s="50"/>
      <c r="LA49" s="50"/>
      <c r="LB49" s="50"/>
      <c r="LC49" s="50"/>
      <c r="LD49" s="50"/>
      <c r="LE49" s="50"/>
      <c r="LF49" s="50"/>
      <c r="LG49" s="50"/>
      <c r="LH49" s="50"/>
      <c r="LI49" s="50"/>
      <c r="LJ49" s="50"/>
      <c r="LK49" s="50"/>
      <c r="LL49" s="50"/>
      <c r="LM49" s="50"/>
      <c r="LN49" s="50"/>
      <c r="LO49" s="50"/>
      <c r="LP49" s="50"/>
      <c r="LQ49" s="50"/>
      <c r="LR49" s="50"/>
      <c r="LS49" s="50"/>
      <c r="LT49" s="50"/>
      <c r="LU49" s="50"/>
      <c r="LV49" s="50"/>
      <c r="LW49" s="50"/>
      <c r="LX49" s="51"/>
      <c r="LY49" s="52"/>
      <c r="LZ49" s="52"/>
      <c r="MA49" s="50"/>
      <c r="MB49" s="50"/>
      <c r="MC49" s="50"/>
      <c r="MD49" s="50"/>
      <c r="ME49" s="50"/>
      <c r="MF49" s="267"/>
      <c r="MG49" s="50"/>
      <c r="MH49" s="50"/>
      <c r="MI49" s="50"/>
      <c r="MJ49" s="50"/>
      <c r="MK49" s="50"/>
      <c r="ML49" s="50"/>
      <c r="MM49" s="50"/>
      <c r="MN49" s="50"/>
      <c r="MO49" s="50"/>
      <c r="MP49" s="50"/>
      <c r="MQ49" s="50"/>
      <c r="MR49" s="50"/>
      <c r="MS49" s="50"/>
      <c r="MT49" s="50"/>
      <c r="MU49" s="50"/>
      <c r="MV49" s="50"/>
      <c r="MW49" s="267"/>
      <c r="MX49" s="50"/>
      <c r="MY49" s="50"/>
      <c r="MZ49" s="50"/>
      <c r="NA49" s="50"/>
      <c r="NB49" s="50"/>
      <c r="NC49" s="51"/>
      <c r="ND49" s="267"/>
      <c r="NE49" s="50"/>
      <c r="NF49" s="50"/>
      <c r="NG49" s="50"/>
      <c r="NH49" s="50"/>
      <c r="NI49" s="50"/>
      <c r="NJ49" s="50"/>
      <c r="NK49" s="267"/>
      <c r="NL49" s="50"/>
      <c r="NM49" s="50"/>
      <c r="NN49" s="50"/>
      <c r="NO49" s="50"/>
      <c r="NP49" s="50"/>
      <c r="NQ49" s="50"/>
      <c r="NR49" s="50"/>
      <c r="NS49" s="50"/>
      <c r="NT49" s="50"/>
      <c r="NU49" s="50"/>
      <c r="NV49" s="50"/>
      <c r="NW49" s="50"/>
      <c r="NX49" s="50"/>
      <c r="NY49" s="50"/>
      <c r="NZ49" s="50"/>
      <c r="OA49" s="50"/>
      <c r="OB49" s="50"/>
      <c r="OC49" s="50"/>
      <c r="OD49" s="50"/>
      <c r="OE49" s="50"/>
      <c r="OF49" s="50"/>
      <c r="OG49" s="50"/>
      <c r="OH49" s="50"/>
      <c r="OI49" s="50"/>
      <c r="OJ49" s="50"/>
      <c r="OK49" s="50"/>
      <c r="OL49" s="50"/>
      <c r="OM49" s="50"/>
      <c r="ON49" s="50"/>
      <c r="OO49" s="50"/>
      <c r="OP49" s="50"/>
      <c r="OQ49" s="50"/>
      <c r="OR49" s="50"/>
      <c r="OS49" s="50"/>
      <c r="OT49" s="50"/>
      <c r="OU49" s="50"/>
      <c r="OV49" s="50"/>
      <c r="OW49" s="50"/>
      <c r="OX49" s="50"/>
      <c r="OY49" s="50"/>
      <c r="OZ49" s="50"/>
      <c r="PA49" s="50"/>
      <c r="PB49" s="50"/>
      <c r="PC49" s="50"/>
      <c r="PD49" s="50"/>
      <c r="PE49" s="50"/>
      <c r="PF49" s="50"/>
      <c r="PG49" s="50"/>
      <c r="PH49" s="50"/>
      <c r="PI49" s="50"/>
      <c r="PJ49" s="50"/>
      <c r="PK49" s="51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</row>
    <row r="50" spans="1:504" ht="15" thickBot="1" x14ac:dyDescent="0.4">
      <c r="A50" s="524"/>
      <c r="B50" s="21" t="s">
        <v>229</v>
      </c>
      <c r="C50" s="272"/>
      <c r="D50" s="275"/>
      <c r="E50" s="275"/>
      <c r="F50" s="261"/>
      <c r="G50" s="261"/>
      <c r="H50" s="58"/>
      <c r="I50" s="58"/>
      <c r="J50" s="58"/>
      <c r="K50" s="58"/>
      <c r="L50" s="58"/>
      <c r="M50" s="58"/>
      <c r="N50" s="58"/>
      <c r="O50" s="58" t="s">
        <v>140</v>
      </c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9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 t="s">
        <v>140</v>
      </c>
      <c r="AS50" s="58"/>
      <c r="AT50" s="58"/>
      <c r="AU50" s="58"/>
      <c r="AV50" s="58"/>
      <c r="AW50" s="58"/>
      <c r="AX50" s="58"/>
      <c r="AY50" s="58"/>
      <c r="AZ50" s="58"/>
      <c r="BA50" s="58"/>
      <c r="BB50" s="58" t="s">
        <v>57</v>
      </c>
      <c r="BC50" s="58"/>
      <c r="BD50" s="58"/>
      <c r="BE50" s="58" t="s">
        <v>140</v>
      </c>
      <c r="BF50" s="58"/>
      <c r="BG50" s="58" t="s">
        <v>58</v>
      </c>
      <c r="BH50" s="58"/>
      <c r="BI50" s="58" t="s">
        <v>239</v>
      </c>
      <c r="BJ50" s="58"/>
      <c r="BK50" s="58"/>
      <c r="BL50" s="58"/>
      <c r="BM50" s="58"/>
      <c r="BN50" s="58"/>
      <c r="BO50" s="58"/>
      <c r="BP50" s="58"/>
      <c r="BQ50" s="58"/>
      <c r="BR50" s="58"/>
      <c r="BS50" s="58"/>
      <c r="BT50" s="58"/>
      <c r="BU50" s="58"/>
      <c r="BV50" s="58"/>
      <c r="BW50" s="58"/>
      <c r="BX50" s="58"/>
      <c r="BY50" s="58"/>
      <c r="BZ50" s="58"/>
      <c r="CA50" s="58"/>
      <c r="CB50" s="58"/>
      <c r="CC50" s="58" t="s">
        <v>140</v>
      </c>
      <c r="CD50" s="58" t="s">
        <v>57</v>
      </c>
      <c r="CE50" s="58"/>
      <c r="CF50" s="58"/>
      <c r="CG50" s="58"/>
      <c r="CH50" s="58"/>
      <c r="CI50" s="58"/>
      <c r="CJ50" s="58" t="s">
        <v>58</v>
      </c>
      <c r="CK50" s="58"/>
      <c r="CL50" s="58"/>
      <c r="CM50" s="58"/>
      <c r="CN50" s="59" t="s">
        <v>54</v>
      </c>
      <c r="CO50" s="58"/>
      <c r="CP50" s="60"/>
      <c r="CQ50" s="58"/>
      <c r="CR50" s="58"/>
      <c r="CS50" s="58"/>
      <c r="CT50" s="61"/>
      <c r="CU50" s="62"/>
      <c r="CV50" s="58"/>
      <c r="CW50" s="58"/>
      <c r="CX50" s="58"/>
      <c r="CY50" s="58"/>
      <c r="CZ50" s="58"/>
      <c r="DA50" s="58"/>
      <c r="DB50" s="58"/>
      <c r="DC50" s="58"/>
      <c r="DD50" s="58"/>
      <c r="DE50" s="58"/>
      <c r="DF50" s="277"/>
      <c r="DG50" s="58"/>
      <c r="DH50" s="58"/>
      <c r="DI50" s="58"/>
      <c r="DJ50" s="58"/>
      <c r="DK50" s="58"/>
      <c r="DL50" s="58"/>
      <c r="DM50" s="58"/>
      <c r="DN50" s="58"/>
      <c r="DO50" s="58"/>
      <c r="DP50" s="58"/>
      <c r="DQ50" s="58"/>
      <c r="DR50" s="59"/>
      <c r="DS50" s="364"/>
      <c r="DT50" s="62"/>
      <c r="DU50" s="58"/>
      <c r="DV50" s="61"/>
      <c r="DW50" s="62"/>
      <c r="DX50" s="58"/>
      <c r="DY50" s="58"/>
      <c r="DZ50" s="58"/>
      <c r="EA50" s="58"/>
      <c r="EB50" s="58"/>
      <c r="EC50" s="61"/>
      <c r="ED50" s="62"/>
      <c r="EE50" s="58"/>
      <c r="EF50" s="58"/>
      <c r="EG50" s="58"/>
      <c r="EH50" s="58"/>
      <c r="EI50" s="58"/>
      <c r="EJ50" s="61"/>
      <c r="EK50" s="62"/>
      <c r="EL50" s="58"/>
      <c r="EM50" s="58"/>
      <c r="EN50" s="58"/>
      <c r="EO50" s="58"/>
      <c r="EP50" s="58"/>
      <c r="EQ50" s="61"/>
      <c r="ER50" s="58"/>
      <c r="ES50" s="58"/>
      <c r="ET50" s="58"/>
      <c r="EU50" s="58"/>
      <c r="EV50" s="58"/>
      <c r="EW50" s="59"/>
      <c r="EX50" s="60"/>
      <c r="EY50" s="60"/>
      <c r="EZ50" s="58"/>
      <c r="FA50" s="58"/>
      <c r="FB50" s="58"/>
      <c r="FC50" s="58"/>
      <c r="FD50" s="58"/>
      <c r="FE50" s="61"/>
      <c r="FF50" s="58"/>
      <c r="FG50" s="58"/>
      <c r="FH50" s="58"/>
      <c r="FI50" s="58"/>
      <c r="FJ50" s="58"/>
      <c r="FK50" s="58"/>
      <c r="FL50" s="61"/>
      <c r="FM50" s="58"/>
      <c r="FN50" s="58"/>
      <c r="FO50" s="58"/>
      <c r="FP50" s="58"/>
      <c r="FQ50" s="58"/>
      <c r="FR50" s="58"/>
      <c r="FS50" s="61"/>
      <c r="FT50" s="58"/>
      <c r="FU50" s="58"/>
      <c r="FV50" s="58"/>
      <c r="FW50" s="63"/>
      <c r="FX50" s="58"/>
      <c r="FY50" s="58"/>
      <c r="FZ50" s="58"/>
      <c r="GA50" s="59"/>
      <c r="GB50" s="60"/>
      <c r="GC50" s="60"/>
      <c r="GD50" s="58"/>
      <c r="GE50" s="58"/>
      <c r="GF50" s="58"/>
      <c r="GG50" s="61"/>
      <c r="GH50" s="62"/>
      <c r="GI50" s="58"/>
      <c r="GJ50" s="58"/>
      <c r="GK50" s="58"/>
      <c r="GL50" s="58"/>
      <c r="GM50" s="58"/>
      <c r="GN50" s="61"/>
      <c r="GO50" s="58"/>
      <c r="GP50" s="58"/>
      <c r="GQ50" s="58"/>
      <c r="GR50" s="58"/>
      <c r="GS50" s="58"/>
      <c r="GT50" s="58"/>
      <c r="GU50" s="61"/>
      <c r="GV50" s="58"/>
      <c r="GW50" s="58"/>
      <c r="GX50" s="58"/>
      <c r="GY50" s="58"/>
      <c r="GZ50" s="58"/>
      <c r="HA50" s="58"/>
      <c r="HB50" s="61"/>
      <c r="HC50" s="58"/>
      <c r="HD50" s="58"/>
      <c r="HE50" s="58"/>
      <c r="HF50" s="59"/>
      <c r="HG50" s="60"/>
      <c r="HH50" s="60"/>
      <c r="HI50" s="61"/>
      <c r="HJ50" s="58"/>
      <c r="HK50" s="58"/>
      <c r="HL50" s="58"/>
      <c r="HM50" s="58"/>
      <c r="HN50" s="58"/>
      <c r="HO50" s="58"/>
      <c r="HP50" s="61"/>
      <c r="HQ50" s="58"/>
      <c r="HR50" s="58"/>
      <c r="HS50" s="58"/>
      <c r="HT50" s="58"/>
      <c r="HU50" s="277"/>
      <c r="HV50" s="58"/>
      <c r="HW50" s="58"/>
      <c r="HX50" s="58"/>
      <c r="HY50" s="58"/>
      <c r="HZ50" s="58"/>
      <c r="IA50" s="58"/>
      <c r="IB50" s="58"/>
      <c r="IC50" s="58"/>
      <c r="ID50" s="61"/>
      <c r="IE50" s="58"/>
      <c r="IF50" s="58"/>
      <c r="IG50" s="58"/>
      <c r="IH50" s="58"/>
      <c r="II50" s="58"/>
      <c r="IJ50" s="58"/>
      <c r="IK50" s="59"/>
      <c r="IL50" s="60"/>
      <c r="IM50" s="60"/>
      <c r="IN50" s="58"/>
      <c r="IO50" s="58"/>
      <c r="IP50" s="58"/>
      <c r="IQ50" s="58"/>
      <c r="IR50" s="58"/>
      <c r="IS50" s="58"/>
      <c r="IT50" s="58"/>
      <c r="IU50" s="58"/>
      <c r="IV50" s="58"/>
      <c r="IW50" s="58"/>
      <c r="IX50" s="58"/>
      <c r="IY50" s="58"/>
      <c r="IZ50" s="58"/>
      <c r="JA50" s="58"/>
      <c r="JB50" s="58"/>
      <c r="JC50" s="58"/>
      <c r="JD50" s="58"/>
      <c r="JE50" s="58"/>
      <c r="JF50" s="58"/>
      <c r="JG50" s="58"/>
      <c r="JH50" s="58"/>
      <c r="JI50" s="58"/>
      <c r="JJ50" s="58"/>
      <c r="JK50" s="58"/>
      <c r="JL50" s="58"/>
      <c r="JM50" s="58"/>
      <c r="JN50" s="58"/>
      <c r="JO50" s="59"/>
      <c r="JP50" s="60"/>
      <c r="JQ50" s="60"/>
      <c r="JR50" s="58"/>
      <c r="JS50" s="58"/>
      <c r="JT50" s="58"/>
      <c r="JU50" s="58"/>
      <c r="JV50" s="58"/>
      <c r="JW50" s="58"/>
      <c r="JX50" s="58"/>
      <c r="JY50" s="58"/>
      <c r="JZ50" s="58"/>
      <c r="KA50" s="58"/>
      <c r="KB50" s="58"/>
      <c r="KC50" s="58"/>
      <c r="KD50" s="58"/>
      <c r="KE50" s="58"/>
      <c r="KF50" s="58"/>
      <c r="KG50" s="58"/>
      <c r="KH50" s="58"/>
      <c r="KI50" s="58"/>
      <c r="KJ50" s="58"/>
      <c r="KK50" s="58"/>
      <c r="KL50" s="58"/>
      <c r="KM50" s="58"/>
      <c r="KN50" s="58"/>
      <c r="KO50" s="58"/>
      <c r="KP50" s="58"/>
      <c r="KQ50" s="58"/>
      <c r="KR50" s="58"/>
      <c r="KS50" s="58"/>
      <c r="KT50" s="59"/>
      <c r="KU50" s="58"/>
      <c r="KV50" s="58"/>
      <c r="KW50" s="58"/>
      <c r="KX50" s="58"/>
      <c r="KY50" s="58"/>
      <c r="KZ50" s="58"/>
      <c r="LA50" s="58"/>
      <c r="LB50" s="58"/>
      <c r="LC50" s="58"/>
      <c r="LD50" s="58"/>
      <c r="LE50" s="58"/>
      <c r="LF50" s="58"/>
      <c r="LG50" s="58"/>
      <c r="LH50" s="58"/>
      <c r="LI50" s="58"/>
      <c r="LJ50" s="58"/>
      <c r="LK50" s="58"/>
      <c r="LL50" s="58"/>
      <c r="LM50" s="58"/>
      <c r="LN50" s="58"/>
      <c r="LO50" s="58"/>
      <c r="LP50" s="58"/>
      <c r="LQ50" s="58"/>
      <c r="LR50" s="58"/>
      <c r="LS50" s="58"/>
      <c r="LT50" s="58"/>
      <c r="LU50" s="58"/>
      <c r="LV50" s="58"/>
      <c r="LW50" s="58"/>
      <c r="LX50" s="59"/>
      <c r="LY50" s="60"/>
      <c r="LZ50" s="60"/>
      <c r="MA50" s="58"/>
      <c r="MB50" s="58"/>
      <c r="MC50" s="58"/>
      <c r="MD50" s="58"/>
      <c r="ME50" s="58"/>
      <c r="MF50" s="277"/>
      <c r="MG50" s="58"/>
      <c r="MH50" s="58"/>
      <c r="MI50" s="58"/>
      <c r="MJ50" s="58"/>
      <c r="MK50" s="58"/>
      <c r="ML50" s="58"/>
      <c r="MM50" s="58"/>
      <c r="MN50" s="58"/>
      <c r="MO50" s="58"/>
      <c r="MP50" s="58"/>
      <c r="MQ50" s="58"/>
      <c r="MR50" s="58"/>
      <c r="MS50" s="58"/>
      <c r="MT50" s="58"/>
      <c r="MU50" s="58"/>
      <c r="MV50" s="58"/>
      <c r="MW50" s="277"/>
      <c r="MX50" s="58"/>
      <c r="MY50" s="58"/>
      <c r="MZ50" s="58"/>
      <c r="NA50" s="58"/>
      <c r="NB50" s="58"/>
      <c r="NC50" s="59"/>
      <c r="ND50" s="277"/>
      <c r="NE50" s="58"/>
      <c r="NF50" s="58"/>
      <c r="NG50" s="58"/>
      <c r="NH50" s="58"/>
      <c r="NI50" s="58"/>
      <c r="NJ50" s="58"/>
      <c r="NK50" s="277"/>
      <c r="NL50" s="58"/>
      <c r="NM50" s="58"/>
      <c r="NN50" s="58"/>
      <c r="NO50" s="58"/>
      <c r="NP50" s="58"/>
      <c r="NQ50" s="58"/>
      <c r="NR50" s="58"/>
      <c r="NS50" s="58"/>
      <c r="NT50" s="58"/>
      <c r="NU50" s="58"/>
      <c r="NV50" s="58"/>
      <c r="NW50" s="58"/>
      <c r="NX50" s="58"/>
      <c r="NY50" s="58"/>
      <c r="NZ50" s="58"/>
      <c r="OA50" s="58"/>
      <c r="OB50" s="58"/>
      <c r="OC50" s="58"/>
      <c r="OD50" s="58"/>
      <c r="OE50" s="58"/>
      <c r="OF50" s="58"/>
      <c r="OG50" s="58"/>
      <c r="OH50" s="58"/>
      <c r="OI50" s="58"/>
      <c r="OJ50" s="58"/>
      <c r="OK50" s="58"/>
      <c r="OL50" s="58"/>
      <c r="OM50" s="58"/>
      <c r="ON50" s="58"/>
      <c r="OO50" s="58"/>
      <c r="OP50" s="58"/>
      <c r="OQ50" s="58"/>
      <c r="OR50" s="58"/>
      <c r="OS50" s="58"/>
      <c r="OT50" s="58"/>
      <c r="OU50" s="58"/>
      <c r="OV50" s="58"/>
      <c r="OW50" s="58"/>
      <c r="OX50" s="58"/>
      <c r="OY50" s="58"/>
      <c r="OZ50" s="58"/>
      <c r="PA50" s="58"/>
      <c r="PB50" s="58"/>
      <c r="PC50" s="58"/>
      <c r="PD50" s="58"/>
      <c r="PE50" s="58"/>
      <c r="PF50" s="58"/>
      <c r="PG50" s="58"/>
      <c r="PH50" s="58"/>
      <c r="PI50" s="58"/>
      <c r="PJ50" s="58"/>
      <c r="PK50" s="59"/>
    </row>
    <row r="51" spans="1:504" ht="15" thickBot="1" x14ac:dyDescent="0.4">
      <c r="A51" s="524"/>
      <c r="B51" s="21" t="s">
        <v>240</v>
      </c>
      <c r="C51" s="272"/>
      <c r="D51" s="275"/>
      <c r="E51" s="275"/>
      <c r="F51" s="261"/>
      <c r="G51" s="261"/>
      <c r="H51" s="58"/>
      <c r="I51" s="58"/>
      <c r="J51" s="58"/>
      <c r="K51" s="58"/>
      <c r="L51" s="58"/>
      <c r="M51" s="58"/>
      <c r="N51" s="58"/>
      <c r="O51" s="58" t="s">
        <v>140</v>
      </c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 t="s">
        <v>57</v>
      </c>
      <c r="AA51" s="58"/>
      <c r="AB51" s="58"/>
      <c r="AC51" s="58"/>
      <c r="AD51" s="58"/>
      <c r="AE51" s="58" t="s">
        <v>58</v>
      </c>
      <c r="AF51" s="58"/>
      <c r="AG51" s="59" t="s">
        <v>54</v>
      </c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 t="s">
        <v>140</v>
      </c>
      <c r="AS51" s="58"/>
      <c r="AT51" s="58"/>
      <c r="AU51" s="58"/>
      <c r="AV51" s="58"/>
      <c r="AW51" s="58"/>
      <c r="AX51" s="58"/>
      <c r="AY51" s="58"/>
      <c r="AZ51" s="58"/>
      <c r="BA51" s="58"/>
      <c r="BB51" s="58"/>
      <c r="BC51" s="58"/>
      <c r="BD51" s="58"/>
      <c r="BE51" s="58" t="s">
        <v>140</v>
      </c>
      <c r="BF51" s="58"/>
      <c r="BG51" s="58"/>
      <c r="BH51" s="58"/>
      <c r="BI51" s="58"/>
      <c r="BJ51" s="58"/>
      <c r="BK51" s="58"/>
      <c r="BL51" s="58"/>
      <c r="BM51" s="58"/>
      <c r="BN51" s="58"/>
      <c r="BO51" s="58"/>
      <c r="BP51" s="58"/>
      <c r="BQ51" s="58"/>
      <c r="BR51" s="58"/>
      <c r="BS51" s="58"/>
      <c r="BT51" s="58"/>
      <c r="BU51" s="58"/>
      <c r="BV51" s="58"/>
      <c r="BW51" s="58"/>
      <c r="BX51" s="58"/>
      <c r="BY51" s="58"/>
      <c r="BZ51" s="58"/>
      <c r="CA51" s="58"/>
      <c r="CB51" s="58"/>
      <c r="CC51" s="58" t="s">
        <v>140</v>
      </c>
      <c r="CD51" s="58"/>
      <c r="CE51" s="58"/>
      <c r="CF51" s="58"/>
      <c r="CG51" s="58"/>
      <c r="CH51" s="58"/>
      <c r="CI51" s="58"/>
      <c r="CJ51" s="58"/>
      <c r="CK51" s="58"/>
      <c r="CL51" s="58"/>
      <c r="CM51" s="58"/>
      <c r="CN51" s="82"/>
      <c r="CO51" s="58"/>
      <c r="CP51" s="60"/>
      <c r="CQ51" s="58"/>
      <c r="CR51" s="58"/>
      <c r="CS51" s="58"/>
      <c r="CT51" s="61"/>
      <c r="CU51" s="62"/>
      <c r="CV51" s="58"/>
      <c r="CW51" s="58"/>
      <c r="CX51" s="58"/>
      <c r="CY51" s="58"/>
      <c r="CZ51" s="58"/>
      <c r="DA51" s="58"/>
      <c r="DB51" s="58"/>
      <c r="DC51" s="58"/>
      <c r="DD51" s="58"/>
      <c r="DE51" s="58"/>
      <c r="DF51" s="277"/>
      <c r="DG51" s="58"/>
      <c r="DH51" s="58"/>
      <c r="DI51" s="58"/>
      <c r="DJ51" s="58"/>
      <c r="DK51" s="58"/>
      <c r="DL51" s="58"/>
      <c r="DM51" s="58"/>
      <c r="DN51" s="58"/>
      <c r="DO51" s="58"/>
      <c r="DP51" s="58"/>
      <c r="DQ51" s="58"/>
      <c r="DR51" s="59"/>
      <c r="DS51" s="364"/>
      <c r="DT51" s="62"/>
      <c r="DU51" s="58"/>
      <c r="DV51" s="61"/>
      <c r="DW51" s="62"/>
      <c r="DX51" s="58"/>
      <c r="DY51" s="58"/>
      <c r="DZ51" s="58"/>
      <c r="EA51" s="58"/>
      <c r="EB51" s="58"/>
      <c r="EC51" s="61"/>
      <c r="ED51" s="62"/>
      <c r="EE51" s="58"/>
      <c r="EF51" s="58"/>
      <c r="EG51" s="58"/>
      <c r="EH51" s="58"/>
      <c r="EI51" s="58"/>
      <c r="EJ51" s="61"/>
      <c r="EK51" s="62"/>
      <c r="EL51" s="58"/>
      <c r="EM51" s="58"/>
      <c r="EN51" s="58"/>
      <c r="EO51" s="58"/>
      <c r="EP51" s="58"/>
      <c r="EQ51" s="61"/>
      <c r="ER51" s="58"/>
      <c r="ES51" s="58"/>
      <c r="ET51" s="58"/>
      <c r="EU51" s="58"/>
      <c r="EV51" s="58"/>
      <c r="EW51" s="59"/>
      <c r="EX51" s="60"/>
      <c r="EY51" s="60"/>
      <c r="EZ51" s="58"/>
      <c r="FA51" s="58"/>
      <c r="FB51" s="58"/>
      <c r="FC51" s="58"/>
      <c r="FD51" s="58"/>
      <c r="FE51" s="61"/>
      <c r="FF51" s="58"/>
      <c r="FG51" s="58"/>
      <c r="FH51" s="58"/>
      <c r="FI51" s="58"/>
      <c r="FJ51" s="58"/>
      <c r="FK51" s="58"/>
      <c r="FL51" s="61"/>
      <c r="FM51" s="58"/>
      <c r="FN51" s="58"/>
      <c r="FO51" s="58"/>
      <c r="FP51" s="58"/>
      <c r="FQ51" s="58"/>
      <c r="FR51" s="58"/>
      <c r="FS51" s="61"/>
      <c r="FT51" s="58"/>
      <c r="FU51" s="58"/>
      <c r="FV51" s="58"/>
      <c r="FW51" s="63"/>
      <c r="FX51" s="58"/>
      <c r="FY51" s="58"/>
      <c r="FZ51" s="58"/>
      <c r="GA51" s="59"/>
      <c r="GB51" s="60"/>
      <c r="GC51" s="60"/>
      <c r="GD51" s="58"/>
      <c r="GE51" s="58"/>
      <c r="GF51" s="58"/>
      <c r="GG51" s="61"/>
      <c r="GH51" s="62"/>
      <c r="GI51" s="58"/>
      <c r="GJ51" s="58"/>
      <c r="GK51" s="58"/>
      <c r="GL51" s="58"/>
      <c r="GM51" s="58"/>
      <c r="GN51" s="61"/>
      <c r="GO51" s="58"/>
      <c r="GP51" s="58"/>
      <c r="GQ51" s="58"/>
      <c r="GR51" s="58"/>
      <c r="GS51" s="58"/>
      <c r="GT51" s="58"/>
      <c r="GU51" s="61"/>
      <c r="GV51" s="58"/>
      <c r="GW51" s="58"/>
      <c r="GX51" s="58"/>
      <c r="GY51" s="58"/>
      <c r="GZ51" s="58"/>
      <c r="HA51" s="58"/>
      <c r="HB51" s="61"/>
      <c r="HC51" s="58"/>
      <c r="HD51" s="58"/>
      <c r="HE51" s="58"/>
      <c r="HF51" s="59"/>
      <c r="HG51" s="60"/>
      <c r="HH51" s="60"/>
      <c r="HI51" s="61"/>
      <c r="HJ51" s="58"/>
      <c r="HK51" s="58"/>
      <c r="HL51" s="58"/>
      <c r="HM51" s="58"/>
      <c r="HN51" s="58"/>
      <c r="HO51" s="58"/>
      <c r="HP51" s="61"/>
      <c r="HQ51" s="58"/>
      <c r="HR51" s="58"/>
      <c r="HS51" s="58"/>
      <c r="HT51" s="58"/>
      <c r="HU51" s="277"/>
      <c r="HV51" s="58"/>
      <c r="HW51" s="58"/>
      <c r="HX51" s="58"/>
      <c r="HY51" s="58"/>
      <c r="HZ51" s="58"/>
      <c r="IA51" s="58"/>
      <c r="IB51" s="58"/>
      <c r="IC51" s="58"/>
      <c r="ID51" s="61"/>
      <c r="IE51" s="58"/>
      <c r="IF51" s="58"/>
      <c r="IG51" s="58"/>
      <c r="IH51" s="58"/>
      <c r="II51" s="58"/>
      <c r="IJ51" s="58"/>
      <c r="IK51" s="59"/>
      <c r="IL51" s="60"/>
      <c r="IM51" s="60"/>
      <c r="IN51" s="58"/>
      <c r="IO51" s="58"/>
      <c r="IP51" s="58"/>
      <c r="IQ51" s="58"/>
      <c r="IR51" s="58"/>
      <c r="IS51" s="58"/>
      <c r="IT51" s="58"/>
      <c r="IU51" s="58"/>
      <c r="IV51" s="58"/>
      <c r="IW51" s="58"/>
      <c r="IX51" s="58"/>
      <c r="IY51" s="58"/>
      <c r="IZ51" s="58"/>
      <c r="JA51" s="58"/>
      <c r="JB51" s="58"/>
      <c r="JC51" s="58"/>
      <c r="JD51" s="58"/>
      <c r="JE51" s="58"/>
      <c r="JF51" s="58"/>
      <c r="JG51" s="58"/>
      <c r="JH51" s="58"/>
      <c r="JI51" s="58"/>
      <c r="JJ51" s="58"/>
      <c r="JK51" s="58"/>
      <c r="JL51" s="58"/>
      <c r="JM51" s="58"/>
      <c r="JN51" s="58"/>
      <c r="JO51" s="59"/>
      <c r="JP51" s="60"/>
      <c r="JQ51" s="60"/>
      <c r="JR51" s="58"/>
      <c r="JS51" s="58"/>
      <c r="JT51" s="58"/>
      <c r="JU51" s="58"/>
      <c r="JV51" s="58"/>
      <c r="JW51" s="58"/>
      <c r="JX51" s="58"/>
      <c r="JY51" s="58"/>
      <c r="JZ51" s="58"/>
      <c r="KA51" s="58"/>
      <c r="KB51" s="58"/>
      <c r="KC51" s="58"/>
      <c r="KD51" s="58"/>
      <c r="KE51" s="58"/>
      <c r="KF51" s="58"/>
      <c r="KG51" s="58"/>
      <c r="KH51" s="58"/>
      <c r="KI51" s="58"/>
      <c r="KJ51" s="58"/>
      <c r="KK51" s="58"/>
      <c r="KL51" s="58"/>
      <c r="KM51" s="58"/>
      <c r="KN51" s="58"/>
      <c r="KO51" s="58"/>
      <c r="KP51" s="58"/>
      <c r="KQ51" s="58"/>
      <c r="KR51" s="58"/>
      <c r="KS51" s="58"/>
      <c r="KT51" s="59"/>
      <c r="KU51" s="58"/>
      <c r="KV51" s="58"/>
      <c r="KW51" s="58"/>
      <c r="KX51" s="58"/>
      <c r="KY51" s="58"/>
      <c r="KZ51" s="58"/>
      <c r="LA51" s="58"/>
      <c r="LB51" s="58"/>
      <c r="LC51" s="58"/>
      <c r="LD51" s="58"/>
      <c r="LE51" s="58"/>
      <c r="LF51" s="58"/>
      <c r="LG51" s="58"/>
      <c r="LH51" s="58"/>
      <c r="LI51" s="58"/>
      <c r="LJ51" s="58"/>
      <c r="LK51" s="58"/>
      <c r="LL51" s="58"/>
      <c r="LM51" s="58"/>
      <c r="LN51" s="58"/>
      <c r="LO51" s="58"/>
      <c r="LP51" s="58"/>
      <c r="LQ51" s="58"/>
      <c r="LR51" s="58"/>
      <c r="LS51" s="58"/>
      <c r="LT51" s="58"/>
      <c r="LU51" s="58"/>
      <c r="LV51" s="58"/>
      <c r="LW51" s="58"/>
      <c r="LX51" s="59"/>
      <c r="LY51" s="60"/>
      <c r="LZ51" s="60"/>
      <c r="MA51" s="58"/>
      <c r="MB51" s="58"/>
      <c r="MC51" s="58"/>
      <c r="MD51" s="58"/>
      <c r="ME51" s="58"/>
      <c r="MF51" s="277"/>
      <c r="MG51" s="58"/>
      <c r="MH51" s="58"/>
      <c r="MI51" s="58"/>
      <c r="MJ51" s="58"/>
      <c r="MK51" s="58"/>
      <c r="ML51" s="58"/>
      <c r="MM51" s="58"/>
      <c r="MN51" s="58"/>
      <c r="MO51" s="58"/>
      <c r="MP51" s="58"/>
      <c r="MQ51" s="58"/>
      <c r="MR51" s="58"/>
      <c r="MS51" s="58"/>
      <c r="MT51" s="58"/>
      <c r="MU51" s="58"/>
      <c r="MV51" s="58"/>
      <c r="MW51" s="277"/>
      <c r="MX51" s="58"/>
      <c r="MY51" s="58"/>
      <c r="MZ51" s="58"/>
      <c r="NA51" s="58"/>
      <c r="NB51" s="58"/>
      <c r="NC51" s="59"/>
      <c r="ND51" s="277"/>
      <c r="NE51" s="58"/>
      <c r="NF51" s="58"/>
      <c r="NG51" s="58"/>
      <c r="NH51" s="58"/>
      <c r="NI51" s="58"/>
      <c r="NJ51" s="58"/>
      <c r="NK51" s="277"/>
      <c r="NL51" s="58"/>
      <c r="NM51" s="58"/>
      <c r="NN51" s="58" t="s">
        <v>55</v>
      </c>
      <c r="NO51" s="58"/>
      <c r="NP51" s="58"/>
      <c r="NQ51" s="58"/>
      <c r="NR51" s="58"/>
      <c r="NS51" s="58"/>
      <c r="NT51" s="58"/>
      <c r="NU51" s="58"/>
      <c r="NV51" s="58"/>
      <c r="NW51" s="58"/>
      <c r="NX51" s="58"/>
      <c r="NY51" s="58"/>
      <c r="NZ51" s="58"/>
      <c r="OA51" s="58"/>
      <c r="OB51" s="58" t="s">
        <v>57</v>
      </c>
      <c r="OC51" s="58"/>
      <c r="OD51" s="58"/>
      <c r="OE51" s="58"/>
      <c r="OF51" s="58" t="s">
        <v>58</v>
      </c>
      <c r="OG51" s="58"/>
      <c r="OH51" s="58" t="s">
        <v>54</v>
      </c>
      <c r="OI51" s="58"/>
      <c r="OJ51" s="58"/>
      <c r="OK51" s="58"/>
      <c r="OL51" s="58"/>
      <c r="OM51" s="58"/>
      <c r="ON51" s="58"/>
      <c r="OO51" s="58"/>
      <c r="OP51" s="58"/>
      <c r="OQ51" s="58"/>
      <c r="OR51" s="58"/>
      <c r="OS51" s="58"/>
      <c r="OT51" s="58"/>
      <c r="OU51" s="58"/>
      <c r="OV51" s="58"/>
      <c r="OW51" s="58"/>
      <c r="OX51" s="58"/>
      <c r="OY51" s="58"/>
      <c r="OZ51" s="58"/>
      <c r="PA51" s="58"/>
      <c r="PB51" s="58"/>
      <c r="PC51" s="58"/>
      <c r="PD51" s="58"/>
      <c r="PE51" s="58"/>
      <c r="PF51" s="58"/>
      <c r="PG51" s="58"/>
      <c r="PH51" s="58"/>
      <c r="PI51" s="58"/>
      <c r="PJ51" s="58"/>
      <c r="PK51" s="59"/>
    </row>
    <row r="52" spans="1:504" s="115" customFormat="1" x14ac:dyDescent="0.35">
      <c r="A52" s="525"/>
      <c r="B52" s="347" t="s">
        <v>241</v>
      </c>
      <c r="C52" s="348"/>
      <c r="D52" s="365"/>
      <c r="E52" s="365"/>
      <c r="F52" s="366"/>
      <c r="G52" s="366"/>
      <c r="H52" s="99"/>
      <c r="I52" s="99"/>
      <c r="J52" s="99"/>
      <c r="K52" s="99"/>
      <c r="L52" s="99"/>
      <c r="M52" s="99"/>
      <c r="N52" s="99"/>
      <c r="O52" s="99" t="s">
        <v>140</v>
      </c>
      <c r="P52" s="99"/>
      <c r="Q52" s="99"/>
      <c r="R52" s="99"/>
      <c r="S52" s="99"/>
      <c r="T52" s="99"/>
      <c r="U52" s="99"/>
      <c r="V52" s="99"/>
      <c r="W52" s="99"/>
      <c r="X52" s="99"/>
      <c r="Y52" s="99"/>
      <c r="Z52" s="99" t="s">
        <v>57</v>
      </c>
      <c r="AA52" s="99"/>
      <c r="AB52" s="99"/>
      <c r="AC52" s="99"/>
      <c r="AD52" s="99"/>
      <c r="AE52" s="99" t="s">
        <v>58</v>
      </c>
      <c r="AF52" s="99"/>
      <c r="AG52" s="100" t="s">
        <v>54</v>
      </c>
      <c r="AH52" s="99"/>
      <c r="AI52" s="99"/>
      <c r="AJ52" s="99"/>
      <c r="AK52" s="99"/>
      <c r="AL52" s="99"/>
      <c r="AM52" s="99"/>
      <c r="AN52" s="99"/>
      <c r="AO52" s="99"/>
      <c r="AP52" s="99"/>
      <c r="AQ52" s="99"/>
      <c r="AR52" s="99" t="s">
        <v>140</v>
      </c>
      <c r="AS52" s="99"/>
      <c r="AT52" s="99"/>
      <c r="AU52" s="99"/>
      <c r="AV52" s="99"/>
      <c r="AW52" s="99"/>
      <c r="AX52" s="99"/>
      <c r="AY52" s="99"/>
      <c r="AZ52" s="99"/>
      <c r="BA52" s="99"/>
      <c r="BB52" s="99"/>
      <c r="BC52" s="99"/>
      <c r="BD52" s="99"/>
      <c r="BE52" s="99" t="s">
        <v>140</v>
      </c>
      <c r="BF52" s="99"/>
      <c r="BG52" s="99"/>
      <c r="BH52" s="99"/>
      <c r="BI52" s="99"/>
      <c r="BJ52" s="99"/>
      <c r="BK52" s="99"/>
      <c r="BL52" s="99"/>
      <c r="BM52" s="99"/>
      <c r="BN52" s="99"/>
      <c r="BO52" s="99"/>
      <c r="BP52" s="99"/>
      <c r="BQ52" s="99"/>
      <c r="BR52" s="99"/>
      <c r="BS52" s="99"/>
      <c r="BT52" s="99"/>
      <c r="BU52" s="99"/>
      <c r="BV52" s="99"/>
      <c r="BW52" s="99"/>
      <c r="BX52" s="99"/>
      <c r="BY52" s="99"/>
      <c r="BZ52" s="99"/>
      <c r="CA52" s="99"/>
      <c r="CB52" s="99"/>
      <c r="CC52" s="99" t="s">
        <v>140</v>
      </c>
      <c r="CD52" s="99"/>
      <c r="CE52" s="99"/>
      <c r="CF52" s="99"/>
      <c r="CG52" s="99"/>
      <c r="CH52" s="99"/>
      <c r="CI52" s="99"/>
      <c r="CJ52" s="99"/>
      <c r="CK52" s="99"/>
      <c r="CL52" s="99"/>
      <c r="CM52" s="99"/>
      <c r="CN52" s="100"/>
      <c r="CO52" s="99"/>
      <c r="CP52" s="101"/>
      <c r="CQ52" s="99"/>
      <c r="CR52" s="99"/>
      <c r="CS52" s="99"/>
      <c r="CT52" s="102"/>
      <c r="CU52" s="103"/>
      <c r="CV52" s="99"/>
      <c r="CW52" s="99"/>
      <c r="CX52" s="99"/>
      <c r="CY52" s="99"/>
      <c r="CZ52" s="99"/>
      <c r="DA52" s="99"/>
      <c r="DB52" s="99"/>
      <c r="DC52" s="99"/>
      <c r="DD52" s="99"/>
      <c r="DE52" s="99"/>
      <c r="DF52" s="350"/>
      <c r="DG52" s="99"/>
      <c r="DH52" s="99"/>
      <c r="DI52" s="99"/>
      <c r="DJ52" s="99"/>
      <c r="DK52" s="99"/>
      <c r="DL52" s="99"/>
      <c r="DM52" s="99"/>
      <c r="DN52" s="99"/>
      <c r="DO52" s="99"/>
      <c r="DP52" s="99"/>
      <c r="DQ52" s="99"/>
      <c r="DR52" s="100"/>
      <c r="DS52" s="367"/>
      <c r="DT52" s="103"/>
      <c r="DU52" s="99"/>
      <c r="DV52" s="102"/>
      <c r="DW52" s="103"/>
      <c r="DX52" s="99"/>
      <c r="DY52" s="99"/>
      <c r="DZ52" s="99"/>
      <c r="EA52" s="99"/>
      <c r="EB52" s="99"/>
      <c r="EC52" s="102"/>
      <c r="ED52" s="103"/>
      <c r="EE52" s="99"/>
      <c r="EF52" s="99"/>
      <c r="EG52" s="99"/>
      <c r="EH52" s="99"/>
      <c r="EI52" s="99"/>
      <c r="EJ52" s="102"/>
      <c r="EK52" s="103"/>
      <c r="EL52" s="99"/>
      <c r="EM52" s="99"/>
      <c r="EN52" s="99"/>
      <c r="EO52" s="99"/>
      <c r="EP52" s="99"/>
      <c r="EQ52" s="102"/>
      <c r="ER52" s="99"/>
      <c r="ES52" s="99"/>
      <c r="ET52" s="99"/>
      <c r="EU52" s="99"/>
      <c r="EV52" s="99"/>
      <c r="EW52" s="100"/>
      <c r="EX52" s="101"/>
      <c r="EY52" s="101"/>
      <c r="EZ52" s="99"/>
      <c r="FA52" s="99"/>
      <c r="FB52" s="99"/>
      <c r="FC52" s="99"/>
      <c r="FD52" s="99"/>
      <c r="FE52" s="102"/>
      <c r="FF52" s="99"/>
      <c r="FG52" s="99"/>
      <c r="FH52" s="99"/>
      <c r="FI52" s="99"/>
      <c r="FJ52" s="99"/>
      <c r="FK52" s="99"/>
      <c r="FL52" s="102"/>
      <c r="FM52" s="99"/>
      <c r="FN52" s="99"/>
      <c r="FO52" s="99"/>
      <c r="FP52" s="99"/>
      <c r="FQ52" s="99"/>
      <c r="FR52" s="99"/>
      <c r="FS52" s="102"/>
      <c r="FT52" s="99"/>
      <c r="FU52" s="99"/>
      <c r="FV52" s="99"/>
      <c r="FW52" s="104"/>
      <c r="FX52" s="99"/>
      <c r="FY52" s="99"/>
      <c r="FZ52" s="99"/>
      <c r="GA52" s="100"/>
      <c r="GB52" s="101"/>
      <c r="GC52" s="101"/>
      <c r="GD52" s="99"/>
      <c r="GE52" s="99"/>
      <c r="GF52" s="99"/>
      <c r="GG52" s="102"/>
      <c r="GH52" s="103"/>
      <c r="GI52" s="99"/>
      <c r="GJ52" s="99"/>
      <c r="GK52" s="99"/>
      <c r="GL52" s="99"/>
      <c r="GM52" s="99"/>
      <c r="GN52" s="102"/>
      <c r="GO52" s="99"/>
      <c r="GP52" s="99"/>
      <c r="GQ52" s="99"/>
      <c r="GR52" s="99"/>
      <c r="GS52" s="99"/>
      <c r="GT52" s="99"/>
      <c r="GU52" s="102"/>
      <c r="GV52" s="99"/>
      <c r="GW52" s="99"/>
      <c r="GX52" s="99"/>
      <c r="GY52" s="99"/>
      <c r="GZ52" s="99"/>
      <c r="HA52" s="99"/>
      <c r="HB52" s="102"/>
      <c r="HC52" s="99"/>
      <c r="HD52" s="99"/>
      <c r="HE52" s="99"/>
      <c r="HF52" s="100"/>
      <c r="HG52" s="101"/>
      <c r="HH52" s="101"/>
      <c r="HI52" s="102"/>
      <c r="HJ52" s="99"/>
      <c r="HK52" s="99"/>
      <c r="HL52" s="99"/>
      <c r="HM52" s="99"/>
      <c r="HN52" s="99"/>
      <c r="HO52" s="99"/>
      <c r="HP52" s="102"/>
      <c r="HQ52" s="99"/>
      <c r="HR52" s="99"/>
      <c r="HS52" s="99"/>
      <c r="HT52" s="99"/>
      <c r="HU52" s="350"/>
      <c r="HV52" s="99"/>
      <c r="HW52" s="99"/>
      <c r="HX52" s="99"/>
      <c r="HY52" s="99"/>
      <c r="HZ52" s="99"/>
      <c r="IA52" s="99"/>
      <c r="IB52" s="99"/>
      <c r="IC52" s="99"/>
      <c r="ID52" s="102"/>
      <c r="IE52" s="99"/>
      <c r="IF52" s="99"/>
      <c r="IG52" s="99"/>
      <c r="IH52" s="99"/>
      <c r="II52" s="99"/>
      <c r="IJ52" s="99"/>
      <c r="IK52" s="100"/>
      <c r="IL52" s="101"/>
      <c r="IM52" s="101"/>
      <c r="IN52" s="99"/>
      <c r="IO52" s="99"/>
      <c r="IP52" s="99"/>
      <c r="IQ52" s="99"/>
      <c r="IR52" s="99"/>
      <c r="IS52" s="99"/>
      <c r="IT52" s="99"/>
      <c r="IU52" s="99"/>
      <c r="IV52" s="99"/>
      <c r="IW52" s="99"/>
      <c r="IX52" s="99"/>
      <c r="IY52" s="99"/>
      <c r="IZ52" s="99"/>
      <c r="JA52" s="99"/>
      <c r="JB52" s="99"/>
      <c r="JC52" s="99"/>
      <c r="JD52" s="99"/>
      <c r="JE52" s="99"/>
      <c r="JF52" s="99"/>
      <c r="JG52" s="99"/>
      <c r="JH52" s="99"/>
      <c r="JI52" s="99"/>
      <c r="JJ52" s="99"/>
      <c r="JK52" s="99"/>
      <c r="JL52" s="99"/>
      <c r="JM52" s="99"/>
      <c r="JN52" s="99"/>
      <c r="JO52" s="100"/>
      <c r="JP52" s="101"/>
      <c r="JQ52" s="101"/>
      <c r="JR52" s="99"/>
      <c r="JS52" s="99"/>
      <c r="JT52" s="99"/>
      <c r="JU52" s="99"/>
      <c r="JV52" s="99"/>
      <c r="JW52" s="99"/>
      <c r="JX52" s="99"/>
      <c r="JY52" s="99"/>
      <c r="JZ52" s="99"/>
      <c r="KA52" s="99"/>
      <c r="KB52" s="99"/>
      <c r="KC52" s="99"/>
      <c r="KD52" s="99"/>
      <c r="KE52" s="99"/>
      <c r="KF52" s="99"/>
      <c r="KG52" s="99"/>
      <c r="KH52" s="99"/>
      <c r="KI52" s="99"/>
      <c r="KJ52" s="99"/>
      <c r="KK52" s="99"/>
      <c r="KL52" s="99"/>
      <c r="KM52" s="99"/>
      <c r="KN52" s="99"/>
      <c r="KO52" s="99"/>
      <c r="KP52" s="99"/>
      <c r="KQ52" s="99"/>
      <c r="KR52" s="99"/>
      <c r="KS52" s="99"/>
      <c r="KT52" s="100"/>
      <c r="KU52" s="99"/>
      <c r="KV52" s="99"/>
      <c r="KW52" s="99"/>
      <c r="KX52" s="99"/>
      <c r="KY52" s="99"/>
      <c r="KZ52" s="99"/>
      <c r="LA52" s="99"/>
      <c r="LB52" s="99"/>
      <c r="LC52" s="99"/>
      <c r="LD52" s="99"/>
      <c r="LE52" s="99"/>
      <c r="LF52" s="99"/>
      <c r="LG52" s="99"/>
      <c r="LH52" s="99"/>
      <c r="LI52" s="99"/>
      <c r="LJ52" s="99"/>
      <c r="LK52" s="99"/>
      <c r="LL52" s="99"/>
      <c r="LM52" s="99"/>
      <c r="LN52" s="99"/>
      <c r="LO52" s="99"/>
      <c r="LP52" s="99"/>
      <c r="LQ52" s="99"/>
      <c r="LR52" s="99"/>
      <c r="LS52" s="99"/>
      <c r="LT52" s="99"/>
      <c r="LU52" s="99"/>
      <c r="LV52" s="99"/>
      <c r="LW52" s="99"/>
      <c r="LX52" s="100"/>
      <c r="LY52" s="101"/>
      <c r="LZ52" s="101"/>
      <c r="MA52" s="99"/>
      <c r="MB52" s="99"/>
      <c r="MC52" s="99"/>
      <c r="MD52" s="99"/>
      <c r="ME52" s="99"/>
      <c r="MF52" s="350"/>
      <c r="MG52" s="99"/>
      <c r="MH52" s="99"/>
      <c r="MI52" s="99"/>
      <c r="MJ52" s="99"/>
      <c r="MK52" s="99"/>
      <c r="ML52" s="99"/>
      <c r="MM52" s="99"/>
      <c r="MN52" s="99"/>
      <c r="MO52" s="99"/>
      <c r="MP52" s="99"/>
      <c r="MQ52" s="99"/>
      <c r="MR52" s="99"/>
      <c r="MS52" s="99"/>
      <c r="MT52" s="99"/>
      <c r="MU52" s="99"/>
      <c r="MV52" s="99"/>
      <c r="MW52" s="350"/>
      <c r="MX52" s="99"/>
      <c r="MY52" s="99"/>
      <c r="MZ52" s="99"/>
      <c r="NA52" s="99"/>
      <c r="NB52" s="99"/>
      <c r="NC52" s="100"/>
      <c r="ND52" s="350"/>
      <c r="NE52" s="99"/>
      <c r="NF52" s="99"/>
      <c r="NG52" s="99"/>
      <c r="NH52" s="99"/>
      <c r="NI52" s="99"/>
      <c r="NJ52" s="99"/>
      <c r="NK52" s="350"/>
      <c r="NL52" s="99"/>
      <c r="NM52" s="99"/>
      <c r="NN52" s="99"/>
      <c r="NO52" s="99"/>
      <c r="NP52" s="99"/>
      <c r="NQ52" s="99"/>
      <c r="NR52" s="99"/>
      <c r="NS52" s="99"/>
      <c r="NT52" s="99"/>
      <c r="NU52" s="99"/>
      <c r="NV52" s="99"/>
      <c r="NW52" s="99"/>
      <c r="NX52" s="99"/>
      <c r="NY52" s="99"/>
      <c r="NZ52" s="99" t="s">
        <v>55</v>
      </c>
      <c r="OA52" s="99"/>
      <c r="OB52" s="99" t="s">
        <v>57</v>
      </c>
      <c r="OC52" s="99"/>
      <c r="OD52" s="99"/>
      <c r="OE52" s="99"/>
      <c r="OF52" s="99" t="s">
        <v>58</v>
      </c>
      <c r="OG52" s="99"/>
      <c r="OH52" s="99" t="s">
        <v>54</v>
      </c>
      <c r="OI52" s="99"/>
      <c r="OJ52" s="99"/>
      <c r="OK52" s="99"/>
      <c r="OL52" s="99"/>
      <c r="OM52" s="99"/>
      <c r="ON52" s="99"/>
      <c r="OO52" s="99"/>
      <c r="OP52" s="99"/>
      <c r="OQ52" s="99"/>
      <c r="OR52" s="99"/>
      <c r="OS52" s="99"/>
      <c r="OT52" s="99"/>
      <c r="OU52" s="99"/>
      <c r="OV52" s="99"/>
      <c r="OW52" s="99"/>
      <c r="OX52" s="99"/>
      <c r="OY52" s="99"/>
      <c r="OZ52" s="99"/>
      <c r="PA52" s="99"/>
      <c r="PB52" s="99"/>
      <c r="PC52" s="99"/>
      <c r="PD52" s="99"/>
      <c r="PE52" s="99"/>
      <c r="PF52" s="99"/>
      <c r="PG52" s="99"/>
      <c r="PH52" s="99"/>
      <c r="PI52" s="99"/>
      <c r="PJ52" s="99"/>
      <c r="PK52" s="100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</row>
    <row r="53" spans="1:504" ht="14.5" customHeight="1" thickBot="1" x14ac:dyDescent="0.4">
      <c r="A53" s="517" t="s">
        <v>102</v>
      </c>
      <c r="B53" s="339" t="s">
        <v>242</v>
      </c>
      <c r="C53" s="352"/>
      <c r="D53" s="90"/>
      <c r="E53" s="90"/>
      <c r="F53" s="90"/>
      <c r="G53" s="90"/>
      <c r="H53" s="90" t="s">
        <v>140</v>
      </c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1"/>
      <c r="AH53" s="92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  <c r="AZ53" s="90"/>
      <c r="BA53" s="90"/>
      <c r="BB53" s="90"/>
      <c r="BC53" s="90"/>
      <c r="BD53" s="90"/>
      <c r="BE53" s="90"/>
      <c r="BF53" s="90"/>
      <c r="BG53" s="90"/>
      <c r="BH53" s="90"/>
      <c r="BI53" s="90"/>
      <c r="BJ53" s="92"/>
      <c r="BK53" s="90"/>
      <c r="BL53" s="90"/>
      <c r="BM53" s="90"/>
      <c r="BN53" s="90"/>
      <c r="BO53" s="90"/>
      <c r="BP53" s="90"/>
      <c r="BQ53" s="90"/>
      <c r="BR53" s="90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1"/>
      <c r="CO53" s="92"/>
      <c r="CP53" s="90"/>
      <c r="CQ53" s="90"/>
      <c r="CR53" s="90"/>
      <c r="CS53" s="93"/>
      <c r="CT53" s="94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353"/>
      <c r="DG53" s="90"/>
      <c r="DH53" s="90"/>
      <c r="DI53" s="90" t="s">
        <v>140</v>
      </c>
      <c r="DJ53" s="90"/>
      <c r="DK53" s="90"/>
      <c r="DL53" s="90"/>
      <c r="DM53" s="90"/>
      <c r="DN53" s="90"/>
      <c r="DO53" s="90"/>
      <c r="DP53" s="90"/>
      <c r="DQ53" s="90"/>
      <c r="DR53" s="91"/>
      <c r="DS53" s="354"/>
      <c r="DT53" s="90"/>
      <c r="DU53" s="93"/>
      <c r="DV53" s="94"/>
      <c r="DW53" s="90"/>
      <c r="DX53" s="90"/>
      <c r="DY53" s="90"/>
      <c r="DZ53" s="90"/>
      <c r="EA53" s="90"/>
      <c r="EB53" s="93"/>
      <c r="EC53" s="94"/>
      <c r="ED53" s="90"/>
      <c r="EE53" s="90"/>
      <c r="EF53" s="90"/>
      <c r="EG53" s="90"/>
      <c r="EH53" s="90"/>
      <c r="EI53" s="93"/>
      <c r="EJ53" s="94"/>
      <c r="EK53" s="90"/>
      <c r="EL53" s="90"/>
      <c r="EM53" s="90"/>
      <c r="EN53" s="90"/>
      <c r="EO53" s="90"/>
      <c r="EP53" s="93"/>
      <c r="EQ53" s="90"/>
      <c r="ER53" s="90"/>
      <c r="ES53" s="90"/>
      <c r="ET53" s="90"/>
      <c r="EU53" s="90"/>
      <c r="EV53" s="90"/>
      <c r="EW53" s="91"/>
      <c r="EX53" s="92"/>
      <c r="EY53" s="90"/>
      <c r="EZ53" s="90"/>
      <c r="FA53" s="90"/>
      <c r="FB53" s="90"/>
      <c r="FC53" s="90"/>
      <c r="FD53" s="93"/>
      <c r="FE53" s="90"/>
      <c r="FF53" s="90"/>
      <c r="FG53" s="90"/>
      <c r="FH53" s="90"/>
      <c r="FI53" s="90"/>
      <c r="FJ53" s="90"/>
      <c r="FK53" s="93"/>
      <c r="FL53" s="90"/>
      <c r="FM53" s="90"/>
      <c r="FN53" s="90"/>
      <c r="FO53" s="90"/>
      <c r="FP53" s="90"/>
      <c r="FQ53" s="90"/>
      <c r="FR53" s="93"/>
      <c r="FS53" s="90"/>
      <c r="FT53" s="90"/>
      <c r="FU53" s="90"/>
      <c r="FV53" s="95"/>
      <c r="FW53" s="90"/>
      <c r="FX53" s="90"/>
      <c r="FY53" s="90"/>
      <c r="FZ53" s="90"/>
      <c r="GA53" s="91"/>
      <c r="GB53" s="92"/>
      <c r="GC53" s="90"/>
      <c r="GD53" s="90"/>
      <c r="GE53" s="90"/>
      <c r="GF53" s="93"/>
      <c r="GG53" s="94"/>
      <c r="GH53" s="90"/>
      <c r="GI53" s="90"/>
      <c r="GJ53" s="90"/>
      <c r="GK53" s="90"/>
      <c r="GL53" s="90"/>
      <c r="GM53" s="93"/>
      <c r="GN53" s="90"/>
      <c r="GO53" s="90"/>
      <c r="GP53" s="90"/>
      <c r="GQ53" s="90"/>
      <c r="GR53" s="90"/>
      <c r="GS53" s="90"/>
      <c r="GT53" s="93"/>
      <c r="GU53" s="90"/>
      <c r="GV53" s="90"/>
      <c r="GW53" s="90"/>
      <c r="GX53" s="90"/>
      <c r="GY53" s="90"/>
      <c r="GZ53" s="90"/>
      <c r="HA53" s="93"/>
      <c r="HB53" s="90"/>
      <c r="HC53" s="90"/>
      <c r="HD53" s="90"/>
      <c r="HE53" s="90"/>
      <c r="HF53" s="91"/>
      <c r="HG53" s="92"/>
      <c r="HH53" s="90"/>
      <c r="HI53" s="90"/>
      <c r="HJ53" s="90"/>
      <c r="HK53" s="90"/>
      <c r="HL53" s="90"/>
      <c r="HM53" s="90"/>
      <c r="HN53" s="90"/>
      <c r="HO53" s="93"/>
      <c r="HP53" s="90"/>
      <c r="HQ53" s="90"/>
      <c r="HR53" s="90"/>
      <c r="HS53" s="90"/>
      <c r="HT53" s="90"/>
      <c r="HU53" s="353"/>
      <c r="HV53" s="93"/>
      <c r="HW53" s="90"/>
      <c r="HX53" s="90"/>
      <c r="HY53" s="90"/>
      <c r="HZ53" s="90"/>
      <c r="IA53" s="90"/>
      <c r="IB53" s="90"/>
      <c r="IC53" s="93"/>
      <c r="ID53" s="90"/>
      <c r="IE53" s="90"/>
      <c r="IF53" s="90"/>
      <c r="IG53" s="90"/>
      <c r="IH53" s="90"/>
      <c r="II53" s="90"/>
      <c r="IJ53" s="93"/>
      <c r="IK53" s="91"/>
      <c r="IL53" s="92"/>
      <c r="IM53" s="90"/>
      <c r="IN53" s="90"/>
      <c r="IO53" s="90"/>
      <c r="IP53" s="90"/>
      <c r="IQ53" s="90"/>
      <c r="IR53" s="90"/>
      <c r="IS53" s="90" t="s">
        <v>55</v>
      </c>
      <c r="IT53" s="90"/>
      <c r="IU53" s="90"/>
      <c r="IV53" s="90"/>
      <c r="IW53" s="90"/>
      <c r="IX53" s="90"/>
      <c r="IY53" s="90"/>
      <c r="IZ53" s="90"/>
      <c r="JA53" s="90"/>
      <c r="JB53" s="90"/>
      <c r="JC53" s="90"/>
      <c r="JD53" s="90"/>
      <c r="JE53" s="90"/>
      <c r="JF53" s="90"/>
      <c r="JG53" s="90"/>
      <c r="JH53" s="90"/>
      <c r="JI53" s="90"/>
      <c r="JJ53" s="90"/>
      <c r="JK53" s="90" t="s">
        <v>56</v>
      </c>
      <c r="JL53" s="90"/>
      <c r="JM53" s="90"/>
      <c r="JN53" s="90"/>
      <c r="JO53" s="91"/>
      <c r="JP53" s="92"/>
      <c r="JQ53" s="90"/>
      <c r="JR53" s="90"/>
      <c r="JS53" s="90"/>
      <c r="JT53" s="90"/>
      <c r="JU53" s="90" t="s">
        <v>57</v>
      </c>
      <c r="JW53" s="90"/>
      <c r="JX53" s="90"/>
      <c r="JY53" s="90"/>
      <c r="JZ53" s="90"/>
      <c r="KA53" s="90"/>
      <c r="KB53" s="90"/>
      <c r="KC53" s="90"/>
      <c r="KD53" s="90"/>
      <c r="KE53" s="90"/>
      <c r="KF53" s="90"/>
      <c r="KG53" s="90"/>
      <c r="KH53" s="90"/>
      <c r="KI53" s="90"/>
      <c r="KJ53" s="90"/>
      <c r="KL53" s="90"/>
      <c r="KM53" s="90" t="s">
        <v>58</v>
      </c>
      <c r="KN53" s="90"/>
      <c r="KO53" s="90"/>
      <c r="KQ53" s="90"/>
      <c r="KR53" s="90"/>
      <c r="KS53" s="90"/>
      <c r="KT53" s="91" t="s">
        <v>54</v>
      </c>
      <c r="KU53" s="90"/>
      <c r="KV53" s="90"/>
      <c r="KW53" s="90"/>
      <c r="KX53" s="90"/>
      <c r="KY53" s="90"/>
      <c r="KZ53" s="90"/>
      <c r="LA53" s="90"/>
      <c r="LB53" s="90"/>
      <c r="LC53" s="90"/>
      <c r="LD53" s="90"/>
      <c r="LE53" s="90"/>
      <c r="LF53" s="90"/>
      <c r="LG53" s="90"/>
      <c r="LH53" s="90"/>
      <c r="LI53" s="90"/>
      <c r="LJ53" s="90"/>
      <c r="LK53" s="90"/>
      <c r="LL53" s="90"/>
      <c r="LM53" s="90"/>
      <c r="LN53" s="90"/>
      <c r="LO53" s="90"/>
      <c r="LP53" s="90"/>
      <c r="LQ53" s="90"/>
      <c r="LR53" s="90"/>
      <c r="LS53" s="90"/>
      <c r="LT53" s="90"/>
      <c r="LU53" s="90"/>
      <c r="LV53" s="90"/>
      <c r="LW53" s="90"/>
      <c r="LX53" s="91"/>
      <c r="LY53" s="92"/>
      <c r="LZ53" s="90"/>
      <c r="MA53" s="90"/>
      <c r="MB53" s="90"/>
      <c r="MC53" s="90"/>
      <c r="MD53" s="90"/>
      <c r="ME53" s="90"/>
      <c r="MF53" s="353"/>
      <c r="MG53" s="90"/>
      <c r="MH53" s="90"/>
      <c r="MI53" s="90"/>
      <c r="MJ53" s="90"/>
      <c r="MK53" s="90"/>
      <c r="ML53" s="90"/>
      <c r="MM53" s="90"/>
      <c r="MN53" s="90"/>
      <c r="MO53" s="90"/>
      <c r="MP53" s="90"/>
      <c r="MQ53" s="90"/>
      <c r="MR53" s="90"/>
      <c r="MS53" s="90"/>
      <c r="MT53" s="90"/>
      <c r="MU53" s="90"/>
      <c r="MV53" s="90"/>
      <c r="MW53" s="353"/>
      <c r="MX53" s="90" t="s">
        <v>140</v>
      </c>
      <c r="MY53" s="90"/>
      <c r="MZ53" s="90"/>
      <c r="NA53" s="90"/>
      <c r="NB53" s="90"/>
      <c r="NC53" s="91"/>
      <c r="ND53" s="355"/>
      <c r="NE53" s="90"/>
      <c r="NF53" s="90"/>
      <c r="NG53" s="90"/>
      <c r="NH53" s="90"/>
      <c r="NI53" s="90"/>
      <c r="NJ53" s="90"/>
      <c r="NK53" s="353"/>
      <c r="NL53" s="90"/>
      <c r="NM53" s="90"/>
      <c r="NN53" s="90"/>
      <c r="NO53" s="90"/>
      <c r="NP53" s="90"/>
      <c r="NQ53" s="90"/>
      <c r="NR53" s="90"/>
      <c r="NS53" s="90"/>
      <c r="NT53" s="90"/>
      <c r="NU53" s="90"/>
      <c r="NV53" s="90"/>
      <c r="NW53" s="90"/>
      <c r="NX53" s="90"/>
      <c r="NY53" s="90"/>
      <c r="NZ53" s="90"/>
      <c r="OA53" s="90"/>
      <c r="OB53" s="90"/>
      <c r="OC53" s="90"/>
      <c r="OD53" s="90"/>
      <c r="OE53" s="90"/>
      <c r="OF53" s="90"/>
      <c r="OG53" s="90"/>
      <c r="OH53" s="90"/>
      <c r="OI53" s="90"/>
      <c r="OJ53" s="90"/>
      <c r="OK53" s="90"/>
      <c r="OL53" s="90"/>
      <c r="OM53" s="90"/>
      <c r="ON53" s="90"/>
      <c r="OO53" s="90"/>
      <c r="OP53" s="90"/>
      <c r="OQ53" s="90"/>
      <c r="OR53" s="90"/>
      <c r="OS53" s="90"/>
      <c r="OT53" s="90"/>
      <c r="OU53" s="90"/>
      <c r="OV53" s="90"/>
      <c r="OW53" s="90"/>
      <c r="OX53" s="90"/>
      <c r="OY53" s="90"/>
      <c r="OZ53" s="90"/>
      <c r="PA53" s="90"/>
      <c r="PB53" s="90"/>
      <c r="PC53" s="90"/>
      <c r="PD53" s="90"/>
      <c r="PE53" s="90"/>
      <c r="PF53" s="90"/>
      <c r="PG53" s="90"/>
      <c r="PH53" s="90"/>
      <c r="PI53" s="90"/>
      <c r="PJ53" s="90"/>
      <c r="PK53" s="91"/>
    </row>
    <row r="54" spans="1:504" ht="14.5" customHeight="1" thickBot="1" x14ac:dyDescent="0.4">
      <c r="A54" s="518"/>
      <c r="B54" s="21" t="s">
        <v>243</v>
      </c>
      <c r="C54" s="272"/>
      <c r="D54" s="58"/>
      <c r="E54" s="58"/>
      <c r="F54" s="58"/>
      <c r="G54" s="58"/>
      <c r="H54" s="58" t="s">
        <v>140</v>
      </c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9"/>
      <c r="AH54" s="60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58"/>
      <c r="BC54" s="58"/>
      <c r="BD54" s="58"/>
      <c r="BE54" s="58"/>
      <c r="BF54" s="58"/>
      <c r="BG54" s="58"/>
      <c r="BH54" s="58"/>
      <c r="BI54" s="58"/>
      <c r="BJ54" s="60"/>
      <c r="BK54" s="58"/>
      <c r="BL54" s="58"/>
      <c r="BM54" s="58"/>
      <c r="BN54" s="58"/>
      <c r="BO54" s="58"/>
      <c r="BP54" s="58"/>
      <c r="BQ54" s="58"/>
      <c r="BR54" s="58"/>
      <c r="BS54" s="58"/>
      <c r="BT54" s="58"/>
      <c r="BU54" s="58"/>
      <c r="BV54" s="58"/>
      <c r="BW54" s="58"/>
      <c r="BX54" s="58"/>
      <c r="BY54" s="58"/>
      <c r="BZ54" s="58"/>
      <c r="CA54" s="58"/>
      <c r="CB54" s="58"/>
      <c r="CC54" s="58"/>
      <c r="CD54" s="58"/>
      <c r="CE54" s="58"/>
      <c r="CF54" s="58"/>
      <c r="CG54" s="58"/>
      <c r="CH54" s="58"/>
      <c r="CI54" s="58"/>
      <c r="CJ54" s="58"/>
      <c r="CK54" s="58"/>
      <c r="CL54" s="58"/>
      <c r="CM54" s="58"/>
      <c r="CN54" s="59"/>
      <c r="CO54" s="60"/>
      <c r="CP54" s="58"/>
      <c r="CQ54" s="58"/>
      <c r="CR54" s="58"/>
      <c r="CS54" s="61"/>
      <c r="CT54" s="62"/>
      <c r="CU54" s="58"/>
      <c r="CV54" s="58"/>
      <c r="CW54" s="58"/>
      <c r="CX54" s="58"/>
      <c r="CY54" s="58"/>
      <c r="CZ54" s="58"/>
      <c r="DA54" s="58"/>
      <c r="DB54" s="58"/>
      <c r="DC54" s="58"/>
      <c r="DD54" s="58"/>
      <c r="DE54" s="58"/>
      <c r="DF54" s="277"/>
      <c r="DG54" s="58"/>
      <c r="DH54" s="58"/>
      <c r="DI54" s="58" t="s">
        <v>140</v>
      </c>
      <c r="DJ54" s="58"/>
      <c r="DK54" s="58"/>
      <c r="DL54" s="58"/>
      <c r="DM54" s="58"/>
      <c r="DN54" s="58"/>
      <c r="DO54" s="58"/>
      <c r="DP54" s="58"/>
      <c r="DQ54" s="58"/>
      <c r="DR54" s="59"/>
      <c r="DS54" s="346"/>
      <c r="DT54" s="58"/>
      <c r="DU54" s="61"/>
      <c r="DV54" s="62"/>
      <c r="DW54" s="58"/>
      <c r="DX54" s="58"/>
      <c r="DY54" s="58"/>
      <c r="DZ54" s="58"/>
      <c r="EA54" s="58"/>
      <c r="EB54" s="61"/>
      <c r="EC54" s="62"/>
      <c r="ED54" s="58"/>
      <c r="EE54" s="58"/>
      <c r="EF54" s="58"/>
      <c r="EG54" s="58"/>
      <c r="EH54" s="58"/>
      <c r="EI54" s="61"/>
      <c r="EJ54" s="62"/>
      <c r="EK54" s="58"/>
      <c r="EL54" s="58"/>
      <c r="EM54" s="58"/>
      <c r="EN54" s="58"/>
      <c r="EO54" s="58"/>
      <c r="EP54" s="61"/>
      <c r="EQ54" s="58"/>
      <c r="ER54" s="58"/>
      <c r="ES54" s="58"/>
      <c r="ET54" s="58"/>
      <c r="EU54" s="58"/>
      <c r="EV54" s="58"/>
      <c r="EW54" s="59"/>
      <c r="EX54" s="60"/>
      <c r="EY54" s="58" t="s">
        <v>55</v>
      </c>
      <c r="EZ54" s="58"/>
      <c r="FA54" s="58"/>
      <c r="FC54" s="58" t="s">
        <v>56</v>
      </c>
      <c r="FD54" s="61"/>
      <c r="FE54" s="58"/>
      <c r="FF54" s="58"/>
      <c r="FG54" s="58" t="s">
        <v>57</v>
      </c>
      <c r="FH54" s="58"/>
      <c r="FI54" s="58" t="s">
        <v>58</v>
      </c>
      <c r="FK54" s="61"/>
      <c r="FL54" s="58"/>
      <c r="FM54" s="58" t="s">
        <v>54</v>
      </c>
      <c r="FN54" s="58"/>
      <c r="FO54" s="58"/>
      <c r="FP54" s="58"/>
      <c r="FQ54" s="58"/>
      <c r="FR54" s="61"/>
      <c r="FS54" s="58"/>
      <c r="FT54" s="58"/>
      <c r="FU54" s="58"/>
      <c r="FV54" s="58"/>
      <c r="FW54" s="58"/>
      <c r="FX54" s="58"/>
      <c r="FY54" s="58"/>
      <c r="FZ54" s="58"/>
      <c r="GA54" s="59"/>
      <c r="GB54" s="60"/>
      <c r="GC54" s="58"/>
      <c r="GD54" s="58"/>
      <c r="GE54" s="58"/>
      <c r="GF54" s="61"/>
      <c r="GG54" s="62"/>
      <c r="GH54" s="58"/>
      <c r="GI54" s="58"/>
      <c r="GJ54" s="58"/>
      <c r="GK54" s="58"/>
      <c r="GL54" s="58"/>
      <c r="GM54" s="61"/>
      <c r="GN54" s="58"/>
      <c r="GO54" s="58"/>
      <c r="GP54" s="58"/>
      <c r="GQ54" s="58"/>
      <c r="GR54" s="58"/>
      <c r="GS54" s="58"/>
      <c r="GT54" s="61"/>
      <c r="GU54" s="58"/>
      <c r="GV54" s="58"/>
      <c r="GW54" s="58"/>
      <c r="GX54" s="58"/>
      <c r="GY54" s="58"/>
      <c r="GZ54" s="58"/>
      <c r="HA54" s="61"/>
      <c r="HB54" s="58"/>
      <c r="HC54" s="58"/>
      <c r="HD54" s="58"/>
      <c r="HE54" s="58"/>
      <c r="HF54" s="59"/>
      <c r="HG54" s="60"/>
      <c r="HH54" s="58"/>
      <c r="HI54" s="58"/>
      <c r="HJ54" s="58"/>
      <c r="HK54" s="58"/>
      <c r="HL54" s="58"/>
      <c r="HM54" s="58"/>
      <c r="HN54" s="58"/>
      <c r="HO54" s="61"/>
      <c r="HP54" s="58"/>
      <c r="HQ54" s="58"/>
      <c r="HR54" s="58"/>
      <c r="HS54" s="58"/>
      <c r="HT54" s="58"/>
      <c r="HU54" s="277"/>
      <c r="HV54" s="61"/>
      <c r="HW54" s="58"/>
      <c r="HX54" s="58"/>
      <c r="HY54" s="58"/>
      <c r="HZ54" s="58"/>
      <c r="IA54" s="58"/>
      <c r="IB54" s="58"/>
      <c r="IC54" s="61"/>
      <c r="ID54" s="58"/>
      <c r="IE54" s="58"/>
      <c r="IF54" s="58"/>
      <c r="IG54" s="58"/>
      <c r="IH54" s="58"/>
      <c r="II54" s="58"/>
      <c r="IJ54" s="61"/>
      <c r="IK54" s="59"/>
      <c r="IL54" s="60"/>
      <c r="IM54" s="58"/>
      <c r="IN54" s="58"/>
      <c r="IO54" s="58"/>
      <c r="IP54" s="58"/>
      <c r="IQ54" s="58"/>
      <c r="IR54" s="58"/>
      <c r="IS54" s="58"/>
      <c r="IT54" s="58"/>
      <c r="IU54" s="58"/>
      <c r="IV54" s="58"/>
      <c r="IW54" s="58"/>
      <c r="IX54" s="58"/>
      <c r="IY54" s="58"/>
      <c r="IZ54" s="58"/>
      <c r="JA54" s="58"/>
      <c r="JB54" s="58"/>
      <c r="JC54" s="58"/>
      <c r="JD54" s="58"/>
      <c r="JE54" s="63"/>
      <c r="JF54" s="58"/>
      <c r="JG54" s="58"/>
      <c r="JH54" s="58"/>
      <c r="JI54" s="58"/>
      <c r="JJ54" s="58"/>
      <c r="JK54" s="58"/>
      <c r="JL54" s="58"/>
      <c r="JM54" s="58"/>
      <c r="JN54" s="58"/>
      <c r="JO54" s="59"/>
      <c r="JP54" s="60"/>
      <c r="JQ54" s="58"/>
      <c r="JR54" s="58"/>
      <c r="JS54" s="58"/>
      <c r="JT54" s="58"/>
      <c r="JU54" s="58"/>
      <c r="JV54" s="58"/>
      <c r="JW54" s="58"/>
      <c r="JX54" s="58"/>
      <c r="JY54" s="58"/>
      <c r="JZ54" s="58"/>
      <c r="KA54" s="58"/>
      <c r="KB54" s="58"/>
      <c r="KC54" s="58"/>
      <c r="KD54" s="58"/>
      <c r="KE54" s="58"/>
      <c r="KF54" s="58"/>
      <c r="KG54" s="58"/>
      <c r="KH54" s="58"/>
      <c r="KI54" s="58"/>
      <c r="KJ54" s="58"/>
      <c r="KK54" s="58"/>
      <c r="KL54" s="58"/>
      <c r="KM54" s="58"/>
      <c r="KN54" s="58"/>
      <c r="KO54" s="58"/>
      <c r="KP54" s="58"/>
      <c r="KQ54" s="58"/>
      <c r="KR54" s="58"/>
      <c r="KS54" s="58"/>
      <c r="KT54" s="59"/>
      <c r="KU54" s="58"/>
      <c r="KV54" s="58"/>
      <c r="KW54" s="58"/>
      <c r="KX54" s="58"/>
      <c r="KY54" s="58"/>
      <c r="KZ54" s="58"/>
      <c r="LA54" s="58"/>
      <c r="LB54" s="58"/>
      <c r="LC54" s="58"/>
      <c r="LD54" s="58"/>
      <c r="LE54" s="58"/>
      <c r="LF54" s="58"/>
      <c r="LG54" s="58"/>
      <c r="LH54" s="58"/>
      <c r="LI54" s="58"/>
      <c r="LJ54" s="58"/>
      <c r="LK54" s="58"/>
      <c r="LL54" s="58"/>
      <c r="LM54" s="58"/>
      <c r="LN54" s="58"/>
      <c r="LO54" s="58"/>
      <c r="LP54" s="58"/>
      <c r="LQ54" s="58"/>
      <c r="LR54" s="58"/>
      <c r="LS54" s="58"/>
      <c r="LT54" s="58"/>
      <c r="LU54" s="58"/>
      <c r="LV54" s="58"/>
      <c r="LW54" s="58"/>
      <c r="LX54" s="59"/>
      <c r="LY54" s="58" t="s">
        <v>55</v>
      </c>
      <c r="LZ54" s="58"/>
      <c r="MB54" s="58"/>
      <c r="MC54" s="58" t="s">
        <v>56</v>
      </c>
      <c r="MD54" s="58"/>
      <c r="ME54" s="58"/>
      <c r="MF54" s="277"/>
      <c r="MG54" s="58"/>
      <c r="MH54" s="58" t="s">
        <v>57</v>
      </c>
      <c r="MI54" s="58"/>
      <c r="MJ54" s="58" t="s">
        <v>58</v>
      </c>
      <c r="MK54" s="58"/>
      <c r="ML54" s="58"/>
      <c r="MM54" s="58"/>
      <c r="MN54" s="58" t="s">
        <v>54</v>
      </c>
      <c r="MO54" s="58"/>
      <c r="MP54" s="58"/>
      <c r="MQ54" s="58"/>
      <c r="MR54" s="58"/>
      <c r="MS54" s="58"/>
      <c r="MT54" s="58"/>
      <c r="MU54" s="58"/>
      <c r="MV54" s="58"/>
      <c r="MW54" s="277"/>
      <c r="MX54" s="58" t="s">
        <v>140</v>
      </c>
      <c r="MY54" s="58"/>
      <c r="MZ54" s="58"/>
      <c r="NA54" s="58"/>
      <c r="NB54" s="58"/>
      <c r="NC54" s="59"/>
      <c r="ND54" s="356"/>
      <c r="NE54" s="58"/>
      <c r="NF54" s="58"/>
      <c r="NG54" s="58"/>
      <c r="NH54" s="58"/>
      <c r="NI54" s="58"/>
      <c r="NJ54" s="58"/>
      <c r="NK54" s="277"/>
      <c r="NL54" s="58"/>
      <c r="NM54" s="58"/>
      <c r="NN54" s="58"/>
      <c r="NO54" s="58"/>
      <c r="NP54" s="58"/>
      <c r="NQ54" s="58"/>
      <c r="NR54" s="58"/>
      <c r="NS54" s="58"/>
      <c r="NT54" s="58"/>
      <c r="NU54" s="58"/>
      <c r="NV54" s="58"/>
      <c r="NW54" s="58"/>
      <c r="NX54" s="58"/>
      <c r="NY54" s="58"/>
      <c r="NZ54" s="58"/>
      <c r="OA54" s="58"/>
      <c r="OB54" s="58"/>
      <c r="OC54" s="58"/>
      <c r="OD54" s="58"/>
      <c r="OE54" s="58"/>
      <c r="OF54" s="58"/>
      <c r="OG54" s="58"/>
      <c r="OH54" s="58"/>
      <c r="OI54" s="58"/>
      <c r="OJ54" s="58"/>
      <c r="OK54" s="58"/>
      <c r="OL54" s="58"/>
      <c r="OM54" s="58"/>
      <c r="ON54" s="58"/>
      <c r="OO54" s="58"/>
      <c r="OP54" s="58"/>
      <c r="OQ54" s="58"/>
      <c r="OR54" s="58"/>
      <c r="OS54" s="58"/>
      <c r="OT54" s="58"/>
      <c r="OU54" s="58"/>
      <c r="OV54" s="58"/>
      <c r="OW54" s="58"/>
      <c r="OX54" s="58"/>
      <c r="OY54" s="58"/>
      <c r="OZ54" s="58"/>
      <c r="PA54" s="58"/>
      <c r="PB54" s="58"/>
      <c r="PC54" s="58"/>
      <c r="PD54" s="58"/>
      <c r="PE54" s="58"/>
      <c r="PF54" s="58"/>
      <c r="PG54" s="58"/>
      <c r="PH54" s="58"/>
      <c r="PI54" s="58"/>
      <c r="PJ54" s="58"/>
      <c r="PK54" s="59"/>
    </row>
    <row r="55" spans="1:504" ht="15" thickBot="1" x14ac:dyDescent="0.4">
      <c r="A55" s="518"/>
      <c r="B55" s="21" t="s">
        <v>104</v>
      </c>
      <c r="C55" s="272"/>
      <c r="D55" s="58"/>
      <c r="E55" s="58" t="s">
        <v>55</v>
      </c>
      <c r="F55" s="58"/>
      <c r="G55" s="58"/>
      <c r="H55" s="58" t="s">
        <v>140</v>
      </c>
      <c r="I55" s="58"/>
      <c r="J55" s="58"/>
      <c r="K55" s="58"/>
      <c r="L55" s="58"/>
      <c r="M55" s="58"/>
      <c r="N55" s="58"/>
      <c r="O55" s="58"/>
      <c r="P55" s="58" t="s">
        <v>56</v>
      </c>
      <c r="Q55" s="58"/>
      <c r="R55" s="58"/>
      <c r="S55" s="58" t="s">
        <v>57</v>
      </c>
      <c r="T55" s="58"/>
      <c r="U55" s="58"/>
      <c r="V55" s="58" t="s">
        <v>58</v>
      </c>
      <c r="W55" s="58"/>
      <c r="X55" s="58"/>
      <c r="Y55" s="58"/>
      <c r="Z55" s="58" t="s">
        <v>54</v>
      </c>
      <c r="AA55" s="58"/>
      <c r="AB55" s="58"/>
      <c r="AC55" s="58"/>
      <c r="AD55" s="58"/>
      <c r="AE55" s="58"/>
      <c r="AF55" s="58"/>
      <c r="AG55" s="59"/>
      <c r="AH55" s="60"/>
      <c r="AI55" s="58"/>
      <c r="AJ55" s="58"/>
      <c r="AK55" s="58" t="s">
        <v>55</v>
      </c>
      <c r="AL55" s="58"/>
      <c r="AM55" s="58"/>
      <c r="AN55" s="58"/>
      <c r="AO55" s="58"/>
      <c r="AP55" s="58"/>
      <c r="AQ55" s="58"/>
      <c r="AR55" s="58"/>
      <c r="AS55" s="58"/>
      <c r="AT55" s="58"/>
      <c r="AU55" s="58" t="s">
        <v>56</v>
      </c>
      <c r="AV55" s="58"/>
      <c r="AW55" s="58"/>
      <c r="AX55" s="58" t="s">
        <v>57</v>
      </c>
      <c r="AY55" s="58"/>
      <c r="AZ55" s="58" t="s">
        <v>58</v>
      </c>
      <c r="BA55" s="58"/>
      <c r="BB55" s="58"/>
      <c r="BC55" s="58"/>
      <c r="BD55" s="58"/>
      <c r="BE55" s="58"/>
      <c r="BF55" s="58" t="s">
        <v>54</v>
      </c>
      <c r="BG55" s="58"/>
      <c r="BH55" s="58"/>
      <c r="BI55" s="58"/>
      <c r="BJ55" s="60"/>
      <c r="BK55" s="58"/>
      <c r="BL55" s="58"/>
      <c r="BM55" s="58" t="s">
        <v>55</v>
      </c>
      <c r="BN55" s="58"/>
      <c r="BO55" s="58"/>
      <c r="BP55" s="58"/>
      <c r="BQ55" s="58"/>
      <c r="BR55" s="58"/>
      <c r="BS55" s="58"/>
      <c r="BT55" s="58"/>
      <c r="BU55" s="58"/>
      <c r="BV55" s="58"/>
      <c r="BW55" s="58" t="s">
        <v>56</v>
      </c>
      <c r="BX55" s="58"/>
      <c r="BY55" s="58"/>
      <c r="BZ55" s="58" t="s">
        <v>57</v>
      </c>
      <c r="CA55" s="58"/>
      <c r="CB55" s="58" t="s">
        <v>58</v>
      </c>
      <c r="CC55" s="58"/>
      <c r="CD55" s="58"/>
      <c r="CE55" s="58"/>
      <c r="CF55" s="58"/>
      <c r="CG55" s="58"/>
      <c r="CH55" s="58" t="s">
        <v>54</v>
      </c>
      <c r="CI55" s="58"/>
      <c r="CJ55" s="58"/>
      <c r="CK55" s="58"/>
      <c r="CL55" s="58"/>
      <c r="CM55" s="58"/>
      <c r="CN55" s="59"/>
      <c r="CO55" s="60"/>
      <c r="CP55" s="58"/>
      <c r="CQ55" s="58"/>
      <c r="CR55" s="58" t="s">
        <v>55</v>
      </c>
      <c r="CS55" s="61"/>
      <c r="CT55" s="62"/>
      <c r="CU55" s="58"/>
      <c r="CV55" s="58"/>
      <c r="CW55" s="58"/>
      <c r="CX55" s="58"/>
      <c r="CY55" s="58"/>
      <c r="CZ55" s="58"/>
      <c r="DA55" s="58"/>
      <c r="DB55" s="58" t="s">
        <v>56</v>
      </c>
      <c r="DC55" s="58"/>
      <c r="DD55" s="58" t="s">
        <v>57</v>
      </c>
      <c r="DE55" s="58" t="s">
        <v>58</v>
      </c>
      <c r="DF55" s="277"/>
      <c r="DG55" s="58"/>
      <c r="DH55" s="58"/>
      <c r="DI55" s="58" t="s">
        <v>140</v>
      </c>
      <c r="DJ55" s="58"/>
      <c r="DK55" s="58"/>
      <c r="DL55" s="58"/>
      <c r="DM55" s="58" t="s">
        <v>54</v>
      </c>
      <c r="DN55" s="58"/>
      <c r="DO55" s="58"/>
      <c r="DP55" s="58"/>
      <c r="DQ55" s="58"/>
      <c r="DR55" s="59"/>
      <c r="DS55" s="346"/>
      <c r="DT55" s="58"/>
      <c r="DU55" s="61"/>
      <c r="DV55" s="62"/>
      <c r="DW55" s="58" t="s">
        <v>55</v>
      </c>
      <c r="DX55" s="58"/>
      <c r="DY55" s="58"/>
      <c r="DZ55" s="58"/>
      <c r="EA55" s="58"/>
      <c r="EB55" s="61"/>
      <c r="EC55" s="62"/>
      <c r="ED55" s="58"/>
      <c r="EE55" s="58"/>
      <c r="EF55" s="58" t="s">
        <v>56</v>
      </c>
      <c r="EG55" s="58"/>
      <c r="EH55" s="58" t="s">
        <v>57</v>
      </c>
      <c r="EI55" s="61"/>
      <c r="EJ55" s="62"/>
      <c r="EK55" s="58" t="s">
        <v>58</v>
      </c>
      <c r="EL55" s="58"/>
      <c r="EM55" s="58"/>
      <c r="EN55" s="58"/>
      <c r="EO55" s="58" t="s">
        <v>54</v>
      </c>
      <c r="EP55" s="61"/>
      <c r="EQ55" s="58"/>
      <c r="ER55" s="58"/>
      <c r="ES55" s="58"/>
      <c r="ET55" s="58"/>
      <c r="EU55" s="58"/>
      <c r="EV55" s="58"/>
      <c r="EW55" s="59"/>
      <c r="EX55" s="60"/>
      <c r="EY55" s="58"/>
      <c r="EZ55" s="58"/>
      <c r="FA55" s="58" t="s">
        <v>55</v>
      </c>
      <c r="FB55" s="58"/>
      <c r="FC55" s="58"/>
      <c r="FD55" s="61"/>
      <c r="FE55" s="58"/>
      <c r="FF55" s="58"/>
      <c r="FG55" s="58"/>
      <c r="FH55" s="58"/>
      <c r="FI55" s="58"/>
      <c r="FJ55" s="58" t="s">
        <v>56</v>
      </c>
      <c r="FK55" s="61"/>
      <c r="FL55" s="58"/>
      <c r="FM55" s="58"/>
      <c r="FN55" s="58" t="s">
        <v>57</v>
      </c>
      <c r="FO55" s="58"/>
      <c r="FP55" s="58" t="s">
        <v>58</v>
      </c>
      <c r="FQ55" s="58"/>
      <c r="FR55" s="61"/>
      <c r="FS55" s="58"/>
      <c r="FT55" s="58"/>
      <c r="FU55" s="58"/>
      <c r="FV55" s="58" t="s">
        <v>54</v>
      </c>
      <c r="FW55" s="58"/>
      <c r="FX55" s="58"/>
      <c r="FY55" s="58"/>
      <c r="FZ55" s="58"/>
      <c r="GA55" s="59"/>
      <c r="GB55" s="60"/>
      <c r="GC55" s="58"/>
      <c r="GD55" s="58"/>
      <c r="GE55" s="58" t="s">
        <v>55</v>
      </c>
      <c r="GF55" s="61"/>
      <c r="GG55" s="62"/>
      <c r="GH55" s="58"/>
      <c r="GI55" s="58"/>
      <c r="GJ55" s="58"/>
      <c r="GK55" s="58"/>
      <c r="GL55" s="58"/>
      <c r="GM55" s="61"/>
      <c r="GN55" s="58"/>
      <c r="GO55" s="58" t="s">
        <v>56</v>
      </c>
      <c r="GP55" s="58"/>
      <c r="GQ55" s="58"/>
      <c r="GR55" s="58" t="s">
        <v>57</v>
      </c>
      <c r="GS55" s="58" t="s">
        <v>58</v>
      </c>
      <c r="GT55" s="61"/>
      <c r="GU55" s="58"/>
      <c r="GV55" s="58"/>
      <c r="GW55" s="58"/>
      <c r="GX55" s="58"/>
      <c r="GY55" s="58"/>
      <c r="GZ55" s="58" t="s">
        <v>54</v>
      </c>
      <c r="HA55" s="61"/>
      <c r="HB55" s="58"/>
      <c r="HC55" s="58"/>
      <c r="HD55" s="58"/>
      <c r="HE55" s="58"/>
      <c r="HF55" s="59"/>
      <c r="HG55" s="60"/>
      <c r="HH55" s="58"/>
      <c r="HI55" s="58"/>
      <c r="HJ55" s="58" t="s">
        <v>55</v>
      </c>
      <c r="HK55" s="58"/>
      <c r="HL55" s="58"/>
      <c r="HM55" s="58"/>
      <c r="HN55" s="58"/>
      <c r="HO55" s="61"/>
      <c r="HP55" s="58"/>
      <c r="HQ55" s="58"/>
      <c r="HR55" s="58"/>
      <c r="HS55" s="58"/>
      <c r="HT55" s="58" t="s">
        <v>56</v>
      </c>
      <c r="HU55" s="277"/>
      <c r="HV55" s="58"/>
      <c r="HW55" s="58"/>
      <c r="HX55" s="58" t="s">
        <v>57</v>
      </c>
      <c r="HY55" s="58"/>
      <c r="HZ55" s="58"/>
      <c r="IA55" s="58" t="s">
        <v>58</v>
      </c>
      <c r="IB55" s="58"/>
      <c r="IC55" s="61"/>
      <c r="ID55" s="58"/>
      <c r="IE55" s="58" t="s">
        <v>54</v>
      </c>
      <c r="IF55" s="58"/>
      <c r="IG55" s="58"/>
      <c r="IH55" s="58"/>
      <c r="II55" s="58"/>
      <c r="IJ55" s="61"/>
      <c r="IK55" s="59"/>
      <c r="IL55" s="60"/>
      <c r="IM55" s="58"/>
      <c r="IN55" s="58"/>
      <c r="IO55" s="58" t="s">
        <v>55</v>
      </c>
      <c r="IP55" s="58"/>
      <c r="IQ55" s="58"/>
      <c r="IR55" s="58"/>
      <c r="IS55" s="58"/>
      <c r="IT55" s="58"/>
      <c r="IU55" s="58"/>
      <c r="IV55" s="58"/>
      <c r="IW55" s="58" t="s">
        <v>56</v>
      </c>
      <c r="IX55" s="58"/>
      <c r="IY55" s="58"/>
      <c r="IZ55" s="58"/>
      <c r="JA55" s="58"/>
      <c r="JB55" s="58" t="s">
        <v>57</v>
      </c>
      <c r="JC55" s="58"/>
      <c r="JD55" s="58" t="s">
        <v>58</v>
      </c>
      <c r="JE55" s="58"/>
      <c r="JF55" s="58"/>
      <c r="JG55" s="58"/>
      <c r="JH55" s="58"/>
      <c r="JI55" s="58"/>
      <c r="JJ55" s="58" t="s">
        <v>54</v>
      </c>
      <c r="JK55" s="58"/>
      <c r="JL55" s="58"/>
      <c r="JM55" s="58"/>
      <c r="JN55" s="58"/>
      <c r="JO55" s="59"/>
      <c r="JP55" s="60"/>
      <c r="JQ55" s="58"/>
      <c r="JR55" s="58"/>
      <c r="JS55" s="58"/>
      <c r="JT55" s="58"/>
      <c r="JU55" s="58" t="s">
        <v>55</v>
      </c>
      <c r="JV55" s="58"/>
      <c r="JW55" s="58"/>
      <c r="JX55" s="58"/>
      <c r="JY55" s="58"/>
      <c r="JZ55" s="58"/>
      <c r="KA55" s="58"/>
      <c r="KB55" s="58" t="s">
        <v>56</v>
      </c>
      <c r="KC55" s="58"/>
      <c r="KD55" s="58" t="s">
        <v>57</v>
      </c>
      <c r="KE55" s="58"/>
      <c r="KF55" s="58" t="s">
        <v>58</v>
      </c>
      <c r="KG55" s="58"/>
      <c r="KH55" s="58"/>
      <c r="KI55" s="58"/>
      <c r="KJ55" s="58"/>
      <c r="KK55" s="58"/>
      <c r="KL55" s="58"/>
      <c r="KM55" s="58" t="s">
        <v>54</v>
      </c>
      <c r="KN55" s="58"/>
      <c r="KO55" s="58"/>
      <c r="KP55" s="58"/>
      <c r="KQ55" s="58"/>
      <c r="KR55" s="58"/>
      <c r="KS55" s="58"/>
      <c r="KT55" s="59"/>
      <c r="KU55" s="58"/>
      <c r="KV55" s="58"/>
      <c r="KW55" s="58"/>
      <c r="KX55" s="58" t="s">
        <v>55</v>
      </c>
      <c r="KY55" s="58"/>
      <c r="KZ55" s="58"/>
      <c r="LA55" s="58"/>
      <c r="LB55" s="58"/>
      <c r="LC55" s="58"/>
      <c r="LD55" s="58"/>
      <c r="LE55" s="58"/>
      <c r="LF55" s="58"/>
      <c r="LG55" s="58"/>
      <c r="LH55" s="58" t="s">
        <v>56</v>
      </c>
      <c r="LI55" s="58"/>
      <c r="LJ55" s="58"/>
      <c r="LK55" s="58" t="s">
        <v>57</v>
      </c>
      <c r="LL55" s="58"/>
      <c r="LM55" s="58" t="s">
        <v>58</v>
      </c>
      <c r="LN55" s="58"/>
      <c r="LO55" s="58"/>
      <c r="LP55" s="58"/>
      <c r="LQ55" s="58"/>
      <c r="LR55" s="58"/>
      <c r="LS55" s="58" t="s">
        <v>54</v>
      </c>
      <c r="LT55" s="58"/>
      <c r="LU55" s="58"/>
      <c r="LV55" s="58"/>
      <c r="LW55" s="58"/>
      <c r="LX55" s="59"/>
      <c r="LY55" s="60"/>
      <c r="LZ55" s="58"/>
      <c r="MA55" s="58"/>
      <c r="MB55" s="58"/>
      <c r="MC55" s="58"/>
      <c r="MD55" s="58"/>
      <c r="ME55" s="58"/>
      <c r="MF55" s="277"/>
      <c r="MG55" s="58"/>
      <c r="MH55" s="58"/>
      <c r="MI55" s="58"/>
      <c r="MJ55" s="58"/>
      <c r="MK55" s="58"/>
      <c r="ML55" s="58"/>
      <c r="MM55" s="58"/>
      <c r="MN55" s="58"/>
      <c r="MO55" s="58"/>
      <c r="MP55" s="58"/>
      <c r="MQ55" s="58"/>
      <c r="MR55" s="58"/>
      <c r="MS55" s="58"/>
      <c r="MT55" s="58"/>
      <c r="MU55" s="58"/>
      <c r="MV55" s="58" t="s">
        <v>54</v>
      </c>
      <c r="MW55" s="277"/>
      <c r="MX55" s="58" t="s">
        <v>140</v>
      </c>
      <c r="MY55" s="58"/>
      <c r="MZ55" s="58"/>
      <c r="NA55" s="58"/>
      <c r="NB55" s="58"/>
      <c r="NC55" s="59"/>
      <c r="ND55" s="356"/>
      <c r="NE55" s="58"/>
      <c r="NF55" s="58"/>
      <c r="NG55" s="58" t="s">
        <v>55</v>
      </c>
      <c r="NH55" s="58"/>
      <c r="NI55" s="58"/>
      <c r="NJ55" s="58"/>
      <c r="NK55" s="277"/>
      <c r="NL55" s="58"/>
      <c r="NM55" s="58"/>
      <c r="NN55" s="58"/>
      <c r="NO55" s="58" t="s">
        <v>56</v>
      </c>
      <c r="NP55" s="58"/>
      <c r="NQ55" s="58"/>
      <c r="NR55" s="58"/>
      <c r="NS55" s="58"/>
      <c r="NT55" s="58" t="s">
        <v>57</v>
      </c>
      <c r="NU55" s="58"/>
      <c r="NV55" s="58" t="s">
        <v>58</v>
      </c>
      <c r="NW55" s="58"/>
      <c r="NX55" s="58"/>
      <c r="NY55" s="58"/>
      <c r="NZ55" s="58"/>
      <c r="OA55" s="58"/>
      <c r="OB55" s="58" t="s">
        <v>54</v>
      </c>
      <c r="OC55" s="58"/>
      <c r="OD55" s="58"/>
      <c r="OE55" s="58"/>
      <c r="OF55" s="58"/>
      <c r="OG55" s="58"/>
      <c r="OH55" s="58"/>
      <c r="OI55" s="58"/>
      <c r="OJ55" s="58"/>
      <c r="OK55" s="58"/>
      <c r="OL55" s="58"/>
      <c r="OM55" s="58" t="s">
        <v>55</v>
      </c>
      <c r="ON55" s="58"/>
      <c r="OO55" s="58"/>
      <c r="OP55" s="58"/>
      <c r="OQ55" s="58"/>
      <c r="OR55" s="58"/>
      <c r="OS55" s="58"/>
      <c r="OT55" s="58"/>
      <c r="OU55" s="58"/>
      <c r="OV55" s="58" t="s">
        <v>56</v>
      </c>
      <c r="OW55" s="58"/>
      <c r="OX55" s="58" t="s">
        <v>57</v>
      </c>
      <c r="OY55" s="58"/>
      <c r="OZ55" s="58"/>
      <c r="PA55" s="58" t="s">
        <v>58</v>
      </c>
      <c r="PB55" s="58"/>
      <c r="PC55" s="58"/>
      <c r="PD55" s="58"/>
      <c r="PE55" s="58" t="s">
        <v>54</v>
      </c>
      <c r="PF55" s="58"/>
      <c r="PG55" s="58"/>
      <c r="PH55" s="58"/>
      <c r="PI55" s="58"/>
      <c r="PJ55" s="58"/>
      <c r="PK55" s="59"/>
    </row>
    <row r="56" spans="1:504" ht="15" thickBot="1" x14ac:dyDescent="0.4">
      <c r="A56" s="518"/>
      <c r="B56" s="21" t="s">
        <v>244</v>
      </c>
      <c r="C56" s="272"/>
      <c r="D56" s="58"/>
      <c r="E56" s="58"/>
      <c r="F56" s="58"/>
      <c r="G56" s="58"/>
      <c r="H56" s="58" t="s">
        <v>140</v>
      </c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9"/>
      <c r="AH56" s="60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8"/>
      <c r="BA56" s="58"/>
      <c r="BB56" s="58"/>
      <c r="BC56" s="58"/>
      <c r="BD56" s="58"/>
      <c r="BE56" s="58"/>
      <c r="BF56" s="58"/>
      <c r="BG56" s="58"/>
      <c r="BH56" s="58"/>
      <c r="BI56" s="58"/>
      <c r="BJ56" s="60"/>
      <c r="BK56" s="58"/>
      <c r="BL56" s="58"/>
      <c r="BM56" s="58"/>
      <c r="BN56" s="58"/>
      <c r="BO56" s="58"/>
      <c r="BP56" s="58"/>
      <c r="BQ56" s="58"/>
      <c r="BR56" s="58"/>
      <c r="BS56" s="58" t="s">
        <v>55</v>
      </c>
      <c r="BT56" s="58"/>
      <c r="BU56" s="58"/>
      <c r="BV56" s="58"/>
      <c r="BW56" s="58"/>
      <c r="BX56" s="58"/>
      <c r="BY56" s="58"/>
      <c r="BZ56" s="58"/>
      <c r="CA56" s="58"/>
      <c r="CB56" s="58"/>
      <c r="CC56" s="58"/>
      <c r="CD56" s="58"/>
      <c r="CE56" s="58"/>
      <c r="CF56" s="58"/>
      <c r="CG56" s="58" t="s">
        <v>56</v>
      </c>
      <c r="CH56" s="58"/>
      <c r="CI56" s="58"/>
      <c r="CJ56" s="58"/>
      <c r="CK56" s="58"/>
      <c r="CL56" s="58"/>
      <c r="CM56" s="58"/>
      <c r="CN56" s="59"/>
      <c r="CO56" s="60"/>
      <c r="CP56" s="58"/>
      <c r="CQ56" s="58"/>
      <c r="CR56" s="58"/>
      <c r="CS56" s="61"/>
      <c r="CT56" s="62"/>
      <c r="CU56" s="58"/>
      <c r="CV56" s="58"/>
      <c r="CX56" s="58"/>
      <c r="CY56" s="58" t="s">
        <v>57</v>
      </c>
      <c r="CZ56" s="58"/>
      <c r="DA56" s="58"/>
      <c r="DB56" s="58"/>
      <c r="DD56" s="58"/>
      <c r="DE56" s="58" t="s">
        <v>58</v>
      </c>
      <c r="DF56" s="277"/>
      <c r="DG56" s="58"/>
      <c r="DH56" s="58"/>
      <c r="DI56" s="58" t="s">
        <v>140</v>
      </c>
      <c r="DJ56" s="58"/>
      <c r="DK56" s="58"/>
      <c r="DL56" s="58"/>
      <c r="DN56" s="58"/>
      <c r="DO56" s="58"/>
      <c r="DP56" s="58"/>
      <c r="DQ56" s="58"/>
      <c r="DR56" s="59" t="s">
        <v>54</v>
      </c>
      <c r="DS56" s="346"/>
      <c r="DT56" s="58"/>
      <c r="DU56" s="61"/>
      <c r="DV56" s="62"/>
      <c r="DW56" s="58"/>
      <c r="DX56" s="58"/>
      <c r="DY56" s="58"/>
      <c r="DZ56" s="58"/>
      <c r="EA56" s="58"/>
      <c r="EB56" s="61"/>
      <c r="EC56" s="62"/>
      <c r="ED56" s="58"/>
      <c r="EE56" s="58"/>
      <c r="EF56" s="58"/>
      <c r="EG56" s="58"/>
      <c r="EH56" s="58"/>
      <c r="EI56" s="61"/>
      <c r="EJ56" s="62"/>
      <c r="EK56" s="58"/>
      <c r="EL56" s="58"/>
      <c r="EM56" s="58"/>
      <c r="EN56" s="58"/>
      <c r="EO56" s="58"/>
      <c r="EP56" s="61"/>
      <c r="EQ56" s="58"/>
      <c r="ER56" s="58"/>
      <c r="ES56" s="58"/>
      <c r="ET56" s="58"/>
      <c r="EU56" s="58"/>
      <c r="EV56" s="58"/>
      <c r="EW56" s="59"/>
      <c r="EX56" s="60"/>
      <c r="EY56" s="58"/>
      <c r="EZ56" s="58"/>
      <c r="FA56" s="58"/>
      <c r="FB56" s="58"/>
      <c r="FC56" s="58"/>
      <c r="FD56" s="61"/>
      <c r="FE56" s="58"/>
      <c r="FF56" s="58"/>
      <c r="FG56" s="58"/>
      <c r="FH56" s="58"/>
      <c r="FI56" s="58"/>
      <c r="FJ56" s="58"/>
      <c r="FK56" s="61"/>
      <c r="FL56" s="58"/>
      <c r="FM56" s="58"/>
      <c r="FN56" s="58"/>
      <c r="FO56" s="58"/>
      <c r="FP56" s="58"/>
      <c r="FQ56" s="58"/>
      <c r="FR56" s="61"/>
      <c r="FS56" s="58"/>
      <c r="FT56" s="58"/>
      <c r="FU56" s="58"/>
      <c r="FV56" s="58"/>
      <c r="FW56" s="58"/>
      <c r="FX56" s="58"/>
      <c r="FY56" s="58"/>
      <c r="FZ56" s="58"/>
      <c r="GA56" s="59"/>
      <c r="GB56" s="60"/>
      <c r="GC56" s="58"/>
      <c r="GD56" s="58"/>
      <c r="GE56" s="58"/>
      <c r="GF56" s="61"/>
      <c r="GG56" s="62"/>
      <c r="GH56" s="58"/>
      <c r="GI56" s="58"/>
      <c r="GJ56" s="58"/>
      <c r="GK56" s="58"/>
      <c r="GL56" s="58"/>
      <c r="GM56" s="61"/>
      <c r="GN56" s="58"/>
      <c r="GO56" s="58"/>
      <c r="GP56" s="58"/>
      <c r="GQ56" s="58"/>
      <c r="GR56" s="58"/>
      <c r="GS56" s="58"/>
      <c r="GT56" s="61"/>
      <c r="GU56" s="58"/>
      <c r="GV56" s="58"/>
      <c r="GW56" s="58"/>
      <c r="GX56" s="58"/>
      <c r="GY56" s="58"/>
      <c r="GZ56" s="58"/>
      <c r="HA56" s="61"/>
      <c r="HB56" s="58"/>
      <c r="HC56" s="58"/>
      <c r="HD56" s="58"/>
      <c r="HE56" s="58"/>
      <c r="HF56" s="59"/>
      <c r="HG56" s="60"/>
      <c r="HH56" s="58"/>
      <c r="HI56" s="58"/>
      <c r="HJ56" s="58"/>
      <c r="HK56" s="58"/>
      <c r="HL56" s="58"/>
      <c r="HM56" s="58"/>
      <c r="HN56" s="58"/>
      <c r="HO56" s="61"/>
      <c r="HP56" s="58"/>
      <c r="HQ56" s="58"/>
      <c r="HR56" s="58"/>
      <c r="HS56" s="58"/>
      <c r="HT56" s="58"/>
      <c r="HU56" s="277"/>
      <c r="HV56" s="58"/>
      <c r="HW56" s="58"/>
      <c r="HX56" s="58"/>
      <c r="HY56" s="58"/>
      <c r="HZ56" s="58"/>
      <c r="IA56" s="58"/>
      <c r="IB56" s="58"/>
      <c r="IC56" s="61"/>
      <c r="ID56" s="58"/>
      <c r="IE56" s="58"/>
      <c r="IF56" s="58"/>
      <c r="IG56" s="58"/>
      <c r="IH56" s="58"/>
      <c r="II56" s="58"/>
      <c r="IJ56" s="61"/>
      <c r="IK56" s="59"/>
      <c r="IL56" s="60"/>
      <c r="IM56" s="58"/>
      <c r="IN56" s="58"/>
      <c r="IO56" s="58"/>
      <c r="IP56" s="58"/>
      <c r="IQ56" s="58"/>
      <c r="IR56" s="58"/>
      <c r="IS56" s="58"/>
      <c r="IT56" s="58"/>
      <c r="IU56" s="58"/>
      <c r="IV56" s="58"/>
      <c r="IW56" s="58"/>
      <c r="IX56" s="58"/>
      <c r="IY56" s="58"/>
      <c r="IZ56" s="58"/>
      <c r="JA56" s="58"/>
      <c r="JB56" s="58"/>
      <c r="JC56" s="58"/>
      <c r="JD56" s="58"/>
      <c r="JE56" s="58"/>
      <c r="JF56" s="58"/>
      <c r="JG56" s="58"/>
      <c r="JH56" s="58"/>
      <c r="JI56" s="58"/>
      <c r="JJ56" s="58"/>
      <c r="JK56" s="58"/>
      <c r="JL56" s="58"/>
      <c r="JM56" s="58"/>
      <c r="JN56" s="58"/>
      <c r="JO56" s="59"/>
      <c r="JP56" s="60"/>
      <c r="JQ56" s="58"/>
      <c r="JR56" s="58"/>
      <c r="JS56" s="58"/>
      <c r="JT56" s="58"/>
      <c r="JU56" s="58"/>
      <c r="JV56" s="58"/>
      <c r="JW56" s="58"/>
      <c r="JX56" s="58"/>
      <c r="JY56" s="58"/>
      <c r="JZ56" s="58"/>
      <c r="KA56" s="58"/>
      <c r="KC56" s="58"/>
      <c r="KD56" s="58"/>
      <c r="KE56" s="58"/>
      <c r="KF56" s="58"/>
      <c r="KG56" s="58"/>
      <c r="KH56" s="58"/>
      <c r="KI56" s="58"/>
      <c r="KJ56" s="58"/>
      <c r="KK56" s="58"/>
      <c r="KL56" s="58"/>
      <c r="KM56" s="58"/>
      <c r="KN56" s="58"/>
      <c r="KO56" s="58"/>
      <c r="KP56" s="58"/>
      <c r="KQ56" s="58"/>
      <c r="KR56" s="58"/>
      <c r="KS56" s="58"/>
      <c r="KT56" s="59"/>
      <c r="KU56" s="58"/>
      <c r="KV56" s="58"/>
      <c r="KW56" s="58"/>
      <c r="KX56" s="58"/>
      <c r="KY56" s="58"/>
      <c r="KZ56" s="58"/>
      <c r="LA56" s="58"/>
      <c r="LB56" s="58"/>
      <c r="LC56" s="58"/>
      <c r="LD56" s="58"/>
      <c r="LE56" s="58"/>
      <c r="LF56" s="58"/>
      <c r="LG56" s="58"/>
      <c r="LH56" s="58"/>
      <c r="LI56" s="58"/>
      <c r="LJ56" s="58"/>
      <c r="LK56" s="58"/>
      <c r="LL56" s="58"/>
      <c r="LM56" s="58"/>
      <c r="LN56" s="58"/>
      <c r="LO56" s="58"/>
      <c r="LP56" s="58"/>
      <c r="LQ56" s="58"/>
      <c r="LR56" s="58"/>
      <c r="LS56" s="58"/>
      <c r="LT56" s="58"/>
      <c r="LU56" s="58"/>
      <c r="LV56" s="58"/>
      <c r="LW56" s="58"/>
      <c r="LX56" s="59"/>
      <c r="LY56" s="60"/>
      <c r="LZ56" s="58"/>
      <c r="MA56" s="58"/>
      <c r="MB56" s="58"/>
      <c r="MC56" s="58"/>
      <c r="MD56" s="58"/>
      <c r="ME56" s="58"/>
      <c r="MF56" s="277"/>
      <c r="MG56" s="58"/>
      <c r="MH56" s="58"/>
      <c r="MI56" s="58"/>
      <c r="MJ56" s="58"/>
      <c r="MK56" s="58"/>
      <c r="ML56" s="58"/>
      <c r="MM56" s="58"/>
      <c r="MN56" s="58"/>
      <c r="MO56" s="58"/>
      <c r="MP56" s="58"/>
      <c r="MQ56" s="58"/>
      <c r="MR56" s="58"/>
      <c r="MS56" s="58"/>
      <c r="MT56" s="58"/>
      <c r="MU56" s="58"/>
      <c r="MV56" s="58"/>
      <c r="MW56" s="277"/>
      <c r="MX56" s="58" t="s">
        <v>140</v>
      </c>
      <c r="MY56" s="58"/>
      <c r="MZ56" s="58"/>
      <c r="NA56" s="58"/>
      <c r="NB56" s="58"/>
      <c r="NC56" s="59"/>
      <c r="ND56" s="356"/>
      <c r="NE56" s="58"/>
      <c r="NF56" s="58"/>
      <c r="NG56" s="58"/>
      <c r="NH56" s="58"/>
      <c r="NI56" s="58"/>
      <c r="NJ56" s="58"/>
      <c r="NK56" s="277"/>
      <c r="NL56" s="58"/>
      <c r="NM56" s="58"/>
      <c r="NN56" s="58"/>
      <c r="NO56" s="58"/>
      <c r="NP56" s="58"/>
      <c r="NQ56" s="58"/>
      <c r="NR56" s="58"/>
      <c r="NS56" s="58"/>
      <c r="NT56" s="58"/>
      <c r="NU56" s="58"/>
      <c r="NV56" s="58"/>
      <c r="NW56" s="58"/>
      <c r="NX56" s="58"/>
      <c r="NY56" s="58"/>
      <c r="NZ56" s="58"/>
      <c r="OA56" s="58"/>
      <c r="OB56" s="58"/>
      <c r="OC56" s="58"/>
      <c r="OD56" s="58"/>
      <c r="OE56" s="58"/>
      <c r="OF56" s="58"/>
      <c r="OG56" s="58"/>
      <c r="OH56" s="58"/>
      <c r="OI56" s="58"/>
      <c r="OJ56" s="58"/>
      <c r="OK56" s="58"/>
      <c r="OL56" s="58"/>
      <c r="OM56" s="58"/>
      <c r="ON56" s="58"/>
      <c r="OO56" s="58"/>
      <c r="OP56" s="58"/>
      <c r="OQ56" s="58"/>
      <c r="OR56" s="58"/>
      <c r="OS56" s="58"/>
      <c r="OT56" s="58"/>
      <c r="OU56" s="58"/>
      <c r="OV56" s="58"/>
      <c r="OW56" s="58"/>
      <c r="OX56" s="58"/>
      <c r="OY56" s="58"/>
      <c r="OZ56" s="58"/>
      <c r="PA56" s="58"/>
      <c r="PB56" s="58"/>
      <c r="PC56" s="58"/>
      <c r="PD56" s="58"/>
      <c r="PE56" s="58"/>
      <c r="PF56" s="58"/>
      <c r="PG56" s="58"/>
      <c r="PH56" s="58"/>
      <c r="PI56" s="58"/>
      <c r="PJ56" s="58"/>
      <c r="PK56" s="59"/>
    </row>
    <row r="57" spans="1:504" ht="15" thickBot="1" x14ac:dyDescent="0.4">
      <c r="A57" s="518"/>
      <c r="B57" s="21" t="s">
        <v>245</v>
      </c>
      <c r="C57" s="272"/>
      <c r="D57" s="58"/>
      <c r="E57" s="58"/>
      <c r="F57" s="58"/>
      <c r="G57" s="58"/>
      <c r="H57" s="58" t="s">
        <v>140</v>
      </c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9"/>
      <c r="AH57" s="60"/>
      <c r="AI57" s="58"/>
      <c r="AJ57" s="58"/>
      <c r="AK57" s="58"/>
      <c r="AL57" s="58"/>
      <c r="AM57" s="58"/>
      <c r="AN57" s="58" t="s">
        <v>55</v>
      </c>
      <c r="AO57" s="58"/>
      <c r="AP57" s="58"/>
      <c r="AQ57" s="58"/>
      <c r="AR57" s="58"/>
      <c r="AS57" s="58"/>
      <c r="AT57" s="58" t="s">
        <v>56</v>
      </c>
      <c r="AU57" s="58"/>
      <c r="AV57" s="58"/>
      <c r="AW57" s="58"/>
      <c r="AX57" s="58" t="s">
        <v>57</v>
      </c>
      <c r="AY57" s="58"/>
      <c r="AZ57" s="58"/>
      <c r="BA57" s="58" t="s">
        <v>58</v>
      </c>
      <c r="BB57" s="58"/>
      <c r="BC57" s="58"/>
      <c r="BD57" s="58"/>
      <c r="BE57" s="58"/>
      <c r="BF57" s="58"/>
      <c r="BG57" s="58"/>
      <c r="BH57" s="58"/>
      <c r="BI57" s="58"/>
      <c r="BJ57" s="60"/>
      <c r="BK57" s="58"/>
      <c r="BL57" s="58" t="s">
        <v>54</v>
      </c>
      <c r="BM57" s="58"/>
      <c r="BN57" s="58"/>
      <c r="BO57" s="58"/>
      <c r="BP57" s="58"/>
      <c r="BQ57" s="58"/>
      <c r="BR57" s="58"/>
      <c r="BS57" s="58"/>
      <c r="BT57" s="58"/>
      <c r="BU57" s="58"/>
      <c r="BV57" s="58"/>
      <c r="BW57" s="58"/>
      <c r="BX57" s="58"/>
      <c r="BY57" s="58"/>
      <c r="BZ57" s="58"/>
      <c r="CA57" s="58"/>
      <c r="CB57" s="58"/>
      <c r="CC57" s="58"/>
      <c r="CD57" s="58"/>
      <c r="CE57" s="58"/>
      <c r="CF57" s="58"/>
      <c r="CG57" s="58"/>
      <c r="CH57" s="58"/>
      <c r="CI57" s="58"/>
      <c r="CJ57" s="58"/>
      <c r="CK57" s="58"/>
      <c r="CL57" s="58"/>
      <c r="CM57" s="58"/>
      <c r="CN57" s="59"/>
      <c r="CO57" s="60"/>
      <c r="CP57" s="58"/>
      <c r="CQ57" s="58"/>
      <c r="CR57" s="58"/>
      <c r="CS57" s="61"/>
      <c r="CT57" s="62"/>
      <c r="CU57" s="58"/>
      <c r="CV57" s="58"/>
      <c r="CW57" s="58"/>
      <c r="CX57" s="58"/>
      <c r="CY57" s="58"/>
      <c r="CZ57" s="58"/>
      <c r="DA57" s="58"/>
      <c r="DB57" s="58"/>
      <c r="DC57" s="58"/>
      <c r="DD57" s="58"/>
      <c r="DE57" s="58"/>
      <c r="DF57" s="277"/>
      <c r="DG57" s="58"/>
      <c r="DH57" s="58"/>
      <c r="DI57" s="58" t="s">
        <v>140</v>
      </c>
      <c r="DJ57" s="58"/>
      <c r="DK57" s="58"/>
      <c r="DL57" s="58"/>
      <c r="DM57" s="58"/>
      <c r="DN57" s="58"/>
      <c r="DO57" s="58"/>
      <c r="DP57" s="58"/>
      <c r="DQ57" s="58"/>
      <c r="DR57" s="59"/>
      <c r="DS57" s="346"/>
      <c r="DT57" s="58"/>
      <c r="DU57" s="61"/>
      <c r="DV57" s="62"/>
      <c r="DW57" s="58"/>
      <c r="DX57" s="58"/>
      <c r="DY57" s="58"/>
      <c r="DZ57" s="58"/>
      <c r="EA57" s="58"/>
      <c r="EB57" s="61"/>
      <c r="EC57" s="62"/>
      <c r="ED57" s="58" t="s">
        <v>55</v>
      </c>
      <c r="EE57" s="58"/>
      <c r="EF57" s="58"/>
      <c r="EG57" s="58"/>
      <c r="EH57" s="58" t="s">
        <v>56</v>
      </c>
      <c r="EI57" s="61"/>
      <c r="EJ57" s="62"/>
      <c r="EK57" s="58"/>
      <c r="EL57" s="58"/>
      <c r="EM57" s="58"/>
      <c r="EN57" s="58" t="s">
        <v>57</v>
      </c>
      <c r="EO57" s="58" t="s">
        <v>58</v>
      </c>
      <c r="EP57" s="61"/>
      <c r="EQ57" s="58"/>
      <c r="ER57" s="58"/>
      <c r="ES57" s="58"/>
      <c r="ET57" s="58"/>
      <c r="EU57" s="58"/>
      <c r="EV57" s="58"/>
      <c r="EW57" s="59"/>
      <c r="EX57" s="60"/>
      <c r="EY57" s="58" t="s">
        <v>54</v>
      </c>
      <c r="EZ57" s="58"/>
      <c r="FA57" s="58"/>
      <c r="FB57" s="58"/>
      <c r="FC57" s="58"/>
      <c r="FD57" s="61"/>
      <c r="FE57" s="58"/>
      <c r="FF57" s="58"/>
      <c r="FG57" s="58"/>
      <c r="FH57" s="58"/>
      <c r="FI57" s="58"/>
      <c r="FJ57" s="58"/>
      <c r="FK57" s="61"/>
      <c r="FL57" s="58"/>
      <c r="FM57" s="58"/>
      <c r="FN57" s="58"/>
      <c r="FO57" s="58"/>
      <c r="FP57" s="58"/>
      <c r="FQ57" s="58"/>
      <c r="FR57" s="61"/>
      <c r="FS57" s="58"/>
      <c r="FT57" s="58"/>
      <c r="FU57" s="58"/>
      <c r="FV57" s="63"/>
      <c r="FW57" s="58"/>
      <c r="FX57" s="58"/>
      <c r="FY57" s="58"/>
      <c r="FZ57" s="58"/>
      <c r="GA57" s="59"/>
      <c r="GB57" s="60"/>
      <c r="GC57" s="58"/>
      <c r="GD57" s="58"/>
      <c r="GE57" s="58"/>
      <c r="GF57" s="61"/>
      <c r="GG57" s="62"/>
      <c r="GH57" s="58"/>
      <c r="GI57" s="58"/>
      <c r="GJ57" s="58"/>
      <c r="GK57" s="58"/>
      <c r="GL57" s="58"/>
      <c r="GM57" s="61"/>
      <c r="GN57" s="58"/>
      <c r="GO57" s="58"/>
      <c r="GP57" s="58"/>
      <c r="GQ57" s="58"/>
      <c r="GR57" s="58"/>
      <c r="GS57" s="58"/>
      <c r="GT57" s="61"/>
      <c r="GU57" s="58"/>
      <c r="GV57" s="58"/>
      <c r="GW57" s="58"/>
      <c r="GX57" s="58"/>
      <c r="GY57" s="58"/>
      <c r="GZ57" s="58"/>
      <c r="HA57" s="61"/>
      <c r="HB57" s="58"/>
      <c r="HC57" s="58"/>
      <c r="HD57" s="58"/>
      <c r="HE57" s="58"/>
      <c r="HF57" s="59"/>
      <c r="HG57" s="60"/>
      <c r="HH57" s="61"/>
      <c r="HI57" s="58"/>
      <c r="HJ57" s="58"/>
      <c r="HK57" s="58"/>
      <c r="HL57" s="58"/>
      <c r="HM57" s="58"/>
      <c r="HN57" s="58"/>
      <c r="HO57" s="61"/>
      <c r="HP57" s="58"/>
      <c r="HQ57" s="58"/>
      <c r="HR57" s="58"/>
      <c r="HS57" s="58"/>
      <c r="HT57" s="58"/>
      <c r="HU57" s="277"/>
      <c r="HV57" s="58"/>
      <c r="HW57" s="58"/>
      <c r="HX57" s="58"/>
      <c r="HY57" s="58"/>
      <c r="HZ57" s="58"/>
      <c r="IA57" s="58"/>
      <c r="IB57" s="58"/>
      <c r="IC57" s="61"/>
      <c r="ID57" s="58"/>
      <c r="IE57" s="58"/>
      <c r="IF57" s="58"/>
      <c r="IG57" s="58"/>
      <c r="IH57" s="58"/>
      <c r="II57" s="58"/>
      <c r="IJ57" s="61"/>
      <c r="IK57" s="59"/>
      <c r="IL57" s="60"/>
      <c r="IM57" s="58"/>
      <c r="IN57" s="58"/>
      <c r="IO57" s="58"/>
      <c r="IP57" s="58"/>
      <c r="IQ57" s="58"/>
      <c r="IR57" s="58"/>
      <c r="IS57" s="58"/>
      <c r="IT57" s="58" t="s">
        <v>55</v>
      </c>
      <c r="IU57" s="58"/>
      <c r="IV57" s="58"/>
      <c r="IW57" s="58"/>
      <c r="IX57" s="58"/>
      <c r="IY57" s="58"/>
      <c r="IZ57" s="58" t="s">
        <v>56</v>
      </c>
      <c r="JA57" s="58"/>
      <c r="JB57" s="58"/>
      <c r="JC57" s="58"/>
      <c r="JD57" s="58" t="s">
        <v>57</v>
      </c>
      <c r="JE57" s="58"/>
      <c r="JF57" s="58"/>
      <c r="JG57" s="58" t="s">
        <v>58</v>
      </c>
      <c r="JH57" s="58"/>
      <c r="JI57" s="58"/>
      <c r="JJ57" s="58"/>
      <c r="JK57" s="58"/>
      <c r="JL57" s="58"/>
      <c r="JM57" s="58"/>
      <c r="JN57" s="58"/>
      <c r="JO57" s="59" t="s">
        <v>54</v>
      </c>
      <c r="JP57" s="60"/>
      <c r="JQ57" s="58"/>
      <c r="JR57" s="58"/>
      <c r="JS57" s="58"/>
      <c r="JT57" s="58"/>
      <c r="JU57" s="58"/>
      <c r="JV57" s="58"/>
      <c r="JW57" s="58"/>
      <c r="JX57" s="58"/>
      <c r="JY57" s="58"/>
      <c r="JZ57" s="58"/>
      <c r="KA57" s="58"/>
      <c r="KB57" s="58"/>
      <c r="KC57" s="58"/>
      <c r="KD57" s="58"/>
      <c r="KE57" s="58"/>
      <c r="KF57" s="58"/>
      <c r="KG57" s="58"/>
      <c r="KH57" s="58"/>
      <c r="KI57" s="58"/>
      <c r="KJ57" s="58"/>
      <c r="KK57" s="58"/>
      <c r="KL57" s="58"/>
      <c r="KM57" s="58"/>
      <c r="KN57" s="58"/>
      <c r="KO57" s="58"/>
      <c r="KP57" s="58"/>
      <c r="KQ57" s="58"/>
      <c r="KR57" s="58"/>
      <c r="KS57" s="61"/>
      <c r="KT57" s="59"/>
      <c r="KU57" s="58"/>
      <c r="KV57" s="58"/>
      <c r="KW57" s="58"/>
      <c r="KX57" s="58"/>
      <c r="KY57" s="58"/>
      <c r="KZ57" s="58"/>
      <c r="LA57" s="58"/>
      <c r="LB57" s="58"/>
      <c r="LC57" s="58"/>
      <c r="LD57" s="58" t="s">
        <v>55</v>
      </c>
      <c r="LE57" s="58"/>
      <c r="LF57" s="58"/>
      <c r="LG57" s="58"/>
      <c r="LH57" s="58" t="s">
        <v>56</v>
      </c>
      <c r="LI57" s="58"/>
      <c r="LJ57" s="58"/>
      <c r="LK57" s="58"/>
      <c r="LL57" s="58"/>
      <c r="LM57" s="58"/>
      <c r="LN57" s="58" t="s">
        <v>57</v>
      </c>
      <c r="LO57" s="58" t="s">
        <v>58</v>
      </c>
      <c r="LP57" s="58"/>
      <c r="LQ57" s="58"/>
      <c r="LR57" s="58"/>
      <c r="LS57" s="58"/>
      <c r="LT57" s="58"/>
      <c r="LU57" s="58"/>
      <c r="LV57" s="58"/>
      <c r="LW57" s="61"/>
      <c r="LX57" s="59"/>
      <c r="LY57" s="60" t="s">
        <v>54</v>
      </c>
      <c r="LZ57" s="58"/>
      <c r="MA57" s="58"/>
      <c r="MB57" s="58"/>
      <c r="MC57" s="58"/>
      <c r="MD57" s="58"/>
      <c r="ME57" s="58"/>
      <c r="MF57" s="277"/>
      <c r="MG57" s="58"/>
      <c r="MH57" s="58"/>
      <c r="MI57" s="58"/>
      <c r="MJ57" s="58"/>
      <c r="MK57" s="58"/>
      <c r="ML57" s="58"/>
      <c r="MM57" s="58"/>
      <c r="MN57" s="58"/>
      <c r="MO57" s="58"/>
      <c r="MP57" s="58"/>
      <c r="MQ57" s="58"/>
      <c r="MR57" s="58"/>
      <c r="MS57" s="58"/>
      <c r="MT57" s="58"/>
      <c r="MU57" s="58"/>
      <c r="MV57" s="58"/>
      <c r="MW57" s="277"/>
      <c r="MX57" s="58" t="s">
        <v>140</v>
      </c>
      <c r="MY57" s="58"/>
      <c r="MZ57" s="58"/>
      <c r="NA57" s="58"/>
      <c r="NB57" s="58"/>
      <c r="NC57" s="59"/>
      <c r="ND57" s="356"/>
      <c r="NE57" s="58"/>
      <c r="NF57" s="58"/>
      <c r="NG57" s="58"/>
      <c r="NH57" s="58"/>
      <c r="NI57" s="58"/>
      <c r="NJ57" s="58"/>
      <c r="NK57" s="277"/>
      <c r="NL57" s="58"/>
      <c r="NM57" s="58"/>
      <c r="NN57" s="58"/>
      <c r="NO57" s="58"/>
      <c r="NP57" s="58"/>
      <c r="NQ57" s="58"/>
      <c r="NR57" s="58"/>
      <c r="NS57" s="58"/>
      <c r="NT57" s="58"/>
      <c r="NU57" s="58"/>
      <c r="NV57" s="58"/>
      <c r="NW57" s="58"/>
      <c r="NX57" s="58"/>
      <c r="NY57" s="58"/>
      <c r="NZ57" s="58"/>
      <c r="OA57" s="58"/>
      <c r="OB57" s="58"/>
      <c r="OC57" s="58"/>
      <c r="OD57" s="58"/>
      <c r="OE57" s="58"/>
      <c r="OF57" s="58"/>
      <c r="OG57" s="58"/>
      <c r="OH57" s="58"/>
      <c r="OI57" s="58"/>
      <c r="OJ57" s="58"/>
      <c r="OK57" s="58"/>
      <c r="OL57" s="58"/>
      <c r="OM57" s="58"/>
      <c r="ON57" s="58"/>
      <c r="OO57" s="58"/>
      <c r="OP57" s="58"/>
      <c r="OQ57" s="58"/>
      <c r="OR57" s="58"/>
      <c r="OS57" s="58"/>
      <c r="OT57" s="58"/>
      <c r="OU57" s="58"/>
      <c r="OV57" s="58"/>
      <c r="OW57" s="58"/>
      <c r="OX57" s="58"/>
      <c r="OY57" s="58"/>
      <c r="OZ57" s="58"/>
      <c r="PA57" s="58"/>
      <c r="PB57" s="58"/>
      <c r="PC57" s="58"/>
      <c r="PD57" s="58"/>
      <c r="PE57" s="58"/>
      <c r="PF57" s="58"/>
      <c r="PG57" s="58"/>
      <c r="PH57" s="58"/>
      <c r="PI57" s="58"/>
      <c r="PJ57" s="58"/>
      <c r="PK57" s="59"/>
    </row>
    <row r="58" spans="1:504" ht="15" thickBot="1" x14ac:dyDescent="0.4">
      <c r="A58" s="518"/>
      <c r="B58" s="21" t="s">
        <v>246</v>
      </c>
      <c r="C58" s="272"/>
      <c r="D58" s="58"/>
      <c r="E58" s="58"/>
      <c r="F58" s="58"/>
      <c r="G58" s="58"/>
      <c r="H58" s="58" t="s">
        <v>140</v>
      </c>
      <c r="I58" s="58" t="s">
        <v>55</v>
      </c>
      <c r="J58" s="58"/>
      <c r="K58" s="58"/>
      <c r="L58" s="58"/>
      <c r="M58" s="58"/>
      <c r="N58" s="58"/>
      <c r="O58" s="58" t="s">
        <v>57</v>
      </c>
      <c r="P58" s="58"/>
      <c r="Q58" s="58" t="s">
        <v>58</v>
      </c>
      <c r="R58" s="58" t="s">
        <v>54</v>
      </c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9"/>
      <c r="AH58" s="60"/>
      <c r="AI58" s="58"/>
      <c r="AJ58" s="58"/>
      <c r="AK58" s="58"/>
      <c r="AL58" s="58"/>
      <c r="AM58" s="58"/>
      <c r="AN58" s="58" t="s">
        <v>55</v>
      </c>
      <c r="AO58" s="58"/>
      <c r="AP58" s="58"/>
      <c r="AQ58" s="58"/>
      <c r="AR58" s="58"/>
      <c r="AS58" s="58" t="s">
        <v>57</v>
      </c>
      <c r="AT58" s="58"/>
      <c r="AU58" s="58" t="s">
        <v>58</v>
      </c>
      <c r="AV58" s="58"/>
      <c r="AW58" s="58"/>
      <c r="AX58" s="58" t="s">
        <v>54</v>
      </c>
      <c r="AY58" s="58"/>
      <c r="AZ58" s="58"/>
      <c r="BA58" s="58"/>
      <c r="BB58" s="58"/>
      <c r="BC58" s="58"/>
      <c r="BD58" s="58"/>
      <c r="BE58" s="58"/>
      <c r="BF58" s="58"/>
      <c r="BG58" s="58"/>
      <c r="BH58" s="58"/>
      <c r="BI58" s="58"/>
      <c r="BJ58" s="60"/>
      <c r="BK58" s="58"/>
      <c r="BL58" s="58"/>
      <c r="BM58" s="58"/>
      <c r="BN58" s="58"/>
      <c r="BO58" s="58"/>
      <c r="BP58" s="58" t="s">
        <v>55</v>
      </c>
      <c r="BQ58" s="58"/>
      <c r="BR58" s="58"/>
      <c r="BS58" s="58"/>
      <c r="BT58" s="58"/>
      <c r="BU58" s="58" t="s">
        <v>57</v>
      </c>
      <c r="BV58" s="58"/>
      <c r="BW58" s="58" t="s">
        <v>58</v>
      </c>
      <c r="BX58" s="58"/>
      <c r="BY58" s="58"/>
      <c r="BZ58" s="58" t="s">
        <v>54</v>
      </c>
      <c r="CA58" s="58"/>
      <c r="CB58" s="58"/>
      <c r="CC58" s="58"/>
      <c r="CD58" s="58"/>
      <c r="CE58" s="58"/>
      <c r="CF58" s="58"/>
      <c r="CG58" s="58"/>
      <c r="CH58" s="58"/>
      <c r="CI58" s="58"/>
      <c r="CJ58" s="58"/>
      <c r="CK58" s="58"/>
      <c r="CL58" s="58"/>
      <c r="CM58" s="58"/>
      <c r="CN58" s="59"/>
      <c r="CO58" s="60"/>
      <c r="CP58" s="58"/>
      <c r="CQ58" s="58"/>
      <c r="CR58" s="58"/>
      <c r="CS58" s="61"/>
      <c r="CT58" s="62"/>
      <c r="CU58" s="58" t="s">
        <v>55</v>
      </c>
      <c r="CV58" s="58"/>
      <c r="CX58" s="58"/>
      <c r="CY58" s="58" t="s">
        <v>57</v>
      </c>
      <c r="CZ58" s="58"/>
      <c r="DA58" s="58"/>
      <c r="DB58" s="58"/>
      <c r="DC58" s="58" t="s">
        <v>58</v>
      </c>
      <c r="DD58" s="58" t="s">
        <v>54</v>
      </c>
      <c r="DE58" s="58"/>
      <c r="DF58" s="277"/>
      <c r="DG58" s="58"/>
      <c r="DH58" s="58"/>
      <c r="DI58" s="58" t="s">
        <v>140</v>
      </c>
      <c r="DJ58" s="58"/>
      <c r="DK58" s="58"/>
      <c r="DL58" s="58"/>
      <c r="DN58" s="58"/>
      <c r="DO58" s="58"/>
      <c r="DP58" s="58"/>
      <c r="DQ58" s="58"/>
      <c r="DR58" s="59"/>
      <c r="DS58" s="346"/>
      <c r="DT58" s="58"/>
      <c r="DU58" s="61"/>
      <c r="DV58" s="62"/>
      <c r="DW58" s="58"/>
      <c r="DX58" s="58"/>
      <c r="DY58" s="58" t="s">
        <v>55</v>
      </c>
      <c r="DZ58" s="58"/>
      <c r="EA58" s="58"/>
      <c r="EB58" s="61"/>
      <c r="EC58" s="62"/>
      <c r="ED58" s="58"/>
      <c r="EE58" s="58" t="s">
        <v>57</v>
      </c>
      <c r="EF58" s="58"/>
      <c r="EG58" s="58" t="s">
        <v>58</v>
      </c>
      <c r="EH58" s="58" t="s">
        <v>54</v>
      </c>
      <c r="EI58" s="61"/>
      <c r="EJ58" s="62"/>
      <c r="EK58" s="58"/>
      <c r="EL58" s="58"/>
      <c r="EM58" s="58"/>
      <c r="EN58" s="58"/>
      <c r="EO58" s="58"/>
      <c r="EP58" s="61"/>
      <c r="EQ58" s="58"/>
      <c r="ER58" s="58"/>
      <c r="ES58" s="58"/>
      <c r="ET58" s="58"/>
      <c r="EU58" s="58"/>
      <c r="EV58" s="58"/>
      <c r="EW58" s="59"/>
      <c r="EX58" s="60"/>
      <c r="EY58" s="58"/>
      <c r="EZ58" s="58"/>
      <c r="FA58" s="58"/>
      <c r="FB58" s="58"/>
      <c r="FC58" s="58" t="s">
        <v>55</v>
      </c>
      <c r="FD58" s="61"/>
      <c r="FE58" s="58"/>
      <c r="FF58" s="58"/>
      <c r="FG58" s="58"/>
      <c r="FH58" s="58" t="s">
        <v>57</v>
      </c>
      <c r="FI58" s="58"/>
      <c r="FJ58" s="58" t="s">
        <v>58</v>
      </c>
      <c r="FK58" s="61"/>
      <c r="FL58" s="58"/>
      <c r="FM58" s="58" t="s">
        <v>54</v>
      </c>
      <c r="FN58" s="58"/>
      <c r="FO58" s="58"/>
      <c r="FP58" s="58"/>
      <c r="FQ58" s="58"/>
      <c r="FR58" s="61"/>
      <c r="FS58" s="58"/>
      <c r="FT58" s="58"/>
      <c r="FU58" s="58"/>
      <c r="FV58" s="58"/>
      <c r="FW58" s="58"/>
      <c r="FX58" s="58"/>
      <c r="FY58" s="58"/>
      <c r="FZ58" s="58"/>
      <c r="GA58" s="59"/>
      <c r="GB58" s="60"/>
      <c r="GC58" s="58"/>
      <c r="GD58" s="58"/>
      <c r="GE58" s="58"/>
      <c r="GF58" s="61"/>
      <c r="GG58" s="62"/>
      <c r="GH58" s="58" t="s">
        <v>55</v>
      </c>
      <c r="GI58" s="58"/>
      <c r="GJ58" s="58"/>
      <c r="GK58" s="58"/>
      <c r="GL58" s="58" t="s">
        <v>57</v>
      </c>
      <c r="GM58" s="61"/>
      <c r="GN58" s="58"/>
      <c r="GO58" s="58"/>
      <c r="GP58" s="58" t="s">
        <v>58</v>
      </c>
      <c r="GQ58" s="58" t="s">
        <v>54</v>
      </c>
      <c r="GR58" s="58"/>
      <c r="GS58" s="58"/>
      <c r="GT58" s="61"/>
      <c r="GU58" s="58"/>
      <c r="GV58" s="58"/>
      <c r="GW58" s="58"/>
      <c r="GX58" s="58"/>
      <c r="GY58" s="58"/>
      <c r="GZ58" s="58"/>
      <c r="HA58" s="61"/>
      <c r="HB58" s="58"/>
      <c r="HC58" s="58"/>
      <c r="HD58" s="58"/>
      <c r="HE58" s="58"/>
      <c r="HF58" s="59"/>
      <c r="HG58" s="60"/>
      <c r="HH58" s="58"/>
      <c r="HI58" s="58"/>
      <c r="HJ58" s="58"/>
      <c r="HK58" s="58"/>
      <c r="HL58" s="58"/>
      <c r="HM58" s="58" t="s">
        <v>55</v>
      </c>
      <c r="HN58" s="58"/>
      <c r="HO58" s="61"/>
      <c r="HP58" s="58"/>
      <c r="HQ58" s="58" t="s">
        <v>57</v>
      </c>
      <c r="HR58" s="58"/>
      <c r="HS58" s="58" t="s">
        <v>58</v>
      </c>
      <c r="HT58" s="58"/>
      <c r="HU58" s="277"/>
      <c r="HV58" s="58"/>
      <c r="HW58" s="58"/>
      <c r="HX58" s="58"/>
      <c r="HY58" s="58"/>
      <c r="HZ58" s="58"/>
      <c r="IA58" s="58" t="s">
        <v>54</v>
      </c>
      <c r="IB58" s="58"/>
      <c r="IC58" s="61"/>
      <c r="ID58" s="58"/>
      <c r="IE58" s="58"/>
      <c r="IF58" s="58"/>
      <c r="IG58" s="58"/>
      <c r="IH58" s="58"/>
      <c r="II58" s="58"/>
      <c r="IJ58" s="61"/>
      <c r="IK58" s="59"/>
      <c r="IL58" s="60"/>
      <c r="IM58" s="58"/>
      <c r="IN58" s="58"/>
      <c r="IO58" s="58"/>
      <c r="IP58" s="58" t="s">
        <v>55</v>
      </c>
      <c r="IQ58" s="58"/>
      <c r="IR58" s="58"/>
      <c r="IS58" s="58"/>
      <c r="IT58" s="58"/>
      <c r="IU58" s="58"/>
      <c r="IV58" s="58" t="s">
        <v>57</v>
      </c>
      <c r="IW58" s="58"/>
      <c r="IX58" s="58"/>
      <c r="IY58" s="58"/>
      <c r="IZ58" s="58" t="s">
        <v>58</v>
      </c>
      <c r="JA58" s="58" t="s">
        <v>54</v>
      </c>
      <c r="JB58" s="58"/>
      <c r="JC58" s="58"/>
      <c r="JD58" s="58"/>
      <c r="JE58" s="58"/>
      <c r="JF58" s="58"/>
      <c r="JG58" s="58"/>
      <c r="JH58" s="58"/>
      <c r="JI58" s="58"/>
      <c r="JJ58" s="58"/>
      <c r="JK58" s="58"/>
      <c r="JL58" s="58"/>
      <c r="JM58" s="58"/>
      <c r="JN58" s="58"/>
      <c r="JO58" s="59"/>
      <c r="JP58" s="60"/>
      <c r="JQ58" s="58"/>
      <c r="JR58" s="58"/>
      <c r="JS58" s="58"/>
      <c r="JT58" s="58"/>
      <c r="JU58" s="58"/>
      <c r="JV58" s="58" t="s">
        <v>55</v>
      </c>
      <c r="JW58" s="58"/>
      <c r="JX58" s="58"/>
      <c r="JY58" s="58"/>
      <c r="JZ58" s="58"/>
      <c r="KA58" s="58"/>
      <c r="KB58" s="58" t="s">
        <v>57</v>
      </c>
      <c r="KC58" s="58"/>
      <c r="KD58" s="58" t="s">
        <v>58</v>
      </c>
      <c r="KE58" s="58" t="s">
        <v>54</v>
      </c>
      <c r="KF58" s="58"/>
      <c r="KG58" s="58"/>
      <c r="KH58" s="58"/>
      <c r="KI58" s="58"/>
      <c r="KJ58" s="58"/>
      <c r="KK58" s="58"/>
      <c r="KL58" s="58"/>
      <c r="KM58" s="58"/>
      <c r="KN58" s="58"/>
      <c r="KO58" s="58"/>
      <c r="KP58" s="58"/>
      <c r="KQ58" s="58"/>
      <c r="KR58" s="58"/>
      <c r="KS58" s="58"/>
      <c r="KT58" s="59"/>
      <c r="KU58" s="58"/>
      <c r="KV58" s="58"/>
      <c r="KW58" s="58"/>
      <c r="KX58" s="58"/>
      <c r="KY58" s="58"/>
      <c r="KZ58" s="58"/>
      <c r="LA58" s="58" t="s">
        <v>55</v>
      </c>
      <c r="LB58" s="58"/>
      <c r="LC58" s="58"/>
      <c r="LD58" s="58"/>
      <c r="LE58" s="58"/>
      <c r="LF58" s="58" t="s">
        <v>57</v>
      </c>
      <c r="LG58" s="58"/>
      <c r="LH58" s="58" t="s">
        <v>58</v>
      </c>
      <c r="LI58" s="58"/>
      <c r="LJ58" s="58"/>
      <c r="LK58" s="58" t="s">
        <v>54</v>
      </c>
      <c r="LL58" s="58"/>
      <c r="LM58" s="58"/>
      <c r="LN58" s="58"/>
      <c r="LO58" s="58"/>
      <c r="LP58" s="58"/>
      <c r="LQ58" s="58"/>
      <c r="LR58" s="58"/>
      <c r="LS58" s="58"/>
      <c r="LT58" s="58"/>
      <c r="LU58" s="58"/>
      <c r="LV58" s="58"/>
      <c r="LW58" s="58"/>
      <c r="LX58" s="59"/>
      <c r="LY58" s="60"/>
      <c r="LZ58" s="58"/>
      <c r="MA58" s="58"/>
      <c r="MB58" s="58"/>
      <c r="MC58" s="58" t="s">
        <v>55</v>
      </c>
      <c r="MD58" s="58"/>
      <c r="ME58" s="58"/>
      <c r="MF58" s="277"/>
      <c r="MG58" s="58"/>
      <c r="MH58" s="58"/>
      <c r="MI58" s="58" t="s">
        <v>57</v>
      </c>
      <c r="MJ58" s="58"/>
      <c r="MK58" s="58"/>
      <c r="ML58" s="58"/>
      <c r="MM58" s="58" t="s">
        <v>58</v>
      </c>
      <c r="MN58" s="58" t="s">
        <v>54</v>
      </c>
      <c r="MO58" s="58"/>
      <c r="MP58" s="58"/>
      <c r="MQ58" s="58"/>
      <c r="MR58" s="58"/>
      <c r="MS58" s="58"/>
      <c r="MT58" s="58"/>
      <c r="MU58" s="58"/>
      <c r="MV58" s="58"/>
      <c r="MW58" s="277"/>
      <c r="MX58" s="58" t="s">
        <v>140</v>
      </c>
      <c r="MY58" s="58"/>
      <c r="MZ58" s="58"/>
      <c r="NA58" s="58"/>
      <c r="NB58" s="58"/>
      <c r="NC58" s="59"/>
      <c r="ND58" s="356"/>
      <c r="NE58" s="58"/>
      <c r="NF58" s="58"/>
      <c r="NG58" s="58"/>
      <c r="NH58" s="58"/>
      <c r="NI58" s="58"/>
      <c r="NJ58" s="58"/>
      <c r="NK58" s="277"/>
      <c r="NL58" s="58" t="s">
        <v>55</v>
      </c>
      <c r="NM58" s="58"/>
      <c r="NN58" s="58" t="s">
        <v>57</v>
      </c>
      <c r="NO58" s="58"/>
      <c r="NP58" s="58"/>
      <c r="NQ58" s="58"/>
      <c r="NR58" s="58" t="s">
        <v>58</v>
      </c>
      <c r="NS58" s="58" t="s">
        <v>54</v>
      </c>
      <c r="NT58" s="58"/>
      <c r="NU58" s="58"/>
      <c r="NV58" s="58"/>
      <c r="NW58" s="58"/>
      <c r="NX58" s="58"/>
      <c r="NY58" s="58"/>
      <c r="NZ58" s="58"/>
      <c r="OA58" s="58"/>
      <c r="OB58" s="58"/>
      <c r="OC58" s="58"/>
      <c r="OD58" s="58"/>
      <c r="OE58" s="58"/>
      <c r="OF58" s="58"/>
      <c r="OG58" s="58"/>
      <c r="OH58" s="58"/>
      <c r="OI58" s="58"/>
      <c r="OJ58" s="58"/>
      <c r="OK58" s="58"/>
      <c r="OL58" s="58"/>
      <c r="OM58" s="58"/>
      <c r="ON58" s="58"/>
      <c r="OO58" s="58"/>
      <c r="OP58" s="58"/>
      <c r="OQ58" s="58"/>
      <c r="OR58" s="58"/>
      <c r="OS58" s="58"/>
      <c r="OT58" s="58"/>
      <c r="OU58" s="58"/>
      <c r="OV58" s="58"/>
      <c r="OW58" s="58"/>
      <c r="OX58" s="58"/>
      <c r="OY58" s="58"/>
      <c r="OZ58" s="58"/>
      <c r="PA58" s="58"/>
      <c r="PB58" s="58"/>
      <c r="PC58" s="58"/>
      <c r="PD58" s="58"/>
      <c r="PE58" s="58"/>
      <c r="PF58" s="58"/>
      <c r="PG58" s="58"/>
      <c r="PH58" s="58"/>
      <c r="PI58" s="58"/>
      <c r="PJ58" s="58"/>
      <c r="PK58" s="59"/>
    </row>
    <row r="59" spans="1:504" ht="13" customHeight="1" x14ac:dyDescent="0.35">
      <c r="A59" s="519"/>
      <c r="B59" s="347" t="s">
        <v>247</v>
      </c>
      <c r="C59" s="272"/>
      <c r="D59" s="58"/>
      <c r="E59" s="58"/>
      <c r="F59" s="58"/>
      <c r="G59" s="58"/>
      <c r="H59" s="58" t="s">
        <v>140</v>
      </c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 t="s">
        <v>55</v>
      </c>
      <c r="AD59" s="58"/>
      <c r="AE59" s="58"/>
      <c r="AF59" s="58"/>
      <c r="AG59" s="59"/>
      <c r="AH59" s="60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8"/>
      <c r="BA59" s="58"/>
      <c r="BB59" s="58"/>
      <c r="BC59" s="58"/>
      <c r="BD59" s="58"/>
      <c r="BE59" s="58"/>
      <c r="BF59" s="58"/>
      <c r="BG59" s="58"/>
      <c r="BH59" s="58"/>
      <c r="BI59" s="58"/>
      <c r="BJ59" s="60"/>
      <c r="BK59" s="58"/>
      <c r="BL59" s="58"/>
      <c r="BM59" s="58"/>
      <c r="BN59" s="58"/>
      <c r="BO59" s="58"/>
      <c r="BP59" s="58"/>
      <c r="BQ59" s="58"/>
      <c r="BR59" s="58"/>
      <c r="BS59" s="58"/>
      <c r="BT59" s="58"/>
      <c r="BU59" s="58"/>
      <c r="BV59" s="58"/>
      <c r="BW59" s="58"/>
      <c r="BX59" s="58"/>
      <c r="BY59" s="58"/>
      <c r="BZ59" s="58"/>
      <c r="CA59" s="58"/>
      <c r="CB59" s="58"/>
      <c r="CC59" s="58"/>
      <c r="CD59" s="58" t="s">
        <v>57</v>
      </c>
      <c r="CE59" s="58"/>
      <c r="CF59" s="58"/>
      <c r="CG59" s="58"/>
      <c r="CH59" s="58"/>
      <c r="CI59" s="58" t="s">
        <v>58</v>
      </c>
      <c r="CJ59" s="58"/>
      <c r="CK59" s="58"/>
      <c r="CL59" s="58"/>
      <c r="CM59" s="58"/>
      <c r="CN59" s="59" t="s">
        <v>54</v>
      </c>
      <c r="CO59" s="60"/>
      <c r="CP59" s="58"/>
      <c r="CQ59" s="58"/>
      <c r="CR59" s="58"/>
      <c r="CS59" s="61"/>
      <c r="CT59" s="62"/>
      <c r="CU59" s="58"/>
      <c r="CV59" s="58"/>
      <c r="CW59" s="58"/>
      <c r="CX59" s="58"/>
      <c r="CY59" s="58"/>
      <c r="CZ59" s="58"/>
      <c r="DA59" s="58"/>
      <c r="DB59" s="58"/>
      <c r="DC59" s="58"/>
      <c r="DD59" s="58"/>
      <c r="DE59" s="58"/>
      <c r="DF59" s="277"/>
      <c r="DG59" s="58"/>
      <c r="DH59" s="58"/>
      <c r="DI59" s="58" t="s">
        <v>140</v>
      </c>
      <c r="DJ59" s="58"/>
      <c r="DK59" s="58"/>
      <c r="DL59" s="58"/>
      <c r="DM59" s="58"/>
      <c r="DN59" s="58"/>
      <c r="DO59" s="58"/>
      <c r="DP59" s="58"/>
      <c r="DQ59" s="58"/>
      <c r="DR59" s="59"/>
      <c r="DS59" s="346"/>
      <c r="DT59" s="58"/>
      <c r="DU59" s="61"/>
      <c r="DV59" s="62"/>
      <c r="DW59" s="58"/>
      <c r="DX59" s="58"/>
      <c r="DY59" s="58"/>
      <c r="DZ59" s="58"/>
      <c r="EA59" s="58"/>
      <c r="EB59" s="61"/>
      <c r="EC59" s="62"/>
      <c r="ED59" s="58"/>
      <c r="EE59" s="58"/>
      <c r="EF59" s="58"/>
      <c r="EG59" s="58"/>
      <c r="EH59" s="58"/>
      <c r="EI59" s="61"/>
      <c r="EJ59" s="62"/>
      <c r="EK59" s="58"/>
      <c r="EL59" s="58"/>
      <c r="EM59" s="58"/>
      <c r="EN59" s="58"/>
      <c r="EO59" s="58"/>
      <c r="EP59" s="61"/>
      <c r="EQ59" s="58"/>
      <c r="ER59" s="58"/>
      <c r="ES59" s="58"/>
      <c r="ET59" s="58"/>
      <c r="EU59" s="58"/>
      <c r="EV59" s="58"/>
      <c r="EW59" s="59"/>
      <c r="EX59" s="60"/>
      <c r="EY59" s="58"/>
      <c r="EZ59" s="58"/>
      <c r="FA59" s="58"/>
      <c r="FB59" s="58"/>
      <c r="FC59" s="58"/>
      <c r="FD59" s="61"/>
      <c r="FE59" s="58"/>
      <c r="FF59" s="58"/>
      <c r="FG59" s="58"/>
      <c r="FH59" s="58"/>
      <c r="FI59" s="58"/>
      <c r="FJ59" s="58"/>
      <c r="FK59" s="61"/>
      <c r="FL59" s="58"/>
      <c r="FM59" s="58"/>
      <c r="FN59" s="58"/>
      <c r="FO59" s="58"/>
      <c r="FP59" s="58"/>
      <c r="FQ59" s="58"/>
      <c r="FR59" s="61"/>
      <c r="FS59" s="58"/>
      <c r="FT59" s="58"/>
      <c r="FU59" s="58"/>
      <c r="FV59" s="63"/>
      <c r="FW59" s="58"/>
      <c r="FX59" s="58"/>
      <c r="FY59" s="58"/>
      <c r="FZ59" s="58"/>
      <c r="GA59" s="59"/>
      <c r="GB59" s="60"/>
      <c r="GC59" s="58"/>
      <c r="GD59" s="58"/>
      <c r="GE59" s="58"/>
      <c r="GF59" s="61"/>
      <c r="GG59" s="62"/>
      <c r="GH59" s="58"/>
      <c r="GI59" s="58"/>
      <c r="GJ59" s="58"/>
      <c r="GK59" s="58"/>
      <c r="GL59" s="58"/>
      <c r="GM59" s="61"/>
      <c r="GN59" s="58"/>
      <c r="GO59" s="58"/>
      <c r="GP59" s="58"/>
      <c r="GQ59" s="58"/>
      <c r="GR59" s="58"/>
      <c r="GS59" s="58"/>
      <c r="GT59" s="61"/>
      <c r="GU59" s="58"/>
      <c r="GV59" s="58"/>
      <c r="GW59" s="58"/>
      <c r="GX59" s="58"/>
      <c r="GY59" s="58"/>
      <c r="GZ59" s="58"/>
      <c r="HA59" s="61"/>
      <c r="HB59" s="58"/>
      <c r="HC59" s="58"/>
      <c r="HD59" s="58"/>
      <c r="HE59" s="58"/>
      <c r="HF59" s="59"/>
      <c r="HG59" s="60"/>
      <c r="HH59" s="61"/>
      <c r="HI59" s="58"/>
      <c r="HJ59" s="58"/>
      <c r="HK59" s="58"/>
      <c r="HL59" s="58"/>
      <c r="HM59" s="58"/>
      <c r="HN59" s="58"/>
      <c r="HO59" s="61"/>
      <c r="HP59" s="58"/>
      <c r="HQ59" s="58"/>
      <c r="HR59" s="58"/>
      <c r="HS59" s="58"/>
      <c r="HT59" s="58"/>
      <c r="HU59" s="277"/>
      <c r="HV59" s="58"/>
      <c r="HW59" s="58"/>
      <c r="HX59" s="58"/>
      <c r="HY59" s="58"/>
      <c r="HZ59" s="58"/>
      <c r="IA59" s="58"/>
      <c r="IB59" s="58"/>
      <c r="IC59" s="61"/>
      <c r="ID59" s="58"/>
      <c r="IE59" s="58"/>
      <c r="IF59" s="58"/>
      <c r="IG59" s="58"/>
      <c r="IH59" s="58"/>
      <c r="II59" s="58"/>
      <c r="IJ59" s="61"/>
      <c r="IK59" s="59"/>
      <c r="IL59" s="60"/>
      <c r="IM59" s="58"/>
      <c r="IN59" s="58"/>
      <c r="IO59" s="58"/>
      <c r="IP59" s="58"/>
      <c r="IQ59" s="58"/>
      <c r="IR59" s="58"/>
      <c r="IS59" s="58"/>
      <c r="IT59" s="58" t="s">
        <v>55</v>
      </c>
      <c r="IU59" s="58"/>
      <c r="IV59" s="58"/>
      <c r="IW59" s="58"/>
      <c r="IX59" s="58"/>
      <c r="IY59" s="58"/>
      <c r="IZ59" s="58"/>
      <c r="JA59" s="58"/>
      <c r="JB59" s="58"/>
      <c r="JC59" s="58"/>
      <c r="JD59" s="58"/>
      <c r="JE59" s="58"/>
      <c r="JF59" s="58"/>
      <c r="JG59" s="58"/>
      <c r="JH59" s="58"/>
      <c r="JI59" s="58"/>
      <c r="JJ59" s="58"/>
      <c r="JK59" s="58"/>
      <c r="JL59" s="58"/>
      <c r="JM59" s="58"/>
      <c r="JN59" s="58"/>
      <c r="JO59" s="59"/>
      <c r="JP59" s="60"/>
      <c r="JQ59" s="58"/>
      <c r="JR59" s="58"/>
      <c r="JS59" s="58"/>
      <c r="JT59" s="58"/>
      <c r="JU59" s="58"/>
      <c r="JV59" s="58"/>
      <c r="JW59" s="58"/>
      <c r="JX59" s="58"/>
      <c r="JY59" s="58"/>
      <c r="JZ59" s="58"/>
      <c r="KA59" s="58"/>
      <c r="KB59" s="58"/>
      <c r="KC59" s="58"/>
      <c r="KD59" s="58"/>
      <c r="KE59" s="58"/>
      <c r="KF59" s="58"/>
      <c r="KG59" s="58"/>
      <c r="KH59" s="58"/>
      <c r="KI59" s="58"/>
      <c r="KJ59" s="58"/>
      <c r="KK59" s="58" t="s">
        <v>57</v>
      </c>
      <c r="KL59" s="58"/>
      <c r="KM59" s="58"/>
      <c r="KN59" s="58"/>
      <c r="KO59" s="58"/>
      <c r="KP59" s="58" t="s">
        <v>58</v>
      </c>
      <c r="KQ59" s="58"/>
      <c r="KR59" s="58"/>
      <c r="KS59" s="61"/>
      <c r="KT59" s="59" t="s">
        <v>54</v>
      </c>
      <c r="KU59" s="58"/>
      <c r="KV59" s="58"/>
      <c r="KW59" s="58"/>
      <c r="KX59" s="58"/>
      <c r="KY59" s="58"/>
      <c r="KZ59" s="58"/>
      <c r="LA59" s="58"/>
      <c r="LB59" s="58"/>
      <c r="LC59" s="58"/>
      <c r="LD59" s="58"/>
      <c r="LE59" s="58"/>
      <c r="LF59" s="58"/>
      <c r="LG59" s="58"/>
      <c r="LH59" s="58"/>
      <c r="LI59" s="58"/>
      <c r="LJ59" s="58"/>
      <c r="LK59" s="58"/>
      <c r="LL59" s="58"/>
      <c r="LM59" s="58"/>
      <c r="LN59" s="58"/>
      <c r="LO59" s="58"/>
      <c r="LP59" s="58"/>
      <c r="LQ59" s="58"/>
      <c r="LR59" s="58"/>
      <c r="LS59" s="58"/>
      <c r="LT59" s="58"/>
      <c r="LU59" s="58"/>
      <c r="LV59" s="58"/>
      <c r="LW59" s="61"/>
      <c r="LX59" s="59"/>
      <c r="LY59" s="60"/>
      <c r="LZ59" s="58"/>
      <c r="MA59" s="58"/>
      <c r="MB59" s="58"/>
      <c r="MC59" s="58"/>
      <c r="MD59" s="58"/>
      <c r="ME59" s="58"/>
      <c r="MF59" s="277"/>
      <c r="MG59" s="58"/>
      <c r="MH59" s="58"/>
      <c r="MI59" s="58"/>
      <c r="MJ59" s="58"/>
      <c r="MK59" s="58"/>
      <c r="ML59" s="58"/>
      <c r="MM59" s="58"/>
      <c r="MN59" s="58"/>
      <c r="MO59" s="58"/>
      <c r="MP59" s="58"/>
      <c r="MQ59" s="58"/>
      <c r="MR59" s="58"/>
      <c r="MS59" s="58"/>
      <c r="MT59" s="58"/>
      <c r="MU59" s="58"/>
      <c r="MV59" s="58"/>
      <c r="MW59" s="277"/>
      <c r="MX59" s="58" t="s">
        <v>140</v>
      </c>
      <c r="MY59" s="58"/>
      <c r="MZ59" s="58"/>
      <c r="NA59" s="58"/>
      <c r="NB59" s="58"/>
      <c r="NC59" s="59"/>
      <c r="ND59" s="356"/>
      <c r="NE59" s="58"/>
      <c r="NF59" s="58"/>
      <c r="NG59" s="58"/>
      <c r="NH59" s="58"/>
      <c r="NI59" s="58"/>
      <c r="NJ59" s="58"/>
      <c r="NK59" s="277"/>
      <c r="NL59" s="58"/>
      <c r="NM59" s="58"/>
      <c r="NN59" s="58"/>
      <c r="NO59" s="58"/>
      <c r="NP59" s="58"/>
      <c r="NQ59" s="58"/>
      <c r="NR59" s="58"/>
      <c r="NS59" s="58"/>
      <c r="NT59" s="58"/>
      <c r="NU59" s="58"/>
      <c r="NV59" s="58"/>
      <c r="NW59" s="58"/>
      <c r="NX59" s="58"/>
      <c r="NY59" s="58"/>
      <c r="NZ59" s="58"/>
      <c r="OA59" s="58"/>
      <c r="OB59" s="58"/>
      <c r="OC59" s="58"/>
      <c r="OD59" s="58"/>
      <c r="OE59" s="58"/>
      <c r="OF59" s="58"/>
      <c r="OG59" s="58"/>
      <c r="OH59" s="58"/>
      <c r="OI59" s="58"/>
      <c r="OJ59" s="58"/>
      <c r="OK59" s="58"/>
      <c r="OL59" s="58"/>
      <c r="OM59" s="58"/>
      <c r="ON59" s="58"/>
      <c r="OO59" s="58"/>
      <c r="OP59" s="58"/>
      <c r="OQ59" s="58"/>
      <c r="OR59" s="58"/>
      <c r="OS59" s="58"/>
      <c r="OT59" s="58"/>
      <c r="OU59" s="58"/>
      <c r="OV59" s="58"/>
      <c r="OW59" s="58"/>
      <c r="OX59" s="58"/>
      <c r="OY59" s="58"/>
      <c r="OZ59" s="58"/>
      <c r="PA59" s="58"/>
      <c r="PB59" s="58"/>
      <c r="PC59" s="58"/>
      <c r="PD59" s="58"/>
      <c r="PE59" s="58"/>
      <c r="PF59" s="58"/>
      <c r="PG59" s="58"/>
      <c r="PH59" s="58"/>
      <c r="PI59" s="58"/>
      <c r="PJ59" s="58"/>
      <c r="PK59" s="59"/>
    </row>
    <row r="60" spans="1:504" s="379" customFormat="1" ht="15.65" customHeight="1" x14ac:dyDescent="0.35">
      <c r="A60" s="368" t="s">
        <v>248</v>
      </c>
      <c r="B60" s="369" t="s">
        <v>249</v>
      </c>
      <c r="C60" s="370"/>
      <c r="D60" s="371"/>
      <c r="E60" s="371"/>
      <c r="F60" s="371"/>
      <c r="G60" s="371"/>
      <c r="H60" s="371"/>
      <c r="I60" s="371"/>
      <c r="J60" s="371"/>
      <c r="K60" s="371"/>
      <c r="L60" s="371"/>
      <c r="M60" s="371"/>
      <c r="N60" s="371"/>
      <c r="O60" s="371"/>
      <c r="P60" s="371"/>
      <c r="Q60" s="371"/>
      <c r="R60" s="371"/>
      <c r="S60" s="371"/>
      <c r="T60" s="371"/>
      <c r="U60" s="371"/>
      <c r="V60" s="371"/>
      <c r="W60" s="371"/>
      <c r="X60" s="371"/>
      <c r="Y60" s="371"/>
      <c r="Z60" s="371"/>
      <c r="AA60" s="371"/>
      <c r="AB60" s="371"/>
      <c r="AC60" s="371"/>
      <c r="AD60" s="371"/>
      <c r="AE60" s="371"/>
      <c r="AF60" s="371"/>
      <c r="AG60" s="372"/>
      <c r="AH60" s="373"/>
      <c r="AI60" s="371"/>
      <c r="AJ60" s="371"/>
      <c r="AK60" s="371"/>
      <c r="AL60" s="371"/>
      <c r="AM60" s="371"/>
      <c r="AN60" s="371"/>
      <c r="AO60" s="371"/>
      <c r="AP60" s="371"/>
      <c r="AQ60" s="371"/>
      <c r="AR60" s="371"/>
      <c r="AS60" s="371"/>
      <c r="AT60" s="371"/>
      <c r="AU60" s="371"/>
      <c r="AV60" s="371"/>
      <c r="AW60" s="371"/>
      <c r="AX60" s="371"/>
      <c r="AY60" s="371"/>
      <c r="AZ60" s="371"/>
      <c r="BA60" s="371"/>
      <c r="BB60" s="371"/>
      <c r="BC60" s="371"/>
      <c r="BD60" s="371"/>
      <c r="BE60" s="371"/>
      <c r="BF60" s="371"/>
      <c r="BG60" s="371"/>
      <c r="BH60" s="371"/>
      <c r="BI60" s="371"/>
      <c r="BJ60" s="373"/>
      <c r="BK60" s="371"/>
      <c r="BL60" s="58" t="s">
        <v>55</v>
      </c>
      <c r="BM60" s="371"/>
      <c r="BN60" s="371"/>
      <c r="BO60" s="371"/>
      <c r="BP60" s="371"/>
      <c r="BQ60" s="371"/>
      <c r="BR60" s="371"/>
      <c r="BS60" s="58" t="s">
        <v>54</v>
      </c>
      <c r="BT60" s="371"/>
      <c r="BU60" s="371"/>
      <c r="BV60" s="371"/>
      <c r="BW60" s="371"/>
      <c r="BX60" s="371"/>
      <c r="BY60" s="371"/>
      <c r="BZ60" s="371"/>
      <c r="CA60" s="371"/>
      <c r="CB60" s="371"/>
      <c r="CC60" s="371"/>
      <c r="CD60" s="371"/>
      <c r="CE60" s="371"/>
      <c r="CF60" s="371"/>
      <c r="CG60" s="371"/>
      <c r="CH60" s="371"/>
      <c r="CI60" s="371"/>
      <c r="CJ60" s="371"/>
      <c r="CK60" s="371"/>
      <c r="CL60" s="371"/>
      <c r="CM60" s="371"/>
      <c r="CN60" s="372"/>
      <c r="CO60" s="373"/>
      <c r="CP60" s="371"/>
      <c r="CQ60" s="371"/>
      <c r="CR60" s="371"/>
      <c r="CS60" s="374"/>
      <c r="CT60" s="375"/>
      <c r="CU60" s="371"/>
      <c r="CV60" s="371"/>
      <c r="CW60" s="371"/>
      <c r="CX60" s="371"/>
      <c r="CY60" s="371"/>
      <c r="CZ60" s="371"/>
      <c r="DA60" s="371"/>
      <c r="DB60" s="371"/>
      <c r="DC60" s="371"/>
      <c r="DD60" s="371"/>
      <c r="DE60" s="371"/>
      <c r="DF60" s="376"/>
      <c r="DG60" s="371"/>
      <c r="DH60" s="371"/>
      <c r="DI60" s="371"/>
      <c r="DJ60" s="371"/>
      <c r="DK60" s="371"/>
      <c r="DL60" s="371"/>
      <c r="DM60" s="371"/>
      <c r="DN60" s="371"/>
      <c r="DO60" s="371"/>
      <c r="DP60" s="371"/>
      <c r="DQ60" s="371"/>
      <c r="DR60" s="372"/>
      <c r="DS60" s="377"/>
      <c r="DT60" s="371"/>
      <c r="DU60" s="374"/>
      <c r="DV60" s="375"/>
      <c r="DW60" s="371"/>
      <c r="DX60" s="371"/>
      <c r="DY60" s="371"/>
      <c r="DZ60" s="371"/>
      <c r="EA60" s="371"/>
      <c r="EB60" s="374"/>
      <c r="EC60" s="375"/>
      <c r="ED60" s="371"/>
      <c r="EE60" s="371"/>
      <c r="EF60" s="371"/>
      <c r="EG60" s="371"/>
      <c r="EH60" s="371"/>
      <c r="EI60" s="374"/>
      <c r="EJ60" s="375"/>
      <c r="EK60" s="371"/>
      <c r="EL60" s="371"/>
      <c r="EM60" s="371"/>
      <c r="EN60" s="371"/>
      <c r="EO60" s="371"/>
      <c r="EP60" s="374"/>
      <c r="EQ60" s="371"/>
      <c r="ER60" s="371"/>
      <c r="ES60" s="371"/>
      <c r="ET60" s="371"/>
      <c r="EU60" s="371"/>
      <c r="EV60" s="58" t="s">
        <v>55</v>
      </c>
      <c r="EW60" s="372"/>
      <c r="EX60" s="373"/>
      <c r="EY60" s="371"/>
      <c r="EZ60" s="371"/>
      <c r="FA60" s="371"/>
      <c r="FB60" s="371"/>
      <c r="FC60" s="371"/>
      <c r="FD60" s="374"/>
      <c r="FE60" s="371"/>
      <c r="FF60" s="58" t="s">
        <v>54</v>
      </c>
      <c r="FG60" s="371"/>
      <c r="FH60" s="371"/>
      <c r="FI60" s="371"/>
      <c r="FJ60" s="371"/>
      <c r="FK60" s="374"/>
      <c r="FL60" s="371"/>
      <c r="FM60" s="371"/>
      <c r="FN60" s="371"/>
      <c r="FO60" s="371"/>
      <c r="FP60" s="371"/>
      <c r="FQ60" s="371"/>
      <c r="FR60" s="374"/>
      <c r="FS60" s="371"/>
      <c r="FT60" s="371"/>
      <c r="FU60" s="371"/>
      <c r="FV60" s="16"/>
      <c r="FW60" s="371"/>
      <c r="FX60" s="371"/>
      <c r="FY60" s="371"/>
      <c r="FZ60" s="371"/>
      <c r="GA60" s="372"/>
      <c r="GB60" s="373"/>
      <c r="GC60" s="371"/>
      <c r="GD60" s="371"/>
      <c r="GE60" s="371"/>
      <c r="GF60" s="374"/>
      <c r="GG60" s="375"/>
      <c r="GH60" s="371"/>
      <c r="GI60" s="371"/>
      <c r="GJ60" s="371"/>
      <c r="GK60" s="371"/>
      <c r="GL60" s="371"/>
      <c r="GM60" s="374"/>
      <c r="GN60" s="371"/>
      <c r="GO60" s="371"/>
      <c r="GP60" s="371"/>
      <c r="GQ60" s="371"/>
      <c r="GR60" s="371"/>
      <c r="GS60" s="371"/>
      <c r="GT60" s="374"/>
      <c r="GU60" s="371"/>
      <c r="GV60" s="371"/>
      <c r="GW60" s="371"/>
      <c r="GX60" s="371"/>
      <c r="GY60" s="371"/>
      <c r="GZ60" s="371"/>
      <c r="HA60" s="374"/>
      <c r="HB60" s="371"/>
      <c r="HC60" s="371"/>
      <c r="HD60" s="371"/>
      <c r="HE60" s="371"/>
      <c r="HF60" s="372"/>
      <c r="HG60" s="373"/>
      <c r="HH60" s="374"/>
      <c r="HI60" s="371"/>
      <c r="HJ60" s="371"/>
      <c r="HK60" s="371"/>
      <c r="HL60" s="371"/>
      <c r="HM60" s="371"/>
      <c r="HN60" s="371"/>
      <c r="HO60" s="374"/>
      <c r="HP60" s="371"/>
      <c r="HQ60" s="371"/>
      <c r="HR60" s="371"/>
      <c r="HS60" s="371"/>
      <c r="HT60" s="371"/>
      <c r="HU60" s="376"/>
      <c r="HV60" s="371"/>
      <c r="HW60" s="371"/>
      <c r="HX60" s="371"/>
      <c r="HY60" s="371"/>
      <c r="HZ60" s="371"/>
      <c r="IA60" s="371"/>
      <c r="IB60" s="371"/>
      <c r="IC60" s="374"/>
      <c r="ID60" s="371"/>
      <c r="IE60" s="371"/>
      <c r="IF60" s="371"/>
      <c r="IG60" s="371"/>
      <c r="IH60" s="371"/>
      <c r="II60" s="371"/>
      <c r="IJ60" s="374"/>
      <c r="IK60" s="372"/>
      <c r="IL60" s="373"/>
      <c r="IM60" s="371"/>
      <c r="IN60" s="58" t="s">
        <v>55</v>
      </c>
      <c r="IO60" s="371"/>
      <c r="IP60" s="371"/>
      <c r="IQ60" s="371"/>
      <c r="IR60" s="371"/>
      <c r="IS60" s="371"/>
      <c r="IT60" s="371" t="s">
        <v>54</v>
      </c>
      <c r="IU60" s="371"/>
      <c r="IV60" s="371"/>
      <c r="IW60" s="371"/>
      <c r="IX60" s="371"/>
      <c r="IY60" s="371"/>
      <c r="IZ60" s="371"/>
      <c r="JA60" s="371"/>
      <c r="JB60" s="371"/>
      <c r="JC60" s="371"/>
      <c r="JD60" s="371"/>
      <c r="JE60" s="371"/>
      <c r="JF60" s="371"/>
      <c r="JG60" s="371"/>
      <c r="JH60" s="371"/>
      <c r="JI60" s="371"/>
      <c r="JJ60" s="371"/>
      <c r="JK60" s="371"/>
      <c r="JL60" s="371"/>
      <c r="JM60" s="371"/>
      <c r="JN60" s="371"/>
      <c r="JO60" s="372"/>
      <c r="JP60" s="373"/>
      <c r="JQ60" s="371"/>
      <c r="JR60" s="371"/>
      <c r="JS60" s="371"/>
      <c r="JT60" s="371"/>
      <c r="JU60" s="371"/>
      <c r="JV60" s="371"/>
      <c r="JW60" s="371"/>
      <c r="JX60" s="371"/>
      <c r="JY60" s="371"/>
      <c r="JZ60" s="371"/>
      <c r="KA60" s="371"/>
      <c r="KB60" s="371"/>
      <c r="KC60" s="371"/>
      <c r="KD60" s="371"/>
      <c r="KE60" s="371"/>
      <c r="KF60" s="371"/>
      <c r="KG60" s="371"/>
      <c r="KH60" s="371"/>
      <c r="KI60" s="371"/>
      <c r="KJ60" s="371"/>
      <c r="KK60" s="371"/>
      <c r="KL60" s="371"/>
      <c r="KM60" s="371"/>
      <c r="KN60" s="371"/>
      <c r="KO60" s="371"/>
      <c r="KP60" s="371"/>
      <c r="KQ60" s="371"/>
      <c r="KR60" s="371"/>
      <c r="KS60" s="374"/>
      <c r="KT60" s="372"/>
      <c r="KU60" s="371"/>
      <c r="KV60" s="371"/>
      <c r="KW60" s="371"/>
      <c r="KX60" s="371"/>
      <c r="KY60" s="371"/>
      <c r="KZ60" s="371"/>
      <c r="LA60" s="371"/>
      <c r="LB60" s="371"/>
      <c r="LC60" s="371"/>
      <c r="LD60" s="371"/>
      <c r="LE60" s="371"/>
      <c r="LF60" s="371"/>
      <c r="LG60" s="371"/>
      <c r="LH60" s="371"/>
      <c r="LI60" s="371"/>
      <c r="LJ60" s="371"/>
      <c r="LK60" s="371"/>
      <c r="LL60" s="371"/>
      <c r="LM60" s="371"/>
      <c r="LN60" s="371"/>
      <c r="LO60" s="371"/>
      <c r="LP60" s="371"/>
      <c r="LQ60" s="371"/>
      <c r="LR60" s="371" t="s">
        <v>55</v>
      </c>
      <c r="LS60" s="371"/>
      <c r="LT60" s="371"/>
      <c r="LU60" s="371"/>
      <c r="LV60" s="371"/>
      <c r="LW60" s="374"/>
      <c r="LX60" s="372"/>
      <c r="LY60" s="373"/>
      <c r="LZ60" s="60" t="s">
        <v>54</v>
      </c>
      <c r="MA60" s="371"/>
      <c r="MB60" s="371"/>
      <c r="MC60" s="371"/>
      <c r="MD60" s="371"/>
      <c r="ME60" s="371"/>
      <c r="MF60" s="376"/>
      <c r="MG60" s="371"/>
      <c r="MH60" s="371"/>
      <c r="MI60" s="371"/>
      <c r="MJ60" s="371"/>
      <c r="MK60" s="371"/>
      <c r="ML60" s="371"/>
      <c r="MM60" s="371"/>
      <c r="MN60" s="371"/>
      <c r="MO60" s="371"/>
      <c r="MP60" s="371"/>
      <c r="MQ60" s="371"/>
      <c r="MR60" s="371"/>
      <c r="MS60" s="371"/>
      <c r="MT60" s="371"/>
      <c r="MU60" s="371"/>
      <c r="MV60" s="371"/>
      <c r="MW60" s="376"/>
      <c r="MX60" s="371"/>
      <c r="MY60" s="371"/>
      <c r="MZ60" s="371"/>
      <c r="NA60" s="371"/>
      <c r="NB60" s="371"/>
      <c r="NC60" s="372"/>
      <c r="ND60" s="378"/>
      <c r="NE60" s="371"/>
      <c r="NF60" s="371"/>
      <c r="NG60" s="371"/>
      <c r="NH60" s="371"/>
      <c r="NI60" s="371"/>
      <c r="NJ60" s="371"/>
      <c r="NK60" s="376"/>
      <c r="NL60" s="371"/>
      <c r="NM60" s="371"/>
      <c r="NN60" s="371"/>
      <c r="NO60" s="371"/>
      <c r="NP60" s="371"/>
      <c r="NQ60" s="371"/>
      <c r="NR60" s="371"/>
      <c r="NS60" s="371"/>
      <c r="NT60" s="371"/>
      <c r="NU60" s="371"/>
      <c r="NV60" s="371"/>
      <c r="NW60" s="371"/>
      <c r="NX60" s="371"/>
      <c r="NY60" s="371"/>
      <c r="NZ60" s="371"/>
      <c r="OA60" s="371"/>
      <c r="OB60" s="371"/>
      <c r="OC60" s="371"/>
      <c r="OD60" s="371"/>
      <c r="OE60" s="371"/>
      <c r="OF60" s="371"/>
      <c r="OG60" s="371"/>
      <c r="OH60" s="371"/>
      <c r="OI60" s="371"/>
      <c r="OJ60" s="371"/>
      <c r="OK60" s="371"/>
      <c r="OL60" s="371"/>
      <c r="OM60" s="371"/>
      <c r="ON60" s="371"/>
      <c r="OO60" s="371"/>
      <c r="OP60" s="371"/>
      <c r="OQ60" s="371"/>
      <c r="OR60" s="371"/>
      <c r="OS60" s="371"/>
      <c r="OT60" s="371"/>
      <c r="OU60" s="371"/>
      <c r="OV60" s="371"/>
      <c r="OW60" s="371"/>
      <c r="OX60" s="371"/>
      <c r="OY60" s="371"/>
      <c r="OZ60" s="371"/>
      <c r="PA60" s="371"/>
      <c r="PB60" s="371"/>
      <c r="PC60" s="371"/>
      <c r="PD60" s="371"/>
      <c r="PE60" s="371"/>
      <c r="PF60" s="371"/>
      <c r="PG60" s="371"/>
      <c r="PH60" s="371"/>
      <c r="PI60" s="371"/>
      <c r="PJ60" s="371"/>
      <c r="PK60" s="37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/>
      <c r="SH60"/>
      <c r="SI60"/>
      <c r="SJ60"/>
    </row>
    <row r="61" spans="1:504" ht="15" thickBot="1" x14ac:dyDescent="0.4"/>
    <row r="62" spans="1:504" ht="15" thickBot="1" x14ac:dyDescent="0.4">
      <c r="A62" s="463" t="s">
        <v>22</v>
      </c>
      <c r="B62" s="464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</row>
    <row r="63" spans="1:504" x14ac:dyDescent="0.35">
      <c r="A63" s="473" t="s">
        <v>26</v>
      </c>
      <c r="B63" s="474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</row>
    <row r="64" spans="1:504" x14ac:dyDescent="0.35">
      <c r="A64" s="475" t="s">
        <v>29</v>
      </c>
      <c r="B64" s="47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</row>
    <row r="65" spans="1:367" x14ac:dyDescent="0.35">
      <c r="A65" s="477" t="s">
        <v>28</v>
      </c>
      <c r="B65" s="478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</row>
    <row r="66" spans="1:367" x14ac:dyDescent="0.35">
      <c r="A66" s="479" t="s">
        <v>27</v>
      </c>
      <c r="B66" s="480"/>
      <c r="C66" s="2"/>
      <c r="D66" s="2"/>
      <c r="E66" s="2"/>
      <c r="F66" s="2"/>
      <c r="G66" s="2"/>
      <c r="H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</row>
    <row r="67" spans="1:367" x14ac:dyDescent="0.35">
      <c r="A67" s="481" t="s">
        <v>32</v>
      </c>
      <c r="B67" s="482"/>
      <c r="C67" s="2"/>
      <c r="D67" s="2"/>
      <c r="E67" s="2"/>
      <c r="F67" s="2"/>
      <c r="G67" s="2"/>
      <c r="H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</row>
    <row r="68" spans="1:367" x14ac:dyDescent="0.35">
      <c r="A68" s="465" t="s">
        <v>25</v>
      </c>
      <c r="B68" s="466"/>
      <c r="C68" s="2"/>
      <c r="D68" s="2"/>
      <c r="E68" s="2"/>
      <c r="F68" s="2"/>
      <c r="G68" s="2"/>
      <c r="H68" s="2"/>
      <c r="I68" s="48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</row>
    <row r="69" spans="1:367" x14ac:dyDescent="0.35">
      <c r="A69" s="467" t="s">
        <v>23</v>
      </c>
      <c r="B69" s="468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</row>
    <row r="70" spans="1:367" ht="14.5" customHeight="1" x14ac:dyDescent="0.35">
      <c r="A70" s="469" t="s">
        <v>33</v>
      </c>
      <c r="B70" s="470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</row>
    <row r="71" spans="1:367" ht="15" thickBot="1" x14ac:dyDescent="0.4">
      <c r="A71" s="471" t="s">
        <v>24</v>
      </c>
      <c r="B71" s="47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</row>
    <row r="72" spans="1:367" x14ac:dyDescent="0.35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</row>
    <row r="73" spans="1:367" x14ac:dyDescent="0.35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  <c r="NC73" s="2"/>
    </row>
    <row r="74" spans="1:367" x14ac:dyDescent="0.35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</row>
    <row r="75" spans="1:367" x14ac:dyDescent="0.35">
      <c r="A75" s="380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/>
      <c r="MQ75" s="2"/>
      <c r="MR75" s="2"/>
      <c r="MS75" s="2"/>
      <c r="MT75" s="2"/>
      <c r="MU75" s="2"/>
      <c r="MV75" s="2"/>
      <c r="MW75" s="2"/>
      <c r="MX75" s="2"/>
      <c r="MY75" s="2"/>
      <c r="MZ75" s="2"/>
      <c r="NA75" s="2"/>
      <c r="NB75" s="2"/>
      <c r="NC75" s="2"/>
    </row>
    <row r="76" spans="1:367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</row>
    <row r="77" spans="1:367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2"/>
      <c r="MN77" s="2"/>
      <c r="MO77" s="2"/>
      <c r="MP77" s="2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</row>
    <row r="78" spans="1:367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</row>
    <row r="79" spans="1:367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</row>
    <row r="80" spans="1:367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</row>
    <row r="81" spans="1:367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/>
      <c r="MV81" s="2"/>
      <c r="MW81" s="2"/>
      <c r="MX81" s="2"/>
      <c r="MY81" s="2"/>
      <c r="MZ81" s="2"/>
      <c r="NA81" s="2"/>
      <c r="NB81" s="2"/>
      <c r="NC81" s="2"/>
    </row>
    <row r="82" spans="1:367" x14ac:dyDescent="0.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2"/>
      <c r="MN82" s="2"/>
      <c r="MO82" s="2"/>
      <c r="MP82" s="2"/>
      <c r="MQ82" s="2"/>
      <c r="MR82" s="2"/>
      <c r="MS82" s="2"/>
      <c r="MT82" s="2"/>
      <c r="MU82" s="2"/>
      <c r="MV82" s="2"/>
      <c r="MW82" s="2"/>
      <c r="MX82" s="2"/>
      <c r="MY82" s="2"/>
      <c r="MZ82" s="2"/>
      <c r="NA82" s="2"/>
      <c r="NB82" s="2"/>
      <c r="NC82" s="2"/>
    </row>
    <row r="83" spans="1:367" x14ac:dyDescent="0.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/>
      <c r="JS83" s="2"/>
      <c r="JT83" s="2"/>
      <c r="JU83" s="2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2"/>
      <c r="KG83" s="2"/>
      <c r="KH83" s="2"/>
      <c r="KI83" s="2"/>
      <c r="KJ83" s="2"/>
      <c r="KK83" s="2"/>
      <c r="KL83" s="2"/>
      <c r="KM83" s="2"/>
      <c r="KN83" s="2"/>
      <c r="KO83" s="2"/>
      <c r="KP83" s="2"/>
      <c r="KQ83" s="2"/>
      <c r="KR83" s="2"/>
      <c r="KS83" s="2"/>
      <c r="KT83" s="2"/>
      <c r="KU83" s="2"/>
      <c r="KV83" s="2"/>
      <c r="KW83" s="2"/>
      <c r="KX83" s="2"/>
      <c r="KY83" s="2"/>
      <c r="KZ83" s="2"/>
      <c r="LA83" s="2"/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/>
      <c r="LM83" s="2"/>
      <c r="LN83" s="2"/>
      <c r="LO83" s="2"/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/>
      <c r="MC83" s="2"/>
      <c r="MD83" s="2"/>
      <c r="ME83" s="2"/>
      <c r="MF83" s="2"/>
      <c r="MG83" s="2"/>
      <c r="MH83" s="2"/>
      <c r="MI83" s="2"/>
      <c r="MJ83" s="2"/>
      <c r="MK83" s="2"/>
      <c r="ML83" s="2"/>
      <c r="MM83" s="2"/>
      <c r="MN83" s="2"/>
      <c r="MO83" s="2"/>
      <c r="MP83" s="2"/>
      <c r="MQ83" s="2"/>
      <c r="MR83" s="2"/>
      <c r="MS83" s="2"/>
      <c r="MT83" s="2"/>
      <c r="MU83" s="2"/>
      <c r="MV83" s="2"/>
      <c r="MW83" s="2"/>
      <c r="MX83" s="2"/>
      <c r="MY83" s="2"/>
      <c r="MZ83" s="2"/>
      <c r="NA83" s="2"/>
      <c r="NB83" s="2"/>
      <c r="NC83" s="2"/>
    </row>
    <row r="84" spans="1:367" x14ac:dyDescent="0.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</row>
    <row r="85" spans="1:367" x14ac:dyDescent="0.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</row>
    <row r="86" spans="1:367" x14ac:dyDescent="0.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</row>
    <row r="87" spans="1:367" x14ac:dyDescent="0.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</row>
    <row r="88" spans="1:367" x14ac:dyDescent="0.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/>
      <c r="JL88" s="2"/>
      <c r="JM88" s="2"/>
      <c r="JN88" s="2"/>
      <c r="JO88" s="2"/>
      <c r="JP88" s="2"/>
      <c r="JQ88" s="2"/>
      <c r="JR88" s="2"/>
      <c r="JS88" s="2"/>
      <c r="JT88" s="2"/>
      <c r="JU88" s="2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2"/>
      <c r="KG88" s="2"/>
      <c r="KH88" s="2"/>
      <c r="KI88" s="2"/>
      <c r="KJ88" s="2"/>
      <c r="KK88" s="2"/>
      <c r="KL88" s="2"/>
      <c r="KM88" s="2"/>
      <c r="KN88" s="2"/>
      <c r="KO88" s="2"/>
      <c r="KP88" s="2"/>
      <c r="KQ88" s="2"/>
      <c r="KR88" s="2"/>
      <c r="KS88" s="2"/>
      <c r="KT88" s="2"/>
      <c r="KU88" s="2"/>
      <c r="KV88" s="2"/>
      <c r="KW88" s="2"/>
      <c r="KX88" s="2"/>
      <c r="KY88" s="2"/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2"/>
      <c r="MA88" s="2"/>
      <c r="MB88" s="2"/>
      <c r="MC88" s="2"/>
      <c r="MD88" s="2"/>
      <c r="ME88" s="2"/>
      <c r="MF88" s="2"/>
      <c r="MG88" s="2"/>
      <c r="MH88" s="2"/>
      <c r="MI88" s="2"/>
      <c r="MJ88" s="2"/>
      <c r="MK88" s="2"/>
      <c r="ML88" s="2"/>
      <c r="MM88" s="2"/>
      <c r="MN88" s="2"/>
      <c r="MO88" s="2"/>
      <c r="MP88" s="2"/>
      <c r="MQ88" s="2"/>
      <c r="MR88" s="2"/>
      <c r="MS88" s="2"/>
      <c r="MT88" s="2"/>
      <c r="MU88" s="2"/>
      <c r="MV88" s="2"/>
      <c r="MW88" s="2"/>
      <c r="MX88" s="2"/>
      <c r="MY88" s="2"/>
      <c r="MZ88" s="2"/>
      <c r="NA88" s="2"/>
      <c r="NB88" s="2"/>
      <c r="NC88" s="2"/>
    </row>
    <row r="89" spans="1:367" x14ac:dyDescent="0.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2"/>
      <c r="JL89" s="2"/>
      <c r="JM89" s="2"/>
      <c r="JN89" s="2"/>
      <c r="JO89" s="2"/>
      <c r="JP89" s="2"/>
      <c r="JQ89" s="2"/>
      <c r="JR89" s="2"/>
      <c r="JS89" s="2"/>
      <c r="JT89" s="2"/>
      <c r="JU89" s="2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2"/>
      <c r="KG89" s="2"/>
      <c r="KH89" s="2"/>
      <c r="KI89" s="2"/>
      <c r="KJ89" s="2"/>
      <c r="KK89" s="2"/>
      <c r="KL89" s="2"/>
      <c r="KM89" s="2"/>
      <c r="KN89" s="2"/>
      <c r="KO89" s="2"/>
      <c r="KP89" s="2"/>
      <c r="KQ89" s="2"/>
      <c r="KR89" s="2"/>
      <c r="KS89" s="2"/>
      <c r="KT89" s="2"/>
      <c r="KU89" s="2"/>
      <c r="KV89" s="2"/>
      <c r="KW89" s="2"/>
      <c r="KX89" s="2"/>
      <c r="KY89" s="2"/>
      <c r="KZ89" s="2"/>
      <c r="LA89" s="2"/>
      <c r="LB89" s="2"/>
      <c r="LC89" s="2"/>
      <c r="LD89" s="2"/>
      <c r="LE89" s="2"/>
      <c r="LF89" s="2"/>
      <c r="LG89" s="2"/>
      <c r="LH89" s="2"/>
      <c r="LI89" s="2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2"/>
      <c r="LZ89" s="2"/>
      <c r="MA89" s="2"/>
      <c r="MB89" s="2"/>
      <c r="MC89" s="2"/>
      <c r="MD89" s="2"/>
      <c r="ME89" s="2"/>
      <c r="MF89" s="2"/>
      <c r="MG89" s="2"/>
      <c r="MH89" s="2"/>
      <c r="MI89" s="2"/>
      <c r="MJ89" s="2"/>
      <c r="MK89" s="2"/>
      <c r="ML89" s="2"/>
      <c r="MM89" s="2"/>
      <c r="MN89" s="2"/>
      <c r="MO89" s="2"/>
      <c r="MP89" s="2"/>
      <c r="MQ89" s="2"/>
      <c r="MR89" s="2"/>
      <c r="MS89" s="2"/>
      <c r="MT89" s="2"/>
      <c r="MU89" s="2"/>
      <c r="MV89" s="2"/>
      <c r="MW89" s="2"/>
      <c r="MX89" s="2"/>
      <c r="MY89" s="2"/>
      <c r="MZ89" s="2"/>
      <c r="NA89" s="2"/>
      <c r="NB89" s="2"/>
      <c r="NC89" s="2"/>
    </row>
    <row r="90" spans="1:367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  <c r="KO90" s="2"/>
      <c r="KP90" s="2"/>
      <c r="KQ90" s="2"/>
      <c r="KR90" s="2"/>
      <c r="KS90" s="2"/>
      <c r="KT90" s="2"/>
      <c r="KU90" s="2"/>
      <c r="KV90" s="2"/>
      <c r="KW90" s="2"/>
      <c r="KX90" s="2"/>
      <c r="KY90" s="2"/>
      <c r="KZ90" s="2"/>
      <c r="LA90" s="2"/>
      <c r="LB90" s="2"/>
      <c r="LC90" s="2"/>
      <c r="LD90" s="2"/>
      <c r="LE90" s="2"/>
      <c r="LF90" s="2"/>
      <c r="LG90" s="2"/>
      <c r="LH90" s="2"/>
      <c r="LI90" s="2"/>
      <c r="LJ90" s="2"/>
      <c r="LK90" s="2"/>
      <c r="LL90" s="2"/>
      <c r="LM90" s="2"/>
      <c r="LN90" s="2"/>
      <c r="LO90" s="2"/>
      <c r="LP90" s="2"/>
      <c r="LQ90" s="2"/>
      <c r="LR90" s="2"/>
      <c r="LS90" s="2"/>
      <c r="LT90" s="2"/>
      <c r="LU90" s="2"/>
      <c r="LV90" s="2"/>
      <c r="LW90" s="2"/>
      <c r="LX90" s="2"/>
      <c r="LY90" s="2"/>
      <c r="LZ90" s="2"/>
      <c r="MA90" s="2"/>
      <c r="MB90" s="2"/>
      <c r="MC90" s="2"/>
      <c r="MD90" s="2"/>
      <c r="ME90" s="2"/>
      <c r="MF90" s="2"/>
      <c r="MG90" s="2"/>
      <c r="MH90" s="2"/>
      <c r="MI90" s="2"/>
      <c r="MJ90" s="2"/>
      <c r="MK90" s="2"/>
      <c r="ML90" s="2"/>
      <c r="MM90" s="2"/>
      <c r="MN90" s="2"/>
      <c r="MO90" s="2"/>
      <c r="MP90" s="2"/>
      <c r="MQ90" s="2"/>
      <c r="MR90" s="2"/>
      <c r="MS90" s="2"/>
      <c r="MT90" s="2"/>
      <c r="MU90" s="2"/>
      <c r="MV90" s="2"/>
      <c r="MW90" s="2"/>
      <c r="MX90" s="2"/>
      <c r="MY90" s="2"/>
      <c r="MZ90" s="2"/>
      <c r="NA90" s="2"/>
      <c r="NB90" s="2"/>
      <c r="NC90" s="2"/>
    </row>
    <row r="91" spans="1:367" x14ac:dyDescent="0.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/>
      <c r="KR91" s="2"/>
      <c r="KS91" s="2"/>
      <c r="KT91" s="2"/>
      <c r="KU91" s="2"/>
      <c r="KV91" s="2"/>
      <c r="KW91" s="2"/>
      <c r="KX91" s="2"/>
      <c r="KY91" s="2"/>
      <c r="KZ91" s="2"/>
      <c r="LA91" s="2"/>
      <c r="LB91" s="2"/>
      <c r="LC91" s="2"/>
      <c r="LD91" s="2"/>
      <c r="LE91" s="2"/>
      <c r="LF91" s="2"/>
      <c r="LG91" s="2"/>
      <c r="LH91" s="2"/>
      <c r="LI91" s="2"/>
      <c r="LJ91" s="2"/>
      <c r="LK91" s="2"/>
      <c r="LL91" s="2"/>
      <c r="LM91" s="2"/>
      <c r="LN91" s="2"/>
      <c r="LO91" s="2"/>
      <c r="LP91" s="2"/>
      <c r="LQ91" s="2"/>
      <c r="LR91" s="2"/>
      <c r="LS91" s="2"/>
      <c r="LT91" s="2"/>
      <c r="LU91" s="2"/>
      <c r="LV91" s="2"/>
      <c r="LW91" s="2"/>
      <c r="LX91" s="2"/>
      <c r="LY91" s="2"/>
      <c r="LZ91" s="2"/>
      <c r="MA91" s="2"/>
      <c r="MB91" s="2"/>
      <c r="MC91" s="2"/>
      <c r="MD91" s="2"/>
      <c r="ME91" s="2"/>
      <c r="MF91" s="2"/>
      <c r="MG91" s="2"/>
      <c r="MH91" s="2"/>
      <c r="MI91" s="2"/>
      <c r="MJ91" s="2"/>
      <c r="MK91" s="2"/>
      <c r="ML91" s="2"/>
      <c r="MM91" s="2"/>
      <c r="MN91" s="2"/>
      <c r="MO91" s="2"/>
      <c r="MP91" s="2"/>
      <c r="MQ91" s="2"/>
      <c r="MR91" s="2"/>
      <c r="MS91" s="2"/>
      <c r="MT91" s="2"/>
      <c r="MU91" s="2"/>
      <c r="MV91" s="2"/>
      <c r="MW91" s="2"/>
      <c r="MX91" s="2"/>
      <c r="MY91" s="2"/>
      <c r="MZ91" s="2"/>
      <c r="NA91" s="2"/>
      <c r="NB91" s="2"/>
      <c r="NC91" s="2"/>
    </row>
    <row r="92" spans="1:367" x14ac:dyDescent="0.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  <c r="KO92" s="2"/>
      <c r="KP92" s="2"/>
      <c r="KQ92" s="2"/>
      <c r="KR92" s="2"/>
      <c r="KS92" s="2"/>
      <c r="KT92" s="2"/>
      <c r="KU92" s="2"/>
      <c r="KV92" s="2"/>
      <c r="KW92" s="2"/>
      <c r="KX92" s="2"/>
      <c r="KY92" s="2"/>
      <c r="KZ92" s="2"/>
      <c r="LA92" s="2"/>
      <c r="LB92" s="2"/>
      <c r="LC92" s="2"/>
      <c r="LD92" s="2"/>
      <c r="LE92" s="2"/>
      <c r="LF92" s="2"/>
      <c r="LG92" s="2"/>
      <c r="LH92" s="2"/>
      <c r="LI92" s="2"/>
      <c r="LJ92" s="2"/>
      <c r="LK92" s="2"/>
      <c r="LL92" s="2"/>
      <c r="LM92" s="2"/>
      <c r="LN92" s="2"/>
      <c r="LO92" s="2"/>
      <c r="LP92" s="2"/>
      <c r="LQ92" s="2"/>
      <c r="LR92" s="2"/>
      <c r="LS92" s="2"/>
      <c r="LT92" s="2"/>
      <c r="LU92" s="2"/>
      <c r="LV92" s="2"/>
      <c r="LW92" s="2"/>
      <c r="LX92" s="2"/>
      <c r="LY92" s="2"/>
      <c r="LZ92" s="2"/>
      <c r="MA92" s="2"/>
      <c r="MB92" s="2"/>
      <c r="MC92" s="2"/>
      <c r="MD92" s="2"/>
      <c r="ME92" s="2"/>
      <c r="MF92" s="2"/>
      <c r="MG92" s="2"/>
      <c r="MH92" s="2"/>
      <c r="MI92" s="2"/>
      <c r="MJ92" s="2"/>
      <c r="MK92" s="2"/>
      <c r="ML92" s="2"/>
      <c r="MM92" s="2"/>
      <c r="MN92" s="2"/>
      <c r="MO92" s="2"/>
      <c r="MP92" s="2"/>
      <c r="MQ92" s="2"/>
      <c r="MR92" s="2"/>
      <c r="MS92" s="2"/>
      <c r="MT92" s="2"/>
      <c r="MU92" s="2"/>
      <c r="MV92" s="2"/>
      <c r="MW92" s="2"/>
      <c r="MX92" s="2"/>
      <c r="MY92" s="2"/>
      <c r="MZ92" s="2"/>
      <c r="NA92" s="2"/>
      <c r="NB92" s="2"/>
      <c r="NC92" s="2"/>
    </row>
    <row r="93" spans="1:367" x14ac:dyDescent="0.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/>
      <c r="MK93" s="2"/>
      <c r="ML93" s="2"/>
      <c r="MM93" s="2"/>
      <c r="MN93" s="2"/>
      <c r="MO93" s="2"/>
      <c r="MP93" s="2"/>
      <c r="MQ93" s="2"/>
      <c r="MR93" s="2"/>
      <c r="MS93" s="2"/>
      <c r="MT93" s="2"/>
      <c r="MU93" s="2"/>
      <c r="MV93" s="2"/>
      <c r="MW93" s="2"/>
      <c r="MX93" s="2"/>
      <c r="MY93" s="2"/>
      <c r="MZ93" s="2"/>
      <c r="NA93" s="2"/>
      <c r="NB93" s="2"/>
      <c r="NC93" s="2"/>
    </row>
    <row r="94" spans="1:367" x14ac:dyDescent="0.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2"/>
      <c r="KS94" s="2"/>
      <c r="KT94" s="2"/>
      <c r="KU94" s="2"/>
      <c r="KV94" s="2"/>
      <c r="KW94" s="2"/>
      <c r="KX94" s="2"/>
      <c r="KY94" s="2"/>
      <c r="KZ94" s="2"/>
      <c r="LA94" s="2"/>
      <c r="LB94" s="2"/>
      <c r="LC94" s="2"/>
      <c r="LD94" s="2"/>
      <c r="LE94" s="2"/>
      <c r="LF94" s="2"/>
      <c r="LG94" s="2"/>
      <c r="LH94" s="2"/>
      <c r="LI94" s="2"/>
      <c r="LJ94" s="2"/>
      <c r="LK94" s="2"/>
      <c r="LL94" s="2"/>
      <c r="LM94" s="2"/>
      <c r="LN94" s="2"/>
      <c r="LO94" s="2"/>
      <c r="LP94" s="2"/>
      <c r="LQ94" s="2"/>
      <c r="LR94" s="2"/>
      <c r="LS94" s="2"/>
      <c r="LT94" s="2"/>
      <c r="LU94" s="2"/>
      <c r="LV94" s="2"/>
      <c r="LW94" s="2"/>
      <c r="LX94" s="2"/>
      <c r="LY94" s="2"/>
      <c r="LZ94" s="2"/>
      <c r="MA94" s="2"/>
      <c r="MB94" s="2"/>
      <c r="MC94" s="2"/>
      <c r="MD94" s="2"/>
      <c r="ME94" s="2"/>
      <c r="MF94" s="2"/>
      <c r="MG94" s="2"/>
      <c r="MH94" s="2"/>
      <c r="MI94" s="2"/>
      <c r="MJ94" s="2"/>
      <c r="MK94" s="2"/>
      <c r="ML94" s="2"/>
      <c r="MM94" s="2"/>
      <c r="MN94" s="2"/>
      <c r="MO94" s="2"/>
      <c r="MP94" s="2"/>
      <c r="MQ94" s="2"/>
      <c r="MR94" s="2"/>
      <c r="MS94" s="2"/>
      <c r="MT94" s="2"/>
      <c r="MU94" s="2"/>
      <c r="MV94" s="2"/>
      <c r="MW94" s="2"/>
      <c r="MX94" s="2"/>
      <c r="MY94" s="2"/>
      <c r="MZ94" s="2"/>
      <c r="NA94" s="2"/>
      <c r="NB94" s="2"/>
      <c r="NC94" s="2"/>
    </row>
    <row r="95" spans="1:367" x14ac:dyDescent="0.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/>
      <c r="LN95" s="2"/>
      <c r="LO95" s="2"/>
      <c r="LP95" s="2"/>
      <c r="LQ95" s="2"/>
      <c r="LR95" s="2"/>
      <c r="LS95" s="2"/>
      <c r="LT95" s="2"/>
      <c r="LU95" s="2"/>
      <c r="LV95" s="2"/>
      <c r="LW95" s="2"/>
      <c r="LX95" s="2"/>
      <c r="LY95" s="2"/>
      <c r="LZ95" s="2"/>
      <c r="MA95" s="2"/>
      <c r="MB95" s="2"/>
      <c r="MC95" s="2"/>
      <c r="MD95" s="2"/>
      <c r="ME95" s="2"/>
      <c r="MF95" s="2"/>
      <c r="MG95" s="2"/>
      <c r="MH95" s="2"/>
      <c r="MI95" s="2"/>
      <c r="MJ95" s="2"/>
      <c r="MK95" s="2"/>
      <c r="ML95" s="2"/>
      <c r="MM95" s="2"/>
      <c r="MN95" s="2"/>
      <c r="MO95" s="2"/>
      <c r="MP95" s="2"/>
      <c r="MQ95" s="2"/>
      <c r="MR95" s="2"/>
      <c r="MS95" s="2"/>
      <c r="MT95" s="2"/>
      <c r="MU95" s="2"/>
      <c r="MV95" s="2"/>
      <c r="MW95" s="2"/>
      <c r="MX95" s="2"/>
      <c r="MY95" s="2"/>
      <c r="MZ95" s="2"/>
      <c r="NA95" s="2"/>
      <c r="NB95" s="2"/>
      <c r="NC95" s="2"/>
    </row>
    <row r="96" spans="1:367" x14ac:dyDescent="0.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/>
      <c r="ME96" s="2"/>
      <c r="MF96" s="2"/>
      <c r="MG96" s="2"/>
      <c r="MH96" s="2"/>
      <c r="MI96" s="2"/>
      <c r="MJ96" s="2"/>
      <c r="MK96" s="2"/>
      <c r="ML96" s="2"/>
      <c r="MM96" s="2"/>
      <c r="MN96" s="2"/>
      <c r="MO96" s="2"/>
      <c r="MP96" s="2"/>
      <c r="MQ96" s="2"/>
      <c r="MR96" s="2"/>
      <c r="MS96" s="2"/>
      <c r="MT96" s="2"/>
      <c r="MU96" s="2"/>
      <c r="MV96" s="2"/>
      <c r="MW96" s="2"/>
      <c r="MX96" s="2"/>
      <c r="MY96" s="2"/>
      <c r="MZ96" s="2"/>
      <c r="NA96" s="2"/>
      <c r="NB96" s="2"/>
      <c r="NC96" s="2"/>
    </row>
    <row r="97" spans="1:367" x14ac:dyDescent="0.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2"/>
      <c r="KS97" s="2"/>
      <c r="KT97" s="2"/>
      <c r="KU97" s="2"/>
      <c r="KV97" s="2"/>
      <c r="KW97" s="2"/>
      <c r="KX97" s="2"/>
      <c r="KY97" s="2"/>
      <c r="KZ97" s="2"/>
      <c r="LA97" s="2"/>
      <c r="LB97" s="2"/>
      <c r="LC97" s="2"/>
      <c r="LD97" s="2"/>
      <c r="LE97" s="2"/>
      <c r="LF97" s="2"/>
      <c r="LG97" s="2"/>
      <c r="LH97" s="2"/>
      <c r="LI97" s="2"/>
      <c r="LJ97" s="2"/>
      <c r="LK97" s="2"/>
      <c r="LL97" s="2"/>
      <c r="LM97" s="2"/>
      <c r="LN97" s="2"/>
      <c r="LO97" s="2"/>
      <c r="LP97" s="2"/>
      <c r="LQ97" s="2"/>
      <c r="LR97" s="2"/>
      <c r="LS97" s="2"/>
      <c r="LT97" s="2"/>
      <c r="LU97" s="2"/>
      <c r="LV97" s="2"/>
      <c r="LW97" s="2"/>
      <c r="LX97" s="2"/>
      <c r="LY97" s="2"/>
      <c r="LZ97" s="2"/>
      <c r="MA97" s="2"/>
      <c r="MB97" s="2"/>
      <c r="MC97" s="2"/>
      <c r="MD97" s="2"/>
      <c r="ME97" s="2"/>
      <c r="MF97" s="2"/>
      <c r="MG97" s="2"/>
      <c r="MH97" s="2"/>
      <c r="MI97" s="2"/>
      <c r="MJ97" s="2"/>
      <c r="MK97" s="2"/>
      <c r="ML97" s="2"/>
      <c r="MM97" s="2"/>
      <c r="MN97" s="2"/>
      <c r="MO97" s="2"/>
      <c r="MP97" s="2"/>
      <c r="MQ97" s="2"/>
      <c r="MR97" s="2"/>
      <c r="MS97" s="2"/>
      <c r="MT97" s="2"/>
      <c r="MU97" s="2"/>
      <c r="MV97" s="2"/>
      <c r="MW97" s="2"/>
      <c r="MX97" s="2"/>
      <c r="MY97" s="2"/>
      <c r="MZ97" s="2"/>
      <c r="NA97" s="2"/>
      <c r="NB97" s="2"/>
      <c r="NC97" s="2"/>
    </row>
    <row r="98" spans="1:367" x14ac:dyDescent="0.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  <c r="IW98" s="2"/>
      <c r="IX98" s="2"/>
      <c r="IY98" s="2"/>
      <c r="IZ98" s="2"/>
      <c r="JA98" s="2"/>
      <c r="JB98" s="2"/>
      <c r="JC98" s="2"/>
      <c r="JD98" s="2"/>
      <c r="JE98" s="2"/>
      <c r="JF98" s="2"/>
      <c r="JG98" s="2"/>
      <c r="JH98" s="2"/>
      <c r="JI98" s="2"/>
      <c r="JJ98" s="2"/>
      <c r="JK98" s="2"/>
      <c r="JL98" s="2"/>
      <c r="JM98" s="2"/>
      <c r="JN98" s="2"/>
      <c r="JO98" s="2"/>
      <c r="JP98" s="2"/>
      <c r="JQ98" s="2"/>
      <c r="JR98" s="2"/>
      <c r="JS98" s="2"/>
      <c r="JT98" s="2"/>
      <c r="JU98" s="2"/>
      <c r="JV98" s="2"/>
      <c r="JW98" s="2"/>
      <c r="JX98" s="2"/>
      <c r="JY98" s="2"/>
      <c r="JZ98" s="2"/>
      <c r="KA98" s="2"/>
      <c r="KB98" s="2"/>
      <c r="KC98" s="2"/>
      <c r="KD98" s="2"/>
      <c r="KE98" s="2"/>
      <c r="KF98" s="2"/>
      <c r="KG98" s="2"/>
      <c r="KH98" s="2"/>
      <c r="KI98" s="2"/>
      <c r="KJ98" s="2"/>
      <c r="KK98" s="2"/>
      <c r="KL98" s="2"/>
      <c r="KM98" s="2"/>
      <c r="KN98" s="2"/>
      <c r="KO98" s="2"/>
      <c r="KP98" s="2"/>
      <c r="KQ98" s="2"/>
      <c r="KR98" s="2"/>
      <c r="KS98" s="2"/>
      <c r="KT98" s="2"/>
      <c r="KU98" s="2"/>
      <c r="KV98" s="2"/>
      <c r="KW98" s="2"/>
      <c r="KX98" s="2"/>
      <c r="KY98" s="2"/>
      <c r="KZ98" s="2"/>
      <c r="LA98" s="2"/>
      <c r="LB98" s="2"/>
      <c r="LC98" s="2"/>
      <c r="LD98" s="2"/>
      <c r="LE98" s="2"/>
      <c r="LF98" s="2"/>
      <c r="LG98" s="2"/>
      <c r="LH98" s="2"/>
      <c r="LI98" s="2"/>
      <c r="LJ98" s="2"/>
      <c r="LK98" s="2"/>
      <c r="LL98" s="2"/>
      <c r="LM98" s="2"/>
      <c r="LN98" s="2"/>
      <c r="LO98" s="2"/>
      <c r="LP98" s="2"/>
      <c r="LQ98" s="2"/>
      <c r="LR98" s="2"/>
      <c r="LS98" s="2"/>
      <c r="LT98" s="2"/>
      <c r="LU98" s="2"/>
      <c r="LV98" s="2"/>
      <c r="LW98" s="2"/>
      <c r="LX98" s="2"/>
      <c r="LY98" s="2"/>
      <c r="LZ98" s="2"/>
      <c r="MA98" s="2"/>
      <c r="MB98" s="2"/>
      <c r="MC98" s="2"/>
      <c r="MD98" s="2"/>
      <c r="ME98" s="2"/>
      <c r="MF98" s="2"/>
      <c r="MG98" s="2"/>
      <c r="MH98" s="2"/>
      <c r="MI98" s="2"/>
      <c r="MJ98" s="2"/>
      <c r="MK98" s="2"/>
      <c r="ML98" s="2"/>
      <c r="MM98" s="2"/>
      <c r="MN98" s="2"/>
      <c r="MO98" s="2"/>
      <c r="MP98" s="2"/>
      <c r="MQ98" s="2"/>
      <c r="MR98" s="2"/>
      <c r="MS98" s="2"/>
      <c r="MT98" s="2"/>
      <c r="MU98" s="2"/>
      <c r="MV98" s="2"/>
      <c r="MW98" s="2"/>
      <c r="MX98" s="2"/>
      <c r="MY98" s="2"/>
      <c r="MZ98" s="2"/>
      <c r="NA98" s="2"/>
      <c r="NB98" s="2"/>
      <c r="NC98" s="2"/>
    </row>
    <row r="99" spans="1:367" x14ac:dyDescent="0.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  <c r="KO99" s="2"/>
      <c r="KP99" s="2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/>
      <c r="LT99" s="2"/>
      <c r="LU99" s="2"/>
      <c r="LV99" s="2"/>
      <c r="LW99" s="2"/>
      <c r="LX99" s="2"/>
      <c r="LY99" s="2"/>
      <c r="LZ99" s="2"/>
      <c r="MA99" s="2"/>
      <c r="MB99" s="2"/>
      <c r="MC99" s="2"/>
      <c r="MD99" s="2"/>
      <c r="ME99" s="2"/>
      <c r="MF99" s="2"/>
      <c r="MG99" s="2"/>
      <c r="MH99" s="2"/>
      <c r="MI99" s="2"/>
      <c r="MJ99" s="2"/>
      <c r="MK99" s="2"/>
      <c r="ML99" s="2"/>
      <c r="MM99" s="2"/>
      <c r="MN99" s="2"/>
      <c r="MO99" s="2"/>
      <c r="MP99" s="2"/>
      <c r="MQ99" s="2"/>
      <c r="MR99" s="2"/>
      <c r="MS99" s="2"/>
      <c r="MT99" s="2"/>
      <c r="MU99" s="2"/>
      <c r="MV99" s="2"/>
      <c r="MW99" s="2"/>
      <c r="MX99" s="2"/>
      <c r="MY99" s="2"/>
      <c r="MZ99" s="2"/>
      <c r="NA99" s="2"/>
      <c r="NB99" s="2"/>
      <c r="NC99" s="2"/>
    </row>
    <row r="100" spans="1:367" x14ac:dyDescent="0.3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  <c r="JJ100" s="2"/>
      <c r="JK100" s="2"/>
      <c r="JL100" s="2"/>
      <c r="JM100" s="2"/>
      <c r="JN100" s="2"/>
      <c r="JO100" s="2"/>
      <c r="JP100" s="2"/>
      <c r="JQ100" s="2"/>
      <c r="JR100" s="2"/>
      <c r="JS100" s="2"/>
      <c r="JT100" s="2"/>
      <c r="JU100" s="2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2"/>
      <c r="KG100" s="2"/>
      <c r="KH100" s="2"/>
      <c r="KI100" s="2"/>
      <c r="KJ100" s="2"/>
      <c r="KK100" s="2"/>
      <c r="KL100" s="2"/>
      <c r="KM100" s="2"/>
      <c r="KN100" s="2"/>
      <c r="KO100" s="2"/>
      <c r="KP100" s="2"/>
      <c r="KQ100" s="2"/>
      <c r="KR100" s="2"/>
      <c r="KS100" s="2"/>
      <c r="KT100" s="2"/>
      <c r="KU100" s="2"/>
      <c r="KV100" s="2"/>
      <c r="KW100" s="2"/>
      <c r="KX100" s="2"/>
      <c r="KY100" s="2"/>
      <c r="KZ100" s="2"/>
      <c r="LA100" s="2"/>
      <c r="LB100" s="2"/>
      <c r="LC100" s="2"/>
      <c r="LD100" s="2"/>
      <c r="LE100" s="2"/>
      <c r="LF100" s="2"/>
      <c r="LG100" s="2"/>
      <c r="LH100" s="2"/>
      <c r="LI100" s="2"/>
      <c r="LJ100" s="2"/>
      <c r="LK100" s="2"/>
      <c r="LL100" s="2"/>
      <c r="LM100" s="2"/>
      <c r="LN100" s="2"/>
      <c r="LO100" s="2"/>
      <c r="LP100" s="2"/>
      <c r="LQ100" s="2"/>
      <c r="LR100" s="2"/>
      <c r="LS100" s="2"/>
      <c r="LT100" s="2"/>
      <c r="LU100" s="2"/>
      <c r="LV100" s="2"/>
      <c r="LW100" s="2"/>
      <c r="LX100" s="2"/>
      <c r="LY100" s="2"/>
      <c r="LZ100" s="2"/>
      <c r="MA100" s="2"/>
      <c r="MB100" s="2"/>
      <c r="MC100" s="2"/>
      <c r="MD100" s="2"/>
      <c r="ME100" s="2"/>
      <c r="MF100" s="2"/>
      <c r="MG100" s="2"/>
      <c r="MH100" s="2"/>
      <c r="MI100" s="2"/>
      <c r="MJ100" s="2"/>
      <c r="MK100" s="2"/>
      <c r="ML100" s="2"/>
      <c r="MM100" s="2"/>
      <c r="MN100" s="2"/>
      <c r="MO100" s="2"/>
      <c r="MP100" s="2"/>
      <c r="MQ100" s="2"/>
      <c r="MR100" s="2"/>
      <c r="MS100" s="2"/>
      <c r="MT100" s="2"/>
      <c r="MU100" s="2"/>
      <c r="MV100" s="2"/>
      <c r="MW100" s="2"/>
      <c r="MX100" s="2"/>
      <c r="MY100" s="2"/>
      <c r="MZ100" s="2"/>
      <c r="NA100" s="2"/>
      <c r="NB100" s="2"/>
      <c r="NC100" s="2"/>
    </row>
    <row r="101" spans="1:367" x14ac:dyDescent="0.3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  <c r="JJ101" s="2"/>
      <c r="JK101" s="2"/>
      <c r="JL101" s="2"/>
      <c r="JM101" s="2"/>
      <c r="JN101" s="2"/>
      <c r="JO101" s="2"/>
      <c r="JP101" s="2"/>
      <c r="JQ101" s="2"/>
      <c r="JR101" s="2"/>
      <c r="JS101" s="2"/>
      <c r="JT101" s="2"/>
      <c r="JU101" s="2"/>
      <c r="JV101" s="2"/>
      <c r="JW101" s="2"/>
      <c r="JX101" s="2"/>
      <c r="JY101" s="2"/>
      <c r="JZ101" s="2"/>
      <c r="KA101" s="2"/>
      <c r="KB101" s="2"/>
      <c r="KC101" s="2"/>
      <c r="KD101" s="2"/>
      <c r="KE101" s="2"/>
      <c r="KF101" s="2"/>
      <c r="KG101" s="2"/>
      <c r="KH101" s="2"/>
      <c r="KI101" s="2"/>
      <c r="KJ101" s="2"/>
      <c r="KK101" s="2"/>
      <c r="KL101" s="2"/>
      <c r="KM101" s="2"/>
      <c r="KN101" s="2"/>
      <c r="KO101" s="2"/>
      <c r="KP101" s="2"/>
      <c r="KQ101" s="2"/>
      <c r="KR101" s="2"/>
      <c r="KS101" s="2"/>
      <c r="KT101" s="2"/>
      <c r="KU101" s="2"/>
      <c r="KV101" s="2"/>
      <c r="KW101" s="2"/>
      <c r="KX101" s="2"/>
      <c r="KY101" s="2"/>
      <c r="KZ101" s="2"/>
      <c r="LA101" s="2"/>
      <c r="LB101" s="2"/>
      <c r="LC101" s="2"/>
      <c r="LD101" s="2"/>
      <c r="LE101" s="2"/>
      <c r="LF101" s="2"/>
      <c r="LG101" s="2"/>
      <c r="LH101" s="2"/>
      <c r="LI101" s="2"/>
      <c r="LJ101" s="2"/>
      <c r="LK101" s="2"/>
      <c r="LL101" s="2"/>
      <c r="LM101" s="2"/>
      <c r="LN101" s="2"/>
      <c r="LO101" s="2"/>
      <c r="LP101" s="2"/>
      <c r="LQ101" s="2"/>
      <c r="LR101" s="2"/>
      <c r="LS101" s="2"/>
      <c r="LT101" s="2"/>
      <c r="LU101" s="2"/>
      <c r="LV101" s="2"/>
      <c r="LW101" s="2"/>
      <c r="LX101" s="2"/>
      <c r="LY101" s="2"/>
      <c r="LZ101" s="2"/>
      <c r="MA101" s="2"/>
      <c r="MB101" s="2"/>
      <c r="MC101" s="2"/>
      <c r="MD101" s="2"/>
      <c r="ME101" s="2"/>
      <c r="MF101" s="2"/>
      <c r="MG101" s="2"/>
      <c r="MH101" s="2"/>
      <c r="MI101" s="2"/>
      <c r="MJ101" s="2"/>
      <c r="MK101" s="2"/>
      <c r="ML101" s="2"/>
      <c r="MM101" s="2"/>
      <c r="MN101" s="2"/>
      <c r="MO101" s="2"/>
      <c r="MP101" s="2"/>
      <c r="MQ101" s="2"/>
      <c r="MR101" s="2"/>
      <c r="MS101" s="2"/>
      <c r="MT101" s="2"/>
      <c r="MU101" s="2"/>
      <c r="MV101" s="2"/>
      <c r="MW101" s="2"/>
      <c r="MX101" s="2"/>
      <c r="MY101" s="2"/>
      <c r="MZ101" s="2"/>
      <c r="NA101" s="2"/>
      <c r="NB101" s="2"/>
      <c r="NC101" s="2"/>
    </row>
    <row r="102" spans="1:367" x14ac:dyDescent="0.3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2"/>
      <c r="JL102" s="2"/>
      <c r="JM102" s="2"/>
      <c r="JN102" s="2"/>
      <c r="JO102" s="2"/>
      <c r="JP102" s="2"/>
      <c r="JQ102" s="2"/>
      <c r="JR102" s="2"/>
      <c r="JS102" s="2"/>
      <c r="JT102" s="2"/>
      <c r="JU102" s="2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2"/>
      <c r="KG102" s="2"/>
      <c r="KH102" s="2"/>
      <c r="KI102" s="2"/>
      <c r="KJ102" s="2"/>
      <c r="KK102" s="2"/>
      <c r="KL102" s="2"/>
      <c r="KM102" s="2"/>
      <c r="KN102" s="2"/>
      <c r="KO102" s="2"/>
      <c r="KP102" s="2"/>
      <c r="KQ102" s="2"/>
      <c r="KR102" s="2"/>
      <c r="KS102" s="2"/>
      <c r="KT102" s="2"/>
      <c r="KU102" s="2"/>
      <c r="KV102" s="2"/>
      <c r="KW102" s="2"/>
      <c r="KX102" s="2"/>
      <c r="KY102" s="2"/>
      <c r="KZ102" s="2"/>
      <c r="LA102" s="2"/>
      <c r="LB102" s="2"/>
      <c r="LC102" s="2"/>
      <c r="LD102" s="2"/>
      <c r="LE102" s="2"/>
      <c r="LF102" s="2"/>
      <c r="LG102" s="2"/>
      <c r="LH102" s="2"/>
      <c r="LI102" s="2"/>
      <c r="LJ102" s="2"/>
      <c r="LK102" s="2"/>
      <c r="LL102" s="2"/>
      <c r="LM102" s="2"/>
      <c r="LN102" s="2"/>
      <c r="LO102" s="2"/>
      <c r="LP102" s="2"/>
      <c r="LQ102" s="2"/>
      <c r="LR102" s="2"/>
      <c r="LS102" s="2"/>
      <c r="LT102" s="2"/>
      <c r="LU102" s="2"/>
      <c r="LV102" s="2"/>
      <c r="LW102" s="2"/>
      <c r="LX102" s="2"/>
      <c r="LY102" s="2"/>
      <c r="LZ102" s="2"/>
      <c r="MA102" s="2"/>
      <c r="MB102" s="2"/>
      <c r="MC102" s="2"/>
      <c r="MD102" s="2"/>
      <c r="ME102" s="2"/>
      <c r="MF102" s="2"/>
      <c r="MG102" s="2"/>
      <c r="MH102" s="2"/>
      <c r="MI102" s="2"/>
      <c r="MJ102" s="2"/>
      <c r="MK102" s="2"/>
      <c r="ML102" s="2"/>
      <c r="MM102" s="2"/>
      <c r="MN102" s="2"/>
      <c r="MO102" s="2"/>
      <c r="MP102" s="2"/>
      <c r="MQ102" s="2"/>
      <c r="MR102" s="2"/>
      <c r="MS102" s="2"/>
      <c r="MT102" s="2"/>
      <c r="MU102" s="2"/>
      <c r="MV102" s="2"/>
      <c r="MW102" s="2"/>
      <c r="MX102" s="2"/>
      <c r="MY102" s="2"/>
      <c r="MZ102" s="2"/>
      <c r="NA102" s="2"/>
      <c r="NB102" s="2"/>
      <c r="NC102" s="2"/>
    </row>
    <row r="103" spans="1:367" x14ac:dyDescent="0.3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  <c r="JJ103" s="2"/>
      <c r="JK103" s="2"/>
      <c r="JL103" s="2"/>
      <c r="JM103" s="2"/>
      <c r="JN103" s="2"/>
      <c r="JO103" s="2"/>
      <c r="JP103" s="2"/>
      <c r="JQ103" s="2"/>
      <c r="JR103" s="2"/>
      <c r="JS103" s="2"/>
      <c r="JT103" s="2"/>
      <c r="JU103" s="2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2"/>
      <c r="KG103" s="2"/>
      <c r="KH103" s="2"/>
      <c r="KI103" s="2"/>
      <c r="KJ103" s="2"/>
      <c r="KK103" s="2"/>
      <c r="KL103" s="2"/>
      <c r="KM103" s="2"/>
      <c r="KN103" s="2"/>
      <c r="KO103" s="2"/>
      <c r="KP103" s="2"/>
      <c r="KQ103" s="2"/>
      <c r="KR103" s="2"/>
      <c r="KS103" s="2"/>
      <c r="KT103" s="2"/>
      <c r="KU103" s="2"/>
      <c r="KV103" s="2"/>
      <c r="KW103" s="2"/>
      <c r="KX103" s="2"/>
      <c r="KY103" s="2"/>
      <c r="KZ103" s="2"/>
      <c r="LA103" s="2"/>
      <c r="LB103" s="2"/>
      <c r="LC103" s="2"/>
      <c r="LD103" s="2"/>
      <c r="LE103" s="2"/>
      <c r="LF103" s="2"/>
      <c r="LG103" s="2"/>
      <c r="LH103" s="2"/>
      <c r="LI103" s="2"/>
      <c r="LJ103" s="2"/>
      <c r="LK103" s="2"/>
      <c r="LL103" s="2"/>
      <c r="LM103" s="2"/>
      <c r="LN103" s="2"/>
      <c r="LO103" s="2"/>
      <c r="LP103" s="2"/>
      <c r="LQ103" s="2"/>
      <c r="LR103" s="2"/>
      <c r="LS103" s="2"/>
      <c r="LT103" s="2"/>
      <c r="LU103" s="2"/>
      <c r="LV103" s="2"/>
      <c r="LW103" s="2"/>
      <c r="LX103" s="2"/>
      <c r="LY103" s="2"/>
      <c r="LZ103" s="2"/>
      <c r="MA103" s="2"/>
      <c r="MB103" s="2"/>
      <c r="MC103" s="2"/>
      <c r="MD103" s="2"/>
      <c r="ME103" s="2"/>
      <c r="MF103" s="2"/>
      <c r="MG103" s="2"/>
      <c r="MH103" s="2"/>
      <c r="MI103" s="2"/>
      <c r="MJ103" s="2"/>
      <c r="MK103" s="2"/>
      <c r="ML103" s="2"/>
      <c r="MM103" s="2"/>
      <c r="MN103" s="2"/>
      <c r="MO103" s="2"/>
      <c r="MP103" s="2"/>
      <c r="MQ103" s="2"/>
      <c r="MR103" s="2"/>
      <c r="MS103" s="2"/>
      <c r="MT103" s="2"/>
      <c r="MU103" s="2"/>
      <c r="MV103" s="2"/>
      <c r="MW103" s="2"/>
      <c r="MX103" s="2"/>
      <c r="MY103" s="2"/>
      <c r="MZ103" s="2"/>
      <c r="NA103" s="2"/>
      <c r="NB103" s="2"/>
      <c r="NC103" s="2"/>
    </row>
    <row r="104" spans="1:367" x14ac:dyDescent="0.3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  <c r="IW104" s="2"/>
      <c r="IX104" s="2"/>
      <c r="IY104" s="2"/>
      <c r="IZ104" s="2"/>
      <c r="JA104" s="2"/>
      <c r="JB104" s="2"/>
      <c r="JC104" s="2"/>
      <c r="JD104" s="2"/>
      <c r="JE104" s="2"/>
      <c r="JF104" s="2"/>
      <c r="JG104" s="2"/>
      <c r="JH104" s="2"/>
      <c r="JI104" s="2"/>
      <c r="JJ104" s="2"/>
      <c r="JK104" s="2"/>
      <c r="JL104" s="2"/>
      <c r="JM104" s="2"/>
      <c r="JN104" s="2"/>
      <c r="JO104" s="2"/>
      <c r="JP104" s="2"/>
      <c r="JQ104" s="2"/>
      <c r="JR104" s="2"/>
      <c r="JS104" s="2"/>
      <c r="JT104" s="2"/>
      <c r="JU104" s="2"/>
      <c r="JV104" s="2"/>
      <c r="JW104" s="2"/>
      <c r="JX104" s="2"/>
      <c r="JY104" s="2"/>
      <c r="JZ104" s="2"/>
      <c r="KA104" s="2"/>
      <c r="KB104" s="2"/>
      <c r="KC104" s="2"/>
      <c r="KD104" s="2"/>
      <c r="KE104" s="2"/>
      <c r="KF104" s="2"/>
      <c r="KG104" s="2"/>
      <c r="KH104" s="2"/>
      <c r="KI104" s="2"/>
      <c r="KJ104" s="2"/>
      <c r="KK104" s="2"/>
      <c r="KL104" s="2"/>
      <c r="KM104" s="2"/>
      <c r="KN104" s="2"/>
      <c r="KO104" s="2"/>
      <c r="KP104" s="2"/>
      <c r="KQ104" s="2"/>
      <c r="KR104" s="2"/>
      <c r="KS104" s="2"/>
      <c r="KT104" s="2"/>
      <c r="KU104" s="2"/>
      <c r="KV104" s="2"/>
      <c r="KW104" s="2"/>
      <c r="KX104" s="2"/>
      <c r="KY104" s="2"/>
      <c r="KZ104" s="2"/>
      <c r="LA104" s="2"/>
      <c r="LB104" s="2"/>
      <c r="LC104" s="2"/>
      <c r="LD104" s="2"/>
      <c r="LE104" s="2"/>
      <c r="LF104" s="2"/>
      <c r="LG104" s="2"/>
      <c r="LH104" s="2"/>
      <c r="LI104" s="2"/>
      <c r="LJ104" s="2"/>
      <c r="LK104" s="2"/>
      <c r="LL104" s="2"/>
      <c r="LM104" s="2"/>
      <c r="LN104" s="2"/>
      <c r="LO104" s="2"/>
      <c r="LP104" s="2"/>
      <c r="LQ104" s="2"/>
      <c r="LR104" s="2"/>
      <c r="LS104" s="2"/>
      <c r="LT104" s="2"/>
      <c r="LU104" s="2"/>
      <c r="LV104" s="2"/>
      <c r="LW104" s="2"/>
      <c r="LX104" s="2"/>
      <c r="LY104" s="2"/>
      <c r="LZ104" s="2"/>
      <c r="MA104" s="2"/>
      <c r="MB104" s="2"/>
      <c r="MC104" s="2"/>
      <c r="MD104" s="2"/>
      <c r="ME104" s="2"/>
      <c r="MF104" s="2"/>
      <c r="MG104" s="2"/>
      <c r="MH104" s="2"/>
      <c r="MI104" s="2"/>
      <c r="MJ104" s="2"/>
      <c r="MK104" s="2"/>
      <c r="ML104" s="2"/>
      <c r="MM104" s="2"/>
      <c r="MN104" s="2"/>
      <c r="MO104" s="2"/>
      <c r="MP104" s="2"/>
      <c r="MQ104" s="2"/>
      <c r="MR104" s="2"/>
      <c r="MS104" s="2"/>
      <c r="MT104" s="2"/>
      <c r="MU104" s="2"/>
      <c r="MV104" s="2"/>
      <c r="MW104" s="2"/>
      <c r="MX104" s="2"/>
      <c r="MY104" s="2"/>
      <c r="MZ104" s="2"/>
      <c r="NA104" s="2"/>
      <c r="NB104" s="2"/>
      <c r="NC104" s="2"/>
    </row>
    <row r="105" spans="1:367" x14ac:dyDescent="0.3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  <c r="KO105" s="2"/>
      <c r="KP105" s="2"/>
      <c r="KQ105" s="2"/>
      <c r="KR105" s="2"/>
      <c r="KS105" s="2"/>
      <c r="KT105" s="2"/>
      <c r="KU105" s="2"/>
      <c r="KV105" s="2"/>
      <c r="KW105" s="2"/>
      <c r="KX105" s="2"/>
      <c r="KY105" s="2"/>
      <c r="KZ105" s="2"/>
      <c r="LA105" s="2"/>
      <c r="LB105" s="2"/>
      <c r="LC105" s="2"/>
      <c r="LD105" s="2"/>
      <c r="LE105" s="2"/>
      <c r="LF105" s="2"/>
      <c r="LG105" s="2"/>
      <c r="LH105" s="2"/>
      <c r="LI105" s="2"/>
      <c r="LJ105" s="2"/>
      <c r="LK105" s="2"/>
      <c r="LL105" s="2"/>
      <c r="LM105" s="2"/>
      <c r="LN105" s="2"/>
      <c r="LO105" s="2"/>
      <c r="LP105" s="2"/>
      <c r="LQ105" s="2"/>
      <c r="LR105" s="2"/>
      <c r="LS105" s="2"/>
      <c r="LT105" s="2"/>
      <c r="LU105" s="2"/>
      <c r="LV105" s="2"/>
      <c r="LW105" s="2"/>
      <c r="LX105" s="2"/>
      <c r="LY105" s="2"/>
      <c r="LZ105" s="2"/>
      <c r="MA105" s="2"/>
      <c r="MB105" s="2"/>
      <c r="MC105" s="2"/>
      <c r="MD105" s="2"/>
      <c r="ME105" s="2"/>
      <c r="MF105" s="2"/>
      <c r="MG105" s="2"/>
      <c r="MH105" s="2"/>
      <c r="MI105" s="2"/>
      <c r="MJ105" s="2"/>
      <c r="MK105" s="2"/>
      <c r="ML105" s="2"/>
      <c r="MM105" s="2"/>
      <c r="MN105" s="2"/>
      <c r="MO105" s="2"/>
      <c r="MP105" s="2"/>
      <c r="MQ105" s="2"/>
      <c r="MR105" s="2"/>
      <c r="MS105" s="2"/>
      <c r="MT105" s="2"/>
      <c r="MU105" s="2"/>
      <c r="MV105" s="2"/>
      <c r="MW105" s="2"/>
      <c r="MX105" s="2"/>
      <c r="MY105" s="2"/>
      <c r="MZ105" s="2"/>
      <c r="NA105" s="2"/>
      <c r="NB105" s="2"/>
      <c r="NC105" s="2"/>
    </row>
    <row r="106" spans="1:367" x14ac:dyDescent="0.3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2"/>
      <c r="JL106" s="2"/>
      <c r="JM106" s="2"/>
      <c r="JN106" s="2"/>
      <c r="JO106" s="2"/>
      <c r="JP106" s="2"/>
      <c r="JQ106" s="2"/>
      <c r="JR106" s="2"/>
      <c r="JS106" s="2"/>
      <c r="JT106" s="2"/>
      <c r="JU106" s="2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2"/>
      <c r="KG106" s="2"/>
      <c r="KH106" s="2"/>
      <c r="KI106" s="2"/>
      <c r="KJ106" s="2"/>
      <c r="KK106" s="2"/>
      <c r="KL106" s="2"/>
      <c r="KM106" s="2"/>
      <c r="KN106" s="2"/>
      <c r="KO106" s="2"/>
      <c r="KP106" s="2"/>
      <c r="KQ106" s="2"/>
      <c r="KR106" s="2"/>
      <c r="KS106" s="2"/>
      <c r="KT106" s="2"/>
      <c r="KU106" s="2"/>
      <c r="KV106" s="2"/>
      <c r="KW106" s="2"/>
      <c r="KX106" s="2"/>
      <c r="KY106" s="2"/>
      <c r="KZ106" s="2"/>
      <c r="LA106" s="2"/>
      <c r="LB106" s="2"/>
      <c r="LC106" s="2"/>
      <c r="LD106" s="2"/>
      <c r="LE106" s="2"/>
      <c r="LF106" s="2"/>
      <c r="LG106" s="2"/>
      <c r="LH106" s="2"/>
      <c r="LI106" s="2"/>
      <c r="LJ106" s="2"/>
      <c r="LK106" s="2"/>
      <c r="LL106" s="2"/>
      <c r="LM106" s="2"/>
      <c r="LN106" s="2"/>
      <c r="LO106" s="2"/>
      <c r="LP106" s="2"/>
      <c r="LQ106" s="2"/>
      <c r="LR106" s="2"/>
      <c r="LS106" s="2"/>
      <c r="LT106" s="2"/>
      <c r="LU106" s="2"/>
      <c r="LV106" s="2"/>
      <c r="LW106" s="2"/>
      <c r="LX106" s="2"/>
      <c r="LY106" s="2"/>
      <c r="LZ106" s="2"/>
      <c r="MA106" s="2"/>
      <c r="MB106" s="2"/>
      <c r="MC106" s="2"/>
      <c r="MD106" s="2"/>
      <c r="ME106" s="2"/>
      <c r="MF106" s="2"/>
      <c r="MG106" s="2"/>
      <c r="MH106" s="2"/>
      <c r="MI106" s="2"/>
      <c r="MJ106" s="2"/>
      <c r="MK106" s="2"/>
      <c r="ML106" s="2"/>
      <c r="MM106" s="2"/>
      <c r="MN106" s="2"/>
      <c r="MO106" s="2"/>
      <c r="MP106" s="2"/>
      <c r="MQ106" s="2"/>
      <c r="MR106" s="2"/>
      <c r="MS106" s="2"/>
      <c r="MT106" s="2"/>
      <c r="MU106" s="2"/>
      <c r="MV106" s="2"/>
      <c r="MW106" s="2"/>
      <c r="MX106" s="2"/>
      <c r="MY106" s="2"/>
      <c r="MZ106" s="2"/>
      <c r="NA106" s="2"/>
      <c r="NB106" s="2"/>
      <c r="NC106" s="2"/>
    </row>
    <row r="107" spans="1:367" x14ac:dyDescent="0.3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2"/>
      <c r="JL107" s="2"/>
      <c r="JM107" s="2"/>
      <c r="JN107" s="2"/>
      <c r="JO107" s="2"/>
      <c r="JP107" s="2"/>
      <c r="JQ107" s="2"/>
      <c r="JR107" s="2"/>
      <c r="JS107" s="2"/>
      <c r="JT107" s="2"/>
      <c r="JU107" s="2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2"/>
      <c r="KG107" s="2"/>
      <c r="KH107" s="2"/>
      <c r="KI107" s="2"/>
      <c r="KJ107" s="2"/>
      <c r="KK107" s="2"/>
      <c r="KL107" s="2"/>
      <c r="KM107" s="2"/>
      <c r="KN107" s="2"/>
      <c r="KO107" s="2"/>
      <c r="KP107" s="2"/>
      <c r="KQ107" s="2"/>
      <c r="KR107" s="2"/>
      <c r="KS107" s="2"/>
      <c r="KT107" s="2"/>
      <c r="KU107" s="2"/>
      <c r="KV107" s="2"/>
      <c r="KW107" s="2"/>
      <c r="KX107" s="2"/>
      <c r="KY107" s="2"/>
      <c r="KZ107" s="2"/>
      <c r="LA107" s="2"/>
      <c r="LB107" s="2"/>
      <c r="LC107" s="2"/>
      <c r="LD107" s="2"/>
      <c r="LE107" s="2"/>
      <c r="LF107" s="2"/>
      <c r="LG107" s="2"/>
      <c r="LH107" s="2"/>
      <c r="LI107" s="2"/>
      <c r="LJ107" s="2"/>
      <c r="LK107" s="2"/>
      <c r="LL107" s="2"/>
      <c r="LM107" s="2"/>
      <c r="LN107" s="2"/>
      <c r="LO107" s="2"/>
      <c r="LP107" s="2"/>
      <c r="LQ107" s="2"/>
      <c r="LR107" s="2"/>
      <c r="LS107" s="2"/>
      <c r="LT107" s="2"/>
      <c r="LU107" s="2"/>
      <c r="LV107" s="2"/>
      <c r="LW107" s="2"/>
      <c r="LX107" s="2"/>
      <c r="LY107" s="2"/>
      <c r="LZ107" s="2"/>
      <c r="MA107" s="2"/>
      <c r="MB107" s="2"/>
      <c r="MC107" s="2"/>
      <c r="MD107" s="2"/>
      <c r="ME107" s="2"/>
      <c r="MF107" s="2"/>
      <c r="MG107" s="2"/>
      <c r="MH107" s="2"/>
      <c r="MI107" s="2"/>
      <c r="MJ107" s="2"/>
      <c r="MK107" s="2"/>
      <c r="ML107" s="2"/>
      <c r="MM107" s="2"/>
      <c r="MN107" s="2"/>
      <c r="MO107" s="2"/>
      <c r="MP107" s="2"/>
      <c r="MQ107" s="2"/>
      <c r="MR107" s="2"/>
      <c r="MS107" s="2"/>
      <c r="MT107" s="2"/>
      <c r="MU107" s="2"/>
      <c r="MV107" s="2"/>
      <c r="MW107" s="2"/>
      <c r="MX107" s="2"/>
      <c r="MY107" s="2"/>
      <c r="MZ107" s="2"/>
      <c r="NA107" s="2"/>
      <c r="NB107" s="2"/>
      <c r="NC107" s="2"/>
    </row>
    <row r="108" spans="1:367" x14ac:dyDescent="0.3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  <c r="KO108" s="2"/>
      <c r="KP108" s="2"/>
      <c r="KQ108" s="2"/>
      <c r="KR108" s="2"/>
      <c r="KS108" s="2"/>
      <c r="KT108" s="2"/>
      <c r="KU108" s="2"/>
      <c r="KV108" s="2"/>
      <c r="KW108" s="2"/>
      <c r="KX108" s="2"/>
      <c r="KY108" s="2"/>
      <c r="KZ108" s="2"/>
      <c r="LA108" s="2"/>
      <c r="LB108" s="2"/>
      <c r="LC108" s="2"/>
      <c r="LD108" s="2"/>
      <c r="LE108" s="2"/>
      <c r="LF108" s="2"/>
      <c r="LG108" s="2"/>
      <c r="LH108" s="2"/>
      <c r="LI108" s="2"/>
      <c r="LJ108" s="2"/>
      <c r="LK108" s="2"/>
      <c r="LL108" s="2"/>
      <c r="LM108" s="2"/>
      <c r="LN108" s="2"/>
      <c r="LO108" s="2"/>
      <c r="LP108" s="2"/>
      <c r="LQ108" s="2"/>
      <c r="LR108" s="2"/>
      <c r="LS108" s="2"/>
      <c r="LT108" s="2"/>
      <c r="LU108" s="2"/>
      <c r="LV108" s="2"/>
      <c r="LW108" s="2"/>
      <c r="LX108" s="2"/>
      <c r="LY108" s="2"/>
      <c r="LZ108" s="2"/>
      <c r="MA108" s="2"/>
      <c r="MB108" s="2"/>
      <c r="MC108" s="2"/>
      <c r="MD108" s="2"/>
      <c r="ME108" s="2"/>
      <c r="MF108" s="2"/>
      <c r="MG108" s="2"/>
      <c r="MH108" s="2"/>
      <c r="MI108" s="2"/>
      <c r="MJ108" s="2"/>
      <c r="MK108" s="2"/>
      <c r="ML108" s="2"/>
      <c r="MM108" s="2"/>
      <c r="MN108" s="2"/>
      <c r="MO108" s="2"/>
      <c r="MP108" s="2"/>
      <c r="MQ108" s="2"/>
      <c r="MR108" s="2"/>
      <c r="MS108" s="2"/>
      <c r="MT108" s="2"/>
      <c r="MU108" s="2"/>
      <c r="MV108" s="2"/>
      <c r="MW108" s="2"/>
      <c r="MX108" s="2"/>
      <c r="MY108" s="2"/>
      <c r="MZ108" s="2"/>
      <c r="NA108" s="2"/>
      <c r="NB108" s="2"/>
      <c r="NC108" s="2"/>
    </row>
    <row r="109" spans="1:367" x14ac:dyDescent="0.3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  <c r="KO109" s="2"/>
      <c r="KP109" s="2"/>
      <c r="KQ109" s="2"/>
      <c r="KR109" s="2"/>
      <c r="KS109" s="2"/>
      <c r="KT109" s="2"/>
      <c r="KU109" s="2"/>
      <c r="KV109" s="2"/>
      <c r="KW109" s="2"/>
      <c r="KX109" s="2"/>
      <c r="KY109" s="2"/>
      <c r="KZ109" s="2"/>
      <c r="LA109" s="2"/>
      <c r="LB109" s="2"/>
      <c r="LC109" s="2"/>
      <c r="LD109" s="2"/>
      <c r="LE109" s="2"/>
      <c r="LF109" s="2"/>
      <c r="LG109" s="2"/>
      <c r="LH109" s="2"/>
      <c r="LI109" s="2"/>
      <c r="LJ109" s="2"/>
      <c r="LK109" s="2"/>
      <c r="LL109" s="2"/>
      <c r="LM109" s="2"/>
      <c r="LN109" s="2"/>
      <c r="LO109" s="2"/>
      <c r="LP109" s="2"/>
      <c r="LQ109" s="2"/>
      <c r="LR109" s="2"/>
      <c r="LS109" s="2"/>
      <c r="LT109" s="2"/>
      <c r="LU109" s="2"/>
      <c r="LV109" s="2"/>
      <c r="LW109" s="2"/>
      <c r="LX109" s="2"/>
      <c r="LY109" s="2"/>
      <c r="LZ109" s="2"/>
      <c r="MA109" s="2"/>
      <c r="MB109" s="2"/>
      <c r="MC109" s="2"/>
      <c r="MD109" s="2"/>
      <c r="ME109" s="2"/>
      <c r="MF109" s="2"/>
      <c r="MG109" s="2"/>
      <c r="MH109" s="2"/>
      <c r="MI109" s="2"/>
      <c r="MJ109" s="2"/>
      <c r="MK109" s="2"/>
      <c r="ML109" s="2"/>
      <c r="MM109" s="2"/>
      <c r="MN109" s="2"/>
      <c r="MO109" s="2"/>
      <c r="MP109" s="2"/>
      <c r="MQ109" s="2"/>
      <c r="MR109" s="2"/>
      <c r="MS109" s="2"/>
      <c r="MT109" s="2"/>
      <c r="MU109" s="2"/>
      <c r="MV109" s="2"/>
      <c r="MW109" s="2"/>
      <c r="MX109" s="2"/>
      <c r="MY109" s="2"/>
      <c r="MZ109" s="2"/>
      <c r="NA109" s="2"/>
      <c r="NB109" s="2"/>
      <c r="NC109" s="2"/>
    </row>
    <row r="110" spans="1:367" x14ac:dyDescent="0.3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  <c r="KO110" s="2"/>
      <c r="KP110" s="2"/>
      <c r="KQ110" s="2"/>
      <c r="KR110" s="2"/>
      <c r="KS110" s="2"/>
      <c r="KT110" s="2"/>
      <c r="KU110" s="2"/>
      <c r="KV110" s="2"/>
      <c r="KW110" s="2"/>
      <c r="KX110" s="2"/>
      <c r="KY110" s="2"/>
      <c r="KZ110" s="2"/>
      <c r="LA110" s="2"/>
      <c r="LB110" s="2"/>
      <c r="LC110" s="2"/>
      <c r="LD110" s="2"/>
      <c r="LE110" s="2"/>
      <c r="LF110" s="2"/>
      <c r="LG110" s="2"/>
      <c r="LH110" s="2"/>
      <c r="LI110" s="2"/>
      <c r="LJ110" s="2"/>
      <c r="LK110" s="2"/>
      <c r="LL110" s="2"/>
      <c r="LM110" s="2"/>
      <c r="LN110" s="2"/>
      <c r="LO110" s="2"/>
      <c r="LP110" s="2"/>
      <c r="LQ110" s="2"/>
      <c r="LR110" s="2"/>
      <c r="LS110" s="2"/>
      <c r="LT110" s="2"/>
      <c r="LU110" s="2"/>
      <c r="LV110" s="2"/>
      <c r="LW110" s="2"/>
      <c r="LX110" s="2"/>
      <c r="LY110" s="2"/>
      <c r="LZ110" s="2"/>
      <c r="MA110" s="2"/>
      <c r="MB110" s="2"/>
      <c r="MC110" s="2"/>
      <c r="MD110" s="2"/>
      <c r="ME110" s="2"/>
      <c r="MF110" s="2"/>
      <c r="MG110" s="2"/>
      <c r="MH110" s="2"/>
      <c r="MI110" s="2"/>
      <c r="MJ110" s="2"/>
      <c r="MK110" s="2"/>
      <c r="ML110" s="2"/>
      <c r="MM110" s="2"/>
      <c r="MN110" s="2"/>
      <c r="MO110" s="2"/>
      <c r="MP110" s="2"/>
      <c r="MQ110" s="2"/>
      <c r="MR110" s="2"/>
      <c r="MS110" s="2"/>
      <c r="MT110" s="2"/>
      <c r="MU110" s="2"/>
      <c r="MV110" s="2"/>
      <c r="MW110" s="2"/>
      <c r="MX110" s="2"/>
      <c r="MY110" s="2"/>
      <c r="MZ110" s="2"/>
      <c r="NA110" s="2"/>
      <c r="NB110" s="2"/>
      <c r="NC110" s="2"/>
    </row>
    <row r="111" spans="1:367" x14ac:dyDescent="0.3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  <c r="JJ111" s="2"/>
      <c r="JK111" s="2"/>
      <c r="JL111" s="2"/>
      <c r="JM111" s="2"/>
      <c r="JN111" s="2"/>
      <c r="JO111" s="2"/>
      <c r="JP111" s="2"/>
      <c r="JQ111" s="2"/>
      <c r="JR111" s="2"/>
      <c r="JS111" s="2"/>
      <c r="JT111" s="2"/>
      <c r="JU111" s="2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2"/>
      <c r="KG111" s="2"/>
      <c r="KH111" s="2"/>
      <c r="KI111" s="2"/>
      <c r="KJ111" s="2"/>
      <c r="KK111" s="2"/>
      <c r="KL111" s="2"/>
      <c r="KM111" s="2"/>
      <c r="KN111" s="2"/>
      <c r="KO111" s="2"/>
      <c r="KP111" s="2"/>
      <c r="KQ111" s="2"/>
      <c r="KR111" s="2"/>
      <c r="KS111" s="2"/>
      <c r="KT111" s="2"/>
      <c r="KU111" s="2"/>
      <c r="KV111" s="2"/>
      <c r="KW111" s="2"/>
      <c r="KX111" s="2"/>
      <c r="KY111" s="2"/>
      <c r="KZ111" s="2"/>
      <c r="LA111" s="2"/>
      <c r="LB111" s="2"/>
      <c r="LC111" s="2"/>
      <c r="LD111" s="2"/>
      <c r="LE111" s="2"/>
      <c r="LF111" s="2"/>
      <c r="LG111" s="2"/>
      <c r="LH111" s="2"/>
      <c r="LI111" s="2"/>
      <c r="LJ111" s="2"/>
      <c r="LK111" s="2"/>
      <c r="LL111" s="2"/>
      <c r="LM111" s="2"/>
      <c r="LN111" s="2"/>
      <c r="LO111" s="2"/>
      <c r="LP111" s="2"/>
      <c r="LQ111" s="2"/>
      <c r="LR111" s="2"/>
      <c r="LS111" s="2"/>
      <c r="LT111" s="2"/>
      <c r="LU111" s="2"/>
      <c r="LV111" s="2"/>
      <c r="LW111" s="2"/>
      <c r="LX111" s="2"/>
      <c r="LY111" s="2"/>
      <c r="LZ111" s="2"/>
      <c r="MA111" s="2"/>
      <c r="MB111" s="2"/>
      <c r="MC111" s="2"/>
      <c r="MD111" s="2"/>
      <c r="ME111" s="2"/>
      <c r="MF111" s="2"/>
      <c r="MG111" s="2"/>
      <c r="MH111" s="2"/>
      <c r="MI111" s="2"/>
      <c r="MJ111" s="2"/>
      <c r="MK111" s="2"/>
      <c r="ML111" s="2"/>
      <c r="MM111" s="2"/>
      <c r="MN111" s="2"/>
      <c r="MO111" s="2"/>
      <c r="MP111" s="2"/>
      <c r="MQ111" s="2"/>
      <c r="MR111" s="2"/>
      <c r="MS111" s="2"/>
      <c r="MT111" s="2"/>
      <c r="MU111" s="2"/>
      <c r="MV111" s="2"/>
      <c r="MW111" s="2"/>
      <c r="MX111" s="2"/>
      <c r="MY111" s="2"/>
      <c r="MZ111" s="2"/>
      <c r="NA111" s="2"/>
      <c r="NB111" s="2"/>
      <c r="NC111" s="2"/>
    </row>
    <row r="112" spans="1:367" x14ac:dyDescent="0.3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  <c r="JJ112" s="2"/>
      <c r="JK112" s="2"/>
      <c r="JL112" s="2"/>
      <c r="JM112" s="2"/>
      <c r="JN112" s="2"/>
      <c r="JO112" s="2"/>
      <c r="JP112" s="2"/>
      <c r="JQ112" s="2"/>
      <c r="JR112" s="2"/>
      <c r="JS112" s="2"/>
      <c r="JT112" s="2"/>
      <c r="JU112" s="2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2"/>
      <c r="KG112" s="2"/>
      <c r="KH112" s="2"/>
      <c r="KI112" s="2"/>
      <c r="KJ112" s="2"/>
      <c r="KK112" s="2"/>
      <c r="KL112" s="2"/>
      <c r="KM112" s="2"/>
      <c r="KN112" s="2"/>
      <c r="KO112" s="2"/>
      <c r="KP112" s="2"/>
      <c r="KQ112" s="2"/>
      <c r="KR112" s="2"/>
      <c r="KS112" s="2"/>
      <c r="KT112" s="2"/>
      <c r="KU112" s="2"/>
      <c r="KV112" s="2"/>
      <c r="KW112" s="2"/>
      <c r="KX112" s="2"/>
      <c r="KY112" s="2"/>
      <c r="KZ112" s="2"/>
      <c r="LA112" s="2"/>
      <c r="LB112" s="2"/>
      <c r="LC112" s="2"/>
      <c r="LD112" s="2"/>
      <c r="LE112" s="2"/>
      <c r="LF112" s="2"/>
      <c r="LG112" s="2"/>
      <c r="LH112" s="2"/>
      <c r="LI112" s="2"/>
      <c r="LJ112" s="2"/>
      <c r="LK112" s="2"/>
      <c r="LL112" s="2"/>
      <c r="LM112" s="2"/>
      <c r="LN112" s="2"/>
      <c r="LO112" s="2"/>
      <c r="LP112" s="2"/>
      <c r="LQ112" s="2"/>
      <c r="LR112" s="2"/>
      <c r="LS112" s="2"/>
      <c r="LT112" s="2"/>
      <c r="LU112" s="2"/>
      <c r="LV112" s="2"/>
      <c r="LW112" s="2"/>
      <c r="LX112" s="2"/>
      <c r="LY112" s="2"/>
      <c r="LZ112" s="2"/>
      <c r="MA112" s="2"/>
      <c r="MB112" s="2"/>
      <c r="MC112" s="2"/>
      <c r="MD112" s="2"/>
      <c r="ME112" s="2"/>
      <c r="MF112" s="2"/>
      <c r="MG112" s="2"/>
      <c r="MH112" s="2"/>
      <c r="MI112" s="2"/>
      <c r="MJ112" s="2"/>
      <c r="MK112" s="2"/>
      <c r="ML112" s="2"/>
      <c r="MM112" s="2"/>
      <c r="MN112" s="2"/>
      <c r="MO112" s="2"/>
      <c r="MP112" s="2"/>
      <c r="MQ112" s="2"/>
      <c r="MR112" s="2"/>
      <c r="MS112" s="2"/>
      <c r="MT112" s="2"/>
      <c r="MU112" s="2"/>
      <c r="MV112" s="2"/>
      <c r="MW112" s="2"/>
      <c r="MX112" s="2"/>
      <c r="MY112" s="2"/>
      <c r="MZ112" s="2"/>
      <c r="NA112" s="2"/>
      <c r="NB112" s="2"/>
      <c r="NC112" s="2"/>
    </row>
    <row r="113" spans="1:367" x14ac:dyDescent="0.3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  <c r="JJ113" s="2"/>
      <c r="JK113" s="2"/>
      <c r="JL113" s="2"/>
      <c r="JM113" s="2"/>
      <c r="JN113" s="2"/>
      <c r="JO113" s="2"/>
      <c r="JP113" s="2"/>
      <c r="JQ113" s="2"/>
      <c r="JR113" s="2"/>
      <c r="JS113" s="2"/>
      <c r="JT113" s="2"/>
      <c r="JU113" s="2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2"/>
      <c r="KG113" s="2"/>
      <c r="KH113" s="2"/>
      <c r="KI113" s="2"/>
      <c r="KJ113" s="2"/>
      <c r="KK113" s="2"/>
      <c r="KL113" s="2"/>
      <c r="KM113" s="2"/>
      <c r="KN113" s="2"/>
      <c r="KO113" s="2"/>
      <c r="KP113" s="2"/>
      <c r="KQ113" s="2"/>
      <c r="KR113" s="2"/>
      <c r="KS113" s="2"/>
      <c r="KT113" s="2"/>
      <c r="KU113" s="2"/>
      <c r="KV113" s="2"/>
      <c r="KW113" s="2"/>
      <c r="KX113" s="2"/>
      <c r="KY113" s="2"/>
      <c r="KZ113" s="2"/>
      <c r="LA113" s="2"/>
      <c r="LB113" s="2"/>
      <c r="LC113" s="2"/>
      <c r="LD113" s="2"/>
      <c r="LE113" s="2"/>
      <c r="LF113" s="2"/>
      <c r="LG113" s="2"/>
      <c r="LH113" s="2"/>
      <c r="LI113" s="2"/>
      <c r="LJ113" s="2"/>
      <c r="LK113" s="2"/>
      <c r="LL113" s="2"/>
      <c r="LM113" s="2"/>
      <c r="LN113" s="2"/>
      <c r="LO113" s="2"/>
      <c r="LP113" s="2"/>
      <c r="LQ113" s="2"/>
      <c r="LR113" s="2"/>
      <c r="LS113" s="2"/>
      <c r="LT113" s="2"/>
      <c r="LU113" s="2"/>
      <c r="LV113" s="2"/>
      <c r="LW113" s="2"/>
      <c r="LX113" s="2"/>
      <c r="LY113" s="2"/>
      <c r="LZ113" s="2"/>
      <c r="MA113" s="2"/>
      <c r="MB113" s="2"/>
      <c r="MC113" s="2"/>
      <c r="MD113" s="2"/>
      <c r="ME113" s="2"/>
      <c r="MF113" s="2"/>
      <c r="MG113" s="2"/>
      <c r="MH113" s="2"/>
      <c r="MI113" s="2"/>
      <c r="MJ113" s="2"/>
      <c r="MK113" s="2"/>
      <c r="ML113" s="2"/>
      <c r="MM113" s="2"/>
      <c r="MN113" s="2"/>
      <c r="MO113" s="2"/>
      <c r="MP113" s="2"/>
      <c r="MQ113" s="2"/>
      <c r="MR113" s="2"/>
      <c r="MS113" s="2"/>
      <c r="MT113" s="2"/>
      <c r="MU113" s="2"/>
      <c r="MV113" s="2"/>
      <c r="MW113" s="2"/>
      <c r="MX113" s="2"/>
      <c r="MY113" s="2"/>
      <c r="MZ113" s="2"/>
      <c r="NA113" s="2"/>
      <c r="NB113" s="2"/>
      <c r="NC113" s="2"/>
    </row>
    <row r="114" spans="1:367" x14ac:dyDescent="0.3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2"/>
      <c r="JL114" s="2"/>
      <c r="JM114" s="2"/>
      <c r="JN114" s="2"/>
      <c r="JO114" s="2"/>
      <c r="JP114" s="2"/>
      <c r="JQ114" s="2"/>
      <c r="JR114" s="2"/>
      <c r="JS114" s="2"/>
      <c r="JT114" s="2"/>
      <c r="JU114" s="2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2"/>
      <c r="KG114" s="2"/>
      <c r="KH114" s="2"/>
      <c r="KI114" s="2"/>
      <c r="KJ114" s="2"/>
      <c r="KK114" s="2"/>
      <c r="KL114" s="2"/>
      <c r="KM114" s="2"/>
      <c r="KN114" s="2"/>
      <c r="KO114" s="2"/>
      <c r="KP114" s="2"/>
      <c r="KQ114" s="2"/>
      <c r="KR114" s="2"/>
      <c r="KS114" s="2"/>
      <c r="KT114" s="2"/>
      <c r="KU114" s="2"/>
      <c r="KV114" s="2"/>
      <c r="KW114" s="2"/>
      <c r="KX114" s="2"/>
      <c r="KY114" s="2"/>
      <c r="KZ114" s="2"/>
      <c r="LA114" s="2"/>
      <c r="LB114" s="2"/>
      <c r="LC114" s="2"/>
      <c r="LD114" s="2"/>
      <c r="LE114" s="2"/>
      <c r="LF114" s="2"/>
      <c r="LG114" s="2"/>
      <c r="LH114" s="2"/>
      <c r="LI114" s="2"/>
      <c r="LJ114" s="2"/>
      <c r="LK114" s="2"/>
      <c r="LL114" s="2"/>
      <c r="LM114" s="2"/>
      <c r="LN114" s="2"/>
      <c r="LO114" s="2"/>
      <c r="LP114" s="2"/>
      <c r="LQ114" s="2"/>
      <c r="LR114" s="2"/>
      <c r="LS114" s="2"/>
      <c r="LT114" s="2"/>
      <c r="LU114" s="2"/>
      <c r="LV114" s="2"/>
      <c r="LW114" s="2"/>
      <c r="LX114" s="2"/>
      <c r="LY114" s="2"/>
      <c r="LZ114" s="2"/>
      <c r="MA114" s="2"/>
      <c r="MB114" s="2"/>
      <c r="MC114" s="2"/>
      <c r="MD114" s="2"/>
      <c r="ME114" s="2"/>
      <c r="MF114" s="2"/>
      <c r="MG114" s="2"/>
      <c r="MH114" s="2"/>
      <c r="MI114" s="2"/>
      <c r="MJ114" s="2"/>
      <c r="MK114" s="2"/>
      <c r="ML114" s="2"/>
      <c r="MM114" s="2"/>
      <c r="MN114" s="2"/>
      <c r="MO114" s="2"/>
      <c r="MP114" s="2"/>
      <c r="MQ114" s="2"/>
      <c r="MR114" s="2"/>
      <c r="MS114" s="2"/>
      <c r="MT114" s="2"/>
      <c r="MU114" s="2"/>
      <c r="MV114" s="2"/>
      <c r="MW114" s="2"/>
      <c r="MX114" s="2"/>
      <c r="MY114" s="2"/>
      <c r="MZ114" s="2"/>
      <c r="NA114" s="2"/>
      <c r="NB114" s="2"/>
      <c r="NC114" s="2"/>
    </row>
    <row r="115" spans="1:367" x14ac:dyDescent="0.3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  <c r="JJ115" s="2"/>
      <c r="JK115" s="2"/>
      <c r="JL115" s="2"/>
      <c r="JM115" s="2"/>
      <c r="JN115" s="2"/>
      <c r="JO115" s="2"/>
      <c r="JP115" s="2"/>
      <c r="JQ115" s="2"/>
      <c r="JR115" s="2"/>
      <c r="JS115" s="2"/>
      <c r="JT115" s="2"/>
      <c r="JU115" s="2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2"/>
      <c r="KG115" s="2"/>
      <c r="KH115" s="2"/>
      <c r="KI115" s="2"/>
      <c r="KJ115" s="2"/>
      <c r="KK115" s="2"/>
      <c r="KL115" s="2"/>
      <c r="KM115" s="2"/>
      <c r="KN115" s="2"/>
      <c r="KO115" s="2"/>
      <c r="KP115" s="2"/>
      <c r="KQ115" s="2"/>
      <c r="KR115" s="2"/>
      <c r="KS115" s="2"/>
      <c r="KT115" s="2"/>
      <c r="KU115" s="2"/>
      <c r="KV115" s="2"/>
      <c r="KW115" s="2"/>
      <c r="KX115" s="2"/>
      <c r="KY115" s="2"/>
      <c r="KZ115" s="2"/>
      <c r="LA115" s="2"/>
      <c r="LB115" s="2"/>
      <c r="LC115" s="2"/>
      <c r="LD115" s="2"/>
      <c r="LE115" s="2"/>
      <c r="LF115" s="2"/>
      <c r="LG115" s="2"/>
      <c r="LH115" s="2"/>
      <c r="LI115" s="2"/>
      <c r="LJ115" s="2"/>
      <c r="LK115" s="2"/>
      <c r="LL115" s="2"/>
      <c r="LM115" s="2"/>
      <c r="LN115" s="2"/>
      <c r="LO115" s="2"/>
      <c r="LP115" s="2"/>
      <c r="LQ115" s="2"/>
      <c r="LR115" s="2"/>
      <c r="LS115" s="2"/>
      <c r="LT115" s="2"/>
      <c r="LU115" s="2"/>
      <c r="LV115" s="2"/>
      <c r="LW115" s="2"/>
      <c r="LX115" s="2"/>
      <c r="LY115" s="2"/>
      <c r="LZ115" s="2"/>
      <c r="MA115" s="2"/>
      <c r="MB115" s="2"/>
      <c r="MC115" s="2"/>
      <c r="MD115" s="2"/>
      <c r="ME115" s="2"/>
      <c r="MF115" s="2"/>
      <c r="MG115" s="2"/>
      <c r="MH115" s="2"/>
      <c r="MI115" s="2"/>
      <c r="MJ115" s="2"/>
      <c r="MK115" s="2"/>
      <c r="ML115" s="2"/>
      <c r="MM115" s="2"/>
      <c r="MN115" s="2"/>
      <c r="MO115" s="2"/>
      <c r="MP115" s="2"/>
      <c r="MQ115" s="2"/>
      <c r="MR115" s="2"/>
      <c r="MS115" s="2"/>
      <c r="MT115" s="2"/>
      <c r="MU115" s="2"/>
      <c r="MV115" s="2"/>
      <c r="MW115" s="2"/>
      <c r="MX115" s="2"/>
      <c r="MY115" s="2"/>
      <c r="MZ115" s="2"/>
      <c r="NA115" s="2"/>
      <c r="NB115" s="2"/>
      <c r="NC115" s="2"/>
    </row>
    <row r="116" spans="1:367" x14ac:dyDescent="0.3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2"/>
      <c r="JT116" s="2"/>
      <c r="JU116" s="2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2"/>
      <c r="KG116" s="2"/>
      <c r="KH116" s="2"/>
      <c r="KI116" s="2"/>
      <c r="KJ116" s="2"/>
      <c r="KK116" s="2"/>
      <c r="KL116" s="2"/>
      <c r="KM116" s="2"/>
      <c r="KN116" s="2"/>
      <c r="KO116" s="2"/>
      <c r="KP116" s="2"/>
      <c r="KQ116" s="2"/>
      <c r="KR116" s="2"/>
      <c r="KS116" s="2"/>
      <c r="KT116" s="2"/>
      <c r="KU116" s="2"/>
      <c r="KV116" s="2"/>
      <c r="KW116" s="2"/>
      <c r="KX116" s="2"/>
      <c r="KY116" s="2"/>
      <c r="KZ116" s="2"/>
      <c r="LA116" s="2"/>
      <c r="LB116" s="2"/>
      <c r="LC116" s="2"/>
      <c r="LD116" s="2"/>
      <c r="LE116" s="2"/>
      <c r="LF116" s="2"/>
      <c r="LG116" s="2"/>
      <c r="LH116" s="2"/>
      <c r="LI116" s="2"/>
      <c r="LJ116" s="2"/>
      <c r="LK116" s="2"/>
      <c r="LL116" s="2"/>
      <c r="LM116" s="2"/>
      <c r="LN116" s="2"/>
      <c r="LO116" s="2"/>
      <c r="LP116" s="2"/>
      <c r="LQ116" s="2"/>
      <c r="LR116" s="2"/>
      <c r="LS116" s="2"/>
      <c r="LT116" s="2"/>
      <c r="LU116" s="2"/>
      <c r="LV116" s="2"/>
      <c r="LW116" s="2"/>
      <c r="LX116" s="2"/>
      <c r="LY116" s="2"/>
      <c r="LZ116" s="2"/>
      <c r="MA116" s="2"/>
      <c r="MB116" s="2"/>
      <c r="MC116" s="2"/>
      <c r="MD116" s="2"/>
      <c r="ME116" s="2"/>
      <c r="MF116" s="2"/>
      <c r="MG116" s="2"/>
      <c r="MH116" s="2"/>
      <c r="MI116" s="2"/>
      <c r="MJ116" s="2"/>
      <c r="MK116" s="2"/>
      <c r="ML116" s="2"/>
      <c r="MM116" s="2"/>
      <c r="MN116" s="2"/>
      <c r="MO116" s="2"/>
      <c r="MP116" s="2"/>
      <c r="MQ116" s="2"/>
      <c r="MR116" s="2"/>
      <c r="MS116" s="2"/>
      <c r="MT116" s="2"/>
      <c r="MU116" s="2"/>
      <c r="MV116" s="2"/>
      <c r="MW116" s="2"/>
      <c r="MX116" s="2"/>
      <c r="MY116" s="2"/>
      <c r="MZ116" s="2"/>
      <c r="NA116" s="2"/>
      <c r="NB116" s="2"/>
      <c r="NC116" s="2"/>
    </row>
    <row r="117" spans="1:367" x14ac:dyDescent="0.3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  <c r="JJ117" s="2"/>
      <c r="JK117" s="2"/>
      <c r="JL117" s="2"/>
      <c r="JM117" s="2"/>
      <c r="JN117" s="2"/>
      <c r="JO117" s="2"/>
      <c r="JP117" s="2"/>
      <c r="JQ117" s="2"/>
      <c r="JR117" s="2"/>
      <c r="JS117" s="2"/>
      <c r="JT117" s="2"/>
      <c r="JU117" s="2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2"/>
      <c r="KG117" s="2"/>
      <c r="KH117" s="2"/>
      <c r="KI117" s="2"/>
      <c r="KJ117" s="2"/>
      <c r="KK117" s="2"/>
      <c r="KL117" s="2"/>
      <c r="KM117" s="2"/>
      <c r="KN117" s="2"/>
      <c r="KO117" s="2"/>
      <c r="KP117" s="2"/>
      <c r="KQ117" s="2"/>
      <c r="KR117" s="2"/>
      <c r="KS117" s="2"/>
      <c r="KT117" s="2"/>
      <c r="KU117" s="2"/>
      <c r="KV117" s="2"/>
      <c r="KW117" s="2"/>
      <c r="KX117" s="2"/>
      <c r="KY117" s="2"/>
      <c r="KZ117" s="2"/>
      <c r="LA117" s="2"/>
      <c r="LB117" s="2"/>
      <c r="LC117" s="2"/>
      <c r="LD117" s="2"/>
      <c r="LE117" s="2"/>
      <c r="LF117" s="2"/>
      <c r="LG117" s="2"/>
      <c r="LH117" s="2"/>
      <c r="LI117" s="2"/>
      <c r="LJ117" s="2"/>
      <c r="LK117" s="2"/>
      <c r="LL117" s="2"/>
      <c r="LM117" s="2"/>
      <c r="LN117" s="2"/>
      <c r="LO117" s="2"/>
      <c r="LP117" s="2"/>
      <c r="LQ117" s="2"/>
      <c r="LR117" s="2"/>
      <c r="LS117" s="2"/>
      <c r="LT117" s="2"/>
      <c r="LU117" s="2"/>
      <c r="LV117" s="2"/>
      <c r="LW117" s="2"/>
      <c r="LX117" s="2"/>
      <c r="LY117" s="2"/>
      <c r="LZ117" s="2"/>
      <c r="MA117" s="2"/>
      <c r="MB117" s="2"/>
      <c r="MC117" s="2"/>
      <c r="MD117" s="2"/>
      <c r="ME117" s="2"/>
      <c r="MF117" s="2"/>
      <c r="MG117" s="2"/>
      <c r="MH117" s="2"/>
      <c r="MI117" s="2"/>
      <c r="MJ117" s="2"/>
      <c r="MK117" s="2"/>
      <c r="ML117" s="2"/>
      <c r="MM117" s="2"/>
      <c r="MN117" s="2"/>
      <c r="MO117" s="2"/>
      <c r="MP117" s="2"/>
      <c r="MQ117" s="2"/>
      <c r="MR117" s="2"/>
      <c r="MS117" s="2"/>
      <c r="MT117" s="2"/>
      <c r="MU117" s="2"/>
      <c r="MV117" s="2"/>
      <c r="MW117" s="2"/>
      <c r="MX117" s="2"/>
      <c r="MY117" s="2"/>
      <c r="MZ117" s="2"/>
      <c r="NA117" s="2"/>
      <c r="NB117" s="2"/>
      <c r="NC117" s="2"/>
    </row>
    <row r="118" spans="1:367" x14ac:dyDescent="0.3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  <c r="JJ118" s="2"/>
      <c r="JK118" s="2"/>
      <c r="JL118" s="2"/>
      <c r="JM118" s="2"/>
      <c r="JN118" s="2"/>
      <c r="JO118" s="2"/>
      <c r="JP118" s="2"/>
      <c r="JQ118" s="2"/>
      <c r="JR118" s="2"/>
      <c r="JS118" s="2"/>
      <c r="JT118" s="2"/>
      <c r="JU118" s="2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2"/>
      <c r="KG118" s="2"/>
      <c r="KH118" s="2"/>
      <c r="KI118" s="2"/>
      <c r="KJ118" s="2"/>
      <c r="KK118" s="2"/>
      <c r="KL118" s="2"/>
      <c r="KM118" s="2"/>
      <c r="KN118" s="2"/>
      <c r="KO118" s="2"/>
      <c r="KP118" s="2"/>
      <c r="KQ118" s="2"/>
      <c r="KR118" s="2"/>
      <c r="KS118" s="2"/>
      <c r="KT118" s="2"/>
      <c r="KU118" s="2"/>
      <c r="KV118" s="2"/>
      <c r="KW118" s="2"/>
      <c r="KX118" s="2"/>
      <c r="KY118" s="2"/>
      <c r="KZ118" s="2"/>
      <c r="LA118" s="2"/>
      <c r="LB118" s="2"/>
      <c r="LC118" s="2"/>
      <c r="LD118" s="2"/>
      <c r="LE118" s="2"/>
      <c r="LF118" s="2"/>
      <c r="LG118" s="2"/>
      <c r="LH118" s="2"/>
      <c r="LI118" s="2"/>
      <c r="LJ118" s="2"/>
      <c r="LK118" s="2"/>
      <c r="LL118" s="2"/>
      <c r="LM118" s="2"/>
      <c r="LN118" s="2"/>
      <c r="LO118" s="2"/>
      <c r="LP118" s="2"/>
      <c r="LQ118" s="2"/>
      <c r="LR118" s="2"/>
      <c r="LS118" s="2"/>
      <c r="LT118" s="2"/>
      <c r="LU118" s="2"/>
      <c r="LV118" s="2"/>
      <c r="LW118" s="2"/>
      <c r="LX118" s="2"/>
      <c r="LY118" s="2"/>
      <c r="LZ118" s="2"/>
      <c r="MA118" s="2"/>
      <c r="MB118" s="2"/>
      <c r="MC118" s="2"/>
      <c r="MD118" s="2"/>
      <c r="ME118" s="2"/>
      <c r="MF118" s="2"/>
      <c r="MG118" s="2"/>
      <c r="MH118" s="2"/>
      <c r="MI118" s="2"/>
      <c r="MJ118" s="2"/>
      <c r="MK118" s="2"/>
      <c r="ML118" s="2"/>
      <c r="MM118" s="2"/>
      <c r="MN118" s="2"/>
      <c r="MO118" s="2"/>
      <c r="MP118" s="2"/>
      <c r="MQ118" s="2"/>
      <c r="MR118" s="2"/>
      <c r="MS118" s="2"/>
      <c r="MT118" s="2"/>
      <c r="MU118" s="2"/>
      <c r="MV118" s="2"/>
      <c r="MW118" s="2"/>
      <c r="MX118" s="2"/>
      <c r="MY118" s="2"/>
      <c r="MZ118" s="2"/>
      <c r="NA118" s="2"/>
      <c r="NB118" s="2"/>
      <c r="NC118" s="2"/>
    </row>
    <row r="119" spans="1:367" x14ac:dyDescent="0.3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  <c r="JJ119" s="2"/>
      <c r="JK119" s="2"/>
      <c r="JL119" s="2"/>
      <c r="JM119" s="2"/>
      <c r="JN119" s="2"/>
      <c r="JO119" s="2"/>
      <c r="JP119" s="2"/>
      <c r="JQ119" s="2"/>
      <c r="JR119" s="2"/>
      <c r="JS119" s="2"/>
      <c r="JT119" s="2"/>
      <c r="JU119" s="2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2"/>
      <c r="KG119" s="2"/>
      <c r="KH119" s="2"/>
      <c r="KI119" s="2"/>
      <c r="KJ119" s="2"/>
      <c r="KK119" s="2"/>
      <c r="KL119" s="2"/>
      <c r="KM119" s="2"/>
      <c r="KN119" s="2"/>
      <c r="KO119" s="2"/>
      <c r="KP119" s="2"/>
      <c r="KQ119" s="2"/>
      <c r="KR119" s="2"/>
      <c r="KS119" s="2"/>
      <c r="KT119" s="2"/>
      <c r="KU119" s="2"/>
      <c r="KV119" s="2"/>
      <c r="KW119" s="2"/>
      <c r="KX119" s="2"/>
      <c r="KY119" s="2"/>
      <c r="KZ119" s="2"/>
      <c r="LA119" s="2"/>
      <c r="LB119" s="2"/>
      <c r="LC119" s="2"/>
      <c r="LD119" s="2"/>
      <c r="LE119" s="2"/>
      <c r="LF119" s="2"/>
      <c r="LG119" s="2"/>
      <c r="LH119" s="2"/>
      <c r="LI119" s="2"/>
      <c r="LJ119" s="2"/>
      <c r="LK119" s="2"/>
      <c r="LL119" s="2"/>
      <c r="LM119" s="2"/>
      <c r="LN119" s="2"/>
      <c r="LO119" s="2"/>
      <c r="LP119" s="2"/>
      <c r="LQ119" s="2"/>
      <c r="LR119" s="2"/>
      <c r="LS119" s="2"/>
      <c r="LT119" s="2"/>
      <c r="LU119" s="2"/>
      <c r="LV119" s="2"/>
      <c r="LW119" s="2"/>
      <c r="LX119" s="2"/>
      <c r="LY119" s="2"/>
      <c r="LZ119" s="2"/>
      <c r="MA119" s="2"/>
      <c r="MB119" s="2"/>
      <c r="MC119" s="2"/>
      <c r="MD119" s="2"/>
      <c r="ME119" s="2"/>
      <c r="MF119" s="2"/>
      <c r="MG119" s="2"/>
      <c r="MH119" s="2"/>
      <c r="MI119" s="2"/>
      <c r="MJ119" s="2"/>
      <c r="MK119" s="2"/>
      <c r="ML119" s="2"/>
      <c r="MM119" s="2"/>
      <c r="MN119" s="2"/>
      <c r="MO119" s="2"/>
      <c r="MP119" s="2"/>
      <c r="MQ119" s="2"/>
      <c r="MR119" s="2"/>
      <c r="MS119" s="2"/>
      <c r="MT119" s="2"/>
      <c r="MU119" s="2"/>
      <c r="MV119" s="2"/>
      <c r="MW119" s="2"/>
      <c r="MX119" s="2"/>
      <c r="MY119" s="2"/>
      <c r="MZ119" s="2"/>
      <c r="NA119" s="2"/>
      <c r="NB119" s="2"/>
      <c r="NC119" s="2"/>
    </row>
    <row r="120" spans="1:367" x14ac:dyDescent="0.3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  <c r="JJ120" s="2"/>
      <c r="JK120" s="2"/>
      <c r="JL120" s="2"/>
      <c r="JM120" s="2"/>
      <c r="JN120" s="2"/>
      <c r="JO120" s="2"/>
      <c r="JP120" s="2"/>
      <c r="JQ120" s="2"/>
      <c r="JR120" s="2"/>
      <c r="JS120" s="2"/>
      <c r="JT120" s="2"/>
      <c r="JU120" s="2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2"/>
      <c r="KG120" s="2"/>
      <c r="KH120" s="2"/>
      <c r="KI120" s="2"/>
      <c r="KJ120" s="2"/>
      <c r="KK120" s="2"/>
      <c r="KL120" s="2"/>
      <c r="KM120" s="2"/>
      <c r="KN120" s="2"/>
      <c r="KO120" s="2"/>
      <c r="KP120" s="2"/>
      <c r="KQ120" s="2"/>
      <c r="KR120" s="2"/>
      <c r="KS120" s="2"/>
      <c r="KT120" s="2"/>
      <c r="KU120" s="2"/>
      <c r="KV120" s="2"/>
      <c r="KW120" s="2"/>
      <c r="KX120" s="2"/>
      <c r="KY120" s="2"/>
      <c r="KZ120" s="2"/>
      <c r="LA120" s="2"/>
      <c r="LB120" s="2"/>
      <c r="LC120" s="2"/>
      <c r="LD120" s="2"/>
      <c r="LE120" s="2"/>
      <c r="LF120" s="2"/>
      <c r="LG120" s="2"/>
      <c r="LH120" s="2"/>
      <c r="LI120" s="2"/>
      <c r="LJ120" s="2"/>
      <c r="LK120" s="2"/>
      <c r="LL120" s="2"/>
      <c r="LM120" s="2"/>
      <c r="LN120" s="2"/>
      <c r="LO120" s="2"/>
      <c r="LP120" s="2"/>
      <c r="LQ120" s="2"/>
      <c r="LR120" s="2"/>
      <c r="LS120" s="2"/>
      <c r="LT120" s="2"/>
      <c r="LU120" s="2"/>
      <c r="LV120" s="2"/>
      <c r="LW120" s="2"/>
      <c r="LX120" s="2"/>
      <c r="LY120" s="2"/>
      <c r="LZ120" s="2"/>
      <c r="MA120" s="2"/>
      <c r="MB120" s="2"/>
      <c r="MC120" s="2"/>
      <c r="MD120" s="2"/>
      <c r="ME120" s="2"/>
      <c r="MF120" s="2"/>
      <c r="MG120" s="2"/>
      <c r="MH120" s="2"/>
      <c r="MI120" s="2"/>
      <c r="MJ120" s="2"/>
      <c r="MK120" s="2"/>
      <c r="ML120" s="2"/>
      <c r="MM120" s="2"/>
      <c r="MN120" s="2"/>
      <c r="MO120" s="2"/>
      <c r="MP120" s="2"/>
      <c r="MQ120" s="2"/>
      <c r="MR120" s="2"/>
      <c r="MS120" s="2"/>
      <c r="MT120" s="2"/>
      <c r="MU120" s="2"/>
      <c r="MV120" s="2"/>
      <c r="MW120" s="2"/>
      <c r="MX120" s="2"/>
      <c r="MY120" s="2"/>
      <c r="MZ120" s="2"/>
      <c r="NA120" s="2"/>
      <c r="NB120" s="2"/>
      <c r="NC120" s="2"/>
    </row>
    <row r="121" spans="1:367" x14ac:dyDescent="0.3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  <c r="KO121" s="2"/>
      <c r="KP121" s="2"/>
      <c r="KQ121" s="2"/>
      <c r="KR121" s="2"/>
      <c r="KS121" s="2"/>
      <c r="KT121" s="2"/>
      <c r="KU121" s="2"/>
      <c r="KV121" s="2"/>
      <c r="KW121" s="2"/>
      <c r="KX121" s="2"/>
      <c r="KY121" s="2"/>
      <c r="KZ121" s="2"/>
      <c r="LA121" s="2"/>
      <c r="LB121" s="2"/>
      <c r="LC121" s="2"/>
      <c r="LD121" s="2"/>
      <c r="LE121" s="2"/>
      <c r="LF121" s="2"/>
      <c r="LG121" s="2"/>
      <c r="LH121" s="2"/>
      <c r="LI121" s="2"/>
      <c r="LJ121" s="2"/>
      <c r="LK121" s="2"/>
      <c r="LL121" s="2"/>
      <c r="LM121" s="2"/>
      <c r="LN121" s="2"/>
      <c r="LO121" s="2"/>
      <c r="LP121" s="2"/>
      <c r="LQ121" s="2"/>
      <c r="LR121" s="2"/>
      <c r="LS121" s="2"/>
      <c r="LT121" s="2"/>
      <c r="LU121" s="2"/>
      <c r="LV121" s="2"/>
      <c r="LW121" s="2"/>
      <c r="LX121" s="2"/>
      <c r="LY121" s="2"/>
      <c r="LZ121" s="2"/>
      <c r="MA121" s="2"/>
      <c r="MB121" s="2"/>
      <c r="MC121" s="2"/>
      <c r="MD121" s="2"/>
      <c r="ME121" s="2"/>
      <c r="MF121" s="2"/>
      <c r="MG121" s="2"/>
      <c r="MH121" s="2"/>
      <c r="MI121" s="2"/>
      <c r="MJ121" s="2"/>
      <c r="MK121" s="2"/>
      <c r="ML121" s="2"/>
      <c r="MM121" s="2"/>
      <c r="MN121" s="2"/>
      <c r="MO121" s="2"/>
      <c r="MP121" s="2"/>
      <c r="MQ121" s="2"/>
      <c r="MR121" s="2"/>
      <c r="MS121" s="2"/>
      <c r="MT121" s="2"/>
      <c r="MU121" s="2"/>
      <c r="MV121" s="2"/>
      <c r="MW121" s="2"/>
      <c r="MX121" s="2"/>
      <c r="MY121" s="2"/>
      <c r="MZ121" s="2"/>
      <c r="NA121" s="2"/>
      <c r="NB121" s="2"/>
      <c r="NC121" s="2"/>
    </row>
    <row r="122" spans="1:367" x14ac:dyDescent="0.3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  <c r="JJ122" s="2"/>
      <c r="JK122" s="2"/>
      <c r="JL122" s="2"/>
      <c r="JM122" s="2"/>
      <c r="JN122" s="2"/>
      <c r="JO122" s="2"/>
      <c r="JP122" s="2"/>
      <c r="JQ122" s="2"/>
      <c r="JR122" s="2"/>
      <c r="JS122" s="2"/>
      <c r="JT122" s="2"/>
      <c r="JU122" s="2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2"/>
      <c r="KG122" s="2"/>
      <c r="KH122" s="2"/>
      <c r="KI122" s="2"/>
      <c r="KJ122" s="2"/>
      <c r="KK122" s="2"/>
      <c r="KL122" s="2"/>
      <c r="KM122" s="2"/>
      <c r="KN122" s="2"/>
      <c r="KO122" s="2"/>
      <c r="KP122" s="2"/>
      <c r="KQ122" s="2"/>
      <c r="KR122" s="2"/>
      <c r="KS122" s="2"/>
      <c r="KT122" s="2"/>
      <c r="KU122" s="2"/>
      <c r="KV122" s="2"/>
      <c r="KW122" s="2"/>
      <c r="KX122" s="2"/>
      <c r="KY122" s="2"/>
      <c r="KZ122" s="2"/>
      <c r="LA122" s="2"/>
      <c r="LB122" s="2"/>
      <c r="LC122" s="2"/>
      <c r="LD122" s="2"/>
      <c r="LE122" s="2"/>
      <c r="LF122" s="2"/>
      <c r="LG122" s="2"/>
      <c r="LH122" s="2"/>
      <c r="LI122" s="2"/>
      <c r="LJ122" s="2"/>
      <c r="LK122" s="2"/>
      <c r="LL122" s="2"/>
      <c r="LM122" s="2"/>
      <c r="LN122" s="2"/>
      <c r="LO122" s="2"/>
      <c r="LP122" s="2"/>
      <c r="LQ122" s="2"/>
      <c r="LR122" s="2"/>
      <c r="LS122" s="2"/>
      <c r="LT122" s="2"/>
      <c r="LU122" s="2"/>
      <c r="LV122" s="2"/>
      <c r="LW122" s="2"/>
      <c r="LX122" s="2"/>
      <c r="LY122" s="2"/>
      <c r="LZ122" s="2"/>
      <c r="MA122" s="2"/>
      <c r="MB122" s="2"/>
      <c r="MC122" s="2"/>
      <c r="MD122" s="2"/>
      <c r="ME122" s="2"/>
      <c r="MF122" s="2"/>
      <c r="MG122" s="2"/>
      <c r="MH122" s="2"/>
      <c r="MI122" s="2"/>
      <c r="MJ122" s="2"/>
      <c r="MK122" s="2"/>
      <c r="ML122" s="2"/>
      <c r="MM122" s="2"/>
      <c r="MN122" s="2"/>
      <c r="MO122" s="2"/>
      <c r="MP122" s="2"/>
      <c r="MQ122" s="2"/>
      <c r="MR122" s="2"/>
      <c r="MS122" s="2"/>
      <c r="MT122" s="2"/>
      <c r="MU122" s="2"/>
      <c r="MV122" s="2"/>
      <c r="MW122" s="2"/>
      <c r="MX122" s="2"/>
      <c r="MY122" s="2"/>
      <c r="MZ122" s="2"/>
      <c r="NA122" s="2"/>
      <c r="NB122" s="2"/>
      <c r="NC122" s="2"/>
    </row>
    <row r="123" spans="1:367" x14ac:dyDescent="0.3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  <c r="JJ123" s="2"/>
      <c r="JK123" s="2"/>
      <c r="JL123" s="2"/>
      <c r="JM123" s="2"/>
      <c r="JN123" s="2"/>
      <c r="JO123" s="2"/>
      <c r="JP123" s="2"/>
      <c r="JQ123" s="2"/>
      <c r="JR123" s="2"/>
      <c r="JS123" s="2"/>
      <c r="JT123" s="2"/>
      <c r="JU123" s="2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2"/>
      <c r="KG123" s="2"/>
      <c r="KH123" s="2"/>
      <c r="KI123" s="2"/>
      <c r="KJ123" s="2"/>
      <c r="KK123" s="2"/>
      <c r="KL123" s="2"/>
      <c r="KM123" s="2"/>
      <c r="KN123" s="2"/>
      <c r="KO123" s="2"/>
      <c r="KP123" s="2"/>
      <c r="KQ123" s="2"/>
      <c r="KR123" s="2"/>
      <c r="KS123" s="2"/>
      <c r="KT123" s="2"/>
      <c r="KU123" s="2"/>
      <c r="KV123" s="2"/>
      <c r="KW123" s="2"/>
      <c r="KX123" s="2"/>
      <c r="KY123" s="2"/>
      <c r="KZ123" s="2"/>
      <c r="LA123" s="2"/>
      <c r="LB123" s="2"/>
      <c r="LC123" s="2"/>
      <c r="LD123" s="2"/>
      <c r="LE123" s="2"/>
      <c r="LF123" s="2"/>
      <c r="LG123" s="2"/>
      <c r="LH123" s="2"/>
      <c r="LI123" s="2"/>
      <c r="LJ123" s="2"/>
      <c r="LK123" s="2"/>
      <c r="LL123" s="2"/>
      <c r="LM123" s="2"/>
      <c r="LN123" s="2"/>
      <c r="LO123" s="2"/>
      <c r="LP123" s="2"/>
      <c r="LQ123" s="2"/>
      <c r="LR123" s="2"/>
      <c r="LS123" s="2"/>
      <c r="LT123" s="2"/>
      <c r="LU123" s="2"/>
      <c r="LV123" s="2"/>
      <c r="LW123" s="2"/>
      <c r="LX123" s="2"/>
      <c r="LY123" s="2"/>
      <c r="LZ123" s="2"/>
      <c r="MA123" s="2"/>
      <c r="MB123" s="2"/>
      <c r="MC123" s="2"/>
      <c r="MD123" s="2"/>
      <c r="ME123" s="2"/>
      <c r="MF123" s="2"/>
      <c r="MG123" s="2"/>
      <c r="MH123" s="2"/>
      <c r="MI123" s="2"/>
      <c r="MJ123" s="2"/>
      <c r="MK123" s="2"/>
      <c r="ML123" s="2"/>
      <c r="MM123" s="2"/>
      <c r="MN123" s="2"/>
      <c r="MO123" s="2"/>
      <c r="MP123" s="2"/>
      <c r="MQ123" s="2"/>
      <c r="MR123" s="2"/>
      <c r="MS123" s="2"/>
      <c r="MT123" s="2"/>
      <c r="MU123" s="2"/>
      <c r="MV123" s="2"/>
      <c r="MW123" s="2"/>
      <c r="MX123" s="2"/>
      <c r="MY123" s="2"/>
      <c r="MZ123" s="2"/>
      <c r="NA123" s="2"/>
      <c r="NB123" s="2"/>
      <c r="NC123" s="2"/>
    </row>
    <row r="124" spans="1:367" x14ac:dyDescent="0.3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  <c r="JJ124" s="2"/>
      <c r="JK124" s="2"/>
      <c r="JL124" s="2"/>
      <c r="JM124" s="2"/>
      <c r="JN124" s="2"/>
      <c r="JO124" s="2"/>
      <c r="JP124" s="2"/>
      <c r="JQ124" s="2"/>
      <c r="JR124" s="2"/>
      <c r="JS124" s="2"/>
      <c r="JT124" s="2"/>
      <c r="JU124" s="2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2"/>
      <c r="KG124" s="2"/>
      <c r="KH124" s="2"/>
      <c r="KI124" s="2"/>
      <c r="KJ124" s="2"/>
      <c r="KK124" s="2"/>
      <c r="KL124" s="2"/>
      <c r="KM124" s="2"/>
      <c r="KN124" s="2"/>
      <c r="KO124" s="2"/>
      <c r="KP124" s="2"/>
      <c r="KQ124" s="2"/>
      <c r="KR124" s="2"/>
      <c r="KS124" s="2"/>
      <c r="KT124" s="2"/>
      <c r="KU124" s="2"/>
      <c r="KV124" s="2"/>
      <c r="KW124" s="2"/>
      <c r="KX124" s="2"/>
      <c r="KY124" s="2"/>
      <c r="KZ124" s="2"/>
      <c r="LA124" s="2"/>
      <c r="LB124" s="2"/>
      <c r="LC124" s="2"/>
      <c r="LD124" s="2"/>
      <c r="LE124" s="2"/>
      <c r="LF124" s="2"/>
      <c r="LG124" s="2"/>
      <c r="LH124" s="2"/>
      <c r="LI124" s="2"/>
      <c r="LJ124" s="2"/>
      <c r="LK124" s="2"/>
      <c r="LL124" s="2"/>
      <c r="LM124" s="2"/>
      <c r="LN124" s="2"/>
      <c r="LO124" s="2"/>
      <c r="LP124" s="2"/>
      <c r="LQ124" s="2"/>
      <c r="LR124" s="2"/>
      <c r="LS124" s="2"/>
      <c r="LT124" s="2"/>
      <c r="LU124" s="2"/>
      <c r="LV124" s="2"/>
      <c r="LW124" s="2"/>
      <c r="LX124" s="2"/>
      <c r="LY124" s="2"/>
      <c r="LZ124" s="2"/>
      <c r="MA124" s="2"/>
      <c r="MB124" s="2"/>
      <c r="MC124" s="2"/>
      <c r="MD124" s="2"/>
      <c r="ME124" s="2"/>
      <c r="MF124" s="2"/>
      <c r="MG124" s="2"/>
      <c r="MH124" s="2"/>
      <c r="MI124" s="2"/>
      <c r="MJ124" s="2"/>
      <c r="MK124" s="2"/>
      <c r="ML124" s="2"/>
      <c r="MM124" s="2"/>
      <c r="MN124" s="2"/>
      <c r="MO124" s="2"/>
      <c r="MP124" s="2"/>
      <c r="MQ124" s="2"/>
      <c r="MR124" s="2"/>
      <c r="MS124" s="2"/>
      <c r="MT124" s="2"/>
      <c r="MU124" s="2"/>
      <c r="MV124" s="2"/>
      <c r="MW124" s="2"/>
      <c r="MX124" s="2"/>
      <c r="MY124" s="2"/>
      <c r="MZ124" s="2"/>
      <c r="NA124" s="2"/>
      <c r="NB124" s="2"/>
      <c r="NC124" s="2"/>
    </row>
    <row r="125" spans="1:367" x14ac:dyDescent="0.3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  <c r="KO125" s="2"/>
      <c r="KP125" s="2"/>
      <c r="KQ125" s="2"/>
      <c r="KR125" s="2"/>
      <c r="KS125" s="2"/>
      <c r="KT125" s="2"/>
      <c r="KU125" s="2"/>
      <c r="KV125" s="2"/>
      <c r="KW125" s="2"/>
      <c r="KX125" s="2"/>
      <c r="KY125" s="2"/>
      <c r="KZ125" s="2"/>
      <c r="LA125" s="2"/>
      <c r="LB125" s="2"/>
      <c r="LC125" s="2"/>
      <c r="LD125" s="2"/>
      <c r="LE125" s="2"/>
      <c r="LF125" s="2"/>
      <c r="LG125" s="2"/>
      <c r="LH125" s="2"/>
      <c r="LI125" s="2"/>
      <c r="LJ125" s="2"/>
      <c r="LK125" s="2"/>
      <c r="LL125" s="2"/>
      <c r="LM125" s="2"/>
      <c r="LN125" s="2"/>
      <c r="LO125" s="2"/>
      <c r="LP125" s="2"/>
      <c r="LQ125" s="2"/>
      <c r="LR125" s="2"/>
      <c r="LS125" s="2"/>
      <c r="LT125" s="2"/>
      <c r="LU125" s="2"/>
      <c r="LV125" s="2"/>
      <c r="LW125" s="2"/>
      <c r="LX125" s="2"/>
      <c r="LY125" s="2"/>
      <c r="LZ125" s="2"/>
      <c r="MA125" s="2"/>
      <c r="MB125" s="2"/>
      <c r="MC125" s="2"/>
      <c r="MD125" s="2"/>
      <c r="ME125" s="2"/>
      <c r="MF125" s="2"/>
      <c r="MG125" s="2"/>
      <c r="MH125" s="2"/>
      <c r="MI125" s="2"/>
      <c r="MJ125" s="2"/>
      <c r="MK125" s="2"/>
      <c r="ML125" s="2"/>
      <c r="MM125" s="2"/>
      <c r="MN125" s="2"/>
      <c r="MO125" s="2"/>
      <c r="MP125" s="2"/>
      <c r="MQ125" s="2"/>
      <c r="MR125" s="2"/>
      <c r="MS125" s="2"/>
      <c r="MT125" s="2"/>
      <c r="MU125" s="2"/>
      <c r="MV125" s="2"/>
      <c r="MW125" s="2"/>
      <c r="MX125" s="2"/>
      <c r="MY125" s="2"/>
      <c r="MZ125" s="2"/>
      <c r="NA125" s="2"/>
      <c r="NB125" s="2"/>
      <c r="NC125" s="2"/>
    </row>
    <row r="126" spans="1:367" x14ac:dyDescent="0.3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  <c r="JJ126" s="2"/>
      <c r="JK126" s="2"/>
      <c r="JL126" s="2"/>
      <c r="JM126" s="2"/>
      <c r="JN126" s="2"/>
      <c r="JO126" s="2"/>
      <c r="JP126" s="2"/>
      <c r="JQ126" s="2"/>
      <c r="JR126" s="2"/>
      <c r="JS126" s="2"/>
      <c r="JT126" s="2"/>
      <c r="JU126" s="2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2"/>
      <c r="KG126" s="2"/>
      <c r="KH126" s="2"/>
      <c r="KI126" s="2"/>
      <c r="KJ126" s="2"/>
      <c r="KK126" s="2"/>
      <c r="KL126" s="2"/>
      <c r="KM126" s="2"/>
      <c r="KN126" s="2"/>
      <c r="KO126" s="2"/>
      <c r="KP126" s="2"/>
      <c r="KQ126" s="2"/>
      <c r="KR126" s="2"/>
      <c r="KS126" s="2"/>
      <c r="KT126" s="2"/>
      <c r="KU126" s="2"/>
      <c r="KV126" s="2"/>
      <c r="KW126" s="2"/>
      <c r="KX126" s="2"/>
      <c r="KY126" s="2"/>
      <c r="KZ126" s="2"/>
      <c r="LA126" s="2"/>
      <c r="LB126" s="2"/>
      <c r="LC126" s="2"/>
      <c r="LD126" s="2"/>
      <c r="LE126" s="2"/>
      <c r="LF126" s="2"/>
      <c r="LG126" s="2"/>
      <c r="LH126" s="2"/>
      <c r="LI126" s="2"/>
      <c r="LJ126" s="2"/>
      <c r="LK126" s="2"/>
      <c r="LL126" s="2"/>
      <c r="LM126" s="2"/>
      <c r="LN126" s="2"/>
      <c r="LO126" s="2"/>
      <c r="LP126" s="2"/>
      <c r="LQ126" s="2"/>
      <c r="LR126" s="2"/>
      <c r="LS126" s="2"/>
      <c r="LT126" s="2"/>
      <c r="LU126" s="2"/>
      <c r="LV126" s="2"/>
      <c r="LW126" s="2"/>
      <c r="LX126" s="2"/>
      <c r="LY126" s="2"/>
      <c r="LZ126" s="2"/>
      <c r="MA126" s="2"/>
      <c r="MB126" s="2"/>
      <c r="MC126" s="2"/>
      <c r="MD126" s="2"/>
      <c r="ME126" s="2"/>
      <c r="MF126" s="2"/>
      <c r="MG126" s="2"/>
      <c r="MH126" s="2"/>
      <c r="MI126" s="2"/>
      <c r="MJ126" s="2"/>
      <c r="MK126" s="2"/>
      <c r="ML126" s="2"/>
      <c r="MM126" s="2"/>
      <c r="MN126" s="2"/>
      <c r="MO126" s="2"/>
      <c r="MP126" s="2"/>
      <c r="MQ126" s="2"/>
      <c r="MR126" s="2"/>
      <c r="MS126" s="2"/>
      <c r="MT126" s="2"/>
      <c r="MU126" s="2"/>
      <c r="MV126" s="2"/>
      <c r="MW126" s="2"/>
      <c r="MX126" s="2"/>
      <c r="MY126" s="2"/>
      <c r="MZ126" s="2"/>
      <c r="NA126" s="2"/>
      <c r="NB126" s="2"/>
      <c r="NC126" s="2"/>
    </row>
    <row r="127" spans="1:367" x14ac:dyDescent="0.3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  <c r="JJ127" s="2"/>
      <c r="JK127" s="2"/>
      <c r="JL127" s="2"/>
      <c r="JM127" s="2"/>
      <c r="JN127" s="2"/>
      <c r="JO127" s="2"/>
      <c r="JP127" s="2"/>
      <c r="JQ127" s="2"/>
      <c r="JR127" s="2"/>
      <c r="JS127" s="2"/>
      <c r="JT127" s="2"/>
      <c r="JU127" s="2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2"/>
      <c r="KG127" s="2"/>
      <c r="KH127" s="2"/>
      <c r="KI127" s="2"/>
      <c r="KJ127" s="2"/>
      <c r="KK127" s="2"/>
      <c r="KL127" s="2"/>
      <c r="KM127" s="2"/>
      <c r="KN127" s="2"/>
      <c r="KO127" s="2"/>
      <c r="KP127" s="2"/>
      <c r="KQ127" s="2"/>
      <c r="KR127" s="2"/>
      <c r="KS127" s="2"/>
      <c r="KT127" s="2"/>
      <c r="KU127" s="2"/>
      <c r="KV127" s="2"/>
      <c r="KW127" s="2"/>
      <c r="KX127" s="2"/>
      <c r="KY127" s="2"/>
      <c r="KZ127" s="2"/>
      <c r="LA127" s="2"/>
      <c r="LB127" s="2"/>
      <c r="LC127" s="2"/>
      <c r="LD127" s="2"/>
      <c r="LE127" s="2"/>
      <c r="LF127" s="2"/>
      <c r="LG127" s="2"/>
      <c r="LH127" s="2"/>
      <c r="LI127" s="2"/>
      <c r="LJ127" s="2"/>
      <c r="LK127" s="2"/>
      <c r="LL127" s="2"/>
      <c r="LM127" s="2"/>
      <c r="LN127" s="2"/>
      <c r="LO127" s="2"/>
      <c r="LP127" s="2"/>
      <c r="LQ127" s="2"/>
      <c r="LR127" s="2"/>
      <c r="LS127" s="2"/>
      <c r="LT127" s="2"/>
      <c r="LU127" s="2"/>
      <c r="LV127" s="2"/>
      <c r="LW127" s="2"/>
      <c r="LX127" s="2"/>
      <c r="LY127" s="2"/>
      <c r="LZ127" s="2"/>
      <c r="MA127" s="2"/>
      <c r="MB127" s="2"/>
      <c r="MC127" s="2"/>
      <c r="MD127" s="2"/>
      <c r="ME127" s="2"/>
      <c r="MF127" s="2"/>
      <c r="MG127" s="2"/>
      <c r="MH127" s="2"/>
      <c r="MI127" s="2"/>
      <c r="MJ127" s="2"/>
      <c r="MK127" s="2"/>
      <c r="ML127" s="2"/>
      <c r="MM127" s="2"/>
      <c r="MN127" s="2"/>
      <c r="MO127" s="2"/>
      <c r="MP127" s="2"/>
      <c r="MQ127" s="2"/>
      <c r="MR127" s="2"/>
      <c r="MS127" s="2"/>
      <c r="MT127" s="2"/>
      <c r="MU127" s="2"/>
      <c r="MV127" s="2"/>
      <c r="MW127" s="2"/>
      <c r="MX127" s="2"/>
      <c r="MY127" s="2"/>
      <c r="MZ127" s="2"/>
      <c r="NA127" s="2"/>
      <c r="NB127" s="2"/>
      <c r="NC127" s="2"/>
    </row>
    <row r="128" spans="1:367" x14ac:dyDescent="0.3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  <c r="KO128" s="2"/>
      <c r="KP128" s="2"/>
      <c r="KQ128" s="2"/>
      <c r="KR128" s="2"/>
      <c r="KS128" s="2"/>
      <c r="KT128" s="2"/>
      <c r="KU128" s="2"/>
      <c r="KV128" s="2"/>
      <c r="KW128" s="2"/>
      <c r="KX128" s="2"/>
      <c r="KY128" s="2"/>
      <c r="KZ128" s="2"/>
      <c r="LA128" s="2"/>
      <c r="LB128" s="2"/>
      <c r="LC128" s="2"/>
      <c r="LD128" s="2"/>
      <c r="LE128" s="2"/>
      <c r="LF128" s="2"/>
      <c r="LG128" s="2"/>
      <c r="LH128" s="2"/>
      <c r="LI128" s="2"/>
      <c r="LJ128" s="2"/>
      <c r="LK128" s="2"/>
      <c r="LL128" s="2"/>
      <c r="LM128" s="2"/>
      <c r="LN128" s="2"/>
      <c r="LO128" s="2"/>
      <c r="LP128" s="2"/>
      <c r="LQ128" s="2"/>
      <c r="LR128" s="2"/>
      <c r="LS128" s="2"/>
      <c r="LT128" s="2"/>
      <c r="LU128" s="2"/>
      <c r="LV128" s="2"/>
      <c r="LW128" s="2"/>
      <c r="LX128" s="2"/>
      <c r="LY128" s="2"/>
      <c r="LZ128" s="2"/>
      <c r="MA128" s="2"/>
      <c r="MB128" s="2"/>
      <c r="MC128" s="2"/>
      <c r="MD128" s="2"/>
      <c r="ME128" s="2"/>
      <c r="MF128" s="2"/>
      <c r="MG128" s="2"/>
      <c r="MH128" s="2"/>
      <c r="MI128" s="2"/>
      <c r="MJ128" s="2"/>
      <c r="MK128" s="2"/>
      <c r="ML128" s="2"/>
      <c r="MM128" s="2"/>
      <c r="MN128" s="2"/>
      <c r="MO128" s="2"/>
      <c r="MP128" s="2"/>
      <c r="MQ128" s="2"/>
      <c r="MR128" s="2"/>
      <c r="MS128" s="2"/>
      <c r="MT128" s="2"/>
      <c r="MU128" s="2"/>
      <c r="MV128" s="2"/>
      <c r="MW128" s="2"/>
      <c r="MX128" s="2"/>
      <c r="MY128" s="2"/>
      <c r="MZ128" s="2"/>
      <c r="NA128" s="2"/>
      <c r="NB128" s="2"/>
      <c r="NC128" s="2"/>
    </row>
    <row r="129" spans="1:367" x14ac:dyDescent="0.3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  <c r="KO129" s="2"/>
      <c r="KP129" s="2"/>
      <c r="KQ129" s="2"/>
      <c r="KR129" s="2"/>
      <c r="KS129" s="2"/>
      <c r="KT129" s="2"/>
      <c r="KU129" s="2"/>
      <c r="KV129" s="2"/>
      <c r="KW129" s="2"/>
      <c r="KX129" s="2"/>
      <c r="KY129" s="2"/>
      <c r="KZ129" s="2"/>
      <c r="LA129" s="2"/>
      <c r="LB129" s="2"/>
      <c r="LC129" s="2"/>
      <c r="LD129" s="2"/>
      <c r="LE129" s="2"/>
      <c r="LF129" s="2"/>
      <c r="LG129" s="2"/>
      <c r="LH129" s="2"/>
      <c r="LI129" s="2"/>
      <c r="LJ129" s="2"/>
      <c r="LK129" s="2"/>
      <c r="LL129" s="2"/>
      <c r="LM129" s="2"/>
      <c r="LN129" s="2"/>
      <c r="LO129" s="2"/>
      <c r="LP129" s="2"/>
      <c r="LQ129" s="2"/>
      <c r="LR129" s="2"/>
      <c r="LS129" s="2"/>
      <c r="LT129" s="2"/>
      <c r="LU129" s="2"/>
      <c r="LV129" s="2"/>
      <c r="LW129" s="2"/>
      <c r="LX129" s="2"/>
      <c r="LY129" s="2"/>
      <c r="LZ129" s="2"/>
      <c r="MA129" s="2"/>
      <c r="MB129" s="2"/>
      <c r="MC129" s="2"/>
      <c r="MD129" s="2"/>
      <c r="ME129" s="2"/>
      <c r="MF129" s="2"/>
      <c r="MG129" s="2"/>
      <c r="MH129" s="2"/>
      <c r="MI129" s="2"/>
      <c r="MJ129" s="2"/>
      <c r="MK129" s="2"/>
      <c r="ML129" s="2"/>
      <c r="MM129" s="2"/>
      <c r="MN129" s="2"/>
      <c r="MO129" s="2"/>
      <c r="MP129" s="2"/>
      <c r="MQ129" s="2"/>
      <c r="MR129" s="2"/>
      <c r="MS129" s="2"/>
      <c r="MT129" s="2"/>
      <c r="MU129" s="2"/>
      <c r="MV129" s="2"/>
      <c r="MW129" s="2"/>
      <c r="MX129" s="2"/>
      <c r="MY129" s="2"/>
      <c r="MZ129" s="2"/>
      <c r="NA129" s="2"/>
      <c r="NB129" s="2"/>
      <c r="NC129" s="2"/>
    </row>
    <row r="130" spans="1:367" x14ac:dyDescent="0.3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  <c r="IW130" s="2"/>
      <c r="IX130" s="2"/>
      <c r="IY130" s="2"/>
      <c r="IZ130" s="2"/>
      <c r="JA130" s="2"/>
      <c r="JB130" s="2"/>
      <c r="JC130" s="2"/>
      <c r="JD130" s="2"/>
      <c r="JE130" s="2"/>
      <c r="JF130" s="2"/>
      <c r="JG130" s="2"/>
      <c r="JH130" s="2"/>
      <c r="JI130" s="2"/>
      <c r="JJ130" s="2"/>
      <c r="JK130" s="2"/>
      <c r="JL130" s="2"/>
      <c r="JM130" s="2"/>
      <c r="JN130" s="2"/>
      <c r="JO130" s="2"/>
      <c r="JP130" s="2"/>
      <c r="JQ130" s="2"/>
      <c r="JR130" s="2"/>
      <c r="JS130" s="2"/>
      <c r="JT130" s="2"/>
      <c r="JU130" s="2"/>
      <c r="JV130" s="2"/>
      <c r="JW130" s="2"/>
      <c r="JX130" s="2"/>
      <c r="JY130" s="2"/>
      <c r="JZ130" s="2"/>
      <c r="KA130" s="2"/>
      <c r="KB130" s="2"/>
      <c r="KC130" s="2"/>
      <c r="KD130" s="2"/>
      <c r="KE130" s="2"/>
      <c r="KF130" s="2"/>
      <c r="KG130" s="2"/>
      <c r="KH130" s="2"/>
      <c r="KI130" s="2"/>
      <c r="KJ130" s="2"/>
      <c r="KK130" s="2"/>
      <c r="KL130" s="2"/>
      <c r="KM130" s="2"/>
      <c r="KN130" s="2"/>
      <c r="KO130" s="2"/>
      <c r="KP130" s="2"/>
      <c r="KQ130" s="2"/>
      <c r="KR130" s="2"/>
      <c r="KS130" s="2"/>
      <c r="KT130" s="2"/>
      <c r="KU130" s="2"/>
      <c r="KV130" s="2"/>
      <c r="KW130" s="2"/>
      <c r="KX130" s="2"/>
      <c r="KY130" s="2"/>
      <c r="KZ130" s="2"/>
      <c r="LA130" s="2"/>
      <c r="LB130" s="2"/>
      <c r="LC130" s="2"/>
      <c r="LD130" s="2"/>
      <c r="LE130" s="2"/>
      <c r="LF130" s="2"/>
      <c r="LG130" s="2"/>
      <c r="LH130" s="2"/>
      <c r="LI130" s="2"/>
      <c r="LJ130" s="2"/>
      <c r="LK130" s="2"/>
      <c r="LL130" s="2"/>
      <c r="LM130" s="2"/>
      <c r="LN130" s="2"/>
      <c r="LO130" s="2"/>
      <c r="LP130" s="2"/>
      <c r="LQ130" s="2"/>
      <c r="LR130" s="2"/>
      <c r="LS130" s="2"/>
      <c r="LT130" s="2"/>
      <c r="LU130" s="2"/>
      <c r="LV130" s="2"/>
      <c r="LW130" s="2"/>
      <c r="LX130" s="2"/>
      <c r="LY130" s="2"/>
      <c r="LZ130" s="2"/>
      <c r="MA130" s="2"/>
      <c r="MB130" s="2"/>
      <c r="MC130" s="2"/>
      <c r="MD130" s="2"/>
      <c r="ME130" s="2"/>
      <c r="MF130" s="2"/>
      <c r="MG130" s="2"/>
      <c r="MH130" s="2"/>
      <c r="MI130" s="2"/>
      <c r="MJ130" s="2"/>
      <c r="MK130" s="2"/>
      <c r="ML130" s="2"/>
      <c r="MM130" s="2"/>
      <c r="MN130" s="2"/>
      <c r="MO130" s="2"/>
      <c r="MP130" s="2"/>
      <c r="MQ130" s="2"/>
      <c r="MR130" s="2"/>
      <c r="MS130" s="2"/>
      <c r="MT130" s="2"/>
      <c r="MU130" s="2"/>
      <c r="MV130" s="2"/>
      <c r="MW130" s="2"/>
      <c r="MX130" s="2"/>
      <c r="MY130" s="2"/>
      <c r="MZ130" s="2"/>
      <c r="NA130" s="2"/>
      <c r="NB130" s="2"/>
      <c r="NC130" s="2"/>
    </row>
    <row r="131" spans="1:367" x14ac:dyDescent="0.3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  <c r="IV131" s="2"/>
      <c r="IW131" s="2"/>
      <c r="IX131" s="2"/>
      <c r="IY131" s="2"/>
      <c r="IZ131" s="2"/>
      <c r="JA131" s="2"/>
      <c r="JB131" s="2"/>
      <c r="JC131" s="2"/>
      <c r="JD131" s="2"/>
      <c r="JE131" s="2"/>
      <c r="JF131" s="2"/>
      <c r="JG131" s="2"/>
      <c r="JH131" s="2"/>
      <c r="JI131" s="2"/>
      <c r="JJ131" s="2"/>
      <c r="JK131" s="2"/>
      <c r="JL131" s="2"/>
      <c r="JM131" s="2"/>
      <c r="JN131" s="2"/>
      <c r="JO131" s="2"/>
      <c r="JP131" s="2"/>
      <c r="JQ131" s="2"/>
      <c r="JR131" s="2"/>
      <c r="JS131" s="2"/>
      <c r="JT131" s="2"/>
      <c r="JU131" s="2"/>
      <c r="JV131" s="2"/>
      <c r="JW131" s="2"/>
      <c r="JX131" s="2"/>
      <c r="JY131" s="2"/>
      <c r="JZ131" s="2"/>
      <c r="KA131" s="2"/>
      <c r="KB131" s="2"/>
      <c r="KC131" s="2"/>
      <c r="KD131" s="2"/>
      <c r="KE131" s="2"/>
      <c r="KF131" s="2"/>
      <c r="KG131" s="2"/>
      <c r="KH131" s="2"/>
      <c r="KI131" s="2"/>
      <c r="KJ131" s="2"/>
      <c r="KK131" s="2"/>
      <c r="KL131" s="2"/>
      <c r="KM131" s="2"/>
      <c r="KN131" s="2"/>
      <c r="KO131" s="2"/>
      <c r="KP131" s="2"/>
      <c r="KQ131" s="2"/>
      <c r="KR131" s="2"/>
      <c r="KS131" s="2"/>
      <c r="KT131" s="2"/>
      <c r="KU131" s="2"/>
      <c r="KV131" s="2"/>
      <c r="KW131" s="2"/>
      <c r="KX131" s="2"/>
      <c r="KY131" s="2"/>
      <c r="KZ131" s="2"/>
      <c r="LA131" s="2"/>
      <c r="LB131" s="2"/>
      <c r="LC131" s="2"/>
      <c r="LD131" s="2"/>
      <c r="LE131" s="2"/>
      <c r="LF131" s="2"/>
      <c r="LG131" s="2"/>
      <c r="LH131" s="2"/>
      <c r="LI131" s="2"/>
      <c r="LJ131" s="2"/>
      <c r="LK131" s="2"/>
      <c r="LL131" s="2"/>
      <c r="LM131" s="2"/>
      <c r="LN131" s="2"/>
      <c r="LO131" s="2"/>
      <c r="LP131" s="2"/>
      <c r="LQ131" s="2"/>
      <c r="LR131" s="2"/>
      <c r="LS131" s="2"/>
      <c r="LT131" s="2"/>
      <c r="LU131" s="2"/>
      <c r="LV131" s="2"/>
      <c r="LW131" s="2"/>
      <c r="LX131" s="2"/>
      <c r="LY131" s="2"/>
      <c r="LZ131" s="2"/>
      <c r="MA131" s="2"/>
      <c r="MB131" s="2"/>
      <c r="MC131" s="2"/>
      <c r="MD131" s="2"/>
      <c r="ME131" s="2"/>
      <c r="MF131" s="2"/>
      <c r="MG131" s="2"/>
      <c r="MH131" s="2"/>
      <c r="MI131" s="2"/>
      <c r="MJ131" s="2"/>
      <c r="MK131" s="2"/>
      <c r="ML131" s="2"/>
      <c r="MM131" s="2"/>
      <c r="MN131" s="2"/>
      <c r="MO131" s="2"/>
      <c r="MP131" s="2"/>
      <c r="MQ131" s="2"/>
      <c r="MR131" s="2"/>
      <c r="MS131" s="2"/>
      <c r="MT131" s="2"/>
      <c r="MU131" s="2"/>
      <c r="MV131" s="2"/>
      <c r="MW131" s="2"/>
      <c r="MX131" s="2"/>
      <c r="MY131" s="2"/>
      <c r="MZ131" s="2"/>
      <c r="NA131" s="2"/>
      <c r="NB131" s="2"/>
      <c r="NC131" s="2"/>
    </row>
    <row r="132" spans="1:367" x14ac:dyDescent="0.3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  <c r="IW132" s="2"/>
      <c r="IX132" s="2"/>
      <c r="IY132" s="2"/>
      <c r="IZ132" s="2"/>
      <c r="JA132" s="2"/>
      <c r="JB132" s="2"/>
      <c r="JC132" s="2"/>
      <c r="JD132" s="2"/>
      <c r="JE132" s="2"/>
      <c r="JF132" s="2"/>
      <c r="JG132" s="2"/>
      <c r="JH132" s="2"/>
      <c r="JI132" s="2"/>
      <c r="JJ132" s="2"/>
      <c r="JK132" s="2"/>
      <c r="JL132" s="2"/>
      <c r="JM132" s="2"/>
      <c r="JN132" s="2"/>
      <c r="JO132" s="2"/>
      <c r="JP132" s="2"/>
      <c r="JQ132" s="2"/>
      <c r="JR132" s="2"/>
      <c r="JS132" s="2"/>
      <c r="JT132" s="2"/>
      <c r="JU132" s="2"/>
      <c r="JV132" s="2"/>
      <c r="JW132" s="2"/>
      <c r="JX132" s="2"/>
      <c r="JY132" s="2"/>
      <c r="JZ132" s="2"/>
      <c r="KA132" s="2"/>
      <c r="KB132" s="2"/>
      <c r="KC132" s="2"/>
      <c r="KD132" s="2"/>
      <c r="KE132" s="2"/>
      <c r="KF132" s="2"/>
      <c r="KG132" s="2"/>
      <c r="KH132" s="2"/>
      <c r="KI132" s="2"/>
      <c r="KJ132" s="2"/>
      <c r="KK132" s="2"/>
      <c r="KL132" s="2"/>
      <c r="KM132" s="2"/>
      <c r="KN132" s="2"/>
      <c r="KO132" s="2"/>
      <c r="KP132" s="2"/>
      <c r="KQ132" s="2"/>
      <c r="KR132" s="2"/>
      <c r="KS132" s="2"/>
      <c r="KT132" s="2"/>
      <c r="KU132" s="2"/>
      <c r="KV132" s="2"/>
      <c r="KW132" s="2"/>
      <c r="KX132" s="2"/>
      <c r="KY132" s="2"/>
      <c r="KZ132" s="2"/>
      <c r="LA132" s="2"/>
      <c r="LB132" s="2"/>
      <c r="LC132" s="2"/>
      <c r="LD132" s="2"/>
      <c r="LE132" s="2"/>
      <c r="LF132" s="2"/>
      <c r="LG132" s="2"/>
      <c r="LH132" s="2"/>
      <c r="LI132" s="2"/>
      <c r="LJ132" s="2"/>
      <c r="LK132" s="2"/>
      <c r="LL132" s="2"/>
      <c r="LM132" s="2"/>
      <c r="LN132" s="2"/>
      <c r="LO132" s="2"/>
      <c r="LP132" s="2"/>
      <c r="LQ132" s="2"/>
      <c r="LR132" s="2"/>
      <c r="LS132" s="2"/>
      <c r="LT132" s="2"/>
      <c r="LU132" s="2"/>
      <c r="LV132" s="2"/>
      <c r="LW132" s="2"/>
      <c r="LX132" s="2"/>
      <c r="LY132" s="2"/>
      <c r="LZ132" s="2"/>
      <c r="MA132" s="2"/>
      <c r="MB132" s="2"/>
      <c r="MC132" s="2"/>
      <c r="MD132" s="2"/>
      <c r="ME132" s="2"/>
      <c r="MF132" s="2"/>
      <c r="MG132" s="2"/>
      <c r="MH132" s="2"/>
      <c r="MI132" s="2"/>
      <c r="MJ132" s="2"/>
      <c r="MK132" s="2"/>
      <c r="ML132" s="2"/>
      <c r="MM132" s="2"/>
      <c r="MN132" s="2"/>
      <c r="MO132" s="2"/>
      <c r="MP132" s="2"/>
      <c r="MQ132" s="2"/>
      <c r="MR132" s="2"/>
      <c r="MS132" s="2"/>
      <c r="MT132" s="2"/>
      <c r="MU132" s="2"/>
      <c r="MV132" s="2"/>
      <c r="MW132" s="2"/>
      <c r="MX132" s="2"/>
      <c r="MY132" s="2"/>
      <c r="MZ132" s="2"/>
      <c r="NA132" s="2"/>
      <c r="NB132" s="2"/>
      <c r="NC132" s="2"/>
    </row>
    <row r="133" spans="1:367" x14ac:dyDescent="0.3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  <c r="JJ133" s="2"/>
      <c r="JK133" s="2"/>
      <c r="JL133" s="2"/>
      <c r="JM133" s="2"/>
      <c r="JN133" s="2"/>
      <c r="JO133" s="2"/>
      <c r="JP133" s="2"/>
      <c r="JQ133" s="2"/>
      <c r="JR133" s="2"/>
      <c r="JS133" s="2"/>
      <c r="JT133" s="2"/>
      <c r="JU133" s="2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2"/>
      <c r="KG133" s="2"/>
      <c r="KH133" s="2"/>
      <c r="KI133" s="2"/>
      <c r="KJ133" s="2"/>
      <c r="KK133" s="2"/>
      <c r="KL133" s="2"/>
      <c r="KM133" s="2"/>
      <c r="KN133" s="2"/>
      <c r="KO133" s="2"/>
      <c r="KP133" s="2"/>
      <c r="KQ133" s="2"/>
      <c r="KR133" s="2"/>
      <c r="KS133" s="2"/>
      <c r="KT133" s="2"/>
      <c r="KU133" s="2"/>
      <c r="KV133" s="2"/>
      <c r="KW133" s="2"/>
      <c r="KX133" s="2"/>
      <c r="KY133" s="2"/>
      <c r="KZ133" s="2"/>
      <c r="LA133" s="2"/>
      <c r="LB133" s="2"/>
      <c r="LC133" s="2"/>
      <c r="LD133" s="2"/>
      <c r="LE133" s="2"/>
      <c r="LF133" s="2"/>
      <c r="LG133" s="2"/>
      <c r="LH133" s="2"/>
      <c r="LI133" s="2"/>
      <c r="LJ133" s="2"/>
      <c r="LK133" s="2"/>
      <c r="LL133" s="2"/>
      <c r="LM133" s="2"/>
      <c r="LN133" s="2"/>
      <c r="LO133" s="2"/>
      <c r="LP133" s="2"/>
      <c r="LQ133" s="2"/>
      <c r="LR133" s="2"/>
      <c r="LS133" s="2"/>
      <c r="LT133" s="2"/>
      <c r="LU133" s="2"/>
      <c r="LV133" s="2"/>
      <c r="LW133" s="2"/>
      <c r="LX133" s="2"/>
      <c r="LY133" s="2"/>
      <c r="LZ133" s="2"/>
      <c r="MA133" s="2"/>
      <c r="MB133" s="2"/>
      <c r="MC133" s="2"/>
      <c r="MD133" s="2"/>
      <c r="ME133" s="2"/>
      <c r="MF133" s="2"/>
      <c r="MG133" s="2"/>
      <c r="MH133" s="2"/>
      <c r="MI133" s="2"/>
      <c r="MJ133" s="2"/>
      <c r="MK133" s="2"/>
      <c r="ML133" s="2"/>
      <c r="MM133" s="2"/>
      <c r="MN133" s="2"/>
      <c r="MO133" s="2"/>
      <c r="MP133" s="2"/>
      <c r="MQ133" s="2"/>
      <c r="MR133" s="2"/>
      <c r="MS133" s="2"/>
      <c r="MT133" s="2"/>
      <c r="MU133" s="2"/>
      <c r="MV133" s="2"/>
      <c r="MW133" s="2"/>
      <c r="MX133" s="2"/>
      <c r="MY133" s="2"/>
      <c r="MZ133" s="2"/>
      <c r="NA133" s="2"/>
      <c r="NB133" s="2"/>
      <c r="NC133" s="2"/>
    </row>
    <row r="134" spans="1:367" x14ac:dyDescent="0.3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  <c r="KO134" s="2"/>
      <c r="KP134" s="2"/>
      <c r="KQ134" s="2"/>
      <c r="KR134" s="2"/>
      <c r="KS134" s="2"/>
      <c r="KT134" s="2"/>
      <c r="KU134" s="2"/>
      <c r="KV134" s="2"/>
      <c r="KW134" s="2"/>
      <c r="KX134" s="2"/>
      <c r="KY134" s="2"/>
      <c r="KZ134" s="2"/>
      <c r="LA134" s="2"/>
      <c r="LB134" s="2"/>
      <c r="LC134" s="2"/>
      <c r="LD134" s="2"/>
      <c r="LE134" s="2"/>
      <c r="LF134" s="2"/>
      <c r="LG134" s="2"/>
      <c r="LH134" s="2"/>
      <c r="LI134" s="2"/>
      <c r="LJ134" s="2"/>
      <c r="LK134" s="2"/>
      <c r="LL134" s="2"/>
      <c r="LM134" s="2"/>
      <c r="LN134" s="2"/>
      <c r="LO134" s="2"/>
      <c r="LP134" s="2"/>
      <c r="LQ134" s="2"/>
      <c r="LR134" s="2"/>
      <c r="LS134" s="2"/>
      <c r="LT134" s="2"/>
      <c r="LU134" s="2"/>
      <c r="LV134" s="2"/>
      <c r="LW134" s="2"/>
      <c r="LX134" s="2"/>
      <c r="LY134" s="2"/>
      <c r="LZ134" s="2"/>
      <c r="MA134" s="2"/>
      <c r="MB134" s="2"/>
      <c r="MC134" s="2"/>
      <c r="MD134" s="2"/>
      <c r="ME134" s="2"/>
      <c r="MF134" s="2"/>
      <c r="MG134" s="2"/>
      <c r="MH134" s="2"/>
      <c r="MI134" s="2"/>
      <c r="MJ134" s="2"/>
      <c r="MK134" s="2"/>
      <c r="ML134" s="2"/>
      <c r="MM134" s="2"/>
      <c r="MN134" s="2"/>
      <c r="MO134" s="2"/>
      <c r="MP134" s="2"/>
      <c r="MQ134" s="2"/>
      <c r="MR134" s="2"/>
      <c r="MS134" s="2"/>
      <c r="MT134" s="2"/>
      <c r="MU134" s="2"/>
      <c r="MV134" s="2"/>
      <c r="MW134" s="2"/>
      <c r="MX134" s="2"/>
      <c r="MY134" s="2"/>
      <c r="MZ134" s="2"/>
      <c r="NA134" s="2"/>
      <c r="NB134" s="2"/>
      <c r="NC134" s="2"/>
    </row>
    <row r="135" spans="1:367" x14ac:dyDescent="0.3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  <c r="JJ135" s="2"/>
      <c r="JK135" s="2"/>
      <c r="JL135" s="2"/>
      <c r="JM135" s="2"/>
      <c r="JN135" s="2"/>
      <c r="JO135" s="2"/>
      <c r="JP135" s="2"/>
      <c r="JQ135" s="2"/>
      <c r="JR135" s="2"/>
      <c r="JS135" s="2"/>
      <c r="JT135" s="2"/>
      <c r="JU135" s="2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2"/>
      <c r="KG135" s="2"/>
      <c r="KH135" s="2"/>
      <c r="KI135" s="2"/>
      <c r="KJ135" s="2"/>
      <c r="KK135" s="2"/>
      <c r="KL135" s="2"/>
      <c r="KM135" s="2"/>
      <c r="KN135" s="2"/>
      <c r="KO135" s="2"/>
      <c r="KP135" s="2"/>
      <c r="KQ135" s="2"/>
      <c r="KR135" s="2"/>
      <c r="KS135" s="2"/>
      <c r="KT135" s="2"/>
      <c r="KU135" s="2"/>
      <c r="KV135" s="2"/>
      <c r="KW135" s="2"/>
      <c r="KX135" s="2"/>
      <c r="KY135" s="2"/>
      <c r="KZ135" s="2"/>
      <c r="LA135" s="2"/>
      <c r="LB135" s="2"/>
      <c r="LC135" s="2"/>
      <c r="LD135" s="2"/>
      <c r="LE135" s="2"/>
      <c r="LF135" s="2"/>
      <c r="LG135" s="2"/>
      <c r="LH135" s="2"/>
      <c r="LI135" s="2"/>
      <c r="LJ135" s="2"/>
      <c r="LK135" s="2"/>
      <c r="LL135" s="2"/>
      <c r="LM135" s="2"/>
      <c r="LN135" s="2"/>
      <c r="LO135" s="2"/>
      <c r="LP135" s="2"/>
      <c r="LQ135" s="2"/>
      <c r="LR135" s="2"/>
      <c r="LS135" s="2"/>
      <c r="LT135" s="2"/>
      <c r="LU135" s="2"/>
      <c r="LV135" s="2"/>
      <c r="LW135" s="2"/>
      <c r="LX135" s="2"/>
      <c r="LY135" s="2"/>
      <c r="LZ135" s="2"/>
      <c r="MA135" s="2"/>
      <c r="MB135" s="2"/>
      <c r="MC135" s="2"/>
      <c r="MD135" s="2"/>
      <c r="ME135" s="2"/>
      <c r="MF135" s="2"/>
      <c r="MG135" s="2"/>
      <c r="MH135" s="2"/>
      <c r="MI135" s="2"/>
      <c r="MJ135" s="2"/>
      <c r="MK135" s="2"/>
      <c r="ML135" s="2"/>
      <c r="MM135" s="2"/>
      <c r="MN135" s="2"/>
      <c r="MO135" s="2"/>
      <c r="MP135" s="2"/>
      <c r="MQ135" s="2"/>
      <c r="MR135" s="2"/>
      <c r="MS135" s="2"/>
      <c r="MT135" s="2"/>
      <c r="MU135" s="2"/>
      <c r="MV135" s="2"/>
      <c r="MW135" s="2"/>
      <c r="MX135" s="2"/>
      <c r="MY135" s="2"/>
      <c r="MZ135" s="2"/>
      <c r="NA135" s="2"/>
      <c r="NB135" s="2"/>
      <c r="NC135" s="2"/>
    </row>
    <row r="136" spans="1:367" x14ac:dyDescent="0.3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2"/>
      <c r="JL136" s="2"/>
      <c r="JM136" s="2"/>
      <c r="JN136" s="2"/>
      <c r="JO136" s="2"/>
      <c r="JP136" s="2"/>
      <c r="JQ136" s="2"/>
      <c r="JR136" s="2"/>
      <c r="JS136" s="2"/>
      <c r="JT136" s="2"/>
      <c r="JU136" s="2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2"/>
      <c r="KG136" s="2"/>
      <c r="KH136" s="2"/>
      <c r="KI136" s="2"/>
      <c r="KJ136" s="2"/>
      <c r="KK136" s="2"/>
      <c r="KL136" s="2"/>
      <c r="KM136" s="2"/>
      <c r="KN136" s="2"/>
      <c r="KO136" s="2"/>
      <c r="KP136" s="2"/>
      <c r="KQ136" s="2"/>
      <c r="KR136" s="2"/>
      <c r="KS136" s="2"/>
      <c r="KT136" s="2"/>
      <c r="KU136" s="2"/>
      <c r="KV136" s="2"/>
      <c r="KW136" s="2"/>
      <c r="KX136" s="2"/>
      <c r="KY136" s="2"/>
      <c r="KZ136" s="2"/>
      <c r="LA136" s="2"/>
      <c r="LB136" s="2"/>
      <c r="LC136" s="2"/>
      <c r="LD136" s="2"/>
      <c r="LE136" s="2"/>
      <c r="LF136" s="2"/>
      <c r="LG136" s="2"/>
      <c r="LH136" s="2"/>
      <c r="LI136" s="2"/>
      <c r="LJ136" s="2"/>
      <c r="LK136" s="2"/>
      <c r="LL136" s="2"/>
      <c r="LM136" s="2"/>
      <c r="LN136" s="2"/>
      <c r="LO136" s="2"/>
      <c r="LP136" s="2"/>
      <c r="LQ136" s="2"/>
      <c r="LR136" s="2"/>
      <c r="LS136" s="2"/>
      <c r="LT136" s="2"/>
      <c r="LU136" s="2"/>
      <c r="LV136" s="2"/>
      <c r="LW136" s="2"/>
      <c r="LX136" s="2"/>
      <c r="LY136" s="2"/>
      <c r="LZ136" s="2"/>
      <c r="MA136" s="2"/>
      <c r="MB136" s="2"/>
      <c r="MC136" s="2"/>
      <c r="MD136" s="2"/>
      <c r="ME136" s="2"/>
      <c r="MF136" s="2"/>
      <c r="MG136" s="2"/>
      <c r="MH136" s="2"/>
      <c r="MI136" s="2"/>
      <c r="MJ136" s="2"/>
      <c r="MK136" s="2"/>
      <c r="ML136" s="2"/>
      <c r="MM136" s="2"/>
      <c r="MN136" s="2"/>
      <c r="MO136" s="2"/>
      <c r="MP136" s="2"/>
      <c r="MQ136" s="2"/>
      <c r="MR136" s="2"/>
      <c r="MS136" s="2"/>
      <c r="MT136" s="2"/>
      <c r="MU136" s="2"/>
      <c r="MV136" s="2"/>
      <c r="MW136" s="2"/>
      <c r="MX136" s="2"/>
      <c r="MY136" s="2"/>
      <c r="MZ136" s="2"/>
      <c r="NA136" s="2"/>
      <c r="NB136" s="2"/>
      <c r="NC136" s="2"/>
    </row>
    <row r="137" spans="1:367" x14ac:dyDescent="0.3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  <c r="KO137" s="2"/>
      <c r="KP137" s="2"/>
      <c r="KQ137" s="2"/>
      <c r="KR137" s="2"/>
      <c r="KS137" s="2"/>
      <c r="KT137" s="2"/>
      <c r="KU137" s="2"/>
      <c r="KV137" s="2"/>
      <c r="KW137" s="2"/>
      <c r="KX137" s="2"/>
      <c r="KY137" s="2"/>
      <c r="KZ137" s="2"/>
      <c r="LA137" s="2"/>
      <c r="LB137" s="2"/>
      <c r="LC137" s="2"/>
      <c r="LD137" s="2"/>
      <c r="LE137" s="2"/>
      <c r="LF137" s="2"/>
      <c r="LG137" s="2"/>
      <c r="LH137" s="2"/>
      <c r="LI137" s="2"/>
      <c r="LJ137" s="2"/>
      <c r="LK137" s="2"/>
      <c r="LL137" s="2"/>
      <c r="LM137" s="2"/>
      <c r="LN137" s="2"/>
      <c r="LO137" s="2"/>
      <c r="LP137" s="2"/>
      <c r="LQ137" s="2"/>
      <c r="LR137" s="2"/>
      <c r="LS137" s="2"/>
      <c r="LT137" s="2"/>
      <c r="LU137" s="2"/>
      <c r="LV137" s="2"/>
      <c r="LW137" s="2"/>
      <c r="LX137" s="2"/>
      <c r="LY137" s="2"/>
      <c r="LZ137" s="2"/>
      <c r="MA137" s="2"/>
      <c r="MB137" s="2"/>
      <c r="MC137" s="2"/>
      <c r="MD137" s="2"/>
      <c r="ME137" s="2"/>
      <c r="MF137" s="2"/>
      <c r="MG137" s="2"/>
      <c r="MH137" s="2"/>
      <c r="MI137" s="2"/>
      <c r="MJ137" s="2"/>
      <c r="MK137" s="2"/>
      <c r="ML137" s="2"/>
      <c r="MM137" s="2"/>
      <c r="MN137" s="2"/>
      <c r="MO137" s="2"/>
      <c r="MP137" s="2"/>
      <c r="MQ137" s="2"/>
      <c r="MR137" s="2"/>
      <c r="MS137" s="2"/>
      <c r="MT137" s="2"/>
      <c r="MU137" s="2"/>
      <c r="MV137" s="2"/>
      <c r="MW137" s="2"/>
      <c r="MX137" s="2"/>
      <c r="MY137" s="2"/>
      <c r="MZ137" s="2"/>
      <c r="NA137" s="2"/>
      <c r="NB137" s="2"/>
      <c r="NC137" s="2"/>
    </row>
    <row r="138" spans="1:367" x14ac:dyDescent="0.3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2"/>
      <c r="JL138" s="2"/>
      <c r="JM138" s="2"/>
      <c r="JN138" s="2"/>
      <c r="JO138" s="2"/>
      <c r="JP138" s="2"/>
      <c r="JQ138" s="2"/>
      <c r="JR138" s="2"/>
      <c r="JS138" s="2"/>
      <c r="JT138" s="2"/>
      <c r="JU138" s="2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2"/>
      <c r="KG138" s="2"/>
      <c r="KH138" s="2"/>
      <c r="KI138" s="2"/>
      <c r="KJ138" s="2"/>
      <c r="KK138" s="2"/>
      <c r="KL138" s="2"/>
      <c r="KM138" s="2"/>
      <c r="KN138" s="2"/>
      <c r="KO138" s="2"/>
      <c r="KP138" s="2"/>
      <c r="KQ138" s="2"/>
      <c r="KR138" s="2"/>
      <c r="KS138" s="2"/>
      <c r="KT138" s="2"/>
      <c r="KU138" s="2"/>
      <c r="KV138" s="2"/>
      <c r="KW138" s="2"/>
      <c r="KX138" s="2"/>
      <c r="KY138" s="2"/>
      <c r="KZ138" s="2"/>
      <c r="LA138" s="2"/>
      <c r="LB138" s="2"/>
      <c r="LC138" s="2"/>
      <c r="LD138" s="2"/>
      <c r="LE138" s="2"/>
      <c r="LF138" s="2"/>
      <c r="LG138" s="2"/>
      <c r="LH138" s="2"/>
      <c r="LI138" s="2"/>
      <c r="LJ138" s="2"/>
      <c r="LK138" s="2"/>
      <c r="LL138" s="2"/>
      <c r="LM138" s="2"/>
      <c r="LN138" s="2"/>
      <c r="LO138" s="2"/>
      <c r="LP138" s="2"/>
      <c r="LQ138" s="2"/>
      <c r="LR138" s="2"/>
      <c r="LS138" s="2"/>
      <c r="LT138" s="2"/>
      <c r="LU138" s="2"/>
      <c r="LV138" s="2"/>
      <c r="LW138" s="2"/>
      <c r="LX138" s="2"/>
      <c r="LY138" s="2"/>
      <c r="LZ138" s="2"/>
      <c r="MA138" s="2"/>
      <c r="MB138" s="2"/>
      <c r="MC138" s="2"/>
      <c r="MD138" s="2"/>
      <c r="ME138" s="2"/>
      <c r="MF138" s="2"/>
      <c r="MG138" s="2"/>
      <c r="MH138" s="2"/>
      <c r="MI138" s="2"/>
      <c r="MJ138" s="2"/>
      <c r="MK138" s="2"/>
      <c r="ML138" s="2"/>
      <c r="MM138" s="2"/>
      <c r="MN138" s="2"/>
      <c r="MO138" s="2"/>
      <c r="MP138" s="2"/>
      <c r="MQ138" s="2"/>
      <c r="MR138" s="2"/>
      <c r="MS138" s="2"/>
      <c r="MT138" s="2"/>
      <c r="MU138" s="2"/>
      <c r="MV138" s="2"/>
      <c r="MW138" s="2"/>
      <c r="MX138" s="2"/>
      <c r="MY138" s="2"/>
      <c r="MZ138" s="2"/>
      <c r="NA138" s="2"/>
      <c r="NB138" s="2"/>
      <c r="NC138" s="2"/>
    </row>
    <row r="139" spans="1:367" x14ac:dyDescent="0.3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  <c r="KO139" s="2"/>
      <c r="KP139" s="2"/>
      <c r="KQ139" s="2"/>
      <c r="KR139" s="2"/>
      <c r="KS139" s="2"/>
      <c r="KT139" s="2"/>
      <c r="KU139" s="2"/>
      <c r="KV139" s="2"/>
      <c r="KW139" s="2"/>
      <c r="KX139" s="2"/>
      <c r="KY139" s="2"/>
      <c r="KZ139" s="2"/>
      <c r="LA139" s="2"/>
      <c r="LB139" s="2"/>
      <c r="LC139" s="2"/>
      <c r="LD139" s="2"/>
      <c r="LE139" s="2"/>
      <c r="LF139" s="2"/>
      <c r="LG139" s="2"/>
      <c r="LH139" s="2"/>
      <c r="LI139" s="2"/>
      <c r="LJ139" s="2"/>
      <c r="LK139" s="2"/>
      <c r="LL139" s="2"/>
      <c r="LM139" s="2"/>
      <c r="LN139" s="2"/>
      <c r="LO139" s="2"/>
      <c r="LP139" s="2"/>
      <c r="LQ139" s="2"/>
      <c r="LR139" s="2"/>
      <c r="LS139" s="2"/>
      <c r="LT139" s="2"/>
      <c r="LU139" s="2"/>
      <c r="LV139" s="2"/>
      <c r="LW139" s="2"/>
      <c r="LX139" s="2"/>
      <c r="LY139" s="2"/>
      <c r="LZ139" s="2"/>
      <c r="MA139" s="2"/>
      <c r="MB139" s="2"/>
      <c r="MC139" s="2"/>
      <c r="MD139" s="2"/>
      <c r="ME139" s="2"/>
      <c r="MF139" s="2"/>
      <c r="MG139" s="2"/>
      <c r="MH139" s="2"/>
      <c r="MI139" s="2"/>
      <c r="MJ139" s="2"/>
      <c r="MK139" s="2"/>
      <c r="ML139" s="2"/>
      <c r="MM139" s="2"/>
      <c r="MN139" s="2"/>
      <c r="MO139" s="2"/>
      <c r="MP139" s="2"/>
      <c r="MQ139" s="2"/>
      <c r="MR139" s="2"/>
      <c r="MS139" s="2"/>
      <c r="MT139" s="2"/>
      <c r="MU139" s="2"/>
      <c r="MV139" s="2"/>
      <c r="MW139" s="2"/>
      <c r="MX139" s="2"/>
      <c r="MY139" s="2"/>
      <c r="MZ139" s="2"/>
      <c r="NA139" s="2"/>
      <c r="NB139" s="2"/>
      <c r="NC139" s="2"/>
    </row>
    <row r="140" spans="1:367" x14ac:dyDescent="0.3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  <c r="JJ140" s="2"/>
      <c r="JK140" s="2"/>
      <c r="JL140" s="2"/>
      <c r="JM140" s="2"/>
      <c r="JN140" s="2"/>
      <c r="JO140" s="2"/>
      <c r="JP140" s="2"/>
      <c r="JQ140" s="2"/>
      <c r="JR140" s="2"/>
      <c r="JS140" s="2"/>
      <c r="JT140" s="2"/>
      <c r="JU140" s="2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2"/>
      <c r="KG140" s="2"/>
      <c r="KH140" s="2"/>
      <c r="KI140" s="2"/>
      <c r="KJ140" s="2"/>
      <c r="KK140" s="2"/>
      <c r="KL140" s="2"/>
      <c r="KM140" s="2"/>
      <c r="KN140" s="2"/>
      <c r="KO140" s="2"/>
      <c r="KP140" s="2"/>
      <c r="KQ140" s="2"/>
      <c r="KR140" s="2"/>
      <c r="KS140" s="2"/>
      <c r="KT140" s="2"/>
      <c r="KU140" s="2"/>
      <c r="KV140" s="2"/>
      <c r="KW140" s="2"/>
      <c r="KX140" s="2"/>
      <c r="KY140" s="2"/>
      <c r="KZ140" s="2"/>
      <c r="LA140" s="2"/>
      <c r="LB140" s="2"/>
      <c r="LC140" s="2"/>
      <c r="LD140" s="2"/>
      <c r="LE140" s="2"/>
      <c r="LF140" s="2"/>
      <c r="LG140" s="2"/>
      <c r="LH140" s="2"/>
      <c r="LI140" s="2"/>
      <c r="LJ140" s="2"/>
      <c r="LK140" s="2"/>
      <c r="LL140" s="2"/>
      <c r="LM140" s="2"/>
      <c r="LN140" s="2"/>
      <c r="LO140" s="2"/>
      <c r="LP140" s="2"/>
      <c r="LQ140" s="2"/>
      <c r="LR140" s="2"/>
      <c r="LS140" s="2"/>
      <c r="LT140" s="2"/>
      <c r="LU140" s="2"/>
      <c r="LV140" s="2"/>
      <c r="LW140" s="2"/>
      <c r="LX140" s="2"/>
      <c r="LY140" s="2"/>
      <c r="LZ140" s="2"/>
      <c r="MA140" s="2"/>
      <c r="MB140" s="2"/>
      <c r="MC140" s="2"/>
      <c r="MD140" s="2"/>
      <c r="ME140" s="2"/>
      <c r="MF140" s="2"/>
      <c r="MG140" s="2"/>
      <c r="MH140" s="2"/>
      <c r="MI140" s="2"/>
      <c r="MJ140" s="2"/>
      <c r="MK140" s="2"/>
      <c r="ML140" s="2"/>
      <c r="MM140" s="2"/>
      <c r="MN140" s="2"/>
      <c r="MO140" s="2"/>
      <c r="MP140" s="2"/>
      <c r="MQ140" s="2"/>
      <c r="MR140" s="2"/>
      <c r="MS140" s="2"/>
      <c r="MT140" s="2"/>
      <c r="MU140" s="2"/>
      <c r="MV140" s="2"/>
      <c r="MW140" s="2"/>
      <c r="MX140" s="2"/>
      <c r="MY140" s="2"/>
      <c r="MZ140" s="2"/>
      <c r="NA140" s="2"/>
      <c r="NB140" s="2"/>
      <c r="NC140" s="2"/>
    </row>
    <row r="141" spans="1:367" x14ac:dyDescent="0.3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  <c r="KO141" s="2"/>
      <c r="KP141" s="2"/>
      <c r="KQ141" s="2"/>
      <c r="KR141" s="2"/>
      <c r="KS141" s="2"/>
      <c r="KT141" s="2"/>
      <c r="KU141" s="2"/>
      <c r="KV141" s="2"/>
      <c r="KW141" s="2"/>
      <c r="KX141" s="2"/>
      <c r="KY141" s="2"/>
      <c r="KZ141" s="2"/>
      <c r="LA141" s="2"/>
      <c r="LB141" s="2"/>
      <c r="LC141" s="2"/>
      <c r="LD141" s="2"/>
      <c r="LE141" s="2"/>
      <c r="LF141" s="2"/>
      <c r="LG141" s="2"/>
      <c r="LH141" s="2"/>
      <c r="LI141" s="2"/>
      <c r="LJ141" s="2"/>
      <c r="LK141" s="2"/>
      <c r="LL141" s="2"/>
      <c r="LM141" s="2"/>
      <c r="LN141" s="2"/>
      <c r="LO141" s="2"/>
      <c r="LP141" s="2"/>
      <c r="LQ141" s="2"/>
      <c r="LR141" s="2"/>
      <c r="LS141" s="2"/>
      <c r="LT141" s="2"/>
      <c r="LU141" s="2"/>
      <c r="LV141" s="2"/>
      <c r="LW141" s="2"/>
      <c r="LX141" s="2"/>
      <c r="LY141" s="2"/>
      <c r="LZ141" s="2"/>
      <c r="MA141" s="2"/>
      <c r="MB141" s="2"/>
      <c r="MC141" s="2"/>
      <c r="MD141" s="2"/>
      <c r="ME141" s="2"/>
      <c r="MF141" s="2"/>
      <c r="MG141" s="2"/>
      <c r="MH141" s="2"/>
      <c r="MI141" s="2"/>
      <c r="MJ141" s="2"/>
      <c r="MK141" s="2"/>
      <c r="ML141" s="2"/>
      <c r="MM141" s="2"/>
      <c r="MN141" s="2"/>
      <c r="MO141" s="2"/>
      <c r="MP141" s="2"/>
      <c r="MQ141" s="2"/>
      <c r="MR141" s="2"/>
      <c r="MS141" s="2"/>
      <c r="MT141" s="2"/>
      <c r="MU141" s="2"/>
      <c r="MV141" s="2"/>
      <c r="MW141" s="2"/>
      <c r="MX141" s="2"/>
      <c r="MY141" s="2"/>
      <c r="MZ141" s="2"/>
      <c r="NA141" s="2"/>
      <c r="NB141" s="2"/>
      <c r="NC141" s="2"/>
    </row>
    <row r="142" spans="1:367" x14ac:dyDescent="0.3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2"/>
      <c r="JL142" s="2"/>
      <c r="JM142" s="2"/>
      <c r="JN142" s="2"/>
      <c r="JO142" s="2"/>
      <c r="JP142" s="2"/>
      <c r="JQ142" s="2"/>
      <c r="JR142" s="2"/>
      <c r="JS142" s="2"/>
      <c r="JT142" s="2"/>
      <c r="JU142" s="2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2"/>
      <c r="KG142" s="2"/>
      <c r="KH142" s="2"/>
      <c r="KI142" s="2"/>
      <c r="KJ142" s="2"/>
      <c r="KK142" s="2"/>
      <c r="KL142" s="2"/>
      <c r="KM142" s="2"/>
      <c r="KN142" s="2"/>
      <c r="KO142" s="2"/>
      <c r="KP142" s="2"/>
      <c r="KQ142" s="2"/>
      <c r="KR142" s="2"/>
      <c r="KS142" s="2"/>
      <c r="KT142" s="2"/>
      <c r="KU142" s="2"/>
      <c r="KV142" s="2"/>
      <c r="KW142" s="2"/>
      <c r="KX142" s="2"/>
      <c r="KY142" s="2"/>
      <c r="KZ142" s="2"/>
      <c r="LA142" s="2"/>
      <c r="LB142" s="2"/>
      <c r="LC142" s="2"/>
      <c r="LD142" s="2"/>
      <c r="LE142" s="2"/>
      <c r="LF142" s="2"/>
      <c r="LG142" s="2"/>
      <c r="LH142" s="2"/>
      <c r="LI142" s="2"/>
      <c r="LJ142" s="2"/>
      <c r="LK142" s="2"/>
      <c r="LL142" s="2"/>
      <c r="LM142" s="2"/>
      <c r="LN142" s="2"/>
      <c r="LO142" s="2"/>
      <c r="LP142" s="2"/>
      <c r="LQ142" s="2"/>
      <c r="LR142" s="2"/>
      <c r="LS142" s="2"/>
      <c r="LT142" s="2"/>
      <c r="LU142" s="2"/>
      <c r="LV142" s="2"/>
      <c r="LW142" s="2"/>
      <c r="LX142" s="2"/>
      <c r="LY142" s="2"/>
      <c r="LZ142" s="2"/>
      <c r="MA142" s="2"/>
      <c r="MB142" s="2"/>
      <c r="MC142" s="2"/>
      <c r="MD142" s="2"/>
      <c r="ME142" s="2"/>
      <c r="MF142" s="2"/>
      <c r="MG142" s="2"/>
      <c r="MH142" s="2"/>
      <c r="MI142" s="2"/>
      <c r="MJ142" s="2"/>
      <c r="MK142" s="2"/>
      <c r="ML142" s="2"/>
      <c r="MM142" s="2"/>
      <c r="MN142" s="2"/>
      <c r="MO142" s="2"/>
      <c r="MP142" s="2"/>
      <c r="MQ142" s="2"/>
      <c r="MR142" s="2"/>
      <c r="MS142" s="2"/>
      <c r="MT142" s="2"/>
      <c r="MU142" s="2"/>
      <c r="MV142" s="2"/>
      <c r="MW142" s="2"/>
      <c r="MX142" s="2"/>
      <c r="MY142" s="2"/>
      <c r="MZ142" s="2"/>
      <c r="NA142" s="2"/>
      <c r="NB142" s="2"/>
      <c r="NC142" s="2"/>
    </row>
    <row r="143" spans="1:367" x14ac:dyDescent="0.3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/>
      <c r="KO143" s="2"/>
      <c r="KP143" s="2"/>
      <c r="KQ143" s="2"/>
      <c r="KR143" s="2"/>
      <c r="KS143" s="2"/>
      <c r="KT143" s="2"/>
      <c r="KU143" s="2"/>
      <c r="KV143" s="2"/>
      <c r="KW143" s="2"/>
      <c r="KX143" s="2"/>
      <c r="KY143" s="2"/>
      <c r="KZ143" s="2"/>
      <c r="LA143" s="2"/>
      <c r="LB143" s="2"/>
      <c r="LC143" s="2"/>
      <c r="LD143" s="2"/>
      <c r="LE143" s="2"/>
      <c r="LF143" s="2"/>
      <c r="LG143" s="2"/>
      <c r="LH143" s="2"/>
      <c r="LI143" s="2"/>
      <c r="LJ143" s="2"/>
      <c r="LK143" s="2"/>
      <c r="LL143" s="2"/>
      <c r="LM143" s="2"/>
      <c r="LN143" s="2"/>
      <c r="LO143" s="2"/>
      <c r="LP143" s="2"/>
      <c r="LQ143" s="2"/>
      <c r="LR143" s="2"/>
      <c r="LS143" s="2"/>
      <c r="LT143" s="2"/>
      <c r="LU143" s="2"/>
      <c r="LV143" s="2"/>
      <c r="LW143" s="2"/>
      <c r="LX143" s="2"/>
      <c r="LY143" s="2"/>
      <c r="LZ143" s="2"/>
      <c r="MA143" s="2"/>
      <c r="MB143" s="2"/>
      <c r="MC143" s="2"/>
      <c r="MD143" s="2"/>
      <c r="ME143" s="2"/>
      <c r="MF143" s="2"/>
      <c r="MG143" s="2"/>
      <c r="MH143" s="2"/>
      <c r="MI143" s="2"/>
      <c r="MJ143" s="2"/>
      <c r="MK143" s="2"/>
      <c r="ML143" s="2"/>
      <c r="MM143" s="2"/>
      <c r="MN143" s="2"/>
      <c r="MO143" s="2"/>
      <c r="MP143" s="2"/>
      <c r="MQ143" s="2"/>
      <c r="MR143" s="2"/>
      <c r="MS143" s="2"/>
      <c r="MT143" s="2"/>
      <c r="MU143" s="2"/>
      <c r="MV143" s="2"/>
      <c r="MW143" s="2"/>
      <c r="MX143" s="2"/>
      <c r="MY143" s="2"/>
      <c r="MZ143" s="2"/>
      <c r="NA143" s="2"/>
      <c r="NB143" s="2"/>
      <c r="NC143" s="2"/>
    </row>
    <row r="144" spans="1:367" x14ac:dyDescent="0.3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  <c r="KO144" s="2"/>
      <c r="KP144" s="2"/>
      <c r="KQ144" s="2"/>
      <c r="KR144" s="2"/>
      <c r="KS144" s="2"/>
      <c r="KT144" s="2"/>
      <c r="KU144" s="2"/>
      <c r="KV144" s="2"/>
      <c r="KW144" s="2"/>
      <c r="KX144" s="2"/>
      <c r="KY144" s="2"/>
      <c r="KZ144" s="2"/>
      <c r="LA144" s="2"/>
      <c r="LB144" s="2"/>
      <c r="LC144" s="2"/>
      <c r="LD144" s="2"/>
      <c r="LE144" s="2"/>
      <c r="LF144" s="2"/>
      <c r="LG144" s="2"/>
      <c r="LH144" s="2"/>
      <c r="LI144" s="2"/>
      <c r="LJ144" s="2"/>
      <c r="LK144" s="2"/>
      <c r="LL144" s="2"/>
      <c r="LM144" s="2"/>
      <c r="LN144" s="2"/>
      <c r="LO144" s="2"/>
      <c r="LP144" s="2"/>
      <c r="LQ144" s="2"/>
      <c r="LR144" s="2"/>
      <c r="LS144" s="2"/>
      <c r="LT144" s="2"/>
      <c r="LU144" s="2"/>
      <c r="LV144" s="2"/>
      <c r="LW144" s="2"/>
      <c r="LX144" s="2"/>
      <c r="LY144" s="2"/>
      <c r="LZ144" s="2"/>
      <c r="MA144" s="2"/>
      <c r="MB144" s="2"/>
      <c r="MC144" s="2"/>
      <c r="MD144" s="2"/>
      <c r="ME144" s="2"/>
      <c r="MF144" s="2"/>
      <c r="MG144" s="2"/>
      <c r="MH144" s="2"/>
      <c r="MI144" s="2"/>
      <c r="MJ144" s="2"/>
      <c r="MK144" s="2"/>
      <c r="ML144" s="2"/>
      <c r="MM144" s="2"/>
      <c r="MN144" s="2"/>
      <c r="MO144" s="2"/>
      <c r="MP144" s="2"/>
      <c r="MQ144" s="2"/>
      <c r="MR144" s="2"/>
      <c r="MS144" s="2"/>
      <c r="MT144" s="2"/>
      <c r="MU144" s="2"/>
      <c r="MV144" s="2"/>
      <c r="MW144" s="2"/>
      <c r="MX144" s="2"/>
      <c r="MY144" s="2"/>
      <c r="MZ144" s="2"/>
      <c r="NA144" s="2"/>
      <c r="NB144" s="2"/>
      <c r="NC144" s="2"/>
    </row>
    <row r="145" spans="1:367" x14ac:dyDescent="0.3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  <c r="IV145" s="2"/>
      <c r="IW145" s="2"/>
      <c r="IX145" s="2"/>
      <c r="IY145" s="2"/>
      <c r="IZ145" s="2"/>
      <c r="JA145" s="2"/>
      <c r="JB145" s="2"/>
      <c r="JC145" s="2"/>
      <c r="JD145" s="2"/>
      <c r="JE145" s="2"/>
      <c r="JF145" s="2"/>
      <c r="JG145" s="2"/>
      <c r="JH145" s="2"/>
      <c r="JI145" s="2"/>
      <c r="JJ145" s="2"/>
      <c r="JK145" s="2"/>
      <c r="JL145" s="2"/>
      <c r="JM145" s="2"/>
      <c r="JN145" s="2"/>
      <c r="JO145" s="2"/>
      <c r="JP145" s="2"/>
      <c r="JQ145" s="2"/>
      <c r="JR145" s="2"/>
      <c r="JS145" s="2"/>
      <c r="JT145" s="2"/>
      <c r="JU145" s="2"/>
      <c r="JV145" s="2"/>
      <c r="JW145" s="2"/>
      <c r="JX145" s="2"/>
      <c r="JY145" s="2"/>
      <c r="JZ145" s="2"/>
      <c r="KA145" s="2"/>
      <c r="KB145" s="2"/>
      <c r="KC145" s="2"/>
      <c r="KD145" s="2"/>
      <c r="KE145" s="2"/>
      <c r="KF145" s="2"/>
      <c r="KG145" s="2"/>
      <c r="KH145" s="2"/>
      <c r="KI145" s="2"/>
      <c r="KJ145" s="2"/>
      <c r="KK145" s="2"/>
      <c r="KL145" s="2"/>
      <c r="KM145" s="2"/>
      <c r="KN145" s="2"/>
      <c r="KO145" s="2"/>
      <c r="KP145" s="2"/>
      <c r="KQ145" s="2"/>
      <c r="KR145" s="2"/>
      <c r="KS145" s="2"/>
      <c r="KT145" s="2"/>
      <c r="KU145" s="2"/>
      <c r="KV145" s="2"/>
      <c r="KW145" s="2"/>
      <c r="KX145" s="2"/>
      <c r="KY145" s="2"/>
      <c r="KZ145" s="2"/>
      <c r="LA145" s="2"/>
      <c r="LB145" s="2"/>
      <c r="LC145" s="2"/>
      <c r="LD145" s="2"/>
      <c r="LE145" s="2"/>
      <c r="LF145" s="2"/>
      <c r="LG145" s="2"/>
      <c r="LH145" s="2"/>
      <c r="LI145" s="2"/>
      <c r="LJ145" s="2"/>
      <c r="LK145" s="2"/>
      <c r="LL145" s="2"/>
      <c r="LM145" s="2"/>
      <c r="LN145" s="2"/>
      <c r="LO145" s="2"/>
      <c r="LP145" s="2"/>
      <c r="LQ145" s="2"/>
      <c r="LR145" s="2"/>
      <c r="LS145" s="2"/>
      <c r="LT145" s="2"/>
      <c r="LU145" s="2"/>
      <c r="LV145" s="2"/>
      <c r="LW145" s="2"/>
      <c r="LX145" s="2"/>
      <c r="LY145" s="2"/>
      <c r="LZ145" s="2"/>
      <c r="MA145" s="2"/>
      <c r="MB145" s="2"/>
      <c r="MC145" s="2"/>
      <c r="MD145" s="2"/>
      <c r="ME145" s="2"/>
      <c r="MF145" s="2"/>
      <c r="MG145" s="2"/>
      <c r="MH145" s="2"/>
      <c r="MI145" s="2"/>
      <c r="MJ145" s="2"/>
      <c r="MK145" s="2"/>
      <c r="ML145" s="2"/>
      <c r="MM145" s="2"/>
      <c r="MN145" s="2"/>
      <c r="MO145" s="2"/>
      <c r="MP145" s="2"/>
      <c r="MQ145" s="2"/>
      <c r="MR145" s="2"/>
      <c r="MS145" s="2"/>
      <c r="MT145" s="2"/>
      <c r="MU145" s="2"/>
      <c r="MV145" s="2"/>
      <c r="MW145" s="2"/>
      <c r="MX145" s="2"/>
      <c r="MY145" s="2"/>
      <c r="MZ145" s="2"/>
      <c r="NA145" s="2"/>
      <c r="NB145" s="2"/>
      <c r="NC145" s="2"/>
    </row>
    <row r="146" spans="1:367" x14ac:dyDescent="0.3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  <c r="IV146" s="2"/>
      <c r="IW146" s="2"/>
      <c r="IX146" s="2"/>
      <c r="IY146" s="2"/>
      <c r="IZ146" s="2"/>
      <c r="JA146" s="2"/>
      <c r="JB146" s="2"/>
      <c r="JC146" s="2"/>
      <c r="JD146" s="2"/>
      <c r="JE146" s="2"/>
      <c r="JF146" s="2"/>
      <c r="JG146" s="2"/>
      <c r="JH146" s="2"/>
      <c r="JI146" s="2"/>
      <c r="JJ146" s="2"/>
      <c r="JK146" s="2"/>
      <c r="JL146" s="2"/>
      <c r="JM146" s="2"/>
      <c r="JN146" s="2"/>
      <c r="JO146" s="2"/>
      <c r="JP146" s="2"/>
      <c r="JQ146" s="2"/>
      <c r="JR146" s="2"/>
      <c r="JS146" s="2"/>
      <c r="JT146" s="2"/>
      <c r="JU146" s="2"/>
      <c r="JV146" s="2"/>
      <c r="JW146" s="2"/>
      <c r="JX146" s="2"/>
      <c r="JY146" s="2"/>
      <c r="JZ146" s="2"/>
      <c r="KA146" s="2"/>
      <c r="KB146" s="2"/>
      <c r="KC146" s="2"/>
      <c r="KD146" s="2"/>
      <c r="KE146" s="2"/>
      <c r="KF146" s="2"/>
      <c r="KG146" s="2"/>
      <c r="KH146" s="2"/>
      <c r="KI146" s="2"/>
      <c r="KJ146" s="2"/>
      <c r="KK146" s="2"/>
      <c r="KL146" s="2"/>
      <c r="KM146" s="2"/>
      <c r="KN146" s="2"/>
      <c r="KO146" s="2"/>
      <c r="KP146" s="2"/>
      <c r="KQ146" s="2"/>
      <c r="KR146" s="2"/>
      <c r="KS146" s="2"/>
      <c r="KT146" s="2"/>
      <c r="KU146" s="2"/>
      <c r="KV146" s="2"/>
      <c r="KW146" s="2"/>
      <c r="KX146" s="2"/>
      <c r="KY146" s="2"/>
      <c r="KZ146" s="2"/>
      <c r="LA146" s="2"/>
      <c r="LB146" s="2"/>
      <c r="LC146" s="2"/>
      <c r="LD146" s="2"/>
      <c r="LE146" s="2"/>
      <c r="LF146" s="2"/>
      <c r="LG146" s="2"/>
      <c r="LH146" s="2"/>
      <c r="LI146" s="2"/>
      <c r="LJ146" s="2"/>
      <c r="LK146" s="2"/>
      <c r="LL146" s="2"/>
      <c r="LM146" s="2"/>
      <c r="LN146" s="2"/>
      <c r="LO146" s="2"/>
      <c r="LP146" s="2"/>
      <c r="LQ146" s="2"/>
      <c r="LR146" s="2"/>
      <c r="LS146" s="2"/>
      <c r="LT146" s="2"/>
      <c r="LU146" s="2"/>
      <c r="LV146" s="2"/>
      <c r="LW146" s="2"/>
      <c r="LX146" s="2"/>
      <c r="LY146" s="2"/>
      <c r="LZ146" s="2"/>
      <c r="MA146" s="2"/>
      <c r="MB146" s="2"/>
      <c r="MC146" s="2"/>
      <c r="MD146" s="2"/>
      <c r="ME146" s="2"/>
      <c r="MF146" s="2"/>
      <c r="MG146" s="2"/>
      <c r="MH146" s="2"/>
      <c r="MI146" s="2"/>
      <c r="MJ146" s="2"/>
      <c r="MK146" s="2"/>
      <c r="ML146" s="2"/>
      <c r="MM146" s="2"/>
      <c r="MN146" s="2"/>
      <c r="MO146" s="2"/>
      <c r="MP146" s="2"/>
      <c r="MQ146" s="2"/>
      <c r="MR146" s="2"/>
      <c r="MS146" s="2"/>
      <c r="MT146" s="2"/>
      <c r="MU146" s="2"/>
      <c r="MV146" s="2"/>
      <c r="MW146" s="2"/>
      <c r="MX146" s="2"/>
      <c r="MY146" s="2"/>
      <c r="MZ146" s="2"/>
      <c r="NA146" s="2"/>
      <c r="NB146" s="2"/>
      <c r="NC146" s="2"/>
    </row>
    <row r="147" spans="1:367" x14ac:dyDescent="0.3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  <c r="IV147" s="2"/>
      <c r="IW147" s="2"/>
      <c r="IX147" s="2"/>
      <c r="IY147" s="2"/>
      <c r="IZ147" s="2"/>
      <c r="JA147" s="2"/>
      <c r="JB147" s="2"/>
      <c r="JC147" s="2"/>
      <c r="JD147" s="2"/>
      <c r="JE147" s="2"/>
      <c r="JF147" s="2"/>
      <c r="JG147" s="2"/>
      <c r="JH147" s="2"/>
      <c r="JI147" s="2"/>
      <c r="JJ147" s="2"/>
      <c r="JK147" s="2"/>
      <c r="JL147" s="2"/>
      <c r="JM147" s="2"/>
      <c r="JN147" s="2"/>
      <c r="JO147" s="2"/>
      <c r="JP147" s="2"/>
      <c r="JQ147" s="2"/>
      <c r="JR147" s="2"/>
      <c r="JS147" s="2"/>
      <c r="JT147" s="2"/>
      <c r="JU147" s="2"/>
      <c r="JV147" s="2"/>
      <c r="JW147" s="2"/>
      <c r="JX147" s="2"/>
      <c r="JY147" s="2"/>
      <c r="JZ147" s="2"/>
      <c r="KA147" s="2"/>
      <c r="KB147" s="2"/>
      <c r="KC147" s="2"/>
      <c r="KD147" s="2"/>
      <c r="KE147" s="2"/>
      <c r="KF147" s="2"/>
      <c r="KG147" s="2"/>
      <c r="KH147" s="2"/>
      <c r="KI147" s="2"/>
      <c r="KJ147" s="2"/>
      <c r="KK147" s="2"/>
      <c r="KL147" s="2"/>
      <c r="KM147" s="2"/>
      <c r="KN147" s="2"/>
      <c r="KO147" s="2"/>
      <c r="KP147" s="2"/>
      <c r="KQ147" s="2"/>
      <c r="KR147" s="2"/>
      <c r="KS147" s="2"/>
      <c r="KT147" s="2"/>
      <c r="KU147" s="2"/>
      <c r="KV147" s="2"/>
      <c r="KW147" s="2"/>
      <c r="KX147" s="2"/>
      <c r="KY147" s="2"/>
      <c r="KZ147" s="2"/>
      <c r="LA147" s="2"/>
      <c r="LB147" s="2"/>
      <c r="LC147" s="2"/>
      <c r="LD147" s="2"/>
      <c r="LE147" s="2"/>
      <c r="LF147" s="2"/>
      <c r="LG147" s="2"/>
      <c r="LH147" s="2"/>
      <c r="LI147" s="2"/>
      <c r="LJ147" s="2"/>
      <c r="LK147" s="2"/>
      <c r="LL147" s="2"/>
      <c r="LM147" s="2"/>
      <c r="LN147" s="2"/>
      <c r="LO147" s="2"/>
      <c r="LP147" s="2"/>
      <c r="LQ147" s="2"/>
      <c r="LR147" s="2"/>
      <c r="LS147" s="2"/>
      <c r="LT147" s="2"/>
      <c r="LU147" s="2"/>
      <c r="LV147" s="2"/>
      <c r="LW147" s="2"/>
      <c r="LX147" s="2"/>
      <c r="LY147" s="2"/>
      <c r="LZ147" s="2"/>
      <c r="MA147" s="2"/>
      <c r="MB147" s="2"/>
      <c r="MC147" s="2"/>
      <c r="MD147" s="2"/>
      <c r="ME147" s="2"/>
      <c r="MF147" s="2"/>
      <c r="MG147" s="2"/>
      <c r="MH147" s="2"/>
      <c r="MI147" s="2"/>
      <c r="MJ147" s="2"/>
      <c r="MK147" s="2"/>
      <c r="ML147" s="2"/>
      <c r="MM147" s="2"/>
      <c r="MN147" s="2"/>
      <c r="MO147" s="2"/>
      <c r="MP147" s="2"/>
      <c r="MQ147" s="2"/>
      <c r="MR147" s="2"/>
      <c r="MS147" s="2"/>
      <c r="MT147" s="2"/>
      <c r="MU147" s="2"/>
      <c r="MV147" s="2"/>
      <c r="MW147" s="2"/>
      <c r="MX147" s="2"/>
      <c r="MY147" s="2"/>
      <c r="MZ147" s="2"/>
      <c r="NA147" s="2"/>
      <c r="NB147" s="2"/>
      <c r="NC147" s="2"/>
    </row>
    <row r="148" spans="1:367" x14ac:dyDescent="0.3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  <c r="KO148" s="2"/>
      <c r="KP148" s="2"/>
      <c r="KQ148" s="2"/>
      <c r="KR148" s="2"/>
      <c r="KS148" s="2"/>
      <c r="KT148" s="2"/>
      <c r="KU148" s="2"/>
      <c r="KV148" s="2"/>
      <c r="KW148" s="2"/>
      <c r="KX148" s="2"/>
      <c r="KY148" s="2"/>
      <c r="KZ148" s="2"/>
      <c r="LA148" s="2"/>
      <c r="LB148" s="2"/>
      <c r="LC148" s="2"/>
      <c r="LD148" s="2"/>
      <c r="LE148" s="2"/>
      <c r="LF148" s="2"/>
      <c r="LG148" s="2"/>
      <c r="LH148" s="2"/>
      <c r="LI148" s="2"/>
      <c r="LJ148" s="2"/>
      <c r="LK148" s="2"/>
      <c r="LL148" s="2"/>
      <c r="LM148" s="2"/>
      <c r="LN148" s="2"/>
      <c r="LO148" s="2"/>
      <c r="LP148" s="2"/>
      <c r="LQ148" s="2"/>
      <c r="LR148" s="2"/>
      <c r="LS148" s="2"/>
      <c r="LT148" s="2"/>
      <c r="LU148" s="2"/>
      <c r="LV148" s="2"/>
      <c r="LW148" s="2"/>
      <c r="LX148" s="2"/>
      <c r="LY148" s="2"/>
      <c r="LZ148" s="2"/>
      <c r="MA148" s="2"/>
      <c r="MB148" s="2"/>
      <c r="MC148" s="2"/>
      <c r="MD148" s="2"/>
      <c r="ME148" s="2"/>
      <c r="MF148" s="2"/>
      <c r="MG148" s="2"/>
      <c r="MH148" s="2"/>
      <c r="MI148" s="2"/>
      <c r="MJ148" s="2"/>
      <c r="MK148" s="2"/>
      <c r="ML148" s="2"/>
      <c r="MM148" s="2"/>
      <c r="MN148" s="2"/>
      <c r="MO148" s="2"/>
      <c r="MP148" s="2"/>
      <c r="MQ148" s="2"/>
      <c r="MR148" s="2"/>
      <c r="MS148" s="2"/>
      <c r="MT148" s="2"/>
      <c r="MU148" s="2"/>
      <c r="MV148" s="2"/>
      <c r="MW148" s="2"/>
      <c r="MX148" s="2"/>
      <c r="MY148" s="2"/>
      <c r="MZ148" s="2"/>
      <c r="NA148" s="2"/>
      <c r="NB148" s="2"/>
      <c r="NC148" s="2"/>
    </row>
    <row r="149" spans="1:367" x14ac:dyDescent="0.3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2"/>
      <c r="JL149" s="2"/>
      <c r="JM149" s="2"/>
      <c r="JN149" s="2"/>
      <c r="JO149" s="2"/>
      <c r="JP149" s="2"/>
      <c r="JQ149" s="2"/>
      <c r="JR149" s="2"/>
      <c r="JS149" s="2"/>
      <c r="JT149" s="2"/>
      <c r="JU149" s="2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2"/>
      <c r="KG149" s="2"/>
      <c r="KH149" s="2"/>
      <c r="KI149" s="2"/>
      <c r="KJ149" s="2"/>
      <c r="KK149" s="2"/>
      <c r="KL149" s="2"/>
      <c r="KM149" s="2"/>
      <c r="KN149" s="2"/>
      <c r="KO149" s="2"/>
      <c r="KP149" s="2"/>
      <c r="KQ149" s="2"/>
      <c r="KR149" s="2"/>
      <c r="KS149" s="2"/>
      <c r="KT149" s="2"/>
      <c r="KU149" s="2"/>
      <c r="KV149" s="2"/>
      <c r="KW149" s="2"/>
      <c r="KX149" s="2"/>
      <c r="KY149" s="2"/>
      <c r="KZ149" s="2"/>
      <c r="LA149" s="2"/>
      <c r="LB149" s="2"/>
      <c r="LC149" s="2"/>
      <c r="LD149" s="2"/>
      <c r="LE149" s="2"/>
      <c r="LF149" s="2"/>
      <c r="LG149" s="2"/>
      <c r="LH149" s="2"/>
      <c r="LI149" s="2"/>
      <c r="LJ149" s="2"/>
      <c r="LK149" s="2"/>
      <c r="LL149" s="2"/>
      <c r="LM149" s="2"/>
      <c r="LN149" s="2"/>
      <c r="LO149" s="2"/>
      <c r="LP149" s="2"/>
      <c r="LQ149" s="2"/>
      <c r="LR149" s="2"/>
      <c r="LS149" s="2"/>
      <c r="LT149" s="2"/>
      <c r="LU149" s="2"/>
      <c r="LV149" s="2"/>
      <c r="LW149" s="2"/>
      <c r="LX149" s="2"/>
      <c r="LY149" s="2"/>
      <c r="LZ149" s="2"/>
      <c r="MA149" s="2"/>
      <c r="MB149" s="2"/>
      <c r="MC149" s="2"/>
      <c r="MD149" s="2"/>
      <c r="ME149" s="2"/>
      <c r="MF149" s="2"/>
      <c r="MG149" s="2"/>
      <c r="MH149" s="2"/>
      <c r="MI149" s="2"/>
      <c r="MJ149" s="2"/>
      <c r="MK149" s="2"/>
      <c r="ML149" s="2"/>
      <c r="MM149" s="2"/>
      <c r="MN149" s="2"/>
      <c r="MO149" s="2"/>
      <c r="MP149" s="2"/>
      <c r="MQ149" s="2"/>
      <c r="MR149" s="2"/>
      <c r="MS149" s="2"/>
      <c r="MT149" s="2"/>
      <c r="MU149" s="2"/>
      <c r="MV149" s="2"/>
      <c r="MW149" s="2"/>
      <c r="MX149" s="2"/>
      <c r="MY149" s="2"/>
      <c r="MZ149" s="2"/>
      <c r="NA149" s="2"/>
      <c r="NB149" s="2"/>
      <c r="NC149" s="2"/>
    </row>
    <row r="150" spans="1:367" x14ac:dyDescent="0.3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2"/>
      <c r="JL150" s="2"/>
      <c r="JM150" s="2"/>
      <c r="JN150" s="2"/>
      <c r="JO150" s="2"/>
      <c r="JP150" s="2"/>
      <c r="JQ150" s="2"/>
      <c r="JR150" s="2"/>
      <c r="JS150" s="2"/>
      <c r="JT150" s="2"/>
      <c r="JU150" s="2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2"/>
      <c r="KG150" s="2"/>
      <c r="KH150" s="2"/>
      <c r="KI150" s="2"/>
      <c r="KJ150" s="2"/>
      <c r="KK150" s="2"/>
      <c r="KL150" s="2"/>
      <c r="KM150" s="2"/>
      <c r="KN150" s="2"/>
      <c r="KO150" s="2"/>
      <c r="KP150" s="2"/>
      <c r="KQ150" s="2"/>
      <c r="KR150" s="2"/>
      <c r="KS150" s="2"/>
      <c r="KT150" s="2"/>
      <c r="KU150" s="2"/>
      <c r="KV150" s="2"/>
      <c r="KW150" s="2"/>
      <c r="KX150" s="2"/>
      <c r="KY150" s="2"/>
      <c r="KZ150" s="2"/>
      <c r="LA150" s="2"/>
      <c r="LB150" s="2"/>
      <c r="LC150" s="2"/>
      <c r="LD150" s="2"/>
      <c r="LE150" s="2"/>
      <c r="LF150" s="2"/>
      <c r="LG150" s="2"/>
      <c r="LH150" s="2"/>
      <c r="LI150" s="2"/>
      <c r="LJ150" s="2"/>
      <c r="LK150" s="2"/>
      <c r="LL150" s="2"/>
      <c r="LM150" s="2"/>
      <c r="LN150" s="2"/>
      <c r="LO150" s="2"/>
      <c r="LP150" s="2"/>
      <c r="LQ150" s="2"/>
      <c r="LR150" s="2"/>
      <c r="LS150" s="2"/>
      <c r="LT150" s="2"/>
      <c r="LU150" s="2"/>
      <c r="LV150" s="2"/>
      <c r="LW150" s="2"/>
      <c r="LX150" s="2"/>
      <c r="LY150" s="2"/>
      <c r="LZ150" s="2"/>
      <c r="MA150" s="2"/>
      <c r="MB150" s="2"/>
      <c r="MC150" s="2"/>
      <c r="MD150" s="2"/>
      <c r="ME150" s="2"/>
      <c r="MF150" s="2"/>
      <c r="MG150" s="2"/>
      <c r="MH150" s="2"/>
      <c r="MI150" s="2"/>
      <c r="MJ150" s="2"/>
      <c r="MK150" s="2"/>
      <c r="ML150" s="2"/>
      <c r="MM150" s="2"/>
      <c r="MN150" s="2"/>
      <c r="MO150" s="2"/>
      <c r="MP150" s="2"/>
      <c r="MQ150" s="2"/>
      <c r="MR150" s="2"/>
      <c r="MS150" s="2"/>
      <c r="MT150" s="2"/>
      <c r="MU150" s="2"/>
      <c r="MV150" s="2"/>
      <c r="MW150" s="2"/>
      <c r="MX150" s="2"/>
      <c r="MY150" s="2"/>
      <c r="MZ150" s="2"/>
      <c r="NA150" s="2"/>
      <c r="NB150" s="2"/>
      <c r="NC150" s="2"/>
    </row>
    <row r="151" spans="1:367" x14ac:dyDescent="0.3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2"/>
      <c r="JL151" s="2"/>
      <c r="JM151" s="2"/>
      <c r="JN151" s="2"/>
      <c r="JO151" s="2"/>
      <c r="JP151" s="2"/>
      <c r="JQ151" s="2"/>
      <c r="JR151" s="2"/>
      <c r="JS151" s="2"/>
      <c r="JT151" s="2"/>
      <c r="JU151" s="2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2"/>
      <c r="KG151" s="2"/>
      <c r="KH151" s="2"/>
      <c r="KI151" s="2"/>
      <c r="KJ151" s="2"/>
      <c r="KK151" s="2"/>
      <c r="KL151" s="2"/>
      <c r="KM151" s="2"/>
      <c r="KN151" s="2"/>
      <c r="KO151" s="2"/>
      <c r="KP151" s="2"/>
      <c r="KQ151" s="2"/>
      <c r="KR151" s="2"/>
      <c r="KS151" s="2"/>
      <c r="KT151" s="2"/>
      <c r="KU151" s="2"/>
      <c r="KV151" s="2"/>
      <c r="KW151" s="2"/>
      <c r="KX151" s="2"/>
      <c r="KY151" s="2"/>
      <c r="KZ151" s="2"/>
      <c r="LA151" s="2"/>
      <c r="LB151" s="2"/>
      <c r="LC151" s="2"/>
      <c r="LD151" s="2"/>
      <c r="LE151" s="2"/>
      <c r="LF151" s="2"/>
      <c r="LG151" s="2"/>
      <c r="LH151" s="2"/>
      <c r="LI151" s="2"/>
      <c r="LJ151" s="2"/>
      <c r="LK151" s="2"/>
      <c r="LL151" s="2"/>
      <c r="LM151" s="2"/>
      <c r="LN151" s="2"/>
      <c r="LO151" s="2"/>
      <c r="LP151" s="2"/>
      <c r="LQ151" s="2"/>
      <c r="LR151" s="2"/>
      <c r="LS151" s="2"/>
      <c r="LT151" s="2"/>
      <c r="LU151" s="2"/>
      <c r="LV151" s="2"/>
      <c r="LW151" s="2"/>
      <c r="LX151" s="2"/>
      <c r="LY151" s="2"/>
      <c r="LZ151" s="2"/>
      <c r="MA151" s="2"/>
      <c r="MB151" s="2"/>
      <c r="MC151" s="2"/>
      <c r="MD151" s="2"/>
      <c r="ME151" s="2"/>
      <c r="MF151" s="2"/>
      <c r="MG151" s="2"/>
      <c r="MH151" s="2"/>
      <c r="MI151" s="2"/>
      <c r="MJ151" s="2"/>
      <c r="MK151" s="2"/>
      <c r="ML151" s="2"/>
      <c r="MM151" s="2"/>
      <c r="MN151" s="2"/>
      <c r="MO151" s="2"/>
      <c r="MP151" s="2"/>
      <c r="MQ151" s="2"/>
      <c r="MR151" s="2"/>
      <c r="MS151" s="2"/>
      <c r="MT151" s="2"/>
      <c r="MU151" s="2"/>
      <c r="MV151" s="2"/>
      <c r="MW151" s="2"/>
      <c r="MX151" s="2"/>
      <c r="MY151" s="2"/>
      <c r="MZ151" s="2"/>
      <c r="NA151" s="2"/>
      <c r="NB151" s="2"/>
      <c r="NC151" s="2"/>
    </row>
    <row r="152" spans="1:367" x14ac:dyDescent="0.3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  <c r="JJ152" s="2"/>
      <c r="JK152" s="2"/>
      <c r="JL152" s="2"/>
      <c r="JM152" s="2"/>
      <c r="JN152" s="2"/>
      <c r="JO152" s="2"/>
      <c r="JP152" s="2"/>
      <c r="JQ152" s="2"/>
      <c r="JR152" s="2"/>
      <c r="JS152" s="2"/>
      <c r="JT152" s="2"/>
      <c r="JU152" s="2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2"/>
      <c r="KG152" s="2"/>
      <c r="KH152" s="2"/>
      <c r="KI152" s="2"/>
      <c r="KJ152" s="2"/>
      <c r="KK152" s="2"/>
      <c r="KL152" s="2"/>
      <c r="KM152" s="2"/>
      <c r="KN152" s="2"/>
      <c r="KO152" s="2"/>
      <c r="KP152" s="2"/>
      <c r="KQ152" s="2"/>
      <c r="KR152" s="2"/>
      <c r="KS152" s="2"/>
      <c r="KT152" s="2"/>
      <c r="KU152" s="2"/>
      <c r="KV152" s="2"/>
      <c r="KW152" s="2"/>
      <c r="KX152" s="2"/>
      <c r="KY152" s="2"/>
      <c r="KZ152" s="2"/>
      <c r="LA152" s="2"/>
      <c r="LB152" s="2"/>
      <c r="LC152" s="2"/>
      <c r="LD152" s="2"/>
      <c r="LE152" s="2"/>
      <c r="LF152" s="2"/>
      <c r="LG152" s="2"/>
      <c r="LH152" s="2"/>
      <c r="LI152" s="2"/>
      <c r="LJ152" s="2"/>
      <c r="LK152" s="2"/>
      <c r="LL152" s="2"/>
      <c r="LM152" s="2"/>
      <c r="LN152" s="2"/>
      <c r="LO152" s="2"/>
      <c r="LP152" s="2"/>
      <c r="LQ152" s="2"/>
      <c r="LR152" s="2"/>
      <c r="LS152" s="2"/>
      <c r="LT152" s="2"/>
      <c r="LU152" s="2"/>
      <c r="LV152" s="2"/>
      <c r="LW152" s="2"/>
      <c r="LX152" s="2"/>
      <c r="LY152" s="2"/>
      <c r="LZ152" s="2"/>
      <c r="MA152" s="2"/>
      <c r="MB152" s="2"/>
      <c r="MC152" s="2"/>
      <c r="MD152" s="2"/>
      <c r="ME152" s="2"/>
      <c r="MF152" s="2"/>
      <c r="MG152" s="2"/>
      <c r="MH152" s="2"/>
      <c r="MI152" s="2"/>
      <c r="MJ152" s="2"/>
      <c r="MK152" s="2"/>
      <c r="ML152" s="2"/>
      <c r="MM152" s="2"/>
      <c r="MN152" s="2"/>
      <c r="MO152" s="2"/>
      <c r="MP152" s="2"/>
      <c r="MQ152" s="2"/>
      <c r="MR152" s="2"/>
      <c r="MS152" s="2"/>
      <c r="MT152" s="2"/>
      <c r="MU152" s="2"/>
      <c r="MV152" s="2"/>
      <c r="MW152" s="2"/>
      <c r="MX152" s="2"/>
      <c r="MY152" s="2"/>
      <c r="MZ152" s="2"/>
      <c r="NA152" s="2"/>
      <c r="NB152" s="2"/>
      <c r="NC152" s="2"/>
    </row>
    <row r="153" spans="1:367" x14ac:dyDescent="0.3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2"/>
      <c r="MN153" s="2"/>
      <c r="MO153" s="2"/>
      <c r="MP153" s="2"/>
      <c r="MQ153" s="2"/>
      <c r="MR153" s="2"/>
      <c r="MS153" s="2"/>
      <c r="MT153" s="2"/>
      <c r="MU153" s="2"/>
      <c r="MV153" s="2"/>
      <c r="MW153" s="2"/>
      <c r="MX153" s="2"/>
      <c r="MY153" s="2"/>
      <c r="MZ153" s="2"/>
      <c r="NA153" s="2"/>
      <c r="NB153" s="2"/>
      <c r="NC153" s="2"/>
    </row>
    <row r="154" spans="1:367" x14ac:dyDescent="0.3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2"/>
      <c r="MN154" s="2"/>
      <c r="MO154" s="2"/>
      <c r="MP154" s="2"/>
      <c r="MQ154" s="2"/>
      <c r="MR154" s="2"/>
      <c r="MS154" s="2"/>
      <c r="MT154" s="2"/>
      <c r="MU154" s="2"/>
      <c r="MV154" s="2"/>
      <c r="MW154" s="2"/>
      <c r="MX154" s="2"/>
      <c r="MY154" s="2"/>
      <c r="MZ154" s="2"/>
      <c r="NA154" s="2"/>
      <c r="NB154" s="2"/>
      <c r="NC154" s="2"/>
    </row>
    <row r="155" spans="1:367" x14ac:dyDescent="0.3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2"/>
      <c r="MN155" s="2"/>
      <c r="MO155" s="2"/>
      <c r="MP155" s="2"/>
      <c r="MQ155" s="2"/>
      <c r="MR155" s="2"/>
      <c r="MS155" s="2"/>
      <c r="MT155" s="2"/>
      <c r="MU155" s="2"/>
      <c r="MV155" s="2"/>
      <c r="MW155" s="2"/>
      <c r="MX155" s="2"/>
      <c r="MY155" s="2"/>
      <c r="MZ155" s="2"/>
      <c r="NA155" s="2"/>
      <c r="NB155" s="2"/>
      <c r="NC155" s="2"/>
    </row>
    <row r="156" spans="1:367" x14ac:dyDescent="0.3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2"/>
      <c r="MN156" s="2"/>
      <c r="MO156" s="2"/>
      <c r="MP156" s="2"/>
      <c r="MQ156" s="2"/>
      <c r="MR156" s="2"/>
      <c r="MS156" s="2"/>
      <c r="MT156" s="2"/>
      <c r="MU156" s="2"/>
      <c r="MV156" s="2"/>
      <c r="MW156" s="2"/>
      <c r="MX156" s="2"/>
      <c r="MY156" s="2"/>
      <c r="MZ156" s="2"/>
      <c r="NA156" s="2"/>
      <c r="NB156" s="2"/>
      <c r="NC156" s="2"/>
    </row>
    <row r="157" spans="1:367" x14ac:dyDescent="0.3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2"/>
      <c r="MN157" s="2"/>
      <c r="MO157" s="2"/>
      <c r="MP157" s="2"/>
      <c r="MQ157" s="2"/>
      <c r="MR157" s="2"/>
      <c r="MS157" s="2"/>
      <c r="MT157" s="2"/>
      <c r="MU157" s="2"/>
      <c r="MV157" s="2"/>
      <c r="MW157" s="2"/>
      <c r="MX157" s="2"/>
      <c r="MY157" s="2"/>
      <c r="MZ157" s="2"/>
      <c r="NA157" s="2"/>
      <c r="NB157" s="2"/>
      <c r="NC157" s="2"/>
    </row>
    <row r="158" spans="1:367" x14ac:dyDescent="0.3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2"/>
      <c r="MN158" s="2"/>
      <c r="MO158" s="2"/>
      <c r="MP158" s="2"/>
      <c r="MQ158" s="2"/>
      <c r="MR158" s="2"/>
      <c r="MS158" s="2"/>
      <c r="MT158" s="2"/>
      <c r="MU158" s="2"/>
      <c r="MV158" s="2"/>
      <c r="MW158" s="2"/>
      <c r="MX158" s="2"/>
      <c r="MY158" s="2"/>
      <c r="MZ158" s="2"/>
      <c r="NA158" s="2"/>
      <c r="NB158" s="2"/>
      <c r="NC158" s="2"/>
    </row>
    <row r="159" spans="1:367" x14ac:dyDescent="0.3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2"/>
      <c r="MN159" s="2"/>
      <c r="MO159" s="2"/>
      <c r="MP159" s="2"/>
      <c r="MQ159" s="2"/>
      <c r="MR159" s="2"/>
      <c r="MS159" s="2"/>
      <c r="MT159" s="2"/>
      <c r="MU159" s="2"/>
      <c r="MV159" s="2"/>
      <c r="MW159" s="2"/>
      <c r="MX159" s="2"/>
      <c r="MY159" s="2"/>
      <c r="MZ159" s="2"/>
      <c r="NA159" s="2"/>
      <c r="NB159" s="2"/>
      <c r="NC159" s="2"/>
    </row>
    <row r="160" spans="1:367" x14ac:dyDescent="0.3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2"/>
      <c r="MN160" s="2"/>
      <c r="MO160" s="2"/>
      <c r="MP160" s="2"/>
      <c r="MQ160" s="2"/>
      <c r="MR160" s="2"/>
      <c r="MS160" s="2"/>
      <c r="MT160" s="2"/>
      <c r="MU160" s="2"/>
      <c r="MV160" s="2"/>
      <c r="MW160" s="2"/>
      <c r="MX160" s="2"/>
      <c r="MY160" s="2"/>
      <c r="MZ160" s="2"/>
      <c r="NA160" s="2"/>
      <c r="NB160" s="2"/>
      <c r="NC160" s="2"/>
    </row>
    <row r="161" spans="1:367" x14ac:dyDescent="0.3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2"/>
      <c r="MN161" s="2"/>
      <c r="MO161" s="2"/>
      <c r="MP161" s="2"/>
      <c r="MQ161" s="2"/>
      <c r="MR161" s="2"/>
      <c r="MS161" s="2"/>
      <c r="MT161" s="2"/>
      <c r="MU161" s="2"/>
      <c r="MV161" s="2"/>
      <c r="MW161" s="2"/>
      <c r="MX161" s="2"/>
      <c r="MY161" s="2"/>
      <c r="MZ161" s="2"/>
      <c r="NA161" s="2"/>
      <c r="NB161" s="2"/>
      <c r="NC161" s="2"/>
    </row>
    <row r="162" spans="1:367" x14ac:dyDescent="0.3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  <c r="KO162" s="2"/>
      <c r="KP162" s="2"/>
      <c r="KQ162" s="2"/>
      <c r="KR162" s="2"/>
      <c r="KS162" s="2"/>
      <c r="KT162" s="2"/>
      <c r="KU162" s="2"/>
      <c r="KV162" s="2"/>
      <c r="KW162" s="2"/>
      <c r="KX162" s="2"/>
      <c r="KY162" s="2"/>
      <c r="KZ162" s="2"/>
      <c r="LA162" s="2"/>
      <c r="LB162" s="2"/>
      <c r="LC162" s="2"/>
      <c r="LD162" s="2"/>
      <c r="LE162" s="2"/>
      <c r="LF162" s="2"/>
      <c r="LG162" s="2"/>
      <c r="LH162" s="2"/>
      <c r="LI162" s="2"/>
      <c r="LJ162" s="2"/>
      <c r="LK162" s="2"/>
      <c r="LL162" s="2"/>
      <c r="LM162" s="2"/>
      <c r="LN162" s="2"/>
      <c r="LO162" s="2"/>
      <c r="LP162" s="2"/>
      <c r="LQ162" s="2"/>
      <c r="LR162" s="2"/>
      <c r="LS162" s="2"/>
      <c r="LT162" s="2"/>
      <c r="LU162" s="2"/>
      <c r="LV162" s="2"/>
      <c r="LW162" s="2"/>
      <c r="LX162" s="2"/>
      <c r="LY162" s="2"/>
      <c r="LZ162" s="2"/>
      <c r="MA162" s="2"/>
      <c r="MB162" s="2"/>
      <c r="MC162" s="2"/>
      <c r="MD162" s="2"/>
      <c r="ME162" s="2"/>
      <c r="MF162" s="2"/>
      <c r="MG162" s="2"/>
      <c r="MH162" s="2"/>
      <c r="MI162" s="2"/>
      <c r="MJ162" s="2"/>
      <c r="MK162" s="2"/>
      <c r="ML162" s="2"/>
      <c r="MM162" s="2"/>
      <c r="MN162" s="2"/>
      <c r="MO162" s="2"/>
      <c r="MP162" s="2"/>
      <c r="MQ162" s="2"/>
      <c r="MR162" s="2"/>
      <c r="MS162" s="2"/>
      <c r="MT162" s="2"/>
      <c r="MU162" s="2"/>
      <c r="MV162" s="2"/>
      <c r="MW162" s="2"/>
      <c r="MX162" s="2"/>
      <c r="MY162" s="2"/>
      <c r="MZ162" s="2"/>
      <c r="NA162" s="2"/>
      <c r="NB162" s="2"/>
      <c r="NC162" s="2"/>
    </row>
    <row r="163" spans="1:367" x14ac:dyDescent="0.3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  <c r="KO163" s="2"/>
      <c r="KP163" s="2"/>
      <c r="KQ163" s="2"/>
      <c r="KR163" s="2"/>
      <c r="KS163" s="2"/>
      <c r="KT163" s="2"/>
      <c r="KU163" s="2"/>
      <c r="KV163" s="2"/>
      <c r="KW163" s="2"/>
      <c r="KX163" s="2"/>
      <c r="KY163" s="2"/>
      <c r="KZ163" s="2"/>
      <c r="LA163" s="2"/>
      <c r="LB163" s="2"/>
      <c r="LC163" s="2"/>
      <c r="LD163" s="2"/>
      <c r="LE163" s="2"/>
      <c r="LF163" s="2"/>
      <c r="LG163" s="2"/>
      <c r="LH163" s="2"/>
      <c r="LI163" s="2"/>
      <c r="LJ163" s="2"/>
      <c r="LK163" s="2"/>
      <c r="LL163" s="2"/>
      <c r="LM163" s="2"/>
      <c r="LN163" s="2"/>
      <c r="LO163" s="2"/>
      <c r="LP163" s="2"/>
      <c r="LQ163" s="2"/>
      <c r="LR163" s="2"/>
      <c r="LS163" s="2"/>
      <c r="LT163" s="2"/>
      <c r="LU163" s="2"/>
      <c r="LV163" s="2"/>
      <c r="LW163" s="2"/>
      <c r="LX163" s="2"/>
      <c r="LY163" s="2"/>
      <c r="LZ163" s="2"/>
      <c r="MA163" s="2"/>
      <c r="MB163" s="2"/>
      <c r="MC163" s="2"/>
      <c r="MD163" s="2"/>
      <c r="ME163" s="2"/>
      <c r="MF163" s="2"/>
      <c r="MG163" s="2"/>
      <c r="MH163" s="2"/>
      <c r="MI163" s="2"/>
      <c r="MJ163" s="2"/>
      <c r="MK163" s="2"/>
      <c r="ML163" s="2"/>
      <c r="MM163" s="2"/>
      <c r="MN163" s="2"/>
      <c r="MO163" s="2"/>
      <c r="MP163" s="2"/>
      <c r="MQ163" s="2"/>
      <c r="MR163" s="2"/>
      <c r="MS163" s="2"/>
      <c r="MT163" s="2"/>
      <c r="MU163" s="2"/>
      <c r="MV163" s="2"/>
      <c r="MW163" s="2"/>
      <c r="MX163" s="2"/>
      <c r="MY163" s="2"/>
      <c r="MZ163" s="2"/>
      <c r="NA163" s="2"/>
      <c r="NB163" s="2"/>
      <c r="NC163" s="2"/>
    </row>
    <row r="164" spans="1:367" x14ac:dyDescent="0.3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  <c r="JJ164" s="2"/>
      <c r="JK164" s="2"/>
      <c r="JL164" s="2"/>
      <c r="JM164" s="2"/>
      <c r="JN164" s="2"/>
      <c r="JO164" s="2"/>
      <c r="JP164" s="2"/>
      <c r="JQ164" s="2"/>
      <c r="JR164" s="2"/>
      <c r="JS164" s="2"/>
      <c r="JT164" s="2"/>
      <c r="JU164" s="2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2"/>
      <c r="KG164" s="2"/>
      <c r="KH164" s="2"/>
      <c r="KI164" s="2"/>
      <c r="KJ164" s="2"/>
      <c r="KK164" s="2"/>
      <c r="KL164" s="2"/>
      <c r="KM164" s="2"/>
      <c r="KN164" s="2"/>
      <c r="KO164" s="2"/>
      <c r="KP164" s="2"/>
      <c r="KQ164" s="2"/>
      <c r="KR164" s="2"/>
      <c r="KS164" s="2"/>
      <c r="KT164" s="2"/>
      <c r="KU164" s="2"/>
      <c r="KV164" s="2"/>
      <c r="KW164" s="2"/>
      <c r="KX164" s="2"/>
      <c r="KY164" s="2"/>
      <c r="KZ164" s="2"/>
      <c r="LA164" s="2"/>
      <c r="LB164" s="2"/>
      <c r="LC164" s="2"/>
      <c r="LD164" s="2"/>
      <c r="LE164" s="2"/>
      <c r="LF164" s="2"/>
      <c r="LG164" s="2"/>
      <c r="LH164" s="2"/>
      <c r="LI164" s="2"/>
      <c r="LJ164" s="2"/>
      <c r="LK164" s="2"/>
      <c r="LL164" s="2"/>
      <c r="LM164" s="2"/>
      <c r="LN164" s="2"/>
      <c r="LO164" s="2"/>
      <c r="LP164" s="2"/>
      <c r="LQ164" s="2"/>
      <c r="LR164" s="2"/>
      <c r="LS164" s="2"/>
      <c r="LT164" s="2"/>
      <c r="LU164" s="2"/>
      <c r="LV164" s="2"/>
      <c r="LW164" s="2"/>
      <c r="LX164" s="2"/>
      <c r="LY164" s="2"/>
      <c r="LZ164" s="2"/>
      <c r="MA164" s="2"/>
      <c r="MB164" s="2"/>
      <c r="MC164" s="2"/>
      <c r="MD164" s="2"/>
      <c r="ME164" s="2"/>
      <c r="MF164" s="2"/>
      <c r="MG164" s="2"/>
      <c r="MH164" s="2"/>
      <c r="MI164" s="2"/>
      <c r="MJ164" s="2"/>
      <c r="MK164" s="2"/>
      <c r="ML164" s="2"/>
      <c r="MM164" s="2"/>
      <c r="MN164" s="2"/>
      <c r="MO164" s="2"/>
      <c r="MP164" s="2"/>
      <c r="MQ164" s="2"/>
      <c r="MR164" s="2"/>
      <c r="MS164" s="2"/>
      <c r="MT164" s="2"/>
      <c r="MU164" s="2"/>
      <c r="MV164" s="2"/>
      <c r="MW164" s="2"/>
      <c r="MX164" s="2"/>
      <c r="MY164" s="2"/>
      <c r="MZ164" s="2"/>
      <c r="NA164" s="2"/>
      <c r="NB164" s="2"/>
      <c r="NC164" s="2"/>
    </row>
    <row r="165" spans="1:367" x14ac:dyDescent="0.3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2"/>
      <c r="JL165" s="2"/>
      <c r="JM165" s="2"/>
      <c r="JN165" s="2"/>
      <c r="JO165" s="2"/>
      <c r="JP165" s="2"/>
      <c r="JQ165" s="2"/>
      <c r="JR165" s="2"/>
      <c r="JS165" s="2"/>
      <c r="JT165" s="2"/>
      <c r="JU165" s="2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2"/>
      <c r="KG165" s="2"/>
      <c r="KH165" s="2"/>
      <c r="KI165" s="2"/>
      <c r="KJ165" s="2"/>
      <c r="KK165" s="2"/>
      <c r="KL165" s="2"/>
      <c r="KM165" s="2"/>
      <c r="KN165" s="2"/>
      <c r="KO165" s="2"/>
      <c r="KP165" s="2"/>
      <c r="KQ165" s="2"/>
      <c r="KR165" s="2"/>
      <c r="KS165" s="2"/>
      <c r="KT165" s="2"/>
      <c r="KU165" s="2"/>
      <c r="KV165" s="2"/>
      <c r="KW165" s="2"/>
      <c r="KX165" s="2"/>
      <c r="KY165" s="2"/>
      <c r="KZ165" s="2"/>
      <c r="LA165" s="2"/>
      <c r="LB165" s="2"/>
      <c r="LC165" s="2"/>
      <c r="LD165" s="2"/>
      <c r="LE165" s="2"/>
      <c r="LF165" s="2"/>
      <c r="LG165" s="2"/>
      <c r="LH165" s="2"/>
      <c r="LI165" s="2"/>
      <c r="LJ165" s="2"/>
      <c r="LK165" s="2"/>
      <c r="LL165" s="2"/>
      <c r="LM165" s="2"/>
      <c r="LN165" s="2"/>
      <c r="LO165" s="2"/>
      <c r="LP165" s="2"/>
      <c r="LQ165" s="2"/>
      <c r="LR165" s="2"/>
      <c r="LS165" s="2"/>
      <c r="LT165" s="2"/>
      <c r="LU165" s="2"/>
      <c r="LV165" s="2"/>
      <c r="LW165" s="2"/>
      <c r="LX165" s="2"/>
      <c r="LY165" s="2"/>
      <c r="LZ165" s="2"/>
      <c r="MA165" s="2"/>
      <c r="MB165" s="2"/>
      <c r="MC165" s="2"/>
      <c r="MD165" s="2"/>
      <c r="ME165" s="2"/>
      <c r="MF165" s="2"/>
      <c r="MG165" s="2"/>
      <c r="MH165" s="2"/>
      <c r="MI165" s="2"/>
      <c r="MJ165" s="2"/>
      <c r="MK165" s="2"/>
      <c r="ML165" s="2"/>
      <c r="MM165" s="2"/>
      <c r="MN165" s="2"/>
      <c r="MO165" s="2"/>
      <c r="MP165" s="2"/>
      <c r="MQ165" s="2"/>
      <c r="MR165" s="2"/>
      <c r="MS165" s="2"/>
      <c r="MT165" s="2"/>
      <c r="MU165" s="2"/>
      <c r="MV165" s="2"/>
      <c r="MW165" s="2"/>
      <c r="MX165" s="2"/>
      <c r="MY165" s="2"/>
      <c r="MZ165" s="2"/>
      <c r="NA165" s="2"/>
      <c r="NB165" s="2"/>
      <c r="NC165" s="2"/>
    </row>
    <row r="166" spans="1:367" x14ac:dyDescent="0.3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2"/>
      <c r="JL166" s="2"/>
      <c r="JM166" s="2"/>
      <c r="JN166" s="2"/>
      <c r="JO166" s="2"/>
      <c r="JP166" s="2"/>
      <c r="JQ166" s="2"/>
      <c r="JR166" s="2"/>
      <c r="JS166" s="2"/>
      <c r="JT166" s="2"/>
      <c r="JU166" s="2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2"/>
      <c r="KG166" s="2"/>
      <c r="KH166" s="2"/>
      <c r="KI166" s="2"/>
      <c r="KJ166" s="2"/>
      <c r="KK166" s="2"/>
      <c r="KL166" s="2"/>
      <c r="KM166" s="2"/>
      <c r="KN166" s="2"/>
      <c r="KO166" s="2"/>
      <c r="KP166" s="2"/>
      <c r="KQ166" s="2"/>
      <c r="KR166" s="2"/>
      <c r="KS166" s="2"/>
      <c r="KT166" s="2"/>
      <c r="KU166" s="2"/>
      <c r="KV166" s="2"/>
      <c r="KW166" s="2"/>
      <c r="KX166" s="2"/>
      <c r="KY166" s="2"/>
      <c r="KZ166" s="2"/>
      <c r="LA166" s="2"/>
      <c r="LB166" s="2"/>
      <c r="LC166" s="2"/>
      <c r="LD166" s="2"/>
      <c r="LE166" s="2"/>
      <c r="LF166" s="2"/>
      <c r="LG166" s="2"/>
      <c r="LH166" s="2"/>
      <c r="LI166" s="2"/>
      <c r="LJ166" s="2"/>
      <c r="LK166" s="2"/>
      <c r="LL166" s="2"/>
      <c r="LM166" s="2"/>
      <c r="LN166" s="2"/>
      <c r="LO166" s="2"/>
      <c r="LP166" s="2"/>
      <c r="LQ166" s="2"/>
      <c r="LR166" s="2"/>
      <c r="LS166" s="2"/>
      <c r="LT166" s="2"/>
      <c r="LU166" s="2"/>
      <c r="LV166" s="2"/>
      <c r="LW166" s="2"/>
      <c r="LX166" s="2"/>
      <c r="LY166" s="2"/>
      <c r="LZ166" s="2"/>
      <c r="MA166" s="2"/>
      <c r="MB166" s="2"/>
      <c r="MC166" s="2"/>
      <c r="MD166" s="2"/>
      <c r="ME166" s="2"/>
      <c r="MF166" s="2"/>
      <c r="MG166" s="2"/>
      <c r="MH166" s="2"/>
      <c r="MI166" s="2"/>
      <c r="MJ166" s="2"/>
      <c r="MK166" s="2"/>
      <c r="ML166" s="2"/>
      <c r="MM166" s="2"/>
      <c r="MN166" s="2"/>
      <c r="MO166" s="2"/>
      <c r="MP166" s="2"/>
      <c r="MQ166" s="2"/>
      <c r="MR166" s="2"/>
      <c r="MS166" s="2"/>
      <c r="MT166" s="2"/>
      <c r="MU166" s="2"/>
      <c r="MV166" s="2"/>
      <c r="MW166" s="2"/>
      <c r="MX166" s="2"/>
      <c r="MY166" s="2"/>
      <c r="MZ166" s="2"/>
      <c r="NA166" s="2"/>
      <c r="NB166" s="2"/>
      <c r="NC166" s="2"/>
    </row>
    <row r="167" spans="1:367" x14ac:dyDescent="0.3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  <c r="KO167" s="2"/>
      <c r="KP167" s="2"/>
      <c r="KQ167" s="2"/>
      <c r="KR167" s="2"/>
      <c r="KS167" s="2"/>
      <c r="KT167" s="2"/>
      <c r="KU167" s="2"/>
      <c r="KV167" s="2"/>
      <c r="KW167" s="2"/>
      <c r="KX167" s="2"/>
      <c r="KY167" s="2"/>
      <c r="KZ167" s="2"/>
      <c r="LA167" s="2"/>
      <c r="LB167" s="2"/>
      <c r="LC167" s="2"/>
      <c r="LD167" s="2"/>
      <c r="LE167" s="2"/>
      <c r="LF167" s="2"/>
      <c r="LG167" s="2"/>
      <c r="LH167" s="2"/>
      <c r="LI167" s="2"/>
      <c r="LJ167" s="2"/>
      <c r="LK167" s="2"/>
      <c r="LL167" s="2"/>
      <c r="LM167" s="2"/>
      <c r="LN167" s="2"/>
      <c r="LO167" s="2"/>
      <c r="LP167" s="2"/>
      <c r="LQ167" s="2"/>
      <c r="LR167" s="2"/>
      <c r="LS167" s="2"/>
      <c r="LT167" s="2"/>
      <c r="LU167" s="2"/>
      <c r="LV167" s="2"/>
      <c r="LW167" s="2"/>
      <c r="LX167" s="2"/>
      <c r="LY167" s="2"/>
      <c r="LZ167" s="2"/>
      <c r="MA167" s="2"/>
      <c r="MB167" s="2"/>
      <c r="MC167" s="2"/>
      <c r="MD167" s="2"/>
      <c r="ME167" s="2"/>
      <c r="MF167" s="2"/>
      <c r="MG167" s="2"/>
      <c r="MH167" s="2"/>
      <c r="MI167" s="2"/>
      <c r="MJ167" s="2"/>
      <c r="MK167" s="2"/>
      <c r="ML167" s="2"/>
      <c r="MM167" s="2"/>
      <c r="MN167" s="2"/>
      <c r="MO167" s="2"/>
      <c r="MP167" s="2"/>
      <c r="MQ167" s="2"/>
      <c r="MR167" s="2"/>
      <c r="MS167" s="2"/>
      <c r="MT167" s="2"/>
      <c r="MU167" s="2"/>
      <c r="MV167" s="2"/>
      <c r="MW167" s="2"/>
      <c r="MX167" s="2"/>
      <c r="MY167" s="2"/>
      <c r="MZ167" s="2"/>
      <c r="NA167" s="2"/>
      <c r="NB167" s="2"/>
      <c r="NC167" s="2"/>
    </row>
    <row r="168" spans="1:367" x14ac:dyDescent="0.3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  <c r="JJ168" s="2"/>
      <c r="JK168" s="2"/>
      <c r="JL168" s="2"/>
      <c r="JM168" s="2"/>
      <c r="JN168" s="2"/>
      <c r="JO168" s="2"/>
      <c r="JP168" s="2"/>
      <c r="JQ168" s="2"/>
      <c r="JR168" s="2"/>
      <c r="JS168" s="2"/>
      <c r="JT168" s="2"/>
      <c r="JU168" s="2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2"/>
      <c r="KG168" s="2"/>
      <c r="KH168" s="2"/>
      <c r="KI168" s="2"/>
      <c r="KJ168" s="2"/>
      <c r="KK168" s="2"/>
      <c r="KL168" s="2"/>
      <c r="KM168" s="2"/>
      <c r="KN168" s="2"/>
      <c r="KO168" s="2"/>
      <c r="KP168" s="2"/>
      <c r="KQ168" s="2"/>
      <c r="KR168" s="2"/>
      <c r="KS168" s="2"/>
      <c r="KT168" s="2"/>
      <c r="KU168" s="2"/>
      <c r="KV168" s="2"/>
      <c r="KW168" s="2"/>
      <c r="KX168" s="2"/>
      <c r="KY168" s="2"/>
      <c r="KZ168" s="2"/>
      <c r="LA168" s="2"/>
      <c r="LB168" s="2"/>
      <c r="LC168" s="2"/>
      <c r="LD168" s="2"/>
      <c r="LE168" s="2"/>
      <c r="LF168" s="2"/>
      <c r="LG168" s="2"/>
      <c r="LH168" s="2"/>
      <c r="LI168" s="2"/>
      <c r="LJ168" s="2"/>
      <c r="LK168" s="2"/>
      <c r="LL168" s="2"/>
      <c r="LM168" s="2"/>
      <c r="LN168" s="2"/>
      <c r="LO168" s="2"/>
      <c r="LP168" s="2"/>
      <c r="LQ168" s="2"/>
      <c r="LR168" s="2"/>
      <c r="LS168" s="2"/>
      <c r="LT168" s="2"/>
      <c r="LU168" s="2"/>
      <c r="LV168" s="2"/>
      <c r="LW168" s="2"/>
      <c r="LX168" s="2"/>
      <c r="LY168" s="2"/>
      <c r="LZ168" s="2"/>
      <c r="MA168" s="2"/>
      <c r="MB168" s="2"/>
      <c r="MC168" s="2"/>
      <c r="MD168" s="2"/>
      <c r="ME168" s="2"/>
      <c r="MF168" s="2"/>
      <c r="MG168" s="2"/>
      <c r="MH168" s="2"/>
      <c r="MI168" s="2"/>
      <c r="MJ168" s="2"/>
      <c r="MK168" s="2"/>
      <c r="ML168" s="2"/>
      <c r="MM168" s="2"/>
      <c r="MN168" s="2"/>
      <c r="MO168" s="2"/>
      <c r="MP168" s="2"/>
      <c r="MQ168" s="2"/>
      <c r="MR168" s="2"/>
      <c r="MS168" s="2"/>
      <c r="MT168" s="2"/>
      <c r="MU168" s="2"/>
      <c r="MV168" s="2"/>
      <c r="MW168" s="2"/>
      <c r="MX168" s="2"/>
      <c r="MY168" s="2"/>
      <c r="MZ168" s="2"/>
      <c r="NA168" s="2"/>
      <c r="NB168" s="2"/>
      <c r="NC168" s="2"/>
    </row>
    <row r="169" spans="1:367" x14ac:dyDescent="0.3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  <c r="KO169" s="2"/>
      <c r="KP169" s="2"/>
      <c r="KQ169" s="2"/>
      <c r="KR169" s="2"/>
      <c r="KS169" s="2"/>
      <c r="KT169" s="2"/>
      <c r="KU169" s="2"/>
      <c r="KV169" s="2"/>
      <c r="KW169" s="2"/>
      <c r="KX169" s="2"/>
      <c r="KY169" s="2"/>
      <c r="KZ169" s="2"/>
      <c r="LA169" s="2"/>
      <c r="LB169" s="2"/>
      <c r="LC169" s="2"/>
      <c r="LD169" s="2"/>
      <c r="LE169" s="2"/>
      <c r="LF169" s="2"/>
      <c r="LG169" s="2"/>
      <c r="LH169" s="2"/>
      <c r="LI169" s="2"/>
      <c r="LJ169" s="2"/>
      <c r="LK169" s="2"/>
      <c r="LL169" s="2"/>
      <c r="LM169" s="2"/>
      <c r="LN169" s="2"/>
      <c r="LO169" s="2"/>
      <c r="LP169" s="2"/>
      <c r="LQ169" s="2"/>
      <c r="LR169" s="2"/>
      <c r="LS169" s="2"/>
      <c r="LT169" s="2"/>
      <c r="LU169" s="2"/>
      <c r="LV169" s="2"/>
      <c r="LW169" s="2"/>
      <c r="LX169" s="2"/>
      <c r="LY169" s="2"/>
      <c r="LZ169" s="2"/>
      <c r="MA169" s="2"/>
      <c r="MB169" s="2"/>
      <c r="MC169" s="2"/>
      <c r="MD169" s="2"/>
      <c r="ME169" s="2"/>
      <c r="MF169" s="2"/>
      <c r="MG169" s="2"/>
      <c r="MH169" s="2"/>
      <c r="MI169" s="2"/>
      <c r="MJ169" s="2"/>
      <c r="MK169" s="2"/>
      <c r="ML169" s="2"/>
      <c r="MM169" s="2"/>
      <c r="MN169" s="2"/>
      <c r="MO169" s="2"/>
      <c r="MP169" s="2"/>
      <c r="MQ169" s="2"/>
      <c r="MR169" s="2"/>
      <c r="MS169" s="2"/>
      <c r="MT169" s="2"/>
      <c r="MU169" s="2"/>
      <c r="MV169" s="2"/>
      <c r="MW169" s="2"/>
      <c r="MX169" s="2"/>
      <c r="MY169" s="2"/>
      <c r="MZ169" s="2"/>
      <c r="NA169" s="2"/>
      <c r="NB169" s="2"/>
      <c r="NC169" s="2"/>
    </row>
    <row r="170" spans="1:367" x14ac:dyDescent="0.3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  <c r="JJ170" s="2"/>
      <c r="JK170" s="2"/>
      <c r="JL170" s="2"/>
      <c r="JM170" s="2"/>
      <c r="JN170" s="2"/>
      <c r="JO170" s="2"/>
      <c r="JP170" s="2"/>
      <c r="JQ170" s="2"/>
      <c r="JR170" s="2"/>
      <c r="JS170" s="2"/>
      <c r="JT170" s="2"/>
      <c r="JU170" s="2"/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2"/>
      <c r="KG170" s="2"/>
      <c r="KH170" s="2"/>
      <c r="KI170" s="2"/>
      <c r="KJ170" s="2"/>
      <c r="KK170" s="2"/>
      <c r="KL170" s="2"/>
      <c r="KM170" s="2"/>
      <c r="KN170" s="2"/>
      <c r="KO170" s="2"/>
      <c r="KP170" s="2"/>
      <c r="KQ170" s="2"/>
      <c r="KR170" s="2"/>
      <c r="KS170" s="2"/>
      <c r="KT170" s="2"/>
      <c r="KU170" s="2"/>
      <c r="KV170" s="2"/>
      <c r="KW170" s="2"/>
      <c r="KX170" s="2"/>
      <c r="KY170" s="2"/>
      <c r="KZ170" s="2"/>
      <c r="LA170" s="2"/>
      <c r="LB170" s="2"/>
      <c r="LC170" s="2"/>
      <c r="LD170" s="2"/>
      <c r="LE170" s="2"/>
      <c r="LF170" s="2"/>
      <c r="LG170" s="2"/>
      <c r="LH170" s="2"/>
      <c r="LI170" s="2"/>
      <c r="LJ170" s="2"/>
      <c r="LK170" s="2"/>
      <c r="LL170" s="2"/>
      <c r="LM170" s="2"/>
      <c r="LN170" s="2"/>
      <c r="LO170" s="2"/>
      <c r="LP170" s="2"/>
      <c r="LQ170" s="2"/>
      <c r="LR170" s="2"/>
      <c r="LS170" s="2"/>
      <c r="LT170" s="2"/>
      <c r="LU170" s="2"/>
      <c r="LV170" s="2"/>
      <c r="LW170" s="2"/>
      <c r="LX170" s="2"/>
      <c r="LY170" s="2"/>
      <c r="LZ170" s="2"/>
      <c r="MA170" s="2"/>
      <c r="MB170" s="2"/>
      <c r="MC170" s="2"/>
      <c r="MD170" s="2"/>
      <c r="ME170" s="2"/>
      <c r="MF170" s="2"/>
      <c r="MG170" s="2"/>
      <c r="MH170" s="2"/>
      <c r="MI170" s="2"/>
      <c r="MJ170" s="2"/>
      <c r="MK170" s="2"/>
      <c r="ML170" s="2"/>
      <c r="MM170" s="2"/>
      <c r="MN170" s="2"/>
      <c r="MO170" s="2"/>
      <c r="MP170" s="2"/>
      <c r="MQ170" s="2"/>
      <c r="MR170" s="2"/>
      <c r="MS170" s="2"/>
      <c r="MT170" s="2"/>
      <c r="MU170" s="2"/>
      <c r="MV170" s="2"/>
      <c r="MW170" s="2"/>
      <c r="MX170" s="2"/>
      <c r="MY170" s="2"/>
      <c r="MZ170" s="2"/>
      <c r="NA170" s="2"/>
      <c r="NB170" s="2"/>
      <c r="NC170" s="2"/>
    </row>
    <row r="171" spans="1:367" x14ac:dyDescent="0.3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  <c r="JJ171" s="2"/>
      <c r="JK171" s="2"/>
      <c r="JL171" s="2"/>
      <c r="JM171" s="2"/>
      <c r="JN171" s="2"/>
      <c r="JO171" s="2"/>
      <c r="JP171" s="2"/>
      <c r="JQ171" s="2"/>
      <c r="JR171" s="2"/>
      <c r="JS171" s="2"/>
      <c r="JT171" s="2"/>
      <c r="JU171" s="2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2"/>
      <c r="KG171" s="2"/>
      <c r="KH171" s="2"/>
      <c r="KI171" s="2"/>
      <c r="KJ171" s="2"/>
      <c r="KK171" s="2"/>
      <c r="KL171" s="2"/>
      <c r="KM171" s="2"/>
      <c r="KN171" s="2"/>
      <c r="KO171" s="2"/>
      <c r="KP171" s="2"/>
      <c r="KQ171" s="2"/>
      <c r="KR171" s="2"/>
      <c r="KS171" s="2"/>
      <c r="KT171" s="2"/>
      <c r="KU171" s="2"/>
      <c r="KV171" s="2"/>
      <c r="KW171" s="2"/>
      <c r="KX171" s="2"/>
      <c r="KY171" s="2"/>
      <c r="KZ171" s="2"/>
      <c r="LA171" s="2"/>
      <c r="LB171" s="2"/>
      <c r="LC171" s="2"/>
      <c r="LD171" s="2"/>
      <c r="LE171" s="2"/>
      <c r="LF171" s="2"/>
      <c r="LG171" s="2"/>
      <c r="LH171" s="2"/>
      <c r="LI171" s="2"/>
      <c r="LJ171" s="2"/>
      <c r="LK171" s="2"/>
      <c r="LL171" s="2"/>
      <c r="LM171" s="2"/>
      <c r="LN171" s="2"/>
      <c r="LO171" s="2"/>
      <c r="LP171" s="2"/>
      <c r="LQ171" s="2"/>
      <c r="LR171" s="2"/>
      <c r="LS171" s="2"/>
      <c r="LT171" s="2"/>
      <c r="LU171" s="2"/>
      <c r="LV171" s="2"/>
      <c r="LW171" s="2"/>
      <c r="LX171" s="2"/>
      <c r="LY171" s="2"/>
      <c r="LZ171" s="2"/>
      <c r="MA171" s="2"/>
      <c r="MB171" s="2"/>
      <c r="MC171" s="2"/>
      <c r="MD171" s="2"/>
      <c r="ME171" s="2"/>
      <c r="MF171" s="2"/>
      <c r="MG171" s="2"/>
      <c r="MH171" s="2"/>
      <c r="MI171" s="2"/>
      <c r="MJ171" s="2"/>
      <c r="MK171" s="2"/>
      <c r="ML171" s="2"/>
      <c r="MM171" s="2"/>
      <c r="MN171" s="2"/>
      <c r="MO171" s="2"/>
      <c r="MP171" s="2"/>
      <c r="MQ171" s="2"/>
      <c r="MR171" s="2"/>
      <c r="MS171" s="2"/>
      <c r="MT171" s="2"/>
      <c r="MU171" s="2"/>
      <c r="MV171" s="2"/>
      <c r="MW171" s="2"/>
      <c r="MX171" s="2"/>
      <c r="MY171" s="2"/>
      <c r="MZ171" s="2"/>
      <c r="NA171" s="2"/>
      <c r="NB171" s="2"/>
      <c r="NC171" s="2"/>
    </row>
    <row r="172" spans="1:367" x14ac:dyDescent="0.3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2"/>
      <c r="JL172" s="2"/>
      <c r="JM172" s="2"/>
      <c r="JN172" s="2"/>
      <c r="JO172" s="2"/>
      <c r="JP172" s="2"/>
      <c r="JQ172" s="2"/>
      <c r="JR172" s="2"/>
      <c r="JS172" s="2"/>
      <c r="JT172" s="2"/>
      <c r="JU172" s="2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2"/>
      <c r="KG172" s="2"/>
      <c r="KH172" s="2"/>
      <c r="KI172" s="2"/>
      <c r="KJ172" s="2"/>
      <c r="KK172" s="2"/>
      <c r="KL172" s="2"/>
      <c r="KM172" s="2"/>
      <c r="KN172" s="2"/>
      <c r="KO172" s="2"/>
      <c r="KP172" s="2"/>
      <c r="KQ172" s="2"/>
      <c r="KR172" s="2"/>
      <c r="KS172" s="2"/>
      <c r="KT172" s="2"/>
      <c r="KU172" s="2"/>
      <c r="KV172" s="2"/>
      <c r="KW172" s="2"/>
      <c r="KX172" s="2"/>
      <c r="KY172" s="2"/>
      <c r="KZ172" s="2"/>
      <c r="LA172" s="2"/>
      <c r="LB172" s="2"/>
      <c r="LC172" s="2"/>
      <c r="LD172" s="2"/>
      <c r="LE172" s="2"/>
      <c r="LF172" s="2"/>
      <c r="LG172" s="2"/>
      <c r="LH172" s="2"/>
      <c r="LI172" s="2"/>
      <c r="LJ172" s="2"/>
      <c r="LK172" s="2"/>
      <c r="LL172" s="2"/>
      <c r="LM172" s="2"/>
      <c r="LN172" s="2"/>
      <c r="LO172" s="2"/>
      <c r="LP172" s="2"/>
      <c r="LQ172" s="2"/>
      <c r="LR172" s="2"/>
      <c r="LS172" s="2"/>
      <c r="LT172" s="2"/>
      <c r="LU172" s="2"/>
      <c r="LV172" s="2"/>
      <c r="LW172" s="2"/>
      <c r="LX172" s="2"/>
      <c r="LY172" s="2"/>
      <c r="LZ172" s="2"/>
      <c r="MA172" s="2"/>
      <c r="MB172" s="2"/>
      <c r="MC172" s="2"/>
      <c r="MD172" s="2"/>
      <c r="ME172" s="2"/>
      <c r="MF172" s="2"/>
      <c r="MG172" s="2"/>
      <c r="MH172" s="2"/>
      <c r="MI172" s="2"/>
      <c r="MJ172" s="2"/>
      <c r="MK172" s="2"/>
      <c r="ML172" s="2"/>
      <c r="MM172" s="2"/>
      <c r="MN172" s="2"/>
      <c r="MO172" s="2"/>
      <c r="MP172" s="2"/>
      <c r="MQ172" s="2"/>
      <c r="MR172" s="2"/>
      <c r="MS172" s="2"/>
      <c r="MT172" s="2"/>
      <c r="MU172" s="2"/>
      <c r="MV172" s="2"/>
      <c r="MW172" s="2"/>
      <c r="MX172" s="2"/>
      <c r="MY172" s="2"/>
      <c r="MZ172" s="2"/>
      <c r="NA172" s="2"/>
      <c r="NB172" s="2"/>
      <c r="NC172" s="2"/>
    </row>
    <row r="173" spans="1:367" x14ac:dyDescent="0.3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2"/>
      <c r="JL173" s="2"/>
      <c r="JM173" s="2"/>
      <c r="JN173" s="2"/>
      <c r="JO173" s="2"/>
      <c r="JP173" s="2"/>
      <c r="JQ173" s="2"/>
      <c r="JR173" s="2"/>
      <c r="JS173" s="2"/>
      <c r="JT173" s="2"/>
      <c r="JU173" s="2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2"/>
      <c r="KG173" s="2"/>
      <c r="KH173" s="2"/>
      <c r="KI173" s="2"/>
      <c r="KJ173" s="2"/>
      <c r="KK173" s="2"/>
      <c r="KL173" s="2"/>
      <c r="KM173" s="2"/>
      <c r="KN173" s="2"/>
      <c r="KO173" s="2"/>
      <c r="KP173" s="2"/>
      <c r="KQ173" s="2"/>
      <c r="KR173" s="2"/>
      <c r="KS173" s="2"/>
      <c r="KT173" s="2"/>
      <c r="KU173" s="2"/>
      <c r="KV173" s="2"/>
      <c r="KW173" s="2"/>
      <c r="KX173" s="2"/>
      <c r="KY173" s="2"/>
      <c r="KZ173" s="2"/>
      <c r="LA173" s="2"/>
      <c r="LB173" s="2"/>
      <c r="LC173" s="2"/>
      <c r="LD173" s="2"/>
      <c r="LE173" s="2"/>
      <c r="LF173" s="2"/>
      <c r="LG173" s="2"/>
      <c r="LH173" s="2"/>
      <c r="LI173" s="2"/>
      <c r="LJ173" s="2"/>
      <c r="LK173" s="2"/>
      <c r="LL173" s="2"/>
      <c r="LM173" s="2"/>
      <c r="LN173" s="2"/>
      <c r="LO173" s="2"/>
      <c r="LP173" s="2"/>
      <c r="LQ173" s="2"/>
      <c r="LR173" s="2"/>
      <c r="LS173" s="2"/>
      <c r="LT173" s="2"/>
      <c r="LU173" s="2"/>
      <c r="LV173" s="2"/>
      <c r="LW173" s="2"/>
      <c r="LX173" s="2"/>
      <c r="LY173" s="2"/>
      <c r="LZ173" s="2"/>
      <c r="MA173" s="2"/>
      <c r="MB173" s="2"/>
      <c r="MC173" s="2"/>
      <c r="MD173" s="2"/>
      <c r="ME173" s="2"/>
      <c r="MF173" s="2"/>
      <c r="MG173" s="2"/>
      <c r="MH173" s="2"/>
      <c r="MI173" s="2"/>
      <c r="MJ173" s="2"/>
      <c r="MK173" s="2"/>
      <c r="ML173" s="2"/>
      <c r="MM173" s="2"/>
      <c r="MN173" s="2"/>
      <c r="MO173" s="2"/>
      <c r="MP173" s="2"/>
      <c r="MQ173" s="2"/>
      <c r="MR173" s="2"/>
      <c r="MS173" s="2"/>
      <c r="MT173" s="2"/>
      <c r="MU173" s="2"/>
      <c r="MV173" s="2"/>
      <c r="MW173" s="2"/>
      <c r="MX173" s="2"/>
      <c r="MY173" s="2"/>
      <c r="MZ173" s="2"/>
      <c r="NA173" s="2"/>
      <c r="NB173" s="2"/>
      <c r="NC173" s="2"/>
    </row>
    <row r="174" spans="1:367" x14ac:dyDescent="0.3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  <c r="KO174" s="2"/>
      <c r="KP174" s="2"/>
      <c r="KQ174" s="2"/>
      <c r="KR174" s="2"/>
      <c r="KS174" s="2"/>
      <c r="KT174" s="2"/>
      <c r="KU174" s="2"/>
      <c r="KV174" s="2"/>
      <c r="KW174" s="2"/>
      <c r="KX174" s="2"/>
      <c r="KY174" s="2"/>
      <c r="KZ174" s="2"/>
      <c r="LA174" s="2"/>
      <c r="LB174" s="2"/>
      <c r="LC174" s="2"/>
      <c r="LD174" s="2"/>
      <c r="LE174" s="2"/>
      <c r="LF174" s="2"/>
      <c r="LG174" s="2"/>
      <c r="LH174" s="2"/>
      <c r="LI174" s="2"/>
      <c r="LJ174" s="2"/>
      <c r="LK174" s="2"/>
      <c r="LL174" s="2"/>
      <c r="LM174" s="2"/>
      <c r="LN174" s="2"/>
      <c r="LO174" s="2"/>
      <c r="LP174" s="2"/>
      <c r="LQ174" s="2"/>
      <c r="LR174" s="2"/>
      <c r="LS174" s="2"/>
      <c r="LT174" s="2"/>
      <c r="LU174" s="2"/>
      <c r="LV174" s="2"/>
      <c r="LW174" s="2"/>
      <c r="LX174" s="2"/>
      <c r="LY174" s="2"/>
      <c r="LZ174" s="2"/>
      <c r="MA174" s="2"/>
      <c r="MB174" s="2"/>
      <c r="MC174" s="2"/>
      <c r="MD174" s="2"/>
      <c r="ME174" s="2"/>
      <c r="MF174" s="2"/>
      <c r="MG174" s="2"/>
      <c r="MH174" s="2"/>
      <c r="MI174" s="2"/>
      <c r="MJ174" s="2"/>
      <c r="MK174" s="2"/>
      <c r="ML174" s="2"/>
      <c r="MM174" s="2"/>
      <c r="MN174" s="2"/>
      <c r="MO174" s="2"/>
      <c r="MP174" s="2"/>
      <c r="MQ174" s="2"/>
      <c r="MR174" s="2"/>
      <c r="MS174" s="2"/>
      <c r="MT174" s="2"/>
      <c r="MU174" s="2"/>
      <c r="MV174" s="2"/>
      <c r="MW174" s="2"/>
      <c r="MX174" s="2"/>
      <c r="MY174" s="2"/>
      <c r="MZ174" s="2"/>
      <c r="NA174" s="2"/>
      <c r="NB174" s="2"/>
      <c r="NC174" s="2"/>
    </row>
    <row r="175" spans="1:367" x14ac:dyDescent="0.3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2"/>
      <c r="JL175" s="2"/>
      <c r="JM175" s="2"/>
      <c r="JN175" s="2"/>
      <c r="JO175" s="2"/>
      <c r="JP175" s="2"/>
      <c r="JQ175" s="2"/>
      <c r="JR175" s="2"/>
      <c r="JS175" s="2"/>
      <c r="JT175" s="2"/>
      <c r="JU175" s="2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2"/>
      <c r="KG175" s="2"/>
      <c r="KH175" s="2"/>
      <c r="KI175" s="2"/>
      <c r="KJ175" s="2"/>
      <c r="KK175" s="2"/>
      <c r="KL175" s="2"/>
      <c r="KM175" s="2"/>
      <c r="KN175" s="2"/>
      <c r="KO175" s="2"/>
      <c r="KP175" s="2"/>
      <c r="KQ175" s="2"/>
      <c r="KR175" s="2"/>
      <c r="KS175" s="2"/>
      <c r="KT175" s="2"/>
      <c r="KU175" s="2"/>
      <c r="KV175" s="2"/>
      <c r="KW175" s="2"/>
      <c r="KX175" s="2"/>
      <c r="KY175" s="2"/>
      <c r="KZ175" s="2"/>
      <c r="LA175" s="2"/>
      <c r="LB175" s="2"/>
      <c r="LC175" s="2"/>
      <c r="LD175" s="2"/>
      <c r="LE175" s="2"/>
      <c r="LF175" s="2"/>
      <c r="LG175" s="2"/>
      <c r="LH175" s="2"/>
      <c r="LI175" s="2"/>
      <c r="LJ175" s="2"/>
      <c r="LK175" s="2"/>
      <c r="LL175" s="2"/>
      <c r="LM175" s="2"/>
      <c r="LN175" s="2"/>
      <c r="LO175" s="2"/>
      <c r="LP175" s="2"/>
      <c r="LQ175" s="2"/>
      <c r="LR175" s="2"/>
      <c r="LS175" s="2"/>
      <c r="LT175" s="2"/>
      <c r="LU175" s="2"/>
      <c r="LV175" s="2"/>
      <c r="LW175" s="2"/>
      <c r="LX175" s="2"/>
      <c r="LY175" s="2"/>
      <c r="LZ175" s="2"/>
      <c r="MA175" s="2"/>
      <c r="MB175" s="2"/>
      <c r="MC175" s="2"/>
      <c r="MD175" s="2"/>
      <c r="ME175" s="2"/>
      <c r="MF175" s="2"/>
      <c r="MG175" s="2"/>
      <c r="MH175" s="2"/>
      <c r="MI175" s="2"/>
      <c r="MJ175" s="2"/>
      <c r="MK175" s="2"/>
      <c r="ML175" s="2"/>
      <c r="MM175" s="2"/>
      <c r="MN175" s="2"/>
      <c r="MO175" s="2"/>
      <c r="MP175" s="2"/>
      <c r="MQ175" s="2"/>
      <c r="MR175" s="2"/>
      <c r="MS175" s="2"/>
      <c r="MT175" s="2"/>
      <c r="MU175" s="2"/>
      <c r="MV175" s="2"/>
      <c r="MW175" s="2"/>
      <c r="MX175" s="2"/>
      <c r="MY175" s="2"/>
      <c r="MZ175" s="2"/>
      <c r="NA175" s="2"/>
      <c r="NB175" s="2"/>
      <c r="NC175" s="2"/>
    </row>
    <row r="176" spans="1:367" x14ac:dyDescent="0.3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2"/>
      <c r="JL176" s="2"/>
      <c r="JM176" s="2"/>
      <c r="JN176" s="2"/>
      <c r="JO176" s="2"/>
      <c r="JP176" s="2"/>
      <c r="JQ176" s="2"/>
      <c r="JR176" s="2"/>
      <c r="JS176" s="2"/>
      <c r="JT176" s="2"/>
      <c r="JU176" s="2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2"/>
      <c r="KG176" s="2"/>
      <c r="KH176" s="2"/>
      <c r="KI176" s="2"/>
      <c r="KJ176" s="2"/>
      <c r="KK176" s="2"/>
      <c r="KL176" s="2"/>
      <c r="KM176" s="2"/>
      <c r="KN176" s="2"/>
      <c r="KO176" s="2"/>
      <c r="KP176" s="2"/>
      <c r="KQ176" s="2"/>
      <c r="KR176" s="2"/>
      <c r="KS176" s="2"/>
      <c r="KT176" s="2"/>
      <c r="KU176" s="2"/>
      <c r="KV176" s="2"/>
      <c r="KW176" s="2"/>
      <c r="KX176" s="2"/>
      <c r="KY176" s="2"/>
      <c r="KZ176" s="2"/>
      <c r="LA176" s="2"/>
      <c r="LB176" s="2"/>
      <c r="LC176" s="2"/>
      <c r="LD176" s="2"/>
      <c r="LE176" s="2"/>
      <c r="LF176" s="2"/>
      <c r="LG176" s="2"/>
      <c r="LH176" s="2"/>
      <c r="LI176" s="2"/>
      <c r="LJ176" s="2"/>
      <c r="LK176" s="2"/>
      <c r="LL176" s="2"/>
      <c r="LM176" s="2"/>
      <c r="LN176" s="2"/>
      <c r="LO176" s="2"/>
      <c r="LP176" s="2"/>
      <c r="LQ176" s="2"/>
      <c r="LR176" s="2"/>
      <c r="LS176" s="2"/>
      <c r="LT176" s="2"/>
      <c r="LU176" s="2"/>
      <c r="LV176" s="2"/>
      <c r="LW176" s="2"/>
      <c r="LX176" s="2"/>
      <c r="LY176" s="2"/>
      <c r="LZ176" s="2"/>
      <c r="MA176" s="2"/>
      <c r="MB176" s="2"/>
      <c r="MC176" s="2"/>
      <c r="MD176" s="2"/>
      <c r="ME176" s="2"/>
      <c r="MF176" s="2"/>
      <c r="MG176" s="2"/>
      <c r="MH176" s="2"/>
      <c r="MI176" s="2"/>
      <c r="MJ176" s="2"/>
      <c r="MK176" s="2"/>
      <c r="ML176" s="2"/>
      <c r="MM176" s="2"/>
      <c r="MN176" s="2"/>
      <c r="MO176" s="2"/>
      <c r="MP176" s="2"/>
      <c r="MQ176" s="2"/>
      <c r="MR176" s="2"/>
      <c r="MS176" s="2"/>
      <c r="MT176" s="2"/>
      <c r="MU176" s="2"/>
      <c r="MV176" s="2"/>
      <c r="MW176" s="2"/>
      <c r="MX176" s="2"/>
      <c r="MY176" s="2"/>
      <c r="MZ176" s="2"/>
      <c r="NA176" s="2"/>
      <c r="NB176" s="2"/>
      <c r="NC176" s="2"/>
    </row>
    <row r="177" spans="1:367" x14ac:dyDescent="0.3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2"/>
      <c r="JL177" s="2"/>
      <c r="JM177" s="2"/>
      <c r="JN177" s="2"/>
      <c r="JO177" s="2"/>
      <c r="JP177" s="2"/>
      <c r="JQ177" s="2"/>
      <c r="JR177" s="2"/>
      <c r="JS177" s="2"/>
      <c r="JT177" s="2"/>
      <c r="JU177" s="2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2"/>
      <c r="KG177" s="2"/>
      <c r="KH177" s="2"/>
      <c r="KI177" s="2"/>
      <c r="KJ177" s="2"/>
      <c r="KK177" s="2"/>
      <c r="KL177" s="2"/>
      <c r="KM177" s="2"/>
      <c r="KN177" s="2"/>
      <c r="KO177" s="2"/>
      <c r="KP177" s="2"/>
      <c r="KQ177" s="2"/>
      <c r="KR177" s="2"/>
      <c r="KS177" s="2"/>
      <c r="KT177" s="2"/>
      <c r="KU177" s="2"/>
      <c r="KV177" s="2"/>
      <c r="KW177" s="2"/>
      <c r="KX177" s="2"/>
      <c r="KY177" s="2"/>
      <c r="KZ177" s="2"/>
      <c r="LA177" s="2"/>
      <c r="LB177" s="2"/>
      <c r="LC177" s="2"/>
      <c r="LD177" s="2"/>
      <c r="LE177" s="2"/>
      <c r="LF177" s="2"/>
      <c r="LG177" s="2"/>
      <c r="LH177" s="2"/>
      <c r="LI177" s="2"/>
      <c r="LJ177" s="2"/>
      <c r="LK177" s="2"/>
      <c r="LL177" s="2"/>
      <c r="LM177" s="2"/>
      <c r="LN177" s="2"/>
      <c r="LO177" s="2"/>
      <c r="LP177" s="2"/>
      <c r="LQ177" s="2"/>
      <c r="LR177" s="2"/>
      <c r="LS177" s="2"/>
      <c r="LT177" s="2"/>
      <c r="LU177" s="2"/>
      <c r="LV177" s="2"/>
      <c r="LW177" s="2"/>
      <c r="LX177" s="2"/>
      <c r="LY177" s="2"/>
      <c r="LZ177" s="2"/>
      <c r="MA177" s="2"/>
      <c r="MB177" s="2"/>
      <c r="MC177" s="2"/>
      <c r="MD177" s="2"/>
      <c r="ME177" s="2"/>
      <c r="MF177" s="2"/>
      <c r="MG177" s="2"/>
      <c r="MH177" s="2"/>
      <c r="MI177" s="2"/>
      <c r="MJ177" s="2"/>
      <c r="MK177" s="2"/>
      <c r="ML177" s="2"/>
      <c r="MM177" s="2"/>
      <c r="MN177" s="2"/>
      <c r="MO177" s="2"/>
      <c r="MP177" s="2"/>
      <c r="MQ177" s="2"/>
      <c r="MR177" s="2"/>
      <c r="MS177" s="2"/>
      <c r="MT177" s="2"/>
      <c r="MU177" s="2"/>
      <c r="MV177" s="2"/>
      <c r="MW177" s="2"/>
      <c r="MX177" s="2"/>
      <c r="MY177" s="2"/>
      <c r="MZ177" s="2"/>
      <c r="NA177" s="2"/>
      <c r="NB177" s="2"/>
      <c r="NC177" s="2"/>
    </row>
    <row r="178" spans="1:367" x14ac:dyDescent="0.3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  <c r="KO178" s="2"/>
      <c r="KP178" s="2"/>
      <c r="KQ178" s="2"/>
      <c r="KR178" s="2"/>
      <c r="KS178" s="2"/>
      <c r="KT178" s="2"/>
      <c r="KU178" s="2"/>
      <c r="KV178" s="2"/>
      <c r="KW178" s="2"/>
      <c r="KX178" s="2"/>
      <c r="KY178" s="2"/>
      <c r="KZ178" s="2"/>
      <c r="LA178" s="2"/>
      <c r="LB178" s="2"/>
      <c r="LC178" s="2"/>
      <c r="LD178" s="2"/>
      <c r="LE178" s="2"/>
      <c r="LF178" s="2"/>
      <c r="LG178" s="2"/>
      <c r="LH178" s="2"/>
      <c r="LI178" s="2"/>
      <c r="LJ178" s="2"/>
      <c r="LK178" s="2"/>
      <c r="LL178" s="2"/>
      <c r="LM178" s="2"/>
      <c r="LN178" s="2"/>
      <c r="LO178" s="2"/>
      <c r="LP178" s="2"/>
      <c r="LQ178" s="2"/>
      <c r="LR178" s="2"/>
      <c r="LS178" s="2"/>
      <c r="LT178" s="2"/>
      <c r="LU178" s="2"/>
      <c r="LV178" s="2"/>
      <c r="LW178" s="2"/>
      <c r="LX178" s="2"/>
      <c r="LY178" s="2"/>
      <c r="LZ178" s="2"/>
      <c r="MA178" s="2"/>
      <c r="MB178" s="2"/>
      <c r="MC178" s="2"/>
      <c r="MD178" s="2"/>
      <c r="ME178" s="2"/>
      <c r="MF178" s="2"/>
      <c r="MG178" s="2"/>
      <c r="MH178" s="2"/>
      <c r="MI178" s="2"/>
      <c r="MJ178" s="2"/>
      <c r="MK178" s="2"/>
      <c r="ML178" s="2"/>
      <c r="MM178" s="2"/>
      <c r="MN178" s="2"/>
      <c r="MO178" s="2"/>
      <c r="MP178" s="2"/>
      <c r="MQ178" s="2"/>
      <c r="MR178" s="2"/>
      <c r="MS178" s="2"/>
      <c r="MT178" s="2"/>
      <c r="MU178" s="2"/>
      <c r="MV178" s="2"/>
      <c r="MW178" s="2"/>
      <c r="MX178" s="2"/>
      <c r="MY178" s="2"/>
      <c r="MZ178" s="2"/>
      <c r="NA178" s="2"/>
      <c r="NB178" s="2"/>
      <c r="NC178" s="2"/>
    </row>
    <row r="179" spans="1:367" x14ac:dyDescent="0.3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  <c r="JJ179" s="2"/>
      <c r="JK179" s="2"/>
      <c r="JL179" s="2"/>
      <c r="JM179" s="2"/>
      <c r="JN179" s="2"/>
      <c r="JO179" s="2"/>
      <c r="JP179" s="2"/>
      <c r="JQ179" s="2"/>
      <c r="JR179" s="2"/>
      <c r="JS179" s="2"/>
      <c r="JT179" s="2"/>
      <c r="JU179" s="2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2"/>
      <c r="KG179" s="2"/>
      <c r="KH179" s="2"/>
      <c r="KI179" s="2"/>
      <c r="KJ179" s="2"/>
      <c r="KK179" s="2"/>
      <c r="KL179" s="2"/>
      <c r="KM179" s="2"/>
      <c r="KN179" s="2"/>
      <c r="KO179" s="2"/>
      <c r="KP179" s="2"/>
      <c r="KQ179" s="2"/>
      <c r="KR179" s="2"/>
      <c r="KS179" s="2"/>
      <c r="KT179" s="2"/>
      <c r="KU179" s="2"/>
      <c r="KV179" s="2"/>
      <c r="KW179" s="2"/>
      <c r="KX179" s="2"/>
      <c r="KY179" s="2"/>
      <c r="KZ179" s="2"/>
      <c r="LA179" s="2"/>
      <c r="LB179" s="2"/>
      <c r="LC179" s="2"/>
      <c r="LD179" s="2"/>
      <c r="LE179" s="2"/>
      <c r="LF179" s="2"/>
      <c r="LG179" s="2"/>
      <c r="LH179" s="2"/>
      <c r="LI179" s="2"/>
      <c r="LJ179" s="2"/>
      <c r="LK179" s="2"/>
      <c r="LL179" s="2"/>
      <c r="LM179" s="2"/>
      <c r="LN179" s="2"/>
      <c r="LO179" s="2"/>
      <c r="LP179" s="2"/>
      <c r="LQ179" s="2"/>
      <c r="LR179" s="2"/>
      <c r="LS179" s="2"/>
      <c r="LT179" s="2"/>
      <c r="LU179" s="2"/>
      <c r="LV179" s="2"/>
      <c r="LW179" s="2"/>
      <c r="LX179" s="2"/>
      <c r="LY179" s="2"/>
      <c r="LZ179" s="2"/>
      <c r="MA179" s="2"/>
      <c r="MB179" s="2"/>
      <c r="MC179" s="2"/>
      <c r="MD179" s="2"/>
      <c r="ME179" s="2"/>
      <c r="MF179" s="2"/>
      <c r="MG179" s="2"/>
      <c r="MH179" s="2"/>
      <c r="MI179" s="2"/>
      <c r="MJ179" s="2"/>
      <c r="MK179" s="2"/>
      <c r="ML179" s="2"/>
      <c r="MM179" s="2"/>
      <c r="MN179" s="2"/>
      <c r="MO179" s="2"/>
      <c r="MP179" s="2"/>
      <c r="MQ179" s="2"/>
      <c r="MR179" s="2"/>
      <c r="MS179" s="2"/>
      <c r="MT179" s="2"/>
      <c r="MU179" s="2"/>
      <c r="MV179" s="2"/>
      <c r="MW179" s="2"/>
      <c r="MX179" s="2"/>
      <c r="MY179" s="2"/>
      <c r="MZ179" s="2"/>
      <c r="NA179" s="2"/>
      <c r="NB179" s="2"/>
      <c r="NC179" s="2"/>
    </row>
    <row r="180" spans="1:367" x14ac:dyDescent="0.3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2"/>
      <c r="JL180" s="2"/>
      <c r="JM180" s="2"/>
      <c r="JN180" s="2"/>
      <c r="JO180" s="2"/>
      <c r="JP180" s="2"/>
      <c r="JQ180" s="2"/>
      <c r="JR180" s="2"/>
      <c r="JS180" s="2"/>
      <c r="JT180" s="2"/>
      <c r="JU180" s="2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2"/>
      <c r="KG180" s="2"/>
      <c r="KH180" s="2"/>
      <c r="KI180" s="2"/>
      <c r="KJ180" s="2"/>
      <c r="KK180" s="2"/>
      <c r="KL180" s="2"/>
      <c r="KM180" s="2"/>
      <c r="KN180" s="2"/>
      <c r="KO180" s="2"/>
      <c r="KP180" s="2"/>
      <c r="KQ180" s="2"/>
      <c r="KR180" s="2"/>
      <c r="KS180" s="2"/>
      <c r="KT180" s="2"/>
      <c r="KU180" s="2"/>
      <c r="KV180" s="2"/>
      <c r="KW180" s="2"/>
      <c r="KX180" s="2"/>
      <c r="KY180" s="2"/>
      <c r="KZ180" s="2"/>
      <c r="LA180" s="2"/>
      <c r="LB180" s="2"/>
      <c r="LC180" s="2"/>
      <c r="LD180" s="2"/>
      <c r="LE180" s="2"/>
      <c r="LF180" s="2"/>
      <c r="LG180" s="2"/>
      <c r="LH180" s="2"/>
      <c r="LI180" s="2"/>
      <c r="LJ180" s="2"/>
      <c r="LK180" s="2"/>
      <c r="LL180" s="2"/>
      <c r="LM180" s="2"/>
      <c r="LN180" s="2"/>
      <c r="LO180" s="2"/>
      <c r="LP180" s="2"/>
      <c r="LQ180" s="2"/>
      <c r="LR180" s="2"/>
      <c r="LS180" s="2"/>
      <c r="LT180" s="2"/>
      <c r="LU180" s="2"/>
      <c r="LV180" s="2"/>
      <c r="LW180" s="2"/>
      <c r="LX180" s="2"/>
      <c r="LY180" s="2"/>
      <c r="LZ180" s="2"/>
      <c r="MA180" s="2"/>
      <c r="MB180" s="2"/>
      <c r="MC180" s="2"/>
      <c r="MD180" s="2"/>
      <c r="ME180" s="2"/>
      <c r="MF180" s="2"/>
      <c r="MG180" s="2"/>
      <c r="MH180" s="2"/>
      <c r="MI180" s="2"/>
      <c r="MJ180" s="2"/>
      <c r="MK180" s="2"/>
      <c r="ML180" s="2"/>
      <c r="MM180" s="2"/>
      <c r="MN180" s="2"/>
      <c r="MO180" s="2"/>
      <c r="MP180" s="2"/>
      <c r="MQ180" s="2"/>
      <c r="MR180" s="2"/>
      <c r="MS180" s="2"/>
      <c r="MT180" s="2"/>
      <c r="MU180" s="2"/>
      <c r="MV180" s="2"/>
      <c r="MW180" s="2"/>
      <c r="MX180" s="2"/>
      <c r="MY180" s="2"/>
      <c r="MZ180" s="2"/>
      <c r="NA180" s="2"/>
      <c r="NB180" s="2"/>
      <c r="NC180" s="2"/>
    </row>
    <row r="181" spans="1:367" x14ac:dyDescent="0.3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2"/>
      <c r="JL181" s="2"/>
      <c r="JM181" s="2"/>
      <c r="JN181" s="2"/>
      <c r="JO181" s="2"/>
      <c r="JP181" s="2"/>
      <c r="JQ181" s="2"/>
      <c r="JR181" s="2"/>
      <c r="JS181" s="2"/>
      <c r="JT181" s="2"/>
      <c r="JU181" s="2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2"/>
      <c r="KG181" s="2"/>
      <c r="KH181" s="2"/>
      <c r="KI181" s="2"/>
      <c r="KJ181" s="2"/>
      <c r="KK181" s="2"/>
      <c r="KL181" s="2"/>
      <c r="KM181" s="2"/>
      <c r="KN181" s="2"/>
      <c r="KO181" s="2"/>
      <c r="KP181" s="2"/>
      <c r="KQ181" s="2"/>
      <c r="KR181" s="2"/>
      <c r="KS181" s="2"/>
      <c r="KT181" s="2"/>
      <c r="KU181" s="2"/>
      <c r="KV181" s="2"/>
      <c r="KW181" s="2"/>
      <c r="KX181" s="2"/>
      <c r="KY181" s="2"/>
      <c r="KZ181" s="2"/>
      <c r="LA181" s="2"/>
      <c r="LB181" s="2"/>
      <c r="LC181" s="2"/>
      <c r="LD181" s="2"/>
      <c r="LE181" s="2"/>
      <c r="LF181" s="2"/>
      <c r="LG181" s="2"/>
      <c r="LH181" s="2"/>
      <c r="LI181" s="2"/>
      <c r="LJ181" s="2"/>
      <c r="LK181" s="2"/>
      <c r="LL181" s="2"/>
      <c r="LM181" s="2"/>
      <c r="LN181" s="2"/>
      <c r="LO181" s="2"/>
      <c r="LP181" s="2"/>
      <c r="LQ181" s="2"/>
      <c r="LR181" s="2"/>
      <c r="LS181" s="2"/>
      <c r="LT181" s="2"/>
      <c r="LU181" s="2"/>
      <c r="LV181" s="2"/>
      <c r="LW181" s="2"/>
      <c r="LX181" s="2"/>
      <c r="LY181" s="2"/>
      <c r="LZ181" s="2"/>
      <c r="MA181" s="2"/>
      <c r="MB181" s="2"/>
      <c r="MC181" s="2"/>
      <c r="MD181" s="2"/>
      <c r="ME181" s="2"/>
      <c r="MF181" s="2"/>
      <c r="MG181" s="2"/>
      <c r="MH181" s="2"/>
      <c r="MI181" s="2"/>
      <c r="MJ181" s="2"/>
      <c r="MK181" s="2"/>
      <c r="ML181" s="2"/>
      <c r="MM181" s="2"/>
      <c r="MN181" s="2"/>
      <c r="MO181" s="2"/>
      <c r="MP181" s="2"/>
      <c r="MQ181" s="2"/>
      <c r="MR181" s="2"/>
      <c r="MS181" s="2"/>
      <c r="MT181" s="2"/>
      <c r="MU181" s="2"/>
      <c r="MV181" s="2"/>
      <c r="MW181" s="2"/>
      <c r="MX181" s="2"/>
      <c r="MY181" s="2"/>
      <c r="MZ181" s="2"/>
      <c r="NA181" s="2"/>
      <c r="NB181" s="2"/>
      <c r="NC181" s="2"/>
    </row>
    <row r="182" spans="1:367" x14ac:dyDescent="0.3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  <c r="KO182" s="2"/>
      <c r="KP182" s="2"/>
      <c r="KQ182" s="2"/>
      <c r="KR182" s="2"/>
      <c r="KS182" s="2"/>
      <c r="KT182" s="2"/>
      <c r="KU182" s="2"/>
      <c r="KV182" s="2"/>
      <c r="KW182" s="2"/>
      <c r="KX182" s="2"/>
      <c r="KY182" s="2"/>
      <c r="KZ182" s="2"/>
      <c r="LA182" s="2"/>
      <c r="LB182" s="2"/>
      <c r="LC182" s="2"/>
      <c r="LD182" s="2"/>
      <c r="LE182" s="2"/>
      <c r="LF182" s="2"/>
      <c r="LG182" s="2"/>
      <c r="LH182" s="2"/>
      <c r="LI182" s="2"/>
      <c r="LJ182" s="2"/>
      <c r="LK182" s="2"/>
      <c r="LL182" s="2"/>
      <c r="LM182" s="2"/>
      <c r="LN182" s="2"/>
      <c r="LO182" s="2"/>
      <c r="LP182" s="2"/>
      <c r="LQ182" s="2"/>
      <c r="LR182" s="2"/>
      <c r="LS182" s="2"/>
      <c r="LT182" s="2"/>
      <c r="LU182" s="2"/>
      <c r="LV182" s="2"/>
      <c r="LW182" s="2"/>
      <c r="LX182" s="2"/>
      <c r="LY182" s="2"/>
      <c r="LZ182" s="2"/>
      <c r="MA182" s="2"/>
      <c r="MB182" s="2"/>
      <c r="MC182" s="2"/>
      <c r="MD182" s="2"/>
      <c r="ME182" s="2"/>
      <c r="MF182" s="2"/>
      <c r="MG182" s="2"/>
      <c r="MH182" s="2"/>
      <c r="MI182" s="2"/>
      <c r="MJ182" s="2"/>
      <c r="MK182" s="2"/>
      <c r="ML182" s="2"/>
      <c r="MM182" s="2"/>
      <c r="MN182" s="2"/>
      <c r="MO182" s="2"/>
      <c r="MP182" s="2"/>
      <c r="MQ182" s="2"/>
      <c r="MR182" s="2"/>
      <c r="MS182" s="2"/>
      <c r="MT182" s="2"/>
      <c r="MU182" s="2"/>
      <c r="MV182" s="2"/>
      <c r="MW182" s="2"/>
      <c r="MX182" s="2"/>
      <c r="MY182" s="2"/>
      <c r="MZ182" s="2"/>
      <c r="NA182" s="2"/>
      <c r="NB182" s="2"/>
      <c r="NC182" s="2"/>
    </row>
    <row r="183" spans="1:367" x14ac:dyDescent="0.3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  <c r="LI183" s="2"/>
      <c r="LJ183" s="2"/>
      <c r="LK183" s="2"/>
      <c r="LL183" s="2"/>
      <c r="LM183" s="2"/>
      <c r="LN183" s="2"/>
      <c r="LO183" s="2"/>
      <c r="LP183" s="2"/>
      <c r="LQ183" s="2"/>
      <c r="LR183" s="2"/>
      <c r="LS183" s="2"/>
      <c r="LT183" s="2"/>
      <c r="LU183" s="2"/>
      <c r="LV183" s="2"/>
      <c r="LW183" s="2"/>
      <c r="LX183" s="2"/>
      <c r="LY183" s="2"/>
      <c r="LZ183" s="2"/>
      <c r="MA183" s="2"/>
      <c r="MB183" s="2"/>
      <c r="MC183" s="2"/>
      <c r="MD183" s="2"/>
      <c r="ME183" s="2"/>
      <c r="MF183" s="2"/>
      <c r="MG183" s="2"/>
      <c r="MH183" s="2"/>
      <c r="MI183" s="2"/>
      <c r="MJ183" s="2"/>
      <c r="MK183" s="2"/>
      <c r="ML183" s="2"/>
      <c r="MM183" s="2"/>
      <c r="MN183" s="2"/>
      <c r="MO183" s="2"/>
      <c r="MP183" s="2"/>
      <c r="MQ183" s="2"/>
      <c r="MR183" s="2"/>
      <c r="MS183" s="2"/>
      <c r="MT183" s="2"/>
      <c r="MU183" s="2"/>
      <c r="MV183" s="2"/>
      <c r="MW183" s="2"/>
      <c r="MX183" s="2"/>
      <c r="MY183" s="2"/>
      <c r="MZ183" s="2"/>
      <c r="NA183" s="2"/>
      <c r="NB183" s="2"/>
      <c r="NC183" s="2"/>
    </row>
    <row r="184" spans="1:367" x14ac:dyDescent="0.3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  <c r="KO184" s="2"/>
      <c r="KP184" s="2"/>
      <c r="KQ184" s="2"/>
      <c r="KR184" s="2"/>
      <c r="KS184" s="2"/>
      <c r="KT184" s="2"/>
      <c r="KU184" s="2"/>
      <c r="KV184" s="2"/>
      <c r="KW184" s="2"/>
      <c r="KX184" s="2"/>
      <c r="KY184" s="2"/>
      <c r="KZ184" s="2"/>
      <c r="LA184" s="2"/>
      <c r="LB184" s="2"/>
      <c r="LC184" s="2"/>
      <c r="LD184" s="2"/>
      <c r="LE184" s="2"/>
      <c r="LF184" s="2"/>
      <c r="LG184" s="2"/>
      <c r="LH184" s="2"/>
      <c r="LI184" s="2"/>
      <c r="LJ184" s="2"/>
      <c r="LK184" s="2"/>
      <c r="LL184" s="2"/>
      <c r="LM184" s="2"/>
      <c r="LN184" s="2"/>
      <c r="LO184" s="2"/>
      <c r="LP184" s="2"/>
      <c r="LQ184" s="2"/>
      <c r="LR184" s="2"/>
      <c r="LS184" s="2"/>
      <c r="LT184" s="2"/>
      <c r="LU184" s="2"/>
      <c r="LV184" s="2"/>
      <c r="LW184" s="2"/>
      <c r="LX184" s="2"/>
      <c r="LY184" s="2"/>
      <c r="LZ184" s="2"/>
      <c r="MA184" s="2"/>
      <c r="MB184" s="2"/>
      <c r="MC184" s="2"/>
      <c r="MD184" s="2"/>
      <c r="ME184" s="2"/>
      <c r="MF184" s="2"/>
      <c r="MG184" s="2"/>
      <c r="MH184" s="2"/>
      <c r="MI184" s="2"/>
      <c r="MJ184" s="2"/>
      <c r="MK184" s="2"/>
      <c r="ML184" s="2"/>
      <c r="MM184" s="2"/>
      <c r="MN184" s="2"/>
      <c r="MO184" s="2"/>
      <c r="MP184" s="2"/>
      <c r="MQ184" s="2"/>
      <c r="MR184" s="2"/>
      <c r="MS184" s="2"/>
      <c r="MT184" s="2"/>
      <c r="MU184" s="2"/>
      <c r="MV184" s="2"/>
      <c r="MW184" s="2"/>
      <c r="MX184" s="2"/>
      <c r="MY184" s="2"/>
      <c r="MZ184" s="2"/>
      <c r="NA184" s="2"/>
      <c r="NB184" s="2"/>
      <c r="NC184" s="2"/>
    </row>
    <row r="185" spans="1:367" x14ac:dyDescent="0.3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2"/>
      <c r="JL185" s="2"/>
      <c r="JM185" s="2"/>
      <c r="JN185" s="2"/>
      <c r="JO185" s="2"/>
      <c r="JP185" s="2"/>
      <c r="JQ185" s="2"/>
      <c r="JR185" s="2"/>
      <c r="JS185" s="2"/>
      <c r="JT185" s="2"/>
      <c r="JU185" s="2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2"/>
      <c r="KG185" s="2"/>
      <c r="KH185" s="2"/>
      <c r="KI185" s="2"/>
      <c r="KJ185" s="2"/>
      <c r="KK185" s="2"/>
      <c r="KL185" s="2"/>
      <c r="KM185" s="2"/>
      <c r="KN185" s="2"/>
      <c r="KO185" s="2"/>
      <c r="KP185" s="2"/>
      <c r="KQ185" s="2"/>
      <c r="KR185" s="2"/>
      <c r="KS185" s="2"/>
      <c r="KT185" s="2"/>
      <c r="KU185" s="2"/>
      <c r="KV185" s="2"/>
      <c r="KW185" s="2"/>
      <c r="KX185" s="2"/>
      <c r="KY185" s="2"/>
      <c r="KZ185" s="2"/>
      <c r="LA185" s="2"/>
      <c r="LB185" s="2"/>
      <c r="LC185" s="2"/>
      <c r="LD185" s="2"/>
      <c r="LE185" s="2"/>
      <c r="LF185" s="2"/>
      <c r="LG185" s="2"/>
      <c r="LH185" s="2"/>
      <c r="LI185" s="2"/>
      <c r="LJ185" s="2"/>
      <c r="LK185" s="2"/>
      <c r="LL185" s="2"/>
      <c r="LM185" s="2"/>
      <c r="LN185" s="2"/>
      <c r="LO185" s="2"/>
      <c r="LP185" s="2"/>
      <c r="LQ185" s="2"/>
      <c r="LR185" s="2"/>
      <c r="LS185" s="2"/>
      <c r="LT185" s="2"/>
      <c r="LU185" s="2"/>
      <c r="LV185" s="2"/>
      <c r="LW185" s="2"/>
      <c r="LX185" s="2"/>
      <c r="LY185" s="2"/>
      <c r="LZ185" s="2"/>
      <c r="MA185" s="2"/>
      <c r="MB185" s="2"/>
      <c r="MC185" s="2"/>
      <c r="MD185" s="2"/>
      <c r="ME185" s="2"/>
      <c r="MF185" s="2"/>
      <c r="MG185" s="2"/>
      <c r="MH185" s="2"/>
      <c r="MI185" s="2"/>
      <c r="MJ185" s="2"/>
      <c r="MK185" s="2"/>
      <c r="ML185" s="2"/>
      <c r="MM185" s="2"/>
      <c r="MN185" s="2"/>
      <c r="MO185" s="2"/>
      <c r="MP185" s="2"/>
      <c r="MQ185" s="2"/>
      <c r="MR185" s="2"/>
      <c r="MS185" s="2"/>
      <c r="MT185" s="2"/>
      <c r="MU185" s="2"/>
      <c r="MV185" s="2"/>
      <c r="MW185" s="2"/>
      <c r="MX185" s="2"/>
      <c r="MY185" s="2"/>
      <c r="MZ185" s="2"/>
      <c r="NA185" s="2"/>
      <c r="NB185" s="2"/>
      <c r="NC185" s="2"/>
    </row>
    <row r="186" spans="1:367" x14ac:dyDescent="0.3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  <c r="JJ186" s="2"/>
      <c r="JK186" s="2"/>
      <c r="JL186" s="2"/>
      <c r="JM186" s="2"/>
      <c r="JN186" s="2"/>
      <c r="JO186" s="2"/>
      <c r="JP186" s="2"/>
      <c r="JQ186" s="2"/>
      <c r="JR186" s="2"/>
      <c r="JS186" s="2"/>
      <c r="JT186" s="2"/>
      <c r="JU186" s="2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2"/>
      <c r="KG186" s="2"/>
      <c r="KH186" s="2"/>
      <c r="KI186" s="2"/>
      <c r="KJ186" s="2"/>
      <c r="KK186" s="2"/>
      <c r="KL186" s="2"/>
      <c r="KM186" s="2"/>
      <c r="KN186" s="2"/>
      <c r="KO186" s="2"/>
      <c r="KP186" s="2"/>
      <c r="KQ186" s="2"/>
      <c r="KR186" s="2"/>
      <c r="KS186" s="2"/>
      <c r="KT186" s="2"/>
      <c r="KU186" s="2"/>
      <c r="KV186" s="2"/>
      <c r="KW186" s="2"/>
      <c r="KX186" s="2"/>
      <c r="KY186" s="2"/>
      <c r="KZ186" s="2"/>
      <c r="LA186" s="2"/>
      <c r="LB186" s="2"/>
      <c r="LC186" s="2"/>
      <c r="LD186" s="2"/>
      <c r="LE186" s="2"/>
      <c r="LF186" s="2"/>
      <c r="LG186" s="2"/>
      <c r="LH186" s="2"/>
      <c r="LI186" s="2"/>
      <c r="LJ186" s="2"/>
      <c r="LK186" s="2"/>
      <c r="LL186" s="2"/>
      <c r="LM186" s="2"/>
      <c r="LN186" s="2"/>
      <c r="LO186" s="2"/>
      <c r="LP186" s="2"/>
      <c r="LQ186" s="2"/>
      <c r="LR186" s="2"/>
      <c r="LS186" s="2"/>
      <c r="LT186" s="2"/>
      <c r="LU186" s="2"/>
      <c r="LV186" s="2"/>
      <c r="LW186" s="2"/>
      <c r="LX186" s="2"/>
      <c r="LY186" s="2"/>
      <c r="LZ186" s="2"/>
      <c r="MA186" s="2"/>
      <c r="MB186" s="2"/>
      <c r="MC186" s="2"/>
      <c r="MD186" s="2"/>
      <c r="ME186" s="2"/>
      <c r="MF186" s="2"/>
      <c r="MG186" s="2"/>
      <c r="MH186" s="2"/>
      <c r="MI186" s="2"/>
      <c r="MJ186" s="2"/>
      <c r="MK186" s="2"/>
      <c r="ML186" s="2"/>
      <c r="MM186" s="2"/>
      <c r="MN186" s="2"/>
      <c r="MO186" s="2"/>
      <c r="MP186" s="2"/>
      <c r="MQ186" s="2"/>
      <c r="MR186" s="2"/>
      <c r="MS186" s="2"/>
      <c r="MT186" s="2"/>
      <c r="MU186" s="2"/>
      <c r="MV186" s="2"/>
      <c r="MW186" s="2"/>
      <c r="MX186" s="2"/>
      <c r="MY186" s="2"/>
      <c r="MZ186" s="2"/>
      <c r="NA186" s="2"/>
      <c r="NB186" s="2"/>
      <c r="NC186" s="2"/>
    </row>
    <row r="187" spans="1:367" x14ac:dyDescent="0.3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  <c r="KO187" s="2"/>
      <c r="KP187" s="2"/>
      <c r="KQ187" s="2"/>
      <c r="KR187" s="2"/>
      <c r="KS187" s="2"/>
      <c r="KT187" s="2"/>
      <c r="KU187" s="2"/>
      <c r="KV187" s="2"/>
      <c r="KW187" s="2"/>
      <c r="KX187" s="2"/>
      <c r="KY187" s="2"/>
      <c r="KZ187" s="2"/>
      <c r="LA187" s="2"/>
      <c r="LB187" s="2"/>
      <c r="LC187" s="2"/>
      <c r="LD187" s="2"/>
      <c r="LE187" s="2"/>
      <c r="LF187" s="2"/>
      <c r="LG187" s="2"/>
      <c r="LH187" s="2"/>
      <c r="LI187" s="2"/>
      <c r="LJ187" s="2"/>
      <c r="LK187" s="2"/>
      <c r="LL187" s="2"/>
      <c r="LM187" s="2"/>
      <c r="LN187" s="2"/>
      <c r="LO187" s="2"/>
      <c r="LP187" s="2"/>
      <c r="LQ187" s="2"/>
      <c r="LR187" s="2"/>
      <c r="LS187" s="2"/>
      <c r="LT187" s="2"/>
      <c r="LU187" s="2"/>
      <c r="LV187" s="2"/>
      <c r="LW187" s="2"/>
      <c r="LX187" s="2"/>
      <c r="LY187" s="2"/>
      <c r="LZ187" s="2"/>
      <c r="MA187" s="2"/>
      <c r="MB187" s="2"/>
      <c r="MC187" s="2"/>
      <c r="MD187" s="2"/>
      <c r="ME187" s="2"/>
      <c r="MF187" s="2"/>
      <c r="MG187" s="2"/>
      <c r="MH187" s="2"/>
      <c r="MI187" s="2"/>
      <c r="MJ187" s="2"/>
      <c r="MK187" s="2"/>
      <c r="ML187" s="2"/>
      <c r="MM187" s="2"/>
      <c r="MN187" s="2"/>
      <c r="MO187" s="2"/>
      <c r="MP187" s="2"/>
      <c r="MQ187" s="2"/>
      <c r="MR187" s="2"/>
      <c r="MS187" s="2"/>
      <c r="MT187" s="2"/>
      <c r="MU187" s="2"/>
      <c r="MV187" s="2"/>
      <c r="MW187" s="2"/>
      <c r="MX187" s="2"/>
      <c r="MY187" s="2"/>
      <c r="MZ187" s="2"/>
      <c r="NA187" s="2"/>
      <c r="NB187" s="2"/>
      <c r="NC187" s="2"/>
    </row>
    <row r="188" spans="1:367" x14ac:dyDescent="0.3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  <c r="IW188" s="2"/>
      <c r="IX188" s="2"/>
      <c r="IY188" s="2"/>
      <c r="IZ188" s="2"/>
      <c r="JA188" s="2"/>
      <c r="JB188" s="2"/>
      <c r="JC188" s="2"/>
      <c r="JD188" s="2"/>
      <c r="JE188" s="2"/>
      <c r="JF188" s="2"/>
      <c r="JG188" s="2"/>
      <c r="JH188" s="2"/>
      <c r="JI188" s="2"/>
      <c r="JJ188" s="2"/>
      <c r="JK188" s="2"/>
      <c r="JL188" s="2"/>
      <c r="JM188" s="2"/>
      <c r="JN188" s="2"/>
      <c r="JO188" s="2"/>
      <c r="JP188" s="2"/>
      <c r="JQ188" s="2"/>
      <c r="JR188" s="2"/>
      <c r="JS188" s="2"/>
      <c r="JT188" s="2"/>
      <c r="JU188" s="2"/>
      <c r="JV188" s="2"/>
      <c r="JW188" s="2"/>
      <c r="JX188" s="2"/>
      <c r="JY188" s="2"/>
      <c r="JZ188" s="2"/>
      <c r="KA188" s="2"/>
      <c r="KB188" s="2"/>
      <c r="KC188" s="2"/>
      <c r="KD188" s="2"/>
      <c r="KE188" s="2"/>
      <c r="KF188" s="2"/>
      <c r="KG188" s="2"/>
      <c r="KH188" s="2"/>
      <c r="KI188" s="2"/>
      <c r="KJ188" s="2"/>
      <c r="KK188" s="2"/>
      <c r="KL188" s="2"/>
      <c r="KM188" s="2"/>
      <c r="KN188" s="2"/>
      <c r="KO188" s="2"/>
      <c r="KP188" s="2"/>
      <c r="KQ188" s="2"/>
      <c r="KR188" s="2"/>
      <c r="KS188" s="2"/>
      <c r="KT188" s="2"/>
      <c r="KU188" s="2"/>
      <c r="KV188" s="2"/>
      <c r="KW188" s="2"/>
      <c r="KX188" s="2"/>
      <c r="KY188" s="2"/>
      <c r="KZ188" s="2"/>
      <c r="LA188" s="2"/>
      <c r="LB188" s="2"/>
      <c r="LC188" s="2"/>
      <c r="LD188" s="2"/>
      <c r="LE188" s="2"/>
      <c r="LF188" s="2"/>
      <c r="LG188" s="2"/>
      <c r="LH188" s="2"/>
      <c r="LI188" s="2"/>
      <c r="LJ188" s="2"/>
      <c r="LK188" s="2"/>
      <c r="LL188" s="2"/>
      <c r="LM188" s="2"/>
      <c r="LN188" s="2"/>
      <c r="LO188" s="2"/>
      <c r="LP188" s="2"/>
      <c r="LQ188" s="2"/>
      <c r="LR188" s="2"/>
      <c r="LS188" s="2"/>
      <c r="LT188" s="2"/>
      <c r="LU188" s="2"/>
      <c r="LV188" s="2"/>
      <c r="LW188" s="2"/>
      <c r="LX188" s="2"/>
      <c r="LY188" s="2"/>
      <c r="LZ188" s="2"/>
      <c r="MA188" s="2"/>
      <c r="MB188" s="2"/>
      <c r="MC188" s="2"/>
      <c r="MD188" s="2"/>
      <c r="ME188" s="2"/>
      <c r="MF188" s="2"/>
      <c r="MG188" s="2"/>
      <c r="MH188" s="2"/>
      <c r="MI188" s="2"/>
      <c r="MJ188" s="2"/>
      <c r="MK188" s="2"/>
      <c r="ML188" s="2"/>
      <c r="MM188" s="2"/>
      <c r="MN188" s="2"/>
      <c r="MO188" s="2"/>
      <c r="MP188" s="2"/>
      <c r="MQ188" s="2"/>
      <c r="MR188" s="2"/>
      <c r="MS188" s="2"/>
      <c r="MT188" s="2"/>
      <c r="MU188" s="2"/>
      <c r="MV188" s="2"/>
      <c r="MW188" s="2"/>
      <c r="MX188" s="2"/>
      <c r="MY188" s="2"/>
      <c r="MZ188" s="2"/>
      <c r="NA188" s="2"/>
      <c r="NB188" s="2"/>
      <c r="NC188" s="2"/>
    </row>
    <row r="189" spans="1:367" x14ac:dyDescent="0.3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  <c r="JJ189" s="2"/>
      <c r="JK189" s="2"/>
      <c r="JL189" s="2"/>
      <c r="JM189" s="2"/>
      <c r="JN189" s="2"/>
      <c r="JO189" s="2"/>
      <c r="JP189" s="2"/>
      <c r="JQ189" s="2"/>
      <c r="JR189" s="2"/>
      <c r="JS189" s="2"/>
      <c r="JT189" s="2"/>
      <c r="JU189" s="2"/>
      <c r="JV189" s="2"/>
      <c r="JW189" s="2"/>
      <c r="JX189" s="2"/>
      <c r="JY189" s="2"/>
      <c r="JZ189" s="2"/>
      <c r="KA189" s="2"/>
      <c r="KB189" s="2"/>
      <c r="KC189" s="2"/>
      <c r="KD189" s="2"/>
      <c r="KE189" s="2"/>
      <c r="KF189" s="2"/>
      <c r="KG189" s="2"/>
      <c r="KH189" s="2"/>
      <c r="KI189" s="2"/>
      <c r="KJ189" s="2"/>
      <c r="KK189" s="2"/>
      <c r="KL189" s="2"/>
      <c r="KM189" s="2"/>
      <c r="KN189" s="2"/>
      <c r="KO189" s="2"/>
      <c r="KP189" s="2"/>
      <c r="KQ189" s="2"/>
      <c r="KR189" s="2"/>
      <c r="KS189" s="2"/>
      <c r="KT189" s="2"/>
      <c r="KU189" s="2"/>
      <c r="KV189" s="2"/>
      <c r="KW189" s="2"/>
      <c r="KX189" s="2"/>
      <c r="KY189" s="2"/>
      <c r="KZ189" s="2"/>
      <c r="LA189" s="2"/>
      <c r="LB189" s="2"/>
      <c r="LC189" s="2"/>
      <c r="LD189" s="2"/>
      <c r="LE189" s="2"/>
      <c r="LF189" s="2"/>
      <c r="LG189" s="2"/>
      <c r="LH189" s="2"/>
      <c r="LI189" s="2"/>
      <c r="LJ189" s="2"/>
      <c r="LK189" s="2"/>
      <c r="LL189" s="2"/>
      <c r="LM189" s="2"/>
      <c r="LN189" s="2"/>
      <c r="LO189" s="2"/>
      <c r="LP189" s="2"/>
      <c r="LQ189" s="2"/>
      <c r="LR189" s="2"/>
      <c r="LS189" s="2"/>
      <c r="LT189" s="2"/>
      <c r="LU189" s="2"/>
      <c r="LV189" s="2"/>
      <c r="LW189" s="2"/>
      <c r="LX189" s="2"/>
      <c r="LY189" s="2"/>
      <c r="LZ189" s="2"/>
      <c r="MA189" s="2"/>
      <c r="MB189" s="2"/>
      <c r="MC189" s="2"/>
      <c r="MD189" s="2"/>
      <c r="ME189" s="2"/>
      <c r="MF189" s="2"/>
      <c r="MG189" s="2"/>
      <c r="MH189" s="2"/>
      <c r="MI189" s="2"/>
      <c r="MJ189" s="2"/>
      <c r="MK189" s="2"/>
      <c r="ML189" s="2"/>
      <c r="MM189" s="2"/>
      <c r="MN189" s="2"/>
      <c r="MO189" s="2"/>
      <c r="MP189" s="2"/>
      <c r="MQ189" s="2"/>
      <c r="MR189" s="2"/>
      <c r="MS189" s="2"/>
      <c r="MT189" s="2"/>
      <c r="MU189" s="2"/>
      <c r="MV189" s="2"/>
      <c r="MW189" s="2"/>
      <c r="MX189" s="2"/>
      <c r="MY189" s="2"/>
      <c r="MZ189" s="2"/>
      <c r="NA189" s="2"/>
      <c r="NB189" s="2"/>
      <c r="NC189" s="2"/>
    </row>
    <row r="190" spans="1:367" x14ac:dyDescent="0.3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  <c r="IW190" s="2"/>
      <c r="IX190" s="2"/>
      <c r="IY190" s="2"/>
      <c r="IZ190" s="2"/>
      <c r="JA190" s="2"/>
      <c r="JB190" s="2"/>
      <c r="JC190" s="2"/>
      <c r="JD190" s="2"/>
      <c r="JE190" s="2"/>
      <c r="JF190" s="2"/>
      <c r="JG190" s="2"/>
      <c r="JH190" s="2"/>
      <c r="JI190" s="2"/>
      <c r="JJ190" s="2"/>
      <c r="JK190" s="2"/>
      <c r="JL190" s="2"/>
      <c r="JM190" s="2"/>
      <c r="JN190" s="2"/>
      <c r="JO190" s="2"/>
      <c r="JP190" s="2"/>
      <c r="JQ190" s="2"/>
      <c r="JR190" s="2"/>
      <c r="JS190" s="2"/>
      <c r="JT190" s="2"/>
      <c r="JU190" s="2"/>
      <c r="JV190" s="2"/>
      <c r="JW190" s="2"/>
      <c r="JX190" s="2"/>
      <c r="JY190" s="2"/>
      <c r="JZ190" s="2"/>
      <c r="KA190" s="2"/>
      <c r="KB190" s="2"/>
      <c r="KC190" s="2"/>
      <c r="KD190" s="2"/>
      <c r="KE190" s="2"/>
      <c r="KF190" s="2"/>
      <c r="KG190" s="2"/>
      <c r="KH190" s="2"/>
      <c r="KI190" s="2"/>
      <c r="KJ190" s="2"/>
      <c r="KK190" s="2"/>
      <c r="KL190" s="2"/>
      <c r="KM190" s="2"/>
      <c r="KN190" s="2"/>
      <c r="KO190" s="2"/>
      <c r="KP190" s="2"/>
      <c r="KQ190" s="2"/>
      <c r="KR190" s="2"/>
      <c r="KS190" s="2"/>
      <c r="KT190" s="2"/>
      <c r="KU190" s="2"/>
      <c r="KV190" s="2"/>
      <c r="KW190" s="2"/>
      <c r="KX190" s="2"/>
      <c r="KY190" s="2"/>
      <c r="KZ190" s="2"/>
      <c r="LA190" s="2"/>
      <c r="LB190" s="2"/>
      <c r="LC190" s="2"/>
      <c r="LD190" s="2"/>
      <c r="LE190" s="2"/>
      <c r="LF190" s="2"/>
      <c r="LG190" s="2"/>
      <c r="LH190" s="2"/>
      <c r="LI190" s="2"/>
      <c r="LJ190" s="2"/>
      <c r="LK190" s="2"/>
      <c r="LL190" s="2"/>
      <c r="LM190" s="2"/>
      <c r="LN190" s="2"/>
      <c r="LO190" s="2"/>
      <c r="LP190" s="2"/>
      <c r="LQ190" s="2"/>
      <c r="LR190" s="2"/>
      <c r="LS190" s="2"/>
      <c r="LT190" s="2"/>
      <c r="LU190" s="2"/>
      <c r="LV190" s="2"/>
      <c r="LW190" s="2"/>
      <c r="LX190" s="2"/>
      <c r="LY190" s="2"/>
      <c r="LZ190" s="2"/>
      <c r="MA190" s="2"/>
      <c r="MB190" s="2"/>
      <c r="MC190" s="2"/>
      <c r="MD190" s="2"/>
      <c r="ME190" s="2"/>
      <c r="MF190" s="2"/>
      <c r="MG190" s="2"/>
      <c r="MH190" s="2"/>
      <c r="MI190" s="2"/>
      <c r="MJ190" s="2"/>
      <c r="MK190" s="2"/>
      <c r="ML190" s="2"/>
      <c r="MM190" s="2"/>
      <c r="MN190" s="2"/>
      <c r="MO190" s="2"/>
      <c r="MP190" s="2"/>
      <c r="MQ190" s="2"/>
      <c r="MR190" s="2"/>
      <c r="MS190" s="2"/>
      <c r="MT190" s="2"/>
      <c r="MU190" s="2"/>
      <c r="MV190" s="2"/>
      <c r="MW190" s="2"/>
      <c r="MX190" s="2"/>
      <c r="MY190" s="2"/>
      <c r="MZ190" s="2"/>
      <c r="NA190" s="2"/>
      <c r="NB190" s="2"/>
      <c r="NC190" s="2"/>
    </row>
    <row r="191" spans="1:367" x14ac:dyDescent="0.3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  <c r="JJ191" s="2"/>
      <c r="JK191" s="2"/>
      <c r="JL191" s="2"/>
      <c r="JM191" s="2"/>
      <c r="JN191" s="2"/>
      <c r="JO191" s="2"/>
      <c r="JP191" s="2"/>
      <c r="JQ191" s="2"/>
      <c r="JR191" s="2"/>
      <c r="JS191" s="2"/>
      <c r="JT191" s="2"/>
      <c r="JU191" s="2"/>
      <c r="JV191" s="2"/>
      <c r="JW191" s="2"/>
      <c r="JX191" s="2"/>
      <c r="JY191" s="2"/>
      <c r="JZ191" s="2"/>
      <c r="KA191" s="2"/>
      <c r="KB191" s="2"/>
      <c r="KC191" s="2"/>
      <c r="KD191" s="2"/>
      <c r="KE191" s="2"/>
      <c r="KF191" s="2"/>
      <c r="KG191" s="2"/>
      <c r="KH191" s="2"/>
      <c r="KI191" s="2"/>
      <c r="KJ191" s="2"/>
      <c r="KK191" s="2"/>
      <c r="KL191" s="2"/>
      <c r="KM191" s="2"/>
      <c r="KN191" s="2"/>
      <c r="KO191" s="2"/>
      <c r="KP191" s="2"/>
      <c r="KQ191" s="2"/>
      <c r="KR191" s="2"/>
      <c r="KS191" s="2"/>
      <c r="KT191" s="2"/>
      <c r="KU191" s="2"/>
      <c r="KV191" s="2"/>
      <c r="KW191" s="2"/>
      <c r="KX191" s="2"/>
      <c r="KY191" s="2"/>
      <c r="KZ191" s="2"/>
      <c r="LA191" s="2"/>
      <c r="LB191" s="2"/>
      <c r="LC191" s="2"/>
      <c r="LD191" s="2"/>
      <c r="LE191" s="2"/>
      <c r="LF191" s="2"/>
      <c r="LG191" s="2"/>
      <c r="LH191" s="2"/>
      <c r="LI191" s="2"/>
      <c r="LJ191" s="2"/>
      <c r="LK191" s="2"/>
      <c r="LL191" s="2"/>
      <c r="LM191" s="2"/>
      <c r="LN191" s="2"/>
      <c r="LO191" s="2"/>
      <c r="LP191" s="2"/>
      <c r="LQ191" s="2"/>
      <c r="LR191" s="2"/>
      <c r="LS191" s="2"/>
      <c r="LT191" s="2"/>
      <c r="LU191" s="2"/>
      <c r="LV191" s="2"/>
      <c r="LW191" s="2"/>
      <c r="LX191" s="2"/>
      <c r="LY191" s="2"/>
      <c r="LZ191" s="2"/>
      <c r="MA191" s="2"/>
      <c r="MB191" s="2"/>
      <c r="MC191" s="2"/>
      <c r="MD191" s="2"/>
      <c r="ME191" s="2"/>
      <c r="MF191" s="2"/>
      <c r="MG191" s="2"/>
      <c r="MH191" s="2"/>
      <c r="MI191" s="2"/>
      <c r="MJ191" s="2"/>
      <c r="MK191" s="2"/>
      <c r="ML191" s="2"/>
      <c r="MM191" s="2"/>
      <c r="MN191" s="2"/>
      <c r="MO191" s="2"/>
      <c r="MP191" s="2"/>
      <c r="MQ191" s="2"/>
      <c r="MR191" s="2"/>
      <c r="MS191" s="2"/>
      <c r="MT191" s="2"/>
      <c r="MU191" s="2"/>
      <c r="MV191" s="2"/>
      <c r="MW191" s="2"/>
      <c r="MX191" s="2"/>
      <c r="MY191" s="2"/>
      <c r="MZ191" s="2"/>
      <c r="NA191" s="2"/>
      <c r="NB191" s="2"/>
      <c r="NC191" s="2"/>
    </row>
    <row r="192" spans="1:367" x14ac:dyDescent="0.3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  <c r="JJ192" s="2"/>
      <c r="JK192" s="2"/>
      <c r="JL192" s="2"/>
      <c r="JM192" s="2"/>
      <c r="JN192" s="2"/>
      <c r="JO192" s="2"/>
      <c r="JP192" s="2"/>
      <c r="JQ192" s="2"/>
      <c r="JR192" s="2"/>
      <c r="JS192" s="2"/>
      <c r="JT192" s="2"/>
      <c r="JU192" s="2"/>
      <c r="JV192" s="2"/>
      <c r="JW192" s="2"/>
      <c r="JX192" s="2"/>
      <c r="JY192" s="2"/>
      <c r="JZ192" s="2"/>
      <c r="KA192" s="2"/>
      <c r="KB192" s="2"/>
      <c r="KC192" s="2"/>
      <c r="KD192" s="2"/>
      <c r="KE192" s="2"/>
      <c r="KF192" s="2"/>
      <c r="KG192" s="2"/>
      <c r="KH192" s="2"/>
      <c r="KI192" s="2"/>
      <c r="KJ192" s="2"/>
      <c r="KK192" s="2"/>
      <c r="KL192" s="2"/>
      <c r="KM192" s="2"/>
      <c r="KN192" s="2"/>
      <c r="KO192" s="2"/>
      <c r="KP192" s="2"/>
      <c r="KQ192" s="2"/>
      <c r="KR192" s="2"/>
      <c r="KS192" s="2"/>
      <c r="KT192" s="2"/>
      <c r="KU192" s="2"/>
      <c r="KV192" s="2"/>
      <c r="KW192" s="2"/>
      <c r="KX192" s="2"/>
      <c r="KY192" s="2"/>
      <c r="KZ192" s="2"/>
      <c r="LA192" s="2"/>
      <c r="LB192" s="2"/>
      <c r="LC192" s="2"/>
      <c r="LD192" s="2"/>
      <c r="LE192" s="2"/>
      <c r="LF192" s="2"/>
      <c r="LG192" s="2"/>
      <c r="LH192" s="2"/>
      <c r="LI192" s="2"/>
      <c r="LJ192" s="2"/>
      <c r="LK192" s="2"/>
      <c r="LL192" s="2"/>
      <c r="LM192" s="2"/>
      <c r="LN192" s="2"/>
      <c r="LO192" s="2"/>
      <c r="LP192" s="2"/>
      <c r="LQ192" s="2"/>
      <c r="LR192" s="2"/>
      <c r="LS192" s="2"/>
      <c r="LT192" s="2"/>
      <c r="LU192" s="2"/>
      <c r="LV192" s="2"/>
      <c r="LW192" s="2"/>
      <c r="LX192" s="2"/>
      <c r="LY192" s="2"/>
      <c r="LZ192" s="2"/>
      <c r="MA192" s="2"/>
      <c r="MB192" s="2"/>
      <c r="MC192" s="2"/>
      <c r="MD192" s="2"/>
      <c r="ME192" s="2"/>
      <c r="MF192" s="2"/>
      <c r="MG192" s="2"/>
      <c r="MH192" s="2"/>
      <c r="MI192" s="2"/>
      <c r="MJ192" s="2"/>
      <c r="MK192" s="2"/>
      <c r="ML192" s="2"/>
      <c r="MM192" s="2"/>
      <c r="MN192" s="2"/>
      <c r="MO192" s="2"/>
      <c r="MP192" s="2"/>
      <c r="MQ192" s="2"/>
      <c r="MR192" s="2"/>
      <c r="MS192" s="2"/>
      <c r="MT192" s="2"/>
      <c r="MU192" s="2"/>
      <c r="MV192" s="2"/>
      <c r="MW192" s="2"/>
      <c r="MX192" s="2"/>
      <c r="MY192" s="2"/>
      <c r="MZ192" s="2"/>
      <c r="NA192" s="2"/>
      <c r="NB192" s="2"/>
      <c r="NC192" s="2"/>
    </row>
    <row r="193" spans="1:367" x14ac:dyDescent="0.3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D193" s="2"/>
      <c r="IE193" s="2"/>
      <c r="IF193" s="2"/>
      <c r="IG193" s="2"/>
      <c r="IH193" s="2"/>
      <c r="II193" s="2"/>
      <c r="IJ193" s="2"/>
      <c r="IK193" s="2"/>
      <c r="IL193" s="2"/>
      <c r="IM193" s="2"/>
      <c r="IN193" s="2"/>
      <c r="IO193" s="2"/>
      <c r="IP193" s="2"/>
      <c r="IQ193" s="2"/>
      <c r="IR193" s="2"/>
      <c r="IS193" s="2"/>
      <c r="IT193" s="2"/>
      <c r="IU193" s="2"/>
      <c r="IV193" s="2"/>
      <c r="IW193" s="2"/>
      <c r="IX193" s="2"/>
      <c r="IY193" s="2"/>
      <c r="IZ193" s="2"/>
      <c r="JA193" s="2"/>
      <c r="JB193" s="2"/>
      <c r="JC193" s="2"/>
      <c r="JD193" s="2"/>
      <c r="JE193" s="2"/>
      <c r="JF193" s="2"/>
      <c r="JG193" s="2"/>
      <c r="JH193" s="2"/>
      <c r="JI193" s="2"/>
      <c r="JJ193" s="2"/>
      <c r="JK193" s="2"/>
      <c r="JL193" s="2"/>
      <c r="JM193" s="2"/>
      <c r="JN193" s="2"/>
      <c r="JO193" s="2"/>
      <c r="JP193" s="2"/>
      <c r="JQ193" s="2"/>
      <c r="JR193" s="2"/>
      <c r="JS193" s="2"/>
      <c r="JT193" s="2"/>
      <c r="JU193" s="2"/>
      <c r="JV193" s="2"/>
      <c r="JW193" s="2"/>
      <c r="JX193" s="2"/>
      <c r="JY193" s="2"/>
      <c r="JZ193" s="2"/>
      <c r="KA193" s="2"/>
      <c r="KB193" s="2"/>
      <c r="KC193" s="2"/>
      <c r="KD193" s="2"/>
      <c r="KE193" s="2"/>
      <c r="KF193" s="2"/>
      <c r="KG193" s="2"/>
      <c r="KH193" s="2"/>
      <c r="KI193" s="2"/>
      <c r="KJ193" s="2"/>
      <c r="KK193" s="2"/>
      <c r="KL193" s="2"/>
      <c r="KM193" s="2"/>
      <c r="KN193" s="2"/>
      <c r="KO193" s="2"/>
      <c r="KP193" s="2"/>
      <c r="KQ193" s="2"/>
      <c r="KR193" s="2"/>
      <c r="KS193" s="2"/>
      <c r="KT193" s="2"/>
      <c r="KU193" s="2"/>
      <c r="KV193" s="2"/>
      <c r="KW193" s="2"/>
      <c r="KX193" s="2"/>
      <c r="KY193" s="2"/>
      <c r="KZ193" s="2"/>
      <c r="LA193" s="2"/>
      <c r="LB193" s="2"/>
      <c r="LC193" s="2"/>
      <c r="LD193" s="2"/>
      <c r="LE193" s="2"/>
      <c r="LF193" s="2"/>
      <c r="LG193" s="2"/>
      <c r="LH193" s="2"/>
      <c r="LI193" s="2"/>
      <c r="LJ193" s="2"/>
      <c r="LK193" s="2"/>
      <c r="LL193" s="2"/>
      <c r="LM193" s="2"/>
      <c r="LN193" s="2"/>
      <c r="LO193" s="2"/>
      <c r="LP193" s="2"/>
      <c r="LQ193" s="2"/>
      <c r="LR193" s="2"/>
      <c r="LS193" s="2"/>
      <c r="LT193" s="2"/>
      <c r="LU193" s="2"/>
      <c r="LV193" s="2"/>
      <c r="LW193" s="2"/>
      <c r="LX193" s="2"/>
      <c r="LY193" s="2"/>
      <c r="LZ193" s="2"/>
      <c r="MA193" s="2"/>
      <c r="MB193" s="2"/>
      <c r="MC193" s="2"/>
      <c r="MD193" s="2"/>
      <c r="ME193" s="2"/>
      <c r="MF193" s="2"/>
      <c r="MG193" s="2"/>
      <c r="MH193" s="2"/>
      <c r="MI193" s="2"/>
      <c r="MJ193" s="2"/>
      <c r="MK193" s="2"/>
      <c r="ML193" s="2"/>
      <c r="MM193" s="2"/>
      <c r="MN193" s="2"/>
      <c r="MO193" s="2"/>
      <c r="MP193" s="2"/>
      <c r="MQ193" s="2"/>
      <c r="MR193" s="2"/>
      <c r="MS193" s="2"/>
      <c r="MT193" s="2"/>
      <c r="MU193" s="2"/>
      <c r="MV193" s="2"/>
      <c r="MW193" s="2"/>
      <c r="MX193" s="2"/>
      <c r="MY193" s="2"/>
      <c r="MZ193" s="2"/>
      <c r="NA193" s="2"/>
      <c r="NB193" s="2"/>
      <c r="NC193" s="2"/>
    </row>
    <row r="194" spans="1:367" x14ac:dyDescent="0.3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D194" s="2"/>
      <c r="IE194" s="2"/>
      <c r="IF194" s="2"/>
      <c r="IG194" s="2"/>
      <c r="IH194" s="2"/>
      <c r="II194" s="2"/>
      <c r="IJ194" s="2"/>
      <c r="IK194" s="2"/>
      <c r="IL194" s="2"/>
      <c r="IM194" s="2"/>
      <c r="IN194" s="2"/>
      <c r="IO194" s="2"/>
      <c r="IP194" s="2"/>
      <c r="IQ194" s="2"/>
      <c r="IR194" s="2"/>
      <c r="IS194" s="2"/>
      <c r="IT194" s="2"/>
      <c r="IU194" s="2"/>
      <c r="IV194" s="2"/>
      <c r="IW194" s="2"/>
      <c r="IX194" s="2"/>
      <c r="IY194" s="2"/>
      <c r="IZ194" s="2"/>
      <c r="JA194" s="2"/>
      <c r="JB194" s="2"/>
      <c r="JC194" s="2"/>
      <c r="JD194" s="2"/>
      <c r="JE194" s="2"/>
      <c r="JF194" s="2"/>
      <c r="JG194" s="2"/>
      <c r="JH194" s="2"/>
      <c r="JI194" s="2"/>
      <c r="JJ194" s="2"/>
      <c r="JK194" s="2"/>
      <c r="JL194" s="2"/>
      <c r="JM194" s="2"/>
      <c r="JN194" s="2"/>
      <c r="JO194" s="2"/>
      <c r="JP194" s="2"/>
      <c r="JQ194" s="2"/>
      <c r="JR194" s="2"/>
      <c r="JS194" s="2"/>
      <c r="JT194" s="2"/>
      <c r="JU194" s="2"/>
      <c r="JV194" s="2"/>
      <c r="JW194" s="2"/>
      <c r="JX194" s="2"/>
      <c r="JY194" s="2"/>
      <c r="JZ194" s="2"/>
      <c r="KA194" s="2"/>
      <c r="KB194" s="2"/>
      <c r="KC194" s="2"/>
      <c r="KD194" s="2"/>
      <c r="KE194" s="2"/>
      <c r="KF194" s="2"/>
      <c r="KG194" s="2"/>
      <c r="KH194" s="2"/>
      <c r="KI194" s="2"/>
      <c r="KJ194" s="2"/>
      <c r="KK194" s="2"/>
      <c r="KL194" s="2"/>
      <c r="KM194" s="2"/>
      <c r="KN194" s="2"/>
      <c r="KO194" s="2"/>
      <c r="KP194" s="2"/>
      <c r="KQ194" s="2"/>
      <c r="KR194" s="2"/>
      <c r="KS194" s="2"/>
      <c r="KT194" s="2"/>
      <c r="KU194" s="2"/>
      <c r="KV194" s="2"/>
      <c r="KW194" s="2"/>
      <c r="KX194" s="2"/>
      <c r="KY194" s="2"/>
      <c r="KZ194" s="2"/>
      <c r="LA194" s="2"/>
      <c r="LB194" s="2"/>
      <c r="LC194" s="2"/>
      <c r="LD194" s="2"/>
      <c r="LE194" s="2"/>
      <c r="LF194" s="2"/>
      <c r="LG194" s="2"/>
      <c r="LH194" s="2"/>
      <c r="LI194" s="2"/>
      <c r="LJ194" s="2"/>
      <c r="LK194" s="2"/>
      <c r="LL194" s="2"/>
      <c r="LM194" s="2"/>
      <c r="LN194" s="2"/>
      <c r="LO194" s="2"/>
      <c r="LP194" s="2"/>
      <c r="LQ194" s="2"/>
      <c r="LR194" s="2"/>
      <c r="LS194" s="2"/>
      <c r="LT194" s="2"/>
      <c r="LU194" s="2"/>
      <c r="LV194" s="2"/>
      <c r="LW194" s="2"/>
      <c r="LX194" s="2"/>
      <c r="LY194" s="2"/>
      <c r="LZ194" s="2"/>
      <c r="MA194" s="2"/>
      <c r="MB194" s="2"/>
      <c r="MC194" s="2"/>
      <c r="MD194" s="2"/>
      <c r="ME194" s="2"/>
      <c r="MF194" s="2"/>
      <c r="MG194" s="2"/>
      <c r="MH194" s="2"/>
      <c r="MI194" s="2"/>
      <c r="MJ194" s="2"/>
      <c r="MK194" s="2"/>
      <c r="ML194" s="2"/>
      <c r="MM194" s="2"/>
      <c r="MN194" s="2"/>
      <c r="MO194" s="2"/>
      <c r="MP194" s="2"/>
      <c r="MQ194" s="2"/>
      <c r="MR194" s="2"/>
      <c r="MS194" s="2"/>
      <c r="MT194" s="2"/>
      <c r="MU194" s="2"/>
      <c r="MV194" s="2"/>
      <c r="MW194" s="2"/>
      <c r="MX194" s="2"/>
      <c r="MY194" s="2"/>
      <c r="MZ194" s="2"/>
      <c r="NA194" s="2"/>
      <c r="NB194" s="2"/>
      <c r="NC194" s="2"/>
    </row>
    <row r="195" spans="1:367" x14ac:dyDescent="0.3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D195" s="2"/>
      <c r="IE195" s="2"/>
      <c r="IF195" s="2"/>
      <c r="IG195" s="2"/>
      <c r="IH195" s="2"/>
      <c r="II195" s="2"/>
      <c r="IJ195" s="2"/>
      <c r="IK195" s="2"/>
      <c r="IL195" s="2"/>
      <c r="IM195" s="2"/>
      <c r="IN195" s="2"/>
      <c r="IO195" s="2"/>
      <c r="IP195" s="2"/>
      <c r="IQ195" s="2"/>
      <c r="IR195" s="2"/>
      <c r="IS195" s="2"/>
      <c r="IT195" s="2"/>
      <c r="IU195" s="2"/>
      <c r="IV195" s="2"/>
      <c r="IW195" s="2"/>
      <c r="IX195" s="2"/>
      <c r="IY195" s="2"/>
      <c r="IZ195" s="2"/>
      <c r="JA195" s="2"/>
      <c r="JB195" s="2"/>
      <c r="JC195" s="2"/>
      <c r="JD195" s="2"/>
      <c r="JE195" s="2"/>
      <c r="JF195" s="2"/>
      <c r="JG195" s="2"/>
      <c r="JH195" s="2"/>
      <c r="JI195" s="2"/>
      <c r="JJ195" s="2"/>
      <c r="JK195" s="2"/>
      <c r="JL195" s="2"/>
      <c r="JM195" s="2"/>
      <c r="JN195" s="2"/>
      <c r="JO195" s="2"/>
      <c r="JP195" s="2"/>
      <c r="JQ195" s="2"/>
      <c r="JR195" s="2"/>
      <c r="JS195" s="2"/>
      <c r="JT195" s="2"/>
      <c r="JU195" s="2"/>
      <c r="JV195" s="2"/>
      <c r="JW195" s="2"/>
      <c r="JX195" s="2"/>
      <c r="JY195" s="2"/>
      <c r="JZ195" s="2"/>
      <c r="KA195" s="2"/>
      <c r="KB195" s="2"/>
      <c r="KC195" s="2"/>
      <c r="KD195" s="2"/>
      <c r="KE195" s="2"/>
      <c r="KF195" s="2"/>
      <c r="KG195" s="2"/>
      <c r="KH195" s="2"/>
      <c r="KI195" s="2"/>
      <c r="KJ195" s="2"/>
      <c r="KK195" s="2"/>
      <c r="KL195" s="2"/>
      <c r="KM195" s="2"/>
      <c r="KN195" s="2"/>
      <c r="KO195" s="2"/>
      <c r="KP195" s="2"/>
      <c r="KQ195" s="2"/>
      <c r="KR195" s="2"/>
      <c r="KS195" s="2"/>
      <c r="KT195" s="2"/>
      <c r="KU195" s="2"/>
      <c r="KV195" s="2"/>
      <c r="KW195" s="2"/>
      <c r="KX195" s="2"/>
      <c r="KY195" s="2"/>
      <c r="KZ195" s="2"/>
      <c r="LA195" s="2"/>
      <c r="LB195" s="2"/>
      <c r="LC195" s="2"/>
      <c r="LD195" s="2"/>
      <c r="LE195" s="2"/>
      <c r="LF195" s="2"/>
      <c r="LG195" s="2"/>
      <c r="LH195" s="2"/>
      <c r="LI195" s="2"/>
      <c r="LJ195" s="2"/>
      <c r="LK195" s="2"/>
      <c r="LL195" s="2"/>
      <c r="LM195" s="2"/>
      <c r="LN195" s="2"/>
      <c r="LO195" s="2"/>
      <c r="LP195" s="2"/>
      <c r="LQ195" s="2"/>
      <c r="LR195" s="2"/>
      <c r="LS195" s="2"/>
      <c r="LT195" s="2"/>
      <c r="LU195" s="2"/>
      <c r="LV195" s="2"/>
      <c r="LW195" s="2"/>
      <c r="LX195" s="2"/>
      <c r="LY195" s="2"/>
      <c r="LZ195" s="2"/>
      <c r="MA195" s="2"/>
      <c r="MB195" s="2"/>
      <c r="MC195" s="2"/>
      <c r="MD195" s="2"/>
      <c r="ME195" s="2"/>
      <c r="MF195" s="2"/>
      <c r="MG195" s="2"/>
      <c r="MH195" s="2"/>
      <c r="MI195" s="2"/>
      <c r="MJ195" s="2"/>
      <c r="MK195" s="2"/>
      <c r="ML195" s="2"/>
      <c r="MM195" s="2"/>
      <c r="MN195" s="2"/>
      <c r="MO195" s="2"/>
      <c r="MP195" s="2"/>
      <c r="MQ195" s="2"/>
      <c r="MR195" s="2"/>
      <c r="MS195" s="2"/>
      <c r="MT195" s="2"/>
      <c r="MU195" s="2"/>
      <c r="MV195" s="2"/>
      <c r="MW195" s="2"/>
      <c r="MX195" s="2"/>
      <c r="MY195" s="2"/>
      <c r="MZ195" s="2"/>
      <c r="NA195" s="2"/>
      <c r="NB195" s="2"/>
      <c r="NC195" s="2"/>
    </row>
    <row r="196" spans="1:367" x14ac:dyDescent="0.3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D196" s="2"/>
      <c r="IE196" s="2"/>
      <c r="IF196" s="2"/>
      <c r="IG196" s="2"/>
      <c r="IH196" s="2"/>
      <c r="II196" s="2"/>
      <c r="IJ196" s="2"/>
      <c r="IK196" s="2"/>
      <c r="IL196" s="2"/>
      <c r="IM196" s="2"/>
      <c r="IN196" s="2"/>
      <c r="IO196" s="2"/>
      <c r="IP196" s="2"/>
      <c r="IQ196" s="2"/>
      <c r="IR196" s="2"/>
      <c r="IS196" s="2"/>
      <c r="IT196" s="2"/>
      <c r="IU196" s="2"/>
      <c r="IV196" s="2"/>
      <c r="IW196" s="2"/>
      <c r="IX196" s="2"/>
      <c r="IY196" s="2"/>
      <c r="IZ196" s="2"/>
      <c r="JA196" s="2"/>
      <c r="JB196" s="2"/>
      <c r="JC196" s="2"/>
      <c r="JD196" s="2"/>
      <c r="JE196" s="2"/>
      <c r="JF196" s="2"/>
      <c r="JG196" s="2"/>
      <c r="JH196" s="2"/>
      <c r="JI196" s="2"/>
      <c r="JJ196" s="2"/>
      <c r="JK196" s="2"/>
      <c r="JL196" s="2"/>
      <c r="JM196" s="2"/>
      <c r="JN196" s="2"/>
      <c r="JO196" s="2"/>
      <c r="JP196" s="2"/>
      <c r="JQ196" s="2"/>
      <c r="JR196" s="2"/>
      <c r="JS196" s="2"/>
      <c r="JT196" s="2"/>
      <c r="JU196" s="2"/>
      <c r="JV196" s="2"/>
      <c r="JW196" s="2"/>
      <c r="JX196" s="2"/>
      <c r="JY196" s="2"/>
      <c r="JZ196" s="2"/>
      <c r="KA196" s="2"/>
      <c r="KB196" s="2"/>
      <c r="KC196" s="2"/>
      <c r="KD196" s="2"/>
      <c r="KE196" s="2"/>
      <c r="KF196" s="2"/>
      <c r="KG196" s="2"/>
      <c r="KH196" s="2"/>
      <c r="KI196" s="2"/>
      <c r="KJ196" s="2"/>
      <c r="KK196" s="2"/>
      <c r="KL196" s="2"/>
      <c r="KM196" s="2"/>
      <c r="KN196" s="2"/>
      <c r="KO196" s="2"/>
      <c r="KP196" s="2"/>
      <c r="KQ196" s="2"/>
      <c r="KR196" s="2"/>
      <c r="KS196" s="2"/>
      <c r="KT196" s="2"/>
      <c r="KU196" s="2"/>
      <c r="KV196" s="2"/>
      <c r="KW196" s="2"/>
      <c r="KX196" s="2"/>
      <c r="KY196" s="2"/>
      <c r="KZ196" s="2"/>
      <c r="LA196" s="2"/>
      <c r="LB196" s="2"/>
      <c r="LC196" s="2"/>
      <c r="LD196" s="2"/>
      <c r="LE196" s="2"/>
      <c r="LF196" s="2"/>
      <c r="LG196" s="2"/>
      <c r="LH196" s="2"/>
      <c r="LI196" s="2"/>
      <c r="LJ196" s="2"/>
      <c r="LK196" s="2"/>
      <c r="LL196" s="2"/>
      <c r="LM196" s="2"/>
      <c r="LN196" s="2"/>
      <c r="LO196" s="2"/>
      <c r="LP196" s="2"/>
      <c r="LQ196" s="2"/>
      <c r="LR196" s="2"/>
      <c r="LS196" s="2"/>
      <c r="LT196" s="2"/>
      <c r="LU196" s="2"/>
      <c r="LV196" s="2"/>
      <c r="LW196" s="2"/>
      <c r="LX196" s="2"/>
      <c r="LY196" s="2"/>
      <c r="LZ196" s="2"/>
      <c r="MA196" s="2"/>
      <c r="MB196" s="2"/>
      <c r="MC196" s="2"/>
      <c r="MD196" s="2"/>
      <c r="ME196" s="2"/>
      <c r="MF196" s="2"/>
      <c r="MG196" s="2"/>
      <c r="MH196" s="2"/>
      <c r="MI196" s="2"/>
      <c r="MJ196" s="2"/>
      <c r="MK196" s="2"/>
      <c r="ML196" s="2"/>
      <c r="MM196" s="2"/>
      <c r="MN196" s="2"/>
      <c r="MO196" s="2"/>
      <c r="MP196" s="2"/>
      <c r="MQ196" s="2"/>
      <c r="MR196" s="2"/>
      <c r="MS196" s="2"/>
      <c r="MT196" s="2"/>
      <c r="MU196" s="2"/>
      <c r="MV196" s="2"/>
      <c r="MW196" s="2"/>
      <c r="MX196" s="2"/>
      <c r="MY196" s="2"/>
      <c r="MZ196" s="2"/>
      <c r="NA196" s="2"/>
      <c r="NB196" s="2"/>
      <c r="NC196" s="2"/>
    </row>
    <row r="197" spans="1:367" x14ac:dyDescent="0.3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  <c r="JJ197" s="2"/>
      <c r="JK197" s="2"/>
      <c r="JL197" s="2"/>
      <c r="JM197" s="2"/>
      <c r="JN197" s="2"/>
      <c r="JO197" s="2"/>
      <c r="JP197" s="2"/>
      <c r="JQ197" s="2"/>
      <c r="JR197" s="2"/>
      <c r="JS197" s="2"/>
      <c r="JT197" s="2"/>
      <c r="JU197" s="2"/>
      <c r="JV197" s="2"/>
      <c r="JW197" s="2"/>
      <c r="JX197" s="2"/>
      <c r="JY197" s="2"/>
      <c r="JZ197" s="2"/>
      <c r="KA197" s="2"/>
      <c r="KB197" s="2"/>
      <c r="KC197" s="2"/>
      <c r="KD197" s="2"/>
      <c r="KE197" s="2"/>
      <c r="KF197" s="2"/>
      <c r="KG197" s="2"/>
      <c r="KH197" s="2"/>
      <c r="KI197" s="2"/>
      <c r="KJ197" s="2"/>
      <c r="KK197" s="2"/>
      <c r="KL197" s="2"/>
      <c r="KM197" s="2"/>
      <c r="KN197" s="2"/>
      <c r="KO197" s="2"/>
      <c r="KP197" s="2"/>
      <c r="KQ197" s="2"/>
      <c r="KR197" s="2"/>
      <c r="KS197" s="2"/>
      <c r="KT197" s="2"/>
      <c r="KU197" s="2"/>
      <c r="KV197" s="2"/>
      <c r="KW197" s="2"/>
      <c r="KX197" s="2"/>
      <c r="KY197" s="2"/>
      <c r="KZ197" s="2"/>
      <c r="LA197" s="2"/>
      <c r="LB197" s="2"/>
      <c r="LC197" s="2"/>
      <c r="LD197" s="2"/>
      <c r="LE197" s="2"/>
      <c r="LF197" s="2"/>
      <c r="LG197" s="2"/>
      <c r="LH197" s="2"/>
      <c r="LI197" s="2"/>
      <c r="LJ197" s="2"/>
      <c r="LK197" s="2"/>
      <c r="LL197" s="2"/>
      <c r="LM197" s="2"/>
      <c r="LN197" s="2"/>
      <c r="LO197" s="2"/>
      <c r="LP197" s="2"/>
      <c r="LQ197" s="2"/>
      <c r="LR197" s="2"/>
      <c r="LS197" s="2"/>
      <c r="LT197" s="2"/>
      <c r="LU197" s="2"/>
      <c r="LV197" s="2"/>
      <c r="LW197" s="2"/>
      <c r="LX197" s="2"/>
      <c r="LY197" s="2"/>
      <c r="LZ197" s="2"/>
      <c r="MA197" s="2"/>
      <c r="MB197" s="2"/>
      <c r="MC197" s="2"/>
      <c r="MD197" s="2"/>
      <c r="ME197" s="2"/>
      <c r="MF197" s="2"/>
      <c r="MG197" s="2"/>
      <c r="MH197" s="2"/>
      <c r="MI197" s="2"/>
      <c r="MJ197" s="2"/>
      <c r="MK197" s="2"/>
      <c r="ML197" s="2"/>
      <c r="MM197" s="2"/>
      <c r="MN197" s="2"/>
      <c r="MO197" s="2"/>
      <c r="MP197" s="2"/>
      <c r="MQ197" s="2"/>
      <c r="MR197" s="2"/>
      <c r="MS197" s="2"/>
      <c r="MT197" s="2"/>
      <c r="MU197" s="2"/>
      <c r="MV197" s="2"/>
      <c r="MW197" s="2"/>
      <c r="MX197" s="2"/>
      <c r="MY197" s="2"/>
      <c r="MZ197" s="2"/>
      <c r="NA197" s="2"/>
      <c r="NB197" s="2"/>
      <c r="NC197" s="2"/>
    </row>
    <row r="198" spans="1:367" x14ac:dyDescent="0.3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D198" s="2"/>
      <c r="IE198" s="2"/>
      <c r="IF198" s="2"/>
      <c r="IG198" s="2"/>
      <c r="IH198" s="2"/>
      <c r="II198" s="2"/>
      <c r="IJ198" s="2"/>
      <c r="IK198" s="2"/>
      <c r="IL198" s="2"/>
      <c r="IM198" s="2"/>
      <c r="IN198" s="2"/>
      <c r="IO198" s="2"/>
      <c r="IP198" s="2"/>
      <c r="IQ198" s="2"/>
      <c r="IR198" s="2"/>
      <c r="IS198" s="2"/>
      <c r="IT198" s="2"/>
      <c r="IU198" s="2"/>
      <c r="IV198" s="2"/>
      <c r="IW198" s="2"/>
      <c r="IX198" s="2"/>
      <c r="IY198" s="2"/>
      <c r="IZ198" s="2"/>
      <c r="JA198" s="2"/>
      <c r="JB198" s="2"/>
      <c r="JC198" s="2"/>
      <c r="JD198" s="2"/>
      <c r="JE198" s="2"/>
      <c r="JF198" s="2"/>
      <c r="JG198" s="2"/>
      <c r="JH198" s="2"/>
      <c r="JI198" s="2"/>
      <c r="JJ198" s="2"/>
      <c r="JK198" s="2"/>
      <c r="JL198" s="2"/>
      <c r="JM198" s="2"/>
      <c r="JN198" s="2"/>
      <c r="JO198" s="2"/>
      <c r="JP198" s="2"/>
      <c r="JQ198" s="2"/>
      <c r="JR198" s="2"/>
      <c r="JS198" s="2"/>
      <c r="JT198" s="2"/>
      <c r="JU198" s="2"/>
      <c r="JV198" s="2"/>
      <c r="JW198" s="2"/>
      <c r="JX198" s="2"/>
      <c r="JY198" s="2"/>
      <c r="JZ198" s="2"/>
      <c r="KA198" s="2"/>
      <c r="KB198" s="2"/>
      <c r="KC198" s="2"/>
      <c r="KD198" s="2"/>
      <c r="KE198" s="2"/>
      <c r="KF198" s="2"/>
      <c r="KG198" s="2"/>
      <c r="KH198" s="2"/>
      <c r="KI198" s="2"/>
      <c r="KJ198" s="2"/>
      <c r="KK198" s="2"/>
      <c r="KL198" s="2"/>
      <c r="KM198" s="2"/>
      <c r="KN198" s="2"/>
      <c r="KO198" s="2"/>
      <c r="KP198" s="2"/>
      <c r="KQ198" s="2"/>
      <c r="KR198" s="2"/>
      <c r="KS198" s="2"/>
      <c r="KT198" s="2"/>
      <c r="KU198" s="2"/>
      <c r="KV198" s="2"/>
      <c r="KW198" s="2"/>
      <c r="KX198" s="2"/>
      <c r="KY198" s="2"/>
      <c r="KZ198" s="2"/>
      <c r="LA198" s="2"/>
      <c r="LB198" s="2"/>
      <c r="LC198" s="2"/>
      <c r="LD198" s="2"/>
      <c r="LE198" s="2"/>
      <c r="LF198" s="2"/>
      <c r="LG198" s="2"/>
      <c r="LH198" s="2"/>
      <c r="LI198" s="2"/>
      <c r="LJ198" s="2"/>
      <c r="LK198" s="2"/>
      <c r="LL198" s="2"/>
      <c r="LM198" s="2"/>
      <c r="LN198" s="2"/>
      <c r="LO198" s="2"/>
      <c r="LP198" s="2"/>
      <c r="LQ198" s="2"/>
      <c r="LR198" s="2"/>
      <c r="LS198" s="2"/>
      <c r="LT198" s="2"/>
      <c r="LU198" s="2"/>
      <c r="LV198" s="2"/>
      <c r="LW198" s="2"/>
      <c r="LX198" s="2"/>
      <c r="LY198" s="2"/>
      <c r="LZ198" s="2"/>
      <c r="MA198" s="2"/>
      <c r="MB198" s="2"/>
      <c r="MC198" s="2"/>
      <c r="MD198" s="2"/>
      <c r="ME198" s="2"/>
      <c r="MF198" s="2"/>
      <c r="MG198" s="2"/>
      <c r="MH198" s="2"/>
      <c r="MI198" s="2"/>
      <c r="MJ198" s="2"/>
      <c r="MK198" s="2"/>
      <c r="ML198" s="2"/>
      <c r="MM198" s="2"/>
      <c r="MN198" s="2"/>
      <c r="MO198" s="2"/>
      <c r="MP198" s="2"/>
      <c r="MQ198" s="2"/>
      <c r="MR198" s="2"/>
      <c r="MS198" s="2"/>
      <c r="MT198" s="2"/>
      <c r="MU198" s="2"/>
      <c r="MV198" s="2"/>
      <c r="MW198" s="2"/>
      <c r="MX198" s="2"/>
      <c r="MY198" s="2"/>
      <c r="MZ198" s="2"/>
      <c r="NA198" s="2"/>
      <c r="NB198" s="2"/>
      <c r="NC198" s="2"/>
    </row>
    <row r="199" spans="1:367" x14ac:dyDescent="0.3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D199" s="2"/>
      <c r="IE199" s="2"/>
      <c r="IF199" s="2"/>
      <c r="IG199" s="2"/>
      <c r="IH199" s="2"/>
      <c r="II199" s="2"/>
      <c r="IJ199" s="2"/>
      <c r="IK199" s="2"/>
      <c r="IL199" s="2"/>
      <c r="IM199" s="2"/>
      <c r="IN199" s="2"/>
      <c r="IO199" s="2"/>
      <c r="IP199" s="2"/>
      <c r="IQ199" s="2"/>
      <c r="IR199" s="2"/>
      <c r="IS199" s="2"/>
      <c r="IT199" s="2"/>
      <c r="IU199" s="2"/>
      <c r="IV199" s="2"/>
      <c r="IW199" s="2"/>
      <c r="IX199" s="2"/>
      <c r="IY199" s="2"/>
      <c r="IZ199" s="2"/>
      <c r="JA199" s="2"/>
      <c r="JB199" s="2"/>
      <c r="JC199" s="2"/>
      <c r="JD199" s="2"/>
      <c r="JE199" s="2"/>
      <c r="JF199" s="2"/>
      <c r="JG199" s="2"/>
      <c r="JH199" s="2"/>
      <c r="JI199" s="2"/>
      <c r="JJ199" s="2"/>
      <c r="JK199" s="2"/>
      <c r="JL199" s="2"/>
      <c r="JM199" s="2"/>
      <c r="JN199" s="2"/>
      <c r="JO199" s="2"/>
      <c r="JP199" s="2"/>
      <c r="JQ199" s="2"/>
      <c r="JR199" s="2"/>
      <c r="JS199" s="2"/>
      <c r="JT199" s="2"/>
      <c r="JU199" s="2"/>
      <c r="JV199" s="2"/>
      <c r="JW199" s="2"/>
      <c r="JX199" s="2"/>
      <c r="JY199" s="2"/>
      <c r="JZ199" s="2"/>
      <c r="KA199" s="2"/>
      <c r="KB199" s="2"/>
      <c r="KC199" s="2"/>
      <c r="KD199" s="2"/>
      <c r="KE199" s="2"/>
      <c r="KF199" s="2"/>
      <c r="KG199" s="2"/>
      <c r="KH199" s="2"/>
      <c r="KI199" s="2"/>
      <c r="KJ199" s="2"/>
      <c r="KK199" s="2"/>
      <c r="KL199" s="2"/>
      <c r="KM199" s="2"/>
      <c r="KN199" s="2"/>
      <c r="KO199" s="2"/>
      <c r="KP199" s="2"/>
      <c r="KQ199" s="2"/>
      <c r="KR199" s="2"/>
      <c r="KS199" s="2"/>
      <c r="KT199" s="2"/>
      <c r="KU199" s="2"/>
      <c r="KV199" s="2"/>
      <c r="KW199" s="2"/>
      <c r="KX199" s="2"/>
      <c r="KY199" s="2"/>
      <c r="KZ199" s="2"/>
      <c r="LA199" s="2"/>
      <c r="LB199" s="2"/>
      <c r="LC199" s="2"/>
      <c r="LD199" s="2"/>
      <c r="LE199" s="2"/>
      <c r="LF199" s="2"/>
      <c r="LG199" s="2"/>
      <c r="LH199" s="2"/>
      <c r="LI199" s="2"/>
      <c r="LJ199" s="2"/>
      <c r="LK199" s="2"/>
      <c r="LL199" s="2"/>
      <c r="LM199" s="2"/>
      <c r="LN199" s="2"/>
      <c r="LO199" s="2"/>
      <c r="LP199" s="2"/>
      <c r="LQ199" s="2"/>
      <c r="LR199" s="2"/>
      <c r="LS199" s="2"/>
      <c r="LT199" s="2"/>
      <c r="LU199" s="2"/>
      <c r="LV199" s="2"/>
      <c r="LW199" s="2"/>
      <c r="LX199" s="2"/>
      <c r="LY199" s="2"/>
      <c r="LZ199" s="2"/>
      <c r="MA199" s="2"/>
      <c r="MB199" s="2"/>
      <c r="MC199" s="2"/>
      <c r="MD199" s="2"/>
      <c r="ME199" s="2"/>
      <c r="MF199" s="2"/>
      <c r="MG199" s="2"/>
      <c r="MH199" s="2"/>
      <c r="MI199" s="2"/>
      <c r="MJ199" s="2"/>
      <c r="MK199" s="2"/>
      <c r="ML199" s="2"/>
      <c r="MM199" s="2"/>
      <c r="MN199" s="2"/>
      <c r="MO199" s="2"/>
      <c r="MP199" s="2"/>
      <c r="MQ199" s="2"/>
      <c r="MR199" s="2"/>
      <c r="MS199" s="2"/>
      <c r="MT199" s="2"/>
      <c r="MU199" s="2"/>
      <c r="MV199" s="2"/>
      <c r="MW199" s="2"/>
      <c r="MX199" s="2"/>
      <c r="MY199" s="2"/>
      <c r="MZ199" s="2"/>
      <c r="NA199" s="2"/>
      <c r="NB199" s="2"/>
      <c r="NC199" s="2"/>
    </row>
    <row r="200" spans="1:367" x14ac:dyDescent="0.3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  <c r="JJ200" s="2"/>
      <c r="JK200" s="2"/>
      <c r="JL200" s="2"/>
      <c r="JM200" s="2"/>
      <c r="JN200" s="2"/>
      <c r="JO200" s="2"/>
      <c r="JP200" s="2"/>
      <c r="JQ200" s="2"/>
      <c r="JR200" s="2"/>
      <c r="JS200" s="2"/>
      <c r="JT200" s="2"/>
      <c r="JU200" s="2"/>
      <c r="JV200" s="2"/>
      <c r="JW200" s="2"/>
      <c r="JX200" s="2"/>
      <c r="JY200" s="2"/>
      <c r="JZ200" s="2"/>
      <c r="KA200" s="2"/>
      <c r="KB200" s="2"/>
      <c r="KC200" s="2"/>
      <c r="KD200" s="2"/>
      <c r="KE200" s="2"/>
      <c r="KF200" s="2"/>
      <c r="KG200" s="2"/>
      <c r="KH200" s="2"/>
      <c r="KI200" s="2"/>
      <c r="KJ200" s="2"/>
      <c r="KK200" s="2"/>
      <c r="KL200" s="2"/>
      <c r="KM200" s="2"/>
      <c r="KN200" s="2"/>
      <c r="KO200" s="2"/>
      <c r="KP200" s="2"/>
      <c r="KQ200" s="2"/>
      <c r="KR200" s="2"/>
      <c r="KS200" s="2"/>
      <c r="KT200" s="2"/>
      <c r="KU200" s="2"/>
      <c r="KV200" s="2"/>
      <c r="KW200" s="2"/>
      <c r="KX200" s="2"/>
      <c r="KY200" s="2"/>
      <c r="KZ200" s="2"/>
      <c r="LA200" s="2"/>
      <c r="LB200" s="2"/>
      <c r="LC200" s="2"/>
      <c r="LD200" s="2"/>
      <c r="LE200" s="2"/>
      <c r="LF200" s="2"/>
      <c r="LG200" s="2"/>
      <c r="LH200" s="2"/>
      <c r="LI200" s="2"/>
      <c r="LJ200" s="2"/>
      <c r="LK200" s="2"/>
      <c r="LL200" s="2"/>
      <c r="LM200" s="2"/>
      <c r="LN200" s="2"/>
      <c r="LO200" s="2"/>
      <c r="LP200" s="2"/>
      <c r="LQ200" s="2"/>
      <c r="LR200" s="2"/>
      <c r="LS200" s="2"/>
      <c r="LT200" s="2"/>
      <c r="LU200" s="2"/>
      <c r="LV200" s="2"/>
      <c r="LW200" s="2"/>
      <c r="LX200" s="2"/>
      <c r="LY200" s="2"/>
      <c r="LZ200" s="2"/>
      <c r="MA200" s="2"/>
      <c r="MB200" s="2"/>
      <c r="MC200" s="2"/>
      <c r="MD200" s="2"/>
      <c r="ME200" s="2"/>
      <c r="MF200" s="2"/>
      <c r="MG200" s="2"/>
      <c r="MH200" s="2"/>
      <c r="MI200" s="2"/>
      <c r="MJ200" s="2"/>
      <c r="MK200" s="2"/>
      <c r="ML200" s="2"/>
      <c r="MM200" s="2"/>
      <c r="MN200" s="2"/>
      <c r="MO200" s="2"/>
      <c r="MP200" s="2"/>
      <c r="MQ200" s="2"/>
      <c r="MR200" s="2"/>
      <c r="MS200" s="2"/>
      <c r="MT200" s="2"/>
      <c r="MU200" s="2"/>
      <c r="MV200" s="2"/>
      <c r="MW200" s="2"/>
      <c r="MX200" s="2"/>
      <c r="MY200" s="2"/>
      <c r="MZ200" s="2"/>
      <c r="NA200" s="2"/>
      <c r="NB200" s="2"/>
      <c r="NC200" s="2"/>
    </row>
    <row r="201" spans="1:367" x14ac:dyDescent="0.3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2"/>
      <c r="GV201" s="2"/>
      <c r="GW201" s="2"/>
      <c r="GX201" s="2"/>
      <c r="GY201" s="2"/>
      <c r="GZ201" s="2"/>
      <c r="HA201" s="2"/>
      <c r="HB201" s="2"/>
      <c r="HC201" s="2"/>
      <c r="HD201" s="2"/>
      <c r="HE201" s="2"/>
      <c r="HF201" s="2"/>
      <c r="HG201" s="2"/>
      <c r="HH201" s="2"/>
      <c r="HI201" s="2"/>
      <c r="HJ201" s="2"/>
      <c r="HK201" s="2"/>
      <c r="HL201" s="2"/>
      <c r="HM201" s="2"/>
      <c r="HN201" s="2"/>
      <c r="HO201" s="2"/>
      <c r="HP201" s="2"/>
      <c r="HQ201" s="2"/>
      <c r="HR201" s="2"/>
      <c r="HS201" s="2"/>
      <c r="HT201" s="2"/>
      <c r="HU201" s="2"/>
      <c r="HV201" s="2"/>
      <c r="HW201" s="2"/>
      <c r="HX201" s="2"/>
      <c r="HY201" s="2"/>
      <c r="HZ201" s="2"/>
      <c r="IA201" s="2"/>
      <c r="IB201" s="2"/>
      <c r="IC201" s="2"/>
      <c r="ID201" s="2"/>
      <c r="IE201" s="2"/>
      <c r="IF201" s="2"/>
      <c r="IG201" s="2"/>
      <c r="IH201" s="2"/>
      <c r="II201" s="2"/>
      <c r="IJ201" s="2"/>
      <c r="IK201" s="2"/>
      <c r="IL201" s="2"/>
      <c r="IM201" s="2"/>
      <c r="IN201" s="2"/>
      <c r="IO201" s="2"/>
      <c r="IP201" s="2"/>
      <c r="IQ201" s="2"/>
      <c r="IR201" s="2"/>
      <c r="IS201" s="2"/>
      <c r="IT201" s="2"/>
      <c r="IU201" s="2"/>
      <c r="IV201" s="2"/>
      <c r="IW201" s="2"/>
      <c r="IX201" s="2"/>
      <c r="IY201" s="2"/>
      <c r="IZ201" s="2"/>
      <c r="JA201" s="2"/>
      <c r="JB201" s="2"/>
      <c r="JC201" s="2"/>
      <c r="JD201" s="2"/>
      <c r="JE201" s="2"/>
      <c r="JF201" s="2"/>
      <c r="JG201" s="2"/>
      <c r="JH201" s="2"/>
      <c r="JI201" s="2"/>
      <c r="JJ201" s="2"/>
      <c r="JK201" s="2"/>
      <c r="JL201" s="2"/>
      <c r="JM201" s="2"/>
      <c r="JN201" s="2"/>
      <c r="JO201" s="2"/>
      <c r="JP201" s="2"/>
      <c r="JQ201" s="2"/>
      <c r="JR201" s="2"/>
      <c r="JS201" s="2"/>
      <c r="JT201" s="2"/>
      <c r="JU201" s="2"/>
      <c r="JV201" s="2"/>
      <c r="JW201" s="2"/>
      <c r="JX201" s="2"/>
      <c r="JY201" s="2"/>
      <c r="JZ201" s="2"/>
      <c r="KA201" s="2"/>
      <c r="KB201" s="2"/>
      <c r="KC201" s="2"/>
      <c r="KD201" s="2"/>
      <c r="KE201" s="2"/>
      <c r="KF201" s="2"/>
      <c r="KG201" s="2"/>
      <c r="KH201" s="2"/>
      <c r="KI201" s="2"/>
      <c r="KJ201" s="2"/>
      <c r="KK201" s="2"/>
      <c r="KL201" s="2"/>
      <c r="KM201" s="2"/>
      <c r="KN201" s="2"/>
      <c r="KO201" s="2"/>
      <c r="KP201" s="2"/>
      <c r="KQ201" s="2"/>
      <c r="KR201" s="2"/>
      <c r="KS201" s="2"/>
      <c r="KT201" s="2"/>
      <c r="KU201" s="2"/>
      <c r="KV201" s="2"/>
      <c r="KW201" s="2"/>
      <c r="KX201" s="2"/>
      <c r="KY201" s="2"/>
      <c r="KZ201" s="2"/>
      <c r="LA201" s="2"/>
      <c r="LB201" s="2"/>
      <c r="LC201" s="2"/>
      <c r="LD201" s="2"/>
      <c r="LE201" s="2"/>
      <c r="LF201" s="2"/>
      <c r="LG201" s="2"/>
      <c r="LH201" s="2"/>
      <c r="LI201" s="2"/>
      <c r="LJ201" s="2"/>
      <c r="LK201" s="2"/>
      <c r="LL201" s="2"/>
      <c r="LM201" s="2"/>
      <c r="LN201" s="2"/>
      <c r="LO201" s="2"/>
      <c r="LP201" s="2"/>
      <c r="LQ201" s="2"/>
      <c r="LR201" s="2"/>
      <c r="LS201" s="2"/>
      <c r="LT201" s="2"/>
      <c r="LU201" s="2"/>
      <c r="LV201" s="2"/>
      <c r="LW201" s="2"/>
      <c r="LX201" s="2"/>
      <c r="LY201" s="2"/>
      <c r="LZ201" s="2"/>
      <c r="MA201" s="2"/>
      <c r="MB201" s="2"/>
      <c r="MC201" s="2"/>
      <c r="MD201" s="2"/>
      <c r="ME201" s="2"/>
      <c r="MF201" s="2"/>
      <c r="MG201" s="2"/>
      <c r="MH201" s="2"/>
      <c r="MI201" s="2"/>
      <c r="MJ201" s="2"/>
      <c r="MK201" s="2"/>
      <c r="ML201" s="2"/>
      <c r="MM201" s="2"/>
      <c r="MN201" s="2"/>
      <c r="MO201" s="2"/>
      <c r="MP201" s="2"/>
      <c r="MQ201" s="2"/>
      <c r="MR201" s="2"/>
      <c r="MS201" s="2"/>
      <c r="MT201" s="2"/>
      <c r="MU201" s="2"/>
      <c r="MV201" s="2"/>
      <c r="MW201" s="2"/>
      <c r="MX201" s="2"/>
      <c r="MY201" s="2"/>
      <c r="MZ201" s="2"/>
      <c r="NA201" s="2"/>
      <c r="NB201" s="2"/>
      <c r="NC201" s="2"/>
    </row>
    <row r="202" spans="1:367" x14ac:dyDescent="0.3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D202" s="2"/>
      <c r="IE202" s="2"/>
      <c r="IF202" s="2"/>
      <c r="IG202" s="2"/>
      <c r="IH202" s="2"/>
      <c r="II202" s="2"/>
      <c r="IJ202" s="2"/>
      <c r="IK202" s="2"/>
      <c r="IL202" s="2"/>
      <c r="IM202" s="2"/>
      <c r="IN202" s="2"/>
      <c r="IO202" s="2"/>
      <c r="IP202" s="2"/>
      <c r="IQ202" s="2"/>
      <c r="IR202" s="2"/>
      <c r="IS202" s="2"/>
      <c r="IT202" s="2"/>
      <c r="IU202" s="2"/>
      <c r="IV202" s="2"/>
      <c r="IW202" s="2"/>
      <c r="IX202" s="2"/>
      <c r="IY202" s="2"/>
      <c r="IZ202" s="2"/>
      <c r="JA202" s="2"/>
      <c r="JB202" s="2"/>
      <c r="JC202" s="2"/>
      <c r="JD202" s="2"/>
      <c r="JE202" s="2"/>
      <c r="JF202" s="2"/>
      <c r="JG202" s="2"/>
      <c r="JH202" s="2"/>
      <c r="JI202" s="2"/>
      <c r="JJ202" s="2"/>
      <c r="JK202" s="2"/>
      <c r="JL202" s="2"/>
      <c r="JM202" s="2"/>
      <c r="JN202" s="2"/>
      <c r="JO202" s="2"/>
      <c r="JP202" s="2"/>
      <c r="JQ202" s="2"/>
      <c r="JR202" s="2"/>
      <c r="JS202" s="2"/>
      <c r="JT202" s="2"/>
      <c r="JU202" s="2"/>
      <c r="JV202" s="2"/>
      <c r="JW202" s="2"/>
      <c r="JX202" s="2"/>
      <c r="JY202" s="2"/>
      <c r="JZ202" s="2"/>
      <c r="KA202" s="2"/>
      <c r="KB202" s="2"/>
      <c r="KC202" s="2"/>
      <c r="KD202" s="2"/>
      <c r="KE202" s="2"/>
      <c r="KF202" s="2"/>
      <c r="KG202" s="2"/>
      <c r="KH202" s="2"/>
      <c r="KI202" s="2"/>
      <c r="KJ202" s="2"/>
      <c r="KK202" s="2"/>
      <c r="KL202" s="2"/>
      <c r="KM202" s="2"/>
      <c r="KN202" s="2"/>
      <c r="KO202" s="2"/>
      <c r="KP202" s="2"/>
      <c r="KQ202" s="2"/>
      <c r="KR202" s="2"/>
      <c r="KS202" s="2"/>
      <c r="KT202" s="2"/>
      <c r="KU202" s="2"/>
      <c r="KV202" s="2"/>
      <c r="KW202" s="2"/>
      <c r="KX202" s="2"/>
      <c r="KY202" s="2"/>
      <c r="KZ202" s="2"/>
      <c r="LA202" s="2"/>
      <c r="LB202" s="2"/>
      <c r="LC202" s="2"/>
      <c r="LD202" s="2"/>
      <c r="LE202" s="2"/>
      <c r="LF202" s="2"/>
      <c r="LG202" s="2"/>
      <c r="LH202" s="2"/>
      <c r="LI202" s="2"/>
      <c r="LJ202" s="2"/>
      <c r="LK202" s="2"/>
      <c r="LL202" s="2"/>
      <c r="LM202" s="2"/>
      <c r="LN202" s="2"/>
      <c r="LO202" s="2"/>
      <c r="LP202" s="2"/>
      <c r="LQ202" s="2"/>
      <c r="LR202" s="2"/>
      <c r="LS202" s="2"/>
      <c r="LT202" s="2"/>
      <c r="LU202" s="2"/>
      <c r="LV202" s="2"/>
      <c r="LW202" s="2"/>
      <c r="LX202" s="2"/>
      <c r="LY202" s="2"/>
      <c r="LZ202" s="2"/>
      <c r="MA202" s="2"/>
      <c r="MB202" s="2"/>
      <c r="MC202" s="2"/>
      <c r="MD202" s="2"/>
      <c r="ME202" s="2"/>
      <c r="MF202" s="2"/>
      <c r="MG202" s="2"/>
      <c r="MH202" s="2"/>
      <c r="MI202" s="2"/>
      <c r="MJ202" s="2"/>
      <c r="MK202" s="2"/>
      <c r="ML202" s="2"/>
      <c r="MM202" s="2"/>
      <c r="MN202" s="2"/>
      <c r="MO202" s="2"/>
      <c r="MP202" s="2"/>
      <c r="MQ202" s="2"/>
      <c r="MR202" s="2"/>
      <c r="MS202" s="2"/>
      <c r="MT202" s="2"/>
      <c r="MU202" s="2"/>
      <c r="MV202" s="2"/>
      <c r="MW202" s="2"/>
      <c r="MX202" s="2"/>
      <c r="MY202" s="2"/>
      <c r="MZ202" s="2"/>
      <c r="NA202" s="2"/>
      <c r="NB202" s="2"/>
      <c r="NC202" s="2"/>
    </row>
    <row r="203" spans="1:367" x14ac:dyDescent="0.3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D203" s="2"/>
      <c r="IE203" s="2"/>
      <c r="IF203" s="2"/>
      <c r="IG203" s="2"/>
      <c r="IH203" s="2"/>
      <c r="II203" s="2"/>
      <c r="IJ203" s="2"/>
      <c r="IK203" s="2"/>
      <c r="IL203" s="2"/>
      <c r="IM203" s="2"/>
      <c r="IN203" s="2"/>
      <c r="IO203" s="2"/>
      <c r="IP203" s="2"/>
      <c r="IQ203" s="2"/>
      <c r="IR203" s="2"/>
      <c r="IS203" s="2"/>
      <c r="IT203" s="2"/>
      <c r="IU203" s="2"/>
      <c r="IV203" s="2"/>
      <c r="IW203" s="2"/>
      <c r="IX203" s="2"/>
      <c r="IY203" s="2"/>
      <c r="IZ203" s="2"/>
      <c r="JA203" s="2"/>
      <c r="JB203" s="2"/>
      <c r="JC203" s="2"/>
      <c r="JD203" s="2"/>
      <c r="JE203" s="2"/>
      <c r="JF203" s="2"/>
      <c r="JG203" s="2"/>
      <c r="JH203" s="2"/>
      <c r="JI203" s="2"/>
      <c r="JJ203" s="2"/>
      <c r="JK203" s="2"/>
      <c r="JL203" s="2"/>
      <c r="JM203" s="2"/>
      <c r="JN203" s="2"/>
      <c r="JO203" s="2"/>
      <c r="JP203" s="2"/>
      <c r="JQ203" s="2"/>
      <c r="JR203" s="2"/>
      <c r="JS203" s="2"/>
      <c r="JT203" s="2"/>
      <c r="JU203" s="2"/>
      <c r="JV203" s="2"/>
      <c r="JW203" s="2"/>
      <c r="JX203" s="2"/>
      <c r="JY203" s="2"/>
      <c r="JZ203" s="2"/>
      <c r="KA203" s="2"/>
      <c r="KB203" s="2"/>
      <c r="KC203" s="2"/>
      <c r="KD203" s="2"/>
      <c r="KE203" s="2"/>
      <c r="KF203" s="2"/>
      <c r="KG203" s="2"/>
      <c r="KH203" s="2"/>
      <c r="KI203" s="2"/>
      <c r="KJ203" s="2"/>
      <c r="KK203" s="2"/>
      <c r="KL203" s="2"/>
      <c r="KM203" s="2"/>
      <c r="KN203" s="2"/>
      <c r="KO203" s="2"/>
      <c r="KP203" s="2"/>
      <c r="KQ203" s="2"/>
      <c r="KR203" s="2"/>
      <c r="KS203" s="2"/>
      <c r="KT203" s="2"/>
      <c r="KU203" s="2"/>
      <c r="KV203" s="2"/>
      <c r="KW203" s="2"/>
      <c r="KX203" s="2"/>
      <c r="KY203" s="2"/>
      <c r="KZ203" s="2"/>
      <c r="LA203" s="2"/>
      <c r="LB203" s="2"/>
      <c r="LC203" s="2"/>
      <c r="LD203" s="2"/>
      <c r="LE203" s="2"/>
      <c r="LF203" s="2"/>
      <c r="LG203" s="2"/>
      <c r="LH203" s="2"/>
      <c r="LI203" s="2"/>
      <c r="LJ203" s="2"/>
      <c r="LK203" s="2"/>
      <c r="LL203" s="2"/>
      <c r="LM203" s="2"/>
      <c r="LN203" s="2"/>
      <c r="LO203" s="2"/>
      <c r="LP203" s="2"/>
      <c r="LQ203" s="2"/>
      <c r="LR203" s="2"/>
      <c r="LS203" s="2"/>
      <c r="LT203" s="2"/>
      <c r="LU203" s="2"/>
      <c r="LV203" s="2"/>
      <c r="LW203" s="2"/>
      <c r="LX203" s="2"/>
      <c r="LY203" s="2"/>
      <c r="LZ203" s="2"/>
      <c r="MA203" s="2"/>
      <c r="MB203" s="2"/>
      <c r="MC203" s="2"/>
      <c r="MD203" s="2"/>
      <c r="ME203" s="2"/>
      <c r="MF203" s="2"/>
      <c r="MG203" s="2"/>
      <c r="MH203" s="2"/>
      <c r="MI203" s="2"/>
      <c r="MJ203" s="2"/>
      <c r="MK203" s="2"/>
      <c r="ML203" s="2"/>
      <c r="MM203" s="2"/>
      <c r="MN203" s="2"/>
      <c r="MO203" s="2"/>
      <c r="MP203" s="2"/>
      <c r="MQ203" s="2"/>
      <c r="MR203" s="2"/>
      <c r="MS203" s="2"/>
      <c r="MT203" s="2"/>
      <c r="MU203" s="2"/>
      <c r="MV203" s="2"/>
      <c r="MW203" s="2"/>
      <c r="MX203" s="2"/>
      <c r="MY203" s="2"/>
      <c r="MZ203" s="2"/>
      <c r="NA203" s="2"/>
      <c r="NB203" s="2"/>
      <c r="NC203" s="2"/>
    </row>
    <row r="204" spans="1:367" x14ac:dyDescent="0.3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D204" s="2"/>
      <c r="IE204" s="2"/>
      <c r="IF204" s="2"/>
      <c r="IG204" s="2"/>
      <c r="IH204" s="2"/>
      <c r="II204" s="2"/>
      <c r="IJ204" s="2"/>
      <c r="IK204" s="2"/>
      <c r="IL204" s="2"/>
      <c r="IM204" s="2"/>
      <c r="IN204" s="2"/>
      <c r="IO204" s="2"/>
      <c r="IP204" s="2"/>
      <c r="IQ204" s="2"/>
      <c r="IR204" s="2"/>
      <c r="IS204" s="2"/>
      <c r="IT204" s="2"/>
      <c r="IU204" s="2"/>
      <c r="IV204" s="2"/>
      <c r="IW204" s="2"/>
      <c r="IX204" s="2"/>
      <c r="IY204" s="2"/>
      <c r="IZ204" s="2"/>
      <c r="JA204" s="2"/>
      <c r="JB204" s="2"/>
      <c r="JC204" s="2"/>
      <c r="JD204" s="2"/>
      <c r="JE204" s="2"/>
      <c r="JF204" s="2"/>
      <c r="JG204" s="2"/>
      <c r="JH204" s="2"/>
      <c r="JI204" s="2"/>
      <c r="JJ204" s="2"/>
      <c r="JK204" s="2"/>
      <c r="JL204" s="2"/>
      <c r="JM204" s="2"/>
      <c r="JN204" s="2"/>
      <c r="JO204" s="2"/>
      <c r="JP204" s="2"/>
      <c r="JQ204" s="2"/>
      <c r="JR204" s="2"/>
      <c r="JS204" s="2"/>
      <c r="JT204" s="2"/>
      <c r="JU204" s="2"/>
      <c r="JV204" s="2"/>
      <c r="JW204" s="2"/>
      <c r="JX204" s="2"/>
      <c r="JY204" s="2"/>
      <c r="JZ204" s="2"/>
      <c r="KA204" s="2"/>
      <c r="KB204" s="2"/>
      <c r="KC204" s="2"/>
      <c r="KD204" s="2"/>
      <c r="KE204" s="2"/>
      <c r="KF204" s="2"/>
      <c r="KG204" s="2"/>
      <c r="KH204" s="2"/>
      <c r="KI204" s="2"/>
      <c r="KJ204" s="2"/>
      <c r="KK204" s="2"/>
      <c r="KL204" s="2"/>
      <c r="KM204" s="2"/>
      <c r="KN204" s="2"/>
      <c r="KO204" s="2"/>
      <c r="KP204" s="2"/>
      <c r="KQ204" s="2"/>
      <c r="KR204" s="2"/>
      <c r="KS204" s="2"/>
      <c r="KT204" s="2"/>
      <c r="KU204" s="2"/>
      <c r="KV204" s="2"/>
      <c r="KW204" s="2"/>
      <c r="KX204" s="2"/>
      <c r="KY204" s="2"/>
      <c r="KZ204" s="2"/>
      <c r="LA204" s="2"/>
      <c r="LB204" s="2"/>
      <c r="LC204" s="2"/>
      <c r="LD204" s="2"/>
      <c r="LE204" s="2"/>
      <c r="LF204" s="2"/>
      <c r="LG204" s="2"/>
      <c r="LH204" s="2"/>
      <c r="LI204" s="2"/>
      <c r="LJ204" s="2"/>
      <c r="LK204" s="2"/>
      <c r="LL204" s="2"/>
      <c r="LM204" s="2"/>
      <c r="LN204" s="2"/>
      <c r="LO204" s="2"/>
      <c r="LP204" s="2"/>
      <c r="LQ204" s="2"/>
      <c r="LR204" s="2"/>
      <c r="LS204" s="2"/>
      <c r="LT204" s="2"/>
      <c r="LU204" s="2"/>
      <c r="LV204" s="2"/>
      <c r="LW204" s="2"/>
      <c r="LX204" s="2"/>
      <c r="LY204" s="2"/>
      <c r="LZ204" s="2"/>
      <c r="MA204" s="2"/>
      <c r="MB204" s="2"/>
      <c r="MC204" s="2"/>
      <c r="MD204" s="2"/>
      <c r="ME204" s="2"/>
      <c r="MF204" s="2"/>
      <c r="MG204" s="2"/>
      <c r="MH204" s="2"/>
      <c r="MI204" s="2"/>
      <c r="MJ204" s="2"/>
      <c r="MK204" s="2"/>
      <c r="ML204" s="2"/>
      <c r="MM204" s="2"/>
      <c r="MN204" s="2"/>
      <c r="MO204" s="2"/>
      <c r="MP204" s="2"/>
      <c r="MQ204" s="2"/>
      <c r="MR204" s="2"/>
      <c r="MS204" s="2"/>
      <c r="MT204" s="2"/>
      <c r="MU204" s="2"/>
      <c r="MV204" s="2"/>
      <c r="MW204" s="2"/>
      <c r="MX204" s="2"/>
      <c r="MY204" s="2"/>
      <c r="MZ204" s="2"/>
      <c r="NA204" s="2"/>
      <c r="NB204" s="2"/>
      <c r="NC204" s="2"/>
    </row>
    <row r="205" spans="1:367" x14ac:dyDescent="0.3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D205" s="2"/>
      <c r="IE205" s="2"/>
      <c r="IF205" s="2"/>
      <c r="IG205" s="2"/>
      <c r="IH205" s="2"/>
      <c r="II205" s="2"/>
      <c r="IJ205" s="2"/>
      <c r="IK205" s="2"/>
      <c r="IL205" s="2"/>
      <c r="IM205" s="2"/>
      <c r="IN205" s="2"/>
      <c r="IO205" s="2"/>
      <c r="IP205" s="2"/>
      <c r="IQ205" s="2"/>
      <c r="IR205" s="2"/>
      <c r="IS205" s="2"/>
      <c r="IT205" s="2"/>
      <c r="IU205" s="2"/>
      <c r="IV205" s="2"/>
      <c r="IW205" s="2"/>
      <c r="IX205" s="2"/>
      <c r="IY205" s="2"/>
      <c r="IZ205" s="2"/>
      <c r="JA205" s="2"/>
      <c r="JB205" s="2"/>
      <c r="JC205" s="2"/>
      <c r="JD205" s="2"/>
      <c r="JE205" s="2"/>
      <c r="JF205" s="2"/>
      <c r="JG205" s="2"/>
      <c r="JH205" s="2"/>
      <c r="JI205" s="2"/>
      <c r="JJ205" s="2"/>
      <c r="JK205" s="2"/>
      <c r="JL205" s="2"/>
      <c r="JM205" s="2"/>
      <c r="JN205" s="2"/>
      <c r="JO205" s="2"/>
      <c r="JP205" s="2"/>
      <c r="JQ205" s="2"/>
      <c r="JR205" s="2"/>
      <c r="JS205" s="2"/>
      <c r="JT205" s="2"/>
      <c r="JU205" s="2"/>
      <c r="JV205" s="2"/>
      <c r="JW205" s="2"/>
      <c r="JX205" s="2"/>
      <c r="JY205" s="2"/>
      <c r="JZ205" s="2"/>
      <c r="KA205" s="2"/>
      <c r="KB205" s="2"/>
      <c r="KC205" s="2"/>
      <c r="KD205" s="2"/>
      <c r="KE205" s="2"/>
      <c r="KF205" s="2"/>
      <c r="KG205" s="2"/>
      <c r="KH205" s="2"/>
      <c r="KI205" s="2"/>
      <c r="KJ205" s="2"/>
      <c r="KK205" s="2"/>
      <c r="KL205" s="2"/>
      <c r="KM205" s="2"/>
      <c r="KN205" s="2"/>
      <c r="KO205" s="2"/>
      <c r="KP205" s="2"/>
      <c r="KQ205" s="2"/>
      <c r="KR205" s="2"/>
      <c r="KS205" s="2"/>
      <c r="KT205" s="2"/>
      <c r="KU205" s="2"/>
      <c r="KV205" s="2"/>
      <c r="KW205" s="2"/>
      <c r="KX205" s="2"/>
      <c r="KY205" s="2"/>
      <c r="KZ205" s="2"/>
      <c r="LA205" s="2"/>
      <c r="LB205" s="2"/>
      <c r="LC205" s="2"/>
      <c r="LD205" s="2"/>
      <c r="LE205" s="2"/>
      <c r="LF205" s="2"/>
      <c r="LG205" s="2"/>
      <c r="LH205" s="2"/>
      <c r="LI205" s="2"/>
      <c r="LJ205" s="2"/>
      <c r="LK205" s="2"/>
      <c r="LL205" s="2"/>
      <c r="LM205" s="2"/>
      <c r="LN205" s="2"/>
      <c r="LO205" s="2"/>
      <c r="LP205" s="2"/>
      <c r="LQ205" s="2"/>
      <c r="LR205" s="2"/>
      <c r="LS205" s="2"/>
      <c r="LT205" s="2"/>
      <c r="LU205" s="2"/>
      <c r="LV205" s="2"/>
      <c r="LW205" s="2"/>
      <c r="LX205" s="2"/>
      <c r="LY205" s="2"/>
      <c r="LZ205" s="2"/>
      <c r="MA205" s="2"/>
      <c r="MB205" s="2"/>
      <c r="MC205" s="2"/>
      <c r="MD205" s="2"/>
      <c r="ME205" s="2"/>
      <c r="MF205" s="2"/>
      <c r="MG205" s="2"/>
      <c r="MH205" s="2"/>
      <c r="MI205" s="2"/>
      <c r="MJ205" s="2"/>
      <c r="MK205" s="2"/>
      <c r="ML205" s="2"/>
      <c r="MM205" s="2"/>
      <c r="MN205" s="2"/>
      <c r="MO205" s="2"/>
      <c r="MP205" s="2"/>
      <c r="MQ205" s="2"/>
      <c r="MR205" s="2"/>
      <c r="MS205" s="2"/>
      <c r="MT205" s="2"/>
      <c r="MU205" s="2"/>
      <c r="MV205" s="2"/>
      <c r="MW205" s="2"/>
      <c r="MX205" s="2"/>
      <c r="MY205" s="2"/>
      <c r="MZ205" s="2"/>
      <c r="NA205" s="2"/>
      <c r="NB205" s="2"/>
      <c r="NC205" s="2"/>
    </row>
    <row r="206" spans="1:367" x14ac:dyDescent="0.3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  <c r="GY206" s="2"/>
      <c r="GZ206" s="2"/>
      <c r="HA206" s="2"/>
      <c r="HB206" s="2"/>
      <c r="HC206" s="2"/>
      <c r="HD206" s="2"/>
      <c r="HE206" s="2"/>
      <c r="HF206" s="2"/>
      <c r="HG206" s="2"/>
      <c r="HH206" s="2"/>
      <c r="HI206" s="2"/>
      <c r="HJ206" s="2"/>
      <c r="HK206" s="2"/>
      <c r="HL206" s="2"/>
      <c r="HM206" s="2"/>
      <c r="HN206" s="2"/>
      <c r="HO206" s="2"/>
      <c r="HP206" s="2"/>
      <c r="HQ206" s="2"/>
      <c r="HR206" s="2"/>
      <c r="HS206" s="2"/>
      <c r="HT206" s="2"/>
      <c r="HU206" s="2"/>
      <c r="HV206" s="2"/>
      <c r="HW206" s="2"/>
      <c r="HX206" s="2"/>
      <c r="HY206" s="2"/>
      <c r="HZ206" s="2"/>
      <c r="IA206" s="2"/>
      <c r="IB206" s="2"/>
      <c r="IC206" s="2"/>
      <c r="ID206" s="2"/>
      <c r="IE206" s="2"/>
      <c r="IF206" s="2"/>
      <c r="IG206" s="2"/>
      <c r="IH206" s="2"/>
      <c r="II206" s="2"/>
      <c r="IJ206" s="2"/>
      <c r="IK206" s="2"/>
      <c r="IL206" s="2"/>
      <c r="IM206" s="2"/>
      <c r="IN206" s="2"/>
      <c r="IO206" s="2"/>
      <c r="IP206" s="2"/>
      <c r="IQ206" s="2"/>
      <c r="IR206" s="2"/>
      <c r="IS206" s="2"/>
      <c r="IT206" s="2"/>
      <c r="IU206" s="2"/>
      <c r="IV206" s="2"/>
      <c r="IW206" s="2"/>
      <c r="IX206" s="2"/>
      <c r="IY206" s="2"/>
      <c r="IZ206" s="2"/>
      <c r="JA206" s="2"/>
      <c r="JB206" s="2"/>
      <c r="JC206" s="2"/>
      <c r="JD206" s="2"/>
      <c r="JE206" s="2"/>
      <c r="JF206" s="2"/>
      <c r="JG206" s="2"/>
      <c r="JH206" s="2"/>
      <c r="JI206" s="2"/>
      <c r="JJ206" s="2"/>
      <c r="JK206" s="2"/>
      <c r="JL206" s="2"/>
      <c r="JM206" s="2"/>
      <c r="JN206" s="2"/>
      <c r="JO206" s="2"/>
      <c r="JP206" s="2"/>
      <c r="JQ206" s="2"/>
      <c r="JR206" s="2"/>
      <c r="JS206" s="2"/>
      <c r="JT206" s="2"/>
      <c r="JU206" s="2"/>
      <c r="JV206" s="2"/>
      <c r="JW206" s="2"/>
      <c r="JX206" s="2"/>
      <c r="JY206" s="2"/>
      <c r="JZ206" s="2"/>
      <c r="KA206" s="2"/>
      <c r="KB206" s="2"/>
      <c r="KC206" s="2"/>
      <c r="KD206" s="2"/>
      <c r="KE206" s="2"/>
      <c r="KF206" s="2"/>
      <c r="KG206" s="2"/>
      <c r="KH206" s="2"/>
      <c r="KI206" s="2"/>
      <c r="KJ206" s="2"/>
      <c r="KK206" s="2"/>
      <c r="KL206" s="2"/>
      <c r="KM206" s="2"/>
      <c r="KN206" s="2"/>
      <c r="KO206" s="2"/>
      <c r="KP206" s="2"/>
      <c r="KQ206" s="2"/>
      <c r="KR206" s="2"/>
      <c r="KS206" s="2"/>
      <c r="KT206" s="2"/>
      <c r="KU206" s="2"/>
      <c r="KV206" s="2"/>
      <c r="KW206" s="2"/>
      <c r="KX206" s="2"/>
      <c r="KY206" s="2"/>
      <c r="KZ206" s="2"/>
      <c r="LA206" s="2"/>
      <c r="LB206" s="2"/>
      <c r="LC206" s="2"/>
      <c r="LD206" s="2"/>
      <c r="LE206" s="2"/>
      <c r="LF206" s="2"/>
      <c r="LG206" s="2"/>
      <c r="LH206" s="2"/>
      <c r="LI206" s="2"/>
      <c r="LJ206" s="2"/>
      <c r="LK206" s="2"/>
      <c r="LL206" s="2"/>
      <c r="LM206" s="2"/>
      <c r="LN206" s="2"/>
      <c r="LO206" s="2"/>
      <c r="LP206" s="2"/>
      <c r="LQ206" s="2"/>
      <c r="LR206" s="2"/>
      <c r="LS206" s="2"/>
      <c r="LT206" s="2"/>
      <c r="LU206" s="2"/>
      <c r="LV206" s="2"/>
      <c r="LW206" s="2"/>
      <c r="LX206" s="2"/>
      <c r="LY206" s="2"/>
      <c r="LZ206" s="2"/>
      <c r="MA206" s="2"/>
      <c r="MB206" s="2"/>
      <c r="MC206" s="2"/>
      <c r="MD206" s="2"/>
      <c r="ME206" s="2"/>
      <c r="MF206" s="2"/>
      <c r="MG206" s="2"/>
      <c r="MH206" s="2"/>
      <c r="MI206" s="2"/>
      <c r="MJ206" s="2"/>
      <c r="MK206" s="2"/>
      <c r="ML206" s="2"/>
      <c r="MM206" s="2"/>
      <c r="MN206" s="2"/>
      <c r="MO206" s="2"/>
      <c r="MP206" s="2"/>
      <c r="MQ206" s="2"/>
      <c r="MR206" s="2"/>
      <c r="MS206" s="2"/>
      <c r="MT206" s="2"/>
      <c r="MU206" s="2"/>
      <c r="MV206" s="2"/>
      <c r="MW206" s="2"/>
      <c r="MX206" s="2"/>
      <c r="MY206" s="2"/>
      <c r="MZ206" s="2"/>
      <c r="NA206" s="2"/>
      <c r="NB206" s="2"/>
      <c r="NC206" s="2"/>
    </row>
    <row r="207" spans="1:367" x14ac:dyDescent="0.3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D207" s="2"/>
      <c r="IE207" s="2"/>
      <c r="IF207" s="2"/>
      <c r="IG207" s="2"/>
      <c r="IH207" s="2"/>
      <c r="II207" s="2"/>
      <c r="IJ207" s="2"/>
      <c r="IK207" s="2"/>
      <c r="IL207" s="2"/>
      <c r="IM207" s="2"/>
      <c r="IN207" s="2"/>
      <c r="IO207" s="2"/>
      <c r="IP207" s="2"/>
      <c r="IQ207" s="2"/>
      <c r="IR207" s="2"/>
      <c r="IS207" s="2"/>
      <c r="IT207" s="2"/>
      <c r="IU207" s="2"/>
      <c r="IV207" s="2"/>
      <c r="IW207" s="2"/>
      <c r="IX207" s="2"/>
      <c r="IY207" s="2"/>
      <c r="IZ207" s="2"/>
      <c r="JA207" s="2"/>
      <c r="JB207" s="2"/>
      <c r="JC207" s="2"/>
      <c r="JD207" s="2"/>
      <c r="JE207" s="2"/>
      <c r="JF207" s="2"/>
      <c r="JG207" s="2"/>
      <c r="JH207" s="2"/>
      <c r="JI207" s="2"/>
      <c r="JJ207" s="2"/>
      <c r="JK207" s="2"/>
      <c r="JL207" s="2"/>
      <c r="JM207" s="2"/>
      <c r="JN207" s="2"/>
      <c r="JO207" s="2"/>
      <c r="JP207" s="2"/>
      <c r="JQ207" s="2"/>
      <c r="JR207" s="2"/>
      <c r="JS207" s="2"/>
      <c r="JT207" s="2"/>
      <c r="JU207" s="2"/>
      <c r="JV207" s="2"/>
      <c r="JW207" s="2"/>
      <c r="JX207" s="2"/>
      <c r="JY207" s="2"/>
      <c r="JZ207" s="2"/>
      <c r="KA207" s="2"/>
      <c r="KB207" s="2"/>
      <c r="KC207" s="2"/>
      <c r="KD207" s="2"/>
      <c r="KE207" s="2"/>
      <c r="KF207" s="2"/>
      <c r="KG207" s="2"/>
      <c r="KH207" s="2"/>
      <c r="KI207" s="2"/>
      <c r="KJ207" s="2"/>
      <c r="KK207" s="2"/>
      <c r="KL207" s="2"/>
      <c r="KM207" s="2"/>
      <c r="KN207" s="2"/>
      <c r="KO207" s="2"/>
      <c r="KP207" s="2"/>
      <c r="KQ207" s="2"/>
      <c r="KR207" s="2"/>
      <c r="KS207" s="2"/>
      <c r="KT207" s="2"/>
      <c r="KU207" s="2"/>
      <c r="KV207" s="2"/>
      <c r="KW207" s="2"/>
      <c r="KX207" s="2"/>
      <c r="KY207" s="2"/>
      <c r="KZ207" s="2"/>
      <c r="LA207" s="2"/>
      <c r="LB207" s="2"/>
      <c r="LC207" s="2"/>
      <c r="LD207" s="2"/>
      <c r="LE207" s="2"/>
      <c r="LF207" s="2"/>
      <c r="LG207" s="2"/>
      <c r="LH207" s="2"/>
      <c r="LI207" s="2"/>
      <c r="LJ207" s="2"/>
      <c r="LK207" s="2"/>
      <c r="LL207" s="2"/>
      <c r="LM207" s="2"/>
      <c r="LN207" s="2"/>
      <c r="LO207" s="2"/>
      <c r="LP207" s="2"/>
      <c r="LQ207" s="2"/>
      <c r="LR207" s="2"/>
      <c r="LS207" s="2"/>
      <c r="LT207" s="2"/>
      <c r="LU207" s="2"/>
      <c r="LV207" s="2"/>
      <c r="LW207" s="2"/>
      <c r="LX207" s="2"/>
      <c r="LY207" s="2"/>
      <c r="LZ207" s="2"/>
      <c r="MA207" s="2"/>
      <c r="MB207" s="2"/>
      <c r="MC207" s="2"/>
      <c r="MD207" s="2"/>
      <c r="ME207" s="2"/>
      <c r="MF207" s="2"/>
      <c r="MG207" s="2"/>
      <c r="MH207" s="2"/>
      <c r="MI207" s="2"/>
      <c r="MJ207" s="2"/>
      <c r="MK207" s="2"/>
      <c r="ML207" s="2"/>
      <c r="MM207" s="2"/>
      <c r="MN207" s="2"/>
      <c r="MO207" s="2"/>
      <c r="MP207" s="2"/>
      <c r="MQ207" s="2"/>
      <c r="MR207" s="2"/>
      <c r="MS207" s="2"/>
      <c r="MT207" s="2"/>
      <c r="MU207" s="2"/>
      <c r="MV207" s="2"/>
      <c r="MW207" s="2"/>
      <c r="MX207" s="2"/>
      <c r="MY207" s="2"/>
      <c r="MZ207" s="2"/>
      <c r="NA207" s="2"/>
      <c r="NB207" s="2"/>
      <c r="NC207" s="2"/>
    </row>
    <row r="208" spans="1:367" x14ac:dyDescent="0.3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  <c r="GY208" s="2"/>
      <c r="GZ208" s="2"/>
      <c r="HA208" s="2"/>
      <c r="HB208" s="2"/>
      <c r="HC208" s="2"/>
      <c r="HD208" s="2"/>
      <c r="HE208" s="2"/>
      <c r="HF208" s="2"/>
      <c r="HG208" s="2"/>
      <c r="HH208" s="2"/>
      <c r="HI208" s="2"/>
      <c r="HJ208" s="2"/>
      <c r="HK208" s="2"/>
      <c r="HL208" s="2"/>
      <c r="HM208" s="2"/>
      <c r="HN208" s="2"/>
      <c r="HO208" s="2"/>
      <c r="HP208" s="2"/>
      <c r="HQ208" s="2"/>
      <c r="HR208" s="2"/>
      <c r="HS208" s="2"/>
      <c r="HT208" s="2"/>
      <c r="HU208" s="2"/>
      <c r="HV208" s="2"/>
      <c r="HW208" s="2"/>
      <c r="HX208" s="2"/>
      <c r="HY208" s="2"/>
      <c r="HZ208" s="2"/>
      <c r="IA208" s="2"/>
      <c r="IB208" s="2"/>
      <c r="IC208" s="2"/>
      <c r="ID208" s="2"/>
      <c r="IE208" s="2"/>
      <c r="IF208" s="2"/>
      <c r="IG208" s="2"/>
      <c r="IH208" s="2"/>
      <c r="II208" s="2"/>
      <c r="IJ208" s="2"/>
      <c r="IK208" s="2"/>
      <c r="IL208" s="2"/>
      <c r="IM208" s="2"/>
      <c r="IN208" s="2"/>
      <c r="IO208" s="2"/>
      <c r="IP208" s="2"/>
      <c r="IQ208" s="2"/>
      <c r="IR208" s="2"/>
      <c r="IS208" s="2"/>
      <c r="IT208" s="2"/>
      <c r="IU208" s="2"/>
      <c r="IV208" s="2"/>
      <c r="IW208" s="2"/>
      <c r="IX208" s="2"/>
      <c r="IY208" s="2"/>
      <c r="IZ208" s="2"/>
      <c r="JA208" s="2"/>
      <c r="JB208" s="2"/>
      <c r="JC208" s="2"/>
      <c r="JD208" s="2"/>
      <c r="JE208" s="2"/>
      <c r="JF208" s="2"/>
      <c r="JG208" s="2"/>
      <c r="JH208" s="2"/>
      <c r="JI208" s="2"/>
      <c r="JJ208" s="2"/>
      <c r="JK208" s="2"/>
      <c r="JL208" s="2"/>
      <c r="JM208" s="2"/>
      <c r="JN208" s="2"/>
      <c r="JO208" s="2"/>
      <c r="JP208" s="2"/>
      <c r="JQ208" s="2"/>
      <c r="JR208" s="2"/>
      <c r="JS208" s="2"/>
      <c r="JT208" s="2"/>
      <c r="JU208" s="2"/>
      <c r="JV208" s="2"/>
      <c r="JW208" s="2"/>
      <c r="JX208" s="2"/>
      <c r="JY208" s="2"/>
      <c r="JZ208" s="2"/>
      <c r="KA208" s="2"/>
      <c r="KB208" s="2"/>
      <c r="KC208" s="2"/>
      <c r="KD208" s="2"/>
      <c r="KE208" s="2"/>
      <c r="KF208" s="2"/>
      <c r="KG208" s="2"/>
      <c r="KH208" s="2"/>
      <c r="KI208" s="2"/>
      <c r="KJ208" s="2"/>
      <c r="KK208" s="2"/>
      <c r="KL208" s="2"/>
      <c r="KM208" s="2"/>
      <c r="KN208" s="2"/>
      <c r="KO208" s="2"/>
      <c r="KP208" s="2"/>
      <c r="KQ208" s="2"/>
      <c r="KR208" s="2"/>
      <c r="KS208" s="2"/>
      <c r="KT208" s="2"/>
      <c r="KU208" s="2"/>
      <c r="KV208" s="2"/>
      <c r="KW208" s="2"/>
      <c r="KX208" s="2"/>
      <c r="KY208" s="2"/>
      <c r="KZ208" s="2"/>
      <c r="LA208" s="2"/>
      <c r="LB208" s="2"/>
      <c r="LC208" s="2"/>
      <c r="LD208" s="2"/>
      <c r="LE208" s="2"/>
      <c r="LF208" s="2"/>
      <c r="LG208" s="2"/>
      <c r="LH208" s="2"/>
      <c r="LI208" s="2"/>
      <c r="LJ208" s="2"/>
      <c r="LK208" s="2"/>
      <c r="LL208" s="2"/>
      <c r="LM208" s="2"/>
      <c r="LN208" s="2"/>
      <c r="LO208" s="2"/>
      <c r="LP208" s="2"/>
      <c r="LQ208" s="2"/>
      <c r="LR208" s="2"/>
      <c r="LS208" s="2"/>
      <c r="LT208" s="2"/>
      <c r="LU208" s="2"/>
      <c r="LV208" s="2"/>
      <c r="LW208" s="2"/>
      <c r="LX208" s="2"/>
      <c r="LY208" s="2"/>
      <c r="LZ208" s="2"/>
      <c r="MA208" s="2"/>
      <c r="MB208" s="2"/>
      <c r="MC208" s="2"/>
      <c r="MD208" s="2"/>
      <c r="ME208" s="2"/>
      <c r="MF208" s="2"/>
      <c r="MG208" s="2"/>
      <c r="MH208" s="2"/>
      <c r="MI208" s="2"/>
      <c r="MJ208" s="2"/>
      <c r="MK208" s="2"/>
      <c r="ML208" s="2"/>
      <c r="MM208" s="2"/>
      <c r="MN208" s="2"/>
      <c r="MO208" s="2"/>
      <c r="MP208" s="2"/>
      <c r="MQ208" s="2"/>
      <c r="MR208" s="2"/>
      <c r="MS208" s="2"/>
      <c r="MT208" s="2"/>
      <c r="MU208" s="2"/>
      <c r="MV208" s="2"/>
      <c r="MW208" s="2"/>
      <c r="MX208" s="2"/>
      <c r="MY208" s="2"/>
      <c r="MZ208" s="2"/>
      <c r="NA208" s="2"/>
      <c r="NB208" s="2"/>
      <c r="NC208" s="2"/>
    </row>
    <row r="209" spans="1:367" x14ac:dyDescent="0.3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D209" s="2"/>
      <c r="IE209" s="2"/>
      <c r="IF209" s="2"/>
      <c r="IG209" s="2"/>
      <c r="IH209" s="2"/>
      <c r="II209" s="2"/>
      <c r="IJ209" s="2"/>
      <c r="IK209" s="2"/>
      <c r="IL209" s="2"/>
      <c r="IM209" s="2"/>
      <c r="IN209" s="2"/>
      <c r="IO209" s="2"/>
      <c r="IP209" s="2"/>
      <c r="IQ209" s="2"/>
      <c r="IR209" s="2"/>
      <c r="IS209" s="2"/>
      <c r="IT209" s="2"/>
      <c r="IU209" s="2"/>
      <c r="IV209" s="2"/>
      <c r="IW209" s="2"/>
      <c r="IX209" s="2"/>
      <c r="IY209" s="2"/>
      <c r="IZ209" s="2"/>
      <c r="JA209" s="2"/>
      <c r="JB209" s="2"/>
      <c r="JC209" s="2"/>
      <c r="JD209" s="2"/>
      <c r="JE209" s="2"/>
      <c r="JF209" s="2"/>
      <c r="JG209" s="2"/>
      <c r="JH209" s="2"/>
      <c r="JI209" s="2"/>
      <c r="JJ209" s="2"/>
      <c r="JK209" s="2"/>
      <c r="JL209" s="2"/>
      <c r="JM209" s="2"/>
      <c r="JN209" s="2"/>
      <c r="JO209" s="2"/>
      <c r="JP209" s="2"/>
      <c r="JQ209" s="2"/>
      <c r="JR209" s="2"/>
      <c r="JS209" s="2"/>
      <c r="JT209" s="2"/>
      <c r="JU209" s="2"/>
      <c r="JV209" s="2"/>
      <c r="JW209" s="2"/>
      <c r="JX209" s="2"/>
      <c r="JY209" s="2"/>
      <c r="JZ209" s="2"/>
      <c r="KA209" s="2"/>
      <c r="KB209" s="2"/>
      <c r="KC209" s="2"/>
      <c r="KD209" s="2"/>
      <c r="KE209" s="2"/>
      <c r="KF209" s="2"/>
      <c r="KG209" s="2"/>
      <c r="KH209" s="2"/>
      <c r="KI209" s="2"/>
      <c r="KJ209" s="2"/>
      <c r="KK209" s="2"/>
      <c r="KL209" s="2"/>
      <c r="KM209" s="2"/>
      <c r="KN209" s="2"/>
      <c r="KO209" s="2"/>
      <c r="KP209" s="2"/>
      <c r="KQ209" s="2"/>
      <c r="KR209" s="2"/>
      <c r="KS209" s="2"/>
      <c r="KT209" s="2"/>
      <c r="KU209" s="2"/>
      <c r="KV209" s="2"/>
      <c r="KW209" s="2"/>
      <c r="KX209" s="2"/>
      <c r="KY209" s="2"/>
      <c r="KZ209" s="2"/>
      <c r="LA209" s="2"/>
      <c r="LB209" s="2"/>
      <c r="LC209" s="2"/>
      <c r="LD209" s="2"/>
      <c r="LE209" s="2"/>
      <c r="LF209" s="2"/>
      <c r="LG209" s="2"/>
      <c r="LH209" s="2"/>
      <c r="LI209" s="2"/>
      <c r="LJ209" s="2"/>
      <c r="LK209" s="2"/>
      <c r="LL209" s="2"/>
      <c r="LM209" s="2"/>
      <c r="LN209" s="2"/>
      <c r="LO209" s="2"/>
      <c r="LP209" s="2"/>
      <c r="LQ209" s="2"/>
      <c r="LR209" s="2"/>
      <c r="LS209" s="2"/>
      <c r="LT209" s="2"/>
      <c r="LU209" s="2"/>
      <c r="LV209" s="2"/>
      <c r="LW209" s="2"/>
      <c r="LX209" s="2"/>
      <c r="LY209" s="2"/>
      <c r="LZ209" s="2"/>
      <c r="MA209" s="2"/>
      <c r="MB209" s="2"/>
      <c r="MC209" s="2"/>
      <c r="MD209" s="2"/>
      <c r="ME209" s="2"/>
      <c r="MF209" s="2"/>
      <c r="MG209" s="2"/>
      <c r="MH209" s="2"/>
      <c r="MI209" s="2"/>
      <c r="MJ209" s="2"/>
      <c r="MK209" s="2"/>
      <c r="ML209" s="2"/>
      <c r="MM209" s="2"/>
      <c r="MN209" s="2"/>
      <c r="MO209" s="2"/>
      <c r="MP209" s="2"/>
      <c r="MQ209" s="2"/>
      <c r="MR209" s="2"/>
      <c r="MS209" s="2"/>
      <c r="MT209" s="2"/>
      <c r="MU209" s="2"/>
      <c r="MV209" s="2"/>
      <c r="MW209" s="2"/>
      <c r="MX209" s="2"/>
      <c r="MY209" s="2"/>
      <c r="MZ209" s="2"/>
      <c r="NA209" s="2"/>
      <c r="NB209" s="2"/>
      <c r="NC209" s="2"/>
    </row>
    <row r="210" spans="1:367" x14ac:dyDescent="0.3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  <c r="GY210" s="2"/>
      <c r="GZ210" s="2"/>
      <c r="HA210" s="2"/>
      <c r="HB210" s="2"/>
      <c r="HC210" s="2"/>
      <c r="HD210" s="2"/>
      <c r="HE210" s="2"/>
      <c r="HF210" s="2"/>
      <c r="HG210" s="2"/>
      <c r="HH210" s="2"/>
      <c r="HI210" s="2"/>
      <c r="HJ210" s="2"/>
      <c r="HK210" s="2"/>
      <c r="HL210" s="2"/>
      <c r="HM210" s="2"/>
      <c r="HN210" s="2"/>
      <c r="HO210" s="2"/>
      <c r="HP210" s="2"/>
      <c r="HQ210" s="2"/>
      <c r="HR210" s="2"/>
      <c r="HS210" s="2"/>
      <c r="HT210" s="2"/>
      <c r="HU210" s="2"/>
      <c r="HV210" s="2"/>
      <c r="HW210" s="2"/>
      <c r="HX210" s="2"/>
      <c r="HY210" s="2"/>
      <c r="HZ210" s="2"/>
      <c r="IA210" s="2"/>
      <c r="IB210" s="2"/>
      <c r="IC210" s="2"/>
      <c r="ID210" s="2"/>
      <c r="IE210" s="2"/>
      <c r="IF210" s="2"/>
      <c r="IG210" s="2"/>
      <c r="IH210" s="2"/>
      <c r="II210" s="2"/>
      <c r="IJ210" s="2"/>
      <c r="IK210" s="2"/>
      <c r="IL210" s="2"/>
      <c r="IM210" s="2"/>
      <c r="IN210" s="2"/>
      <c r="IO210" s="2"/>
      <c r="IP210" s="2"/>
      <c r="IQ210" s="2"/>
      <c r="IR210" s="2"/>
      <c r="IS210" s="2"/>
      <c r="IT210" s="2"/>
      <c r="IU210" s="2"/>
      <c r="IV210" s="2"/>
      <c r="IW210" s="2"/>
      <c r="IX210" s="2"/>
      <c r="IY210" s="2"/>
      <c r="IZ210" s="2"/>
      <c r="JA210" s="2"/>
      <c r="JB210" s="2"/>
      <c r="JC210" s="2"/>
      <c r="JD210" s="2"/>
      <c r="JE210" s="2"/>
      <c r="JF210" s="2"/>
      <c r="JG210" s="2"/>
      <c r="JH210" s="2"/>
      <c r="JI210" s="2"/>
      <c r="JJ210" s="2"/>
      <c r="JK210" s="2"/>
      <c r="JL210" s="2"/>
      <c r="JM210" s="2"/>
      <c r="JN210" s="2"/>
      <c r="JO210" s="2"/>
      <c r="JP210" s="2"/>
      <c r="JQ210" s="2"/>
      <c r="JR210" s="2"/>
      <c r="JS210" s="2"/>
      <c r="JT210" s="2"/>
      <c r="JU210" s="2"/>
      <c r="JV210" s="2"/>
      <c r="JW210" s="2"/>
      <c r="JX210" s="2"/>
      <c r="JY210" s="2"/>
      <c r="JZ210" s="2"/>
      <c r="KA210" s="2"/>
      <c r="KB210" s="2"/>
      <c r="KC210" s="2"/>
      <c r="KD210" s="2"/>
      <c r="KE210" s="2"/>
      <c r="KF210" s="2"/>
      <c r="KG210" s="2"/>
      <c r="KH210" s="2"/>
      <c r="KI210" s="2"/>
      <c r="KJ210" s="2"/>
      <c r="KK210" s="2"/>
      <c r="KL210" s="2"/>
      <c r="KM210" s="2"/>
      <c r="KN210" s="2"/>
      <c r="KO210" s="2"/>
      <c r="KP210" s="2"/>
      <c r="KQ210" s="2"/>
      <c r="KR210" s="2"/>
      <c r="KS210" s="2"/>
      <c r="KT210" s="2"/>
      <c r="KU210" s="2"/>
      <c r="KV210" s="2"/>
      <c r="KW210" s="2"/>
      <c r="KX210" s="2"/>
      <c r="KY210" s="2"/>
      <c r="KZ210" s="2"/>
      <c r="LA210" s="2"/>
      <c r="LB210" s="2"/>
      <c r="LC210" s="2"/>
      <c r="LD210" s="2"/>
      <c r="LE210" s="2"/>
      <c r="LF210" s="2"/>
      <c r="LG210" s="2"/>
      <c r="LH210" s="2"/>
      <c r="LI210" s="2"/>
      <c r="LJ210" s="2"/>
      <c r="LK210" s="2"/>
      <c r="LL210" s="2"/>
      <c r="LM210" s="2"/>
      <c r="LN210" s="2"/>
      <c r="LO210" s="2"/>
      <c r="LP210" s="2"/>
      <c r="LQ210" s="2"/>
      <c r="LR210" s="2"/>
      <c r="LS210" s="2"/>
      <c r="LT210" s="2"/>
      <c r="LU210" s="2"/>
      <c r="LV210" s="2"/>
      <c r="LW210" s="2"/>
      <c r="LX210" s="2"/>
      <c r="LY210" s="2"/>
      <c r="LZ210" s="2"/>
      <c r="MA210" s="2"/>
      <c r="MB210" s="2"/>
      <c r="MC210" s="2"/>
      <c r="MD210" s="2"/>
      <c r="ME210" s="2"/>
      <c r="MF210" s="2"/>
      <c r="MG210" s="2"/>
      <c r="MH210" s="2"/>
      <c r="MI210" s="2"/>
      <c r="MJ210" s="2"/>
      <c r="MK210" s="2"/>
      <c r="ML210" s="2"/>
      <c r="MM210" s="2"/>
      <c r="MN210" s="2"/>
      <c r="MO210" s="2"/>
      <c r="MP210" s="2"/>
      <c r="MQ210" s="2"/>
      <c r="MR210" s="2"/>
      <c r="MS210" s="2"/>
      <c r="MT210" s="2"/>
      <c r="MU210" s="2"/>
      <c r="MV210" s="2"/>
      <c r="MW210" s="2"/>
      <c r="MX210" s="2"/>
      <c r="MY210" s="2"/>
      <c r="MZ210" s="2"/>
      <c r="NA210" s="2"/>
      <c r="NB210" s="2"/>
      <c r="NC210" s="2"/>
    </row>
    <row r="211" spans="1:367" x14ac:dyDescent="0.3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D211" s="2"/>
      <c r="IE211" s="2"/>
      <c r="IF211" s="2"/>
      <c r="IG211" s="2"/>
      <c r="IH211" s="2"/>
      <c r="II211" s="2"/>
      <c r="IJ211" s="2"/>
      <c r="IK211" s="2"/>
      <c r="IL211" s="2"/>
      <c r="IM211" s="2"/>
      <c r="IN211" s="2"/>
      <c r="IO211" s="2"/>
      <c r="IP211" s="2"/>
      <c r="IQ211" s="2"/>
      <c r="IR211" s="2"/>
      <c r="IS211" s="2"/>
      <c r="IT211" s="2"/>
      <c r="IU211" s="2"/>
      <c r="IV211" s="2"/>
      <c r="IW211" s="2"/>
      <c r="IX211" s="2"/>
      <c r="IY211" s="2"/>
      <c r="IZ211" s="2"/>
      <c r="JA211" s="2"/>
      <c r="JB211" s="2"/>
      <c r="JC211" s="2"/>
      <c r="JD211" s="2"/>
      <c r="JE211" s="2"/>
      <c r="JF211" s="2"/>
      <c r="JG211" s="2"/>
      <c r="JH211" s="2"/>
      <c r="JI211" s="2"/>
      <c r="JJ211" s="2"/>
      <c r="JK211" s="2"/>
      <c r="JL211" s="2"/>
      <c r="JM211" s="2"/>
      <c r="JN211" s="2"/>
      <c r="JO211" s="2"/>
      <c r="JP211" s="2"/>
      <c r="JQ211" s="2"/>
      <c r="JR211" s="2"/>
      <c r="JS211" s="2"/>
      <c r="JT211" s="2"/>
      <c r="JU211" s="2"/>
      <c r="JV211" s="2"/>
      <c r="JW211" s="2"/>
      <c r="JX211" s="2"/>
      <c r="JY211" s="2"/>
      <c r="JZ211" s="2"/>
      <c r="KA211" s="2"/>
      <c r="KB211" s="2"/>
      <c r="KC211" s="2"/>
      <c r="KD211" s="2"/>
      <c r="KE211" s="2"/>
      <c r="KF211" s="2"/>
      <c r="KG211" s="2"/>
      <c r="KH211" s="2"/>
      <c r="KI211" s="2"/>
      <c r="KJ211" s="2"/>
      <c r="KK211" s="2"/>
      <c r="KL211" s="2"/>
      <c r="KM211" s="2"/>
      <c r="KN211" s="2"/>
      <c r="KO211" s="2"/>
      <c r="KP211" s="2"/>
      <c r="KQ211" s="2"/>
      <c r="KR211" s="2"/>
      <c r="KS211" s="2"/>
      <c r="KT211" s="2"/>
      <c r="KU211" s="2"/>
      <c r="KV211" s="2"/>
      <c r="KW211" s="2"/>
      <c r="KX211" s="2"/>
      <c r="KY211" s="2"/>
      <c r="KZ211" s="2"/>
      <c r="LA211" s="2"/>
      <c r="LB211" s="2"/>
      <c r="LC211" s="2"/>
      <c r="LD211" s="2"/>
      <c r="LE211" s="2"/>
      <c r="LF211" s="2"/>
      <c r="LG211" s="2"/>
      <c r="LH211" s="2"/>
      <c r="LI211" s="2"/>
      <c r="LJ211" s="2"/>
      <c r="LK211" s="2"/>
      <c r="LL211" s="2"/>
      <c r="LM211" s="2"/>
      <c r="LN211" s="2"/>
      <c r="LO211" s="2"/>
      <c r="LP211" s="2"/>
      <c r="LQ211" s="2"/>
      <c r="LR211" s="2"/>
      <c r="LS211" s="2"/>
      <c r="LT211" s="2"/>
      <c r="LU211" s="2"/>
      <c r="LV211" s="2"/>
      <c r="LW211" s="2"/>
      <c r="LX211" s="2"/>
      <c r="LY211" s="2"/>
      <c r="LZ211" s="2"/>
      <c r="MA211" s="2"/>
      <c r="MB211" s="2"/>
      <c r="MC211" s="2"/>
      <c r="MD211" s="2"/>
      <c r="ME211" s="2"/>
      <c r="MF211" s="2"/>
      <c r="MG211" s="2"/>
      <c r="MH211" s="2"/>
      <c r="MI211" s="2"/>
      <c r="MJ211" s="2"/>
      <c r="MK211" s="2"/>
      <c r="ML211" s="2"/>
      <c r="MM211" s="2"/>
      <c r="MN211" s="2"/>
      <c r="MO211" s="2"/>
      <c r="MP211" s="2"/>
      <c r="MQ211" s="2"/>
      <c r="MR211" s="2"/>
      <c r="MS211" s="2"/>
      <c r="MT211" s="2"/>
      <c r="MU211" s="2"/>
      <c r="MV211" s="2"/>
      <c r="MW211" s="2"/>
      <c r="MX211" s="2"/>
      <c r="MY211" s="2"/>
      <c r="MZ211" s="2"/>
      <c r="NA211" s="2"/>
      <c r="NB211" s="2"/>
      <c r="NC211" s="2"/>
    </row>
    <row r="212" spans="1:367" x14ac:dyDescent="0.3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  <c r="GY212" s="2"/>
      <c r="GZ212" s="2"/>
      <c r="HA212" s="2"/>
      <c r="HB212" s="2"/>
      <c r="HC212" s="2"/>
      <c r="HD212" s="2"/>
      <c r="HE212" s="2"/>
      <c r="HF212" s="2"/>
      <c r="HG212" s="2"/>
      <c r="HH212" s="2"/>
      <c r="HI212" s="2"/>
      <c r="HJ212" s="2"/>
      <c r="HK212" s="2"/>
      <c r="HL212" s="2"/>
      <c r="HM212" s="2"/>
      <c r="HN212" s="2"/>
      <c r="HO212" s="2"/>
      <c r="HP212" s="2"/>
      <c r="HQ212" s="2"/>
      <c r="HR212" s="2"/>
      <c r="HS212" s="2"/>
      <c r="HT212" s="2"/>
      <c r="HU212" s="2"/>
      <c r="HV212" s="2"/>
      <c r="HW212" s="2"/>
      <c r="HX212" s="2"/>
      <c r="HY212" s="2"/>
      <c r="HZ212" s="2"/>
      <c r="IA212" s="2"/>
      <c r="IB212" s="2"/>
      <c r="IC212" s="2"/>
      <c r="ID212" s="2"/>
      <c r="IE212" s="2"/>
      <c r="IF212" s="2"/>
      <c r="IG212" s="2"/>
      <c r="IH212" s="2"/>
      <c r="II212" s="2"/>
      <c r="IJ212" s="2"/>
      <c r="IK212" s="2"/>
      <c r="IL212" s="2"/>
      <c r="IM212" s="2"/>
      <c r="IN212" s="2"/>
      <c r="IO212" s="2"/>
      <c r="IP212" s="2"/>
      <c r="IQ212" s="2"/>
      <c r="IR212" s="2"/>
      <c r="IS212" s="2"/>
      <c r="IT212" s="2"/>
      <c r="IU212" s="2"/>
      <c r="IV212" s="2"/>
      <c r="IW212" s="2"/>
      <c r="IX212" s="2"/>
      <c r="IY212" s="2"/>
      <c r="IZ212" s="2"/>
      <c r="JA212" s="2"/>
      <c r="JB212" s="2"/>
      <c r="JC212" s="2"/>
      <c r="JD212" s="2"/>
      <c r="JE212" s="2"/>
      <c r="JF212" s="2"/>
      <c r="JG212" s="2"/>
      <c r="JH212" s="2"/>
      <c r="JI212" s="2"/>
      <c r="JJ212" s="2"/>
      <c r="JK212" s="2"/>
      <c r="JL212" s="2"/>
      <c r="JM212" s="2"/>
      <c r="JN212" s="2"/>
      <c r="JO212" s="2"/>
      <c r="JP212" s="2"/>
      <c r="JQ212" s="2"/>
      <c r="JR212" s="2"/>
      <c r="JS212" s="2"/>
      <c r="JT212" s="2"/>
      <c r="JU212" s="2"/>
      <c r="JV212" s="2"/>
      <c r="JW212" s="2"/>
      <c r="JX212" s="2"/>
      <c r="JY212" s="2"/>
      <c r="JZ212" s="2"/>
      <c r="KA212" s="2"/>
      <c r="KB212" s="2"/>
      <c r="KC212" s="2"/>
      <c r="KD212" s="2"/>
      <c r="KE212" s="2"/>
      <c r="KF212" s="2"/>
      <c r="KG212" s="2"/>
      <c r="KH212" s="2"/>
      <c r="KI212" s="2"/>
      <c r="KJ212" s="2"/>
      <c r="KK212" s="2"/>
      <c r="KL212" s="2"/>
      <c r="KM212" s="2"/>
      <c r="KN212" s="2"/>
      <c r="KO212" s="2"/>
      <c r="KP212" s="2"/>
      <c r="KQ212" s="2"/>
      <c r="KR212" s="2"/>
      <c r="KS212" s="2"/>
      <c r="KT212" s="2"/>
      <c r="KU212" s="2"/>
      <c r="KV212" s="2"/>
      <c r="KW212" s="2"/>
      <c r="KX212" s="2"/>
      <c r="KY212" s="2"/>
      <c r="KZ212" s="2"/>
      <c r="LA212" s="2"/>
      <c r="LB212" s="2"/>
      <c r="LC212" s="2"/>
      <c r="LD212" s="2"/>
      <c r="LE212" s="2"/>
      <c r="LF212" s="2"/>
      <c r="LG212" s="2"/>
      <c r="LH212" s="2"/>
      <c r="LI212" s="2"/>
      <c r="LJ212" s="2"/>
      <c r="LK212" s="2"/>
      <c r="LL212" s="2"/>
      <c r="LM212" s="2"/>
      <c r="LN212" s="2"/>
      <c r="LO212" s="2"/>
      <c r="LP212" s="2"/>
      <c r="LQ212" s="2"/>
      <c r="LR212" s="2"/>
      <c r="LS212" s="2"/>
      <c r="LT212" s="2"/>
      <c r="LU212" s="2"/>
      <c r="LV212" s="2"/>
      <c r="LW212" s="2"/>
      <c r="LX212" s="2"/>
      <c r="LY212" s="2"/>
      <c r="LZ212" s="2"/>
      <c r="MA212" s="2"/>
      <c r="MB212" s="2"/>
      <c r="MC212" s="2"/>
      <c r="MD212" s="2"/>
      <c r="ME212" s="2"/>
      <c r="MF212" s="2"/>
      <c r="MG212" s="2"/>
      <c r="MH212" s="2"/>
      <c r="MI212" s="2"/>
      <c r="MJ212" s="2"/>
      <c r="MK212" s="2"/>
      <c r="ML212" s="2"/>
      <c r="MM212" s="2"/>
      <c r="MN212" s="2"/>
      <c r="MO212" s="2"/>
      <c r="MP212" s="2"/>
      <c r="MQ212" s="2"/>
      <c r="MR212" s="2"/>
      <c r="MS212" s="2"/>
      <c r="MT212" s="2"/>
      <c r="MU212" s="2"/>
      <c r="MV212" s="2"/>
      <c r="MW212" s="2"/>
      <c r="MX212" s="2"/>
      <c r="MY212" s="2"/>
      <c r="MZ212" s="2"/>
      <c r="NA212" s="2"/>
      <c r="NB212" s="2"/>
      <c r="NC212" s="2"/>
    </row>
    <row r="213" spans="1:367" x14ac:dyDescent="0.3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  <c r="GY213" s="2"/>
      <c r="GZ213" s="2"/>
      <c r="HA213" s="2"/>
      <c r="HB213" s="2"/>
      <c r="HC213" s="2"/>
      <c r="HD213" s="2"/>
      <c r="HE213" s="2"/>
      <c r="HF213" s="2"/>
      <c r="HG213" s="2"/>
      <c r="HH213" s="2"/>
      <c r="HI213" s="2"/>
      <c r="HJ213" s="2"/>
      <c r="HK213" s="2"/>
      <c r="HL213" s="2"/>
      <c r="HM213" s="2"/>
      <c r="HN213" s="2"/>
      <c r="HO213" s="2"/>
      <c r="HP213" s="2"/>
      <c r="HQ213" s="2"/>
      <c r="HR213" s="2"/>
      <c r="HS213" s="2"/>
      <c r="HT213" s="2"/>
      <c r="HU213" s="2"/>
      <c r="HV213" s="2"/>
      <c r="HW213" s="2"/>
      <c r="HX213" s="2"/>
      <c r="HY213" s="2"/>
      <c r="HZ213" s="2"/>
      <c r="IA213" s="2"/>
      <c r="IB213" s="2"/>
      <c r="IC213" s="2"/>
      <c r="ID213" s="2"/>
      <c r="IE213" s="2"/>
      <c r="IF213" s="2"/>
      <c r="IG213" s="2"/>
      <c r="IH213" s="2"/>
      <c r="II213" s="2"/>
      <c r="IJ213" s="2"/>
      <c r="IK213" s="2"/>
      <c r="IL213" s="2"/>
      <c r="IM213" s="2"/>
      <c r="IN213" s="2"/>
      <c r="IO213" s="2"/>
      <c r="IP213" s="2"/>
      <c r="IQ213" s="2"/>
      <c r="IR213" s="2"/>
      <c r="IS213" s="2"/>
      <c r="IT213" s="2"/>
      <c r="IU213" s="2"/>
      <c r="IV213" s="2"/>
      <c r="IW213" s="2"/>
      <c r="IX213" s="2"/>
      <c r="IY213" s="2"/>
      <c r="IZ213" s="2"/>
      <c r="JA213" s="2"/>
      <c r="JB213" s="2"/>
      <c r="JC213" s="2"/>
      <c r="JD213" s="2"/>
      <c r="JE213" s="2"/>
      <c r="JF213" s="2"/>
      <c r="JG213" s="2"/>
      <c r="JH213" s="2"/>
      <c r="JI213" s="2"/>
      <c r="JJ213" s="2"/>
      <c r="JK213" s="2"/>
      <c r="JL213" s="2"/>
      <c r="JM213" s="2"/>
      <c r="JN213" s="2"/>
      <c r="JO213" s="2"/>
      <c r="JP213" s="2"/>
      <c r="JQ213" s="2"/>
      <c r="JR213" s="2"/>
      <c r="JS213" s="2"/>
      <c r="JT213" s="2"/>
      <c r="JU213" s="2"/>
      <c r="JV213" s="2"/>
      <c r="JW213" s="2"/>
      <c r="JX213" s="2"/>
      <c r="JY213" s="2"/>
      <c r="JZ213" s="2"/>
      <c r="KA213" s="2"/>
      <c r="KB213" s="2"/>
      <c r="KC213" s="2"/>
      <c r="KD213" s="2"/>
      <c r="KE213" s="2"/>
      <c r="KF213" s="2"/>
      <c r="KG213" s="2"/>
      <c r="KH213" s="2"/>
      <c r="KI213" s="2"/>
      <c r="KJ213" s="2"/>
      <c r="KK213" s="2"/>
      <c r="KL213" s="2"/>
      <c r="KM213" s="2"/>
      <c r="KN213" s="2"/>
      <c r="KO213" s="2"/>
      <c r="KP213" s="2"/>
      <c r="KQ213" s="2"/>
      <c r="KR213" s="2"/>
      <c r="KS213" s="2"/>
      <c r="KT213" s="2"/>
      <c r="KU213" s="2"/>
      <c r="KV213" s="2"/>
      <c r="KW213" s="2"/>
      <c r="KX213" s="2"/>
      <c r="KY213" s="2"/>
      <c r="KZ213" s="2"/>
      <c r="LA213" s="2"/>
      <c r="LB213" s="2"/>
      <c r="LC213" s="2"/>
      <c r="LD213" s="2"/>
      <c r="LE213" s="2"/>
      <c r="LF213" s="2"/>
      <c r="LG213" s="2"/>
      <c r="LH213" s="2"/>
      <c r="LI213" s="2"/>
      <c r="LJ213" s="2"/>
      <c r="LK213" s="2"/>
      <c r="LL213" s="2"/>
      <c r="LM213" s="2"/>
      <c r="LN213" s="2"/>
      <c r="LO213" s="2"/>
      <c r="LP213" s="2"/>
      <c r="LQ213" s="2"/>
      <c r="LR213" s="2"/>
      <c r="LS213" s="2"/>
      <c r="LT213" s="2"/>
      <c r="LU213" s="2"/>
      <c r="LV213" s="2"/>
      <c r="LW213" s="2"/>
      <c r="LX213" s="2"/>
      <c r="LY213" s="2"/>
      <c r="LZ213" s="2"/>
      <c r="MA213" s="2"/>
      <c r="MB213" s="2"/>
      <c r="MC213" s="2"/>
      <c r="MD213" s="2"/>
      <c r="ME213" s="2"/>
      <c r="MF213" s="2"/>
      <c r="MG213" s="2"/>
      <c r="MH213" s="2"/>
      <c r="MI213" s="2"/>
      <c r="MJ213" s="2"/>
      <c r="MK213" s="2"/>
      <c r="ML213" s="2"/>
      <c r="MM213" s="2"/>
      <c r="MN213" s="2"/>
      <c r="MO213" s="2"/>
      <c r="MP213" s="2"/>
      <c r="MQ213" s="2"/>
      <c r="MR213" s="2"/>
      <c r="MS213" s="2"/>
      <c r="MT213" s="2"/>
      <c r="MU213" s="2"/>
      <c r="MV213" s="2"/>
      <c r="MW213" s="2"/>
      <c r="MX213" s="2"/>
      <c r="MY213" s="2"/>
      <c r="MZ213" s="2"/>
      <c r="NA213" s="2"/>
      <c r="NB213" s="2"/>
      <c r="NC213" s="2"/>
    </row>
    <row r="214" spans="1:367" x14ac:dyDescent="0.3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D214" s="2"/>
      <c r="IE214" s="2"/>
      <c r="IF214" s="2"/>
      <c r="IG214" s="2"/>
      <c r="IH214" s="2"/>
      <c r="II214" s="2"/>
      <c r="IJ214" s="2"/>
      <c r="IK214" s="2"/>
      <c r="IL214" s="2"/>
      <c r="IM214" s="2"/>
      <c r="IN214" s="2"/>
      <c r="IO214" s="2"/>
      <c r="IP214" s="2"/>
      <c r="IQ214" s="2"/>
      <c r="IR214" s="2"/>
      <c r="IS214" s="2"/>
      <c r="IT214" s="2"/>
      <c r="IU214" s="2"/>
      <c r="IV214" s="2"/>
      <c r="IW214" s="2"/>
      <c r="IX214" s="2"/>
      <c r="IY214" s="2"/>
      <c r="IZ214" s="2"/>
      <c r="JA214" s="2"/>
      <c r="JB214" s="2"/>
      <c r="JC214" s="2"/>
      <c r="JD214" s="2"/>
      <c r="JE214" s="2"/>
      <c r="JF214" s="2"/>
      <c r="JG214" s="2"/>
      <c r="JH214" s="2"/>
      <c r="JI214" s="2"/>
      <c r="JJ214" s="2"/>
      <c r="JK214" s="2"/>
      <c r="JL214" s="2"/>
      <c r="JM214" s="2"/>
      <c r="JN214" s="2"/>
      <c r="JO214" s="2"/>
      <c r="JP214" s="2"/>
      <c r="JQ214" s="2"/>
      <c r="JR214" s="2"/>
      <c r="JS214" s="2"/>
      <c r="JT214" s="2"/>
      <c r="JU214" s="2"/>
      <c r="JV214" s="2"/>
      <c r="JW214" s="2"/>
      <c r="JX214" s="2"/>
      <c r="JY214" s="2"/>
      <c r="JZ214" s="2"/>
      <c r="KA214" s="2"/>
      <c r="KB214" s="2"/>
      <c r="KC214" s="2"/>
      <c r="KD214" s="2"/>
      <c r="KE214" s="2"/>
      <c r="KF214" s="2"/>
      <c r="KG214" s="2"/>
      <c r="KH214" s="2"/>
      <c r="KI214" s="2"/>
      <c r="KJ214" s="2"/>
      <c r="KK214" s="2"/>
      <c r="KL214" s="2"/>
      <c r="KM214" s="2"/>
      <c r="KN214" s="2"/>
      <c r="KO214" s="2"/>
      <c r="KP214" s="2"/>
      <c r="KQ214" s="2"/>
      <c r="KR214" s="2"/>
      <c r="KS214" s="2"/>
      <c r="KT214" s="2"/>
      <c r="KU214" s="2"/>
      <c r="KV214" s="2"/>
      <c r="KW214" s="2"/>
      <c r="KX214" s="2"/>
      <c r="KY214" s="2"/>
      <c r="KZ214" s="2"/>
      <c r="LA214" s="2"/>
      <c r="LB214" s="2"/>
      <c r="LC214" s="2"/>
      <c r="LD214" s="2"/>
      <c r="LE214" s="2"/>
      <c r="LF214" s="2"/>
      <c r="LG214" s="2"/>
      <c r="LH214" s="2"/>
      <c r="LI214" s="2"/>
      <c r="LJ214" s="2"/>
      <c r="LK214" s="2"/>
      <c r="LL214" s="2"/>
      <c r="LM214" s="2"/>
      <c r="LN214" s="2"/>
      <c r="LO214" s="2"/>
      <c r="LP214" s="2"/>
      <c r="LQ214" s="2"/>
      <c r="LR214" s="2"/>
      <c r="LS214" s="2"/>
      <c r="LT214" s="2"/>
      <c r="LU214" s="2"/>
      <c r="LV214" s="2"/>
      <c r="LW214" s="2"/>
      <c r="LX214" s="2"/>
      <c r="LY214" s="2"/>
      <c r="LZ214" s="2"/>
      <c r="MA214" s="2"/>
      <c r="MB214" s="2"/>
      <c r="MC214" s="2"/>
      <c r="MD214" s="2"/>
      <c r="ME214" s="2"/>
      <c r="MF214" s="2"/>
      <c r="MG214" s="2"/>
      <c r="MH214" s="2"/>
      <c r="MI214" s="2"/>
      <c r="MJ214" s="2"/>
      <c r="MK214" s="2"/>
      <c r="ML214" s="2"/>
      <c r="MM214" s="2"/>
      <c r="MN214" s="2"/>
      <c r="MO214" s="2"/>
      <c r="MP214" s="2"/>
      <c r="MQ214" s="2"/>
      <c r="MR214" s="2"/>
      <c r="MS214" s="2"/>
      <c r="MT214" s="2"/>
      <c r="MU214" s="2"/>
      <c r="MV214" s="2"/>
      <c r="MW214" s="2"/>
      <c r="MX214" s="2"/>
      <c r="MY214" s="2"/>
      <c r="MZ214" s="2"/>
      <c r="NA214" s="2"/>
      <c r="NB214" s="2"/>
      <c r="NC214" s="2"/>
    </row>
    <row r="215" spans="1:367" x14ac:dyDescent="0.3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D215" s="2"/>
      <c r="IE215" s="2"/>
      <c r="IF215" s="2"/>
      <c r="IG215" s="2"/>
      <c r="IH215" s="2"/>
      <c r="II215" s="2"/>
      <c r="IJ215" s="2"/>
      <c r="IK215" s="2"/>
      <c r="IL215" s="2"/>
      <c r="IM215" s="2"/>
      <c r="IN215" s="2"/>
      <c r="IO215" s="2"/>
      <c r="IP215" s="2"/>
      <c r="IQ215" s="2"/>
      <c r="IR215" s="2"/>
      <c r="IS215" s="2"/>
      <c r="IT215" s="2"/>
      <c r="IU215" s="2"/>
      <c r="IV215" s="2"/>
      <c r="IW215" s="2"/>
      <c r="IX215" s="2"/>
      <c r="IY215" s="2"/>
      <c r="IZ215" s="2"/>
      <c r="JA215" s="2"/>
      <c r="JB215" s="2"/>
      <c r="JC215" s="2"/>
      <c r="JD215" s="2"/>
      <c r="JE215" s="2"/>
      <c r="JF215" s="2"/>
      <c r="JG215" s="2"/>
      <c r="JH215" s="2"/>
      <c r="JI215" s="2"/>
      <c r="JJ215" s="2"/>
      <c r="JK215" s="2"/>
      <c r="JL215" s="2"/>
      <c r="JM215" s="2"/>
      <c r="JN215" s="2"/>
      <c r="JO215" s="2"/>
      <c r="JP215" s="2"/>
      <c r="JQ215" s="2"/>
      <c r="JR215" s="2"/>
      <c r="JS215" s="2"/>
      <c r="JT215" s="2"/>
      <c r="JU215" s="2"/>
      <c r="JV215" s="2"/>
      <c r="JW215" s="2"/>
      <c r="JX215" s="2"/>
      <c r="JY215" s="2"/>
      <c r="JZ215" s="2"/>
      <c r="KA215" s="2"/>
      <c r="KB215" s="2"/>
      <c r="KC215" s="2"/>
      <c r="KD215" s="2"/>
      <c r="KE215" s="2"/>
      <c r="KF215" s="2"/>
      <c r="KG215" s="2"/>
      <c r="KH215" s="2"/>
      <c r="KI215" s="2"/>
      <c r="KJ215" s="2"/>
      <c r="KK215" s="2"/>
      <c r="KL215" s="2"/>
      <c r="KM215" s="2"/>
      <c r="KN215" s="2"/>
      <c r="KO215" s="2"/>
      <c r="KP215" s="2"/>
      <c r="KQ215" s="2"/>
      <c r="KR215" s="2"/>
      <c r="KS215" s="2"/>
      <c r="KT215" s="2"/>
      <c r="KU215" s="2"/>
      <c r="KV215" s="2"/>
      <c r="KW215" s="2"/>
      <c r="KX215" s="2"/>
      <c r="KY215" s="2"/>
      <c r="KZ215" s="2"/>
      <c r="LA215" s="2"/>
      <c r="LB215" s="2"/>
      <c r="LC215" s="2"/>
      <c r="LD215" s="2"/>
      <c r="LE215" s="2"/>
      <c r="LF215" s="2"/>
      <c r="LG215" s="2"/>
      <c r="LH215" s="2"/>
      <c r="LI215" s="2"/>
      <c r="LJ215" s="2"/>
      <c r="LK215" s="2"/>
      <c r="LL215" s="2"/>
      <c r="LM215" s="2"/>
      <c r="LN215" s="2"/>
      <c r="LO215" s="2"/>
      <c r="LP215" s="2"/>
      <c r="LQ215" s="2"/>
      <c r="LR215" s="2"/>
      <c r="LS215" s="2"/>
      <c r="LT215" s="2"/>
      <c r="LU215" s="2"/>
      <c r="LV215" s="2"/>
      <c r="LW215" s="2"/>
      <c r="LX215" s="2"/>
      <c r="LY215" s="2"/>
      <c r="LZ215" s="2"/>
      <c r="MA215" s="2"/>
      <c r="MB215" s="2"/>
      <c r="MC215" s="2"/>
      <c r="MD215" s="2"/>
      <c r="ME215" s="2"/>
      <c r="MF215" s="2"/>
      <c r="MG215" s="2"/>
      <c r="MH215" s="2"/>
      <c r="MI215" s="2"/>
      <c r="MJ215" s="2"/>
      <c r="MK215" s="2"/>
      <c r="ML215" s="2"/>
      <c r="MM215" s="2"/>
      <c r="MN215" s="2"/>
      <c r="MO215" s="2"/>
      <c r="MP215" s="2"/>
      <c r="MQ215" s="2"/>
      <c r="MR215" s="2"/>
      <c r="MS215" s="2"/>
      <c r="MT215" s="2"/>
      <c r="MU215" s="2"/>
      <c r="MV215" s="2"/>
      <c r="MW215" s="2"/>
      <c r="MX215" s="2"/>
      <c r="MY215" s="2"/>
      <c r="MZ215" s="2"/>
      <c r="NA215" s="2"/>
      <c r="NB215" s="2"/>
      <c r="NC215" s="2"/>
    </row>
    <row r="216" spans="1:367" x14ac:dyDescent="0.3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  <c r="GY216" s="2"/>
      <c r="GZ216" s="2"/>
      <c r="HA216" s="2"/>
      <c r="HB216" s="2"/>
      <c r="HC216" s="2"/>
      <c r="HD216" s="2"/>
      <c r="HE216" s="2"/>
      <c r="HF216" s="2"/>
      <c r="HG216" s="2"/>
      <c r="HH216" s="2"/>
      <c r="HI216" s="2"/>
      <c r="HJ216" s="2"/>
      <c r="HK216" s="2"/>
      <c r="HL216" s="2"/>
      <c r="HM216" s="2"/>
      <c r="HN216" s="2"/>
      <c r="HO216" s="2"/>
      <c r="HP216" s="2"/>
      <c r="HQ216" s="2"/>
      <c r="HR216" s="2"/>
      <c r="HS216" s="2"/>
      <c r="HT216" s="2"/>
      <c r="HU216" s="2"/>
      <c r="HV216" s="2"/>
      <c r="HW216" s="2"/>
      <c r="HX216" s="2"/>
      <c r="HY216" s="2"/>
      <c r="HZ216" s="2"/>
      <c r="IA216" s="2"/>
      <c r="IB216" s="2"/>
      <c r="IC216" s="2"/>
      <c r="ID216" s="2"/>
      <c r="IE216" s="2"/>
      <c r="IF216" s="2"/>
      <c r="IG216" s="2"/>
      <c r="IH216" s="2"/>
      <c r="II216" s="2"/>
      <c r="IJ216" s="2"/>
      <c r="IK216" s="2"/>
      <c r="IL216" s="2"/>
      <c r="IM216" s="2"/>
      <c r="IN216" s="2"/>
      <c r="IO216" s="2"/>
      <c r="IP216" s="2"/>
      <c r="IQ216" s="2"/>
      <c r="IR216" s="2"/>
      <c r="IS216" s="2"/>
      <c r="IT216" s="2"/>
      <c r="IU216" s="2"/>
      <c r="IV216" s="2"/>
      <c r="IW216" s="2"/>
      <c r="IX216" s="2"/>
      <c r="IY216" s="2"/>
      <c r="IZ216" s="2"/>
      <c r="JA216" s="2"/>
      <c r="JB216" s="2"/>
      <c r="JC216" s="2"/>
      <c r="JD216" s="2"/>
      <c r="JE216" s="2"/>
      <c r="JF216" s="2"/>
      <c r="JG216" s="2"/>
      <c r="JH216" s="2"/>
      <c r="JI216" s="2"/>
      <c r="JJ216" s="2"/>
      <c r="JK216" s="2"/>
      <c r="JL216" s="2"/>
      <c r="JM216" s="2"/>
      <c r="JN216" s="2"/>
      <c r="JO216" s="2"/>
      <c r="JP216" s="2"/>
      <c r="JQ216" s="2"/>
      <c r="JR216" s="2"/>
      <c r="JS216" s="2"/>
      <c r="JT216" s="2"/>
      <c r="JU216" s="2"/>
      <c r="JV216" s="2"/>
      <c r="JW216" s="2"/>
      <c r="JX216" s="2"/>
      <c r="JY216" s="2"/>
      <c r="JZ216" s="2"/>
      <c r="KA216" s="2"/>
      <c r="KB216" s="2"/>
      <c r="KC216" s="2"/>
      <c r="KD216" s="2"/>
      <c r="KE216" s="2"/>
      <c r="KF216" s="2"/>
      <c r="KG216" s="2"/>
      <c r="KH216" s="2"/>
      <c r="KI216" s="2"/>
      <c r="KJ216" s="2"/>
      <c r="KK216" s="2"/>
      <c r="KL216" s="2"/>
      <c r="KM216" s="2"/>
      <c r="KN216" s="2"/>
      <c r="KO216" s="2"/>
      <c r="KP216" s="2"/>
      <c r="KQ216" s="2"/>
      <c r="KR216" s="2"/>
      <c r="KS216" s="2"/>
      <c r="KT216" s="2"/>
      <c r="KU216" s="2"/>
      <c r="KV216" s="2"/>
      <c r="KW216" s="2"/>
      <c r="KX216" s="2"/>
      <c r="KY216" s="2"/>
      <c r="KZ216" s="2"/>
      <c r="LA216" s="2"/>
      <c r="LB216" s="2"/>
      <c r="LC216" s="2"/>
      <c r="LD216" s="2"/>
      <c r="LE216" s="2"/>
      <c r="LF216" s="2"/>
      <c r="LG216" s="2"/>
      <c r="LH216" s="2"/>
      <c r="LI216" s="2"/>
      <c r="LJ216" s="2"/>
      <c r="LK216" s="2"/>
      <c r="LL216" s="2"/>
      <c r="LM216" s="2"/>
      <c r="LN216" s="2"/>
      <c r="LO216" s="2"/>
      <c r="LP216" s="2"/>
      <c r="LQ216" s="2"/>
      <c r="LR216" s="2"/>
      <c r="LS216" s="2"/>
      <c r="LT216" s="2"/>
      <c r="LU216" s="2"/>
      <c r="LV216" s="2"/>
      <c r="LW216" s="2"/>
      <c r="LX216" s="2"/>
      <c r="LY216" s="2"/>
      <c r="LZ216" s="2"/>
      <c r="MA216" s="2"/>
      <c r="MB216" s="2"/>
      <c r="MC216" s="2"/>
      <c r="MD216" s="2"/>
      <c r="ME216" s="2"/>
      <c r="MF216" s="2"/>
      <c r="MG216" s="2"/>
      <c r="MH216" s="2"/>
      <c r="MI216" s="2"/>
      <c r="MJ216" s="2"/>
      <c r="MK216" s="2"/>
      <c r="ML216" s="2"/>
      <c r="MM216" s="2"/>
      <c r="MN216" s="2"/>
      <c r="MO216" s="2"/>
      <c r="MP216" s="2"/>
      <c r="MQ216" s="2"/>
      <c r="MR216" s="2"/>
      <c r="MS216" s="2"/>
      <c r="MT216" s="2"/>
      <c r="MU216" s="2"/>
      <c r="MV216" s="2"/>
      <c r="MW216" s="2"/>
      <c r="MX216" s="2"/>
      <c r="MY216" s="2"/>
      <c r="MZ216" s="2"/>
      <c r="NA216" s="2"/>
      <c r="NB216" s="2"/>
      <c r="NC216" s="2"/>
    </row>
    <row r="217" spans="1:367" x14ac:dyDescent="0.3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  <c r="GY217" s="2"/>
      <c r="GZ217" s="2"/>
      <c r="HA217" s="2"/>
      <c r="HB217" s="2"/>
      <c r="HC217" s="2"/>
      <c r="HD217" s="2"/>
      <c r="HE217" s="2"/>
      <c r="HF217" s="2"/>
      <c r="HG217" s="2"/>
      <c r="HH217" s="2"/>
      <c r="HI217" s="2"/>
      <c r="HJ217" s="2"/>
      <c r="HK217" s="2"/>
      <c r="HL217" s="2"/>
      <c r="HM217" s="2"/>
      <c r="HN217" s="2"/>
      <c r="HO217" s="2"/>
      <c r="HP217" s="2"/>
      <c r="HQ217" s="2"/>
      <c r="HR217" s="2"/>
      <c r="HS217" s="2"/>
      <c r="HT217" s="2"/>
      <c r="HU217" s="2"/>
      <c r="HV217" s="2"/>
      <c r="HW217" s="2"/>
      <c r="HX217" s="2"/>
      <c r="HY217" s="2"/>
      <c r="HZ217" s="2"/>
      <c r="IA217" s="2"/>
      <c r="IB217" s="2"/>
      <c r="IC217" s="2"/>
      <c r="ID217" s="2"/>
      <c r="IE217" s="2"/>
      <c r="IF217" s="2"/>
      <c r="IG217" s="2"/>
      <c r="IH217" s="2"/>
      <c r="II217" s="2"/>
      <c r="IJ217" s="2"/>
      <c r="IK217" s="2"/>
      <c r="IL217" s="2"/>
      <c r="IM217" s="2"/>
      <c r="IN217" s="2"/>
      <c r="IO217" s="2"/>
      <c r="IP217" s="2"/>
      <c r="IQ217" s="2"/>
      <c r="IR217" s="2"/>
      <c r="IS217" s="2"/>
      <c r="IT217" s="2"/>
      <c r="IU217" s="2"/>
      <c r="IV217" s="2"/>
      <c r="IW217" s="2"/>
      <c r="IX217" s="2"/>
      <c r="IY217" s="2"/>
      <c r="IZ217" s="2"/>
      <c r="JA217" s="2"/>
      <c r="JB217" s="2"/>
      <c r="JC217" s="2"/>
      <c r="JD217" s="2"/>
      <c r="JE217" s="2"/>
      <c r="JF217" s="2"/>
      <c r="JG217" s="2"/>
      <c r="JH217" s="2"/>
      <c r="JI217" s="2"/>
      <c r="JJ217" s="2"/>
      <c r="JK217" s="2"/>
      <c r="JL217" s="2"/>
      <c r="JM217" s="2"/>
      <c r="JN217" s="2"/>
      <c r="JO217" s="2"/>
      <c r="JP217" s="2"/>
      <c r="JQ217" s="2"/>
      <c r="JR217" s="2"/>
      <c r="JS217" s="2"/>
      <c r="JT217" s="2"/>
      <c r="JU217" s="2"/>
      <c r="JV217" s="2"/>
      <c r="JW217" s="2"/>
      <c r="JX217" s="2"/>
      <c r="JY217" s="2"/>
      <c r="JZ217" s="2"/>
      <c r="KA217" s="2"/>
      <c r="KB217" s="2"/>
      <c r="KC217" s="2"/>
      <c r="KD217" s="2"/>
      <c r="KE217" s="2"/>
      <c r="KF217" s="2"/>
      <c r="KG217" s="2"/>
      <c r="KH217" s="2"/>
      <c r="KI217" s="2"/>
      <c r="KJ217" s="2"/>
      <c r="KK217" s="2"/>
      <c r="KL217" s="2"/>
      <c r="KM217" s="2"/>
      <c r="KN217" s="2"/>
      <c r="KO217" s="2"/>
      <c r="KP217" s="2"/>
      <c r="KQ217" s="2"/>
      <c r="KR217" s="2"/>
      <c r="KS217" s="2"/>
      <c r="KT217" s="2"/>
      <c r="KU217" s="2"/>
      <c r="KV217" s="2"/>
      <c r="KW217" s="2"/>
      <c r="KX217" s="2"/>
      <c r="KY217" s="2"/>
      <c r="KZ217" s="2"/>
      <c r="LA217" s="2"/>
      <c r="LB217" s="2"/>
      <c r="LC217" s="2"/>
      <c r="LD217" s="2"/>
      <c r="LE217" s="2"/>
      <c r="LF217" s="2"/>
      <c r="LG217" s="2"/>
      <c r="LH217" s="2"/>
      <c r="LI217" s="2"/>
      <c r="LJ217" s="2"/>
      <c r="LK217" s="2"/>
      <c r="LL217" s="2"/>
      <c r="LM217" s="2"/>
      <c r="LN217" s="2"/>
      <c r="LO217" s="2"/>
      <c r="LP217" s="2"/>
      <c r="LQ217" s="2"/>
      <c r="LR217" s="2"/>
      <c r="LS217" s="2"/>
      <c r="LT217" s="2"/>
      <c r="LU217" s="2"/>
      <c r="LV217" s="2"/>
      <c r="LW217" s="2"/>
      <c r="LX217" s="2"/>
      <c r="LY217" s="2"/>
      <c r="LZ217" s="2"/>
      <c r="MA217" s="2"/>
      <c r="MB217" s="2"/>
      <c r="MC217" s="2"/>
      <c r="MD217" s="2"/>
      <c r="ME217" s="2"/>
      <c r="MF217" s="2"/>
      <c r="MG217" s="2"/>
      <c r="MH217" s="2"/>
      <c r="MI217" s="2"/>
      <c r="MJ217" s="2"/>
      <c r="MK217" s="2"/>
      <c r="ML217" s="2"/>
      <c r="MM217" s="2"/>
      <c r="MN217" s="2"/>
      <c r="MO217" s="2"/>
      <c r="MP217" s="2"/>
      <c r="MQ217" s="2"/>
      <c r="MR217" s="2"/>
      <c r="MS217" s="2"/>
      <c r="MT217" s="2"/>
      <c r="MU217" s="2"/>
      <c r="MV217" s="2"/>
      <c r="MW217" s="2"/>
      <c r="MX217" s="2"/>
      <c r="MY217" s="2"/>
      <c r="MZ217" s="2"/>
      <c r="NA217" s="2"/>
      <c r="NB217" s="2"/>
      <c r="NC217" s="2"/>
    </row>
    <row r="218" spans="1:367" x14ac:dyDescent="0.3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  <c r="GY218" s="2"/>
      <c r="GZ218" s="2"/>
      <c r="HA218" s="2"/>
      <c r="HB218" s="2"/>
      <c r="HC218" s="2"/>
      <c r="HD218" s="2"/>
      <c r="HE218" s="2"/>
      <c r="HF218" s="2"/>
      <c r="HG218" s="2"/>
      <c r="HH218" s="2"/>
      <c r="HI218" s="2"/>
      <c r="HJ218" s="2"/>
      <c r="HK218" s="2"/>
      <c r="HL218" s="2"/>
      <c r="HM218" s="2"/>
      <c r="HN218" s="2"/>
      <c r="HO218" s="2"/>
      <c r="HP218" s="2"/>
      <c r="HQ218" s="2"/>
      <c r="HR218" s="2"/>
      <c r="HS218" s="2"/>
      <c r="HT218" s="2"/>
      <c r="HU218" s="2"/>
      <c r="HV218" s="2"/>
      <c r="HW218" s="2"/>
      <c r="HX218" s="2"/>
      <c r="HY218" s="2"/>
      <c r="HZ218" s="2"/>
      <c r="IA218" s="2"/>
      <c r="IB218" s="2"/>
      <c r="IC218" s="2"/>
      <c r="ID218" s="2"/>
      <c r="IE218" s="2"/>
      <c r="IF218" s="2"/>
      <c r="IG218" s="2"/>
      <c r="IH218" s="2"/>
      <c r="II218" s="2"/>
      <c r="IJ218" s="2"/>
      <c r="IK218" s="2"/>
      <c r="IL218" s="2"/>
      <c r="IM218" s="2"/>
      <c r="IN218" s="2"/>
      <c r="IO218" s="2"/>
      <c r="IP218" s="2"/>
      <c r="IQ218" s="2"/>
      <c r="IR218" s="2"/>
      <c r="IS218" s="2"/>
      <c r="IT218" s="2"/>
      <c r="IU218" s="2"/>
      <c r="IV218" s="2"/>
      <c r="IW218" s="2"/>
      <c r="IX218" s="2"/>
      <c r="IY218" s="2"/>
      <c r="IZ218" s="2"/>
      <c r="JA218" s="2"/>
      <c r="JB218" s="2"/>
      <c r="JC218" s="2"/>
      <c r="JD218" s="2"/>
      <c r="JE218" s="2"/>
      <c r="JF218" s="2"/>
      <c r="JG218" s="2"/>
      <c r="JH218" s="2"/>
      <c r="JI218" s="2"/>
      <c r="JJ218" s="2"/>
      <c r="JK218" s="2"/>
      <c r="JL218" s="2"/>
      <c r="JM218" s="2"/>
      <c r="JN218" s="2"/>
      <c r="JO218" s="2"/>
      <c r="JP218" s="2"/>
      <c r="JQ218" s="2"/>
      <c r="JR218" s="2"/>
      <c r="JS218" s="2"/>
      <c r="JT218" s="2"/>
      <c r="JU218" s="2"/>
      <c r="JV218" s="2"/>
      <c r="JW218" s="2"/>
      <c r="JX218" s="2"/>
      <c r="JY218" s="2"/>
      <c r="JZ218" s="2"/>
      <c r="KA218" s="2"/>
      <c r="KB218" s="2"/>
      <c r="KC218" s="2"/>
      <c r="KD218" s="2"/>
      <c r="KE218" s="2"/>
      <c r="KF218" s="2"/>
      <c r="KG218" s="2"/>
      <c r="KH218" s="2"/>
      <c r="KI218" s="2"/>
      <c r="KJ218" s="2"/>
      <c r="KK218" s="2"/>
      <c r="KL218" s="2"/>
      <c r="KM218" s="2"/>
      <c r="KN218" s="2"/>
      <c r="KO218" s="2"/>
      <c r="KP218" s="2"/>
      <c r="KQ218" s="2"/>
      <c r="KR218" s="2"/>
      <c r="KS218" s="2"/>
      <c r="KT218" s="2"/>
      <c r="KU218" s="2"/>
      <c r="KV218" s="2"/>
      <c r="KW218" s="2"/>
      <c r="KX218" s="2"/>
      <c r="KY218" s="2"/>
      <c r="KZ218" s="2"/>
      <c r="LA218" s="2"/>
      <c r="LB218" s="2"/>
      <c r="LC218" s="2"/>
      <c r="LD218" s="2"/>
      <c r="LE218" s="2"/>
      <c r="LF218" s="2"/>
      <c r="LG218" s="2"/>
      <c r="LH218" s="2"/>
      <c r="LI218" s="2"/>
      <c r="LJ218" s="2"/>
      <c r="LK218" s="2"/>
      <c r="LL218" s="2"/>
      <c r="LM218" s="2"/>
      <c r="LN218" s="2"/>
      <c r="LO218" s="2"/>
      <c r="LP218" s="2"/>
      <c r="LQ218" s="2"/>
      <c r="LR218" s="2"/>
      <c r="LS218" s="2"/>
      <c r="LT218" s="2"/>
      <c r="LU218" s="2"/>
      <c r="LV218" s="2"/>
      <c r="LW218" s="2"/>
      <c r="LX218" s="2"/>
      <c r="LY218" s="2"/>
      <c r="LZ218" s="2"/>
      <c r="MA218" s="2"/>
      <c r="MB218" s="2"/>
      <c r="MC218" s="2"/>
      <c r="MD218" s="2"/>
      <c r="ME218" s="2"/>
      <c r="MF218" s="2"/>
      <c r="MG218" s="2"/>
      <c r="MH218" s="2"/>
      <c r="MI218" s="2"/>
      <c r="MJ218" s="2"/>
      <c r="MK218" s="2"/>
      <c r="ML218" s="2"/>
      <c r="MM218" s="2"/>
      <c r="MN218" s="2"/>
      <c r="MO218" s="2"/>
      <c r="MP218" s="2"/>
      <c r="MQ218" s="2"/>
      <c r="MR218" s="2"/>
      <c r="MS218" s="2"/>
      <c r="MT218" s="2"/>
      <c r="MU218" s="2"/>
      <c r="MV218" s="2"/>
      <c r="MW218" s="2"/>
      <c r="MX218" s="2"/>
      <c r="MY218" s="2"/>
      <c r="MZ218" s="2"/>
      <c r="NA218" s="2"/>
      <c r="NB218" s="2"/>
      <c r="NC218" s="2"/>
    </row>
    <row r="219" spans="1:367" x14ac:dyDescent="0.3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  <c r="GY219" s="2"/>
      <c r="GZ219" s="2"/>
      <c r="HA219" s="2"/>
      <c r="HB219" s="2"/>
      <c r="HC219" s="2"/>
      <c r="HD219" s="2"/>
      <c r="HE219" s="2"/>
      <c r="HF219" s="2"/>
      <c r="HG219" s="2"/>
      <c r="HH219" s="2"/>
      <c r="HI219" s="2"/>
      <c r="HJ219" s="2"/>
      <c r="HK219" s="2"/>
      <c r="HL219" s="2"/>
      <c r="HM219" s="2"/>
      <c r="HN219" s="2"/>
      <c r="HO219" s="2"/>
      <c r="HP219" s="2"/>
      <c r="HQ219" s="2"/>
      <c r="HR219" s="2"/>
      <c r="HS219" s="2"/>
      <c r="HT219" s="2"/>
      <c r="HU219" s="2"/>
      <c r="HV219" s="2"/>
      <c r="HW219" s="2"/>
      <c r="HX219" s="2"/>
      <c r="HY219" s="2"/>
      <c r="HZ219" s="2"/>
      <c r="IA219" s="2"/>
      <c r="IB219" s="2"/>
      <c r="IC219" s="2"/>
      <c r="ID219" s="2"/>
      <c r="IE219" s="2"/>
      <c r="IF219" s="2"/>
      <c r="IG219" s="2"/>
      <c r="IH219" s="2"/>
      <c r="II219" s="2"/>
      <c r="IJ219" s="2"/>
      <c r="IK219" s="2"/>
      <c r="IL219" s="2"/>
      <c r="IM219" s="2"/>
      <c r="IN219" s="2"/>
      <c r="IO219" s="2"/>
      <c r="IP219" s="2"/>
      <c r="IQ219" s="2"/>
      <c r="IR219" s="2"/>
      <c r="IS219" s="2"/>
      <c r="IT219" s="2"/>
      <c r="IU219" s="2"/>
      <c r="IV219" s="2"/>
      <c r="IW219" s="2"/>
      <c r="IX219" s="2"/>
      <c r="IY219" s="2"/>
      <c r="IZ219" s="2"/>
      <c r="JA219" s="2"/>
      <c r="JB219" s="2"/>
      <c r="JC219" s="2"/>
      <c r="JD219" s="2"/>
      <c r="JE219" s="2"/>
      <c r="JF219" s="2"/>
      <c r="JG219" s="2"/>
      <c r="JH219" s="2"/>
      <c r="JI219" s="2"/>
      <c r="JJ219" s="2"/>
      <c r="JK219" s="2"/>
      <c r="JL219" s="2"/>
      <c r="JM219" s="2"/>
      <c r="JN219" s="2"/>
      <c r="JO219" s="2"/>
      <c r="JP219" s="2"/>
      <c r="JQ219" s="2"/>
      <c r="JR219" s="2"/>
      <c r="JS219" s="2"/>
      <c r="JT219" s="2"/>
      <c r="JU219" s="2"/>
      <c r="JV219" s="2"/>
      <c r="JW219" s="2"/>
      <c r="JX219" s="2"/>
      <c r="JY219" s="2"/>
      <c r="JZ219" s="2"/>
      <c r="KA219" s="2"/>
      <c r="KB219" s="2"/>
      <c r="KC219" s="2"/>
      <c r="KD219" s="2"/>
      <c r="KE219" s="2"/>
      <c r="KF219" s="2"/>
      <c r="KG219" s="2"/>
      <c r="KH219" s="2"/>
      <c r="KI219" s="2"/>
      <c r="KJ219" s="2"/>
      <c r="KK219" s="2"/>
      <c r="KL219" s="2"/>
      <c r="KM219" s="2"/>
      <c r="KN219" s="2"/>
      <c r="KO219" s="2"/>
      <c r="KP219" s="2"/>
      <c r="KQ219" s="2"/>
      <c r="KR219" s="2"/>
      <c r="KS219" s="2"/>
      <c r="KT219" s="2"/>
      <c r="KU219" s="2"/>
      <c r="KV219" s="2"/>
      <c r="KW219" s="2"/>
      <c r="KX219" s="2"/>
      <c r="KY219" s="2"/>
      <c r="KZ219" s="2"/>
      <c r="LA219" s="2"/>
      <c r="LB219" s="2"/>
      <c r="LC219" s="2"/>
      <c r="LD219" s="2"/>
      <c r="LE219" s="2"/>
      <c r="LF219" s="2"/>
      <c r="LG219" s="2"/>
      <c r="LH219" s="2"/>
      <c r="LI219" s="2"/>
      <c r="LJ219" s="2"/>
      <c r="LK219" s="2"/>
      <c r="LL219" s="2"/>
      <c r="LM219" s="2"/>
      <c r="LN219" s="2"/>
      <c r="LO219" s="2"/>
      <c r="LP219" s="2"/>
      <c r="LQ219" s="2"/>
      <c r="LR219" s="2"/>
      <c r="LS219" s="2"/>
      <c r="LT219" s="2"/>
      <c r="LU219" s="2"/>
      <c r="LV219" s="2"/>
      <c r="LW219" s="2"/>
      <c r="LX219" s="2"/>
      <c r="LY219" s="2"/>
      <c r="LZ219" s="2"/>
      <c r="MA219" s="2"/>
      <c r="MB219" s="2"/>
      <c r="MC219" s="2"/>
      <c r="MD219" s="2"/>
      <c r="ME219" s="2"/>
      <c r="MF219" s="2"/>
      <c r="MG219" s="2"/>
      <c r="MH219" s="2"/>
      <c r="MI219" s="2"/>
      <c r="MJ219" s="2"/>
      <c r="MK219" s="2"/>
      <c r="ML219" s="2"/>
      <c r="MM219" s="2"/>
      <c r="MN219" s="2"/>
      <c r="MO219" s="2"/>
      <c r="MP219" s="2"/>
      <c r="MQ219" s="2"/>
      <c r="MR219" s="2"/>
      <c r="MS219" s="2"/>
      <c r="MT219" s="2"/>
      <c r="MU219" s="2"/>
      <c r="MV219" s="2"/>
      <c r="MW219" s="2"/>
      <c r="MX219" s="2"/>
      <c r="MY219" s="2"/>
      <c r="MZ219" s="2"/>
      <c r="NA219" s="2"/>
      <c r="NB219" s="2"/>
      <c r="NC219" s="2"/>
    </row>
    <row r="220" spans="1:367" x14ac:dyDescent="0.3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  <c r="GY220" s="2"/>
      <c r="GZ220" s="2"/>
      <c r="HA220" s="2"/>
      <c r="HB220" s="2"/>
      <c r="HC220" s="2"/>
      <c r="HD220" s="2"/>
      <c r="HE220" s="2"/>
      <c r="HF220" s="2"/>
      <c r="HG220" s="2"/>
      <c r="HH220" s="2"/>
      <c r="HI220" s="2"/>
      <c r="HJ220" s="2"/>
      <c r="HK220" s="2"/>
      <c r="HL220" s="2"/>
      <c r="HM220" s="2"/>
      <c r="HN220" s="2"/>
      <c r="HO220" s="2"/>
      <c r="HP220" s="2"/>
      <c r="HQ220" s="2"/>
      <c r="HR220" s="2"/>
      <c r="HS220" s="2"/>
      <c r="HT220" s="2"/>
      <c r="HU220" s="2"/>
      <c r="HV220" s="2"/>
      <c r="HW220" s="2"/>
      <c r="HX220" s="2"/>
      <c r="HY220" s="2"/>
      <c r="HZ220" s="2"/>
      <c r="IA220" s="2"/>
      <c r="IB220" s="2"/>
      <c r="IC220" s="2"/>
      <c r="ID220" s="2"/>
      <c r="IE220" s="2"/>
      <c r="IF220" s="2"/>
      <c r="IG220" s="2"/>
      <c r="IH220" s="2"/>
      <c r="II220" s="2"/>
      <c r="IJ220" s="2"/>
      <c r="IK220" s="2"/>
      <c r="IL220" s="2"/>
      <c r="IM220" s="2"/>
      <c r="IN220" s="2"/>
      <c r="IO220" s="2"/>
      <c r="IP220" s="2"/>
      <c r="IQ220" s="2"/>
      <c r="IR220" s="2"/>
      <c r="IS220" s="2"/>
      <c r="IT220" s="2"/>
      <c r="IU220" s="2"/>
      <c r="IV220" s="2"/>
      <c r="IW220" s="2"/>
      <c r="IX220" s="2"/>
      <c r="IY220" s="2"/>
      <c r="IZ220" s="2"/>
      <c r="JA220" s="2"/>
      <c r="JB220" s="2"/>
      <c r="JC220" s="2"/>
      <c r="JD220" s="2"/>
      <c r="JE220" s="2"/>
      <c r="JF220" s="2"/>
      <c r="JG220" s="2"/>
      <c r="JH220" s="2"/>
      <c r="JI220" s="2"/>
      <c r="JJ220" s="2"/>
      <c r="JK220" s="2"/>
      <c r="JL220" s="2"/>
      <c r="JM220" s="2"/>
      <c r="JN220" s="2"/>
      <c r="JO220" s="2"/>
      <c r="JP220" s="2"/>
      <c r="JQ220" s="2"/>
      <c r="JR220" s="2"/>
      <c r="JS220" s="2"/>
      <c r="JT220" s="2"/>
      <c r="JU220" s="2"/>
      <c r="JV220" s="2"/>
      <c r="JW220" s="2"/>
      <c r="JX220" s="2"/>
      <c r="JY220" s="2"/>
      <c r="JZ220" s="2"/>
      <c r="KA220" s="2"/>
      <c r="KB220" s="2"/>
      <c r="KC220" s="2"/>
      <c r="KD220" s="2"/>
      <c r="KE220" s="2"/>
      <c r="KF220" s="2"/>
      <c r="KG220" s="2"/>
      <c r="KH220" s="2"/>
      <c r="KI220" s="2"/>
      <c r="KJ220" s="2"/>
      <c r="KK220" s="2"/>
      <c r="KL220" s="2"/>
      <c r="KM220" s="2"/>
      <c r="KN220" s="2"/>
      <c r="KO220" s="2"/>
      <c r="KP220" s="2"/>
      <c r="KQ220" s="2"/>
      <c r="KR220" s="2"/>
      <c r="KS220" s="2"/>
      <c r="KT220" s="2"/>
      <c r="KU220" s="2"/>
      <c r="KV220" s="2"/>
      <c r="KW220" s="2"/>
      <c r="KX220" s="2"/>
      <c r="KY220" s="2"/>
      <c r="KZ220" s="2"/>
      <c r="LA220" s="2"/>
      <c r="LB220" s="2"/>
      <c r="LC220" s="2"/>
      <c r="LD220" s="2"/>
      <c r="LE220" s="2"/>
      <c r="LF220" s="2"/>
      <c r="LG220" s="2"/>
      <c r="LH220" s="2"/>
      <c r="LI220" s="2"/>
      <c r="LJ220" s="2"/>
      <c r="LK220" s="2"/>
      <c r="LL220" s="2"/>
      <c r="LM220" s="2"/>
      <c r="LN220" s="2"/>
      <c r="LO220" s="2"/>
      <c r="LP220" s="2"/>
      <c r="LQ220" s="2"/>
      <c r="LR220" s="2"/>
      <c r="LS220" s="2"/>
      <c r="LT220" s="2"/>
      <c r="LU220" s="2"/>
      <c r="LV220" s="2"/>
      <c r="LW220" s="2"/>
      <c r="LX220" s="2"/>
      <c r="LY220" s="2"/>
      <c r="LZ220" s="2"/>
      <c r="MA220" s="2"/>
      <c r="MB220" s="2"/>
      <c r="MC220" s="2"/>
      <c r="MD220" s="2"/>
      <c r="ME220" s="2"/>
      <c r="MF220" s="2"/>
      <c r="MG220" s="2"/>
      <c r="MH220" s="2"/>
      <c r="MI220" s="2"/>
      <c r="MJ220" s="2"/>
      <c r="MK220" s="2"/>
      <c r="ML220" s="2"/>
      <c r="MM220" s="2"/>
      <c r="MN220" s="2"/>
      <c r="MO220" s="2"/>
      <c r="MP220" s="2"/>
      <c r="MQ220" s="2"/>
      <c r="MR220" s="2"/>
      <c r="MS220" s="2"/>
      <c r="MT220" s="2"/>
      <c r="MU220" s="2"/>
      <c r="MV220" s="2"/>
      <c r="MW220" s="2"/>
      <c r="MX220" s="2"/>
      <c r="MY220" s="2"/>
      <c r="MZ220" s="2"/>
      <c r="NA220" s="2"/>
      <c r="NB220" s="2"/>
      <c r="NC220" s="2"/>
    </row>
    <row r="221" spans="1:367" x14ac:dyDescent="0.3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  <c r="GY221" s="2"/>
      <c r="GZ221" s="2"/>
      <c r="HA221" s="2"/>
      <c r="HB221" s="2"/>
      <c r="HC221" s="2"/>
      <c r="HD221" s="2"/>
      <c r="HE221" s="2"/>
      <c r="HF221" s="2"/>
      <c r="HG221" s="2"/>
      <c r="HH221" s="2"/>
      <c r="HI221" s="2"/>
      <c r="HJ221" s="2"/>
      <c r="HK221" s="2"/>
      <c r="HL221" s="2"/>
      <c r="HM221" s="2"/>
      <c r="HN221" s="2"/>
      <c r="HO221" s="2"/>
      <c r="HP221" s="2"/>
      <c r="HQ221" s="2"/>
      <c r="HR221" s="2"/>
      <c r="HS221" s="2"/>
      <c r="HT221" s="2"/>
      <c r="HU221" s="2"/>
      <c r="HV221" s="2"/>
      <c r="HW221" s="2"/>
      <c r="HX221" s="2"/>
      <c r="HY221" s="2"/>
      <c r="HZ221" s="2"/>
      <c r="IA221" s="2"/>
      <c r="IB221" s="2"/>
      <c r="IC221" s="2"/>
      <c r="ID221" s="2"/>
      <c r="IE221" s="2"/>
      <c r="IF221" s="2"/>
      <c r="IG221" s="2"/>
      <c r="IH221" s="2"/>
      <c r="II221" s="2"/>
      <c r="IJ221" s="2"/>
      <c r="IK221" s="2"/>
      <c r="IL221" s="2"/>
      <c r="IM221" s="2"/>
      <c r="IN221" s="2"/>
      <c r="IO221" s="2"/>
      <c r="IP221" s="2"/>
      <c r="IQ221" s="2"/>
      <c r="IR221" s="2"/>
      <c r="IS221" s="2"/>
      <c r="IT221" s="2"/>
      <c r="IU221" s="2"/>
      <c r="IV221" s="2"/>
      <c r="IW221" s="2"/>
      <c r="IX221" s="2"/>
      <c r="IY221" s="2"/>
      <c r="IZ221" s="2"/>
      <c r="JA221" s="2"/>
      <c r="JB221" s="2"/>
      <c r="JC221" s="2"/>
      <c r="JD221" s="2"/>
      <c r="JE221" s="2"/>
      <c r="JF221" s="2"/>
      <c r="JG221" s="2"/>
      <c r="JH221" s="2"/>
      <c r="JI221" s="2"/>
      <c r="JJ221" s="2"/>
      <c r="JK221" s="2"/>
      <c r="JL221" s="2"/>
      <c r="JM221" s="2"/>
      <c r="JN221" s="2"/>
      <c r="JO221" s="2"/>
      <c r="JP221" s="2"/>
      <c r="JQ221" s="2"/>
      <c r="JR221" s="2"/>
      <c r="JS221" s="2"/>
      <c r="JT221" s="2"/>
      <c r="JU221" s="2"/>
      <c r="JV221" s="2"/>
      <c r="JW221" s="2"/>
      <c r="JX221" s="2"/>
      <c r="JY221" s="2"/>
      <c r="JZ221" s="2"/>
      <c r="KA221" s="2"/>
      <c r="KB221" s="2"/>
      <c r="KC221" s="2"/>
      <c r="KD221" s="2"/>
      <c r="KE221" s="2"/>
      <c r="KF221" s="2"/>
      <c r="KG221" s="2"/>
      <c r="KH221" s="2"/>
      <c r="KI221" s="2"/>
      <c r="KJ221" s="2"/>
      <c r="KK221" s="2"/>
      <c r="KL221" s="2"/>
      <c r="KM221" s="2"/>
      <c r="KN221" s="2"/>
      <c r="KO221" s="2"/>
      <c r="KP221" s="2"/>
      <c r="KQ221" s="2"/>
      <c r="KR221" s="2"/>
      <c r="KS221" s="2"/>
      <c r="KT221" s="2"/>
      <c r="KU221" s="2"/>
      <c r="KV221" s="2"/>
      <c r="KW221" s="2"/>
      <c r="KX221" s="2"/>
      <c r="KY221" s="2"/>
      <c r="KZ221" s="2"/>
      <c r="LA221" s="2"/>
      <c r="LB221" s="2"/>
      <c r="LC221" s="2"/>
      <c r="LD221" s="2"/>
      <c r="LE221" s="2"/>
      <c r="LF221" s="2"/>
      <c r="LG221" s="2"/>
      <c r="LH221" s="2"/>
      <c r="LI221" s="2"/>
      <c r="LJ221" s="2"/>
      <c r="LK221" s="2"/>
      <c r="LL221" s="2"/>
      <c r="LM221" s="2"/>
      <c r="LN221" s="2"/>
      <c r="LO221" s="2"/>
      <c r="LP221" s="2"/>
      <c r="LQ221" s="2"/>
      <c r="LR221" s="2"/>
      <c r="LS221" s="2"/>
      <c r="LT221" s="2"/>
      <c r="LU221" s="2"/>
      <c r="LV221" s="2"/>
      <c r="LW221" s="2"/>
      <c r="LX221" s="2"/>
      <c r="LY221" s="2"/>
      <c r="LZ221" s="2"/>
      <c r="MA221" s="2"/>
      <c r="MB221" s="2"/>
      <c r="MC221" s="2"/>
      <c r="MD221" s="2"/>
      <c r="ME221" s="2"/>
      <c r="MF221" s="2"/>
      <c r="MG221" s="2"/>
      <c r="MH221" s="2"/>
      <c r="MI221" s="2"/>
      <c r="MJ221" s="2"/>
      <c r="MK221" s="2"/>
      <c r="ML221" s="2"/>
      <c r="MM221" s="2"/>
      <c r="MN221" s="2"/>
      <c r="MO221" s="2"/>
      <c r="MP221" s="2"/>
      <c r="MQ221" s="2"/>
      <c r="MR221" s="2"/>
      <c r="MS221" s="2"/>
      <c r="MT221" s="2"/>
      <c r="MU221" s="2"/>
      <c r="MV221" s="2"/>
      <c r="MW221" s="2"/>
      <c r="MX221" s="2"/>
      <c r="MY221" s="2"/>
      <c r="MZ221" s="2"/>
      <c r="NA221" s="2"/>
      <c r="NB221" s="2"/>
      <c r="NC221" s="2"/>
    </row>
    <row r="222" spans="1:367" x14ac:dyDescent="0.3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  <c r="GY222" s="2"/>
      <c r="GZ222" s="2"/>
      <c r="HA222" s="2"/>
      <c r="HB222" s="2"/>
      <c r="HC222" s="2"/>
      <c r="HD222" s="2"/>
      <c r="HE222" s="2"/>
      <c r="HF222" s="2"/>
      <c r="HG222" s="2"/>
      <c r="HH222" s="2"/>
      <c r="HI222" s="2"/>
      <c r="HJ222" s="2"/>
      <c r="HK222" s="2"/>
      <c r="HL222" s="2"/>
      <c r="HM222" s="2"/>
      <c r="HN222" s="2"/>
      <c r="HO222" s="2"/>
      <c r="HP222" s="2"/>
      <c r="HQ222" s="2"/>
      <c r="HR222" s="2"/>
      <c r="HS222" s="2"/>
      <c r="HT222" s="2"/>
      <c r="HU222" s="2"/>
      <c r="HV222" s="2"/>
      <c r="HW222" s="2"/>
      <c r="HX222" s="2"/>
      <c r="HY222" s="2"/>
      <c r="HZ222" s="2"/>
      <c r="IA222" s="2"/>
      <c r="IB222" s="2"/>
      <c r="IC222" s="2"/>
      <c r="ID222" s="2"/>
      <c r="IE222" s="2"/>
      <c r="IF222" s="2"/>
      <c r="IG222" s="2"/>
      <c r="IH222" s="2"/>
      <c r="II222" s="2"/>
      <c r="IJ222" s="2"/>
      <c r="IK222" s="2"/>
      <c r="IL222" s="2"/>
      <c r="IM222" s="2"/>
      <c r="IN222" s="2"/>
      <c r="IO222" s="2"/>
      <c r="IP222" s="2"/>
      <c r="IQ222" s="2"/>
      <c r="IR222" s="2"/>
      <c r="IS222" s="2"/>
      <c r="IT222" s="2"/>
      <c r="IU222" s="2"/>
      <c r="IV222" s="2"/>
      <c r="IW222" s="2"/>
      <c r="IX222" s="2"/>
      <c r="IY222" s="2"/>
      <c r="IZ222" s="2"/>
      <c r="JA222" s="2"/>
      <c r="JB222" s="2"/>
      <c r="JC222" s="2"/>
      <c r="JD222" s="2"/>
      <c r="JE222" s="2"/>
      <c r="JF222" s="2"/>
      <c r="JG222" s="2"/>
      <c r="JH222" s="2"/>
      <c r="JI222" s="2"/>
      <c r="JJ222" s="2"/>
      <c r="JK222" s="2"/>
      <c r="JL222" s="2"/>
      <c r="JM222" s="2"/>
      <c r="JN222" s="2"/>
      <c r="JO222" s="2"/>
      <c r="JP222" s="2"/>
      <c r="JQ222" s="2"/>
      <c r="JR222" s="2"/>
      <c r="JS222" s="2"/>
      <c r="JT222" s="2"/>
      <c r="JU222" s="2"/>
      <c r="JV222" s="2"/>
      <c r="JW222" s="2"/>
      <c r="JX222" s="2"/>
      <c r="JY222" s="2"/>
      <c r="JZ222" s="2"/>
      <c r="KA222" s="2"/>
      <c r="KB222" s="2"/>
      <c r="KC222" s="2"/>
      <c r="KD222" s="2"/>
      <c r="KE222" s="2"/>
      <c r="KF222" s="2"/>
      <c r="KG222" s="2"/>
      <c r="KH222" s="2"/>
      <c r="KI222" s="2"/>
      <c r="KJ222" s="2"/>
      <c r="KK222" s="2"/>
      <c r="KL222" s="2"/>
      <c r="KM222" s="2"/>
      <c r="KN222" s="2"/>
      <c r="KO222" s="2"/>
      <c r="KP222" s="2"/>
      <c r="KQ222" s="2"/>
      <c r="KR222" s="2"/>
      <c r="KS222" s="2"/>
      <c r="KT222" s="2"/>
      <c r="KU222" s="2"/>
      <c r="KV222" s="2"/>
      <c r="KW222" s="2"/>
      <c r="KX222" s="2"/>
      <c r="KY222" s="2"/>
      <c r="KZ222" s="2"/>
      <c r="LA222" s="2"/>
      <c r="LB222" s="2"/>
      <c r="LC222" s="2"/>
      <c r="LD222" s="2"/>
      <c r="LE222" s="2"/>
      <c r="LF222" s="2"/>
      <c r="LG222" s="2"/>
      <c r="LH222" s="2"/>
      <c r="LI222" s="2"/>
      <c r="LJ222" s="2"/>
      <c r="LK222" s="2"/>
      <c r="LL222" s="2"/>
      <c r="LM222" s="2"/>
      <c r="LN222" s="2"/>
      <c r="LO222" s="2"/>
      <c r="LP222" s="2"/>
      <c r="LQ222" s="2"/>
      <c r="LR222" s="2"/>
      <c r="LS222" s="2"/>
      <c r="LT222" s="2"/>
      <c r="LU222" s="2"/>
      <c r="LV222" s="2"/>
      <c r="LW222" s="2"/>
      <c r="LX222" s="2"/>
      <c r="LY222" s="2"/>
      <c r="LZ222" s="2"/>
      <c r="MA222" s="2"/>
      <c r="MB222" s="2"/>
      <c r="MC222" s="2"/>
      <c r="MD222" s="2"/>
      <c r="ME222" s="2"/>
      <c r="MF222" s="2"/>
      <c r="MG222" s="2"/>
      <c r="MH222" s="2"/>
      <c r="MI222" s="2"/>
      <c r="MJ222" s="2"/>
      <c r="MK222" s="2"/>
      <c r="ML222" s="2"/>
      <c r="MM222" s="2"/>
      <c r="MN222" s="2"/>
      <c r="MO222" s="2"/>
      <c r="MP222" s="2"/>
      <c r="MQ222" s="2"/>
      <c r="MR222" s="2"/>
      <c r="MS222" s="2"/>
      <c r="MT222" s="2"/>
      <c r="MU222" s="2"/>
      <c r="MV222" s="2"/>
      <c r="MW222" s="2"/>
      <c r="MX222" s="2"/>
      <c r="MY222" s="2"/>
      <c r="MZ222" s="2"/>
      <c r="NA222" s="2"/>
      <c r="NB222" s="2"/>
      <c r="NC222" s="2"/>
    </row>
    <row r="223" spans="1:367" x14ac:dyDescent="0.3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  <c r="GY223" s="2"/>
      <c r="GZ223" s="2"/>
      <c r="HA223" s="2"/>
      <c r="HB223" s="2"/>
      <c r="HC223" s="2"/>
      <c r="HD223" s="2"/>
      <c r="HE223" s="2"/>
      <c r="HF223" s="2"/>
      <c r="HG223" s="2"/>
      <c r="HH223" s="2"/>
      <c r="HI223" s="2"/>
      <c r="HJ223" s="2"/>
      <c r="HK223" s="2"/>
      <c r="HL223" s="2"/>
      <c r="HM223" s="2"/>
      <c r="HN223" s="2"/>
      <c r="HO223" s="2"/>
      <c r="HP223" s="2"/>
      <c r="HQ223" s="2"/>
      <c r="HR223" s="2"/>
      <c r="HS223" s="2"/>
      <c r="HT223" s="2"/>
      <c r="HU223" s="2"/>
      <c r="HV223" s="2"/>
      <c r="HW223" s="2"/>
      <c r="HX223" s="2"/>
      <c r="HY223" s="2"/>
      <c r="HZ223" s="2"/>
      <c r="IA223" s="2"/>
      <c r="IB223" s="2"/>
      <c r="IC223" s="2"/>
      <c r="ID223" s="2"/>
      <c r="IE223" s="2"/>
      <c r="IF223" s="2"/>
      <c r="IG223" s="2"/>
      <c r="IH223" s="2"/>
      <c r="II223" s="2"/>
      <c r="IJ223" s="2"/>
      <c r="IK223" s="2"/>
      <c r="IL223" s="2"/>
      <c r="IM223" s="2"/>
      <c r="IN223" s="2"/>
      <c r="IO223" s="2"/>
      <c r="IP223" s="2"/>
      <c r="IQ223" s="2"/>
      <c r="IR223" s="2"/>
      <c r="IS223" s="2"/>
      <c r="IT223" s="2"/>
      <c r="IU223" s="2"/>
      <c r="IV223" s="2"/>
      <c r="IW223" s="2"/>
      <c r="IX223" s="2"/>
      <c r="IY223" s="2"/>
      <c r="IZ223" s="2"/>
      <c r="JA223" s="2"/>
      <c r="JB223" s="2"/>
      <c r="JC223" s="2"/>
      <c r="JD223" s="2"/>
      <c r="JE223" s="2"/>
      <c r="JF223" s="2"/>
      <c r="JG223" s="2"/>
      <c r="JH223" s="2"/>
      <c r="JI223" s="2"/>
      <c r="JJ223" s="2"/>
      <c r="JK223" s="2"/>
      <c r="JL223" s="2"/>
      <c r="JM223" s="2"/>
      <c r="JN223" s="2"/>
      <c r="JO223" s="2"/>
      <c r="JP223" s="2"/>
      <c r="JQ223" s="2"/>
      <c r="JR223" s="2"/>
      <c r="JS223" s="2"/>
      <c r="JT223" s="2"/>
      <c r="JU223" s="2"/>
      <c r="JV223" s="2"/>
      <c r="JW223" s="2"/>
      <c r="JX223" s="2"/>
      <c r="JY223" s="2"/>
      <c r="JZ223" s="2"/>
      <c r="KA223" s="2"/>
      <c r="KB223" s="2"/>
      <c r="KC223" s="2"/>
      <c r="KD223" s="2"/>
      <c r="KE223" s="2"/>
      <c r="KF223" s="2"/>
      <c r="KG223" s="2"/>
      <c r="KH223" s="2"/>
      <c r="KI223" s="2"/>
      <c r="KJ223" s="2"/>
      <c r="KK223" s="2"/>
      <c r="KL223" s="2"/>
      <c r="KM223" s="2"/>
      <c r="KN223" s="2"/>
      <c r="KO223" s="2"/>
      <c r="KP223" s="2"/>
      <c r="KQ223" s="2"/>
      <c r="KR223" s="2"/>
      <c r="KS223" s="2"/>
      <c r="KT223" s="2"/>
      <c r="KU223" s="2"/>
      <c r="KV223" s="2"/>
      <c r="KW223" s="2"/>
      <c r="KX223" s="2"/>
      <c r="KY223" s="2"/>
      <c r="KZ223" s="2"/>
      <c r="LA223" s="2"/>
      <c r="LB223" s="2"/>
      <c r="LC223" s="2"/>
      <c r="LD223" s="2"/>
      <c r="LE223" s="2"/>
      <c r="LF223" s="2"/>
      <c r="LG223" s="2"/>
      <c r="LH223" s="2"/>
      <c r="LI223" s="2"/>
      <c r="LJ223" s="2"/>
      <c r="LK223" s="2"/>
      <c r="LL223" s="2"/>
      <c r="LM223" s="2"/>
      <c r="LN223" s="2"/>
      <c r="LO223" s="2"/>
      <c r="LP223" s="2"/>
      <c r="LQ223" s="2"/>
      <c r="LR223" s="2"/>
      <c r="LS223" s="2"/>
      <c r="LT223" s="2"/>
      <c r="LU223" s="2"/>
      <c r="LV223" s="2"/>
      <c r="LW223" s="2"/>
      <c r="LX223" s="2"/>
      <c r="LY223" s="2"/>
      <c r="LZ223" s="2"/>
      <c r="MA223" s="2"/>
      <c r="MB223" s="2"/>
      <c r="MC223" s="2"/>
      <c r="MD223" s="2"/>
      <c r="ME223" s="2"/>
      <c r="MF223" s="2"/>
      <c r="MG223" s="2"/>
      <c r="MH223" s="2"/>
      <c r="MI223" s="2"/>
      <c r="MJ223" s="2"/>
      <c r="MK223" s="2"/>
      <c r="ML223" s="2"/>
      <c r="MM223" s="2"/>
      <c r="MN223" s="2"/>
      <c r="MO223" s="2"/>
      <c r="MP223" s="2"/>
      <c r="MQ223" s="2"/>
      <c r="MR223" s="2"/>
      <c r="MS223" s="2"/>
      <c r="MT223" s="2"/>
      <c r="MU223" s="2"/>
      <c r="MV223" s="2"/>
      <c r="MW223" s="2"/>
      <c r="MX223" s="2"/>
      <c r="MY223" s="2"/>
      <c r="MZ223" s="2"/>
      <c r="NA223" s="2"/>
      <c r="NB223" s="2"/>
      <c r="NC223" s="2"/>
    </row>
    <row r="224" spans="1:367" x14ac:dyDescent="0.3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  <c r="GY224" s="2"/>
      <c r="GZ224" s="2"/>
      <c r="HA224" s="2"/>
      <c r="HB224" s="2"/>
      <c r="HC224" s="2"/>
      <c r="HD224" s="2"/>
      <c r="HE224" s="2"/>
      <c r="HF224" s="2"/>
      <c r="HG224" s="2"/>
      <c r="HH224" s="2"/>
      <c r="HI224" s="2"/>
      <c r="HJ224" s="2"/>
      <c r="HK224" s="2"/>
      <c r="HL224" s="2"/>
      <c r="HM224" s="2"/>
      <c r="HN224" s="2"/>
      <c r="HO224" s="2"/>
      <c r="HP224" s="2"/>
      <c r="HQ224" s="2"/>
      <c r="HR224" s="2"/>
      <c r="HS224" s="2"/>
      <c r="HT224" s="2"/>
      <c r="HU224" s="2"/>
      <c r="HV224" s="2"/>
      <c r="HW224" s="2"/>
      <c r="HX224" s="2"/>
      <c r="HY224" s="2"/>
      <c r="HZ224" s="2"/>
      <c r="IA224" s="2"/>
      <c r="IB224" s="2"/>
      <c r="IC224" s="2"/>
      <c r="ID224" s="2"/>
      <c r="IE224" s="2"/>
      <c r="IF224" s="2"/>
      <c r="IG224" s="2"/>
      <c r="IH224" s="2"/>
      <c r="II224" s="2"/>
      <c r="IJ224" s="2"/>
      <c r="IK224" s="2"/>
      <c r="IL224" s="2"/>
      <c r="IM224" s="2"/>
      <c r="IN224" s="2"/>
      <c r="IO224" s="2"/>
      <c r="IP224" s="2"/>
      <c r="IQ224" s="2"/>
      <c r="IR224" s="2"/>
      <c r="IS224" s="2"/>
      <c r="IT224" s="2"/>
      <c r="IU224" s="2"/>
      <c r="IV224" s="2"/>
      <c r="IW224" s="2"/>
      <c r="IX224" s="2"/>
      <c r="IY224" s="2"/>
      <c r="IZ224" s="2"/>
      <c r="JA224" s="2"/>
      <c r="JB224" s="2"/>
      <c r="JC224" s="2"/>
      <c r="JD224" s="2"/>
      <c r="JE224" s="2"/>
      <c r="JF224" s="2"/>
      <c r="JG224" s="2"/>
      <c r="JH224" s="2"/>
      <c r="JI224" s="2"/>
      <c r="JJ224" s="2"/>
      <c r="JK224" s="2"/>
      <c r="JL224" s="2"/>
      <c r="JM224" s="2"/>
      <c r="JN224" s="2"/>
      <c r="JO224" s="2"/>
      <c r="JP224" s="2"/>
      <c r="JQ224" s="2"/>
      <c r="JR224" s="2"/>
      <c r="JS224" s="2"/>
      <c r="JT224" s="2"/>
      <c r="JU224" s="2"/>
      <c r="JV224" s="2"/>
      <c r="JW224" s="2"/>
      <c r="JX224" s="2"/>
      <c r="JY224" s="2"/>
      <c r="JZ224" s="2"/>
      <c r="KA224" s="2"/>
      <c r="KB224" s="2"/>
      <c r="KC224" s="2"/>
      <c r="KD224" s="2"/>
      <c r="KE224" s="2"/>
      <c r="KF224" s="2"/>
      <c r="KG224" s="2"/>
      <c r="KH224" s="2"/>
      <c r="KI224" s="2"/>
      <c r="KJ224" s="2"/>
      <c r="KK224" s="2"/>
      <c r="KL224" s="2"/>
      <c r="KM224" s="2"/>
      <c r="KN224" s="2"/>
      <c r="KO224" s="2"/>
      <c r="KP224" s="2"/>
      <c r="KQ224" s="2"/>
      <c r="KR224" s="2"/>
      <c r="KS224" s="2"/>
      <c r="KT224" s="2"/>
      <c r="KU224" s="2"/>
      <c r="KV224" s="2"/>
      <c r="KW224" s="2"/>
      <c r="KX224" s="2"/>
      <c r="KY224" s="2"/>
      <c r="KZ224" s="2"/>
      <c r="LA224" s="2"/>
      <c r="LB224" s="2"/>
      <c r="LC224" s="2"/>
      <c r="LD224" s="2"/>
      <c r="LE224" s="2"/>
      <c r="LF224" s="2"/>
      <c r="LG224" s="2"/>
      <c r="LH224" s="2"/>
      <c r="LI224" s="2"/>
      <c r="LJ224" s="2"/>
      <c r="LK224" s="2"/>
      <c r="LL224" s="2"/>
      <c r="LM224" s="2"/>
      <c r="LN224" s="2"/>
      <c r="LO224" s="2"/>
      <c r="LP224" s="2"/>
      <c r="LQ224" s="2"/>
      <c r="LR224" s="2"/>
      <c r="LS224" s="2"/>
      <c r="LT224" s="2"/>
      <c r="LU224" s="2"/>
      <c r="LV224" s="2"/>
      <c r="LW224" s="2"/>
      <c r="LX224" s="2"/>
      <c r="LY224" s="2"/>
      <c r="LZ224" s="2"/>
      <c r="MA224" s="2"/>
      <c r="MB224" s="2"/>
      <c r="MC224" s="2"/>
      <c r="MD224" s="2"/>
      <c r="ME224" s="2"/>
      <c r="MF224" s="2"/>
      <c r="MG224" s="2"/>
      <c r="MH224" s="2"/>
      <c r="MI224" s="2"/>
      <c r="MJ224" s="2"/>
      <c r="MK224" s="2"/>
      <c r="ML224" s="2"/>
      <c r="MM224" s="2"/>
      <c r="MN224" s="2"/>
      <c r="MO224" s="2"/>
      <c r="MP224" s="2"/>
      <c r="MQ224" s="2"/>
      <c r="MR224" s="2"/>
      <c r="MS224" s="2"/>
      <c r="MT224" s="2"/>
      <c r="MU224" s="2"/>
      <c r="MV224" s="2"/>
      <c r="MW224" s="2"/>
      <c r="MX224" s="2"/>
      <c r="MY224" s="2"/>
      <c r="MZ224" s="2"/>
      <c r="NA224" s="2"/>
      <c r="NB224" s="2"/>
      <c r="NC224" s="2"/>
    </row>
    <row r="225" spans="1:367" x14ac:dyDescent="0.3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  <c r="GY225" s="2"/>
      <c r="GZ225" s="2"/>
      <c r="HA225" s="2"/>
      <c r="HB225" s="2"/>
      <c r="HC225" s="2"/>
      <c r="HD225" s="2"/>
      <c r="HE225" s="2"/>
      <c r="HF225" s="2"/>
      <c r="HG225" s="2"/>
      <c r="HH225" s="2"/>
      <c r="HI225" s="2"/>
      <c r="HJ225" s="2"/>
      <c r="HK225" s="2"/>
      <c r="HL225" s="2"/>
      <c r="HM225" s="2"/>
      <c r="HN225" s="2"/>
      <c r="HO225" s="2"/>
      <c r="HP225" s="2"/>
      <c r="HQ225" s="2"/>
      <c r="HR225" s="2"/>
      <c r="HS225" s="2"/>
      <c r="HT225" s="2"/>
      <c r="HU225" s="2"/>
      <c r="HV225" s="2"/>
      <c r="HW225" s="2"/>
      <c r="HX225" s="2"/>
      <c r="HY225" s="2"/>
      <c r="HZ225" s="2"/>
      <c r="IA225" s="2"/>
      <c r="IB225" s="2"/>
      <c r="IC225" s="2"/>
      <c r="ID225" s="2"/>
      <c r="IE225" s="2"/>
      <c r="IF225" s="2"/>
      <c r="IG225" s="2"/>
      <c r="IH225" s="2"/>
      <c r="II225" s="2"/>
      <c r="IJ225" s="2"/>
      <c r="IK225" s="2"/>
      <c r="IL225" s="2"/>
      <c r="IM225" s="2"/>
      <c r="IN225" s="2"/>
      <c r="IO225" s="2"/>
      <c r="IP225" s="2"/>
      <c r="IQ225" s="2"/>
      <c r="IR225" s="2"/>
      <c r="IS225" s="2"/>
      <c r="IT225" s="2"/>
      <c r="IU225" s="2"/>
      <c r="IV225" s="2"/>
      <c r="IW225" s="2"/>
      <c r="IX225" s="2"/>
      <c r="IY225" s="2"/>
      <c r="IZ225" s="2"/>
      <c r="JA225" s="2"/>
      <c r="JB225" s="2"/>
      <c r="JC225" s="2"/>
      <c r="JD225" s="2"/>
      <c r="JE225" s="2"/>
      <c r="JF225" s="2"/>
      <c r="JG225" s="2"/>
      <c r="JH225" s="2"/>
      <c r="JI225" s="2"/>
      <c r="JJ225" s="2"/>
      <c r="JK225" s="2"/>
      <c r="JL225" s="2"/>
      <c r="JM225" s="2"/>
      <c r="JN225" s="2"/>
      <c r="JO225" s="2"/>
      <c r="JP225" s="2"/>
      <c r="JQ225" s="2"/>
      <c r="JR225" s="2"/>
      <c r="JS225" s="2"/>
      <c r="JT225" s="2"/>
      <c r="JU225" s="2"/>
      <c r="JV225" s="2"/>
      <c r="JW225" s="2"/>
      <c r="JX225" s="2"/>
      <c r="JY225" s="2"/>
      <c r="JZ225" s="2"/>
      <c r="KA225" s="2"/>
      <c r="KB225" s="2"/>
      <c r="KC225" s="2"/>
      <c r="KD225" s="2"/>
      <c r="KE225" s="2"/>
      <c r="KF225" s="2"/>
      <c r="KG225" s="2"/>
      <c r="KH225" s="2"/>
      <c r="KI225" s="2"/>
      <c r="KJ225" s="2"/>
      <c r="KK225" s="2"/>
      <c r="KL225" s="2"/>
      <c r="KM225" s="2"/>
      <c r="KN225" s="2"/>
      <c r="KO225" s="2"/>
      <c r="KP225" s="2"/>
      <c r="KQ225" s="2"/>
      <c r="KR225" s="2"/>
      <c r="KS225" s="2"/>
      <c r="KT225" s="2"/>
      <c r="KU225" s="2"/>
      <c r="KV225" s="2"/>
      <c r="KW225" s="2"/>
      <c r="KX225" s="2"/>
      <c r="KY225" s="2"/>
      <c r="KZ225" s="2"/>
      <c r="LA225" s="2"/>
      <c r="LB225" s="2"/>
      <c r="LC225" s="2"/>
      <c r="LD225" s="2"/>
      <c r="LE225" s="2"/>
      <c r="LF225" s="2"/>
      <c r="LG225" s="2"/>
      <c r="LH225" s="2"/>
      <c r="LI225" s="2"/>
      <c r="LJ225" s="2"/>
      <c r="LK225" s="2"/>
      <c r="LL225" s="2"/>
      <c r="LM225" s="2"/>
      <c r="LN225" s="2"/>
      <c r="LO225" s="2"/>
      <c r="LP225" s="2"/>
      <c r="LQ225" s="2"/>
      <c r="LR225" s="2"/>
      <c r="LS225" s="2"/>
      <c r="LT225" s="2"/>
      <c r="LU225" s="2"/>
      <c r="LV225" s="2"/>
      <c r="LW225" s="2"/>
      <c r="LX225" s="2"/>
      <c r="LY225" s="2"/>
      <c r="LZ225" s="2"/>
      <c r="MA225" s="2"/>
      <c r="MB225" s="2"/>
      <c r="MC225" s="2"/>
      <c r="MD225" s="2"/>
      <c r="ME225" s="2"/>
      <c r="MF225" s="2"/>
      <c r="MG225" s="2"/>
      <c r="MH225" s="2"/>
      <c r="MI225" s="2"/>
      <c r="MJ225" s="2"/>
      <c r="MK225" s="2"/>
      <c r="ML225" s="2"/>
      <c r="MM225" s="2"/>
      <c r="MN225" s="2"/>
      <c r="MO225" s="2"/>
      <c r="MP225" s="2"/>
      <c r="MQ225" s="2"/>
      <c r="MR225" s="2"/>
      <c r="MS225" s="2"/>
      <c r="MT225" s="2"/>
      <c r="MU225" s="2"/>
      <c r="MV225" s="2"/>
      <c r="MW225" s="2"/>
      <c r="MX225" s="2"/>
      <c r="MY225" s="2"/>
      <c r="MZ225" s="2"/>
      <c r="NA225" s="2"/>
      <c r="NB225" s="2"/>
      <c r="NC225" s="2"/>
    </row>
    <row r="226" spans="1:367" x14ac:dyDescent="0.3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  <c r="GY226" s="2"/>
      <c r="GZ226" s="2"/>
      <c r="HA226" s="2"/>
      <c r="HB226" s="2"/>
      <c r="HC226" s="2"/>
      <c r="HD226" s="2"/>
      <c r="HE226" s="2"/>
      <c r="HF226" s="2"/>
      <c r="HG226" s="2"/>
      <c r="HH226" s="2"/>
      <c r="HI226" s="2"/>
      <c r="HJ226" s="2"/>
      <c r="HK226" s="2"/>
      <c r="HL226" s="2"/>
      <c r="HM226" s="2"/>
      <c r="HN226" s="2"/>
      <c r="HO226" s="2"/>
      <c r="HP226" s="2"/>
      <c r="HQ226" s="2"/>
      <c r="HR226" s="2"/>
      <c r="HS226" s="2"/>
      <c r="HT226" s="2"/>
      <c r="HU226" s="2"/>
      <c r="HV226" s="2"/>
      <c r="HW226" s="2"/>
      <c r="HX226" s="2"/>
      <c r="HY226" s="2"/>
      <c r="HZ226" s="2"/>
      <c r="IA226" s="2"/>
      <c r="IB226" s="2"/>
      <c r="IC226" s="2"/>
      <c r="ID226" s="2"/>
      <c r="IE226" s="2"/>
      <c r="IF226" s="2"/>
      <c r="IG226" s="2"/>
      <c r="IH226" s="2"/>
      <c r="II226" s="2"/>
      <c r="IJ226" s="2"/>
      <c r="IK226" s="2"/>
      <c r="IL226" s="2"/>
      <c r="IM226" s="2"/>
      <c r="IN226" s="2"/>
      <c r="IO226" s="2"/>
      <c r="IP226" s="2"/>
      <c r="IQ226" s="2"/>
      <c r="IR226" s="2"/>
      <c r="IS226" s="2"/>
      <c r="IT226" s="2"/>
      <c r="IU226" s="2"/>
      <c r="IV226" s="2"/>
      <c r="IW226" s="2"/>
      <c r="IX226" s="2"/>
      <c r="IY226" s="2"/>
      <c r="IZ226" s="2"/>
      <c r="JA226" s="2"/>
      <c r="JB226" s="2"/>
      <c r="JC226" s="2"/>
      <c r="JD226" s="2"/>
      <c r="JE226" s="2"/>
      <c r="JF226" s="2"/>
      <c r="JG226" s="2"/>
      <c r="JH226" s="2"/>
      <c r="JI226" s="2"/>
      <c r="JJ226" s="2"/>
      <c r="JK226" s="2"/>
      <c r="JL226" s="2"/>
      <c r="JM226" s="2"/>
      <c r="JN226" s="2"/>
      <c r="JO226" s="2"/>
      <c r="JP226" s="2"/>
      <c r="JQ226" s="2"/>
      <c r="JR226" s="2"/>
      <c r="JS226" s="2"/>
      <c r="JT226" s="2"/>
      <c r="JU226" s="2"/>
      <c r="JV226" s="2"/>
      <c r="JW226" s="2"/>
      <c r="JX226" s="2"/>
      <c r="JY226" s="2"/>
      <c r="JZ226" s="2"/>
      <c r="KA226" s="2"/>
      <c r="KB226" s="2"/>
      <c r="KC226" s="2"/>
      <c r="KD226" s="2"/>
      <c r="KE226" s="2"/>
      <c r="KF226" s="2"/>
      <c r="KG226" s="2"/>
      <c r="KH226" s="2"/>
      <c r="KI226" s="2"/>
      <c r="KJ226" s="2"/>
      <c r="KK226" s="2"/>
      <c r="KL226" s="2"/>
      <c r="KM226" s="2"/>
      <c r="KN226" s="2"/>
      <c r="KO226" s="2"/>
      <c r="KP226" s="2"/>
      <c r="KQ226" s="2"/>
      <c r="KR226" s="2"/>
      <c r="KS226" s="2"/>
      <c r="KT226" s="2"/>
      <c r="KU226" s="2"/>
      <c r="KV226" s="2"/>
      <c r="KW226" s="2"/>
      <c r="KX226" s="2"/>
      <c r="KY226" s="2"/>
      <c r="KZ226" s="2"/>
      <c r="LA226" s="2"/>
      <c r="LB226" s="2"/>
      <c r="LC226" s="2"/>
      <c r="LD226" s="2"/>
      <c r="LE226" s="2"/>
      <c r="LF226" s="2"/>
      <c r="LG226" s="2"/>
      <c r="LH226" s="2"/>
      <c r="LI226" s="2"/>
      <c r="LJ226" s="2"/>
      <c r="LK226" s="2"/>
      <c r="LL226" s="2"/>
      <c r="LM226" s="2"/>
      <c r="LN226" s="2"/>
      <c r="LO226" s="2"/>
      <c r="LP226" s="2"/>
      <c r="LQ226" s="2"/>
      <c r="LR226" s="2"/>
      <c r="LS226" s="2"/>
      <c r="LT226" s="2"/>
      <c r="LU226" s="2"/>
      <c r="LV226" s="2"/>
      <c r="LW226" s="2"/>
      <c r="LX226" s="2"/>
      <c r="LY226" s="2"/>
      <c r="LZ226" s="2"/>
      <c r="MA226" s="2"/>
      <c r="MB226" s="2"/>
      <c r="MC226" s="2"/>
      <c r="MD226" s="2"/>
      <c r="ME226" s="2"/>
      <c r="MF226" s="2"/>
      <c r="MG226" s="2"/>
      <c r="MH226" s="2"/>
      <c r="MI226" s="2"/>
      <c r="MJ226" s="2"/>
      <c r="MK226" s="2"/>
      <c r="ML226" s="2"/>
      <c r="MM226" s="2"/>
      <c r="MN226" s="2"/>
      <c r="MO226" s="2"/>
      <c r="MP226" s="2"/>
      <c r="MQ226" s="2"/>
      <c r="MR226" s="2"/>
      <c r="MS226" s="2"/>
      <c r="MT226" s="2"/>
      <c r="MU226" s="2"/>
      <c r="MV226" s="2"/>
      <c r="MW226" s="2"/>
      <c r="MX226" s="2"/>
      <c r="MY226" s="2"/>
      <c r="MZ226" s="2"/>
      <c r="NA226" s="2"/>
      <c r="NB226" s="2"/>
      <c r="NC226" s="2"/>
    </row>
    <row r="227" spans="1:367" x14ac:dyDescent="0.3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2"/>
      <c r="HA227" s="2"/>
      <c r="HB227" s="2"/>
      <c r="HC227" s="2"/>
      <c r="HD227" s="2"/>
      <c r="HE227" s="2"/>
      <c r="HF227" s="2"/>
      <c r="HG227" s="2"/>
      <c r="HH227" s="2"/>
      <c r="HI227" s="2"/>
      <c r="HJ227" s="2"/>
      <c r="HK227" s="2"/>
      <c r="HL227" s="2"/>
      <c r="HM227" s="2"/>
      <c r="HN227" s="2"/>
      <c r="HO227" s="2"/>
      <c r="HP227" s="2"/>
      <c r="HQ227" s="2"/>
      <c r="HR227" s="2"/>
      <c r="HS227" s="2"/>
      <c r="HT227" s="2"/>
      <c r="HU227" s="2"/>
      <c r="HV227" s="2"/>
      <c r="HW227" s="2"/>
      <c r="HX227" s="2"/>
      <c r="HY227" s="2"/>
      <c r="HZ227" s="2"/>
      <c r="IA227" s="2"/>
      <c r="IB227" s="2"/>
      <c r="IC227" s="2"/>
      <c r="ID227" s="2"/>
      <c r="IE227" s="2"/>
      <c r="IF227" s="2"/>
      <c r="IG227" s="2"/>
      <c r="IH227" s="2"/>
      <c r="II227" s="2"/>
      <c r="IJ227" s="2"/>
      <c r="IK227" s="2"/>
      <c r="IL227" s="2"/>
      <c r="IM227" s="2"/>
      <c r="IN227" s="2"/>
      <c r="IO227" s="2"/>
      <c r="IP227" s="2"/>
      <c r="IQ227" s="2"/>
      <c r="IR227" s="2"/>
      <c r="IS227" s="2"/>
      <c r="IT227" s="2"/>
      <c r="IU227" s="2"/>
      <c r="IV227" s="2"/>
      <c r="IW227" s="2"/>
      <c r="IX227" s="2"/>
      <c r="IY227" s="2"/>
      <c r="IZ227" s="2"/>
      <c r="JA227" s="2"/>
      <c r="JB227" s="2"/>
      <c r="JC227" s="2"/>
      <c r="JD227" s="2"/>
      <c r="JE227" s="2"/>
      <c r="JF227" s="2"/>
      <c r="JG227" s="2"/>
      <c r="JH227" s="2"/>
      <c r="JI227" s="2"/>
      <c r="JJ227" s="2"/>
      <c r="JK227" s="2"/>
      <c r="JL227" s="2"/>
      <c r="JM227" s="2"/>
      <c r="JN227" s="2"/>
      <c r="JO227" s="2"/>
      <c r="JP227" s="2"/>
      <c r="JQ227" s="2"/>
      <c r="JR227" s="2"/>
      <c r="JS227" s="2"/>
      <c r="JT227" s="2"/>
      <c r="JU227" s="2"/>
      <c r="JV227" s="2"/>
      <c r="JW227" s="2"/>
      <c r="JX227" s="2"/>
      <c r="JY227" s="2"/>
      <c r="JZ227" s="2"/>
      <c r="KA227" s="2"/>
      <c r="KB227" s="2"/>
      <c r="KC227" s="2"/>
      <c r="KD227" s="2"/>
      <c r="KE227" s="2"/>
      <c r="KF227" s="2"/>
      <c r="KG227" s="2"/>
      <c r="KH227" s="2"/>
      <c r="KI227" s="2"/>
      <c r="KJ227" s="2"/>
      <c r="KK227" s="2"/>
      <c r="KL227" s="2"/>
      <c r="KM227" s="2"/>
      <c r="KN227" s="2"/>
      <c r="KO227" s="2"/>
      <c r="KP227" s="2"/>
      <c r="KQ227" s="2"/>
      <c r="KR227" s="2"/>
      <c r="KS227" s="2"/>
      <c r="KT227" s="2"/>
      <c r="KU227" s="2"/>
      <c r="KV227" s="2"/>
      <c r="KW227" s="2"/>
      <c r="KX227" s="2"/>
      <c r="KY227" s="2"/>
      <c r="KZ227" s="2"/>
      <c r="LA227" s="2"/>
      <c r="LB227" s="2"/>
      <c r="LC227" s="2"/>
      <c r="LD227" s="2"/>
      <c r="LE227" s="2"/>
      <c r="LF227" s="2"/>
      <c r="LG227" s="2"/>
      <c r="LH227" s="2"/>
      <c r="LI227" s="2"/>
      <c r="LJ227" s="2"/>
      <c r="LK227" s="2"/>
      <c r="LL227" s="2"/>
      <c r="LM227" s="2"/>
      <c r="LN227" s="2"/>
      <c r="LO227" s="2"/>
      <c r="LP227" s="2"/>
      <c r="LQ227" s="2"/>
      <c r="LR227" s="2"/>
      <c r="LS227" s="2"/>
      <c r="LT227" s="2"/>
      <c r="LU227" s="2"/>
      <c r="LV227" s="2"/>
      <c r="LW227" s="2"/>
      <c r="LX227" s="2"/>
      <c r="LY227" s="2"/>
      <c r="LZ227" s="2"/>
      <c r="MA227" s="2"/>
      <c r="MB227" s="2"/>
      <c r="MC227" s="2"/>
      <c r="MD227" s="2"/>
      <c r="ME227" s="2"/>
      <c r="MF227" s="2"/>
      <c r="MG227" s="2"/>
      <c r="MH227" s="2"/>
      <c r="MI227" s="2"/>
      <c r="MJ227" s="2"/>
      <c r="MK227" s="2"/>
      <c r="ML227" s="2"/>
      <c r="MM227" s="2"/>
      <c r="MN227" s="2"/>
      <c r="MO227" s="2"/>
      <c r="MP227" s="2"/>
      <c r="MQ227" s="2"/>
      <c r="MR227" s="2"/>
      <c r="MS227" s="2"/>
      <c r="MT227" s="2"/>
      <c r="MU227" s="2"/>
      <c r="MV227" s="2"/>
      <c r="MW227" s="2"/>
      <c r="MX227" s="2"/>
      <c r="MY227" s="2"/>
      <c r="MZ227" s="2"/>
      <c r="NA227" s="2"/>
      <c r="NB227" s="2"/>
      <c r="NC227" s="2"/>
    </row>
    <row r="228" spans="1:367" x14ac:dyDescent="0.3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  <c r="GY228" s="2"/>
      <c r="GZ228" s="2"/>
      <c r="HA228" s="2"/>
      <c r="HB228" s="2"/>
      <c r="HC228" s="2"/>
      <c r="HD228" s="2"/>
      <c r="HE228" s="2"/>
      <c r="HF228" s="2"/>
      <c r="HG228" s="2"/>
      <c r="HH228" s="2"/>
      <c r="HI228" s="2"/>
      <c r="HJ228" s="2"/>
      <c r="HK228" s="2"/>
      <c r="HL228" s="2"/>
      <c r="HM228" s="2"/>
      <c r="HN228" s="2"/>
      <c r="HO228" s="2"/>
      <c r="HP228" s="2"/>
      <c r="HQ228" s="2"/>
      <c r="HR228" s="2"/>
      <c r="HS228" s="2"/>
      <c r="HT228" s="2"/>
      <c r="HU228" s="2"/>
      <c r="HV228" s="2"/>
      <c r="HW228" s="2"/>
      <c r="HX228" s="2"/>
      <c r="HY228" s="2"/>
      <c r="HZ228" s="2"/>
      <c r="IA228" s="2"/>
      <c r="IB228" s="2"/>
      <c r="IC228" s="2"/>
      <c r="ID228" s="2"/>
      <c r="IE228" s="2"/>
      <c r="IF228" s="2"/>
      <c r="IG228" s="2"/>
      <c r="IH228" s="2"/>
      <c r="II228" s="2"/>
      <c r="IJ228" s="2"/>
      <c r="IK228" s="2"/>
      <c r="IL228" s="2"/>
      <c r="IM228" s="2"/>
      <c r="IN228" s="2"/>
      <c r="IO228" s="2"/>
      <c r="IP228" s="2"/>
      <c r="IQ228" s="2"/>
      <c r="IR228" s="2"/>
      <c r="IS228" s="2"/>
      <c r="IT228" s="2"/>
      <c r="IU228" s="2"/>
      <c r="IV228" s="2"/>
      <c r="IW228" s="2"/>
      <c r="IX228" s="2"/>
      <c r="IY228" s="2"/>
      <c r="IZ228" s="2"/>
      <c r="JA228" s="2"/>
      <c r="JB228" s="2"/>
      <c r="JC228" s="2"/>
      <c r="JD228" s="2"/>
      <c r="JE228" s="2"/>
      <c r="JF228" s="2"/>
      <c r="JG228" s="2"/>
      <c r="JH228" s="2"/>
      <c r="JI228" s="2"/>
      <c r="JJ228" s="2"/>
      <c r="JK228" s="2"/>
      <c r="JL228" s="2"/>
      <c r="JM228" s="2"/>
      <c r="JN228" s="2"/>
      <c r="JO228" s="2"/>
      <c r="JP228" s="2"/>
      <c r="JQ228" s="2"/>
      <c r="JR228" s="2"/>
      <c r="JS228" s="2"/>
      <c r="JT228" s="2"/>
      <c r="JU228" s="2"/>
      <c r="JV228" s="2"/>
      <c r="JW228" s="2"/>
      <c r="JX228" s="2"/>
      <c r="JY228" s="2"/>
      <c r="JZ228" s="2"/>
      <c r="KA228" s="2"/>
      <c r="KB228" s="2"/>
      <c r="KC228" s="2"/>
      <c r="KD228" s="2"/>
      <c r="KE228" s="2"/>
      <c r="KF228" s="2"/>
      <c r="KG228" s="2"/>
      <c r="KH228" s="2"/>
      <c r="KI228" s="2"/>
      <c r="KJ228" s="2"/>
      <c r="KK228" s="2"/>
      <c r="KL228" s="2"/>
      <c r="KM228" s="2"/>
      <c r="KN228" s="2"/>
      <c r="KO228" s="2"/>
      <c r="KP228" s="2"/>
      <c r="KQ228" s="2"/>
      <c r="KR228" s="2"/>
      <c r="KS228" s="2"/>
      <c r="KT228" s="2"/>
      <c r="KU228" s="2"/>
      <c r="KV228" s="2"/>
      <c r="KW228" s="2"/>
      <c r="KX228" s="2"/>
      <c r="KY228" s="2"/>
      <c r="KZ228" s="2"/>
      <c r="LA228" s="2"/>
      <c r="LB228" s="2"/>
      <c r="LC228" s="2"/>
      <c r="LD228" s="2"/>
      <c r="LE228" s="2"/>
      <c r="LF228" s="2"/>
      <c r="LG228" s="2"/>
      <c r="LH228" s="2"/>
      <c r="LI228" s="2"/>
      <c r="LJ228" s="2"/>
      <c r="LK228" s="2"/>
      <c r="LL228" s="2"/>
      <c r="LM228" s="2"/>
      <c r="LN228" s="2"/>
      <c r="LO228" s="2"/>
      <c r="LP228" s="2"/>
      <c r="LQ228" s="2"/>
      <c r="LR228" s="2"/>
      <c r="LS228" s="2"/>
      <c r="LT228" s="2"/>
      <c r="LU228" s="2"/>
      <c r="LV228" s="2"/>
      <c r="LW228" s="2"/>
      <c r="LX228" s="2"/>
      <c r="LY228" s="2"/>
      <c r="LZ228" s="2"/>
      <c r="MA228" s="2"/>
      <c r="MB228" s="2"/>
      <c r="MC228" s="2"/>
      <c r="MD228" s="2"/>
      <c r="ME228" s="2"/>
      <c r="MF228" s="2"/>
      <c r="MG228" s="2"/>
      <c r="MH228" s="2"/>
      <c r="MI228" s="2"/>
      <c r="MJ228" s="2"/>
      <c r="MK228" s="2"/>
      <c r="ML228" s="2"/>
      <c r="MM228" s="2"/>
      <c r="MN228" s="2"/>
      <c r="MO228" s="2"/>
      <c r="MP228" s="2"/>
      <c r="MQ228" s="2"/>
      <c r="MR228" s="2"/>
      <c r="MS228" s="2"/>
      <c r="MT228" s="2"/>
      <c r="MU228" s="2"/>
      <c r="MV228" s="2"/>
      <c r="MW228" s="2"/>
      <c r="MX228" s="2"/>
      <c r="MY228" s="2"/>
      <c r="MZ228" s="2"/>
      <c r="NA228" s="2"/>
      <c r="NB228" s="2"/>
      <c r="NC228" s="2"/>
    </row>
    <row r="229" spans="1:367" x14ac:dyDescent="0.3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  <c r="GY229" s="2"/>
      <c r="GZ229" s="2"/>
      <c r="HA229" s="2"/>
      <c r="HB229" s="2"/>
      <c r="HC229" s="2"/>
      <c r="HD229" s="2"/>
      <c r="HE229" s="2"/>
      <c r="HF229" s="2"/>
      <c r="HG229" s="2"/>
      <c r="HH229" s="2"/>
      <c r="HI229" s="2"/>
      <c r="HJ229" s="2"/>
      <c r="HK229" s="2"/>
      <c r="HL229" s="2"/>
      <c r="HM229" s="2"/>
      <c r="HN229" s="2"/>
      <c r="HO229" s="2"/>
      <c r="HP229" s="2"/>
      <c r="HQ229" s="2"/>
      <c r="HR229" s="2"/>
      <c r="HS229" s="2"/>
      <c r="HT229" s="2"/>
      <c r="HU229" s="2"/>
      <c r="HV229" s="2"/>
      <c r="HW229" s="2"/>
      <c r="HX229" s="2"/>
      <c r="HY229" s="2"/>
      <c r="HZ229" s="2"/>
      <c r="IA229" s="2"/>
      <c r="IB229" s="2"/>
      <c r="IC229" s="2"/>
      <c r="ID229" s="2"/>
      <c r="IE229" s="2"/>
      <c r="IF229" s="2"/>
      <c r="IG229" s="2"/>
      <c r="IH229" s="2"/>
      <c r="II229" s="2"/>
      <c r="IJ229" s="2"/>
      <c r="IK229" s="2"/>
      <c r="IL229" s="2"/>
      <c r="IM229" s="2"/>
      <c r="IN229" s="2"/>
      <c r="IO229" s="2"/>
      <c r="IP229" s="2"/>
      <c r="IQ229" s="2"/>
      <c r="IR229" s="2"/>
      <c r="IS229" s="2"/>
      <c r="IT229" s="2"/>
      <c r="IU229" s="2"/>
      <c r="IV229" s="2"/>
      <c r="IW229" s="2"/>
      <c r="IX229" s="2"/>
      <c r="IY229" s="2"/>
      <c r="IZ229" s="2"/>
      <c r="JA229" s="2"/>
      <c r="JB229" s="2"/>
      <c r="JC229" s="2"/>
      <c r="JD229" s="2"/>
      <c r="JE229" s="2"/>
      <c r="JF229" s="2"/>
      <c r="JG229" s="2"/>
      <c r="JH229" s="2"/>
      <c r="JI229" s="2"/>
      <c r="JJ229" s="2"/>
      <c r="JK229" s="2"/>
      <c r="JL229" s="2"/>
      <c r="JM229" s="2"/>
      <c r="JN229" s="2"/>
      <c r="JO229" s="2"/>
      <c r="JP229" s="2"/>
      <c r="JQ229" s="2"/>
      <c r="JR229" s="2"/>
      <c r="JS229" s="2"/>
      <c r="JT229" s="2"/>
      <c r="JU229" s="2"/>
      <c r="JV229" s="2"/>
      <c r="JW229" s="2"/>
      <c r="JX229" s="2"/>
      <c r="JY229" s="2"/>
      <c r="JZ229" s="2"/>
      <c r="KA229" s="2"/>
      <c r="KB229" s="2"/>
      <c r="KC229" s="2"/>
      <c r="KD229" s="2"/>
      <c r="KE229" s="2"/>
      <c r="KF229" s="2"/>
      <c r="KG229" s="2"/>
      <c r="KH229" s="2"/>
      <c r="KI229" s="2"/>
      <c r="KJ229" s="2"/>
      <c r="KK229" s="2"/>
      <c r="KL229" s="2"/>
      <c r="KM229" s="2"/>
      <c r="KN229" s="2"/>
      <c r="KO229" s="2"/>
      <c r="KP229" s="2"/>
      <c r="KQ229" s="2"/>
      <c r="KR229" s="2"/>
      <c r="KS229" s="2"/>
      <c r="KT229" s="2"/>
      <c r="KU229" s="2"/>
      <c r="KV229" s="2"/>
      <c r="KW229" s="2"/>
      <c r="KX229" s="2"/>
      <c r="KY229" s="2"/>
      <c r="KZ229" s="2"/>
      <c r="LA229" s="2"/>
      <c r="LB229" s="2"/>
      <c r="LC229" s="2"/>
      <c r="LD229" s="2"/>
      <c r="LE229" s="2"/>
      <c r="LF229" s="2"/>
      <c r="LG229" s="2"/>
      <c r="LH229" s="2"/>
      <c r="LI229" s="2"/>
      <c r="LJ229" s="2"/>
      <c r="LK229" s="2"/>
      <c r="LL229" s="2"/>
      <c r="LM229" s="2"/>
      <c r="LN229" s="2"/>
      <c r="LO229" s="2"/>
      <c r="LP229" s="2"/>
      <c r="LQ229" s="2"/>
      <c r="LR229" s="2"/>
      <c r="LS229" s="2"/>
      <c r="LT229" s="2"/>
      <c r="LU229" s="2"/>
      <c r="LV229" s="2"/>
      <c r="LW229" s="2"/>
      <c r="LX229" s="2"/>
      <c r="LY229" s="2"/>
      <c r="LZ229" s="2"/>
      <c r="MA229" s="2"/>
      <c r="MB229" s="2"/>
      <c r="MC229" s="2"/>
      <c r="MD229" s="2"/>
      <c r="ME229" s="2"/>
      <c r="MF229" s="2"/>
      <c r="MG229" s="2"/>
      <c r="MH229" s="2"/>
      <c r="MI229" s="2"/>
      <c r="MJ229" s="2"/>
      <c r="MK229" s="2"/>
      <c r="ML229" s="2"/>
      <c r="MM229" s="2"/>
      <c r="MN229" s="2"/>
      <c r="MO229" s="2"/>
      <c r="MP229" s="2"/>
      <c r="MQ229" s="2"/>
      <c r="MR229" s="2"/>
      <c r="MS229" s="2"/>
      <c r="MT229" s="2"/>
      <c r="MU229" s="2"/>
      <c r="MV229" s="2"/>
      <c r="MW229" s="2"/>
      <c r="MX229" s="2"/>
      <c r="MY229" s="2"/>
      <c r="MZ229" s="2"/>
      <c r="NA229" s="2"/>
      <c r="NB229" s="2"/>
      <c r="NC229" s="2"/>
    </row>
    <row r="230" spans="1:367" x14ac:dyDescent="0.3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  <c r="GY230" s="2"/>
      <c r="GZ230" s="2"/>
      <c r="HA230" s="2"/>
      <c r="HB230" s="2"/>
      <c r="HC230" s="2"/>
      <c r="HD230" s="2"/>
      <c r="HE230" s="2"/>
      <c r="HF230" s="2"/>
      <c r="HG230" s="2"/>
      <c r="HH230" s="2"/>
      <c r="HI230" s="2"/>
      <c r="HJ230" s="2"/>
      <c r="HK230" s="2"/>
      <c r="HL230" s="2"/>
      <c r="HM230" s="2"/>
      <c r="HN230" s="2"/>
      <c r="HO230" s="2"/>
      <c r="HP230" s="2"/>
      <c r="HQ230" s="2"/>
      <c r="HR230" s="2"/>
      <c r="HS230" s="2"/>
      <c r="HT230" s="2"/>
      <c r="HU230" s="2"/>
      <c r="HV230" s="2"/>
      <c r="HW230" s="2"/>
      <c r="HX230" s="2"/>
      <c r="HY230" s="2"/>
      <c r="HZ230" s="2"/>
      <c r="IA230" s="2"/>
      <c r="IB230" s="2"/>
      <c r="IC230" s="2"/>
      <c r="ID230" s="2"/>
      <c r="IE230" s="2"/>
      <c r="IF230" s="2"/>
      <c r="IG230" s="2"/>
      <c r="IH230" s="2"/>
      <c r="II230" s="2"/>
      <c r="IJ230" s="2"/>
      <c r="IK230" s="2"/>
      <c r="IL230" s="2"/>
      <c r="IM230" s="2"/>
      <c r="IN230" s="2"/>
      <c r="IO230" s="2"/>
      <c r="IP230" s="2"/>
      <c r="IQ230" s="2"/>
      <c r="IR230" s="2"/>
      <c r="IS230" s="2"/>
      <c r="IT230" s="2"/>
      <c r="IU230" s="2"/>
      <c r="IV230" s="2"/>
      <c r="IW230" s="2"/>
      <c r="IX230" s="2"/>
      <c r="IY230" s="2"/>
      <c r="IZ230" s="2"/>
      <c r="JA230" s="2"/>
      <c r="JB230" s="2"/>
      <c r="JC230" s="2"/>
      <c r="JD230" s="2"/>
      <c r="JE230" s="2"/>
      <c r="JF230" s="2"/>
      <c r="JG230" s="2"/>
      <c r="JH230" s="2"/>
      <c r="JI230" s="2"/>
      <c r="JJ230" s="2"/>
      <c r="JK230" s="2"/>
      <c r="JL230" s="2"/>
      <c r="JM230" s="2"/>
      <c r="JN230" s="2"/>
      <c r="JO230" s="2"/>
      <c r="JP230" s="2"/>
      <c r="JQ230" s="2"/>
      <c r="JR230" s="2"/>
      <c r="JS230" s="2"/>
      <c r="JT230" s="2"/>
      <c r="JU230" s="2"/>
      <c r="JV230" s="2"/>
      <c r="JW230" s="2"/>
      <c r="JX230" s="2"/>
      <c r="JY230" s="2"/>
      <c r="JZ230" s="2"/>
      <c r="KA230" s="2"/>
      <c r="KB230" s="2"/>
      <c r="KC230" s="2"/>
      <c r="KD230" s="2"/>
      <c r="KE230" s="2"/>
      <c r="KF230" s="2"/>
      <c r="KG230" s="2"/>
      <c r="KH230" s="2"/>
      <c r="KI230" s="2"/>
      <c r="KJ230" s="2"/>
      <c r="KK230" s="2"/>
      <c r="KL230" s="2"/>
      <c r="KM230" s="2"/>
      <c r="KN230" s="2"/>
      <c r="KO230" s="2"/>
      <c r="KP230" s="2"/>
      <c r="KQ230" s="2"/>
      <c r="KR230" s="2"/>
      <c r="KS230" s="2"/>
      <c r="KT230" s="2"/>
      <c r="KU230" s="2"/>
      <c r="KV230" s="2"/>
      <c r="KW230" s="2"/>
      <c r="KX230" s="2"/>
      <c r="KY230" s="2"/>
      <c r="KZ230" s="2"/>
      <c r="LA230" s="2"/>
      <c r="LB230" s="2"/>
      <c r="LC230" s="2"/>
      <c r="LD230" s="2"/>
      <c r="LE230" s="2"/>
      <c r="LF230" s="2"/>
      <c r="LG230" s="2"/>
      <c r="LH230" s="2"/>
      <c r="LI230" s="2"/>
      <c r="LJ230" s="2"/>
      <c r="LK230" s="2"/>
      <c r="LL230" s="2"/>
      <c r="LM230" s="2"/>
      <c r="LN230" s="2"/>
      <c r="LO230" s="2"/>
      <c r="LP230" s="2"/>
      <c r="LQ230" s="2"/>
      <c r="LR230" s="2"/>
      <c r="LS230" s="2"/>
      <c r="LT230" s="2"/>
      <c r="LU230" s="2"/>
      <c r="LV230" s="2"/>
      <c r="LW230" s="2"/>
      <c r="LX230" s="2"/>
      <c r="LY230" s="2"/>
      <c r="LZ230" s="2"/>
      <c r="MA230" s="2"/>
      <c r="MB230" s="2"/>
      <c r="MC230" s="2"/>
      <c r="MD230" s="2"/>
      <c r="ME230" s="2"/>
      <c r="MF230" s="2"/>
      <c r="MG230" s="2"/>
      <c r="MH230" s="2"/>
      <c r="MI230" s="2"/>
      <c r="MJ230" s="2"/>
      <c r="MK230" s="2"/>
      <c r="ML230" s="2"/>
      <c r="MM230" s="2"/>
      <c r="MN230" s="2"/>
      <c r="MO230" s="2"/>
      <c r="MP230" s="2"/>
      <c r="MQ230" s="2"/>
      <c r="MR230" s="2"/>
      <c r="MS230" s="2"/>
      <c r="MT230" s="2"/>
      <c r="MU230" s="2"/>
      <c r="MV230" s="2"/>
      <c r="MW230" s="2"/>
      <c r="MX230" s="2"/>
      <c r="MY230" s="2"/>
      <c r="MZ230" s="2"/>
      <c r="NA230" s="2"/>
      <c r="NB230" s="2"/>
      <c r="NC230" s="2"/>
    </row>
    <row r="231" spans="1:367" x14ac:dyDescent="0.3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  <c r="GY231" s="2"/>
      <c r="GZ231" s="2"/>
      <c r="HA231" s="2"/>
      <c r="HB231" s="2"/>
      <c r="HC231" s="2"/>
      <c r="HD231" s="2"/>
      <c r="HE231" s="2"/>
      <c r="HF231" s="2"/>
      <c r="HG231" s="2"/>
      <c r="HH231" s="2"/>
      <c r="HI231" s="2"/>
      <c r="HJ231" s="2"/>
      <c r="HK231" s="2"/>
      <c r="HL231" s="2"/>
      <c r="HM231" s="2"/>
      <c r="HN231" s="2"/>
      <c r="HO231" s="2"/>
      <c r="HP231" s="2"/>
      <c r="HQ231" s="2"/>
      <c r="HR231" s="2"/>
      <c r="HS231" s="2"/>
      <c r="HT231" s="2"/>
      <c r="HU231" s="2"/>
      <c r="HV231" s="2"/>
      <c r="HW231" s="2"/>
      <c r="HX231" s="2"/>
      <c r="HY231" s="2"/>
      <c r="HZ231" s="2"/>
      <c r="IA231" s="2"/>
      <c r="IB231" s="2"/>
      <c r="IC231" s="2"/>
      <c r="ID231" s="2"/>
      <c r="IE231" s="2"/>
      <c r="IF231" s="2"/>
      <c r="IG231" s="2"/>
      <c r="IH231" s="2"/>
      <c r="II231" s="2"/>
      <c r="IJ231" s="2"/>
      <c r="IK231" s="2"/>
      <c r="IL231" s="2"/>
      <c r="IM231" s="2"/>
      <c r="IN231" s="2"/>
      <c r="IO231" s="2"/>
      <c r="IP231" s="2"/>
      <c r="IQ231" s="2"/>
      <c r="IR231" s="2"/>
      <c r="IS231" s="2"/>
      <c r="IT231" s="2"/>
      <c r="IU231" s="2"/>
      <c r="IV231" s="2"/>
      <c r="IW231" s="2"/>
      <c r="IX231" s="2"/>
      <c r="IY231" s="2"/>
      <c r="IZ231" s="2"/>
      <c r="JA231" s="2"/>
      <c r="JB231" s="2"/>
      <c r="JC231" s="2"/>
      <c r="JD231" s="2"/>
      <c r="JE231" s="2"/>
      <c r="JF231" s="2"/>
      <c r="JG231" s="2"/>
      <c r="JH231" s="2"/>
      <c r="JI231" s="2"/>
      <c r="JJ231" s="2"/>
      <c r="JK231" s="2"/>
      <c r="JL231" s="2"/>
      <c r="JM231" s="2"/>
      <c r="JN231" s="2"/>
      <c r="JO231" s="2"/>
      <c r="JP231" s="2"/>
      <c r="JQ231" s="2"/>
      <c r="JR231" s="2"/>
      <c r="JS231" s="2"/>
      <c r="JT231" s="2"/>
      <c r="JU231" s="2"/>
      <c r="JV231" s="2"/>
      <c r="JW231" s="2"/>
      <c r="JX231" s="2"/>
      <c r="JY231" s="2"/>
      <c r="JZ231" s="2"/>
      <c r="KA231" s="2"/>
      <c r="KB231" s="2"/>
      <c r="KC231" s="2"/>
      <c r="KD231" s="2"/>
      <c r="KE231" s="2"/>
      <c r="KF231" s="2"/>
      <c r="KG231" s="2"/>
      <c r="KH231" s="2"/>
      <c r="KI231" s="2"/>
      <c r="KJ231" s="2"/>
      <c r="KK231" s="2"/>
      <c r="KL231" s="2"/>
      <c r="KM231" s="2"/>
      <c r="KN231" s="2"/>
      <c r="KO231" s="2"/>
      <c r="KP231" s="2"/>
      <c r="KQ231" s="2"/>
      <c r="KR231" s="2"/>
      <c r="KS231" s="2"/>
      <c r="KT231" s="2"/>
      <c r="KU231" s="2"/>
      <c r="KV231" s="2"/>
      <c r="KW231" s="2"/>
      <c r="KX231" s="2"/>
      <c r="KY231" s="2"/>
      <c r="KZ231" s="2"/>
      <c r="LA231" s="2"/>
      <c r="LB231" s="2"/>
      <c r="LC231" s="2"/>
      <c r="LD231" s="2"/>
      <c r="LE231" s="2"/>
      <c r="LF231" s="2"/>
      <c r="LG231" s="2"/>
      <c r="LH231" s="2"/>
      <c r="LI231" s="2"/>
      <c r="LJ231" s="2"/>
      <c r="LK231" s="2"/>
      <c r="LL231" s="2"/>
      <c r="LM231" s="2"/>
      <c r="LN231" s="2"/>
      <c r="LO231" s="2"/>
      <c r="LP231" s="2"/>
      <c r="LQ231" s="2"/>
      <c r="LR231" s="2"/>
      <c r="LS231" s="2"/>
      <c r="LT231" s="2"/>
      <c r="LU231" s="2"/>
      <c r="LV231" s="2"/>
      <c r="LW231" s="2"/>
      <c r="LX231" s="2"/>
      <c r="LY231" s="2"/>
      <c r="LZ231" s="2"/>
      <c r="MA231" s="2"/>
      <c r="MB231" s="2"/>
      <c r="MC231" s="2"/>
      <c r="MD231" s="2"/>
      <c r="ME231" s="2"/>
      <c r="MF231" s="2"/>
      <c r="MG231" s="2"/>
      <c r="MH231" s="2"/>
      <c r="MI231" s="2"/>
      <c r="MJ231" s="2"/>
      <c r="MK231" s="2"/>
      <c r="ML231" s="2"/>
      <c r="MM231" s="2"/>
      <c r="MN231" s="2"/>
      <c r="MO231" s="2"/>
      <c r="MP231" s="2"/>
      <c r="MQ231" s="2"/>
      <c r="MR231" s="2"/>
      <c r="MS231" s="2"/>
      <c r="MT231" s="2"/>
      <c r="MU231" s="2"/>
      <c r="MV231" s="2"/>
      <c r="MW231" s="2"/>
      <c r="MX231" s="2"/>
      <c r="MY231" s="2"/>
      <c r="MZ231" s="2"/>
      <c r="NA231" s="2"/>
      <c r="NB231" s="2"/>
      <c r="NC231" s="2"/>
    </row>
    <row r="232" spans="1:367" x14ac:dyDescent="0.3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  <c r="GY232" s="2"/>
      <c r="GZ232" s="2"/>
      <c r="HA232" s="2"/>
      <c r="HB232" s="2"/>
      <c r="HC232" s="2"/>
      <c r="HD232" s="2"/>
      <c r="HE232" s="2"/>
      <c r="HF232" s="2"/>
      <c r="HG232" s="2"/>
      <c r="HH232" s="2"/>
      <c r="HI232" s="2"/>
      <c r="HJ232" s="2"/>
      <c r="HK232" s="2"/>
      <c r="HL232" s="2"/>
      <c r="HM232" s="2"/>
      <c r="HN232" s="2"/>
      <c r="HO232" s="2"/>
      <c r="HP232" s="2"/>
      <c r="HQ232" s="2"/>
      <c r="HR232" s="2"/>
      <c r="HS232" s="2"/>
      <c r="HT232" s="2"/>
      <c r="HU232" s="2"/>
      <c r="HV232" s="2"/>
      <c r="HW232" s="2"/>
      <c r="HX232" s="2"/>
      <c r="HY232" s="2"/>
      <c r="HZ232" s="2"/>
      <c r="IA232" s="2"/>
      <c r="IB232" s="2"/>
      <c r="IC232" s="2"/>
      <c r="ID232" s="2"/>
      <c r="IE232" s="2"/>
      <c r="IF232" s="2"/>
      <c r="IG232" s="2"/>
      <c r="IH232" s="2"/>
      <c r="II232" s="2"/>
      <c r="IJ232" s="2"/>
      <c r="IK232" s="2"/>
      <c r="IL232" s="2"/>
      <c r="IM232" s="2"/>
      <c r="IN232" s="2"/>
      <c r="IO232" s="2"/>
      <c r="IP232" s="2"/>
      <c r="IQ232" s="2"/>
      <c r="IR232" s="2"/>
      <c r="IS232" s="2"/>
      <c r="IT232" s="2"/>
      <c r="IU232" s="2"/>
      <c r="IV232" s="2"/>
      <c r="IW232" s="2"/>
      <c r="IX232" s="2"/>
      <c r="IY232" s="2"/>
      <c r="IZ232" s="2"/>
      <c r="JA232" s="2"/>
      <c r="JB232" s="2"/>
      <c r="JC232" s="2"/>
      <c r="JD232" s="2"/>
      <c r="JE232" s="2"/>
      <c r="JF232" s="2"/>
      <c r="JG232" s="2"/>
      <c r="JH232" s="2"/>
      <c r="JI232" s="2"/>
      <c r="JJ232" s="2"/>
      <c r="JK232" s="2"/>
      <c r="JL232" s="2"/>
      <c r="JM232" s="2"/>
      <c r="JN232" s="2"/>
      <c r="JO232" s="2"/>
      <c r="JP232" s="2"/>
      <c r="JQ232" s="2"/>
      <c r="JR232" s="2"/>
      <c r="JS232" s="2"/>
      <c r="JT232" s="2"/>
      <c r="JU232" s="2"/>
      <c r="JV232" s="2"/>
      <c r="JW232" s="2"/>
      <c r="JX232" s="2"/>
      <c r="JY232" s="2"/>
      <c r="JZ232" s="2"/>
      <c r="KA232" s="2"/>
      <c r="KB232" s="2"/>
      <c r="KC232" s="2"/>
      <c r="KD232" s="2"/>
      <c r="KE232" s="2"/>
      <c r="KF232" s="2"/>
      <c r="KG232" s="2"/>
      <c r="KH232" s="2"/>
      <c r="KI232" s="2"/>
      <c r="KJ232" s="2"/>
      <c r="KK232" s="2"/>
      <c r="KL232" s="2"/>
      <c r="KM232" s="2"/>
      <c r="KN232" s="2"/>
      <c r="KO232" s="2"/>
      <c r="KP232" s="2"/>
      <c r="KQ232" s="2"/>
      <c r="KR232" s="2"/>
      <c r="KS232" s="2"/>
      <c r="KT232" s="2"/>
      <c r="KU232" s="2"/>
      <c r="KV232" s="2"/>
      <c r="KW232" s="2"/>
      <c r="KX232" s="2"/>
      <c r="KY232" s="2"/>
      <c r="KZ232" s="2"/>
      <c r="LA232" s="2"/>
      <c r="LB232" s="2"/>
      <c r="LC232" s="2"/>
      <c r="LD232" s="2"/>
      <c r="LE232" s="2"/>
      <c r="LF232" s="2"/>
      <c r="LG232" s="2"/>
      <c r="LH232" s="2"/>
      <c r="LI232" s="2"/>
      <c r="LJ232" s="2"/>
      <c r="LK232" s="2"/>
      <c r="LL232" s="2"/>
      <c r="LM232" s="2"/>
      <c r="LN232" s="2"/>
      <c r="LO232" s="2"/>
      <c r="LP232" s="2"/>
      <c r="LQ232" s="2"/>
      <c r="LR232" s="2"/>
      <c r="LS232" s="2"/>
      <c r="LT232" s="2"/>
      <c r="LU232" s="2"/>
      <c r="LV232" s="2"/>
      <c r="LW232" s="2"/>
      <c r="LX232" s="2"/>
      <c r="LY232" s="2"/>
      <c r="LZ232" s="2"/>
      <c r="MA232" s="2"/>
      <c r="MB232" s="2"/>
      <c r="MC232" s="2"/>
      <c r="MD232" s="2"/>
      <c r="ME232" s="2"/>
      <c r="MF232" s="2"/>
      <c r="MG232" s="2"/>
      <c r="MH232" s="2"/>
      <c r="MI232" s="2"/>
      <c r="MJ232" s="2"/>
      <c r="MK232" s="2"/>
      <c r="ML232" s="2"/>
      <c r="MM232" s="2"/>
      <c r="MN232" s="2"/>
      <c r="MO232" s="2"/>
      <c r="MP232" s="2"/>
      <c r="MQ232" s="2"/>
      <c r="MR232" s="2"/>
      <c r="MS232" s="2"/>
      <c r="MT232" s="2"/>
      <c r="MU232" s="2"/>
      <c r="MV232" s="2"/>
      <c r="MW232" s="2"/>
      <c r="MX232" s="2"/>
      <c r="MY232" s="2"/>
      <c r="MZ232" s="2"/>
      <c r="NA232" s="2"/>
      <c r="NB232" s="2"/>
      <c r="NC232" s="2"/>
    </row>
    <row r="233" spans="1:367" x14ac:dyDescent="0.3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  <c r="GY233" s="2"/>
      <c r="GZ233" s="2"/>
      <c r="HA233" s="2"/>
      <c r="HB233" s="2"/>
      <c r="HC233" s="2"/>
      <c r="HD233" s="2"/>
      <c r="HE233" s="2"/>
      <c r="HF233" s="2"/>
      <c r="HG233" s="2"/>
      <c r="HH233" s="2"/>
      <c r="HI233" s="2"/>
      <c r="HJ233" s="2"/>
      <c r="HK233" s="2"/>
      <c r="HL233" s="2"/>
      <c r="HM233" s="2"/>
      <c r="HN233" s="2"/>
      <c r="HO233" s="2"/>
      <c r="HP233" s="2"/>
      <c r="HQ233" s="2"/>
      <c r="HR233" s="2"/>
      <c r="HS233" s="2"/>
      <c r="HT233" s="2"/>
      <c r="HU233" s="2"/>
      <c r="HV233" s="2"/>
      <c r="HW233" s="2"/>
      <c r="HX233" s="2"/>
      <c r="HY233" s="2"/>
      <c r="HZ233" s="2"/>
      <c r="IA233" s="2"/>
      <c r="IB233" s="2"/>
      <c r="IC233" s="2"/>
      <c r="ID233" s="2"/>
      <c r="IE233" s="2"/>
      <c r="IF233" s="2"/>
      <c r="IG233" s="2"/>
      <c r="IH233" s="2"/>
      <c r="II233" s="2"/>
      <c r="IJ233" s="2"/>
      <c r="IK233" s="2"/>
      <c r="IL233" s="2"/>
      <c r="IM233" s="2"/>
      <c r="IN233" s="2"/>
      <c r="IO233" s="2"/>
      <c r="IP233" s="2"/>
      <c r="IQ233" s="2"/>
      <c r="IR233" s="2"/>
      <c r="IS233" s="2"/>
      <c r="IT233" s="2"/>
      <c r="IU233" s="2"/>
      <c r="IV233" s="2"/>
      <c r="IW233" s="2"/>
      <c r="IX233" s="2"/>
      <c r="IY233" s="2"/>
      <c r="IZ233" s="2"/>
      <c r="JA233" s="2"/>
      <c r="JB233" s="2"/>
      <c r="JC233" s="2"/>
      <c r="JD233" s="2"/>
      <c r="JE233" s="2"/>
      <c r="JF233" s="2"/>
      <c r="JG233" s="2"/>
      <c r="JH233" s="2"/>
      <c r="JI233" s="2"/>
      <c r="JJ233" s="2"/>
      <c r="JK233" s="2"/>
      <c r="JL233" s="2"/>
      <c r="JM233" s="2"/>
      <c r="JN233" s="2"/>
      <c r="JO233" s="2"/>
      <c r="JP233" s="2"/>
      <c r="JQ233" s="2"/>
      <c r="JR233" s="2"/>
      <c r="JS233" s="2"/>
      <c r="JT233" s="2"/>
      <c r="JU233" s="2"/>
      <c r="JV233" s="2"/>
      <c r="JW233" s="2"/>
      <c r="JX233" s="2"/>
      <c r="JY233" s="2"/>
      <c r="JZ233" s="2"/>
      <c r="KA233" s="2"/>
      <c r="KB233" s="2"/>
      <c r="KC233" s="2"/>
      <c r="KD233" s="2"/>
      <c r="KE233" s="2"/>
      <c r="KF233" s="2"/>
      <c r="KG233" s="2"/>
      <c r="KH233" s="2"/>
      <c r="KI233" s="2"/>
      <c r="KJ233" s="2"/>
      <c r="KK233" s="2"/>
      <c r="KL233" s="2"/>
      <c r="KM233" s="2"/>
      <c r="KN233" s="2"/>
      <c r="KO233" s="2"/>
      <c r="KP233" s="2"/>
      <c r="KQ233" s="2"/>
      <c r="KR233" s="2"/>
      <c r="KS233" s="2"/>
      <c r="KT233" s="2"/>
      <c r="KU233" s="2"/>
      <c r="KV233" s="2"/>
      <c r="KW233" s="2"/>
      <c r="KX233" s="2"/>
      <c r="KY233" s="2"/>
      <c r="KZ233" s="2"/>
      <c r="LA233" s="2"/>
      <c r="LB233" s="2"/>
      <c r="LC233" s="2"/>
      <c r="LD233" s="2"/>
      <c r="LE233" s="2"/>
      <c r="LF233" s="2"/>
      <c r="LG233" s="2"/>
      <c r="LH233" s="2"/>
      <c r="LI233" s="2"/>
      <c r="LJ233" s="2"/>
      <c r="LK233" s="2"/>
      <c r="LL233" s="2"/>
      <c r="LM233" s="2"/>
      <c r="LN233" s="2"/>
      <c r="LO233" s="2"/>
      <c r="LP233" s="2"/>
      <c r="LQ233" s="2"/>
      <c r="LR233" s="2"/>
      <c r="LS233" s="2"/>
      <c r="LT233" s="2"/>
      <c r="LU233" s="2"/>
      <c r="LV233" s="2"/>
      <c r="LW233" s="2"/>
      <c r="LX233" s="2"/>
      <c r="LY233" s="2"/>
      <c r="LZ233" s="2"/>
      <c r="MA233" s="2"/>
      <c r="MB233" s="2"/>
      <c r="MC233" s="2"/>
      <c r="MD233" s="2"/>
      <c r="ME233" s="2"/>
      <c r="MF233" s="2"/>
      <c r="MG233" s="2"/>
      <c r="MH233" s="2"/>
      <c r="MI233" s="2"/>
      <c r="MJ233" s="2"/>
      <c r="MK233" s="2"/>
      <c r="ML233" s="2"/>
      <c r="MM233" s="2"/>
      <c r="MN233" s="2"/>
      <c r="MO233" s="2"/>
      <c r="MP233" s="2"/>
      <c r="MQ233" s="2"/>
      <c r="MR233" s="2"/>
      <c r="MS233" s="2"/>
      <c r="MT233" s="2"/>
      <c r="MU233" s="2"/>
      <c r="MV233" s="2"/>
      <c r="MW233" s="2"/>
      <c r="MX233" s="2"/>
      <c r="MY233" s="2"/>
      <c r="MZ233" s="2"/>
      <c r="NA233" s="2"/>
      <c r="NB233" s="2"/>
      <c r="NC233" s="2"/>
    </row>
    <row r="234" spans="1:367" x14ac:dyDescent="0.3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  <c r="GY234" s="2"/>
      <c r="GZ234" s="2"/>
      <c r="HA234" s="2"/>
      <c r="HB234" s="2"/>
      <c r="HC234" s="2"/>
      <c r="HD234" s="2"/>
      <c r="HE234" s="2"/>
      <c r="HF234" s="2"/>
      <c r="HG234" s="2"/>
      <c r="HH234" s="2"/>
      <c r="HI234" s="2"/>
      <c r="HJ234" s="2"/>
      <c r="HK234" s="2"/>
      <c r="HL234" s="2"/>
      <c r="HM234" s="2"/>
      <c r="HN234" s="2"/>
      <c r="HO234" s="2"/>
      <c r="HP234" s="2"/>
      <c r="HQ234" s="2"/>
      <c r="HR234" s="2"/>
      <c r="HS234" s="2"/>
      <c r="HT234" s="2"/>
      <c r="HU234" s="2"/>
      <c r="HV234" s="2"/>
      <c r="HW234" s="2"/>
      <c r="HX234" s="2"/>
      <c r="HY234" s="2"/>
      <c r="HZ234" s="2"/>
      <c r="IA234" s="2"/>
      <c r="IB234" s="2"/>
      <c r="IC234" s="2"/>
      <c r="ID234" s="2"/>
      <c r="IE234" s="2"/>
      <c r="IF234" s="2"/>
      <c r="IG234" s="2"/>
      <c r="IH234" s="2"/>
      <c r="II234" s="2"/>
      <c r="IJ234" s="2"/>
      <c r="IK234" s="2"/>
      <c r="IL234" s="2"/>
      <c r="IM234" s="2"/>
      <c r="IN234" s="2"/>
      <c r="IO234" s="2"/>
      <c r="IP234" s="2"/>
      <c r="IQ234" s="2"/>
      <c r="IR234" s="2"/>
      <c r="IS234" s="2"/>
      <c r="IT234" s="2"/>
      <c r="IU234" s="2"/>
      <c r="IV234" s="2"/>
      <c r="IW234" s="2"/>
      <c r="IX234" s="2"/>
      <c r="IY234" s="2"/>
      <c r="IZ234" s="2"/>
      <c r="JA234" s="2"/>
      <c r="JB234" s="2"/>
      <c r="JC234" s="2"/>
      <c r="JD234" s="2"/>
      <c r="JE234" s="2"/>
      <c r="JF234" s="2"/>
      <c r="JG234" s="2"/>
      <c r="JH234" s="2"/>
      <c r="JI234" s="2"/>
      <c r="JJ234" s="2"/>
      <c r="JK234" s="2"/>
      <c r="JL234" s="2"/>
      <c r="JM234" s="2"/>
      <c r="JN234" s="2"/>
      <c r="JO234" s="2"/>
      <c r="JP234" s="2"/>
      <c r="JQ234" s="2"/>
      <c r="JR234" s="2"/>
      <c r="JS234" s="2"/>
      <c r="JT234" s="2"/>
      <c r="JU234" s="2"/>
      <c r="JV234" s="2"/>
      <c r="JW234" s="2"/>
      <c r="JX234" s="2"/>
      <c r="JY234" s="2"/>
      <c r="JZ234" s="2"/>
      <c r="KA234" s="2"/>
      <c r="KB234" s="2"/>
      <c r="KC234" s="2"/>
      <c r="KD234" s="2"/>
      <c r="KE234" s="2"/>
      <c r="KF234" s="2"/>
      <c r="KG234" s="2"/>
      <c r="KH234" s="2"/>
      <c r="KI234" s="2"/>
      <c r="KJ234" s="2"/>
      <c r="KK234" s="2"/>
      <c r="KL234" s="2"/>
      <c r="KM234" s="2"/>
      <c r="KN234" s="2"/>
      <c r="KO234" s="2"/>
      <c r="KP234" s="2"/>
      <c r="KQ234" s="2"/>
      <c r="KR234" s="2"/>
      <c r="KS234" s="2"/>
      <c r="KT234" s="2"/>
      <c r="KU234" s="2"/>
      <c r="KV234" s="2"/>
      <c r="KW234" s="2"/>
      <c r="KX234" s="2"/>
      <c r="KY234" s="2"/>
      <c r="KZ234" s="2"/>
      <c r="LA234" s="2"/>
      <c r="LB234" s="2"/>
      <c r="LC234" s="2"/>
      <c r="LD234" s="2"/>
      <c r="LE234" s="2"/>
      <c r="LF234" s="2"/>
      <c r="LG234" s="2"/>
      <c r="LH234" s="2"/>
      <c r="LI234" s="2"/>
      <c r="LJ234" s="2"/>
      <c r="LK234" s="2"/>
      <c r="LL234" s="2"/>
      <c r="LM234" s="2"/>
      <c r="LN234" s="2"/>
      <c r="LO234" s="2"/>
      <c r="LP234" s="2"/>
      <c r="LQ234" s="2"/>
      <c r="LR234" s="2"/>
      <c r="LS234" s="2"/>
      <c r="LT234" s="2"/>
      <c r="LU234" s="2"/>
      <c r="LV234" s="2"/>
      <c r="LW234" s="2"/>
      <c r="LX234" s="2"/>
      <c r="LY234" s="2"/>
      <c r="LZ234" s="2"/>
      <c r="MA234" s="2"/>
      <c r="MB234" s="2"/>
      <c r="MC234" s="2"/>
      <c r="MD234" s="2"/>
      <c r="ME234" s="2"/>
      <c r="MF234" s="2"/>
      <c r="MG234" s="2"/>
      <c r="MH234" s="2"/>
      <c r="MI234" s="2"/>
      <c r="MJ234" s="2"/>
      <c r="MK234" s="2"/>
      <c r="ML234" s="2"/>
      <c r="MM234" s="2"/>
      <c r="MN234" s="2"/>
      <c r="MO234" s="2"/>
      <c r="MP234" s="2"/>
      <c r="MQ234" s="2"/>
      <c r="MR234" s="2"/>
      <c r="MS234" s="2"/>
      <c r="MT234" s="2"/>
      <c r="MU234" s="2"/>
      <c r="MV234" s="2"/>
      <c r="MW234" s="2"/>
      <c r="MX234" s="2"/>
      <c r="MY234" s="2"/>
      <c r="MZ234" s="2"/>
      <c r="NA234" s="2"/>
      <c r="NB234" s="2"/>
      <c r="NC234" s="2"/>
    </row>
    <row r="235" spans="1:367" x14ac:dyDescent="0.3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  <c r="GY235" s="2"/>
      <c r="GZ235" s="2"/>
      <c r="HA235" s="2"/>
      <c r="HB235" s="2"/>
      <c r="HC235" s="2"/>
      <c r="HD235" s="2"/>
      <c r="HE235" s="2"/>
      <c r="HF235" s="2"/>
      <c r="HG235" s="2"/>
      <c r="HH235" s="2"/>
      <c r="HI235" s="2"/>
      <c r="HJ235" s="2"/>
      <c r="HK235" s="2"/>
      <c r="HL235" s="2"/>
      <c r="HM235" s="2"/>
      <c r="HN235" s="2"/>
      <c r="HO235" s="2"/>
      <c r="HP235" s="2"/>
      <c r="HQ235" s="2"/>
      <c r="HR235" s="2"/>
      <c r="HS235" s="2"/>
      <c r="HT235" s="2"/>
      <c r="HU235" s="2"/>
      <c r="HV235" s="2"/>
      <c r="HW235" s="2"/>
      <c r="HX235" s="2"/>
      <c r="HY235" s="2"/>
      <c r="HZ235" s="2"/>
      <c r="IA235" s="2"/>
      <c r="IB235" s="2"/>
      <c r="IC235" s="2"/>
      <c r="ID235" s="2"/>
      <c r="IE235" s="2"/>
      <c r="IF235" s="2"/>
      <c r="IG235" s="2"/>
      <c r="IH235" s="2"/>
      <c r="II235" s="2"/>
      <c r="IJ235" s="2"/>
      <c r="IK235" s="2"/>
      <c r="IL235" s="2"/>
      <c r="IM235" s="2"/>
      <c r="IN235" s="2"/>
      <c r="IO235" s="2"/>
      <c r="IP235" s="2"/>
      <c r="IQ235" s="2"/>
      <c r="IR235" s="2"/>
      <c r="IS235" s="2"/>
      <c r="IT235" s="2"/>
      <c r="IU235" s="2"/>
      <c r="IV235" s="2"/>
      <c r="IW235" s="2"/>
      <c r="IX235" s="2"/>
      <c r="IY235" s="2"/>
      <c r="IZ235" s="2"/>
      <c r="JA235" s="2"/>
      <c r="JB235" s="2"/>
      <c r="JC235" s="2"/>
      <c r="JD235" s="2"/>
      <c r="JE235" s="2"/>
      <c r="JF235" s="2"/>
      <c r="JG235" s="2"/>
      <c r="JH235" s="2"/>
      <c r="JI235" s="2"/>
      <c r="JJ235" s="2"/>
      <c r="JK235" s="2"/>
      <c r="JL235" s="2"/>
      <c r="JM235" s="2"/>
      <c r="JN235" s="2"/>
      <c r="JO235" s="2"/>
      <c r="JP235" s="2"/>
      <c r="JQ235" s="2"/>
      <c r="JR235" s="2"/>
      <c r="JS235" s="2"/>
      <c r="JT235" s="2"/>
      <c r="JU235" s="2"/>
      <c r="JV235" s="2"/>
      <c r="JW235" s="2"/>
      <c r="JX235" s="2"/>
      <c r="JY235" s="2"/>
      <c r="JZ235" s="2"/>
      <c r="KA235" s="2"/>
      <c r="KB235" s="2"/>
      <c r="KC235" s="2"/>
      <c r="KD235" s="2"/>
      <c r="KE235" s="2"/>
      <c r="KF235" s="2"/>
      <c r="KG235" s="2"/>
      <c r="KH235" s="2"/>
      <c r="KI235" s="2"/>
      <c r="KJ235" s="2"/>
      <c r="KK235" s="2"/>
      <c r="KL235" s="2"/>
      <c r="KM235" s="2"/>
      <c r="KN235" s="2"/>
      <c r="KO235" s="2"/>
      <c r="KP235" s="2"/>
      <c r="KQ235" s="2"/>
      <c r="KR235" s="2"/>
      <c r="KS235" s="2"/>
      <c r="KT235" s="2"/>
      <c r="KU235" s="2"/>
      <c r="KV235" s="2"/>
      <c r="KW235" s="2"/>
      <c r="KX235" s="2"/>
      <c r="KY235" s="2"/>
      <c r="KZ235" s="2"/>
      <c r="LA235" s="2"/>
      <c r="LB235" s="2"/>
      <c r="LC235" s="2"/>
      <c r="LD235" s="2"/>
      <c r="LE235" s="2"/>
      <c r="LF235" s="2"/>
      <c r="LG235" s="2"/>
      <c r="LH235" s="2"/>
      <c r="LI235" s="2"/>
      <c r="LJ235" s="2"/>
      <c r="LK235" s="2"/>
      <c r="LL235" s="2"/>
      <c r="LM235" s="2"/>
      <c r="LN235" s="2"/>
      <c r="LO235" s="2"/>
      <c r="LP235" s="2"/>
      <c r="LQ235" s="2"/>
      <c r="LR235" s="2"/>
      <c r="LS235" s="2"/>
      <c r="LT235" s="2"/>
      <c r="LU235" s="2"/>
      <c r="LV235" s="2"/>
      <c r="LW235" s="2"/>
      <c r="LX235" s="2"/>
      <c r="LY235" s="2"/>
      <c r="LZ235" s="2"/>
      <c r="MA235" s="2"/>
      <c r="MB235" s="2"/>
      <c r="MC235" s="2"/>
      <c r="MD235" s="2"/>
      <c r="ME235" s="2"/>
      <c r="MF235" s="2"/>
      <c r="MG235" s="2"/>
      <c r="MH235" s="2"/>
      <c r="MI235" s="2"/>
      <c r="MJ235" s="2"/>
      <c r="MK235" s="2"/>
      <c r="ML235" s="2"/>
      <c r="MM235" s="2"/>
      <c r="MN235" s="2"/>
      <c r="MO235" s="2"/>
      <c r="MP235" s="2"/>
      <c r="MQ235" s="2"/>
      <c r="MR235" s="2"/>
      <c r="MS235" s="2"/>
      <c r="MT235" s="2"/>
      <c r="MU235" s="2"/>
      <c r="MV235" s="2"/>
      <c r="MW235" s="2"/>
      <c r="MX235" s="2"/>
      <c r="MY235" s="2"/>
      <c r="MZ235" s="2"/>
      <c r="NA235" s="2"/>
      <c r="NB235" s="2"/>
      <c r="NC235" s="2"/>
    </row>
    <row r="236" spans="1:367" x14ac:dyDescent="0.3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  <c r="GY236" s="2"/>
      <c r="GZ236" s="2"/>
      <c r="HA236" s="2"/>
      <c r="HB236" s="2"/>
      <c r="HC236" s="2"/>
      <c r="HD236" s="2"/>
      <c r="HE236" s="2"/>
      <c r="HF236" s="2"/>
      <c r="HG236" s="2"/>
      <c r="HH236" s="2"/>
      <c r="HI236" s="2"/>
      <c r="HJ236" s="2"/>
      <c r="HK236" s="2"/>
      <c r="HL236" s="2"/>
      <c r="HM236" s="2"/>
      <c r="HN236" s="2"/>
      <c r="HO236" s="2"/>
      <c r="HP236" s="2"/>
      <c r="HQ236" s="2"/>
      <c r="HR236" s="2"/>
      <c r="HS236" s="2"/>
      <c r="HT236" s="2"/>
      <c r="HU236" s="2"/>
      <c r="HV236" s="2"/>
      <c r="HW236" s="2"/>
      <c r="HX236" s="2"/>
      <c r="HY236" s="2"/>
      <c r="HZ236" s="2"/>
      <c r="IA236" s="2"/>
      <c r="IB236" s="2"/>
      <c r="IC236" s="2"/>
      <c r="ID236" s="2"/>
      <c r="IE236" s="2"/>
      <c r="IF236" s="2"/>
      <c r="IG236" s="2"/>
      <c r="IH236" s="2"/>
      <c r="II236" s="2"/>
      <c r="IJ236" s="2"/>
      <c r="IK236" s="2"/>
      <c r="IL236" s="2"/>
      <c r="IM236" s="2"/>
      <c r="IN236" s="2"/>
      <c r="IO236" s="2"/>
      <c r="IP236" s="2"/>
      <c r="IQ236" s="2"/>
      <c r="IR236" s="2"/>
      <c r="IS236" s="2"/>
      <c r="IT236" s="2"/>
      <c r="IU236" s="2"/>
      <c r="IV236" s="2"/>
      <c r="IW236" s="2"/>
      <c r="IX236" s="2"/>
      <c r="IY236" s="2"/>
      <c r="IZ236" s="2"/>
      <c r="JA236" s="2"/>
      <c r="JB236" s="2"/>
      <c r="JC236" s="2"/>
      <c r="JD236" s="2"/>
      <c r="JE236" s="2"/>
      <c r="JF236" s="2"/>
      <c r="JG236" s="2"/>
      <c r="JH236" s="2"/>
      <c r="JI236" s="2"/>
      <c r="JJ236" s="2"/>
      <c r="JK236" s="2"/>
      <c r="JL236" s="2"/>
      <c r="JM236" s="2"/>
      <c r="JN236" s="2"/>
      <c r="JO236" s="2"/>
      <c r="JP236" s="2"/>
      <c r="JQ236" s="2"/>
      <c r="JR236" s="2"/>
      <c r="JS236" s="2"/>
      <c r="JT236" s="2"/>
      <c r="JU236" s="2"/>
      <c r="JV236" s="2"/>
      <c r="JW236" s="2"/>
      <c r="JX236" s="2"/>
      <c r="JY236" s="2"/>
      <c r="JZ236" s="2"/>
      <c r="KA236" s="2"/>
      <c r="KB236" s="2"/>
      <c r="KC236" s="2"/>
      <c r="KD236" s="2"/>
      <c r="KE236" s="2"/>
      <c r="KF236" s="2"/>
      <c r="KG236" s="2"/>
      <c r="KH236" s="2"/>
      <c r="KI236" s="2"/>
      <c r="KJ236" s="2"/>
      <c r="KK236" s="2"/>
      <c r="KL236" s="2"/>
      <c r="KM236" s="2"/>
      <c r="KN236" s="2"/>
      <c r="KO236" s="2"/>
      <c r="KP236" s="2"/>
      <c r="KQ236" s="2"/>
      <c r="KR236" s="2"/>
      <c r="KS236" s="2"/>
      <c r="KT236" s="2"/>
      <c r="KU236" s="2"/>
      <c r="KV236" s="2"/>
      <c r="KW236" s="2"/>
      <c r="KX236" s="2"/>
      <c r="KY236" s="2"/>
      <c r="KZ236" s="2"/>
      <c r="LA236" s="2"/>
      <c r="LB236" s="2"/>
      <c r="LC236" s="2"/>
      <c r="LD236" s="2"/>
      <c r="LE236" s="2"/>
      <c r="LF236" s="2"/>
      <c r="LG236" s="2"/>
      <c r="LH236" s="2"/>
      <c r="LI236" s="2"/>
      <c r="LJ236" s="2"/>
      <c r="LK236" s="2"/>
      <c r="LL236" s="2"/>
      <c r="LM236" s="2"/>
      <c r="LN236" s="2"/>
      <c r="LO236" s="2"/>
      <c r="LP236" s="2"/>
      <c r="LQ236" s="2"/>
      <c r="LR236" s="2"/>
      <c r="LS236" s="2"/>
      <c r="LT236" s="2"/>
      <c r="LU236" s="2"/>
      <c r="LV236" s="2"/>
      <c r="LW236" s="2"/>
      <c r="LX236" s="2"/>
      <c r="LY236" s="2"/>
      <c r="LZ236" s="2"/>
      <c r="MA236" s="2"/>
      <c r="MB236" s="2"/>
      <c r="MC236" s="2"/>
      <c r="MD236" s="2"/>
      <c r="ME236" s="2"/>
      <c r="MF236" s="2"/>
      <c r="MG236" s="2"/>
      <c r="MH236" s="2"/>
      <c r="MI236" s="2"/>
      <c r="MJ236" s="2"/>
      <c r="MK236" s="2"/>
      <c r="ML236" s="2"/>
      <c r="MM236" s="2"/>
      <c r="MN236" s="2"/>
      <c r="MO236" s="2"/>
      <c r="MP236" s="2"/>
      <c r="MQ236" s="2"/>
      <c r="MR236" s="2"/>
      <c r="MS236" s="2"/>
      <c r="MT236" s="2"/>
      <c r="MU236" s="2"/>
      <c r="MV236" s="2"/>
      <c r="MW236" s="2"/>
      <c r="MX236" s="2"/>
      <c r="MY236" s="2"/>
      <c r="MZ236" s="2"/>
      <c r="NA236" s="2"/>
      <c r="NB236" s="2"/>
      <c r="NC236" s="2"/>
    </row>
    <row r="237" spans="1:367" x14ac:dyDescent="0.3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  <c r="GY237" s="2"/>
      <c r="GZ237" s="2"/>
      <c r="HA237" s="2"/>
      <c r="HB237" s="2"/>
      <c r="HC237" s="2"/>
      <c r="HD237" s="2"/>
      <c r="HE237" s="2"/>
      <c r="HF237" s="2"/>
      <c r="HG237" s="2"/>
      <c r="HH237" s="2"/>
      <c r="HI237" s="2"/>
      <c r="HJ237" s="2"/>
      <c r="HK237" s="2"/>
      <c r="HL237" s="2"/>
      <c r="HM237" s="2"/>
      <c r="HN237" s="2"/>
      <c r="HO237" s="2"/>
      <c r="HP237" s="2"/>
      <c r="HQ237" s="2"/>
      <c r="HR237" s="2"/>
      <c r="HS237" s="2"/>
      <c r="HT237" s="2"/>
      <c r="HU237" s="2"/>
      <c r="HV237" s="2"/>
      <c r="HW237" s="2"/>
      <c r="HX237" s="2"/>
      <c r="HY237" s="2"/>
      <c r="HZ237" s="2"/>
      <c r="IA237" s="2"/>
      <c r="IB237" s="2"/>
      <c r="IC237" s="2"/>
      <c r="ID237" s="2"/>
      <c r="IE237" s="2"/>
      <c r="IF237" s="2"/>
      <c r="IG237" s="2"/>
      <c r="IH237" s="2"/>
      <c r="II237" s="2"/>
      <c r="IJ237" s="2"/>
      <c r="IK237" s="2"/>
      <c r="IL237" s="2"/>
      <c r="IM237" s="2"/>
      <c r="IN237" s="2"/>
      <c r="IO237" s="2"/>
      <c r="IP237" s="2"/>
      <c r="IQ237" s="2"/>
      <c r="IR237" s="2"/>
      <c r="IS237" s="2"/>
      <c r="IT237" s="2"/>
      <c r="IU237" s="2"/>
      <c r="IV237" s="2"/>
      <c r="IW237" s="2"/>
      <c r="IX237" s="2"/>
      <c r="IY237" s="2"/>
      <c r="IZ237" s="2"/>
      <c r="JA237" s="2"/>
      <c r="JB237" s="2"/>
      <c r="JC237" s="2"/>
      <c r="JD237" s="2"/>
      <c r="JE237" s="2"/>
      <c r="JF237" s="2"/>
      <c r="JG237" s="2"/>
      <c r="JH237" s="2"/>
      <c r="JI237" s="2"/>
      <c r="JJ237" s="2"/>
      <c r="JK237" s="2"/>
      <c r="JL237" s="2"/>
      <c r="JM237" s="2"/>
      <c r="JN237" s="2"/>
      <c r="JO237" s="2"/>
      <c r="JP237" s="2"/>
      <c r="JQ237" s="2"/>
      <c r="JR237" s="2"/>
      <c r="JS237" s="2"/>
      <c r="JT237" s="2"/>
      <c r="JU237" s="2"/>
      <c r="JV237" s="2"/>
      <c r="JW237" s="2"/>
      <c r="JX237" s="2"/>
      <c r="JY237" s="2"/>
      <c r="JZ237" s="2"/>
      <c r="KA237" s="2"/>
      <c r="KB237" s="2"/>
      <c r="KC237" s="2"/>
      <c r="KD237" s="2"/>
      <c r="KE237" s="2"/>
      <c r="KF237" s="2"/>
      <c r="KG237" s="2"/>
      <c r="KH237" s="2"/>
      <c r="KI237" s="2"/>
      <c r="KJ237" s="2"/>
      <c r="KK237" s="2"/>
      <c r="KL237" s="2"/>
      <c r="KM237" s="2"/>
      <c r="KN237" s="2"/>
      <c r="KO237" s="2"/>
      <c r="KP237" s="2"/>
      <c r="KQ237" s="2"/>
      <c r="KR237" s="2"/>
      <c r="KS237" s="2"/>
      <c r="KT237" s="2"/>
      <c r="KU237" s="2"/>
      <c r="KV237" s="2"/>
      <c r="KW237" s="2"/>
      <c r="KX237" s="2"/>
      <c r="KY237" s="2"/>
      <c r="KZ237" s="2"/>
      <c r="LA237" s="2"/>
      <c r="LB237" s="2"/>
      <c r="LC237" s="2"/>
      <c r="LD237" s="2"/>
      <c r="LE237" s="2"/>
      <c r="LF237" s="2"/>
      <c r="LG237" s="2"/>
      <c r="LH237" s="2"/>
      <c r="LI237" s="2"/>
      <c r="LJ237" s="2"/>
      <c r="LK237" s="2"/>
      <c r="LL237" s="2"/>
      <c r="LM237" s="2"/>
      <c r="LN237" s="2"/>
      <c r="LO237" s="2"/>
      <c r="LP237" s="2"/>
      <c r="LQ237" s="2"/>
      <c r="LR237" s="2"/>
      <c r="LS237" s="2"/>
      <c r="LT237" s="2"/>
      <c r="LU237" s="2"/>
      <c r="LV237" s="2"/>
      <c r="LW237" s="2"/>
      <c r="LX237" s="2"/>
      <c r="LY237" s="2"/>
      <c r="LZ237" s="2"/>
      <c r="MA237" s="2"/>
      <c r="MB237" s="2"/>
      <c r="MC237" s="2"/>
      <c r="MD237" s="2"/>
      <c r="ME237" s="2"/>
      <c r="MF237" s="2"/>
      <c r="MG237" s="2"/>
      <c r="MH237" s="2"/>
      <c r="MI237" s="2"/>
      <c r="MJ237" s="2"/>
      <c r="MK237" s="2"/>
      <c r="ML237" s="2"/>
      <c r="MM237" s="2"/>
      <c r="MN237" s="2"/>
      <c r="MO237" s="2"/>
      <c r="MP237" s="2"/>
      <c r="MQ237" s="2"/>
      <c r="MR237" s="2"/>
      <c r="MS237" s="2"/>
      <c r="MT237" s="2"/>
      <c r="MU237" s="2"/>
      <c r="MV237" s="2"/>
      <c r="MW237" s="2"/>
      <c r="MX237" s="2"/>
      <c r="MY237" s="2"/>
      <c r="MZ237" s="2"/>
      <c r="NA237" s="2"/>
      <c r="NB237" s="2"/>
      <c r="NC237" s="2"/>
    </row>
    <row r="238" spans="1:367" x14ac:dyDescent="0.3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  <c r="GY238" s="2"/>
      <c r="GZ238" s="2"/>
      <c r="HA238" s="2"/>
      <c r="HB238" s="2"/>
      <c r="HC238" s="2"/>
      <c r="HD238" s="2"/>
      <c r="HE238" s="2"/>
      <c r="HF238" s="2"/>
      <c r="HG238" s="2"/>
      <c r="HH238" s="2"/>
      <c r="HI238" s="2"/>
      <c r="HJ238" s="2"/>
      <c r="HK238" s="2"/>
      <c r="HL238" s="2"/>
      <c r="HM238" s="2"/>
      <c r="HN238" s="2"/>
      <c r="HO238" s="2"/>
      <c r="HP238" s="2"/>
      <c r="HQ238" s="2"/>
      <c r="HR238" s="2"/>
      <c r="HS238" s="2"/>
      <c r="HT238" s="2"/>
      <c r="HU238" s="2"/>
      <c r="HV238" s="2"/>
      <c r="HW238" s="2"/>
      <c r="HX238" s="2"/>
      <c r="HY238" s="2"/>
      <c r="HZ238" s="2"/>
      <c r="IA238" s="2"/>
      <c r="IB238" s="2"/>
      <c r="IC238" s="2"/>
      <c r="ID238" s="2"/>
      <c r="IE238" s="2"/>
      <c r="IF238" s="2"/>
      <c r="IG238" s="2"/>
      <c r="IH238" s="2"/>
      <c r="II238" s="2"/>
      <c r="IJ238" s="2"/>
      <c r="IK238" s="2"/>
      <c r="IL238" s="2"/>
      <c r="IM238" s="2"/>
      <c r="IN238" s="2"/>
      <c r="IO238" s="2"/>
      <c r="IP238" s="2"/>
      <c r="IQ238" s="2"/>
      <c r="IR238" s="2"/>
      <c r="IS238" s="2"/>
      <c r="IT238" s="2"/>
      <c r="IU238" s="2"/>
      <c r="IV238" s="2"/>
      <c r="IW238" s="2"/>
      <c r="IX238" s="2"/>
      <c r="IY238" s="2"/>
      <c r="IZ238" s="2"/>
      <c r="JA238" s="2"/>
      <c r="JB238" s="2"/>
      <c r="JC238" s="2"/>
      <c r="JD238" s="2"/>
      <c r="JE238" s="2"/>
      <c r="JF238" s="2"/>
      <c r="JG238" s="2"/>
      <c r="JH238" s="2"/>
      <c r="JI238" s="2"/>
      <c r="JJ238" s="2"/>
      <c r="JK238" s="2"/>
      <c r="JL238" s="2"/>
      <c r="JM238" s="2"/>
      <c r="JN238" s="2"/>
      <c r="JO238" s="2"/>
      <c r="JP238" s="2"/>
      <c r="JQ238" s="2"/>
      <c r="JR238" s="2"/>
      <c r="JS238" s="2"/>
      <c r="JT238" s="2"/>
      <c r="JU238" s="2"/>
      <c r="JV238" s="2"/>
      <c r="JW238" s="2"/>
      <c r="JX238" s="2"/>
      <c r="JY238" s="2"/>
      <c r="JZ238" s="2"/>
      <c r="KA238" s="2"/>
      <c r="KB238" s="2"/>
      <c r="KC238" s="2"/>
      <c r="KD238" s="2"/>
      <c r="KE238" s="2"/>
      <c r="KF238" s="2"/>
      <c r="KG238" s="2"/>
      <c r="KH238" s="2"/>
      <c r="KI238" s="2"/>
      <c r="KJ238" s="2"/>
      <c r="KK238" s="2"/>
      <c r="KL238" s="2"/>
      <c r="KM238" s="2"/>
      <c r="KN238" s="2"/>
      <c r="KO238" s="2"/>
      <c r="KP238" s="2"/>
      <c r="KQ238" s="2"/>
      <c r="KR238" s="2"/>
      <c r="KS238" s="2"/>
      <c r="KT238" s="2"/>
      <c r="KU238" s="2"/>
      <c r="KV238" s="2"/>
      <c r="KW238" s="2"/>
      <c r="KX238" s="2"/>
      <c r="KY238" s="2"/>
      <c r="KZ238" s="2"/>
      <c r="LA238" s="2"/>
      <c r="LB238" s="2"/>
      <c r="LC238" s="2"/>
      <c r="LD238" s="2"/>
      <c r="LE238" s="2"/>
      <c r="LF238" s="2"/>
      <c r="LG238" s="2"/>
      <c r="LH238" s="2"/>
      <c r="LI238" s="2"/>
      <c r="LJ238" s="2"/>
      <c r="LK238" s="2"/>
      <c r="LL238" s="2"/>
      <c r="LM238" s="2"/>
      <c r="LN238" s="2"/>
      <c r="LO238" s="2"/>
      <c r="LP238" s="2"/>
      <c r="LQ238" s="2"/>
      <c r="LR238" s="2"/>
      <c r="LS238" s="2"/>
      <c r="LT238" s="2"/>
      <c r="LU238" s="2"/>
      <c r="LV238" s="2"/>
      <c r="LW238" s="2"/>
      <c r="LX238" s="2"/>
      <c r="LY238" s="2"/>
      <c r="LZ238" s="2"/>
      <c r="MA238" s="2"/>
      <c r="MB238" s="2"/>
      <c r="MC238" s="2"/>
      <c r="MD238" s="2"/>
      <c r="ME238" s="2"/>
      <c r="MF238" s="2"/>
      <c r="MG238" s="2"/>
      <c r="MH238" s="2"/>
      <c r="MI238" s="2"/>
      <c r="MJ238" s="2"/>
      <c r="MK238" s="2"/>
      <c r="ML238" s="2"/>
      <c r="MM238" s="2"/>
      <c r="MN238" s="2"/>
      <c r="MO238" s="2"/>
      <c r="MP238" s="2"/>
      <c r="MQ238" s="2"/>
      <c r="MR238" s="2"/>
      <c r="MS238" s="2"/>
      <c r="MT238" s="2"/>
      <c r="MU238" s="2"/>
      <c r="MV238" s="2"/>
      <c r="MW238" s="2"/>
      <c r="MX238" s="2"/>
      <c r="MY238" s="2"/>
      <c r="MZ238" s="2"/>
      <c r="NA238" s="2"/>
      <c r="NB238" s="2"/>
      <c r="NC238" s="2"/>
    </row>
    <row r="239" spans="1:367" x14ac:dyDescent="0.3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  <c r="GY239" s="2"/>
      <c r="GZ239" s="2"/>
      <c r="HA239" s="2"/>
      <c r="HB239" s="2"/>
      <c r="HC239" s="2"/>
      <c r="HD239" s="2"/>
      <c r="HE239" s="2"/>
      <c r="HF239" s="2"/>
      <c r="HG239" s="2"/>
      <c r="HH239" s="2"/>
      <c r="HI239" s="2"/>
      <c r="HJ239" s="2"/>
      <c r="HK239" s="2"/>
      <c r="HL239" s="2"/>
      <c r="HM239" s="2"/>
      <c r="HN239" s="2"/>
      <c r="HO239" s="2"/>
      <c r="HP239" s="2"/>
      <c r="HQ239" s="2"/>
      <c r="HR239" s="2"/>
      <c r="HS239" s="2"/>
      <c r="HT239" s="2"/>
      <c r="HU239" s="2"/>
      <c r="HV239" s="2"/>
      <c r="HW239" s="2"/>
      <c r="HX239" s="2"/>
      <c r="HY239" s="2"/>
      <c r="HZ239" s="2"/>
      <c r="IA239" s="2"/>
      <c r="IB239" s="2"/>
      <c r="IC239" s="2"/>
      <c r="ID239" s="2"/>
      <c r="IE239" s="2"/>
      <c r="IF239" s="2"/>
      <c r="IG239" s="2"/>
      <c r="IH239" s="2"/>
      <c r="II239" s="2"/>
      <c r="IJ239" s="2"/>
      <c r="IK239" s="2"/>
      <c r="IL239" s="2"/>
      <c r="IM239" s="2"/>
      <c r="IN239" s="2"/>
      <c r="IO239" s="2"/>
      <c r="IP239" s="2"/>
      <c r="IQ239" s="2"/>
      <c r="IR239" s="2"/>
      <c r="IS239" s="2"/>
      <c r="IT239" s="2"/>
      <c r="IU239" s="2"/>
      <c r="IV239" s="2"/>
      <c r="IW239" s="2"/>
      <c r="IX239" s="2"/>
      <c r="IY239" s="2"/>
      <c r="IZ239" s="2"/>
      <c r="JA239" s="2"/>
      <c r="JB239" s="2"/>
      <c r="JC239" s="2"/>
      <c r="JD239" s="2"/>
      <c r="JE239" s="2"/>
      <c r="JF239" s="2"/>
      <c r="JG239" s="2"/>
      <c r="JH239" s="2"/>
      <c r="JI239" s="2"/>
      <c r="JJ239" s="2"/>
      <c r="JK239" s="2"/>
      <c r="JL239" s="2"/>
      <c r="JM239" s="2"/>
      <c r="JN239" s="2"/>
      <c r="JO239" s="2"/>
      <c r="JP239" s="2"/>
      <c r="JQ239" s="2"/>
      <c r="JR239" s="2"/>
      <c r="JS239" s="2"/>
      <c r="JT239" s="2"/>
      <c r="JU239" s="2"/>
      <c r="JV239" s="2"/>
      <c r="JW239" s="2"/>
      <c r="JX239" s="2"/>
      <c r="JY239" s="2"/>
      <c r="JZ239" s="2"/>
      <c r="KA239" s="2"/>
      <c r="KB239" s="2"/>
      <c r="KC239" s="2"/>
      <c r="KD239" s="2"/>
      <c r="KE239" s="2"/>
      <c r="KF239" s="2"/>
      <c r="KG239" s="2"/>
      <c r="KH239" s="2"/>
      <c r="KI239" s="2"/>
      <c r="KJ239" s="2"/>
      <c r="KK239" s="2"/>
      <c r="KL239" s="2"/>
      <c r="KM239" s="2"/>
      <c r="KN239" s="2"/>
      <c r="KO239" s="2"/>
      <c r="KP239" s="2"/>
      <c r="KQ239" s="2"/>
      <c r="KR239" s="2"/>
      <c r="KS239" s="2"/>
      <c r="KT239" s="2"/>
      <c r="KU239" s="2"/>
      <c r="KV239" s="2"/>
      <c r="KW239" s="2"/>
      <c r="KX239" s="2"/>
      <c r="KY239" s="2"/>
      <c r="KZ239" s="2"/>
      <c r="LA239" s="2"/>
      <c r="LB239" s="2"/>
      <c r="LC239" s="2"/>
      <c r="LD239" s="2"/>
      <c r="LE239" s="2"/>
      <c r="LF239" s="2"/>
      <c r="LG239" s="2"/>
      <c r="LH239" s="2"/>
      <c r="LI239" s="2"/>
      <c r="LJ239" s="2"/>
      <c r="LK239" s="2"/>
      <c r="LL239" s="2"/>
      <c r="LM239" s="2"/>
      <c r="LN239" s="2"/>
      <c r="LO239" s="2"/>
      <c r="LP239" s="2"/>
      <c r="LQ239" s="2"/>
      <c r="LR239" s="2"/>
      <c r="LS239" s="2"/>
      <c r="LT239" s="2"/>
      <c r="LU239" s="2"/>
      <c r="LV239" s="2"/>
      <c r="LW239" s="2"/>
      <c r="LX239" s="2"/>
      <c r="LY239" s="2"/>
      <c r="LZ239" s="2"/>
      <c r="MA239" s="2"/>
      <c r="MB239" s="2"/>
      <c r="MC239" s="2"/>
      <c r="MD239" s="2"/>
      <c r="ME239" s="2"/>
      <c r="MF239" s="2"/>
      <c r="MG239" s="2"/>
      <c r="MH239" s="2"/>
      <c r="MI239" s="2"/>
      <c r="MJ239" s="2"/>
      <c r="MK239" s="2"/>
      <c r="ML239" s="2"/>
      <c r="MM239" s="2"/>
      <c r="MN239" s="2"/>
      <c r="MO239" s="2"/>
      <c r="MP239" s="2"/>
      <c r="MQ239" s="2"/>
      <c r="MR239" s="2"/>
      <c r="MS239" s="2"/>
      <c r="MT239" s="2"/>
      <c r="MU239" s="2"/>
      <c r="MV239" s="2"/>
      <c r="MW239" s="2"/>
      <c r="MX239" s="2"/>
      <c r="MY239" s="2"/>
      <c r="MZ239" s="2"/>
      <c r="NA239" s="2"/>
      <c r="NB239" s="2"/>
      <c r="NC239" s="2"/>
    </row>
    <row r="240" spans="1:367" x14ac:dyDescent="0.3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2"/>
      <c r="GV240" s="2"/>
      <c r="GW240" s="2"/>
      <c r="GX240" s="2"/>
      <c r="GY240" s="2"/>
      <c r="GZ240" s="2"/>
      <c r="HA240" s="2"/>
      <c r="HB240" s="2"/>
      <c r="HC240" s="2"/>
      <c r="HD240" s="2"/>
      <c r="HE240" s="2"/>
      <c r="HF240" s="2"/>
      <c r="HG240" s="2"/>
      <c r="HH240" s="2"/>
      <c r="HI240" s="2"/>
      <c r="HJ240" s="2"/>
      <c r="HK240" s="2"/>
      <c r="HL240" s="2"/>
      <c r="HM240" s="2"/>
      <c r="HN240" s="2"/>
      <c r="HO240" s="2"/>
      <c r="HP240" s="2"/>
      <c r="HQ240" s="2"/>
      <c r="HR240" s="2"/>
      <c r="HS240" s="2"/>
      <c r="HT240" s="2"/>
      <c r="HU240" s="2"/>
      <c r="HV240" s="2"/>
      <c r="HW240" s="2"/>
      <c r="HX240" s="2"/>
      <c r="HY240" s="2"/>
      <c r="HZ240" s="2"/>
      <c r="IA240" s="2"/>
      <c r="IB240" s="2"/>
      <c r="IC240" s="2"/>
      <c r="ID240" s="2"/>
      <c r="IE240" s="2"/>
      <c r="IF240" s="2"/>
      <c r="IG240" s="2"/>
      <c r="IH240" s="2"/>
      <c r="II240" s="2"/>
      <c r="IJ240" s="2"/>
      <c r="IK240" s="2"/>
      <c r="IL240" s="2"/>
      <c r="IM240" s="2"/>
      <c r="IN240" s="2"/>
      <c r="IO240" s="2"/>
      <c r="IP240" s="2"/>
      <c r="IQ240" s="2"/>
      <c r="IR240" s="2"/>
      <c r="IS240" s="2"/>
      <c r="IT240" s="2"/>
      <c r="IU240" s="2"/>
      <c r="IV240" s="2"/>
      <c r="IW240" s="2"/>
      <c r="IX240" s="2"/>
      <c r="IY240" s="2"/>
      <c r="IZ240" s="2"/>
      <c r="JA240" s="2"/>
      <c r="JB240" s="2"/>
      <c r="JC240" s="2"/>
      <c r="JD240" s="2"/>
      <c r="JE240" s="2"/>
      <c r="JF240" s="2"/>
      <c r="JG240" s="2"/>
      <c r="JH240" s="2"/>
      <c r="JI240" s="2"/>
      <c r="JJ240" s="2"/>
      <c r="JK240" s="2"/>
      <c r="JL240" s="2"/>
      <c r="JM240" s="2"/>
      <c r="JN240" s="2"/>
      <c r="JO240" s="2"/>
      <c r="JP240" s="2"/>
      <c r="JQ240" s="2"/>
      <c r="JR240" s="2"/>
      <c r="JS240" s="2"/>
      <c r="JT240" s="2"/>
      <c r="JU240" s="2"/>
      <c r="JV240" s="2"/>
      <c r="JW240" s="2"/>
      <c r="JX240" s="2"/>
      <c r="JY240" s="2"/>
      <c r="JZ240" s="2"/>
      <c r="KA240" s="2"/>
      <c r="KB240" s="2"/>
      <c r="KC240" s="2"/>
      <c r="KD240" s="2"/>
      <c r="KE240" s="2"/>
      <c r="KF240" s="2"/>
      <c r="KG240" s="2"/>
      <c r="KH240" s="2"/>
      <c r="KI240" s="2"/>
      <c r="KJ240" s="2"/>
      <c r="KK240" s="2"/>
      <c r="KL240" s="2"/>
      <c r="KM240" s="2"/>
      <c r="KN240" s="2"/>
      <c r="KO240" s="2"/>
      <c r="KP240" s="2"/>
      <c r="KQ240" s="2"/>
      <c r="KR240" s="2"/>
      <c r="KS240" s="2"/>
      <c r="KT240" s="2"/>
      <c r="KU240" s="2"/>
      <c r="KV240" s="2"/>
      <c r="KW240" s="2"/>
      <c r="KX240" s="2"/>
      <c r="KY240" s="2"/>
      <c r="KZ240" s="2"/>
      <c r="LA240" s="2"/>
      <c r="LB240" s="2"/>
      <c r="LC240" s="2"/>
      <c r="LD240" s="2"/>
      <c r="LE240" s="2"/>
      <c r="LF240" s="2"/>
      <c r="LG240" s="2"/>
      <c r="LH240" s="2"/>
      <c r="LI240" s="2"/>
      <c r="LJ240" s="2"/>
      <c r="LK240" s="2"/>
      <c r="LL240" s="2"/>
      <c r="LM240" s="2"/>
      <c r="LN240" s="2"/>
      <c r="LO240" s="2"/>
      <c r="LP240" s="2"/>
      <c r="LQ240" s="2"/>
      <c r="LR240" s="2"/>
      <c r="LS240" s="2"/>
      <c r="LT240" s="2"/>
      <c r="LU240" s="2"/>
      <c r="LV240" s="2"/>
      <c r="LW240" s="2"/>
      <c r="LX240" s="2"/>
      <c r="LY240" s="2"/>
      <c r="LZ240" s="2"/>
      <c r="MA240" s="2"/>
      <c r="MB240" s="2"/>
      <c r="MC240" s="2"/>
      <c r="MD240" s="2"/>
      <c r="ME240" s="2"/>
      <c r="MF240" s="2"/>
      <c r="MG240" s="2"/>
      <c r="MH240" s="2"/>
      <c r="MI240" s="2"/>
      <c r="MJ240" s="2"/>
      <c r="MK240" s="2"/>
      <c r="ML240" s="2"/>
      <c r="MM240" s="2"/>
      <c r="MN240" s="2"/>
      <c r="MO240" s="2"/>
      <c r="MP240" s="2"/>
      <c r="MQ240" s="2"/>
      <c r="MR240" s="2"/>
      <c r="MS240" s="2"/>
      <c r="MT240" s="2"/>
      <c r="MU240" s="2"/>
      <c r="MV240" s="2"/>
      <c r="MW240" s="2"/>
      <c r="MX240" s="2"/>
      <c r="MY240" s="2"/>
      <c r="MZ240" s="2"/>
      <c r="NA240" s="2"/>
      <c r="NB240" s="2"/>
      <c r="NC240" s="2"/>
    </row>
    <row r="241" spans="1:367" x14ac:dyDescent="0.3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2"/>
      <c r="GV241" s="2"/>
      <c r="GW241" s="2"/>
      <c r="GX241" s="2"/>
      <c r="GY241" s="2"/>
      <c r="GZ241" s="2"/>
      <c r="HA241" s="2"/>
      <c r="HB241" s="2"/>
      <c r="HC241" s="2"/>
      <c r="HD241" s="2"/>
      <c r="HE241" s="2"/>
      <c r="HF241" s="2"/>
      <c r="HG241" s="2"/>
      <c r="HH241" s="2"/>
      <c r="HI241" s="2"/>
      <c r="HJ241" s="2"/>
      <c r="HK241" s="2"/>
      <c r="HL241" s="2"/>
      <c r="HM241" s="2"/>
      <c r="HN241" s="2"/>
      <c r="HO241" s="2"/>
      <c r="HP241" s="2"/>
      <c r="HQ241" s="2"/>
      <c r="HR241" s="2"/>
      <c r="HS241" s="2"/>
      <c r="HT241" s="2"/>
      <c r="HU241" s="2"/>
      <c r="HV241" s="2"/>
      <c r="HW241" s="2"/>
      <c r="HX241" s="2"/>
      <c r="HY241" s="2"/>
      <c r="HZ241" s="2"/>
      <c r="IA241" s="2"/>
      <c r="IB241" s="2"/>
      <c r="IC241" s="2"/>
      <c r="ID241" s="2"/>
      <c r="IE241" s="2"/>
      <c r="IF241" s="2"/>
      <c r="IG241" s="2"/>
      <c r="IH241" s="2"/>
      <c r="II241" s="2"/>
      <c r="IJ241" s="2"/>
      <c r="IK241" s="2"/>
      <c r="IL241" s="2"/>
      <c r="IM241" s="2"/>
      <c r="IN241" s="2"/>
      <c r="IO241" s="2"/>
      <c r="IP241" s="2"/>
      <c r="IQ241" s="2"/>
      <c r="IR241" s="2"/>
      <c r="IS241" s="2"/>
      <c r="IT241" s="2"/>
      <c r="IU241" s="2"/>
      <c r="IV241" s="2"/>
      <c r="IW241" s="2"/>
      <c r="IX241" s="2"/>
      <c r="IY241" s="2"/>
      <c r="IZ241" s="2"/>
      <c r="JA241" s="2"/>
      <c r="JB241" s="2"/>
      <c r="JC241" s="2"/>
      <c r="JD241" s="2"/>
      <c r="JE241" s="2"/>
      <c r="JF241" s="2"/>
      <c r="JG241" s="2"/>
      <c r="JH241" s="2"/>
      <c r="JI241" s="2"/>
      <c r="JJ241" s="2"/>
      <c r="JK241" s="2"/>
      <c r="JL241" s="2"/>
      <c r="JM241" s="2"/>
      <c r="JN241" s="2"/>
      <c r="JO241" s="2"/>
      <c r="JP241" s="2"/>
      <c r="JQ241" s="2"/>
      <c r="JR241" s="2"/>
      <c r="JS241" s="2"/>
      <c r="JT241" s="2"/>
      <c r="JU241" s="2"/>
      <c r="JV241" s="2"/>
      <c r="JW241" s="2"/>
      <c r="JX241" s="2"/>
      <c r="JY241" s="2"/>
      <c r="JZ241" s="2"/>
      <c r="KA241" s="2"/>
      <c r="KB241" s="2"/>
      <c r="KC241" s="2"/>
      <c r="KD241" s="2"/>
      <c r="KE241" s="2"/>
      <c r="KF241" s="2"/>
      <c r="KG241" s="2"/>
      <c r="KH241" s="2"/>
      <c r="KI241" s="2"/>
      <c r="KJ241" s="2"/>
      <c r="KK241" s="2"/>
      <c r="KL241" s="2"/>
      <c r="KM241" s="2"/>
      <c r="KN241" s="2"/>
      <c r="KO241" s="2"/>
      <c r="KP241" s="2"/>
      <c r="KQ241" s="2"/>
      <c r="KR241" s="2"/>
      <c r="KS241" s="2"/>
      <c r="KT241" s="2"/>
      <c r="KU241" s="2"/>
      <c r="KV241" s="2"/>
      <c r="KW241" s="2"/>
      <c r="KX241" s="2"/>
      <c r="KY241" s="2"/>
      <c r="KZ241" s="2"/>
      <c r="LA241" s="2"/>
      <c r="LB241" s="2"/>
      <c r="LC241" s="2"/>
      <c r="LD241" s="2"/>
      <c r="LE241" s="2"/>
      <c r="LF241" s="2"/>
      <c r="LG241" s="2"/>
      <c r="LH241" s="2"/>
      <c r="LI241" s="2"/>
      <c r="LJ241" s="2"/>
      <c r="LK241" s="2"/>
      <c r="LL241" s="2"/>
      <c r="LM241" s="2"/>
      <c r="LN241" s="2"/>
      <c r="LO241" s="2"/>
      <c r="LP241" s="2"/>
      <c r="LQ241" s="2"/>
      <c r="LR241" s="2"/>
      <c r="LS241" s="2"/>
      <c r="LT241" s="2"/>
      <c r="LU241" s="2"/>
      <c r="LV241" s="2"/>
      <c r="LW241" s="2"/>
      <c r="LX241" s="2"/>
      <c r="LY241" s="2"/>
      <c r="LZ241" s="2"/>
      <c r="MA241" s="2"/>
      <c r="MB241" s="2"/>
      <c r="MC241" s="2"/>
      <c r="MD241" s="2"/>
      <c r="ME241" s="2"/>
      <c r="MF241" s="2"/>
      <c r="MG241" s="2"/>
      <c r="MH241" s="2"/>
      <c r="MI241" s="2"/>
      <c r="MJ241" s="2"/>
      <c r="MK241" s="2"/>
      <c r="ML241" s="2"/>
      <c r="MM241" s="2"/>
      <c r="MN241" s="2"/>
      <c r="MO241" s="2"/>
      <c r="MP241" s="2"/>
      <c r="MQ241" s="2"/>
      <c r="MR241" s="2"/>
      <c r="MS241" s="2"/>
      <c r="MT241" s="2"/>
      <c r="MU241" s="2"/>
      <c r="MV241" s="2"/>
      <c r="MW241" s="2"/>
      <c r="MX241" s="2"/>
      <c r="MY241" s="2"/>
      <c r="MZ241" s="2"/>
      <c r="NA241" s="2"/>
      <c r="NB241" s="2"/>
      <c r="NC241" s="2"/>
    </row>
    <row r="242" spans="1:367" x14ac:dyDescent="0.3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2"/>
      <c r="GV242" s="2"/>
      <c r="GW242" s="2"/>
      <c r="GX242" s="2"/>
      <c r="GY242" s="2"/>
      <c r="GZ242" s="2"/>
      <c r="HA242" s="2"/>
      <c r="HB242" s="2"/>
      <c r="HC242" s="2"/>
      <c r="HD242" s="2"/>
      <c r="HE242" s="2"/>
      <c r="HF242" s="2"/>
      <c r="HG242" s="2"/>
      <c r="HH242" s="2"/>
      <c r="HI242" s="2"/>
      <c r="HJ242" s="2"/>
      <c r="HK242" s="2"/>
      <c r="HL242" s="2"/>
      <c r="HM242" s="2"/>
      <c r="HN242" s="2"/>
      <c r="HO242" s="2"/>
      <c r="HP242" s="2"/>
      <c r="HQ242" s="2"/>
      <c r="HR242" s="2"/>
      <c r="HS242" s="2"/>
      <c r="HT242" s="2"/>
      <c r="HU242" s="2"/>
      <c r="HV242" s="2"/>
      <c r="HW242" s="2"/>
      <c r="HX242" s="2"/>
      <c r="HY242" s="2"/>
      <c r="HZ242" s="2"/>
      <c r="IA242" s="2"/>
      <c r="IB242" s="2"/>
      <c r="IC242" s="2"/>
      <c r="ID242" s="2"/>
      <c r="IE242" s="2"/>
      <c r="IF242" s="2"/>
      <c r="IG242" s="2"/>
      <c r="IH242" s="2"/>
      <c r="II242" s="2"/>
      <c r="IJ242" s="2"/>
      <c r="IK242" s="2"/>
      <c r="IL242" s="2"/>
      <c r="IM242" s="2"/>
      <c r="IN242" s="2"/>
      <c r="IO242" s="2"/>
      <c r="IP242" s="2"/>
      <c r="IQ242" s="2"/>
      <c r="IR242" s="2"/>
      <c r="IS242" s="2"/>
      <c r="IT242" s="2"/>
      <c r="IU242" s="2"/>
      <c r="IV242" s="2"/>
      <c r="IW242" s="2"/>
      <c r="IX242" s="2"/>
      <c r="IY242" s="2"/>
      <c r="IZ242" s="2"/>
      <c r="JA242" s="2"/>
      <c r="JB242" s="2"/>
      <c r="JC242" s="2"/>
      <c r="JD242" s="2"/>
      <c r="JE242" s="2"/>
      <c r="JF242" s="2"/>
      <c r="JG242" s="2"/>
      <c r="JH242" s="2"/>
      <c r="JI242" s="2"/>
      <c r="JJ242" s="2"/>
      <c r="JK242" s="2"/>
      <c r="JL242" s="2"/>
      <c r="JM242" s="2"/>
      <c r="JN242" s="2"/>
      <c r="JO242" s="2"/>
      <c r="JP242" s="2"/>
      <c r="JQ242" s="2"/>
      <c r="JR242" s="2"/>
      <c r="JS242" s="2"/>
      <c r="JT242" s="2"/>
      <c r="JU242" s="2"/>
      <c r="JV242" s="2"/>
      <c r="JW242" s="2"/>
      <c r="JX242" s="2"/>
      <c r="JY242" s="2"/>
      <c r="JZ242" s="2"/>
      <c r="KA242" s="2"/>
      <c r="KB242" s="2"/>
      <c r="KC242" s="2"/>
      <c r="KD242" s="2"/>
      <c r="KE242" s="2"/>
      <c r="KF242" s="2"/>
      <c r="KG242" s="2"/>
      <c r="KH242" s="2"/>
      <c r="KI242" s="2"/>
      <c r="KJ242" s="2"/>
      <c r="KK242" s="2"/>
      <c r="KL242" s="2"/>
      <c r="KM242" s="2"/>
      <c r="KN242" s="2"/>
      <c r="KO242" s="2"/>
      <c r="KP242" s="2"/>
      <c r="KQ242" s="2"/>
      <c r="KR242" s="2"/>
      <c r="KS242" s="2"/>
      <c r="KT242" s="2"/>
      <c r="KU242" s="2"/>
      <c r="KV242" s="2"/>
      <c r="KW242" s="2"/>
      <c r="KX242" s="2"/>
      <c r="KY242" s="2"/>
      <c r="KZ242" s="2"/>
      <c r="LA242" s="2"/>
      <c r="LB242" s="2"/>
      <c r="LC242" s="2"/>
      <c r="LD242" s="2"/>
      <c r="LE242" s="2"/>
      <c r="LF242" s="2"/>
      <c r="LG242" s="2"/>
      <c r="LH242" s="2"/>
      <c r="LI242" s="2"/>
      <c r="LJ242" s="2"/>
      <c r="LK242" s="2"/>
      <c r="LL242" s="2"/>
      <c r="LM242" s="2"/>
      <c r="LN242" s="2"/>
      <c r="LO242" s="2"/>
      <c r="LP242" s="2"/>
      <c r="LQ242" s="2"/>
      <c r="LR242" s="2"/>
      <c r="LS242" s="2"/>
      <c r="LT242" s="2"/>
      <c r="LU242" s="2"/>
      <c r="LV242" s="2"/>
      <c r="LW242" s="2"/>
      <c r="LX242" s="2"/>
      <c r="LY242" s="2"/>
      <c r="LZ242" s="2"/>
      <c r="MA242" s="2"/>
      <c r="MB242" s="2"/>
      <c r="MC242" s="2"/>
      <c r="MD242" s="2"/>
      <c r="ME242" s="2"/>
      <c r="MF242" s="2"/>
      <c r="MG242" s="2"/>
      <c r="MH242" s="2"/>
      <c r="MI242" s="2"/>
      <c r="MJ242" s="2"/>
      <c r="MK242" s="2"/>
      <c r="ML242" s="2"/>
      <c r="MM242" s="2"/>
      <c r="MN242" s="2"/>
      <c r="MO242" s="2"/>
      <c r="MP242" s="2"/>
      <c r="MQ242" s="2"/>
      <c r="MR242" s="2"/>
      <c r="MS242" s="2"/>
      <c r="MT242" s="2"/>
      <c r="MU242" s="2"/>
      <c r="MV242" s="2"/>
      <c r="MW242" s="2"/>
      <c r="MX242" s="2"/>
      <c r="MY242" s="2"/>
      <c r="MZ242" s="2"/>
      <c r="NA242" s="2"/>
      <c r="NB242" s="2"/>
      <c r="NC242" s="2"/>
    </row>
    <row r="243" spans="1:367" x14ac:dyDescent="0.3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2"/>
      <c r="GV243" s="2"/>
      <c r="GW243" s="2"/>
      <c r="GX243" s="2"/>
      <c r="GY243" s="2"/>
      <c r="GZ243" s="2"/>
      <c r="HA243" s="2"/>
      <c r="HB243" s="2"/>
      <c r="HC243" s="2"/>
      <c r="HD243" s="2"/>
      <c r="HE243" s="2"/>
      <c r="HF243" s="2"/>
      <c r="HG243" s="2"/>
      <c r="HH243" s="2"/>
      <c r="HI243" s="2"/>
      <c r="HJ243" s="2"/>
      <c r="HK243" s="2"/>
      <c r="HL243" s="2"/>
      <c r="HM243" s="2"/>
      <c r="HN243" s="2"/>
      <c r="HO243" s="2"/>
      <c r="HP243" s="2"/>
      <c r="HQ243" s="2"/>
      <c r="HR243" s="2"/>
      <c r="HS243" s="2"/>
      <c r="HT243" s="2"/>
      <c r="HU243" s="2"/>
      <c r="HV243" s="2"/>
      <c r="HW243" s="2"/>
      <c r="HX243" s="2"/>
      <c r="HY243" s="2"/>
      <c r="HZ243" s="2"/>
      <c r="IA243" s="2"/>
      <c r="IB243" s="2"/>
      <c r="IC243" s="2"/>
      <c r="ID243" s="2"/>
      <c r="IE243" s="2"/>
      <c r="IF243" s="2"/>
      <c r="IG243" s="2"/>
      <c r="IH243" s="2"/>
      <c r="II243" s="2"/>
      <c r="IJ243" s="2"/>
      <c r="IK243" s="2"/>
      <c r="IL243" s="2"/>
      <c r="IM243" s="2"/>
      <c r="IN243" s="2"/>
      <c r="IO243" s="2"/>
      <c r="IP243" s="2"/>
      <c r="IQ243" s="2"/>
      <c r="IR243" s="2"/>
      <c r="IS243" s="2"/>
      <c r="IT243" s="2"/>
      <c r="IU243" s="2"/>
      <c r="IV243" s="2"/>
      <c r="IW243" s="2"/>
      <c r="IX243" s="2"/>
      <c r="IY243" s="2"/>
      <c r="IZ243" s="2"/>
      <c r="JA243" s="2"/>
      <c r="JB243" s="2"/>
      <c r="JC243" s="2"/>
      <c r="JD243" s="2"/>
      <c r="JE243" s="2"/>
      <c r="JF243" s="2"/>
      <c r="JG243" s="2"/>
      <c r="JH243" s="2"/>
      <c r="JI243" s="2"/>
      <c r="JJ243" s="2"/>
      <c r="JK243" s="2"/>
      <c r="JL243" s="2"/>
      <c r="JM243" s="2"/>
      <c r="JN243" s="2"/>
      <c r="JO243" s="2"/>
      <c r="JP243" s="2"/>
      <c r="JQ243" s="2"/>
      <c r="JR243" s="2"/>
      <c r="JS243" s="2"/>
      <c r="JT243" s="2"/>
      <c r="JU243" s="2"/>
      <c r="JV243" s="2"/>
      <c r="JW243" s="2"/>
      <c r="JX243" s="2"/>
      <c r="JY243" s="2"/>
      <c r="JZ243" s="2"/>
      <c r="KA243" s="2"/>
      <c r="KB243" s="2"/>
      <c r="KC243" s="2"/>
      <c r="KD243" s="2"/>
      <c r="KE243" s="2"/>
      <c r="KF243" s="2"/>
      <c r="KG243" s="2"/>
      <c r="KH243" s="2"/>
      <c r="KI243" s="2"/>
      <c r="KJ243" s="2"/>
      <c r="KK243" s="2"/>
      <c r="KL243" s="2"/>
      <c r="KM243" s="2"/>
      <c r="KN243" s="2"/>
      <c r="KO243" s="2"/>
      <c r="KP243" s="2"/>
      <c r="KQ243" s="2"/>
      <c r="KR243" s="2"/>
      <c r="KS243" s="2"/>
      <c r="KT243" s="2"/>
      <c r="KU243" s="2"/>
      <c r="KV243" s="2"/>
      <c r="KW243" s="2"/>
      <c r="KX243" s="2"/>
      <c r="KY243" s="2"/>
      <c r="KZ243" s="2"/>
      <c r="LA243" s="2"/>
      <c r="LB243" s="2"/>
      <c r="LC243" s="2"/>
      <c r="LD243" s="2"/>
      <c r="LE243" s="2"/>
      <c r="LF243" s="2"/>
      <c r="LG243" s="2"/>
      <c r="LH243" s="2"/>
      <c r="LI243" s="2"/>
      <c r="LJ243" s="2"/>
      <c r="LK243" s="2"/>
      <c r="LL243" s="2"/>
      <c r="LM243" s="2"/>
      <c r="LN243" s="2"/>
      <c r="LO243" s="2"/>
      <c r="LP243" s="2"/>
      <c r="LQ243" s="2"/>
      <c r="LR243" s="2"/>
      <c r="LS243" s="2"/>
      <c r="LT243" s="2"/>
      <c r="LU243" s="2"/>
      <c r="LV243" s="2"/>
      <c r="LW243" s="2"/>
      <c r="LX243" s="2"/>
      <c r="LY243" s="2"/>
      <c r="LZ243" s="2"/>
      <c r="MA243" s="2"/>
      <c r="MB243" s="2"/>
      <c r="MC243" s="2"/>
      <c r="MD243" s="2"/>
      <c r="ME243" s="2"/>
      <c r="MF243" s="2"/>
      <c r="MG243" s="2"/>
      <c r="MH243" s="2"/>
      <c r="MI243" s="2"/>
      <c r="MJ243" s="2"/>
      <c r="MK243" s="2"/>
      <c r="ML243" s="2"/>
      <c r="MM243" s="2"/>
      <c r="MN243" s="2"/>
      <c r="MO243" s="2"/>
      <c r="MP243" s="2"/>
      <c r="MQ243" s="2"/>
      <c r="MR243" s="2"/>
      <c r="MS243" s="2"/>
      <c r="MT243" s="2"/>
      <c r="MU243" s="2"/>
      <c r="MV243" s="2"/>
      <c r="MW243" s="2"/>
      <c r="MX243" s="2"/>
      <c r="MY243" s="2"/>
      <c r="MZ243" s="2"/>
      <c r="NA243" s="2"/>
      <c r="NB243" s="2"/>
      <c r="NC243" s="2"/>
    </row>
    <row r="244" spans="1:367" x14ac:dyDescent="0.3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2"/>
      <c r="GV244" s="2"/>
      <c r="GW244" s="2"/>
      <c r="GX244" s="2"/>
      <c r="GY244" s="2"/>
      <c r="GZ244" s="2"/>
      <c r="HA244" s="2"/>
      <c r="HB244" s="2"/>
      <c r="HC244" s="2"/>
      <c r="HD244" s="2"/>
      <c r="HE244" s="2"/>
      <c r="HF244" s="2"/>
      <c r="HG244" s="2"/>
      <c r="HH244" s="2"/>
      <c r="HI244" s="2"/>
      <c r="HJ244" s="2"/>
      <c r="HK244" s="2"/>
      <c r="HL244" s="2"/>
      <c r="HM244" s="2"/>
      <c r="HN244" s="2"/>
      <c r="HO244" s="2"/>
      <c r="HP244" s="2"/>
      <c r="HQ244" s="2"/>
      <c r="HR244" s="2"/>
      <c r="HS244" s="2"/>
      <c r="HT244" s="2"/>
      <c r="HU244" s="2"/>
      <c r="HV244" s="2"/>
      <c r="HW244" s="2"/>
      <c r="HX244" s="2"/>
      <c r="HY244" s="2"/>
      <c r="HZ244" s="2"/>
      <c r="IA244" s="2"/>
      <c r="IB244" s="2"/>
      <c r="IC244" s="2"/>
      <c r="ID244" s="2"/>
      <c r="IE244" s="2"/>
      <c r="IF244" s="2"/>
      <c r="IG244" s="2"/>
      <c r="IH244" s="2"/>
      <c r="II244" s="2"/>
      <c r="IJ244" s="2"/>
      <c r="IK244" s="2"/>
      <c r="IL244" s="2"/>
      <c r="IM244" s="2"/>
      <c r="IN244" s="2"/>
      <c r="IO244" s="2"/>
      <c r="IP244" s="2"/>
      <c r="IQ244" s="2"/>
      <c r="IR244" s="2"/>
      <c r="IS244" s="2"/>
      <c r="IT244" s="2"/>
      <c r="IU244" s="2"/>
      <c r="IV244" s="2"/>
      <c r="IW244" s="2"/>
      <c r="IX244" s="2"/>
      <c r="IY244" s="2"/>
      <c r="IZ244" s="2"/>
      <c r="JA244" s="2"/>
      <c r="JB244" s="2"/>
      <c r="JC244" s="2"/>
      <c r="JD244" s="2"/>
      <c r="JE244" s="2"/>
      <c r="JF244" s="2"/>
      <c r="JG244" s="2"/>
      <c r="JH244" s="2"/>
      <c r="JI244" s="2"/>
      <c r="JJ244" s="2"/>
      <c r="JK244" s="2"/>
      <c r="JL244" s="2"/>
      <c r="JM244" s="2"/>
      <c r="JN244" s="2"/>
      <c r="JO244" s="2"/>
      <c r="JP244" s="2"/>
      <c r="JQ244" s="2"/>
      <c r="JR244" s="2"/>
      <c r="JS244" s="2"/>
      <c r="JT244" s="2"/>
      <c r="JU244" s="2"/>
      <c r="JV244" s="2"/>
      <c r="JW244" s="2"/>
      <c r="JX244" s="2"/>
      <c r="JY244" s="2"/>
      <c r="JZ244" s="2"/>
      <c r="KA244" s="2"/>
      <c r="KB244" s="2"/>
      <c r="KC244" s="2"/>
      <c r="KD244" s="2"/>
      <c r="KE244" s="2"/>
      <c r="KF244" s="2"/>
      <c r="KG244" s="2"/>
      <c r="KH244" s="2"/>
      <c r="KI244" s="2"/>
      <c r="KJ244" s="2"/>
      <c r="KK244" s="2"/>
      <c r="KL244" s="2"/>
      <c r="KM244" s="2"/>
      <c r="KN244" s="2"/>
      <c r="KO244" s="2"/>
      <c r="KP244" s="2"/>
      <c r="KQ244" s="2"/>
      <c r="KR244" s="2"/>
      <c r="KS244" s="2"/>
      <c r="KT244" s="2"/>
      <c r="KU244" s="2"/>
      <c r="KV244" s="2"/>
      <c r="KW244" s="2"/>
      <c r="KX244" s="2"/>
      <c r="KY244" s="2"/>
      <c r="KZ244" s="2"/>
      <c r="LA244" s="2"/>
      <c r="LB244" s="2"/>
      <c r="LC244" s="2"/>
      <c r="LD244" s="2"/>
      <c r="LE244" s="2"/>
      <c r="LF244" s="2"/>
      <c r="LG244" s="2"/>
      <c r="LH244" s="2"/>
      <c r="LI244" s="2"/>
      <c r="LJ244" s="2"/>
      <c r="LK244" s="2"/>
      <c r="LL244" s="2"/>
      <c r="LM244" s="2"/>
      <c r="LN244" s="2"/>
      <c r="LO244" s="2"/>
      <c r="LP244" s="2"/>
      <c r="LQ244" s="2"/>
      <c r="LR244" s="2"/>
      <c r="LS244" s="2"/>
      <c r="LT244" s="2"/>
      <c r="LU244" s="2"/>
      <c r="LV244" s="2"/>
      <c r="LW244" s="2"/>
      <c r="LX244" s="2"/>
      <c r="LY244" s="2"/>
      <c r="LZ244" s="2"/>
      <c r="MA244" s="2"/>
      <c r="MB244" s="2"/>
      <c r="MC244" s="2"/>
      <c r="MD244" s="2"/>
      <c r="ME244" s="2"/>
      <c r="MF244" s="2"/>
      <c r="MG244" s="2"/>
      <c r="MH244" s="2"/>
      <c r="MI244" s="2"/>
      <c r="MJ244" s="2"/>
      <c r="MK244" s="2"/>
      <c r="ML244" s="2"/>
      <c r="MM244" s="2"/>
      <c r="MN244" s="2"/>
      <c r="MO244" s="2"/>
      <c r="MP244" s="2"/>
      <c r="MQ244" s="2"/>
      <c r="MR244" s="2"/>
      <c r="MS244" s="2"/>
      <c r="MT244" s="2"/>
      <c r="MU244" s="2"/>
      <c r="MV244" s="2"/>
      <c r="MW244" s="2"/>
      <c r="MX244" s="2"/>
      <c r="MY244" s="2"/>
      <c r="MZ244" s="2"/>
      <c r="NA244" s="2"/>
      <c r="NB244" s="2"/>
      <c r="NC244" s="2"/>
    </row>
    <row r="245" spans="1:367" x14ac:dyDescent="0.3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2"/>
      <c r="GV245" s="2"/>
      <c r="GW245" s="2"/>
      <c r="GX245" s="2"/>
      <c r="GY245" s="2"/>
      <c r="GZ245" s="2"/>
      <c r="HA245" s="2"/>
      <c r="HB245" s="2"/>
      <c r="HC245" s="2"/>
      <c r="HD245" s="2"/>
      <c r="HE245" s="2"/>
      <c r="HF245" s="2"/>
      <c r="HG245" s="2"/>
      <c r="HH245" s="2"/>
      <c r="HI245" s="2"/>
      <c r="HJ245" s="2"/>
      <c r="HK245" s="2"/>
      <c r="HL245" s="2"/>
      <c r="HM245" s="2"/>
      <c r="HN245" s="2"/>
      <c r="HO245" s="2"/>
      <c r="HP245" s="2"/>
      <c r="HQ245" s="2"/>
      <c r="HR245" s="2"/>
      <c r="HS245" s="2"/>
      <c r="HT245" s="2"/>
      <c r="HU245" s="2"/>
      <c r="HV245" s="2"/>
      <c r="HW245" s="2"/>
      <c r="HX245" s="2"/>
      <c r="HY245" s="2"/>
      <c r="HZ245" s="2"/>
      <c r="IA245" s="2"/>
      <c r="IB245" s="2"/>
      <c r="IC245" s="2"/>
      <c r="ID245" s="2"/>
      <c r="IE245" s="2"/>
      <c r="IF245" s="2"/>
      <c r="IG245" s="2"/>
      <c r="IH245" s="2"/>
      <c r="II245" s="2"/>
      <c r="IJ245" s="2"/>
      <c r="IK245" s="2"/>
      <c r="IL245" s="2"/>
      <c r="IM245" s="2"/>
      <c r="IN245" s="2"/>
      <c r="IO245" s="2"/>
      <c r="IP245" s="2"/>
      <c r="IQ245" s="2"/>
      <c r="IR245" s="2"/>
      <c r="IS245" s="2"/>
      <c r="IT245" s="2"/>
      <c r="IU245" s="2"/>
      <c r="IV245" s="2"/>
      <c r="IW245" s="2"/>
      <c r="IX245" s="2"/>
      <c r="IY245" s="2"/>
      <c r="IZ245" s="2"/>
      <c r="JA245" s="2"/>
      <c r="JB245" s="2"/>
      <c r="JC245" s="2"/>
      <c r="JD245" s="2"/>
      <c r="JE245" s="2"/>
      <c r="JF245" s="2"/>
      <c r="JG245" s="2"/>
      <c r="JH245" s="2"/>
      <c r="JI245" s="2"/>
      <c r="JJ245" s="2"/>
      <c r="JK245" s="2"/>
      <c r="JL245" s="2"/>
      <c r="JM245" s="2"/>
      <c r="JN245" s="2"/>
      <c r="JO245" s="2"/>
      <c r="JP245" s="2"/>
      <c r="JQ245" s="2"/>
      <c r="JR245" s="2"/>
      <c r="JS245" s="2"/>
      <c r="JT245" s="2"/>
      <c r="JU245" s="2"/>
      <c r="JV245" s="2"/>
      <c r="JW245" s="2"/>
      <c r="JX245" s="2"/>
      <c r="JY245" s="2"/>
      <c r="JZ245" s="2"/>
      <c r="KA245" s="2"/>
      <c r="KB245" s="2"/>
      <c r="KC245" s="2"/>
      <c r="KD245" s="2"/>
      <c r="KE245" s="2"/>
      <c r="KF245" s="2"/>
      <c r="KG245" s="2"/>
      <c r="KH245" s="2"/>
      <c r="KI245" s="2"/>
      <c r="KJ245" s="2"/>
      <c r="KK245" s="2"/>
      <c r="KL245" s="2"/>
      <c r="KM245" s="2"/>
      <c r="KN245" s="2"/>
      <c r="KO245" s="2"/>
      <c r="KP245" s="2"/>
      <c r="KQ245" s="2"/>
      <c r="KR245" s="2"/>
      <c r="KS245" s="2"/>
      <c r="KT245" s="2"/>
      <c r="KU245" s="2"/>
      <c r="KV245" s="2"/>
      <c r="KW245" s="2"/>
      <c r="KX245" s="2"/>
      <c r="KY245" s="2"/>
      <c r="KZ245" s="2"/>
      <c r="LA245" s="2"/>
      <c r="LB245" s="2"/>
      <c r="LC245" s="2"/>
      <c r="LD245" s="2"/>
      <c r="LE245" s="2"/>
      <c r="LF245" s="2"/>
      <c r="LG245" s="2"/>
      <c r="LH245" s="2"/>
      <c r="LI245" s="2"/>
      <c r="LJ245" s="2"/>
      <c r="LK245" s="2"/>
      <c r="LL245" s="2"/>
      <c r="LM245" s="2"/>
      <c r="LN245" s="2"/>
      <c r="LO245" s="2"/>
      <c r="LP245" s="2"/>
      <c r="LQ245" s="2"/>
      <c r="LR245" s="2"/>
      <c r="LS245" s="2"/>
      <c r="LT245" s="2"/>
      <c r="LU245" s="2"/>
      <c r="LV245" s="2"/>
      <c r="LW245" s="2"/>
      <c r="LX245" s="2"/>
      <c r="LY245" s="2"/>
      <c r="LZ245" s="2"/>
      <c r="MA245" s="2"/>
      <c r="MB245" s="2"/>
      <c r="MC245" s="2"/>
      <c r="MD245" s="2"/>
      <c r="ME245" s="2"/>
      <c r="MF245" s="2"/>
      <c r="MG245" s="2"/>
      <c r="MH245" s="2"/>
      <c r="MI245" s="2"/>
      <c r="MJ245" s="2"/>
      <c r="MK245" s="2"/>
      <c r="ML245" s="2"/>
      <c r="MM245" s="2"/>
      <c r="MN245" s="2"/>
      <c r="MO245" s="2"/>
      <c r="MP245" s="2"/>
      <c r="MQ245" s="2"/>
      <c r="MR245" s="2"/>
      <c r="MS245" s="2"/>
      <c r="MT245" s="2"/>
      <c r="MU245" s="2"/>
      <c r="MV245" s="2"/>
      <c r="MW245" s="2"/>
      <c r="MX245" s="2"/>
      <c r="MY245" s="2"/>
      <c r="MZ245" s="2"/>
      <c r="NA245" s="2"/>
      <c r="NB245" s="2"/>
      <c r="NC245" s="2"/>
    </row>
    <row r="246" spans="1:367" x14ac:dyDescent="0.3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2"/>
      <c r="GV246" s="2"/>
      <c r="GW246" s="2"/>
      <c r="GX246" s="2"/>
      <c r="GY246" s="2"/>
      <c r="GZ246" s="2"/>
      <c r="HA246" s="2"/>
      <c r="HB246" s="2"/>
      <c r="HC246" s="2"/>
      <c r="HD246" s="2"/>
      <c r="HE246" s="2"/>
      <c r="HF246" s="2"/>
      <c r="HG246" s="2"/>
      <c r="HH246" s="2"/>
      <c r="HI246" s="2"/>
      <c r="HJ246" s="2"/>
      <c r="HK246" s="2"/>
      <c r="HL246" s="2"/>
      <c r="HM246" s="2"/>
      <c r="HN246" s="2"/>
      <c r="HO246" s="2"/>
      <c r="HP246" s="2"/>
      <c r="HQ246" s="2"/>
      <c r="HR246" s="2"/>
      <c r="HS246" s="2"/>
      <c r="HT246" s="2"/>
      <c r="HU246" s="2"/>
      <c r="HV246" s="2"/>
      <c r="HW246" s="2"/>
      <c r="HX246" s="2"/>
      <c r="HY246" s="2"/>
      <c r="HZ246" s="2"/>
      <c r="IA246" s="2"/>
      <c r="IB246" s="2"/>
      <c r="IC246" s="2"/>
      <c r="ID246" s="2"/>
      <c r="IE246" s="2"/>
      <c r="IF246" s="2"/>
      <c r="IG246" s="2"/>
      <c r="IH246" s="2"/>
      <c r="II246" s="2"/>
      <c r="IJ246" s="2"/>
      <c r="IK246" s="2"/>
      <c r="IL246" s="2"/>
      <c r="IM246" s="2"/>
      <c r="IN246" s="2"/>
      <c r="IO246" s="2"/>
      <c r="IP246" s="2"/>
      <c r="IQ246" s="2"/>
      <c r="IR246" s="2"/>
      <c r="IS246" s="2"/>
      <c r="IT246" s="2"/>
      <c r="IU246" s="2"/>
      <c r="IV246" s="2"/>
      <c r="IW246" s="2"/>
      <c r="IX246" s="2"/>
      <c r="IY246" s="2"/>
      <c r="IZ246" s="2"/>
      <c r="JA246" s="2"/>
      <c r="JB246" s="2"/>
      <c r="JC246" s="2"/>
      <c r="JD246" s="2"/>
      <c r="JE246" s="2"/>
      <c r="JF246" s="2"/>
      <c r="JG246" s="2"/>
      <c r="JH246" s="2"/>
      <c r="JI246" s="2"/>
      <c r="JJ246" s="2"/>
      <c r="JK246" s="2"/>
      <c r="JL246" s="2"/>
      <c r="JM246" s="2"/>
      <c r="JN246" s="2"/>
      <c r="JO246" s="2"/>
      <c r="JP246" s="2"/>
      <c r="JQ246" s="2"/>
      <c r="JR246" s="2"/>
      <c r="JS246" s="2"/>
      <c r="JT246" s="2"/>
      <c r="JU246" s="2"/>
      <c r="JV246" s="2"/>
      <c r="JW246" s="2"/>
      <c r="JX246" s="2"/>
      <c r="JY246" s="2"/>
      <c r="JZ246" s="2"/>
      <c r="KA246" s="2"/>
      <c r="KB246" s="2"/>
      <c r="KC246" s="2"/>
      <c r="KD246" s="2"/>
      <c r="KE246" s="2"/>
      <c r="KF246" s="2"/>
      <c r="KG246" s="2"/>
      <c r="KH246" s="2"/>
      <c r="KI246" s="2"/>
      <c r="KJ246" s="2"/>
      <c r="KK246" s="2"/>
      <c r="KL246" s="2"/>
      <c r="KM246" s="2"/>
      <c r="KN246" s="2"/>
      <c r="KO246" s="2"/>
      <c r="KP246" s="2"/>
      <c r="KQ246" s="2"/>
      <c r="KR246" s="2"/>
      <c r="KS246" s="2"/>
      <c r="KT246" s="2"/>
      <c r="KU246" s="2"/>
      <c r="KV246" s="2"/>
      <c r="KW246" s="2"/>
      <c r="KX246" s="2"/>
      <c r="KY246" s="2"/>
      <c r="KZ246" s="2"/>
      <c r="LA246" s="2"/>
      <c r="LB246" s="2"/>
      <c r="LC246" s="2"/>
      <c r="LD246" s="2"/>
      <c r="LE246" s="2"/>
      <c r="LF246" s="2"/>
      <c r="LG246" s="2"/>
      <c r="LH246" s="2"/>
      <c r="LI246" s="2"/>
      <c r="LJ246" s="2"/>
      <c r="LK246" s="2"/>
      <c r="LL246" s="2"/>
      <c r="LM246" s="2"/>
      <c r="LN246" s="2"/>
      <c r="LO246" s="2"/>
      <c r="LP246" s="2"/>
      <c r="LQ246" s="2"/>
      <c r="LR246" s="2"/>
      <c r="LS246" s="2"/>
      <c r="LT246" s="2"/>
      <c r="LU246" s="2"/>
      <c r="LV246" s="2"/>
      <c r="LW246" s="2"/>
      <c r="LX246" s="2"/>
      <c r="LY246" s="2"/>
      <c r="LZ246" s="2"/>
      <c r="MA246" s="2"/>
      <c r="MB246" s="2"/>
      <c r="MC246" s="2"/>
      <c r="MD246" s="2"/>
      <c r="ME246" s="2"/>
      <c r="MF246" s="2"/>
      <c r="MG246" s="2"/>
      <c r="MH246" s="2"/>
      <c r="MI246" s="2"/>
      <c r="MJ246" s="2"/>
      <c r="MK246" s="2"/>
      <c r="ML246" s="2"/>
      <c r="MM246" s="2"/>
      <c r="MN246" s="2"/>
      <c r="MO246" s="2"/>
      <c r="MP246" s="2"/>
      <c r="MQ246" s="2"/>
      <c r="MR246" s="2"/>
      <c r="MS246" s="2"/>
      <c r="MT246" s="2"/>
      <c r="MU246" s="2"/>
      <c r="MV246" s="2"/>
      <c r="MW246" s="2"/>
      <c r="MX246" s="2"/>
      <c r="MY246" s="2"/>
      <c r="MZ246" s="2"/>
      <c r="NA246" s="2"/>
      <c r="NB246" s="2"/>
      <c r="NC246" s="2"/>
    </row>
    <row r="247" spans="1:367" x14ac:dyDescent="0.3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2"/>
      <c r="GV247" s="2"/>
      <c r="GW247" s="2"/>
      <c r="GX247" s="2"/>
      <c r="GY247" s="2"/>
      <c r="GZ247" s="2"/>
      <c r="HA247" s="2"/>
      <c r="HB247" s="2"/>
      <c r="HC247" s="2"/>
      <c r="HD247" s="2"/>
      <c r="HE247" s="2"/>
      <c r="HF247" s="2"/>
      <c r="HG247" s="2"/>
      <c r="HH247" s="2"/>
      <c r="HI247" s="2"/>
      <c r="HJ247" s="2"/>
      <c r="HK247" s="2"/>
      <c r="HL247" s="2"/>
      <c r="HM247" s="2"/>
      <c r="HN247" s="2"/>
      <c r="HO247" s="2"/>
      <c r="HP247" s="2"/>
      <c r="HQ247" s="2"/>
      <c r="HR247" s="2"/>
      <c r="HS247" s="2"/>
      <c r="HT247" s="2"/>
      <c r="HU247" s="2"/>
      <c r="HV247" s="2"/>
      <c r="HW247" s="2"/>
      <c r="HX247" s="2"/>
      <c r="HY247" s="2"/>
      <c r="HZ247" s="2"/>
      <c r="IA247" s="2"/>
      <c r="IB247" s="2"/>
      <c r="IC247" s="2"/>
      <c r="ID247" s="2"/>
      <c r="IE247" s="2"/>
      <c r="IF247" s="2"/>
      <c r="IG247" s="2"/>
      <c r="IH247" s="2"/>
      <c r="II247" s="2"/>
      <c r="IJ247" s="2"/>
      <c r="IK247" s="2"/>
      <c r="IL247" s="2"/>
      <c r="IM247" s="2"/>
      <c r="IN247" s="2"/>
      <c r="IO247" s="2"/>
      <c r="IP247" s="2"/>
      <c r="IQ247" s="2"/>
      <c r="IR247" s="2"/>
      <c r="IS247" s="2"/>
      <c r="IT247" s="2"/>
      <c r="IU247" s="2"/>
      <c r="IV247" s="2"/>
      <c r="IW247" s="2"/>
      <c r="IX247" s="2"/>
      <c r="IY247" s="2"/>
      <c r="IZ247" s="2"/>
      <c r="JA247" s="2"/>
      <c r="JB247" s="2"/>
      <c r="JC247" s="2"/>
      <c r="JD247" s="2"/>
      <c r="JE247" s="2"/>
      <c r="JF247" s="2"/>
      <c r="JG247" s="2"/>
      <c r="JH247" s="2"/>
      <c r="JI247" s="2"/>
      <c r="JJ247" s="2"/>
      <c r="JK247" s="2"/>
      <c r="JL247" s="2"/>
      <c r="JM247" s="2"/>
      <c r="JN247" s="2"/>
      <c r="JO247" s="2"/>
      <c r="JP247" s="2"/>
      <c r="JQ247" s="2"/>
      <c r="JR247" s="2"/>
      <c r="JS247" s="2"/>
      <c r="JT247" s="2"/>
      <c r="JU247" s="2"/>
      <c r="JV247" s="2"/>
      <c r="JW247" s="2"/>
      <c r="JX247" s="2"/>
      <c r="JY247" s="2"/>
      <c r="JZ247" s="2"/>
      <c r="KA247" s="2"/>
      <c r="KB247" s="2"/>
      <c r="KC247" s="2"/>
      <c r="KD247" s="2"/>
      <c r="KE247" s="2"/>
      <c r="KF247" s="2"/>
      <c r="KG247" s="2"/>
      <c r="KH247" s="2"/>
      <c r="KI247" s="2"/>
      <c r="KJ247" s="2"/>
      <c r="KK247" s="2"/>
      <c r="KL247" s="2"/>
      <c r="KM247" s="2"/>
      <c r="KN247" s="2"/>
      <c r="KO247" s="2"/>
      <c r="KP247" s="2"/>
      <c r="KQ247" s="2"/>
      <c r="KR247" s="2"/>
      <c r="KS247" s="2"/>
      <c r="KT247" s="2"/>
      <c r="KU247" s="2"/>
      <c r="KV247" s="2"/>
      <c r="KW247" s="2"/>
      <c r="KX247" s="2"/>
      <c r="KY247" s="2"/>
      <c r="KZ247" s="2"/>
      <c r="LA247" s="2"/>
      <c r="LB247" s="2"/>
      <c r="LC247" s="2"/>
      <c r="LD247" s="2"/>
      <c r="LE247" s="2"/>
      <c r="LF247" s="2"/>
      <c r="LG247" s="2"/>
      <c r="LH247" s="2"/>
      <c r="LI247" s="2"/>
      <c r="LJ247" s="2"/>
      <c r="LK247" s="2"/>
      <c r="LL247" s="2"/>
      <c r="LM247" s="2"/>
      <c r="LN247" s="2"/>
      <c r="LO247" s="2"/>
      <c r="LP247" s="2"/>
      <c r="LQ247" s="2"/>
      <c r="LR247" s="2"/>
      <c r="LS247" s="2"/>
      <c r="LT247" s="2"/>
      <c r="LU247" s="2"/>
      <c r="LV247" s="2"/>
      <c r="LW247" s="2"/>
      <c r="LX247" s="2"/>
      <c r="LY247" s="2"/>
      <c r="LZ247" s="2"/>
      <c r="MA247" s="2"/>
      <c r="MB247" s="2"/>
      <c r="MC247" s="2"/>
      <c r="MD247" s="2"/>
      <c r="ME247" s="2"/>
      <c r="MF247" s="2"/>
      <c r="MG247" s="2"/>
      <c r="MH247" s="2"/>
      <c r="MI247" s="2"/>
      <c r="MJ247" s="2"/>
      <c r="MK247" s="2"/>
      <c r="ML247" s="2"/>
      <c r="MM247" s="2"/>
      <c r="MN247" s="2"/>
      <c r="MO247" s="2"/>
      <c r="MP247" s="2"/>
      <c r="MQ247" s="2"/>
      <c r="MR247" s="2"/>
      <c r="MS247" s="2"/>
      <c r="MT247" s="2"/>
      <c r="MU247" s="2"/>
      <c r="MV247" s="2"/>
      <c r="MW247" s="2"/>
      <c r="MX247" s="2"/>
      <c r="MY247" s="2"/>
      <c r="MZ247" s="2"/>
      <c r="NA247" s="2"/>
      <c r="NB247" s="2"/>
      <c r="NC247" s="2"/>
    </row>
    <row r="248" spans="1:367" x14ac:dyDescent="0.3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2"/>
      <c r="GV248" s="2"/>
      <c r="GW248" s="2"/>
      <c r="GX248" s="2"/>
      <c r="GY248" s="2"/>
      <c r="GZ248" s="2"/>
      <c r="HA248" s="2"/>
      <c r="HB248" s="2"/>
      <c r="HC248" s="2"/>
      <c r="HD248" s="2"/>
      <c r="HE248" s="2"/>
      <c r="HF248" s="2"/>
      <c r="HG248" s="2"/>
      <c r="HH248" s="2"/>
      <c r="HI248" s="2"/>
      <c r="HJ248" s="2"/>
      <c r="HK248" s="2"/>
      <c r="HL248" s="2"/>
      <c r="HM248" s="2"/>
      <c r="HN248" s="2"/>
      <c r="HO248" s="2"/>
      <c r="HP248" s="2"/>
      <c r="HQ248" s="2"/>
      <c r="HR248" s="2"/>
      <c r="HS248" s="2"/>
      <c r="HT248" s="2"/>
      <c r="HU248" s="2"/>
      <c r="HV248" s="2"/>
      <c r="HW248" s="2"/>
      <c r="HX248" s="2"/>
      <c r="HY248" s="2"/>
      <c r="HZ248" s="2"/>
      <c r="IA248" s="2"/>
      <c r="IB248" s="2"/>
      <c r="IC248" s="2"/>
      <c r="ID248" s="2"/>
      <c r="IE248" s="2"/>
      <c r="IF248" s="2"/>
      <c r="IG248" s="2"/>
      <c r="IH248" s="2"/>
      <c r="II248" s="2"/>
      <c r="IJ248" s="2"/>
      <c r="IK248" s="2"/>
      <c r="IL248" s="2"/>
      <c r="IM248" s="2"/>
      <c r="IN248" s="2"/>
      <c r="IO248" s="2"/>
      <c r="IP248" s="2"/>
      <c r="IQ248" s="2"/>
      <c r="IR248" s="2"/>
      <c r="IS248" s="2"/>
      <c r="IT248" s="2"/>
      <c r="IU248" s="2"/>
      <c r="IV248" s="2"/>
      <c r="IW248" s="2"/>
      <c r="IX248" s="2"/>
      <c r="IY248" s="2"/>
      <c r="IZ248" s="2"/>
      <c r="JA248" s="2"/>
      <c r="JB248" s="2"/>
      <c r="JC248" s="2"/>
      <c r="JD248" s="2"/>
      <c r="JE248" s="2"/>
      <c r="JF248" s="2"/>
      <c r="JG248" s="2"/>
      <c r="JH248" s="2"/>
      <c r="JI248" s="2"/>
      <c r="JJ248" s="2"/>
      <c r="JK248" s="2"/>
      <c r="JL248" s="2"/>
      <c r="JM248" s="2"/>
      <c r="JN248" s="2"/>
      <c r="JO248" s="2"/>
      <c r="JP248" s="2"/>
      <c r="JQ248" s="2"/>
      <c r="JR248" s="2"/>
      <c r="JS248" s="2"/>
      <c r="JT248" s="2"/>
      <c r="JU248" s="2"/>
      <c r="JV248" s="2"/>
      <c r="JW248" s="2"/>
      <c r="JX248" s="2"/>
      <c r="JY248" s="2"/>
      <c r="JZ248" s="2"/>
      <c r="KA248" s="2"/>
      <c r="KB248" s="2"/>
      <c r="KC248" s="2"/>
      <c r="KD248" s="2"/>
      <c r="KE248" s="2"/>
      <c r="KF248" s="2"/>
      <c r="KG248" s="2"/>
      <c r="KH248" s="2"/>
      <c r="KI248" s="2"/>
      <c r="KJ248" s="2"/>
      <c r="KK248" s="2"/>
      <c r="KL248" s="2"/>
      <c r="KM248" s="2"/>
      <c r="KN248" s="2"/>
      <c r="KO248" s="2"/>
      <c r="KP248" s="2"/>
      <c r="KQ248" s="2"/>
      <c r="KR248" s="2"/>
      <c r="KS248" s="2"/>
      <c r="KT248" s="2"/>
      <c r="KU248" s="2"/>
      <c r="KV248" s="2"/>
      <c r="KW248" s="2"/>
      <c r="KX248" s="2"/>
      <c r="KY248" s="2"/>
      <c r="KZ248" s="2"/>
      <c r="LA248" s="2"/>
      <c r="LB248" s="2"/>
      <c r="LC248" s="2"/>
      <c r="LD248" s="2"/>
      <c r="LE248" s="2"/>
      <c r="LF248" s="2"/>
      <c r="LG248" s="2"/>
      <c r="LH248" s="2"/>
      <c r="LI248" s="2"/>
      <c r="LJ248" s="2"/>
      <c r="LK248" s="2"/>
      <c r="LL248" s="2"/>
      <c r="LM248" s="2"/>
      <c r="LN248" s="2"/>
      <c r="LO248" s="2"/>
      <c r="LP248" s="2"/>
      <c r="LQ248" s="2"/>
      <c r="LR248" s="2"/>
      <c r="LS248" s="2"/>
      <c r="LT248" s="2"/>
      <c r="LU248" s="2"/>
      <c r="LV248" s="2"/>
      <c r="LW248" s="2"/>
      <c r="LX248" s="2"/>
      <c r="LY248" s="2"/>
      <c r="LZ248" s="2"/>
      <c r="MA248" s="2"/>
      <c r="MB248" s="2"/>
      <c r="MC248" s="2"/>
      <c r="MD248" s="2"/>
      <c r="ME248" s="2"/>
      <c r="MF248" s="2"/>
      <c r="MG248" s="2"/>
      <c r="MH248" s="2"/>
      <c r="MI248" s="2"/>
      <c r="MJ248" s="2"/>
      <c r="MK248" s="2"/>
      <c r="ML248" s="2"/>
      <c r="MM248" s="2"/>
      <c r="MN248" s="2"/>
      <c r="MO248" s="2"/>
      <c r="MP248" s="2"/>
      <c r="MQ248" s="2"/>
      <c r="MR248" s="2"/>
      <c r="MS248" s="2"/>
      <c r="MT248" s="2"/>
      <c r="MU248" s="2"/>
      <c r="MV248" s="2"/>
      <c r="MW248" s="2"/>
      <c r="MX248" s="2"/>
      <c r="MY248" s="2"/>
      <c r="MZ248" s="2"/>
      <c r="NA248" s="2"/>
      <c r="NB248" s="2"/>
      <c r="NC248" s="2"/>
    </row>
    <row r="249" spans="1:367" x14ac:dyDescent="0.3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2"/>
      <c r="GV249" s="2"/>
      <c r="GW249" s="2"/>
      <c r="GX249" s="2"/>
      <c r="GY249" s="2"/>
      <c r="GZ249" s="2"/>
      <c r="HA249" s="2"/>
      <c r="HB249" s="2"/>
      <c r="HC249" s="2"/>
      <c r="HD249" s="2"/>
      <c r="HE249" s="2"/>
      <c r="HF249" s="2"/>
      <c r="HG249" s="2"/>
      <c r="HH249" s="2"/>
      <c r="HI249" s="2"/>
      <c r="HJ249" s="2"/>
      <c r="HK249" s="2"/>
      <c r="HL249" s="2"/>
      <c r="HM249" s="2"/>
      <c r="HN249" s="2"/>
      <c r="HO249" s="2"/>
      <c r="HP249" s="2"/>
      <c r="HQ249" s="2"/>
      <c r="HR249" s="2"/>
      <c r="HS249" s="2"/>
      <c r="HT249" s="2"/>
      <c r="HU249" s="2"/>
      <c r="HV249" s="2"/>
      <c r="HW249" s="2"/>
      <c r="HX249" s="2"/>
      <c r="HY249" s="2"/>
      <c r="HZ249" s="2"/>
      <c r="IA249" s="2"/>
      <c r="IB249" s="2"/>
      <c r="IC249" s="2"/>
      <c r="ID249" s="2"/>
      <c r="IE249" s="2"/>
      <c r="IF249" s="2"/>
      <c r="IG249" s="2"/>
      <c r="IH249" s="2"/>
      <c r="II249" s="2"/>
      <c r="IJ249" s="2"/>
      <c r="IK249" s="2"/>
      <c r="IL249" s="2"/>
      <c r="IM249" s="2"/>
      <c r="IN249" s="2"/>
      <c r="IO249" s="2"/>
      <c r="IP249" s="2"/>
      <c r="IQ249" s="2"/>
      <c r="IR249" s="2"/>
      <c r="IS249" s="2"/>
      <c r="IT249" s="2"/>
      <c r="IU249" s="2"/>
      <c r="IV249" s="2"/>
      <c r="IW249" s="2"/>
      <c r="IX249" s="2"/>
      <c r="IY249" s="2"/>
      <c r="IZ249" s="2"/>
      <c r="JA249" s="2"/>
      <c r="JB249" s="2"/>
      <c r="JC249" s="2"/>
      <c r="JD249" s="2"/>
      <c r="JE249" s="2"/>
      <c r="JF249" s="2"/>
      <c r="JG249" s="2"/>
      <c r="JH249" s="2"/>
      <c r="JI249" s="2"/>
      <c r="JJ249" s="2"/>
      <c r="JK249" s="2"/>
      <c r="JL249" s="2"/>
      <c r="JM249" s="2"/>
      <c r="JN249" s="2"/>
      <c r="JO249" s="2"/>
      <c r="JP249" s="2"/>
      <c r="JQ249" s="2"/>
      <c r="JR249" s="2"/>
      <c r="JS249" s="2"/>
      <c r="JT249" s="2"/>
      <c r="JU249" s="2"/>
      <c r="JV249" s="2"/>
      <c r="JW249" s="2"/>
      <c r="JX249" s="2"/>
      <c r="JY249" s="2"/>
      <c r="JZ249" s="2"/>
      <c r="KA249" s="2"/>
      <c r="KB249" s="2"/>
      <c r="KC249" s="2"/>
      <c r="KD249" s="2"/>
      <c r="KE249" s="2"/>
      <c r="KF249" s="2"/>
      <c r="KG249" s="2"/>
      <c r="KH249" s="2"/>
      <c r="KI249" s="2"/>
      <c r="KJ249" s="2"/>
      <c r="KK249" s="2"/>
      <c r="KL249" s="2"/>
      <c r="KM249" s="2"/>
      <c r="KN249" s="2"/>
      <c r="KO249" s="2"/>
      <c r="KP249" s="2"/>
      <c r="KQ249" s="2"/>
      <c r="KR249" s="2"/>
      <c r="KS249" s="2"/>
      <c r="KT249" s="2"/>
      <c r="KU249" s="2"/>
      <c r="KV249" s="2"/>
      <c r="KW249" s="2"/>
      <c r="KX249" s="2"/>
      <c r="KY249" s="2"/>
      <c r="KZ249" s="2"/>
      <c r="LA249" s="2"/>
      <c r="LB249" s="2"/>
      <c r="LC249" s="2"/>
      <c r="LD249" s="2"/>
      <c r="LE249" s="2"/>
      <c r="LF249" s="2"/>
      <c r="LG249" s="2"/>
      <c r="LH249" s="2"/>
      <c r="LI249" s="2"/>
      <c r="LJ249" s="2"/>
      <c r="LK249" s="2"/>
      <c r="LL249" s="2"/>
      <c r="LM249" s="2"/>
      <c r="LN249" s="2"/>
      <c r="LO249" s="2"/>
      <c r="LP249" s="2"/>
      <c r="LQ249" s="2"/>
      <c r="LR249" s="2"/>
      <c r="LS249" s="2"/>
      <c r="LT249" s="2"/>
      <c r="LU249" s="2"/>
      <c r="LV249" s="2"/>
      <c r="LW249" s="2"/>
      <c r="LX249" s="2"/>
      <c r="LY249" s="2"/>
      <c r="LZ249" s="2"/>
      <c r="MA249" s="2"/>
      <c r="MB249" s="2"/>
      <c r="MC249" s="2"/>
      <c r="MD249" s="2"/>
      <c r="ME249" s="2"/>
      <c r="MF249" s="2"/>
      <c r="MG249" s="2"/>
      <c r="MH249" s="2"/>
      <c r="MI249" s="2"/>
      <c r="MJ249" s="2"/>
      <c r="MK249" s="2"/>
      <c r="ML249" s="2"/>
      <c r="MM249" s="2"/>
      <c r="MN249" s="2"/>
      <c r="MO249" s="2"/>
      <c r="MP249" s="2"/>
      <c r="MQ249" s="2"/>
      <c r="MR249" s="2"/>
      <c r="MS249" s="2"/>
      <c r="MT249" s="2"/>
      <c r="MU249" s="2"/>
      <c r="MV249" s="2"/>
      <c r="MW249" s="2"/>
      <c r="MX249" s="2"/>
      <c r="MY249" s="2"/>
      <c r="MZ249" s="2"/>
      <c r="NA249" s="2"/>
      <c r="NB249" s="2"/>
      <c r="NC249" s="2"/>
    </row>
    <row r="250" spans="1:367" x14ac:dyDescent="0.3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2"/>
      <c r="GV250" s="2"/>
      <c r="GW250" s="2"/>
      <c r="GX250" s="2"/>
      <c r="GY250" s="2"/>
      <c r="GZ250" s="2"/>
      <c r="HA250" s="2"/>
      <c r="HB250" s="2"/>
      <c r="HC250" s="2"/>
      <c r="HD250" s="2"/>
      <c r="HE250" s="2"/>
      <c r="HF250" s="2"/>
      <c r="HG250" s="2"/>
      <c r="HH250" s="2"/>
      <c r="HI250" s="2"/>
      <c r="HJ250" s="2"/>
      <c r="HK250" s="2"/>
      <c r="HL250" s="2"/>
      <c r="HM250" s="2"/>
      <c r="HN250" s="2"/>
      <c r="HO250" s="2"/>
      <c r="HP250" s="2"/>
      <c r="HQ250" s="2"/>
      <c r="HR250" s="2"/>
      <c r="HS250" s="2"/>
      <c r="HT250" s="2"/>
      <c r="HU250" s="2"/>
      <c r="HV250" s="2"/>
      <c r="HW250" s="2"/>
      <c r="HX250" s="2"/>
      <c r="HY250" s="2"/>
      <c r="HZ250" s="2"/>
      <c r="IA250" s="2"/>
      <c r="IB250" s="2"/>
      <c r="IC250" s="2"/>
      <c r="ID250" s="2"/>
      <c r="IE250" s="2"/>
      <c r="IF250" s="2"/>
      <c r="IG250" s="2"/>
      <c r="IH250" s="2"/>
      <c r="II250" s="2"/>
      <c r="IJ250" s="2"/>
      <c r="IK250" s="2"/>
      <c r="IL250" s="2"/>
      <c r="IM250" s="2"/>
      <c r="IN250" s="2"/>
      <c r="IO250" s="2"/>
      <c r="IP250" s="2"/>
      <c r="IQ250" s="2"/>
      <c r="IR250" s="2"/>
      <c r="IS250" s="2"/>
      <c r="IT250" s="2"/>
      <c r="IU250" s="2"/>
      <c r="IV250" s="2"/>
      <c r="IW250" s="2"/>
      <c r="IX250" s="2"/>
      <c r="IY250" s="2"/>
      <c r="IZ250" s="2"/>
      <c r="JA250" s="2"/>
      <c r="JB250" s="2"/>
      <c r="JC250" s="2"/>
      <c r="JD250" s="2"/>
      <c r="JE250" s="2"/>
      <c r="JF250" s="2"/>
      <c r="JG250" s="2"/>
      <c r="JH250" s="2"/>
      <c r="JI250" s="2"/>
      <c r="JJ250" s="2"/>
      <c r="JK250" s="2"/>
      <c r="JL250" s="2"/>
      <c r="JM250" s="2"/>
      <c r="JN250" s="2"/>
      <c r="JO250" s="2"/>
      <c r="JP250" s="2"/>
      <c r="JQ250" s="2"/>
      <c r="JR250" s="2"/>
      <c r="JS250" s="2"/>
      <c r="JT250" s="2"/>
      <c r="JU250" s="2"/>
      <c r="JV250" s="2"/>
      <c r="JW250" s="2"/>
      <c r="JX250" s="2"/>
      <c r="JY250" s="2"/>
      <c r="JZ250" s="2"/>
      <c r="KA250" s="2"/>
      <c r="KB250" s="2"/>
      <c r="KC250" s="2"/>
      <c r="KD250" s="2"/>
      <c r="KE250" s="2"/>
      <c r="KF250" s="2"/>
      <c r="KG250" s="2"/>
      <c r="KH250" s="2"/>
      <c r="KI250" s="2"/>
      <c r="KJ250" s="2"/>
      <c r="KK250" s="2"/>
      <c r="KL250" s="2"/>
      <c r="KM250" s="2"/>
      <c r="KN250" s="2"/>
      <c r="KO250" s="2"/>
      <c r="KP250" s="2"/>
      <c r="KQ250" s="2"/>
      <c r="KR250" s="2"/>
      <c r="KS250" s="2"/>
      <c r="KT250" s="2"/>
      <c r="KU250" s="2"/>
      <c r="KV250" s="2"/>
      <c r="KW250" s="2"/>
      <c r="KX250" s="2"/>
      <c r="KY250" s="2"/>
      <c r="KZ250" s="2"/>
      <c r="LA250" s="2"/>
      <c r="LB250" s="2"/>
      <c r="LC250" s="2"/>
      <c r="LD250" s="2"/>
      <c r="LE250" s="2"/>
      <c r="LF250" s="2"/>
      <c r="LG250" s="2"/>
      <c r="LH250" s="2"/>
      <c r="LI250" s="2"/>
      <c r="LJ250" s="2"/>
      <c r="LK250" s="2"/>
      <c r="LL250" s="2"/>
      <c r="LM250" s="2"/>
      <c r="LN250" s="2"/>
      <c r="LO250" s="2"/>
      <c r="LP250" s="2"/>
      <c r="LQ250" s="2"/>
      <c r="LR250" s="2"/>
      <c r="LS250" s="2"/>
      <c r="LT250" s="2"/>
      <c r="LU250" s="2"/>
      <c r="LV250" s="2"/>
      <c r="LW250" s="2"/>
      <c r="LX250" s="2"/>
      <c r="LY250" s="2"/>
      <c r="LZ250" s="2"/>
      <c r="MA250" s="2"/>
      <c r="MB250" s="2"/>
      <c r="MC250" s="2"/>
      <c r="MD250" s="2"/>
      <c r="ME250" s="2"/>
      <c r="MF250" s="2"/>
      <c r="MG250" s="2"/>
      <c r="MH250" s="2"/>
      <c r="MI250" s="2"/>
      <c r="MJ250" s="2"/>
      <c r="MK250" s="2"/>
      <c r="ML250" s="2"/>
      <c r="MM250" s="2"/>
      <c r="MN250" s="2"/>
      <c r="MO250" s="2"/>
      <c r="MP250" s="2"/>
      <c r="MQ250" s="2"/>
      <c r="MR250" s="2"/>
      <c r="MS250" s="2"/>
      <c r="MT250" s="2"/>
      <c r="MU250" s="2"/>
      <c r="MV250" s="2"/>
      <c r="MW250" s="2"/>
      <c r="MX250" s="2"/>
      <c r="MY250" s="2"/>
      <c r="MZ250" s="2"/>
      <c r="NA250" s="2"/>
      <c r="NB250" s="2"/>
      <c r="NC250" s="2"/>
    </row>
    <row r="251" spans="1:367" x14ac:dyDescent="0.3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2"/>
      <c r="GV251" s="2"/>
      <c r="GW251" s="2"/>
      <c r="GX251" s="2"/>
      <c r="GY251" s="2"/>
      <c r="GZ251" s="2"/>
      <c r="HA251" s="2"/>
      <c r="HB251" s="2"/>
      <c r="HC251" s="2"/>
      <c r="HD251" s="2"/>
      <c r="HE251" s="2"/>
      <c r="HF251" s="2"/>
      <c r="HG251" s="2"/>
      <c r="HH251" s="2"/>
      <c r="HI251" s="2"/>
      <c r="HJ251" s="2"/>
      <c r="HK251" s="2"/>
      <c r="HL251" s="2"/>
      <c r="HM251" s="2"/>
      <c r="HN251" s="2"/>
      <c r="HO251" s="2"/>
      <c r="HP251" s="2"/>
      <c r="HQ251" s="2"/>
      <c r="HR251" s="2"/>
      <c r="HS251" s="2"/>
      <c r="HT251" s="2"/>
      <c r="HU251" s="2"/>
      <c r="HV251" s="2"/>
      <c r="HW251" s="2"/>
      <c r="HX251" s="2"/>
      <c r="HY251" s="2"/>
      <c r="HZ251" s="2"/>
      <c r="IA251" s="2"/>
      <c r="IB251" s="2"/>
      <c r="IC251" s="2"/>
      <c r="ID251" s="2"/>
      <c r="IE251" s="2"/>
      <c r="IF251" s="2"/>
      <c r="IG251" s="2"/>
      <c r="IH251" s="2"/>
      <c r="II251" s="2"/>
      <c r="IJ251" s="2"/>
      <c r="IK251" s="2"/>
      <c r="IL251" s="2"/>
      <c r="IM251" s="2"/>
      <c r="IN251" s="2"/>
      <c r="IO251" s="2"/>
      <c r="IP251" s="2"/>
      <c r="IQ251" s="2"/>
      <c r="IR251" s="2"/>
      <c r="IS251" s="2"/>
      <c r="IT251" s="2"/>
      <c r="IU251" s="2"/>
      <c r="IV251" s="2"/>
      <c r="IW251" s="2"/>
      <c r="IX251" s="2"/>
      <c r="IY251" s="2"/>
      <c r="IZ251" s="2"/>
      <c r="JA251" s="2"/>
      <c r="JB251" s="2"/>
      <c r="JC251" s="2"/>
      <c r="JD251" s="2"/>
      <c r="JE251" s="2"/>
      <c r="JF251" s="2"/>
      <c r="JG251" s="2"/>
      <c r="JH251" s="2"/>
      <c r="JI251" s="2"/>
      <c r="JJ251" s="2"/>
      <c r="JK251" s="2"/>
      <c r="JL251" s="2"/>
      <c r="JM251" s="2"/>
      <c r="JN251" s="2"/>
      <c r="JO251" s="2"/>
      <c r="JP251" s="2"/>
      <c r="JQ251" s="2"/>
      <c r="JR251" s="2"/>
      <c r="JS251" s="2"/>
      <c r="JT251" s="2"/>
      <c r="JU251" s="2"/>
      <c r="JV251" s="2"/>
      <c r="JW251" s="2"/>
      <c r="JX251" s="2"/>
      <c r="JY251" s="2"/>
      <c r="JZ251" s="2"/>
      <c r="KA251" s="2"/>
      <c r="KB251" s="2"/>
      <c r="KC251" s="2"/>
      <c r="KD251" s="2"/>
      <c r="KE251" s="2"/>
      <c r="KF251" s="2"/>
      <c r="KG251" s="2"/>
      <c r="KH251" s="2"/>
      <c r="KI251" s="2"/>
      <c r="KJ251" s="2"/>
      <c r="KK251" s="2"/>
      <c r="KL251" s="2"/>
      <c r="KM251" s="2"/>
      <c r="KN251" s="2"/>
      <c r="KO251" s="2"/>
      <c r="KP251" s="2"/>
      <c r="KQ251" s="2"/>
      <c r="KR251" s="2"/>
      <c r="KS251" s="2"/>
      <c r="KT251" s="2"/>
      <c r="KU251" s="2"/>
      <c r="KV251" s="2"/>
      <c r="KW251" s="2"/>
      <c r="KX251" s="2"/>
      <c r="KY251" s="2"/>
      <c r="KZ251" s="2"/>
      <c r="LA251" s="2"/>
      <c r="LB251" s="2"/>
      <c r="LC251" s="2"/>
      <c r="LD251" s="2"/>
      <c r="LE251" s="2"/>
      <c r="LF251" s="2"/>
      <c r="LG251" s="2"/>
      <c r="LH251" s="2"/>
      <c r="LI251" s="2"/>
      <c r="LJ251" s="2"/>
      <c r="LK251" s="2"/>
      <c r="LL251" s="2"/>
      <c r="LM251" s="2"/>
      <c r="LN251" s="2"/>
      <c r="LO251" s="2"/>
      <c r="LP251" s="2"/>
      <c r="LQ251" s="2"/>
      <c r="LR251" s="2"/>
      <c r="LS251" s="2"/>
      <c r="LT251" s="2"/>
      <c r="LU251" s="2"/>
      <c r="LV251" s="2"/>
      <c r="LW251" s="2"/>
      <c r="LX251" s="2"/>
      <c r="LY251" s="2"/>
      <c r="LZ251" s="2"/>
      <c r="MA251" s="2"/>
      <c r="MB251" s="2"/>
      <c r="MC251" s="2"/>
      <c r="MD251" s="2"/>
      <c r="ME251" s="2"/>
      <c r="MF251" s="2"/>
      <c r="MG251" s="2"/>
      <c r="MH251" s="2"/>
      <c r="MI251" s="2"/>
      <c r="MJ251" s="2"/>
      <c r="MK251" s="2"/>
      <c r="ML251" s="2"/>
      <c r="MM251" s="2"/>
      <c r="MN251" s="2"/>
      <c r="MO251" s="2"/>
      <c r="MP251" s="2"/>
      <c r="MQ251" s="2"/>
      <c r="MR251" s="2"/>
      <c r="MS251" s="2"/>
      <c r="MT251" s="2"/>
      <c r="MU251" s="2"/>
      <c r="MV251" s="2"/>
      <c r="MW251" s="2"/>
      <c r="MX251" s="2"/>
      <c r="MY251" s="2"/>
      <c r="MZ251" s="2"/>
      <c r="NA251" s="2"/>
      <c r="NB251" s="2"/>
      <c r="NC251" s="2"/>
    </row>
    <row r="252" spans="1:367" x14ac:dyDescent="0.3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  <c r="KO252" s="2"/>
      <c r="KP252" s="2"/>
      <c r="KQ252" s="2"/>
      <c r="KR252" s="2"/>
      <c r="KS252" s="2"/>
      <c r="KT252" s="2"/>
      <c r="KU252" s="2"/>
      <c r="KV252" s="2"/>
      <c r="KW252" s="2"/>
      <c r="KX252" s="2"/>
      <c r="KY252" s="2"/>
      <c r="KZ252" s="2"/>
      <c r="LA252" s="2"/>
      <c r="LB252" s="2"/>
      <c r="LC252" s="2"/>
      <c r="LD252" s="2"/>
      <c r="LE252" s="2"/>
      <c r="LF252" s="2"/>
      <c r="LG252" s="2"/>
      <c r="LH252" s="2"/>
      <c r="LI252" s="2"/>
      <c r="LJ252" s="2"/>
      <c r="LK252" s="2"/>
      <c r="LL252" s="2"/>
      <c r="LM252" s="2"/>
      <c r="LN252" s="2"/>
      <c r="LO252" s="2"/>
      <c r="LP252" s="2"/>
      <c r="LQ252" s="2"/>
      <c r="LR252" s="2"/>
      <c r="LS252" s="2"/>
      <c r="LT252" s="2"/>
      <c r="LU252" s="2"/>
      <c r="LV252" s="2"/>
      <c r="LW252" s="2"/>
      <c r="LX252" s="2"/>
      <c r="LY252" s="2"/>
      <c r="LZ252" s="2"/>
      <c r="MA252" s="2"/>
      <c r="MB252" s="2"/>
      <c r="MC252" s="2"/>
      <c r="MD252" s="2"/>
      <c r="ME252" s="2"/>
      <c r="MF252" s="2"/>
      <c r="MG252" s="2"/>
      <c r="MH252" s="2"/>
      <c r="MI252" s="2"/>
      <c r="MJ252" s="2"/>
      <c r="MK252" s="2"/>
      <c r="ML252" s="2"/>
      <c r="MM252" s="2"/>
      <c r="MN252" s="2"/>
      <c r="MO252" s="2"/>
      <c r="MP252" s="2"/>
      <c r="MQ252" s="2"/>
      <c r="MR252" s="2"/>
      <c r="MS252" s="2"/>
      <c r="MT252" s="2"/>
      <c r="MU252" s="2"/>
      <c r="MV252" s="2"/>
      <c r="MW252" s="2"/>
      <c r="MX252" s="2"/>
      <c r="MY252" s="2"/>
      <c r="MZ252" s="2"/>
      <c r="NA252" s="2"/>
      <c r="NB252" s="2"/>
      <c r="NC252" s="2"/>
    </row>
    <row r="253" spans="1:367" x14ac:dyDescent="0.3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2"/>
      <c r="GV253" s="2"/>
      <c r="GW253" s="2"/>
      <c r="GX253" s="2"/>
      <c r="GY253" s="2"/>
      <c r="GZ253" s="2"/>
      <c r="HA253" s="2"/>
      <c r="HB253" s="2"/>
      <c r="HC253" s="2"/>
      <c r="HD253" s="2"/>
      <c r="HE253" s="2"/>
      <c r="HF253" s="2"/>
      <c r="HG253" s="2"/>
      <c r="HH253" s="2"/>
      <c r="HI253" s="2"/>
      <c r="HJ253" s="2"/>
      <c r="HK253" s="2"/>
      <c r="HL253" s="2"/>
      <c r="HM253" s="2"/>
      <c r="HN253" s="2"/>
      <c r="HO253" s="2"/>
      <c r="HP253" s="2"/>
      <c r="HQ253" s="2"/>
      <c r="HR253" s="2"/>
      <c r="HS253" s="2"/>
      <c r="HT253" s="2"/>
      <c r="HU253" s="2"/>
      <c r="HV253" s="2"/>
      <c r="HW253" s="2"/>
      <c r="HX253" s="2"/>
      <c r="HY253" s="2"/>
      <c r="HZ253" s="2"/>
      <c r="IA253" s="2"/>
      <c r="IB253" s="2"/>
      <c r="IC253" s="2"/>
      <c r="ID253" s="2"/>
      <c r="IE253" s="2"/>
      <c r="IF253" s="2"/>
      <c r="IG253" s="2"/>
      <c r="IH253" s="2"/>
      <c r="II253" s="2"/>
      <c r="IJ253" s="2"/>
      <c r="IK253" s="2"/>
      <c r="IL253" s="2"/>
      <c r="IM253" s="2"/>
      <c r="IN253" s="2"/>
      <c r="IO253" s="2"/>
      <c r="IP253" s="2"/>
      <c r="IQ253" s="2"/>
      <c r="IR253" s="2"/>
      <c r="IS253" s="2"/>
      <c r="IT253" s="2"/>
      <c r="IU253" s="2"/>
      <c r="IV253" s="2"/>
      <c r="IW253" s="2"/>
      <c r="IX253" s="2"/>
      <c r="IY253" s="2"/>
      <c r="IZ253" s="2"/>
      <c r="JA253" s="2"/>
      <c r="JB253" s="2"/>
      <c r="JC253" s="2"/>
      <c r="JD253" s="2"/>
      <c r="JE253" s="2"/>
      <c r="JF253" s="2"/>
      <c r="JG253" s="2"/>
      <c r="JH253" s="2"/>
      <c r="JI253" s="2"/>
      <c r="JJ253" s="2"/>
      <c r="JK253" s="2"/>
      <c r="JL253" s="2"/>
      <c r="JM253" s="2"/>
      <c r="JN253" s="2"/>
      <c r="JO253" s="2"/>
      <c r="JP253" s="2"/>
      <c r="JQ253" s="2"/>
      <c r="JR253" s="2"/>
      <c r="JS253" s="2"/>
      <c r="JT253" s="2"/>
      <c r="JU253" s="2"/>
      <c r="JV253" s="2"/>
      <c r="JW253" s="2"/>
      <c r="JX253" s="2"/>
      <c r="JY253" s="2"/>
      <c r="JZ253" s="2"/>
      <c r="KA253" s="2"/>
      <c r="KB253" s="2"/>
      <c r="KC253" s="2"/>
      <c r="KD253" s="2"/>
      <c r="KE253" s="2"/>
      <c r="KF253" s="2"/>
      <c r="KG253" s="2"/>
      <c r="KH253" s="2"/>
      <c r="KI253" s="2"/>
      <c r="KJ253" s="2"/>
      <c r="KK253" s="2"/>
      <c r="KL253" s="2"/>
      <c r="KM253" s="2"/>
      <c r="KN253" s="2"/>
      <c r="KO253" s="2"/>
      <c r="KP253" s="2"/>
      <c r="KQ253" s="2"/>
      <c r="KR253" s="2"/>
      <c r="KS253" s="2"/>
      <c r="KT253" s="2"/>
      <c r="KU253" s="2"/>
      <c r="KV253" s="2"/>
      <c r="KW253" s="2"/>
      <c r="KX253" s="2"/>
      <c r="KY253" s="2"/>
      <c r="KZ253" s="2"/>
      <c r="LA253" s="2"/>
      <c r="LB253" s="2"/>
      <c r="LC253" s="2"/>
      <c r="LD253" s="2"/>
      <c r="LE253" s="2"/>
      <c r="LF253" s="2"/>
      <c r="LG253" s="2"/>
      <c r="LH253" s="2"/>
      <c r="LI253" s="2"/>
      <c r="LJ253" s="2"/>
      <c r="LK253" s="2"/>
      <c r="LL253" s="2"/>
      <c r="LM253" s="2"/>
      <c r="LN253" s="2"/>
      <c r="LO253" s="2"/>
      <c r="LP253" s="2"/>
      <c r="LQ253" s="2"/>
      <c r="LR253" s="2"/>
      <c r="LS253" s="2"/>
      <c r="LT253" s="2"/>
      <c r="LU253" s="2"/>
      <c r="LV253" s="2"/>
      <c r="LW253" s="2"/>
      <c r="LX253" s="2"/>
      <c r="LY253" s="2"/>
      <c r="LZ253" s="2"/>
      <c r="MA253" s="2"/>
      <c r="MB253" s="2"/>
      <c r="MC253" s="2"/>
      <c r="MD253" s="2"/>
      <c r="ME253" s="2"/>
      <c r="MF253" s="2"/>
      <c r="MG253" s="2"/>
      <c r="MH253" s="2"/>
      <c r="MI253" s="2"/>
      <c r="MJ253" s="2"/>
      <c r="MK253" s="2"/>
      <c r="ML253" s="2"/>
      <c r="MM253" s="2"/>
      <c r="MN253" s="2"/>
      <c r="MO253" s="2"/>
      <c r="MP253" s="2"/>
      <c r="MQ253" s="2"/>
      <c r="MR253" s="2"/>
      <c r="MS253" s="2"/>
      <c r="MT253" s="2"/>
      <c r="MU253" s="2"/>
      <c r="MV253" s="2"/>
      <c r="MW253" s="2"/>
      <c r="MX253" s="2"/>
      <c r="MY253" s="2"/>
      <c r="MZ253" s="2"/>
      <c r="NA253" s="2"/>
      <c r="NB253" s="2"/>
      <c r="NC253" s="2"/>
    </row>
    <row r="254" spans="1:367" x14ac:dyDescent="0.3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2"/>
      <c r="GV254" s="2"/>
      <c r="GW254" s="2"/>
      <c r="GX254" s="2"/>
      <c r="GY254" s="2"/>
      <c r="GZ254" s="2"/>
      <c r="HA254" s="2"/>
      <c r="HB254" s="2"/>
      <c r="HC254" s="2"/>
      <c r="HD254" s="2"/>
      <c r="HE254" s="2"/>
      <c r="HF254" s="2"/>
      <c r="HG254" s="2"/>
      <c r="HH254" s="2"/>
      <c r="HI254" s="2"/>
      <c r="HJ254" s="2"/>
      <c r="HK254" s="2"/>
      <c r="HL254" s="2"/>
      <c r="HM254" s="2"/>
      <c r="HN254" s="2"/>
      <c r="HO254" s="2"/>
      <c r="HP254" s="2"/>
      <c r="HQ254" s="2"/>
      <c r="HR254" s="2"/>
      <c r="HS254" s="2"/>
      <c r="HT254" s="2"/>
      <c r="HU254" s="2"/>
      <c r="HV254" s="2"/>
      <c r="HW254" s="2"/>
      <c r="HX254" s="2"/>
      <c r="HY254" s="2"/>
      <c r="HZ254" s="2"/>
      <c r="IA254" s="2"/>
      <c r="IB254" s="2"/>
      <c r="IC254" s="2"/>
      <c r="ID254" s="2"/>
      <c r="IE254" s="2"/>
      <c r="IF254" s="2"/>
      <c r="IG254" s="2"/>
      <c r="IH254" s="2"/>
      <c r="II254" s="2"/>
      <c r="IJ254" s="2"/>
      <c r="IK254" s="2"/>
      <c r="IL254" s="2"/>
      <c r="IM254" s="2"/>
      <c r="IN254" s="2"/>
      <c r="IO254" s="2"/>
      <c r="IP254" s="2"/>
      <c r="IQ254" s="2"/>
      <c r="IR254" s="2"/>
      <c r="IS254" s="2"/>
      <c r="IT254" s="2"/>
      <c r="IU254" s="2"/>
      <c r="IV254" s="2"/>
      <c r="IW254" s="2"/>
      <c r="IX254" s="2"/>
      <c r="IY254" s="2"/>
      <c r="IZ254" s="2"/>
      <c r="JA254" s="2"/>
      <c r="JB254" s="2"/>
      <c r="JC254" s="2"/>
      <c r="JD254" s="2"/>
      <c r="JE254" s="2"/>
      <c r="JF254" s="2"/>
      <c r="JG254" s="2"/>
      <c r="JH254" s="2"/>
      <c r="JI254" s="2"/>
      <c r="JJ254" s="2"/>
      <c r="JK254" s="2"/>
      <c r="JL254" s="2"/>
      <c r="JM254" s="2"/>
      <c r="JN254" s="2"/>
      <c r="JO254" s="2"/>
      <c r="JP254" s="2"/>
      <c r="JQ254" s="2"/>
      <c r="JR254" s="2"/>
      <c r="JS254" s="2"/>
      <c r="JT254" s="2"/>
      <c r="JU254" s="2"/>
      <c r="JV254" s="2"/>
      <c r="JW254" s="2"/>
      <c r="JX254" s="2"/>
      <c r="JY254" s="2"/>
      <c r="JZ254" s="2"/>
      <c r="KA254" s="2"/>
      <c r="KB254" s="2"/>
      <c r="KC254" s="2"/>
      <c r="KD254" s="2"/>
      <c r="KE254" s="2"/>
      <c r="KF254" s="2"/>
      <c r="KG254" s="2"/>
      <c r="KH254" s="2"/>
      <c r="KI254" s="2"/>
      <c r="KJ254" s="2"/>
      <c r="KK254" s="2"/>
      <c r="KL254" s="2"/>
      <c r="KM254" s="2"/>
      <c r="KN254" s="2"/>
      <c r="KO254" s="2"/>
      <c r="KP254" s="2"/>
      <c r="KQ254" s="2"/>
      <c r="KR254" s="2"/>
      <c r="KS254" s="2"/>
      <c r="KT254" s="2"/>
      <c r="KU254" s="2"/>
      <c r="KV254" s="2"/>
      <c r="KW254" s="2"/>
      <c r="KX254" s="2"/>
      <c r="KY254" s="2"/>
      <c r="KZ254" s="2"/>
      <c r="LA254" s="2"/>
      <c r="LB254" s="2"/>
      <c r="LC254" s="2"/>
      <c r="LD254" s="2"/>
      <c r="LE254" s="2"/>
      <c r="LF254" s="2"/>
      <c r="LG254" s="2"/>
      <c r="LH254" s="2"/>
      <c r="LI254" s="2"/>
      <c r="LJ254" s="2"/>
      <c r="LK254" s="2"/>
      <c r="LL254" s="2"/>
      <c r="LM254" s="2"/>
      <c r="LN254" s="2"/>
      <c r="LO254" s="2"/>
      <c r="LP254" s="2"/>
      <c r="LQ254" s="2"/>
      <c r="LR254" s="2"/>
      <c r="LS254" s="2"/>
      <c r="LT254" s="2"/>
      <c r="LU254" s="2"/>
      <c r="LV254" s="2"/>
      <c r="LW254" s="2"/>
      <c r="LX254" s="2"/>
      <c r="LY254" s="2"/>
      <c r="LZ254" s="2"/>
      <c r="MA254" s="2"/>
      <c r="MB254" s="2"/>
      <c r="MC254" s="2"/>
      <c r="MD254" s="2"/>
      <c r="ME254" s="2"/>
      <c r="MF254" s="2"/>
      <c r="MG254" s="2"/>
      <c r="MH254" s="2"/>
      <c r="MI254" s="2"/>
      <c r="MJ254" s="2"/>
      <c r="MK254" s="2"/>
      <c r="ML254" s="2"/>
      <c r="MM254" s="2"/>
      <c r="MN254" s="2"/>
      <c r="MO254" s="2"/>
      <c r="MP254" s="2"/>
      <c r="MQ254" s="2"/>
      <c r="MR254" s="2"/>
      <c r="MS254" s="2"/>
      <c r="MT254" s="2"/>
      <c r="MU254" s="2"/>
      <c r="MV254" s="2"/>
      <c r="MW254" s="2"/>
      <c r="MX254" s="2"/>
      <c r="MY254" s="2"/>
      <c r="MZ254" s="2"/>
      <c r="NA254" s="2"/>
      <c r="NB254" s="2"/>
      <c r="NC254" s="2"/>
    </row>
    <row r="255" spans="1:367" x14ac:dyDescent="0.3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2"/>
      <c r="GV255" s="2"/>
      <c r="GW255" s="2"/>
      <c r="GX255" s="2"/>
      <c r="GY255" s="2"/>
      <c r="GZ255" s="2"/>
      <c r="HA255" s="2"/>
      <c r="HB255" s="2"/>
      <c r="HC255" s="2"/>
      <c r="HD255" s="2"/>
      <c r="HE255" s="2"/>
      <c r="HF255" s="2"/>
      <c r="HG255" s="2"/>
      <c r="HH255" s="2"/>
      <c r="HI255" s="2"/>
      <c r="HJ255" s="2"/>
      <c r="HK255" s="2"/>
      <c r="HL255" s="2"/>
      <c r="HM255" s="2"/>
      <c r="HN255" s="2"/>
      <c r="HO255" s="2"/>
      <c r="HP255" s="2"/>
      <c r="HQ255" s="2"/>
      <c r="HR255" s="2"/>
      <c r="HS255" s="2"/>
      <c r="HT255" s="2"/>
      <c r="HU255" s="2"/>
      <c r="HV255" s="2"/>
      <c r="HW255" s="2"/>
      <c r="HX255" s="2"/>
      <c r="HY255" s="2"/>
      <c r="HZ255" s="2"/>
      <c r="IA255" s="2"/>
      <c r="IB255" s="2"/>
      <c r="IC255" s="2"/>
      <c r="ID255" s="2"/>
      <c r="IE255" s="2"/>
      <c r="IF255" s="2"/>
      <c r="IG255" s="2"/>
      <c r="IH255" s="2"/>
      <c r="II255" s="2"/>
      <c r="IJ255" s="2"/>
      <c r="IK255" s="2"/>
      <c r="IL255" s="2"/>
      <c r="IM255" s="2"/>
      <c r="IN255" s="2"/>
      <c r="IO255" s="2"/>
      <c r="IP255" s="2"/>
      <c r="IQ255" s="2"/>
      <c r="IR255" s="2"/>
      <c r="IS255" s="2"/>
      <c r="IT255" s="2"/>
      <c r="IU255" s="2"/>
      <c r="IV255" s="2"/>
      <c r="IW255" s="2"/>
      <c r="IX255" s="2"/>
      <c r="IY255" s="2"/>
      <c r="IZ255" s="2"/>
      <c r="JA255" s="2"/>
      <c r="JB255" s="2"/>
      <c r="JC255" s="2"/>
      <c r="JD255" s="2"/>
      <c r="JE255" s="2"/>
      <c r="JF255" s="2"/>
      <c r="JG255" s="2"/>
      <c r="JH255" s="2"/>
      <c r="JI255" s="2"/>
      <c r="JJ255" s="2"/>
      <c r="JK255" s="2"/>
      <c r="JL255" s="2"/>
      <c r="JM255" s="2"/>
      <c r="JN255" s="2"/>
      <c r="JO255" s="2"/>
      <c r="JP255" s="2"/>
      <c r="JQ255" s="2"/>
      <c r="JR255" s="2"/>
      <c r="JS255" s="2"/>
      <c r="JT255" s="2"/>
      <c r="JU255" s="2"/>
      <c r="JV255" s="2"/>
      <c r="JW255" s="2"/>
      <c r="JX255" s="2"/>
      <c r="JY255" s="2"/>
      <c r="JZ255" s="2"/>
      <c r="KA255" s="2"/>
      <c r="KB255" s="2"/>
      <c r="KC255" s="2"/>
      <c r="KD255" s="2"/>
      <c r="KE255" s="2"/>
      <c r="KF255" s="2"/>
      <c r="KG255" s="2"/>
      <c r="KH255" s="2"/>
      <c r="KI255" s="2"/>
      <c r="KJ255" s="2"/>
      <c r="KK255" s="2"/>
      <c r="KL255" s="2"/>
      <c r="KM255" s="2"/>
      <c r="KN255" s="2"/>
      <c r="KO255" s="2"/>
      <c r="KP255" s="2"/>
      <c r="KQ255" s="2"/>
      <c r="KR255" s="2"/>
      <c r="KS255" s="2"/>
      <c r="KT255" s="2"/>
      <c r="KU255" s="2"/>
      <c r="KV255" s="2"/>
      <c r="KW255" s="2"/>
      <c r="KX255" s="2"/>
      <c r="KY255" s="2"/>
      <c r="KZ255" s="2"/>
      <c r="LA255" s="2"/>
      <c r="LB255" s="2"/>
      <c r="LC255" s="2"/>
      <c r="LD255" s="2"/>
      <c r="LE255" s="2"/>
      <c r="LF255" s="2"/>
      <c r="LG255" s="2"/>
      <c r="LH255" s="2"/>
      <c r="LI255" s="2"/>
      <c r="LJ255" s="2"/>
      <c r="LK255" s="2"/>
      <c r="LL255" s="2"/>
      <c r="LM255" s="2"/>
      <c r="LN255" s="2"/>
      <c r="LO255" s="2"/>
      <c r="LP255" s="2"/>
      <c r="LQ255" s="2"/>
      <c r="LR255" s="2"/>
      <c r="LS255" s="2"/>
      <c r="LT255" s="2"/>
      <c r="LU255" s="2"/>
      <c r="LV255" s="2"/>
      <c r="LW255" s="2"/>
      <c r="LX255" s="2"/>
      <c r="LY255" s="2"/>
      <c r="LZ255" s="2"/>
      <c r="MA255" s="2"/>
      <c r="MB255" s="2"/>
      <c r="MC255" s="2"/>
      <c r="MD255" s="2"/>
      <c r="ME255" s="2"/>
      <c r="MF255" s="2"/>
      <c r="MG255" s="2"/>
      <c r="MH255" s="2"/>
      <c r="MI255" s="2"/>
      <c r="MJ255" s="2"/>
      <c r="MK255" s="2"/>
      <c r="ML255" s="2"/>
      <c r="MM255" s="2"/>
      <c r="MN255" s="2"/>
      <c r="MO255" s="2"/>
      <c r="MP255" s="2"/>
      <c r="MQ255" s="2"/>
      <c r="MR255" s="2"/>
      <c r="MS255" s="2"/>
      <c r="MT255" s="2"/>
      <c r="MU255" s="2"/>
      <c r="MV255" s="2"/>
      <c r="MW255" s="2"/>
      <c r="MX255" s="2"/>
      <c r="MY255" s="2"/>
      <c r="MZ255" s="2"/>
      <c r="NA255" s="2"/>
      <c r="NB255" s="2"/>
      <c r="NC255" s="2"/>
    </row>
    <row r="256" spans="1:367" x14ac:dyDescent="0.3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2"/>
      <c r="GV256" s="2"/>
      <c r="GW256" s="2"/>
      <c r="GX256" s="2"/>
      <c r="GY256" s="2"/>
      <c r="GZ256" s="2"/>
      <c r="HA256" s="2"/>
      <c r="HB256" s="2"/>
      <c r="HC256" s="2"/>
      <c r="HD256" s="2"/>
      <c r="HE256" s="2"/>
      <c r="HF256" s="2"/>
      <c r="HG256" s="2"/>
      <c r="HH256" s="2"/>
      <c r="HI256" s="2"/>
      <c r="HJ256" s="2"/>
      <c r="HK256" s="2"/>
      <c r="HL256" s="2"/>
      <c r="HM256" s="2"/>
      <c r="HN256" s="2"/>
      <c r="HO256" s="2"/>
      <c r="HP256" s="2"/>
      <c r="HQ256" s="2"/>
      <c r="HR256" s="2"/>
      <c r="HS256" s="2"/>
      <c r="HT256" s="2"/>
      <c r="HU256" s="2"/>
      <c r="HV256" s="2"/>
      <c r="HW256" s="2"/>
      <c r="HX256" s="2"/>
      <c r="HY256" s="2"/>
      <c r="HZ256" s="2"/>
      <c r="IA256" s="2"/>
      <c r="IB256" s="2"/>
      <c r="IC256" s="2"/>
      <c r="ID256" s="2"/>
      <c r="IE256" s="2"/>
      <c r="IF256" s="2"/>
      <c r="IG256" s="2"/>
      <c r="IH256" s="2"/>
      <c r="II256" s="2"/>
      <c r="IJ256" s="2"/>
      <c r="IK256" s="2"/>
      <c r="IL256" s="2"/>
      <c r="IM256" s="2"/>
      <c r="IN256" s="2"/>
      <c r="IO256" s="2"/>
      <c r="IP256" s="2"/>
      <c r="IQ256" s="2"/>
      <c r="IR256" s="2"/>
      <c r="IS256" s="2"/>
      <c r="IT256" s="2"/>
      <c r="IU256" s="2"/>
      <c r="IV256" s="2"/>
      <c r="IW256" s="2"/>
      <c r="IX256" s="2"/>
      <c r="IY256" s="2"/>
      <c r="IZ256" s="2"/>
      <c r="JA256" s="2"/>
      <c r="JB256" s="2"/>
      <c r="JC256" s="2"/>
      <c r="JD256" s="2"/>
      <c r="JE256" s="2"/>
      <c r="JF256" s="2"/>
      <c r="JG256" s="2"/>
      <c r="JH256" s="2"/>
      <c r="JI256" s="2"/>
      <c r="JJ256" s="2"/>
      <c r="JK256" s="2"/>
      <c r="JL256" s="2"/>
      <c r="JM256" s="2"/>
      <c r="JN256" s="2"/>
      <c r="JO256" s="2"/>
      <c r="JP256" s="2"/>
      <c r="JQ256" s="2"/>
      <c r="JR256" s="2"/>
      <c r="JS256" s="2"/>
      <c r="JT256" s="2"/>
      <c r="JU256" s="2"/>
      <c r="JV256" s="2"/>
      <c r="JW256" s="2"/>
      <c r="JX256" s="2"/>
      <c r="JY256" s="2"/>
      <c r="JZ256" s="2"/>
      <c r="KA256" s="2"/>
      <c r="KB256" s="2"/>
      <c r="KC256" s="2"/>
      <c r="KD256" s="2"/>
      <c r="KE256" s="2"/>
      <c r="KF256" s="2"/>
      <c r="KG256" s="2"/>
      <c r="KH256" s="2"/>
      <c r="KI256" s="2"/>
      <c r="KJ256" s="2"/>
      <c r="KK256" s="2"/>
      <c r="KL256" s="2"/>
      <c r="KM256" s="2"/>
      <c r="KN256" s="2"/>
      <c r="KO256" s="2"/>
      <c r="KP256" s="2"/>
      <c r="KQ256" s="2"/>
      <c r="KR256" s="2"/>
      <c r="KS256" s="2"/>
      <c r="KT256" s="2"/>
      <c r="KU256" s="2"/>
      <c r="KV256" s="2"/>
      <c r="KW256" s="2"/>
      <c r="KX256" s="2"/>
      <c r="KY256" s="2"/>
      <c r="KZ256" s="2"/>
      <c r="LA256" s="2"/>
      <c r="LB256" s="2"/>
      <c r="LC256" s="2"/>
      <c r="LD256" s="2"/>
      <c r="LE256" s="2"/>
      <c r="LF256" s="2"/>
      <c r="LG256" s="2"/>
      <c r="LH256" s="2"/>
      <c r="LI256" s="2"/>
      <c r="LJ256" s="2"/>
      <c r="LK256" s="2"/>
      <c r="LL256" s="2"/>
      <c r="LM256" s="2"/>
      <c r="LN256" s="2"/>
      <c r="LO256" s="2"/>
      <c r="LP256" s="2"/>
      <c r="LQ256" s="2"/>
      <c r="LR256" s="2"/>
      <c r="LS256" s="2"/>
      <c r="LT256" s="2"/>
      <c r="LU256" s="2"/>
      <c r="LV256" s="2"/>
      <c r="LW256" s="2"/>
      <c r="LX256" s="2"/>
      <c r="LY256" s="2"/>
      <c r="LZ256" s="2"/>
      <c r="MA256" s="2"/>
      <c r="MB256" s="2"/>
      <c r="MC256" s="2"/>
      <c r="MD256" s="2"/>
      <c r="ME256" s="2"/>
      <c r="MF256" s="2"/>
      <c r="MG256" s="2"/>
      <c r="MH256" s="2"/>
      <c r="MI256" s="2"/>
      <c r="MJ256" s="2"/>
      <c r="MK256" s="2"/>
      <c r="ML256" s="2"/>
      <c r="MM256" s="2"/>
      <c r="MN256" s="2"/>
      <c r="MO256" s="2"/>
      <c r="MP256" s="2"/>
      <c r="MQ256" s="2"/>
      <c r="MR256" s="2"/>
      <c r="MS256" s="2"/>
      <c r="MT256" s="2"/>
      <c r="MU256" s="2"/>
      <c r="MV256" s="2"/>
      <c r="MW256" s="2"/>
      <c r="MX256" s="2"/>
      <c r="MY256" s="2"/>
      <c r="MZ256" s="2"/>
      <c r="NA256" s="2"/>
      <c r="NB256" s="2"/>
      <c r="NC256" s="2"/>
    </row>
    <row r="257" spans="1:367" x14ac:dyDescent="0.3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2"/>
      <c r="GV257" s="2"/>
      <c r="GW257" s="2"/>
      <c r="GX257" s="2"/>
      <c r="GY257" s="2"/>
      <c r="GZ257" s="2"/>
      <c r="HA257" s="2"/>
      <c r="HB257" s="2"/>
      <c r="HC257" s="2"/>
      <c r="HD257" s="2"/>
      <c r="HE257" s="2"/>
      <c r="HF257" s="2"/>
      <c r="HG257" s="2"/>
      <c r="HH257" s="2"/>
      <c r="HI257" s="2"/>
      <c r="HJ257" s="2"/>
      <c r="HK257" s="2"/>
      <c r="HL257" s="2"/>
      <c r="HM257" s="2"/>
      <c r="HN257" s="2"/>
      <c r="HO257" s="2"/>
      <c r="HP257" s="2"/>
      <c r="HQ257" s="2"/>
      <c r="HR257" s="2"/>
      <c r="HS257" s="2"/>
      <c r="HT257" s="2"/>
      <c r="HU257" s="2"/>
      <c r="HV257" s="2"/>
      <c r="HW257" s="2"/>
      <c r="HX257" s="2"/>
      <c r="HY257" s="2"/>
      <c r="HZ257" s="2"/>
      <c r="IA257" s="2"/>
      <c r="IB257" s="2"/>
      <c r="IC257" s="2"/>
      <c r="ID257" s="2"/>
      <c r="IE257" s="2"/>
      <c r="IF257" s="2"/>
      <c r="IG257" s="2"/>
      <c r="IH257" s="2"/>
      <c r="II257" s="2"/>
      <c r="IJ257" s="2"/>
      <c r="IK257" s="2"/>
      <c r="IL257" s="2"/>
      <c r="IM257" s="2"/>
      <c r="IN257" s="2"/>
      <c r="IO257" s="2"/>
      <c r="IP257" s="2"/>
      <c r="IQ257" s="2"/>
      <c r="IR257" s="2"/>
      <c r="IS257" s="2"/>
      <c r="IT257" s="2"/>
      <c r="IU257" s="2"/>
      <c r="IV257" s="2"/>
      <c r="IW257" s="2"/>
      <c r="IX257" s="2"/>
      <c r="IY257" s="2"/>
      <c r="IZ257" s="2"/>
      <c r="JA257" s="2"/>
      <c r="JB257" s="2"/>
      <c r="JC257" s="2"/>
      <c r="JD257" s="2"/>
      <c r="JE257" s="2"/>
      <c r="JF257" s="2"/>
      <c r="JG257" s="2"/>
      <c r="JH257" s="2"/>
      <c r="JI257" s="2"/>
      <c r="JJ257" s="2"/>
      <c r="JK257" s="2"/>
      <c r="JL257" s="2"/>
      <c r="JM257" s="2"/>
      <c r="JN257" s="2"/>
      <c r="JO257" s="2"/>
      <c r="JP257" s="2"/>
      <c r="JQ257" s="2"/>
      <c r="JR257" s="2"/>
      <c r="JS257" s="2"/>
      <c r="JT257" s="2"/>
      <c r="JU257" s="2"/>
      <c r="JV257" s="2"/>
      <c r="JW257" s="2"/>
      <c r="JX257" s="2"/>
      <c r="JY257" s="2"/>
      <c r="JZ257" s="2"/>
      <c r="KA257" s="2"/>
      <c r="KB257" s="2"/>
      <c r="KC257" s="2"/>
      <c r="KD257" s="2"/>
      <c r="KE257" s="2"/>
      <c r="KF257" s="2"/>
      <c r="KG257" s="2"/>
      <c r="KH257" s="2"/>
      <c r="KI257" s="2"/>
      <c r="KJ257" s="2"/>
      <c r="KK257" s="2"/>
      <c r="KL257" s="2"/>
      <c r="KM257" s="2"/>
      <c r="KN257" s="2"/>
      <c r="KO257" s="2"/>
      <c r="KP257" s="2"/>
      <c r="KQ257" s="2"/>
      <c r="KR257" s="2"/>
      <c r="KS257" s="2"/>
      <c r="KT257" s="2"/>
      <c r="KU257" s="2"/>
      <c r="KV257" s="2"/>
      <c r="KW257" s="2"/>
      <c r="KX257" s="2"/>
      <c r="KY257" s="2"/>
      <c r="KZ257" s="2"/>
      <c r="LA257" s="2"/>
      <c r="LB257" s="2"/>
      <c r="LC257" s="2"/>
      <c r="LD257" s="2"/>
      <c r="LE257" s="2"/>
      <c r="LF257" s="2"/>
      <c r="LG257" s="2"/>
      <c r="LH257" s="2"/>
      <c r="LI257" s="2"/>
      <c r="LJ257" s="2"/>
      <c r="LK257" s="2"/>
      <c r="LL257" s="2"/>
      <c r="LM257" s="2"/>
      <c r="LN257" s="2"/>
      <c r="LO257" s="2"/>
      <c r="LP257" s="2"/>
      <c r="LQ257" s="2"/>
      <c r="LR257" s="2"/>
      <c r="LS257" s="2"/>
      <c r="LT257" s="2"/>
      <c r="LU257" s="2"/>
      <c r="LV257" s="2"/>
      <c r="LW257" s="2"/>
      <c r="LX257" s="2"/>
      <c r="LY257" s="2"/>
      <c r="LZ257" s="2"/>
      <c r="MA257" s="2"/>
      <c r="MB257" s="2"/>
      <c r="MC257" s="2"/>
      <c r="MD257" s="2"/>
      <c r="ME257" s="2"/>
      <c r="MF257" s="2"/>
      <c r="MG257" s="2"/>
      <c r="MH257" s="2"/>
      <c r="MI257" s="2"/>
      <c r="MJ257" s="2"/>
      <c r="MK257" s="2"/>
      <c r="ML257" s="2"/>
      <c r="MM257" s="2"/>
      <c r="MN257" s="2"/>
      <c r="MO257" s="2"/>
      <c r="MP257" s="2"/>
      <c r="MQ257" s="2"/>
      <c r="MR257" s="2"/>
      <c r="MS257" s="2"/>
      <c r="MT257" s="2"/>
      <c r="MU257" s="2"/>
      <c r="MV257" s="2"/>
      <c r="MW257" s="2"/>
      <c r="MX257" s="2"/>
      <c r="MY257" s="2"/>
      <c r="MZ257" s="2"/>
      <c r="NA257" s="2"/>
      <c r="NB257" s="2"/>
      <c r="NC257" s="2"/>
    </row>
    <row r="258" spans="1:367" x14ac:dyDescent="0.3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2"/>
      <c r="GV258" s="2"/>
      <c r="GW258" s="2"/>
      <c r="GX258" s="2"/>
      <c r="GY258" s="2"/>
      <c r="GZ258" s="2"/>
      <c r="HA258" s="2"/>
      <c r="HB258" s="2"/>
      <c r="HC258" s="2"/>
      <c r="HD258" s="2"/>
      <c r="HE258" s="2"/>
      <c r="HF258" s="2"/>
      <c r="HG258" s="2"/>
      <c r="HH258" s="2"/>
      <c r="HI258" s="2"/>
      <c r="HJ258" s="2"/>
      <c r="HK258" s="2"/>
      <c r="HL258" s="2"/>
      <c r="HM258" s="2"/>
      <c r="HN258" s="2"/>
      <c r="HO258" s="2"/>
      <c r="HP258" s="2"/>
      <c r="HQ258" s="2"/>
      <c r="HR258" s="2"/>
      <c r="HS258" s="2"/>
      <c r="HT258" s="2"/>
      <c r="HU258" s="2"/>
      <c r="HV258" s="2"/>
      <c r="HW258" s="2"/>
      <c r="HX258" s="2"/>
      <c r="HY258" s="2"/>
      <c r="HZ258" s="2"/>
      <c r="IA258" s="2"/>
      <c r="IB258" s="2"/>
      <c r="IC258" s="2"/>
      <c r="ID258" s="2"/>
      <c r="IE258" s="2"/>
      <c r="IF258" s="2"/>
      <c r="IG258" s="2"/>
      <c r="IH258" s="2"/>
      <c r="II258" s="2"/>
      <c r="IJ258" s="2"/>
      <c r="IK258" s="2"/>
      <c r="IL258" s="2"/>
      <c r="IM258" s="2"/>
      <c r="IN258" s="2"/>
      <c r="IO258" s="2"/>
      <c r="IP258" s="2"/>
      <c r="IQ258" s="2"/>
      <c r="IR258" s="2"/>
      <c r="IS258" s="2"/>
      <c r="IT258" s="2"/>
      <c r="IU258" s="2"/>
      <c r="IV258" s="2"/>
      <c r="IW258" s="2"/>
      <c r="IX258" s="2"/>
      <c r="IY258" s="2"/>
      <c r="IZ258" s="2"/>
      <c r="JA258" s="2"/>
      <c r="JB258" s="2"/>
      <c r="JC258" s="2"/>
      <c r="JD258" s="2"/>
      <c r="JE258" s="2"/>
      <c r="JF258" s="2"/>
      <c r="JG258" s="2"/>
      <c r="JH258" s="2"/>
      <c r="JI258" s="2"/>
      <c r="JJ258" s="2"/>
      <c r="JK258" s="2"/>
      <c r="JL258" s="2"/>
      <c r="JM258" s="2"/>
      <c r="JN258" s="2"/>
      <c r="JO258" s="2"/>
      <c r="JP258" s="2"/>
      <c r="JQ258" s="2"/>
      <c r="JR258" s="2"/>
      <c r="JS258" s="2"/>
      <c r="JT258" s="2"/>
      <c r="JU258" s="2"/>
      <c r="JV258" s="2"/>
      <c r="JW258" s="2"/>
      <c r="JX258" s="2"/>
      <c r="JY258" s="2"/>
      <c r="JZ258" s="2"/>
      <c r="KA258" s="2"/>
      <c r="KB258" s="2"/>
      <c r="KC258" s="2"/>
      <c r="KD258" s="2"/>
      <c r="KE258" s="2"/>
      <c r="KF258" s="2"/>
      <c r="KG258" s="2"/>
      <c r="KH258" s="2"/>
      <c r="KI258" s="2"/>
      <c r="KJ258" s="2"/>
      <c r="KK258" s="2"/>
      <c r="KL258" s="2"/>
      <c r="KM258" s="2"/>
      <c r="KN258" s="2"/>
      <c r="KO258" s="2"/>
      <c r="KP258" s="2"/>
      <c r="KQ258" s="2"/>
      <c r="KR258" s="2"/>
      <c r="KS258" s="2"/>
      <c r="KT258" s="2"/>
      <c r="KU258" s="2"/>
      <c r="KV258" s="2"/>
      <c r="KW258" s="2"/>
      <c r="KX258" s="2"/>
      <c r="KY258" s="2"/>
      <c r="KZ258" s="2"/>
      <c r="LA258" s="2"/>
      <c r="LB258" s="2"/>
      <c r="LC258" s="2"/>
      <c r="LD258" s="2"/>
      <c r="LE258" s="2"/>
      <c r="LF258" s="2"/>
      <c r="LG258" s="2"/>
      <c r="LH258" s="2"/>
      <c r="LI258" s="2"/>
      <c r="LJ258" s="2"/>
      <c r="LK258" s="2"/>
      <c r="LL258" s="2"/>
      <c r="LM258" s="2"/>
      <c r="LN258" s="2"/>
      <c r="LO258" s="2"/>
      <c r="LP258" s="2"/>
      <c r="LQ258" s="2"/>
      <c r="LR258" s="2"/>
      <c r="LS258" s="2"/>
      <c r="LT258" s="2"/>
      <c r="LU258" s="2"/>
      <c r="LV258" s="2"/>
      <c r="LW258" s="2"/>
      <c r="LX258" s="2"/>
      <c r="LY258" s="2"/>
      <c r="LZ258" s="2"/>
      <c r="MA258" s="2"/>
      <c r="MB258" s="2"/>
      <c r="MC258" s="2"/>
      <c r="MD258" s="2"/>
      <c r="ME258" s="2"/>
      <c r="MF258" s="2"/>
      <c r="MG258" s="2"/>
      <c r="MH258" s="2"/>
      <c r="MI258" s="2"/>
      <c r="MJ258" s="2"/>
      <c r="MK258" s="2"/>
      <c r="ML258" s="2"/>
      <c r="MM258" s="2"/>
      <c r="MN258" s="2"/>
      <c r="MO258" s="2"/>
      <c r="MP258" s="2"/>
      <c r="MQ258" s="2"/>
      <c r="MR258" s="2"/>
      <c r="MS258" s="2"/>
      <c r="MT258" s="2"/>
      <c r="MU258" s="2"/>
      <c r="MV258" s="2"/>
      <c r="MW258" s="2"/>
      <c r="MX258" s="2"/>
      <c r="MY258" s="2"/>
      <c r="MZ258" s="2"/>
      <c r="NA258" s="2"/>
      <c r="NB258" s="2"/>
      <c r="NC258" s="2"/>
    </row>
    <row r="259" spans="1:367" x14ac:dyDescent="0.3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2"/>
      <c r="GV259" s="2"/>
      <c r="GW259" s="2"/>
      <c r="GX259" s="2"/>
      <c r="GY259" s="2"/>
      <c r="GZ259" s="2"/>
      <c r="HA259" s="2"/>
      <c r="HB259" s="2"/>
      <c r="HC259" s="2"/>
      <c r="HD259" s="2"/>
      <c r="HE259" s="2"/>
      <c r="HF259" s="2"/>
      <c r="HG259" s="2"/>
      <c r="HH259" s="2"/>
      <c r="HI259" s="2"/>
      <c r="HJ259" s="2"/>
      <c r="HK259" s="2"/>
      <c r="HL259" s="2"/>
      <c r="HM259" s="2"/>
      <c r="HN259" s="2"/>
      <c r="HO259" s="2"/>
      <c r="HP259" s="2"/>
      <c r="HQ259" s="2"/>
      <c r="HR259" s="2"/>
      <c r="HS259" s="2"/>
      <c r="HT259" s="2"/>
      <c r="HU259" s="2"/>
      <c r="HV259" s="2"/>
      <c r="HW259" s="2"/>
      <c r="HX259" s="2"/>
      <c r="HY259" s="2"/>
      <c r="HZ259" s="2"/>
      <c r="IA259" s="2"/>
      <c r="IB259" s="2"/>
      <c r="IC259" s="2"/>
      <c r="ID259" s="2"/>
      <c r="IE259" s="2"/>
      <c r="IF259" s="2"/>
      <c r="IG259" s="2"/>
      <c r="IH259" s="2"/>
      <c r="II259" s="2"/>
      <c r="IJ259" s="2"/>
      <c r="IK259" s="2"/>
      <c r="IL259" s="2"/>
      <c r="IM259" s="2"/>
      <c r="IN259" s="2"/>
      <c r="IO259" s="2"/>
      <c r="IP259" s="2"/>
      <c r="IQ259" s="2"/>
      <c r="IR259" s="2"/>
      <c r="IS259" s="2"/>
      <c r="IT259" s="2"/>
      <c r="IU259" s="2"/>
      <c r="IV259" s="2"/>
      <c r="IW259" s="2"/>
      <c r="IX259" s="2"/>
      <c r="IY259" s="2"/>
      <c r="IZ259" s="2"/>
      <c r="JA259" s="2"/>
      <c r="JB259" s="2"/>
      <c r="JC259" s="2"/>
      <c r="JD259" s="2"/>
      <c r="JE259" s="2"/>
      <c r="JF259" s="2"/>
      <c r="JG259" s="2"/>
      <c r="JH259" s="2"/>
      <c r="JI259" s="2"/>
      <c r="JJ259" s="2"/>
      <c r="JK259" s="2"/>
      <c r="JL259" s="2"/>
      <c r="JM259" s="2"/>
      <c r="JN259" s="2"/>
      <c r="JO259" s="2"/>
      <c r="JP259" s="2"/>
      <c r="JQ259" s="2"/>
      <c r="JR259" s="2"/>
      <c r="JS259" s="2"/>
      <c r="JT259" s="2"/>
      <c r="JU259" s="2"/>
      <c r="JV259" s="2"/>
      <c r="JW259" s="2"/>
      <c r="JX259" s="2"/>
      <c r="JY259" s="2"/>
      <c r="JZ259" s="2"/>
      <c r="KA259" s="2"/>
      <c r="KB259" s="2"/>
      <c r="KC259" s="2"/>
      <c r="KD259" s="2"/>
      <c r="KE259" s="2"/>
      <c r="KF259" s="2"/>
      <c r="KG259" s="2"/>
      <c r="KH259" s="2"/>
      <c r="KI259" s="2"/>
      <c r="KJ259" s="2"/>
      <c r="KK259" s="2"/>
      <c r="KL259" s="2"/>
      <c r="KM259" s="2"/>
      <c r="KN259" s="2"/>
      <c r="KO259" s="2"/>
      <c r="KP259" s="2"/>
      <c r="KQ259" s="2"/>
      <c r="KR259" s="2"/>
      <c r="KS259" s="2"/>
      <c r="KT259" s="2"/>
      <c r="KU259" s="2"/>
      <c r="KV259" s="2"/>
      <c r="KW259" s="2"/>
      <c r="KX259" s="2"/>
      <c r="KY259" s="2"/>
      <c r="KZ259" s="2"/>
      <c r="LA259" s="2"/>
      <c r="LB259" s="2"/>
      <c r="LC259" s="2"/>
      <c r="LD259" s="2"/>
      <c r="LE259" s="2"/>
      <c r="LF259" s="2"/>
      <c r="LG259" s="2"/>
      <c r="LH259" s="2"/>
      <c r="LI259" s="2"/>
      <c r="LJ259" s="2"/>
      <c r="LK259" s="2"/>
      <c r="LL259" s="2"/>
      <c r="LM259" s="2"/>
      <c r="LN259" s="2"/>
      <c r="LO259" s="2"/>
      <c r="LP259" s="2"/>
      <c r="LQ259" s="2"/>
      <c r="LR259" s="2"/>
      <c r="LS259" s="2"/>
      <c r="LT259" s="2"/>
      <c r="LU259" s="2"/>
      <c r="LV259" s="2"/>
      <c r="LW259" s="2"/>
      <c r="LX259" s="2"/>
      <c r="LY259" s="2"/>
      <c r="LZ259" s="2"/>
      <c r="MA259" s="2"/>
      <c r="MB259" s="2"/>
      <c r="MC259" s="2"/>
      <c r="MD259" s="2"/>
      <c r="ME259" s="2"/>
      <c r="MF259" s="2"/>
      <c r="MG259" s="2"/>
      <c r="MH259" s="2"/>
      <c r="MI259" s="2"/>
      <c r="MJ259" s="2"/>
      <c r="MK259" s="2"/>
      <c r="ML259" s="2"/>
      <c r="MM259" s="2"/>
      <c r="MN259" s="2"/>
      <c r="MO259" s="2"/>
      <c r="MP259" s="2"/>
      <c r="MQ259" s="2"/>
      <c r="MR259" s="2"/>
      <c r="MS259" s="2"/>
      <c r="MT259" s="2"/>
      <c r="MU259" s="2"/>
      <c r="MV259" s="2"/>
      <c r="MW259" s="2"/>
      <c r="MX259" s="2"/>
      <c r="MY259" s="2"/>
      <c r="MZ259" s="2"/>
      <c r="NA259" s="2"/>
      <c r="NB259" s="2"/>
      <c r="NC259" s="2"/>
    </row>
    <row r="260" spans="1:367" x14ac:dyDescent="0.3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2"/>
      <c r="GV260" s="2"/>
      <c r="GW260" s="2"/>
      <c r="GX260" s="2"/>
      <c r="GY260" s="2"/>
      <c r="GZ260" s="2"/>
      <c r="HA260" s="2"/>
      <c r="HB260" s="2"/>
      <c r="HC260" s="2"/>
      <c r="HD260" s="2"/>
      <c r="HE260" s="2"/>
      <c r="HF260" s="2"/>
      <c r="HG260" s="2"/>
      <c r="HH260" s="2"/>
      <c r="HI260" s="2"/>
      <c r="HJ260" s="2"/>
      <c r="HK260" s="2"/>
      <c r="HL260" s="2"/>
      <c r="HM260" s="2"/>
      <c r="HN260" s="2"/>
      <c r="HO260" s="2"/>
      <c r="HP260" s="2"/>
      <c r="HQ260" s="2"/>
      <c r="HR260" s="2"/>
      <c r="HS260" s="2"/>
      <c r="HT260" s="2"/>
      <c r="HU260" s="2"/>
      <c r="HV260" s="2"/>
      <c r="HW260" s="2"/>
      <c r="HX260" s="2"/>
      <c r="HY260" s="2"/>
      <c r="HZ260" s="2"/>
      <c r="IA260" s="2"/>
      <c r="IB260" s="2"/>
      <c r="IC260" s="2"/>
      <c r="ID260" s="2"/>
      <c r="IE260" s="2"/>
      <c r="IF260" s="2"/>
      <c r="IG260" s="2"/>
      <c r="IH260" s="2"/>
      <c r="II260" s="2"/>
      <c r="IJ260" s="2"/>
      <c r="IK260" s="2"/>
      <c r="IL260" s="2"/>
      <c r="IM260" s="2"/>
      <c r="IN260" s="2"/>
      <c r="IO260" s="2"/>
      <c r="IP260" s="2"/>
      <c r="IQ260" s="2"/>
      <c r="IR260" s="2"/>
      <c r="IS260" s="2"/>
      <c r="IT260" s="2"/>
      <c r="IU260" s="2"/>
      <c r="IV260" s="2"/>
      <c r="IW260" s="2"/>
      <c r="IX260" s="2"/>
      <c r="IY260" s="2"/>
      <c r="IZ260" s="2"/>
      <c r="JA260" s="2"/>
      <c r="JB260" s="2"/>
      <c r="JC260" s="2"/>
      <c r="JD260" s="2"/>
      <c r="JE260" s="2"/>
      <c r="JF260" s="2"/>
      <c r="JG260" s="2"/>
      <c r="JH260" s="2"/>
      <c r="JI260" s="2"/>
      <c r="JJ260" s="2"/>
      <c r="JK260" s="2"/>
      <c r="JL260" s="2"/>
      <c r="JM260" s="2"/>
      <c r="JN260" s="2"/>
      <c r="JO260" s="2"/>
      <c r="JP260" s="2"/>
      <c r="JQ260" s="2"/>
      <c r="JR260" s="2"/>
      <c r="JS260" s="2"/>
      <c r="JT260" s="2"/>
      <c r="JU260" s="2"/>
      <c r="JV260" s="2"/>
      <c r="JW260" s="2"/>
      <c r="JX260" s="2"/>
      <c r="JY260" s="2"/>
      <c r="JZ260" s="2"/>
      <c r="KA260" s="2"/>
      <c r="KB260" s="2"/>
      <c r="KC260" s="2"/>
      <c r="KD260" s="2"/>
      <c r="KE260" s="2"/>
      <c r="KF260" s="2"/>
      <c r="KG260" s="2"/>
      <c r="KH260" s="2"/>
      <c r="KI260" s="2"/>
      <c r="KJ260" s="2"/>
      <c r="KK260" s="2"/>
      <c r="KL260" s="2"/>
      <c r="KM260" s="2"/>
      <c r="KN260" s="2"/>
      <c r="KO260" s="2"/>
      <c r="KP260" s="2"/>
      <c r="KQ260" s="2"/>
      <c r="KR260" s="2"/>
      <c r="KS260" s="2"/>
      <c r="KT260" s="2"/>
      <c r="KU260" s="2"/>
      <c r="KV260" s="2"/>
      <c r="KW260" s="2"/>
      <c r="KX260" s="2"/>
      <c r="KY260" s="2"/>
      <c r="KZ260" s="2"/>
      <c r="LA260" s="2"/>
      <c r="LB260" s="2"/>
      <c r="LC260" s="2"/>
      <c r="LD260" s="2"/>
      <c r="LE260" s="2"/>
      <c r="LF260" s="2"/>
      <c r="LG260" s="2"/>
      <c r="LH260" s="2"/>
      <c r="LI260" s="2"/>
      <c r="LJ260" s="2"/>
      <c r="LK260" s="2"/>
      <c r="LL260" s="2"/>
      <c r="LM260" s="2"/>
      <c r="LN260" s="2"/>
      <c r="LO260" s="2"/>
      <c r="LP260" s="2"/>
      <c r="LQ260" s="2"/>
      <c r="LR260" s="2"/>
      <c r="LS260" s="2"/>
      <c r="LT260" s="2"/>
      <c r="LU260" s="2"/>
      <c r="LV260" s="2"/>
      <c r="LW260" s="2"/>
      <c r="LX260" s="2"/>
      <c r="LY260" s="2"/>
      <c r="LZ260" s="2"/>
      <c r="MA260" s="2"/>
      <c r="MB260" s="2"/>
      <c r="MC260" s="2"/>
      <c r="MD260" s="2"/>
      <c r="ME260" s="2"/>
      <c r="MF260" s="2"/>
      <c r="MG260" s="2"/>
      <c r="MH260" s="2"/>
      <c r="MI260" s="2"/>
      <c r="MJ260" s="2"/>
      <c r="MK260" s="2"/>
      <c r="ML260" s="2"/>
      <c r="MM260" s="2"/>
      <c r="MN260" s="2"/>
      <c r="MO260" s="2"/>
      <c r="MP260" s="2"/>
      <c r="MQ260" s="2"/>
      <c r="MR260" s="2"/>
      <c r="MS260" s="2"/>
      <c r="MT260" s="2"/>
      <c r="MU260" s="2"/>
      <c r="MV260" s="2"/>
      <c r="MW260" s="2"/>
      <c r="MX260" s="2"/>
      <c r="MY260" s="2"/>
      <c r="MZ260" s="2"/>
      <c r="NA260" s="2"/>
      <c r="NB260" s="2"/>
      <c r="NC260" s="2"/>
    </row>
    <row r="261" spans="1:367" x14ac:dyDescent="0.3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2"/>
      <c r="GV261" s="2"/>
      <c r="GW261" s="2"/>
      <c r="GX261" s="2"/>
      <c r="GY261" s="2"/>
      <c r="GZ261" s="2"/>
      <c r="HA261" s="2"/>
      <c r="HB261" s="2"/>
      <c r="HC261" s="2"/>
      <c r="HD261" s="2"/>
      <c r="HE261" s="2"/>
      <c r="HF261" s="2"/>
      <c r="HG261" s="2"/>
      <c r="HH261" s="2"/>
      <c r="HI261" s="2"/>
      <c r="HJ261" s="2"/>
      <c r="HK261" s="2"/>
      <c r="HL261" s="2"/>
      <c r="HM261" s="2"/>
      <c r="HN261" s="2"/>
      <c r="HO261" s="2"/>
      <c r="HP261" s="2"/>
      <c r="HQ261" s="2"/>
      <c r="HR261" s="2"/>
      <c r="HS261" s="2"/>
      <c r="HT261" s="2"/>
      <c r="HU261" s="2"/>
      <c r="HV261" s="2"/>
      <c r="HW261" s="2"/>
      <c r="HX261" s="2"/>
      <c r="HY261" s="2"/>
      <c r="HZ261" s="2"/>
      <c r="IA261" s="2"/>
      <c r="IB261" s="2"/>
      <c r="IC261" s="2"/>
      <c r="ID261" s="2"/>
      <c r="IE261" s="2"/>
      <c r="IF261" s="2"/>
      <c r="IG261" s="2"/>
      <c r="IH261" s="2"/>
      <c r="II261" s="2"/>
      <c r="IJ261" s="2"/>
      <c r="IK261" s="2"/>
      <c r="IL261" s="2"/>
      <c r="IM261" s="2"/>
      <c r="IN261" s="2"/>
      <c r="IO261" s="2"/>
      <c r="IP261" s="2"/>
      <c r="IQ261" s="2"/>
      <c r="IR261" s="2"/>
      <c r="IS261" s="2"/>
      <c r="IT261" s="2"/>
      <c r="IU261" s="2"/>
      <c r="IV261" s="2"/>
      <c r="IW261" s="2"/>
      <c r="IX261" s="2"/>
      <c r="IY261" s="2"/>
      <c r="IZ261" s="2"/>
      <c r="JA261" s="2"/>
      <c r="JB261" s="2"/>
      <c r="JC261" s="2"/>
      <c r="JD261" s="2"/>
      <c r="JE261" s="2"/>
      <c r="JF261" s="2"/>
      <c r="JG261" s="2"/>
      <c r="JH261" s="2"/>
      <c r="JI261" s="2"/>
      <c r="JJ261" s="2"/>
      <c r="JK261" s="2"/>
      <c r="JL261" s="2"/>
      <c r="JM261" s="2"/>
      <c r="JN261" s="2"/>
      <c r="JO261" s="2"/>
      <c r="JP261" s="2"/>
      <c r="JQ261" s="2"/>
      <c r="JR261" s="2"/>
      <c r="JS261" s="2"/>
      <c r="JT261" s="2"/>
      <c r="JU261" s="2"/>
      <c r="JV261" s="2"/>
      <c r="JW261" s="2"/>
      <c r="JX261" s="2"/>
      <c r="JY261" s="2"/>
      <c r="JZ261" s="2"/>
      <c r="KA261" s="2"/>
      <c r="KB261" s="2"/>
      <c r="KC261" s="2"/>
      <c r="KD261" s="2"/>
      <c r="KE261" s="2"/>
      <c r="KF261" s="2"/>
      <c r="KG261" s="2"/>
      <c r="KH261" s="2"/>
      <c r="KI261" s="2"/>
      <c r="KJ261" s="2"/>
      <c r="KK261" s="2"/>
      <c r="KL261" s="2"/>
      <c r="KM261" s="2"/>
      <c r="KN261" s="2"/>
      <c r="KO261" s="2"/>
      <c r="KP261" s="2"/>
      <c r="KQ261" s="2"/>
      <c r="KR261" s="2"/>
      <c r="KS261" s="2"/>
      <c r="KT261" s="2"/>
      <c r="KU261" s="2"/>
      <c r="KV261" s="2"/>
      <c r="KW261" s="2"/>
      <c r="KX261" s="2"/>
      <c r="KY261" s="2"/>
      <c r="KZ261" s="2"/>
      <c r="LA261" s="2"/>
      <c r="LB261" s="2"/>
      <c r="LC261" s="2"/>
      <c r="LD261" s="2"/>
      <c r="LE261" s="2"/>
      <c r="LF261" s="2"/>
      <c r="LG261" s="2"/>
      <c r="LH261" s="2"/>
      <c r="LI261" s="2"/>
      <c r="LJ261" s="2"/>
      <c r="LK261" s="2"/>
      <c r="LL261" s="2"/>
      <c r="LM261" s="2"/>
      <c r="LN261" s="2"/>
      <c r="LO261" s="2"/>
      <c r="LP261" s="2"/>
      <c r="LQ261" s="2"/>
      <c r="LR261" s="2"/>
      <c r="LS261" s="2"/>
      <c r="LT261" s="2"/>
      <c r="LU261" s="2"/>
      <c r="LV261" s="2"/>
      <c r="LW261" s="2"/>
      <c r="LX261" s="2"/>
      <c r="LY261" s="2"/>
      <c r="LZ261" s="2"/>
      <c r="MA261" s="2"/>
      <c r="MB261" s="2"/>
      <c r="MC261" s="2"/>
      <c r="MD261" s="2"/>
      <c r="ME261" s="2"/>
      <c r="MF261" s="2"/>
      <c r="MG261" s="2"/>
      <c r="MH261" s="2"/>
      <c r="MI261" s="2"/>
      <c r="MJ261" s="2"/>
      <c r="MK261" s="2"/>
      <c r="ML261" s="2"/>
      <c r="MM261" s="2"/>
      <c r="MN261" s="2"/>
      <c r="MO261" s="2"/>
      <c r="MP261" s="2"/>
      <c r="MQ261" s="2"/>
      <c r="MR261" s="2"/>
      <c r="MS261" s="2"/>
      <c r="MT261" s="2"/>
      <c r="MU261" s="2"/>
      <c r="MV261" s="2"/>
      <c r="MW261" s="2"/>
      <c r="MX261" s="2"/>
      <c r="MY261" s="2"/>
      <c r="MZ261" s="2"/>
      <c r="NA261" s="2"/>
      <c r="NB261" s="2"/>
      <c r="NC261" s="2"/>
    </row>
    <row r="262" spans="1:367" x14ac:dyDescent="0.3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2"/>
      <c r="GV262" s="2"/>
      <c r="GW262" s="2"/>
      <c r="GX262" s="2"/>
      <c r="GY262" s="2"/>
      <c r="GZ262" s="2"/>
      <c r="HA262" s="2"/>
      <c r="HB262" s="2"/>
      <c r="HC262" s="2"/>
      <c r="HD262" s="2"/>
      <c r="HE262" s="2"/>
      <c r="HF262" s="2"/>
      <c r="HG262" s="2"/>
      <c r="HH262" s="2"/>
      <c r="HI262" s="2"/>
      <c r="HJ262" s="2"/>
      <c r="HK262" s="2"/>
      <c r="HL262" s="2"/>
      <c r="HM262" s="2"/>
      <c r="HN262" s="2"/>
      <c r="HO262" s="2"/>
      <c r="HP262" s="2"/>
      <c r="HQ262" s="2"/>
      <c r="HR262" s="2"/>
      <c r="HS262" s="2"/>
      <c r="HT262" s="2"/>
      <c r="HU262" s="2"/>
      <c r="HV262" s="2"/>
      <c r="HW262" s="2"/>
      <c r="HX262" s="2"/>
      <c r="HY262" s="2"/>
      <c r="HZ262" s="2"/>
      <c r="IA262" s="2"/>
      <c r="IB262" s="2"/>
      <c r="IC262" s="2"/>
      <c r="ID262" s="2"/>
      <c r="IE262" s="2"/>
      <c r="IF262" s="2"/>
      <c r="IG262" s="2"/>
      <c r="IH262" s="2"/>
      <c r="II262" s="2"/>
      <c r="IJ262" s="2"/>
      <c r="IK262" s="2"/>
      <c r="IL262" s="2"/>
      <c r="IM262" s="2"/>
      <c r="IN262" s="2"/>
      <c r="IO262" s="2"/>
      <c r="IP262" s="2"/>
      <c r="IQ262" s="2"/>
      <c r="IR262" s="2"/>
      <c r="IS262" s="2"/>
      <c r="IT262" s="2"/>
      <c r="IU262" s="2"/>
      <c r="IV262" s="2"/>
      <c r="IW262" s="2"/>
      <c r="IX262" s="2"/>
      <c r="IY262" s="2"/>
      <c r="IZ262" s="2"/>
      <c r="JA262" s="2"/>
      <c r="JB262" s="2"/>
      <c r="JC262" s="2"/>
      <c r="JD262" s="2"/>
      <c r="JE262" s="2"/>
      <c r="JF262" s="2"/>
      <c r="JG262" s="2"/>
      <c r="JH262" s="2"/>
      <c r="JI262" s="2"/>
      <c r="JJ262" s="2"/>
      <c r="JK262" s="2"/>
      <c r="JL262" s="2"/>
      <c r="JM262" s="2"/>
      <c r="JN262" s="2"/>
      <c r="JO262" s="2"/>
      <c r="JP262" s="2"/>
      <c r="JQ262" s="2"/>
      <c r="JR262" s="2"/>
      <c r="JS262" s="2"/>
      <c r="JT262" s="2"/>
      <c r="JU262" s="2"/>
      <c r="JV262" s="2"/>
      <c r="JW262" s="2"/>
      <c r="JX262" s="2"/>
      <c r="JY262" s="2"/>
      <c r="JZ262" s="2"/>
      <c r="KA262" s="2"/>
      <c r="KB262" s="2"/>
      <c r="KC262" s="2"/>
      <c r="KD262" s="2"/>
      <c r="KE262" s="2"/>
      <c r="KF262" s="2"/>
      <c r="KG262" s="2"/>
      <c r="KH262" s="2"/>
      <c r="KI262" s="2"/>
      <c r="KJ262" s="2"/>
      <c r="KK262" s="2"/>
      <c r="KL262" s="2"/>
      <c r="KM262" s="2"/>
      <c r="KN262" s="2"/>
      <c r="KO262" s="2"/>
      <c r="KP262" s="2"/>
      <c r="KQ262" s="2"/>
      <c r="KR262" s="2"/>
      <c r="KS262" s="2"/>
      <c r="KT262" s="2"/>
      <c r="KU262" s="2"/>
      <c r="KV262" s="2"/>
      <c r="KW262" s="2"/>
      <c r="KX262" s="2"/>
      <c r="KY262" s="2"/>
      <c r="KZ262" s="2"/>
      <c r="LA262" s="2"/>
      <c r="LB262" s="2"/>
      <c r="LC262" s="2"/>
      <c r="LD262" s="2"/>
      <c r="LE262" s="2"/>
      <c r="LF262" s="2"/>
      <c r="LG262" s="2"/>
      <c r="LH262" s="2"/>
      <c r="LI262" s="2"/>
      <c r="LJ262" s="2"/>
      <c r="LK262" s="2"/>
      <c r="LL262" s="2"/>
      <c r="LM262" s="2"/>
      <c r="LN262" s="2"/>
      <c r="LO262" s="2"/>
      <c r="LP262" s="2"/>
      <c r="LQ262" s="2"/>
      <c r="LR262" s="2"/>
      <c r="LS262" s="2"/>
      <c r="LT262" s="2"/>
      <c r="LU262" s="2"/>
      <c r="LV262" s="2"/>
      <c r="LW262" s="2"/>
      <c r="LX262" s="2"/>
      <c r="LY262" s="2"/>
      <c r="LZ262" s="2"/>
      <c r="MA262" s="2"/>
      <c r="MB262" s="2"/>
      <c r="MC262" s="2"/>
      <c r="MD262" s="2"/>
      <c r="ME262" s="2"/>
      <c r="MF262" s="2"/>
      <c r="MG262" s="2"/>
      <c r="MH262" s="2"/>
      <c r="MI262" s="2"/>
      <c r="MJ262" s="2"/>
      <c r="MK262" s="2"/>
      <c r="ML262" s="2"/>
      <c r="MM262" s="2"/>
      <c r="MN262" s="2"/>
      <c r="MO262" s="2"/>
      <c r="MP262" s="2"/>
      <c r="MQ262" s="2"/>
      <c r="MR262" s="2"/>
      <c r="MS262" s="2"/>
      <c r="MT262" s="2"/>
      <c r="MU262" s="2"/>
      <c r="MV262" s="2"/>
      <c r="MW262" s="2"/>
      <c r="MX262" s="2"/>
      <c r="MY262" s="2"/>
      <c r="MZ262" s="2"/>
      <c r="NA262" s="2"/>
      <c r="NB262" s="2"/>
      <c r="NC262" s="2"/>
    </row>
    <row r="263" spans="1:367" x14ac:dyDescent="0.3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2"/>
      <c r="GV263" s="2"/>
      <c r="GW263" s="2"/>
      <c r="GX263" s="2"/>
      <c r="GY263" s="2"/>
      <c r="GZ263" s="2"/>
      <c r="HA263" s="2"/>
      <c r="HB263" s="2"/>
      <c r="HC263" s="2"/>
      <c r="HD263" s="2"/>
      <c r="HE263" s="2"/>
      <c r="HF263" s="2"/>
      <c r="HG263" s="2"/>
      <c r="HH263" s="2"/>
      <c r="HI263" s="2"/>
      <c r="HJ263" s="2"/>
      <c r="HK263" s="2"/>
      <c r="HL263" s="2"/>
      <c r="HM263" s="2"/>
      <c r="HN263" s="2"/>
      <c r="HO263" s="2"/>
      <c r="HP263" s="2"/>
      <c r="HQ263" s="2"/>
      <c r="HR263" s="2"/>
      <c r="HS263" s="2"/>
      <c r="HT263" s="2"/>
      <c r="HU263" s="2"/>
      <c r="HV263" s="2"/>
      <c r="HW263" s="2"/>
      <c r="HX263" s="2"/>
      <c r="HY263" s="2"/>
      <c r="HZ263" s="2"/>
      <c r="IA263" s="2"/>
      <c r="IB263" s="2"/>
      <c r="IC263" s="2"/>
      <c r="ID263" s="2"/>
      <c r="IE263" s="2"/>
      <c r="IF263" s="2"/>
      <c r="IG263" s="2"/>
      <c r="IH263" s="2"/>
      <c r="II263" s="2"/>
      <c r="IJ263" s="2"/>
      <c r="IK263" s="2"/>
      <c r="IL263" s="2"/>
      <c r="IM263" s="2"/>
      <c r="IN263" s="2"/>
      <c r="IO263" s="2"/>
      <c r="IP263" s="2"/>
      <c r="IQ263" s="2"/>
      <c r="IR263" s="2"/>
      <c r="IS263" s="2"/>
      <c r="IT263" s="2"/>
      <c r="IU263" s="2"/>
      <c r="IV263" s="2"/>
      <c r="IW263" s="2"/>
      <c r="IX263" s="2"/>
      <c r="IY263" s="2"/>
      <c r="IZ263" s="2"/>
      <c r="JA263" s="2"/>
      <c r="JB263" s="2"/>
      <c r="JC263" s="2"/>
      <c r="JD263" s="2"/>
      <c r="JE263" s="2"/>
      <c r="JF263" s="2"/>
      <c r="JG263" s="2"/>
      <c r="JH263" s="2"/>
      <c r="JI263" s="2"/>
      <c r="JJ263" s="2"/>
      <c r="JK263" s="2"/>
      <c r="JL263" s="2"/>
      <c r="JM263" s="2"/>
      <c r="JN263" s="2"/>
      <c r="JO263" s="2"/>
      <c r="JP263" s="2"/>
      <c r="JQ263" s="2"/>
      <c r="JR263" s="2"/>
      <c r="JS263" s="2"/>
      <c r="JT263" s="2"/>
      <c r="JU263" s="2"/>
      <c r="JV263" s="2"/>
      <c r="JW263" s="2"/>
      <c r="JX263" s="2"/>
      <c r="JY263" s="2"/>
      <c r="JZ263" s="2"/>
      <c r="KA263" s="2"/>
      <c r="KB263" s="2"/>
      <c r="KC263" s="2"/>
      <c r="KD263" s="2"/>
      <c r="KE263" s="2"/>
      <c r="KF263" s="2"/>
      <c r="KG263" s="2"/>
      <c r="KH263" s="2"/>
      <c r="KI263" s="2"/>
      <c r="KJ263" s="2"/>
      <c r="KK263" s="2"/>
      <c r="KL263" s="2"/>
      <c r="KM263" s="2"/>
      <c r="KN263" s="2"/>
      <c r="KO263" s="2"/>
      <c r="KP263" s="2"/>
      <c r="KQ263" s="2"/>
      <c r="KR263" s="2"/>
      <c r="KS263" s="2"/>
      <c r="KT263" s="2"/>
      <c r="KU263" s="2"/>
      <c r="KV263" s="2"/>
      <c r="KW263" s="2"/>
      <c r="KX263" s="2"/>
      <c r="KY263" s="2"/>
      <c r="KZ263" s="2"/>
      <c r="LA263" s="2"/>
      <c r="LB263" s="2"/>
      <c r="LC263" s="2"/>
      <c r="LD263" s="2"/>
      <c r="LE263" s="2"/>
      <c r="LF263" s="2"/>
      <c r="LG263" s="2"/>
      <c r="LH263" s="2"/>
      <c r="LI263" s="2"/>
      <c r="LJ263" s="2"/>
      <c r="LK263" s="2"/>
      <c r="LL263" s="2"/>
      <c r="LM263" s="2"/>
      <c r="LN263" s="2"/>
      <c r="LO263" s="2"/>
      <c r="LP263" s="2"/>
      <c r="LQ263" s="2"/>
      <c r="LR263" s="2"/>
      <c r="LS263" s="2"/>
      <c r="LT263" s="2"/>
      <c r="LU263" s="2"/>
      <c r="LV263" s="2"/>
      <c r="LW263" s="2"/>
      <c r="LX263" s="2"/>
      <c r="LY263" s="2"/>
      <c r="LZ263" s="2"/>
      <c r="MA263" s="2"/>
      <c r="MB263" s="2"/>
      <c r="MC263" s="2"/>
      <c r="MD263" s="2"/>
      <c r="ME263" s="2"/>
      <c r="MF263" s="2"/>
      <c r="MG263" s="2"/>
      <c r="MH263" s="2"/>
      <c r="MI263" s="2"/>
      <c r="MJ263" s="2"/>
      <c r="MK263" s="2"/>
      <c r="ML263" s="2"/>
      <c r="MM263" s="2"/>
      <c r="MN263" s="2"/>
      <c r="MO263" s="2"/>
      <c r="MP263" s="2"/>
      <c r="MQ263" s="2"/>
      <c r="MR263" s="2"/>
      <c r="MS263" s="2"/>
      <c r="MT263" s="2"/>
      <c r="MU263" s="2"/>
      <c r="MV263" s="2"/>
      <c r="MW263" s="2"/>
      <c r="MX263" s="2"/>
      <c r="MY263" s="2"/>
      <c r="MZ263" s="2"/>
      <c r="NA263" s="2"/>
      <c r="NB263" s="2"/>
      <c r="NC263" s="2"/>
    </row>
    <row r="264" spans="1:367" x14ac:dyDescent="0.3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2"/>
      <c r="GV264" s="2"/>
      <c r="GW264" s="2"/>
      <c r="GX264" s="2"/>
      <c r="GY264" s="2"/>
      <c r="GZ264" s="2"/>
      <c r="HA264" s="2"/>
      <c r="HB264" s="2"/>
      <c r="HC264" s="2"/>
      <c r="HD264" s="2"/>
      <c r="HE264" s="2"/>
      <c r="HF264" s="2"/>
      <c r="HG264" s="2"/>
      <c r="HH264" s="2"/>
      <c r="HI264" s="2"/>
      <c r="HJ264" s="2"/>
      <c r="HK264" s="2"/>
      <c r="HL264" s="2"/>
      <c r="HM264" s="2"/>
      <c r="HN264" s="2"/>
      <c r="HO264" s="2"/>
      <c r="HP264" s="2"/>
      <c r="HQ264" s="2"/>
      <c r="HR264" s="2"/>
      <c r="HS264" s="2"/>
      <c r="HT264" s="2"/>
      <c r="HU264" s="2"/>
      <c r="HV264" s="2"/>
      <c r="HW264" s="2"/>
      <c r="HX264" s="2"/>
      <c r="HY264" s="2"/>
      <c r="HZ264" s="2"/>
      <c r="IA264" s="2"/>
      <c r="IB264" s="2"/>
      <c r="IC264" s="2"/>
      <c r="ID264" s="2"/>
      <c r="IE264" s="2"/>
      <c r="IF264" s="2"/>
      <c r="IG264" s="2"/>
      <c r="IH264" s="2"/>
      <c r="II264" s="2"/>
      <c r="IJ264" s="2"/>
      <c r="IK264" s="2"/>
      <c r="IL264" s="2"/>
      <c r="IM264" s="2"/>
      <c r="IN264" s="2"/>
      <c r="IO264" s="2"/>
      <c r="IP264" s="2"/>
      <c r="IQ264" s="2"/>
      <c r="IR264" s="2"/>
      <c r="IS264" s="2"/>
      <c r="IT264" s="2"/>
      <c r="IU264" s="2"/>
      <c r="IV264" s="2"/>
      <c r="IW264" s="2"/>
      <c r="IX264" s="2"/>
      <c r="IY264" s="2"/>
      <c r="IZ264" s="2"/>
      <c r="JA264" s="2"/>
      <c r="JB264" s="2"/>
      <c r="JC264" s="2"/>
      <c r="JD264" s="2"/>
      <c r="JE264" s="2"/>
      <c r="JF264" s="2"/>
      <c r="JG264" s="2"/>
      <c r="JH264" s="2"/>
      <c r="JI264" s="2"/>
      <c r="JJ264" s="2"/>
      <c r="JK264" s="2"/>
      <c r="JL264" s="2"/>
      <c r="JM264" s="2"/>
      <c r="JN264" s="2"/>
      <c r="JO264" s="2"/>
      <c r="JP264" s="2"/>
      <c r="JQ264" s="2"/>
      <c r="JR264" s="2"/>
      <c r="JS264" s="2"/>
      <c r="JT264" s="2"/>
      <c r="JU264" s="2"/>
      <c r="JV264" s="2"/>
      <c r="JW264" s="2"/>
      <c r="JX264" s="2"/>
      <c r="JY264" s="2"/>
      <c r="JZ264" s="2"/>
      <c r="KA264" s="2"/>
      <c r="KB264" s="2"/>
      <c r="KC264" s="2"/>
      <c r="KD264" s="2"/>
      <c r="KE264" s="2"/>
      <c r="KF264" s="2"/>
      <c r="KG264" s="2"/>
      <c r="KH264" s="2"/>
      <c r="KI264" s="2"/>
      <c r="KJ264" s="2"/>
      <c r="KK264" s="2"/>
      <c r="KL264" s="2"/>
      <c r="KM264" s="2"/>
      <c r="KN264" s="2"/>
      <c r="KO264" s="2"/>
      <c r="KP264" s="2"/>
      <c r="KQ264" s="2"/>
      <c r="KR264" s="2"/>
      <c r="KS264" s="2"/>
      <c r="KT264" s="2"/>
      <c r="KU264" s="2"/>
      <c r="KV264" s="2"/>
      <c r="KW264" s="2"/>
      <c r="KX264" s="2"/>
      <c r="KY264" s="2"/>
      <c r="KZ264" s="2"/>
      <c r="LA264" s="2"/>
      <c r="LB264" s="2"/>
      <c r="LC264" s="2"/>
      <c r="LD264" s="2"/>
      <c r="LE264" s="2"/>
      <c r="LF264" s="2"/>
      <c r="LG264" s="2"/>
      <c r="LH264" s="2"/>
      <c r="LI264" s="2"/>
      <c r="LJ264" s="2"/>
      <c r="LK264" s="2"/>
      <c r="LL264" s="2"/>
      <c r="LM264" s="2"/>
      <c r="LN264" s="2"/>
      <c r="LO264" s="2"/>
      <c r="LP264" s="2"/>
      <c r="LQ264" s="2"/>
      <c r="LR264" s="2"/>
      <c r="LS264" s="2"/>
      <c r="LT264" s="2"/>
      <c r="LU264" s="2"/>
      <c r="LV264" s="2"/>
      <c r="LW264" s="2"/>
      <c r="LX264" s="2"/>
      <c r="LY264" s="2"/>
      <c r="LZ264" s="2"/>
      <c r="MA264" s="2"/>
      <c r="MB264" s="2"/>
      <c r="MC264" s="2"/>
      <c r="MD264" s="2"/>
      <c r="ME264" s="2"/>
      <c r="MF264" s="2"/>
      <c r="MG264" s="2"/>
      <c r="MH264" s="2"/>
      <c r="MI264" s="2"/>
      <c r="MJ264" s="2"/>
      <c r="MK264" s="2"/>
      <c r="ML264" s="2"/>
      <c r="MM264" s="2"/>
      <c r="MN264" s="2"/>
      <c r="MO264" s="2"/>
      <c r="MP264" s="2"/>
      <c r="MQ264" s="2"/>
      <c r="MR264" s="2"/>
      <c r="MS264" s="2"/>
      <c r="MT264" s="2"/>
      <c r="MU264" s="2"/>
      <c r="MV264" s="2"/>
      <c r="MW264" s="2"/>
      <c r="MX264" s="2"/>
      <c r="MY264" s="2"/>
      <c r="MZ264" s="2"/>
      <c r="NA264" s="2"/>
      <c r="NB264" s="2"/>
      <c r="NC264" s="2"/>
    </row>
    <row r="265" spans="1:367" x14ac:dyDescent="0.3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D265" s="2"/>
      <c r="IE265" s="2"/>
      <c r="IF265" s="2"/>
      <c r="IG265" s="2"/>
      <c r="IH265" s="2"/>
      <c r="II265" s="2"/>
      <c r="IJ265" s="2"/>
      <c r="IK265" s="2"/>
      <c r="IL265" s="2"/>
      <c r="IM265" s="2"/>
      <c r="IN265" s="2"/>
      <c r="IO265" s="2"/>
      <c r="IP265" s="2"/>
      <c r="IQ265" s="2"/>
      <c r="IR265" s="2"/>
      <c r="IS265" s="2"/>
      <c r="IT265" s="2"/>
      <c r="IU265" s="2"/>
      <c r="IV265" s="2"/>
      <c r="IW265" s="2"/>
      <c r="IX265" s="2"/>
      <c r="IY265" s="2"/>
      <c r="IZ265" s="2"/>
      <c r="JA265" s="2"/>
      <c r="JB265" s="2"/>
      <c r="JC265" s="2"/>
      <c r="JD265" s="2"/>
      <c r="JE265" s="2"/>
      <c r="JF265" s="2"/>
      <c r="JG265" s="2"/>
      <c r="JH265" s="2"/>
      <c r="JI265" s="2"/>
      <c r="JJ265" s="2"/>
      <c r="JK265" s="2"/>
      <c r="JL265" s="2"/>
      <c r="JM265" s="2"/>
      <c r="JN265" s="2"/>
      <c r="JO265" s="2"/>
      <c r="JP265" s="2"/>
      <c r="JQ265" s="2"/>
      <c r="JR265" s="2"/>
      <c r="JS265" s="2"/>
      <c r="JT265" s="2"/>
      <c r="JU265" s="2"/>
      <c r="JV265" s="2"/>
      <c r="JW265" s="2"/>
      <c r="JX265" s="2"/>
      <c r="JY265" s="2"/>
      <c r="JZ265" s="2"/>
      <c r="KA265" s="2"/>
      <c r="KB265" s="2"/>
      <c r="KC265" s="2"/>
      <c r="KD265" s="2"/>
      <c r="KE265" s="2"/>
      <c r="KF265" s="2"/>
      <c r="KG265" s="2"/>
      <c r="KH265" s="2"/>
      <c r="KI265" s="2"/>
      <c r="KJ265" s="2"/>
      <c r="KK265" s="2"/>
      <c r="KL265" s="2"/>
      <c r="KM265" s="2"/>
      <c r="KN265" s="2"/>
      <c r="KO265" s="2"/>
      <c r="KP265" s="2"/>
      <c r="KQ265" s="2"/>
      <c r="KR265" s="2"/>
      <c r="KS265" s="2"/>
      <c r="KT265" s="2"/>
      <c r="KU265" s="2"/>
      <c r="KV265" s="2"/>
      <c r="KW265" s="2"/>
      <c r="KX265" s="2"/>
      <c r="KY265" s="2"/>
      <c r="KZ265" s="2"/>
      <c r="LA265" s="2"/>
      <c r="LB265" s="2"/>
      <c r="LC265" s="2"/>
      <c r="LD265" s="2"/>
      <c r="LE265" s="2"/>
      <c r="LF265" s="2"/>
      <c r="LG265" s="2"/>
      <c r="LH265" s="2"/>
      <c r="LI265" s="2"/>
      <c r="LJ265" s="2"/>
      <c r="LK265" s="2"/>
      <c r="LL265" s="2"/>
      <c r="LM265" s="2"/>
      <c r="LN265" s="2"/>
      <c r="LO265" s="2"/>
      <c r="LP265" s="2"/>
      <c r="LQ265" s="2"/>
      <c r="LR265" s="2"/>
      <c r="LS265" s="2"/>
      <c r="LT265" s="2"/>
      <c r="LU265" s="2"/>
      <c r="LV265" s="2"/>
      <c r="LW265" s="2"/>
      <c r="LX265" s="2"/>
      <c r="LY265" s="2"/>
      <c r="LZ265" s="2"/>
      <c r="MA265" s="2"/>
      <c r="MB265" s="2"/>
      <c r="MC265" s="2"/>
      <c r="MD265" s="2"/>
      <c r="ME265" s="2"/>
      <c r="MF265" s="2"/>
      <c r="MG265" s="2"/>
      <c r="MH265" s="2"/>
      <c r="MI265" s="2"/>
      <c r="MJ265" s="2"/>
      <c r="MK265" s="2"/>
      <c r="ML265" s="2"/>
      <c r="MM265" s="2"/>
      <c r="MN265" s="2"/>
      <c r="MO265" s="2"/>
      <c r="MP265" s="2"/>
      <c r="MQ265" s="2"/>
      <c r="MR265" s="2"/>
      <c r="MS265" s="2"/>
      <c r="MT265" s="2"/>
      <c r="MU265" s="2"/>
      <c r="MV265" s="2"/>
      <c r="MW265" s="2"/>
      <c r="MX265" s="2"/>
      <c r="MY265" s="2"/>
      <c r="MZ265" s="2"/>
      <c r="NA265" s="2"/>
      <c r="NB265" s="2"/>
      <c r="NC265" s="2"/>
    </row>
    <row r="266" spans="1:367" x14ac:dyDescent="0.3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D266" s="2"/>
      <c r="IE266" s="2"/>
      <c r="IF266" s="2"/>
      <c r="IG266" s="2"/>
      <c r="IH266" s="2"/>
      <c r="II266" s="2"/>
      <c r="IJ266" s="2"/>
      <c r="IK266" s="2"/>
      <c r="IL266" s="2"/>
      <c r="IM266" s="2"/>
      <c r="IN266" s="2"/>
      <c r="IO266" s="2"/>
      <c r="IP266" s="2"/>
      <c r="IQ266" s="2"/>
      <c r="IR266" s="2"/>
      <c r="IS266" s="2"/>
      <c r="IT266" s="2"/>
      <c r="IU266" s="2"/>
      <c r="IV266" s="2"/>
      <c r="IW266" s="2"/>
      <c r="IX266" s="2"/>
      <c r="IY266" s="2"/>
      <c r="IZ266" s="2"/>
      <c r="JA266" s="2"/>
      <c r="JB266" s="2"/>
      <c r="JC266" s="2"/>
      <c r="JD266" s="2"/>
      <c r="JE266" s="2"/>
      <c r="JF266" s="2"/>
      <c r="JG266" s="2"/>
      <c r="JH266" s="2"/>
      <c r="JI266" s="2"/>
      <c r="JJ266" s="2"/>
      <c r="JK266" s="2"/>
      <c r="JL266" s="2"/>
      <c r="JM266" s="2"/>
      <c r="JN266" s="2"/>
      <c r="JO266" s="2"/>
      <c r="JP266" s="2"/>
      <c r="JQ266" s="2"/>
      <c r="JR266" s="2"/>
      <c r="JS266" s="2"/>
      <c r="JT266" s="2"/>
      <c r="JU266" s="2"/>
      <c r="JV266" s="2"/>
      <c r="JW266" s="2"/>
      <c r="JX266" s="2"/>
      <c r="JY266" s="2"/>
      <c r="JZ266" s="2"/>
      <c r="KA266" s="2"/>
      <c r="KB266" s="2"/>
      <c r="KC266" s="2"/>
      <c r="KD266" s="2"/>
      <c r="KE266" s="2"/>
      <c r="KF266" s="2"/>
      <c r="KG266" s="2"/>
      <c r="KH266" s="2"/>
      <c r="KI266" s="2"/>
      <c r="KJ266" s="2"/>
      <c r="KK266" s="2"/>
      <c r="KL266" s="2"/>
      <c r="KM266" s="2"/>
      <c r="KN266" s="2"/>
      <c r="KO266" s="2"/>
      <c r="KP266" s="2"/>
      <c r="KQ266" s="2"/>
      <c r="KR266" s="2"/>
      <c r="KS266" s="2"/>
      <c r="KT266" s="2"/>
      <c r="KU266" s="2"/>
      <c r="KV266" s="2"/>
      <c r="KW266" s="2"/>
      <c r="KX266" s="2"/>
      <c r="KY266" s="2"/>
      <c r="KZ266" s="2"/>
      <c r="LA266" s="2"/>
      <c r="LB266" s="2"/>
      <c r="LC266" s="2"/>
      <c r="LD266" s="2"/>
      <c r="LE266" s="2"/>
      <c r="LF266" s="2"/>
      <c r="LG266" s="2"/>
      <c r="LH266" s="2"/>
      <c r="LI266" s="2"/>
      <c r="LJ266" s="2"/>
      <c r="LK266" s="2"/>
      <c r="LL266" s="2"/>
      <c r="LM266" s="2"/>
      <c r="LN266" s="2"/>
      <c r="LO266" s="2"/>
      <c r="LP266" s="2"/>
      <c r="LQ266" s="2"/>
      <c r="LR266" s="2"/>
      <c r="LS266" s="2"/>
      <c r="LT266" s="2"/>
      <c r="LU266" s="2"/>
      <c r="LV266" s="2"/>
      <c r="LW266" s="2"/>
      <c r="LX266" s="2"/>
      <c r="LY266" s="2"/>
      <c r="LZ266" s="2"/>
      <c r="MA266" s="2"/>
      <c r="MB266" s="2"/>
      <c r="MC266" s="2"/>
      <c r="MD266" s="2"/>
      <c r="ME266" s="2"/>
      <c r="MF266" s="2"/>
      <c r="MG266" s="2"/>
      <c r="MH266" s="2"/>
      <c r="MI266" s="2"/>
      <c r="MJ266" s="2"/>
      <c r="MK266" s="2"/>
      <c r="ML266" s="2"/>
      <c r="MM266" s="2"/>
      <c r="MN266" s="2"/>
      <c r="MO266" s="2"/>
      <c r="MP266" s="2"/>
      <c r="MQ266" s="2"/>
      <c r="MR266" s="2"/>
      <c r="MS266" s="2"/>
      <c r="MT266" s="2"/>
      <c r="MU266" s="2"/>
      <c r="MV266" s="2"/>
      <c r="MW266" s="2"/>
      <c r="MX266" s="2"/>
      <c r="MY266" s="2"/>
      <c r="MZ266" s="2"/>
      <c r="NA266" s="2"/>
      <c r="NB266" s="2"/>
      <c r="NC266" s="2"/>
    </row>
    <row r="267" spans="1:367" x14ac:dyDescent="0.3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2"/>
      <c r="GV267" s="2"/>
      <c r="GW267" s="2"/>
      <c r="GX267" s="2"/>
      <c r="GY267" s="2"/>
      <c r="GZ267" s="2"/>
      <c r="HA267" s="2"/>
      <c r="HB267" s="2"/>
      <c r="HC267" s="2"/>
      <c r="HD267" s="2"/>
      <c r="HE267" s="2"/>
      <c r="HF267" s="2"/>
      <c r="HG267" s="2"/>
      <c r="HH267" s="2"/>
      <c r="HI267" s="2"/>
      <c r="HJ267" s="2"/>
      <c r="HK267" s="2"/>
      <c r="HL267" s="2"/>
      <c r="HM267" s="2"/>
      <c r="HN267" s="2"/>
      <c r="HO267" s="2"/>
      <c r="HP267" s="2"/>
      <c r="HQ267" s="2"/>
      <c r="HR267" s="2"/>
      <c r="HS267" s="2"/>
      <c r="HT267" s="2"/>
      <c r="HU267" s="2"/>
      <c r="HV267" s="2"/>
      <c r="HW267" s="2"/>
      <c r="HX267" s="2"/>
      <c r="HY267" s="2"/>
      <c r="HZ267" s="2"/>
      <c r="IA267" s="2"/>
      <c r="IB267" s="2"/>
      <c r="IC267" s="2"/>
      <c r="ID267" s="2"/>
      <c r="IE267" s="2"/>
      <c r="IF267" s="2"/>
      <c r="IG267" s="2"/>
      <c r="IH267" s="2"/>
      <c r="II267" s="2"/>
      <c r="IJ267" s="2"/>
      <c r="IK267" s="2"/>
      <c r="IL267" s="2"/>
      <c r="IM267" s="2"/>
      <c r="IN267" s="2"/>
      <c r="IO267" s="2"/>
      <c r="IP267" s="2"/>
      <c r="IQ267" s="2"/>
      <c r="IR267" s="2"/>
      <c r="IS267" s="2"/>
      <c r="IT267" s="2"/>
      <c r="IU267" s="2"/>
      <c r="IV267" s="2"/>
      <c r="IW267" s="2"/>
      <c r="IX267" s="2"/>
      <c r="IY267" s="2"/>
      <c r="IZ267" s="2"/>
      <c r="JA267" s="2"/>
      <c r="JB267" s="2"/>
      <c r="JC267" s="2"/>
      <c r="JD267" s="2"/>
      <c r="JE267" s="2"/>
      <c r="JF267" s="2"/>
      <c r="JG267" s="2"/>
      <c r="JH267" s="2"/>
      <c r="JI267" s="2"/>
      <c r="JJ267" s="2"/>
      <c r="JK267" s="2"/>
      <c r="JL267" s="2"/>
      <c r="JM267" s="2"/>
      <c r="JN267" s="2"/>
      <c r="JO267" s="2"/>
      <c r="JP267" s="2"/>
      <c r="JQ267" s="2"/>
      <c r="JR267" s="2"/>
      <c r="JS267" s="2"/>
      <c r="JT267" s="2"/>
      <c r="JU267" s="2"/>
      <c r="JV267" s="2"/>
      <c r="JW267" s="2"/>
      <c r="JX267" s="2"/>
      <c r="JY267" s="2"/>
      <c r="JZ267" s="2"/>
      <c r="KA267" s="2"/>
      <c r="KB267" s="2"/>
      <c r="KC267" s="2"/>
      <c r="KD267" s="2"/>
      <c r="KE267" s="2"/>
      <c r="KF267" s="2"/>
      <c r="KG267" s="2"/>
      <c r="KH267" s="2"/>
      <c r="KI267" s="2"/>
      <c r="KJ267" s="2"/>
      <c r="KK267" s="2"/>
      <c r="KL267" s="2"/>
      <c r="KM267" s="2"/>
      <c r="KN267" s="2"/>
      <c r="KO267" s="2"/>
      <c r="KP267" s="2"/>
      <c r="KQ267" s="2"/>
      <c r="KR267" s="2"/>
      <c r="KS267" s="2"/>
      <c r="KT267" s="2"/>
      <c r="KU267" s="2"/>
      <c r="KV267" s="2"/>
      <c r="KW267" s="2"/>
      <c r="KX267" s="2"/>
      <c r="KY267" s="2"/>
      <c r="KZ267" s="2"/>
      <c r="LA267" s="2"/>
      <c r="LB267" s="2"/>
      <c r="LC267" s="2"/>
      <c r="LD267" s="2"/>
      <c r="LE267" s="2"/>
      <c r="LF267" s="2"/>
      <c r="LG267" s="2"/>
      <c r="LH267" s="2"/>
      <c r="LI267" s="2"/>
      <c r="LJ267" s="2"/>
      <c r="LK267" s="2"/>
      <c r="LL267" s="2"/>
      <c r="LM267" s="2"/>
      <c r="LN267" s="2"/>
      <c r="LO267" s="2"/>
      <c r="LP267" s="2"/>
      <c r="LQ267" s="2"/>
      <c r="LR267" s="2"/>
      <c r="LS267" s="2"/>
      <c r="LT267" s="2"/>
      <c r="LU267" s="2"/>
      <c r="LV267" s="2"/>
      <c r="LW267" s="2"/>
      <c r="LX267" s="2"/>
      <c r="LY267" s="2"/>
      <c r="LZ267" s="2"/>
      <c r="MA267" s="2"/>
      <c r="MB267" s="2"/>
      <c r="MC267" s="2"/>
      <c r="MD267" s="2"/>
      <c r="ME267" s="2"/>
      <c r="MF267" s="2"/>
      <c r="MG267" s="2"/>
      <c r="MH267" s="2"/>
      <c r="MI267" s="2"/>
      <c r="MJ267" s="2"/>
      <c r="MK267" s="2"/>
      <c r="ML267" s="2"/>
      <c r="MM267" s="2"/>
      <c r="MN267" s="2"/>
      <c r="MO267" s="2"/>
      <c r="MP267" s="2"/>
      <c r="MQ267" s="2"/>
      <c r="MR267" s="2"/>
      <c r="MS267" s="2"/>
      <c r="MT267" s="2"/>
      <c r="MU267" s="2"/>
      <c r="MV267" s="2"/>
      <c r="MW267" s="2"/>
      <c r="MX267" s="2"/>
      <c r="MY267" s="2"/>
      <c r="MZ267" s="2"/>
      <c r="NA267" s="2"/>
      <c r="NB267" s="2"/>
      <c r="NC267" s="2"/>
    </row>
    <row r="268" spans="1:367" x14ac:dyDescent="0.3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2"/>
      <c r="GV268" s="2"/>
      <c r="GW268" s="2"/>
      <c r="GX268" s="2"/>
      <c r="GY268" s="2"/>
      <c r="GZ268" s="2"/>
      <c r="HA268" s="2"/>
      <c r="HB268" s="2"/>
      <c r="HC268" s="2"/>
      <c r="HD268" s="2"/>
      <c r="HE268" s="2"/>
      <c r="HF268" s="2"/>
      <c r="HG268" s="2"/>
      <c r="HH268" s="2"/>
      <c r="HI268" s="2"/>
      <c r="HJ268" s="2"/>
      <c r="HK268" s="2"/>
      <c r="HL268" s="2"/>
      <c r="HM268" s="2"/>
      <c r="HN268" s="2"/>
      <c r="HO268" s="2"/>
      <c r="HP268" s="2"/>
      <c r="HQ268" s="2"/>
      <c r="HR268" s="2"/>
      <c r="HS268" s="2"/>
      <c r="HT268" s="2"/>
      <c r="HU268" s="2"/>
      <c r="HV268" s="2"/>
      <c r="HW268" s="2"/>
      <c r="HX268" s="2"/>
      <c r="HY268" s="2"/>
      <c r="HZ268" s="2"/>
      <c r="IA268" s="2"/>
      <c r="IB268" s="2"/>
      <c r="IC268" s="2"/>
      <c r="ID268" s="2"/>
      <c r="IE268" s="2"/>
      <c r="IF268" s="2"/>
      <c r="IG268" s="2"/>
      <c r="IH268" s="2"/>
      <c r="II268" s="2"/>
      <c r="IJ268" s="2"/>
      <c r="IK268" s="2"/>
      <c r="IL268" s="2"/>
      <c r="IM268" s="2"/>
      <c r="IN268" s="2"/>
      <c r="IO268" s="2"/>
      <c r="IP268" s="2"/>
      <c r="IQ268" s="2"/>
      <c r="IR268" s="2"/>
      <c r="IS268" s="2"/>
      <c r="IT268" s="2"/>
      <c r="IU268" s="2"/>
      <c r="IV268" s="2"/>
      <c r="IW268" s="2"/>
      <c r="IX268" s="2"/>
      <c r="IY268" s="2"/>
      <c r="IZ268" s="2"/>
      <c r="JA268" s="2"/>
      <c r="JB268" s="2"/>
      <c r="JC268" s="2"/>
      <c r="JD268" s="2"/>
      <c r="JE268" s="2"/>
      <c r="JF268" s="2"/>
      <c r="JG268" s="2"/>
      <c r="JH268" s="2"/>
      <c r="JI268" s="2"/>
      <c r="JJ268" s="2"/>
      <c r="JK268" s="2"/>
      <c r="JL268" s="2"/>
      <c r="JM268" s="2"/>
      <c r="JN268" s="2"/>
      <c r="JO268" s="2"/>
      <c r="JP268" s="2"/>
      <c r="JQ268" s="2"/>
      <c r="JR268" s="2"/>
      <c r="JS268" s="2"/>
      <c r="JT268" s="2"/>
      <c r="JU268" s="2"/>
      <c r="JV268" s="2"/>
      <c r="JW268" s="2"/>
      <c r="JX268" s="2"/>
      <c r="JY268" s="2"/>
      <c r="JZ268" s="2"/>
      <c r="KA268" s="2"/>
      <c r="KB268" s="2"/>
      <c r="KC268" s="2"/>
      <c r="KD268" s="2"/>
      <c r="KE268" s="2"/>
      <c r="KF268" s="2"/>
      <c r="KG268" s="2"/>
      <c r="KH268" s="2"/>
      <c r="KI268" s="2"/>
      <c r="KJ268" s="2"/>
      <c r="KK268" s="2"/>
      <c r="KL268" s="2"/>
      <c r="KM268" s="2"/>
      <c r="KN268" s="2"/>
      <c r="KO268" s="2"/>
      <c r="KP268" s="2"/>
      <c r="KQ268" s="2"/>
      <c r="KR268" s="2"/>
      <c r="KS268" s="2"/>
      <c r="KT268" s="2"/>
      <c r="KU268" s="2"/>
      <c r="KV268" s="2"/>
      <c r="KW268" s="2"/>
      <c r="KX268" s="2"/>
      <c r="KY268" s="2"/>
      <c r="KZ268" s="2"/>
      <c r="LA268" s="2"/>
      <c r="LB268" s="2"/>
      <c r="LC268" s="2"/>
      <c r="LD268" s="2"/>
      <c r="LE268" s="2"/>
      <c r="LF268" s="2"/>
      <c r="LG268" s="2"/>
      <c r="LH268" s="2"/>
      <c r="LI268" s="2"/>
      <c r="LJ268" s="2"/>
      <c r="LK268" s="2"/>
      <c r="LL268" s="2"/>
      <c r="LM268" s="2"/>
      <c r="LN268" s="2"/>
      <c r="LO268" s="2"/>
      <c r="LP268" s="2"/>
      <c r="LQ268" s="2"/>
      <c r="LR268" s="2"/>
      <c r="LS268" s="2"/>
      <c r="LT268" s="2"/>
      <c r="LU268" s="2"/>
      <c r="LV268" s="2"/>
      <c r="LW268" s="2"/>
      <c r="LX268" s="2"/>
      <c r="LY268" s="2"/>
      <c r="LZ268" s="2"/>
      <c r="MA268" s="2"/>
      <c r="MB268" s="2"/>
      <c r="MC268" s="2"/>
      <c r="MD268" s="2"/>
      <c r="ME268" s="2"/>
      <c r="MF268" s="2"/>
      <c r="MG268" s="2"/>
      <c r="MH268" s="2"/>
      <c r="MI268" s="2"/>
      <c r="MJ268" s="2"/>
      <c r="MK268" s="2"/>
      <c r="ML268" s="2"/>
      <c r="MM268" s="2"/>
      <c r="MN268" s="2"/>
      <c r="MO268" s="2"/>
      <c r="MP268" s="2"/>
      <c r="MQ268" s="2"/>
      <c r="MR268" s="2"/>
      <c r="MS268" s="2"/>
      <c r="MT268" s="2"/>
      <c r="MU268" s="2"/>
      <c r="MV268" s="2"/>
      <c r="MW268" s="2"/>
      <c r="MX268" s="2"/>
      <c r="MY268" s="2"/>
      <c r="MZ268" s="2"/>
      <c r="NA268" s="2"/>
      <c r="NB268" s="2"/>
      <c r="NC268" s="2"/>
    </row>
    <row r="269" spans="1:367" x14ac:dyDescent="0.3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2"/>
      <c r="GV269" s="2"/>
      <c r="GW269" s="2"/>
      <c r="GX269" s="2"/>
      <c r="GY269" s="2"/>
      <c r="GZ269" s="2"/>
      <c r="HA269" s="2"/>
      <c r="HB269" s="2"/>
      <c r="HC269" s="2"/>
      <c r="HD269" s="2"/>
      <c r="HE269" s="2"/>
      <c r="HF269" s="2"/>
      <c r="HG269" s="2"/>
      <c r="HH269" s="2"/>
      <c r="HI269" s="2"/>
      <c r="HJ269" s="2"/>
      <c r="HK269" s="2"/>
      <c r="HL269" s="2"/>
      <c r="HM269" s="2"/>
      <c r="HN269" s="2"/>
      <c r="HO269" s="2"/>
      <c r="HP269" s="2"/>
      <c r="HQ269" s="2"/>
      <c r="HR269" s="2"/>
      <c r="HS269" s="2"/>
      <c r="HT269" s="2"/>
      <c r="HU269" s="2"/>
      <c r="HV269" s="2"/>
      <c r="HW269" s="2"/>
      <c r="HX269" s="2"/>
      <c r="HY269" s="2"/>
      <c r="HZ269" s="2"/>
      <c r="IA269" s="2"/>
      <c r="IB269" s="2"/>
      <c r="IC269" s="2"/>
      <c r="ID269" s="2"/>
      <c r="IE269" s="2"/>
      <c r="IF269" s="2"/>
      <c r="IG269" s="2"/>
      <c r="IH269" s="2"/>
      <c r="II269" s="2"/>
      <c r="IJ269" s="2"/>
      <c r="IK269" s="2"/>
      <c r="IL269" s="2"/>
      <c r="IM269" s="2"/>
      <c r="IN269" s="2"/>
      <c r="IO269" s="2"/>
      <c r="IP269" s="2"/>
      <c r="IQ269" s="2"/>
      <c r="IR269" s="2"/>
      <c r="IS269" s="2"/>
      <c r="IT269" s="2"/>
      <c r="IU269" s="2"/>
      <c r="IV269" s="2"/>
      <c r="IW269" s="2"/>
      <c r="IX269" s="2"/>
      <c r="IY269" s="2"/>
      <c r="IZ269" s="2"/>
      <c r="JA269" s="2"/>
      <c r="JB269" s="2"/>
      <c r="JC269" s="2"/>
      <c r="JD269" s="2"/>
      <c r="JE269" s="2"/>
      <c r="JF269" s="2"/>
      <c r="JG269" s="2"/>
      <c r="JH269" s="2"/>
      <c r="JI269" s="2"/>
      <c r="JJ269" s="2"/>
      <c r="JK269" s="2"/>
      <c r="JL269" s="2"/>
      <c r="JM269" s="2"/>
      <c r="JN269" s="2"/>
      <c r="JO269" s="2"/>
      <c r="JP269" s="2"/>
      <c r="JQ269" s="2"/>
      <c r="JR269" s="2"/>
      <c r="JS269" s="2"/>
      <c r="JT269" s="2"/>
      <c r="JU269" s="2"/>
      <c r="JV269" s="2"/>
      <c r="JW269" s="2"/>
      <c r="JX269" s="2"/>
      <c r="JY269" s="2"/>
      <c r="JZ269" s="2"/>
      <c r="KA269" s="2"/>
      <c r="KB269" s="2"/>
      <c r="KC269" s="2"/>
      <c r="KD269" s="2"/>
      <c r="KE269" s="2"/>
      <c r="KF269" s="2"/>
      <c r="KG269" s="2"/>
      <c r="KH269" s="2"/>
      <c r="KI269" s="2"/>
      <c r="KJ269" s="2"/>
      <c r="KK269" s="2"/>
      <c r="KL269" s="2"/>
      <c r="KM269" s="2"/>
      <c r="KN269" s="2"/>
      <c r="KO269" s="2"/>
      <c r="KP269" s="2"/>
      <c r="KQ269" s="2"/>
      <c r="KR269" s="2"/>
      <c r="KS269" s="2"/>
      <c r="KT269" s="2"/>
      <c r="KU269" s="2"/>
      <c r="KV269" s="2"/>
      <c r="KW269" s="2"/>
      <c r="KX269" s="2"/>
      <c r="KY269" s="2"/>
      <c r="KZ269" s="2"/>
      <c r="LA269" s="2"/>
      <c r="LB269" s="2"/>
      <c r="LC269" s="2"/>
      <c r="LD269" s="2"/>
      <c r="LE269" s="2"/>
      <c r="LF269" s="2"/>
      <c r="LG269" s="2"/>
      <c r="LH269" s="2"/>
      <c r="LI269" s="2"/>
      <c r="LJ269" s="2"/>
      <c r="LK269" s="2"/>
      <c r="LL269" s="2"/>
      <c r="LM269" s="2"/>
      <c r="LN269" s="2"/>
      <c r="LO269" s="2"/>
      <c r="LP269" s="2"/>
      <c r="LQ269" s="2"/>
      <c r="LR269" s="2"/>
      <c r="LS269" s="2"/>
      <c r="LT269" s="2"/>
      <c r="LU269" s="2"/>
      <c r="LV269" s="2"/>
      <c r="LW269" s="2"/>
      <c r="LX269" s="2"/>
      <c r="LY269" s="2"/>
      <c r="LZ269" s="2"/>
      <c r="MA269" s="2"/>
      <c r="MB269" s="2"/>
      <c r="MC269" s="2"/>
      <c r="MD269" s="2"/>
      <c r="ME269" s="2"/>
      <c r="MF269" s="2"/>
      <c r="MG269" s="2"/>
      <c r="MH269" s="2"/>
      <c r="MI269" s="2"/>
      <c r="MJ269" s="2"/>
      <c r="MK269" s="2"/>
      <c r="ML269" s="2"/>
      <c r="MM269" s="2"/>
      <c r="MN269" s="2"/>
      <c r="MO269" s="2"/>
      <c r="MP269" s="2"/>
      <c r="MQ269" s="2"/>
      <c r="MR269" s="2"/>
      <c r="MS269" s="2"/>
      <c r="MT269" s="2"/>
      <c r="MU269" s="2"/>
      <c r="MV269" s="2"/>
      <c r="MW269" s="2"/>
      <c r="MX269" s="2"/>
      <c r="MY269" s="2"/>
      <c r="MZ269" s="2"/>
      <c r="NA269" s="2"/>
      <c r="NB269" s="2"/>
      <c r="NC269" s="2"/>
    </row>
    <row r="270" spans="1:367" x14ac:dyDescent="0.3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2"/>
      <c r="GV270" s="2"/>
      <c r="GW270" s="2"/>
      <c r="GX270" s="2"/>
      <c r="GY270" s="2"/>
      <c r="GZ270" s="2"/>
      <c r="HA270" s="2"/>
      <c r="HB270" s="2"/>
      <c r="HC270" s="2"/>
      <c r="HD270" s="2"/>
      <c r="HE270" s="2"/>
      <c r="HF270" s="2"/>
      <c r="HG270" s="2"/>
      <c r="HH270" s="2"/>
      <c r="HI270" s="2"/>
      <c r="HJ270" s="2"/>
      <c r="HK270" s="2"/>
      <c r="HL270" s="2"/>
      <c r="HM270" s="2"/>
      <c r="HN270" s="2"/>
      <c r="HO270" s="2"/>
      <c r="HP270" s="2"/>
      <c r="HQ270" s="2"/>
      <c r="HR270" s="2"/>
      <c r="HS270" s="2"/>
      <c r="HT270" s="2"/>
      <c r="HU270" s="2"/>
      <c r="HV270" s="2"/>
      <c r="HW270" s="2"/>
      <c r="HX270" s="2"/>
      <c r="HY270" s="2"/>
      <c r="HZ270" s="2"/>
      <c r="IA270" s="2"/>
      <c r="IB270" s="2"/>
      <c r="IC270" s="2"/>
      <c r="ID270" s="2"/>
      <c r="IE270" s="2"/>
      <c r="IF270" s="2"/>
      <c r="IG270" s="2"/>
      <c r="IH270" s="2"/>
      <c r="II270" s="2"/>
      <c r="IJ270" s="2"/>
      <c r="IK270" s="2"/>
      <c r="IL270" s="2"/>
      <c r="IM270" s="2"/>
      <c r="IN270" s="2"/>
      <c r="IO270" s="2"/>
      <c r="IP270" s="2"/>
      <c r="IQ270" s="2"/>
      <c r="IR270" s="2"/>
      <c r="IS270" s="2"/>
      <c r="IT270" s="2"/>
      <c r="IU270" s="2"/>
      <c r="IV270" s="2"/>
      <c r="IW270" s="2"/>
      <c r="IX270" s="2"/>
      <c r="IY270" s="2"/>
      <c r="IZ270" s="2"/>
      <c r="JA270" s="2"/>
      <c r="JB270" s="2"/>
      <c r="JC270" s="2"/>
      <c r="JD270" s="2"/>
      <c r="JE270" s="2"/>
      <c r="JF270" s="2"/>
      <c r="JG270" s="2"/>
      <c r="JH270" s="2"/>
      <c r="JI270" s="2"/>
      <c r="JJ270" s="2"/>
      <c r="JK270" s="2"/>
      <c r="JL270" s="2"/>
      <c r="JM270" s="2"/>
      <c r="JN270" s="2"/>
      <c r="JO270" s="2"/>
      <c r="JP270" s="2"/>
      <c r="JQ270" s="2"/>
      <c r="JR270" s="2"/>
      <c r="JS270" s="2"/>
      <c r="JT270" s="2"/>
      <c r="JU270" s="2"/>
      <c r="JV270" s="2"/>
      <c r="JW270" s="2"/>
      <c r="JX270" s="2"/>
      <c r="JY270" s="2"/>
      <c r="JZ270" s="2"/>
      <c r="KA270" s="2"/>
      <c r="KB270" s="2"/>
      <c r="KC270" s="2"/>
      <c r="KD270" s="2"/>
      <c r="KE270" s="2"/>
      <c r="KF270" s="2"/>
      <c r="KG270" s="2"/>
      <c r="KH270" s="2"/>
      <c r="KI270" s="2"/>
      <c r="KJ270" s="2"/>
      <c r="KK270" s="2"/>
      <c r="KL270" s="2"/>
      <c r="KM270" s="2"/>
      <c r="KN270" s="2"/>
      <c r="KO270" s="2"/>
      <c r="KP270" s="2"/>
      <c r="KQ270" s="2"/>
      <c r="KR270" s="2"/>
      <c r="KS270" s="2"/>
      <c r="KT270" s="2"/>
      <c r="KU270" s="2"/>
      <c r="KV270" s="2"/>
      <c r="KW270" s="2"/>
      <c r="KX270" s="2"/>
      <c r="KY270" s="2"/>
      <c r="KZ270" s="2"/>
      <c r="LA270" s="2"/>
      <c r="LB270" s="2"/>
      <c r="LC270" s="2"/>
      <c r="LD270" s="2"/>
      <c r="LE270" s="2"/>
      <c r="LF270" s="2"/>
      <c r="LG270" s="2"/>
      <c r="LH270" s="2"/>
      <c r="LI270" s="2"/>
      <c r="LJ270" s="2"/>
      <c r="LK270" s="2"/>
      <c r="LL270" s="2"/>
      <c r="LM270" s="2"/>
      <c r="LN270" s="2"/>
      <c r="LO270" s="2"/>
      <c r="LP270" s="2"/>
      <c r="LQ270" s="2"/>
      <c r="LR270" s="2"/>
      <c r="LS270" s="2"/>
      <c r="LT270" s="2"/>
      <c r="LU270" s="2"/>
      <c r="LV270" s="2"/>
      <c r="LW270" s="2"/>
      <c r="LX270" s="2"/>
      <c r="LY270" s="2"/>
      <c r="LZ270" s="2"/>
      <c r="MA270" s="2"/>
      <c r="MB270" s="2"/>
      <c r="MC270" s="2"/>
      <c r="MD270" s="2"/>
      <c r="ME270" s="2"/>
      <c r="MF270" s="2"/>
      <c r="MG270" s="2"/>
      <c r="MH270" s="2"/>
      <c r="MI270" s="2"/>
      <c r="MJ270" s="2"/>
      <c r="MK270" s="2"/>
      <c r="ML270" s="2"/>
      <c r="MM270" s="2"/>
      <c r="MN270" s="2"/>
      <c r="MO270" s="2"/>
      <c r="MP270" s="2"/>
      <c r="MQ270" s="2"/>
      <c r="MR270" s="2"/>
      <c r="MS270" s="2"/>
      <c r="MT270" s="2"/>
      <c r="MU270" s="2"/>
      <c r="MV270" s="2"/>
      <c r="MW270" s="2"/>
      <c r="MX270" s="2"/>
      <c r="MY270" s="2"/>
      <c r="MZ270" s="2"/>
      <c r="NA270" s="2"/>
      <c r="NB270" s="2"/>
      <c r="NC270" s="2"/>
    </row>
    <row r="271" spans="1:367" x14ac:dyDescent="0.3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2"/>
      <c r="GV271" s="2"/>
      <c r="GW271" s="2"/>
      <c r="GX271" s="2"/>
      <c r="GY271" s="2"/>
      <c r="GZ271" s="2"/>
      <c r="HA271" s="2"/>
      <c r="HB271" s="2"/>
      <c r="HC271" s="2"/>
      <c r="HD271" s="2"/>
      <c r="HE271" s="2"/>
      <c r="HF271" s="2"/>
      <c r="HG271" s="2"/>
      <c r="HH271" s="2"/>
      <c r="HI271" s="2"/>
      <c r="HJ271" s="2"/>
      <c r="HK271" s="2"/>
      <c r="HL271" s="2"/>
      <c r="HM271" s="2"/>
      <c r="HN271" s="2"/>
      <c r="HO271" s="2"/>
      <c r="HP271" s="2"/>
      <c r="HQ271" s="2"/>
      <c r="HR271" s="2"/>
      <c r="HS271" s="2"/>
      <c r="HT271" s="2"/>
      <c r="HU271" s="2"/>
      <c r="HV271" s="2"/>
      <c r="HW271" s="2"/>
      <c r="HX271" s="2"/>
      <c r="HY271" s="2"/>
      <c r="HZ271" s="2"/>
      <c r="IA271" s="2"/>
      <c r="IB271" s="2"/>
      <c r="IC271" s="2"/>
      <c r="ID271" s="2"/>
      <c r="IE271" s="2"/>
      <c r="IF271" s="2"/>
      <c r="IG271" s="2"/>
      <c r="IH271" s="2"/>
      <c r="II271" s="2"/>
      <c r="IJ271" s="2"/>
      <c r="IK271" s="2"/>
      <c r="IL271" s="2"/>
      <c r="IM271" s="2"/>
      <c r="IN271" s="2"/>
      <c r="IO271" s="2"/>
      <c r="IP271" s="2"/>
      <c r="IQ271" s="2"/>
      <c r="IR271" s="2"/>
      <c r="IS271" s="2"/>
      <c r="IT271" s="2"/>
      <c r="IU271" s="2"/>
      <c r="IV271" s="2"/>
      <c r="IW271" s="2"/>
      <c r="IX271" s="2"/>
      <c r="IY271" s="2"/>
      <c r="IZ271" s="2"/>
      <c r="JA271" s="2"/>
      <c r="JB271" s="2"/>
      <c r="JC271" s="2"/>
      <c r="JD271" s="2"/>
      <c r="JE271" s="2"/>
      <c r="JF271" s="2"/>
      <c r="JG271" s="2"/>
      <c r="JH271" s="2"/>
      <c r="JI271" s="2"/>
      <c r="JJ271" s="2"/>
      <c r="JK271" s="2"/>
      <c r="JL271" s="2"/>
      <c r="JM271" s="2"/>
      <c r="JN271" s="2"/>
      <c r="JO271" s="2"/>
      <c r="JP271" s="2"/>
      <c r="JQ271" s="2"/>
      <c r="JR271" s="2"/>
      <c r="JS271" s="2"/>
      <c r="JT271" s="2"/>
      <c r="JU271" s="2"/>
      <c r="JV271" s="2"/>
      <c r="JW271" s="2"/>
      <c r="JX271" s="2"/>
      <c r="JY271" s="2"/>
      <c r="JZ271" s="2"/>
      <c r="KA271" s="2"/>
      <c r="KB271" s="2"/>
      <c r="KC271" s="2"/>
      <c r="KD271" s="2"/>
      <c r="KE271" s="2"/>
      <c r="KF271" s="2"/>
      <c r="KG271" s="2"/>
      <c r="KH271" s="2"/>
      <c r="KI271" s="2"/>
      <c r="KJ271" s="2"/>
      <c r="KK271" s="2"/>
      <c r="KL271" s="2"/>
      <c r="KM271" s="2"/>
      <c r="KN271" s="2"/>
      <c r="KO271" s="2"/>
      <c r="KP271" s="2"/>
      <c r="KQ271" s="2"/>
      <c r="KR271" s="2"/>
      <c r="KS271" s="2"/>
      <c r="KT271" s="2"/>
      <c r="KU271" s="2"/>
      <c r="KV271" s="2"/>
      <c r="KW271" s="2"/>
      <c r="KX271" s="2"/>
      <c r="KY271" s="2"/>
      <c r="KZ271" s="2"/>
      <c r="LA271" s="2"/>
      <c r="LB271" s="2"/>
      <c r="LC271" s="2"/>
      <c r="LD271" s="2"/>
      <c r="LE271" s="2"/>
      <c r="LF271" s="2"/>
      <c r="LG271" s="2"/>
      <c r="LH271" s="2"/>
      <c r="LI271" s="2"/>
      <c r="LJ271" s="2"/>
      <c r="LK271" s="2"/>
      <c r="LL271" s="2"/>
      <c r="LM271" s="2"/>
      <c r="LN271" s="2"/>
      <c r="LO271" s="2"/>
      <c r="LP271" s="2"/>
      <c r="LQ271" s="2"/>
      <c r="LR271" s="2"/>
      <c r="LS271" s="2"/>
      <c r="LT271" s="2"/>
      <c r="LU271" s="2"/>
      <c r="LV271" s="2"/>
      <c r="LW271" s="2"/>
      <c r="LX271" s="2"/>
      <c r="LY271" s="2"/>
      <c r="LZ271" s="2"/>
      <c r="MA271" s="2"/>
      <c r="MB271" s="2"/>
      <c r="MC271" s="2"/>
      <c r="MD271" s="2"/>
      <c r="ME271" s="2"/>
      <c r="MF271" s="2"/>
      <c r="MG271" s="2"/>
      <c r="MH271" s="2"/>
      <c r="MI271" s="2"/>
      <c r="MJ271" s="2"/>
      <c r="MK271" s="2"/>
      <c r="ML271" s="2"/>
      <c r="MM271" s="2"/>
      <c r="MN271" s="2"/>
      <c r="MO271" s="2"/>
      <c r="MP271" s="2"/>
      <c r="MQ271" s="2"/>
      <c r="MR271" s="2"/>
      <c r="MS271" s="2"/>
      <c r="MT271" s="2"/>
      <c r="MU271" s="2"/>
      <c r="MV271" s="2"/>
      <c r="MW271" s="2"/>
      <c r="MX271" s="2"/>
      <c r="MY271" s="2"/>
      <c r="MZ271" s="2"/>
      <c r="NA271" s="2"/>
      <c r="NB271" s="2"/>
      <c r="NC271" s="2"/>
    </row>
    <row r="272" spans="1:367" x14ac:dyDescent="0.3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2"/>
      <c r="GV272" s="2"/>
      <c r="GW272" s="2"/>
      <c r="GX272" s="2"/>
      <c r="GY272" s="2"/>
      <c r="GZ272" s="2"/>
      <c r="HA272" s="2"/>
      <c r="HB272" s="2"/>
      <c r="HC272" s="2"/>
      <c r="HD272" s="2"/>
      <c r="HE272" s="2"/>
      <c r="HF272" s="2"/>
      <c r="HG272" s="2"/>
      <c r="HH272" s="2"/>
      <c r="HI272" s="2"/>
      <c r="HJ272" s="2"/>
      <c r="HK272" s="2"/>
      <c r="HL272" s="2"/>
      <c r="HM272" s="2"/>
      <c r="HN272" s="2"/>
      <c r="HO272" s="2"/>
      <c r="HP272" s="2"/>
      <c r="HQ272" s="2"/>
      <c r="HR272" s="2"/>
      <c r="HS272" s="2"/>
      <c r="HT272" s="2"/>
      <c r="HU272" s="2"/>
      <c r="HV272" s="2"/>
      <c r="HW272" s="2"/>
      <c r="HX272" s="2"/>
      <c r="HY272" s="2"/>
      <c r="HZ272" s="2"/>
      <c r="IA272" s="2"/>
      <c r="IB272" s="2"/>
      <c r="IC272" s="2"/>
      <c r="ID272" s="2"/>
      <c r="IE272" s="2"/>
      <c r="IF272" s="2"/>
      <c r="IG272" s="2"/>
      <c r="IH272" s="2"/>
      <c r="II272" s="2"/>
      <c r="IJ272" s="2"/>
      <c r="IK272" s="2"/>
      <c r="IL272" s="2"/>
      <c r="IM272" s="2"/>
      <c r="IN272" s="2"/>
      <c r="IO272" s="2"/>
      <c r="IP272" s="2"/>
      <c r="IQ272" s="2"/>
      <c r="IR272" s="2"/>
      <c r="IS272" s="2"/>
      <c r="IT272" s="2"/>
      <c r="IU272" s="2"/>
      <c r="IV272" s="2"/>
      <c r="IW272" s="2"/>
      <c r="IX272" s="2"/>
      <c r="IY272" s="2"/>
      <c r="IZ272" s="2"/>
      <c r="JA272" s="2"/>
      <c r="JB272" s="2"/>
      <c r="JC272" s="2"/>
      <c r="JD272" s="2"/>
      <c r="JE272" s="2"/>
      <c r="JF272" s="2"/>
      <c r="JG272" s="2"/>
      <c r="JH272" s="2"/>
      <c r="JI272" s="2"/>
      <c r="JJ272" s="2"/>
      <c r="JK272" s="2"/>
      <c r="JL272" s="2"/>
      <c r="JM272" s="2"/>
      <c r="JN272" s="2"/>
      <c r="JO272" s="2"/>
      <c r="JP272" s="2"/>
      <c r="JQ272" s="2"/>
      <c r="JR272" s="2"/>
      <c r="JS272" s="2"/>
      <c r="JT272" s="2"/>
      <c r="JU272" s="2"/>
      <c r="JV272" s="2"/>
      <c r="JW272" s="2"/>
      <c r="JX272" s="2"/>
      <c r="JY272" s="2"/>
      <c r="JZ272" s="2"/>
      <c r="KA272" s="2"/>
      <c r="KB272" s="2"/>
      <c r="KC272" s="2"/>
      <c r="KD272" s="2"/>
      <c r="KE272" s="2"/>
      <c r="KF272" s="2"/>
      <c r="KG272" s="2"/>
      <c r="KH272" s="2"/>
      <c r="KI272" s="2"/>
      <c r="KJ272" s="2"/>
      <c r="KK272" s="2"/>
      <c r="KL272" s="2"/>
      <c r="KM272" s="2"/>
      <c r="KN272" s="2"/>
      <c r="KO272" s="2"/>
      <c r="KP272" s="2"/>
      <c r="KQ272" s="2"/>
      <c r="KR272" s="2"/>
      <c r="KS272" s="2"/>
      <c r="KT272" s="2"/>
      <c r="KU272" s="2"/>
      <c r="KV272" s="2"/>
      <c r="KW272" s="2"/>
      <c r="KX272" s="2"/>
      <c r="KY272" s="2"/>
      <c r="KZ272" s="2"/>
      <c r="LA272" s="2"/>
      <c r="LB272" s="2"/>
      <c r="LC272" s="2"/>
      <c r="LD272" s="2"/>
      <c r="LE272" s="2"/>
      <c r="LF272" s="2"/>
      <c r="LG272" s="2"/>
      <c r="LH272" s="2"/>
      <c r="LI272" s="2"/>
      <c r="LJ272" s="2"/>
      <c r="LK272" s="2"/>
      <c r="LL272" s="2"/>
      <c r="LM272" s="2"/>
      <c r="LN272" s="2"/>
      <c r="LO272" s="2"/>
      <c r="LP272" s="2"/>
      <c r="LQ272" s="2"/>
      <c r="LR272" s="2"/>
      <c r="LS272" s="2"/>
      <c r="LT272" s="2"/>
      <c r="LU272" s="2"/>
      <c r="LV272" s="2"/>
      <c r="LW272" s="2"/>
      <c r="LX272" s="2"/>
      <c r="LY272" s="2"/>
      <c r="LZ272" s="2"/>
      <c r="MA272" s="2"/>
      <c r="MB272" s="2"/>
      <c r="MC272" s="2"/>
      <c r="MD272" s="2"/>
      <c r="ME272" s="2"/>
      <c r="MF272" s="2"/>
      <c r="MG272" s="2"/>
      <c r="MH272" s="2"/>
      <c r="MI272" s="2"/>
      <c r="MJ272" s="2"/>
      <c r="MK272" s="2"/>
      <c r="ML272" s="2"/>
      <c r="MM272" s="2"/>
      <c r="MN272" s="2"/>
      <c r="MO272" s="2"/>
      <c r="MP272" s="2"/>
      <c r="MQ272" s="2"/>
      <c r="MR272" s="2"/>
      <c r="MS272" s="2"/>
      <c r="MT272" s="2"/>
      <c r="MU272" s="2"/>
      <c r="MV272" s="2"/>
      <c r="MW272" s="2"/>
      <c r="MX272" s="2"/>
      <c r="MY272" s="2"/>
      <c r="MZ272" s="2"/>
      <c r="NA272" s="2"/>
      <c r="NB272" s="2"/>
      <c r="NC272" s="2"/>
    </row>
    <row r="273" spans="1:367" x14ac:dyDescent="0.3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2"/>
      <c r="GV273" s="2"/>
      <c r="GW273" s="2"/>
      <c r="GX273" s="2"/>
      <c r="GY273" s="2"/>
      <c r="GZ273" s="2"/>
      <c r="HA273" s="2"/>
      <c r="HB273" s="2"/>
      <c r="HC273" s="2"/>
      <c r="HD273" s="2"/>
      <c r="HE273" s="2"/>
      <c r="HF273" s="2"/>
      <c r="HG273" s="2"/>
      <c r="HH273" s="2"/>
      <c r="HI273" s="2"/>
      <c r="HJ273" s="2"/>
      <c r="HK273" s="2"/>
      <c r="HL273" s="2"/>
      <c r="HM273" s="2"/>
      <c r="HN273" s="2"/>
      <c r="HO273" s="2"/>
      <c r="HP273" s="2"/>
      <c r="HQ273" s="2"/>
      <c r="HR273" s="2"/>
      <c r="HS273" s="2"/>
      <c r="HT273" s="2"/>
      <c r="HU273" s="2"/>
      <c r="HV273" s="2"/>
      <c r="HW273" s="2"/>
      <c r="HX273" s="2"/>
      <c r="HY273" s="2"/>
      <c r="HZ273" s="2"/>
      <c r="IA273" s="2"/>
      <c r="IB273" s="2"/>
      <c r="IC273" s="2"/>
      <c r="ID273" s="2"/>
      <c r="IE273" s="2"/>
      <c r="IF273" s="2"/>
      <c r="IG273" s="2"/>
      <c r="IH273" s="2"/>
      <c r="II273" s="2"/>
      <c r="IJ273" s="2"/>
      <c r="IK273" s="2"/>
      <c r="IL273" s="2"/>
      <c r="IM273" s="2"/>
      <c r="IN273" s="2"/>
      <c r="IO273" s="2"/>
      <c r="IP273" s="2"/>
      <c r="IQ273" s="2"/>
      <c r="IR273" s="2"/>
      <c r="IS273" s="2"/>
      <c r="IT273" s="2"/>
      <c r="IU273" s="2"/>
      <c r="IV273" s="2"/>
      <c r="IW273" s="2"/>
      <c r="IX273" s="2"/>
      <c r="IY273" s="2"/>
      <c r="IZ273" s="2"/>
      <c r="JA273" s="2"/>
      <c r="JB273" s="2"/>
      <c r="JC273" s="2"/>
      <c r="JD273" s="2"/>
      <c r="JE273" s="2"/>
      <c r="JF273" s="2"/>
      <c r="JG273" s="2"/>
      <c r="JH273" s="2"/>
      <c r="JI273" s="2"/>
      <c r="JJ273" s="2"/>
      <c r="JK273" s="2"/>
      <c r="JL273" s="2"/>
      <c r="JM273" s="2"/>
      <c r="JN273" s="2"/>
      <c r="JO273" s="2"/>
      <c r="JP273" s="2"/>
      <c r="JQ273" s="2"/>
      <c r="JR273" s="2"/>
      <c r="JS273" s="2"/>
      <c r="JT273" s="2"/>
      <c r="JU273" s="2"/>
      <c r="JV273" s="2"/>
      <c r="JW273" s="2"/>
      <c r="JX273" s="2"/>
      <c r="JY273" s="2"/>
      <c r="JZ273" s="2"/>
      <c r="KA273" s="2"/>
      <c r="KB273" s="2"/>
      <c r="KC273" s="2"/>
      <c r="KD273" s="2"/>
      <c r="KE273" s="2"/>
      <c r="KF273" s="2"/>
      <c r="KG273" s="2"/>
      <c r="KH273" s="2"/>
      <c r="KI273" s="2"/>
      <c r="KJ273" s="2"/>
      <c r="KK273" s="2"/>
      <c r="KL273" s="2"/>
      <c r="KM273" s="2"/>
      <c r="KN273" s="2"/>
      <c r="KO273" s="2"/>
      <c r="KP273" s="2"/>
      <c r="KQ273" s="2"/>
      <c r="KR273" s="2"/>
      <c r="KS273" s="2"/>
      <c r="KT273" s="2"/>
      <c r="KU273" s="2"/>
      <c r="KV273" s="2"/>
      <c r="KW273" s="2"/>
      <c r="KX273" s="2"/>
      <c r="KY273" s="2"/>
      <c r="KZ273" s="2"/>
      <c r="LA273" s="2"/>
      <c r="LB273" s="2"/>
      <c r="LC273" s="2"/>
      <c r="LD273" s="2"/>
      <c r="LE273" s="2"/>
      <c r="LF273" s="2"/>
      <c r="LG273" s="2"/>
      <c r="LH273" s="2"/>
      <c r="LI273" s="2"/>
      <c r="LJ273" s="2"/>
      <c r="LK273" s="2"/>
      <c r="LL273" s="2"/>
      <c r="LM273" s="2"/>
      <c r="LN273" s="2"/>
      <c r="LO273" s="2"/>
      <c r="LP273" s="2"/>
      <c r="LQ273" s="2"/>
      <c r="LR273" s="2"/>
      <c r="LS273" s="2"/>
      <c r="LT273" s="2"/>
      <c r="LU273" s="2"/>
      <c r="LV273" s="2"/>
      <c r="LW273" s="2"/>
      <c r="LX273" s="2"/>
      <c r="LY273" s="2"/>
      <c r="LZ273" s="2"/>
      <c r="MA273" s="2"/>
      <c r="MB273" s="2"/>
      <c r="MC273" s="2"/>
      <c r="MD273" s="2"/>
      <c r="ME273" s="2"/>
      <c r="MF273" s="2"/>
      <c r="MG273" s="2"/>
      <c r="MH273" s="2"/>
      <c r="MI273" s="2"/>
      <c r="MJ273" s="2"/>
      <c r="MK273" s="2"/>
      <c r="ML273" s="2"/>
      <c r="MM273" s="2"/>
      <c r="MN273" s="2"/>
      <c r="MO273" s="2"/>
      <c r="MP273" s="2"/>
      <c r="MQ273" s="2"/>
      <c r="MR273" s="2"/>
      <c r="MS273" s="2"/>
      <c r="MT273" s="2"/>
      <c r="MU273" s="2"/>
      <c r="MV273" s="2"/>
      <c r="MW273" s="2"/>
      <c r="MX273" s="2"/>
      <c r="MY273" s="2"/>
      <c r="MZ273" s="2"/>
      <c r="NA273" s="2"/>
      <c r="NB273" s="2"/>
      <c r="NC273" s="2"/>
    </row>
    <row r="274" spans="1:367" x14ac:dyDescent="0.3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2"/>
      <c r="GV274" s="2"/>
      <c r="GW274" s="2"/>
      <c r="GX274" s="2"/>
      <c r="GY274" s="2"/>
      <c r="GZ274" s="2"/>
      <c r="HA274" s="2"/>
      <c r="HB274" s="2"/>
      <c r="HC274" s="2"/>
      <c r="HD274" s="2"/>
      <c r="HE274" s="2"/>
      <c r="HF274" s="2"/>
      <c r="HG274" s="2"/>
      <c r="HH274" s="2"/>
      <c r="HI274" s="2"/>
      <c r="HJ274" s="2"/>
      <c r="HK274" s="2"/>
      <c r="HL274" s="2"/>
      <c r="HM274" s="2"/>
      <c r="HN274" s="2"/>
      <c r="HO274" s="2"/>
      <c r="HP274" s="2"/>
      <c r="HQ274" s="2"/>
      <c r="HR274" s="2"/>
      <c r="HS274" s="2"/>
      <c r="HT274" s="2"/>
      <c r="HU274" s="2"/>
      <c r="HV274" s="2"/>
      <c r="HW274" s="2"/>
      <c r="HX274" s="2"/>
      <c r="HY274" s="2"/>
      <c r="HZ274" s="2"/>
      <c r="IA274" s="2"/>
      <c r="IB274" s="2"/>
      <c r="IC274" s="2"/>
      <c r="ID274" s="2"/>
      <c r="IE274" s="2"/>
      <c r="IF274" s="2"/>
      <c r="IG274" s="2"/>
      <c r="IH274" s="2"/>
      <c r="II274" s="2"/>
      <c r="IJ274" s="2"/>
      <c r="IK274" s="2"/>
      <c r="IL274" s="2"/>
      <c r="IM274" s="2"/>
      <c r="IN274" s="2"/>
      <c r="IO274" s="2"/>
      <c r="IP274" s="2"/>
      <c r="IQ274" s="2"/>
      <c r="IR274" s="2"/>
      <c r="IS274" s="2"/>
      <c r="IT274" s="2"/>
      <c r="IU274" s="2"/>
      <c r="IV274" s="2"/>
      <c r="IW274" s="2"/>
      <c r="IX274" s="2"/>
      <c r="IY274" s="2"/>
      <c r="IZ274" s="2"/>
      <c r="JA274" s="2"/>
      <c r="JB274" s="2"/>
      <c r="JC274" s="2"/>
      <c r="JD274" s="2"/>
      <c r="JE274" s="2"/>
      <c r="JF274" s="2"/>
      <c r="JG274" s="2"/>
      <c r="JH274" s="2"/>
      <c r="JI274" s="2"/>
      <c r="JJ274" s="2"/>
      <c r="JK274" s="2"/>
      <c r="JL274" s="2"/>
      <c r="JM274" s="2"/>
      <c r="JN274" s="2"/>
      <c r="JO274" s="2"/>
      <c r="JP274" s="2"/>
      <c r="JQ274" s="2"/>
      <c r="JR274" s="2"/>
      <c r="JS274" s="2"/>
      <c r="JT274" s="2"/>
      <c r="JU274" s="2"/>
      <c r="JV274" s="2"/>
      <c r="JW274" s="2"/>
      <c r="JX274" s="2"/>
      <c r="JY274" s="2"/>
      <c r="JZ274" s="2"/>
      <c r="KA274" s="2"/>
      <c r="KB274" s="2"/>
      <c r="KC274" s="2"/>
      <c r="KD274" s="2"/>
      <c r="KE274" s="2"/>
      <c r="KF274" s="2"/>
      <c r="KG274" s="2"/>
      <c r="KH274" s="2"/>
      <c r="KI274" s="2"/>
      <c r="KJ274" s="2"/>
      <c r="KK274" s="2"/>
      <c r="KL274" s="2"/>
      <c r="KM274" s="2"/>
      <c r="KN274" s="2"/>
      <c r="KO274" s="2"/>
      <c r="KP274" s="2"/>
      <c r="KQ274" s="2"/>
      <c r="KR274" s="2"/>
      <c r="KS274" s="2"/>
      <c r="KT274" s="2"/>
      <c r="KU274" s="2"/>
      <c r="KV274" s="2"/>
      <c r="KW274" s="2"/>
      <c r="KX274" s="2"/>
      <c r="KY274" s="2"/>
      <c r="KZ274" s="2"/>
      <c r="LA274" s="2"/>
      <c r="LB274" s="2"/>
      <c r="LC274" s="2"/>
      <c r="LD274" s="2"/>
      <c r="LE274" s="2"/>
      <c r="LF274" s="2"/>
      <c r="LG274" s="2"/>
      <c r="LH274" s="2"/>
      <c r="LI274" s="2"/>
      <c r="LJ274" s="2"/>
      <c r="LK274" s="2"/>
      <c r="LL274" s="2"/>
      <c r="LM274" s="2"/>
      <c r="LN274" s="2"/>
      <c r="LO274" s="2"/>
      <c r="LP274" s="2"/>
      <c r="LQ274" s="2"/>
      <c r="LR274" s="2"/>
      <c r="LS274" s="2"/>
      <c r="LT274" s="2"/>
      <c r="LU274" s="2"/>
      <c r="LV274" s="2"/>
      <c r="LW274" s="2"/>
      <c r="LX274" s="2"/>
      <c r="LY274" s="2"/>
      <c r="LZ274" s="2"/>
      <c r="MA274" s="2"/>
      <c r="MB274" s="2"/>
      <c r="MC274" s="2"/>
      <c r="MD274" s="2"/>
      <c r="ME274" s="2"/>
      <c r="MF274" s="2"/>
      <c r="MG274" s="2"/>
      <c r="MH274" s="2"/>
      <c r="MI274" s="2"/>
      <c r="MJ274" s="2"/>
      <c r="MK274" s="2"/>
      <c r="ML274" s="2"/>
      <c r="MM274" s="2"/>
      <c r="MN274" s="2"/>
      <c r="MO274" s="2"/>
      <c r="MP274" s="2"/>
      <c r="MQ274" s="2"/>
      <c r="MR274" s="2"/>
      <c r="MS274" s="2"/>
      <c r="MT274" s="2"/>
      <c r="MU274" s="2"/>
      <c r="MV274" s="2"/>
      <c r="MW274" s="2"/>
      <c r="MX274" s="2"/>
      <c r="MY274" s="2"/>
      <c r="MZ274" s="2"/>
      <c r="NA274" s="2"/>
      <c r="NB274" s="2"/>
      <c r="NC274" s="2"/>
    </row>
    <row r="275" spans="1:367" x14ac:dyDescent="0.3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2"/>
      <c r="GV275" s="2"/>
      <c r="GW275" s="2"/>
      <c r="GX275" s="2"/>
      <c r="GY275" s="2"/>
      <c r="GZ275" s="2"/>
      <c r="HA275" s="2"/>
      <c r="HB275" s="2"/>
      <c r="HC275" s="2"/>
      <c r="HD275" s="2"/>
      <c r="HE275" s="2"/>
      <c r="HF275" s="2"/>
      <c r="HG275" s="2"/>
      <c r="HH275" s="2"/>
      <c r="HI275" s="2"/>
      <c r="HJ275" s="2"/>
      <c r="HK275" s="2"/>
      <c r="HL275" s="2"/>
      <c r="HM275" s="2"/>
      <c r="HN275" s="2"/>
      <c r="HO275" s="2"/>
      <c r="HP275" s="2"/>
      <c r="HQ275" s="2"/>
      <c r="HR275" s="2"/>
      <c r="HS275" s="2"/>
      <c r="HT275" s="2"/>
      <c r="HU275" s="2"/>
      <c r="HV275" s="2"/>
      <c r="HW275" s="2"/>
      <c r="HX275" s="2"/>
      <c r="HY275" s="2"/>
      <c r="HZ275" s="2"/>
      <c r="IA275" s="2"/>
      <c r="IB275" s="2"/>
      <c r="IC275" s="2"/>
      <c r="ID275" s="2"/>
      <c r="IE275" s="2"/>
      <c r="IF275" s="2"/>
      <c r="IG275" s="2"/>
      <c r="IH275" s="2"/>
      <c r="II275" s="2"/>
      <c r="IJ275" s="2"/>
      <c r="IK275" s="2"/>
      <c r="IL275" s="2"/>
      <c r="IM275" s="2"/>
      <c r="IN275" s="2"/>
      <c r="IO275" s="2"/>
      <c r="IP275" s="2"/>
      <c r="IQ275" s="2"/>
      <c r="IR275" s="2"/>
      <c r="IS275" s="2"/>
      <c r="IT275" s="2"/>
      <c r="IU275" s="2"/>
      <c r="IV275" s="2"/>
      <c r="IW275" s="2"/>
      <c r="IX275" s="2"/>
      <c r="IY275" s="2"/>
      <c r="IZ275" s="2"/>
      <c r="JA275" s="2"/>
      <c r="JB275" s="2"/>
      <c r="JC275" s="2"/>
      <c r="JD275" s="2"/>
      <c r="JE275" s="2"/>
      <c r="JF275" s="2"/>
      <c r="JG275" s="2"/>
      <c r="JH275" s="2"/>
      <c r="JI275" s="2"/>
      <c r="JJ275" s="2"/>
      <c r="JK275" s="2"/>
      <c r="JL275" s="2"/>
      <c r="JM275" s="2"/>
      <c r="JN275" s="2"/>
      <c r="JO275" s="2"/>
      <c r="JP275" s="2"/>
      <c r="JQ275" s="2"/>
      <c r="JR275" s="2"/>
      <c r="JS275" s="2"/>
      <c r="JT275" s="2"/>
      <c r="JU275" s="2"/>
      <c r="JV275" s="2"/>
      <c r="JW275" s="2"/>
      <c r="JX275" s="2"/>
      <c r="JY275" s="2"/>
      <c r="JZ275" s="2"/>
      <c r="KA275" s="2"/>
      <c r="KB275" s="2"/>
      <c r="KC275" s="2"/>
      <c r="KD275" s="2"/>
      <c r="KE275" s="2"/>
      <c r="KF275" s="2"/>
      <c r="KG275" s="2"/>
      <c r="KH275" s="2"/>
      <c r="KI275" s="2"/>
      <c r="KJ275" s="2"/>
      <c r="KK275" s="2"/>
      <c r="KL275" s="2"/>
      <c r="KM275" s="2"/>
      <c r="KN275" s="2"/>
      <c r="KO275" s="2"/>
      <c r="KP275" s="2"/>
      <c r="KQ275" s="2"/>
      <c r="KR275" s="2"/>
      <c r="KS275" s="2"/>
      <c r="KT275" s="2"/>
      <c r="KU275" s="2"/>
      <c r="KV275" s="2"/>
      <c r="KW275" s="2"/>
      <c r="KX275" s="2"/>
      <c r="KY275" s="2"/>
      <c r="KZ275" s="2"/>
      <c r="LA275" s="2"/>
      <c r="LB275" s="2"/>
      <c r="LC275" s="2"/>
      <c r="LD275" s="2"/>
      <c r="LE275" s="2"/>
      <c r="LF275" s="2"/>
      <c r="LG275" s="2"/>
      <c r="LH275" s="2"/>
      <c r="LI275" s="2"/>
      <c r="LJ275" s="2"/>
      <c r="LK275" s="2"/>
      <c r="LL275" s="2"/>
      <c r="LM275" s="2"/>
      <c r="LN275" s="2"/>
      <c r="LO275" s="2"/>
      <c r="LP275" s="2"/>
      <c r="LQ275" s="2"/>
      <c r="LR275" s="2"/>
      <c r="LS275" s="2"/>
      <c r="LT275" s="2"/>
      <c r="LU275" s="2"/>
      <c r="LV275" s="2"/>
      <c r="LW275" s="2"/>
      <c r="LX275" s="2"/>
      <c r="LY275" s="2"/>
      <c r="LZ275" s="2"/>
      <c r="MA275" s="2"/>
      <c r="MB275" s="2"/>
      <c r="MC275" s="2"/>
      <c r="MD275" s="2"/>
      <c r="ME275" s="2"/>
      <c r="MF275" s="2"/>
      <c r="MG275" s="2"/>
      <c r="MH275" s="2"/>
      <c r="MI275" s="2"/>
      <c r="MJ275" s="2"/>
      <c r="MK275" s="2"/>
      <c r="ML275" s="2"/>
      <c r="MM275" s="2"/>
      <c r="MN275" s="2"/>
      <c r="MO275" s="2"/>
      <c r="MP275" s="2"/>
      <c r="MQ275" s="2"/>
      <c r="MR275" s="2"/>
      <c r="MS275" s="2"/>
      <c r="MT275" s="2"/>
      <c r="MU275" s="2"/>
      <c r="MV275" s="2"/>
      <c r="MW275" s="2"/>
      <c r="MX275" s="2"/>
      <c r="MY275" s="2"/>
      <c r="MZ275" s="2"/>
      <c r="NA275" s="2"/>
      <c r="NB275" s="2"/>
      <c r="NC275" s="2"/>
    </row>
    <row r="276" spans="1:367" x14ac:dyDescent="0.3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2"/>
      <c r="GV276" s="2"/>
      <c r="GW276" s="2"/>
      <c r="GX276" s="2"/>
      <c r="GY276" s="2"/>
      <c r="GZ276" s="2"/>
      <c r="HA276" s="2"/>
      <c r="HB276" s="2"/>
      <c r="HC276" s="2"/>
      <c r="HD276" s="2"/>
      <c r="HE276" s="2"/>
      <c r="HF276" s="2"/>
      <c r="HG276" s="2"/>
      <c r="HH276" s="2"/>
      <c r="HI276" s="2"/>
      <c r="HJ276" s="2"/>
      <c r="HK276" s="2"/>
      <c r="HL276" s="2"/>
      <c r="HM276" s="2"/>
      <c r="HN276" s="2"/>
      <c r="HO276" s="2"/>
      <c r="HP276" s="2"/>
      <c r="HQ276" s="2"/>
      <c r="HR276" s="2"/>
      <c r="HS276" s="2"/>
      <c r="HT276" s="2"/>
      <c r="HU276" s="2"/>
      <c r="HV276" s="2"/>
      <c r="HW276" s="2"/>
      <c r="HX276" s="2"/>
      <c r="HY276" s="2"/>
      <c r="HZ276" s="2"/>
      <c r="IA276" s="2"/>
      <c r="IB276" s="2"/>
      <c r="IC276" s="2"/>
      <c r="ID276" s="2"/>
      <c r="IE276" s="2"/>
      <c r="IF276" s="2"/>
      <c r="IG276" s="2"/>
      <c r="IH276" s="2"/>
      <c r="II276" s="2"/>
      <c r="IJ276" s="2"/>
      <c r="IK276" s="2"/>
      <c r="IL276" s="2"/>
      <c r="IM276" s="2"/>
      <c r="IN276" s="2"/>
      <c r="IO276" s="2"/>
      <c r="IP276" s="2"/>
      <c r="IQ276" s="2"/>
      <c r="IR276" s="2"/>
      <c r="IS276" s="2"/>
      <c r="IT276" s="2"/>
      <c r="IU276" s="2"/>
      <c r="IV276" s="2"/>
      <c r="IW276" s="2"/>
      <c r="IX276" s="2"/>
      <c r="IY276" s="2"/>
      <c r="IZ276" s="2"/>
      <c r="JA276" s="2"/>
      <c r="JB276" s="2"/>
      <c r="JC276" s="2"/>
      <c r="JD276" s="2"/>
      <c r="JE276" s="2"/>
      <c r="JF276" s="2"/>
      <c r="JG276" s="2"/>
      <c r="JH276" s="2"/>
      <c r="JI276" s="2"/>
      <c r="JJ276" s="2"/>
      <c r="JK276" s="2"/>
      <c r="JL276" s="2"/>
      <c r="JM276" s="2"/>
      <c r="JN276" s="2"/>
      <c r="JO276" s="2"/>
      <c r="JP276" s="2"/>
      <c r="JQ276" s="2"/>
      <c r="JR276" s="2"/>
      <c r="JS276" s="2"/>
      <c r="JT276" s="2"/>
      <c r="JU276" s="2"/>
      <c r="JV276" s="2"/>
      <c r="JW276" s="2"/>
      <c r="JX276" s="2"/>
      <c r="JY276" s="2"/>
      <c r="JZ276" s="2"/>
      <c r="KA276" s="2"/>
      <c r="KB276" s="2"/>
      <c r="KC276" s="2"/>
      <c r="KD276" s="2"/>
      <c r="KE276" s="2"/>
      <c r="KF276" s="2"/>
      <c r="KG276" s="2"/>
      <c r="KH276" s="2"/>
      <c r="KI276" s="2"/>
      <c r="KJ276" s="2"/>
      <c r="KK276" s="2"/>
      <c r="KL276" s="2"/>
      <c r="KM276" s="2"/>
      <c r="KN276" s="2"/>
      <c r="KO276" s="2"/>
      <c r="KP276" s="2"/>
      <c r="KQ276" s="2"/>
      <c r="KR276" s="2"/>
      <c r="KS276" s="2"/>
      <c r="KT276" s="2"/>
      <c r="KU276" s="2"/>
      <c r="KV276" s="2"/>
      <c r="KW276" s="2"/>
      <c r="KX276" s="2"/>
      <c r="KY276" s="2"/>
      <c r="KZ276" s="2"/>
      <c r="LA276" s="2"/>
      <c r="LB276" s="2"/>
      <c r="LC276" s="2"/>
      <c r="LD276" s="2"/>
      <c r="LE276" s="2"/>
      <c r="LF276" s="2"/>
      <c r="LG276" s="2"/>
      <c r="LH276" s="2"/>
      <c r="LI276" s="2"/>
      <c r="LJ276" s="2"/>
      <c r="LK276" s="2"/>
      <c r="LL276" s="2"/>
      <c r="LM276" s="2"/>
      <c r="LN276" s="2"/>
      <c r="LO276" s="2"/>
      <c r="LP276" s="2"/>
      <c r="LQ276" s="2"/>
      <c r="LR276" s="2"/>
      <c r="LS276" s="2"/>
      <c r="LT276" s="2"/>
      <c r="LU276" s="2"/>
      <c r="LV276" s="2"/>
      <c r="LW276" s="2"/>
      <c r="LX276" s="2"/>
      <c r="LY276" s="2"/>
      <c r="LZ276" s="2"/>
      <c r="MA276" s="2"/>
      <c r="MB276" s="2"/>
      <c r="MC276" s="2"/>
      <c r="MD276" s="2"/>
      <c r="ME276" s="2"/>
      <c r="MF276" s="2"/>
      <c r="MG276" s="2"/>
      <c r="MH276" s="2"/>
      <c r="MI276" s="2"/>
      <c r="MJ276" s="2"/>
      <c r="MK276" s="2"/>
      <c r="ML276" s="2"/>
      <c r="MM276" s="2"/>
      <c r="MN276" s="2"/>
      <c r="MO276" s="2"/>
      <c r="MP276" s="2"/>
      <c r="MQ276" s="2"/>
      <c r="MR276" s="2"/>
      <c r="MS276" s="2"/>
      <c r="MT276" s="2"/>
      <c r="MU276" s="2"/>
      <c r="MV276" s="2"/>
      <c r="MW276" s="2"/>
      <c r="MX276" s="2"/>
      <c r="MY276" s="2"/>
      <c r="MZ276" s="2"/>
      <c r="NA276" s="2"/>
      <c r="NB276" s="2"/>
      <c r="NC276" s="2"/>
    </row>
    <row r="277" spans="1:367" x14ac:dyDescent="0.3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2"/>
      <c r="GV277" s="2"/>
      <c r="GW277" s="2"/>
      <c r="GX277" s="2"/>
      <c r="GY277" s="2"/>
      <c r="GZ277" s="2"/>
      <c r="HA277" s="2"/>
      <c r="HB277" s="2"/>
      <c r="HC277" s="2"/>
      <c r="HD277" s="2"/>
      <c r="HE277" s="2"/>
      <c r="HF277" s="2"/>
      <c r="HG277" s="2"/>
      <c r="HH277" s="2"/>
      <c r="HI277" s="2"/>
      <c r="HJ277" s="2"/>
      <c r="HK277" s="2"/>
      <c r="HL277" s="2"/>
      <c r="HM277" s="2"/>
      <c r="HN277" s="2"/>
      <c r="HO277" s="2"/>
      <c r="HP277" s="2"/>
      <c r="HQ277" s="2"/>
      <c r="HR277" s="2"/>
      <c r="HS277" s="2"/>
      <c r="HT277" s="2"/>
      <c r="HU277" s="2"/>
      <c r="HV277" s="2"/>
      <c r="HW277" s="2"/>
      <c r="HX277" s="2"/>
      <c r="HY277" s="2"/>
      <c r="HZ277" s="2"/>
      <c r="IA277" s="2"/>
      <c r="IB277" s="2"/>
      <c r="IC277" s="2"/>
      <c r="ID277" s="2"/>
      <c r="IE277" s="2"/>
      <c r="IF277" s="2"/>
      <c r="IG277" s="2"/>
      <c r="IH277" s="2"/>
      <c r="II277" s="2"/>
      <c r="IJ277" s="2"/>
      <c r="IK277" s="2"/>
      <c r="IL277" s="2"/>
      <c r="IM277" s="2"/>
      <c r="IN277" s="2"/>
      <c r="IO277" s="2"/>
      <c r="IP277" s="2"/>
      <c r="IQ277" s="2"/>
      <c r="IR277" s="2"/>
      <c r="IS277" s="2"/>
      <c r="IT277" s="2"/>
      <c r="IU277" s="2"/>
      <c r="IV277" s="2"/>
      <c r="IW277" s="2"/>
      <c r="IX277" s="2"/>
      <c r="IY277" s="2"/>
      <c r="IZ277" s="2"/>
      <c r="JA277" s="2"/>
      <c r="JB277" s="2"/>
      <c r="JC277" s="2"/>
      <c r="JD277" s="2"/>
      <c r="JE277" s="2"/>
      <c r="JF277" s="2"/>
      <c r="JG277" s="2"/>
      <c r="JH277" s="2"/>
      <c r="JI277" s="2"/>
      <c r="JJ277" s="2"/>
      <c r="JK277" s="2"/>
      <c r="JL277" s="2"/>
      <c r="JM277" s="2"/>
      <c r="JN277" s="2"/>
      <c r="JO277" s="2"/>
      <c r="JP277" s="2"/>
      <c r="JQ277" s="2"/>
      <c r="JR277" s="2"/>
      <c r="JS277" s="2"/>
      <c r="JT277" s="2"/>
      <c r="JU277" s="2"/>
      <c r="JV277" s="2"/>
      <c r="JW277" s="2"/>
      <c r="JX277" s="2"/>
      <c r="JY277" s="2"/>
      <c r="JZ277" s="2"/>
      <c r="KA277" s="2"/>
      <c r="KB277" s="2"/>
      <c r="KC277" s="2"/>
      <c r="KD277" s="2"/>
      <c r="KE277" s="2"/>
      <c r="KF277" s="2"/>
      <c r="KG277" s="2"/>
      <c r="KH277" s="2"/>
      <c r="KI277" s="2"/>
      <c r="KJ277" s="2"/>
      <c r="KK277" s="2"/>
      <c r="KL277" s="2"/>
      <c r="KM277" s="2"/>
      <c r="KN277" s="2"/>
      <c r="KO277" s="2"/>
      <c r="KP277" s="2"/>
      <c r="KQ277" s="2"/>
      <c r="KR277" s="2"/>
      <c r="KS277" s="2"/>
      <c r="KT277" s="2"/>
      <c r="KU277" s="2"/>
      <c r="KV277" s="2"/>
      <c r="KW277" s="2"/>
      <c r="KX277" s="2"/>
      <c r="KY277" s="2"/>
      <c r="KZ277" s="2"/>
      <c r="LA277" s="2"/>
      <c r="LB277" s="2"/>
      <c r="LC277" s="2"/>
      <c r="LD277" s="2"/>
      <c r="LE277" s="2"/>
      <c r="LF277" s="2"/>
      <c r="LG277" s="2"/>
      <c r="LH277" s="2"/>
      <c r="LI277" s="2"/>
      <c r="LJ277" s="2"/>
      <c r="LK277" s="2"/>
      <c r="LL277" s="2"/>
      <c r="LM277" s="2"/>
      <c r="LN277" s="2"/>
      <c r="LO277" s="2"/>
      <c r="LP277" s="2"/>
      <c r="LQ277" s="2"/>
      <c r="LR277" s="2"/>
      <c r="LS277" s="2"/>
      <c r="LT277" s="2"/>
      <c r="LU277" s="2"/>
      <c r="LV277" s="2"/>
      <c r="LW277" s="2"/>
      <c r="LX277" s="2"/>
      <c r="LY277" s="2"/>
      <c r="LZ277" s="2"/>
      <c r="MA277" s="2"/>
      <c r="MB277" s="2"/>
      <c r="MC277" s="2"/>
      <c r="MD277" s="2"/>
      <c r="ME277" s="2"/>
      <c r="MF277" s="2"/>
      <c r="MG277" s="2"/>
      <c r="MH277" s="2"/>
      <c r="MI277" s="2"/>
      <c r="MJ277" s="2"/>
      <c r="MK277" s="2"/>
      <c r="ML277" s="2"/>
      <c r="MM277" s="2"/>
      <c r="MN277" s="2"/>
      <c r="MO277" s="2"/>
      <c r="MP277" s="2"/>
      <c r="MQ277" s="2"/>
      <c r="MR277" s="2"/>
      <c r="MS277" s="2"/>
      <c r="MT277" s="2"/>
      <c r="MU277" s="2"/>
      <c r="MV277" s="2"/>
      <c r="MW277" s="2"/>
      <c r="MX277" s="2"/>
      <c r="MY277" s="2"/>
      <c r="MZ277" s="2"/>
      <c r="NA277" s="2"/>
      <c r="NB277" s="2"/>
      <c r="NC277" s="2"/>
    </row>
    <row r="278" spans="1:367" x14ac:dyDescent="0.3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2"/>
      <c r="GV278" s="2"/>
      <c r="GW278" s="2"/>
      <c r="GX278" s="2"/>
      <c r="GY278" s="2"/>
      <c r="GZ278" s="2"/>
      <c r="HA278" s="2"/>
      <c r="HB278" s="2"/>
      <c r="HC278" s="2"/>
      <c r="HD278" s="2"/>
      <c r="HE278" s="2"/>
      <c r="HF278" s="2"/>
      <c r="HG278" s="2"/>
      <c r="HH278" s="2"/>
      <c r="HI278" s="2"/>
      <c r="HJ278" s="2"/>
      <c r="HK278" s="2"/>
      <c r="HL278" s="2"/>
      <c r="HM278" s="2"/>
      <c r="HN278" s="2"/>
      <c r="HO278" s="2"/>
      <c r="HP278" s="2"/>
      <c r="HQ278" s="2"/>
      <c r="HR278" s="2"/>
      <c r="HS278" s="2"/>
      <c r="HT278" s="2"/>
      <c r="HU278" s="2"/>
      <c r="HV278" s="2"/>
      <c r="HW278" s="2"/>
      <c r="HX278" s="2"/>
      <c r="HY278" s="2"/>
      <c r="HZ278" s="2"/>
      <c r="IA278" s="2"/>
      <c r="IB278" s="2"/>
      <c r="IC278" s="2"/>
      <c r="ID278" s="2"/>
      <c r="IE278" s="2"/>
      <c r="IF278" s="2"/>
      <c r="IG278" s="2"/>
      <c r="IH278" s="2"/>
      <c r="II278" s="2"/>
      <c r="IJ278" s="2"/>
      <c r="IK278" s="2"/>
      <c r="IL278" s="2"/>
      <c r="IM278" s="2"/>
      <c r="IN278" s="2"/>
      <c r="IO278" s="2"/>
      <c r="IP278" s="2"/>
      <c r="IQ278" s="2"/>
      <c r="IR278" s="2"/>
      <c r="IS278" s="2"/>
      <c r="IT278" s="2"/>
      <c r="IU278" s="2"/>
      <c r="IV278" s="2"/>
      <c r="IW278" s="2"/>
      <c r="IX278" s="2"/>
      <c r="IY278" s="2"/>
      <c r="IZ278" s="2"/>
      <c r="JA278" s="2"/>
      <c r="JB278" s="2"/>
      <c r="JC278" s="2"/>
      <c r="JD278" s="2"/>
      <c r="JE278" s="2"/>
      <c r="JF278" s="2"/>
      <c r="JG278" s="2"/>
      <c r="JH278" s="2"/>
      <c r="JI278" s="2"/>
      <c r="JJ278" s="2"/>
      <c r="JK278" s="2"/>
      <c r="JL278" s="2"/>
      <c r="JM278" s="2"/>
      <c r="JN278" s="2"/>
      <c r="JO278" s="2"/>
      <c r="JP278" s="2"/>
      <c r="JQ278" s="2"/>
      <c r="JR278" s="2"/>
      <c r="JS278" s="2"/>
      <c r="JT278" s="2"/>
      <c r="JU278" s="2"/>
      <c r="JV278" s="2"/>
      <c r="JW278" s="2"/>
      <c r="JX278" s="2"/>
      <c r="JY278" s="2"/>
      <c r="JZ278" s="2"/>
      <c r="KA278" s="2"/>
      <c r="KB278" s="2"/>
      <c r="KC278" s="2"/>
      <c r="KD278" s="2"/>
      <c r="KE278" s="2"/>
      <c r="KF278" s="2"/>
      <c r="KG278" s="2"/>
      <c r="KH278" s="2"/>
      <c r="KI278" s="2"/>
      <c r="KJ278" s="2"/>
      <c r="KK278" s="2"/>
      <c r="KL278" s="2"/>
      <c r="KM278" s="2"/>
      <c r="KN278" s="2"/>
      <c r="KO278" s="2"/>
      <c r="KP278" s="2"/>
      <c r="KQ278" s="2"/>
      <c r="KR278" s="2"/>
      <c r="KS278" s="2"/>
      <c r="KT278" s="2"/>
      <c r="KU278" s="2"/>
      <c r="KV278" s="2"/>
      <c r="KW278" s="2"/>
      <c r="KX278" s="2"/>
      <c r="KY278" s="2"/>
      <c r="KZ278" s="2"/>
      <c r="LA278" s="2"/>
      <c r="LB278" s="2"/>
      <c r="LC278" s="2"/>
      <c r="LD278" s="2"/>
      <c r="LE278" s="2"/>
      <c r="LF278" s="2"/>
      <c r="LG278" s="2"/>
      <c r="LH278" s="2"/>
      <c r="LI278" s="2"/>
      <c r="LJ278" s="2"/>
      <c r="LK278" s="2"/>
      <c r="LL278" s="2"/>
      <c r="LM278" s="2"/>
      <c r="LN278" s="2"/>
      <c r="LO278" s="2"/>
      <c r="LP278" s="2"/>
      <c r="LQ278" s="2"/>
      <c r="LR278" s="2"/>
      <c r="LS278" s="2"/>
      <c r="LT278" s="2"/>
      <c r="LU278" s="2"/>
      <c r="LV278" s="2"/>
      <c r="LW278" s="2"/>
      <c r="LX278" s="2"/>
      <c r="LY278" s="2"/>
      <c r="LZ278" s="2"/>
      <c r="MA278" s="2"/>
      <c r="MB278" s="2"/>
      <c r="MC278" s="2"/>
      <c r="MD278" s="2"/>
      <c r="ME278" s="2"/>
      <c r="MF278" s="2"/>
      <c r="MG278" s="2"/>
      <c r="MH278" s="2"/>
      <c r="MI278" s="2"/>
      <c r="MJ278" s="2"/>
      <c r="MK278" s="2"/>
      <c r="ML278" s="2"/>
      <c r="MM278" s="2"/>
      <c r="MN278" s="2"/>
      <c r="MO278" s="2"/>
      <c r="MP278" s="2"/>
      <c r="MQ278" s="2"/>
      <c r="MR278" s="2"/>
      <c r="MS278" s="2"/>
      <c r="MT278" s="2"/>
      <c r="MU278" s="2"/>
      <c r="MV278" s="2"/>
      <c r="MW278" s="2"/>
      <c r="MX278" s="2"/>
      <c r="MY278" s="2"/>
      <c r="MZ278" s="2"/>
      <c r="NA278" s="2"/>
      <c r="NB278" s="2"/>
      <c r="NC278" s="2"/>
    </row>
    <row r="279" spans="1:367" x14ac:dyDescent="0.3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2"/>
      <c r="GV279" s="2"/>
      <c r="GW279" s="2"/>
      <c r="GX279" s="2"/>
      <c r="GY279" s="2"/>
      <c r="GZ279" s="2"/>
      <c r="HA279" s="2"/>
      <c r="HB279" s="2"/>
      <c r="HC279" s="2"/>
      <c r="HD279" s="2"/>
      <c r="HE279" s="2"/>
      <c r="HF279" s="2"/>
      <c r="HG279" s="2"/>
      <c r="HH279" s="2"/>
      <c r="HI279" s="2"/>
      <c r="HJ279" s="2"/>
      <c r="HK279" s="2"/>
      <c r="HL279" s="2"/>
      <c r="HM279" s="2"/>
      <c r="HN279" s="2"/>
      <c r="HO279" s="2"/>
      <c r="HP279" s="2"/>
      <c r="HQ279" s="2"/>
      <c r="HR279" s="2"/>
      <c r="HS279" s="2"/>
      <c r="HT279" s="2"/>
      <c r="HU279" s="2"/>
      <c r="HV279" s="2"/>
      <c r="HW279" s="2"/>
      <c r="HX279" s="2"/>
      <c r="HY279" s="2"/>
      <c r="HZ279" s="2"/>
      <c r="IA279" s="2"/>
      <c r="IB279" s="2"/>
      <c r="IC279" s="2"/>
      <c r="ID279" s="2"/>
      <c r="IE279" s="2"/>
      <c r="IF279" s="2"/>
      <c r="IG279" s="2"/>
      <c r="IH279" s="2"/>
      <c r="II279" s="2"/>
      <c r="IJ279" s="2"/>
      <c r="IK279" s="2"/>
      <c r="IL279" s="2"/>
      <c r="IM279" s="2"/>
      <c r="IN279" s="2"/>
      <c r="IO279" s="2"/>
      <c r="IP279" s="2"/>
      <c r="IQ279" s="2"/>
      <c r="IR279" s="2"/>
      <c r="IS279" s="2"/>
      <c r="IT279" s="2"/>
      <c r="IU279" s="2"/>
      <c r="IV279" s="2"/>
      <c r="IW279" s="2"/>
      <c r="IX279" s="2"/>
      <c r="IY279" s="2"/>
      <c r="IZ279" s="2"/>
      <c r="JA279" s="2"/>
      <c r="JB279" s="2"/>
      <c r="JC279" s="2"/>
      <c r="JD279" s="2"/>
      <c r="JE279" s="2"/>
      <c r="JF279" s="2"/>
      <c r="JG279" s="2"/>
      <c r="JH279" s="2"/>
      <c r="JI279" s="2"/>
      <c r="JJ279" s="2"/>
      <c r="JK279" s="2"/>
      <c r="JL279" s="2"/>
      <c r="JM279" s="2"/>
      <c r="JN279" s="2"/>
      <c r="JO279" s="2"/>
      <c r="JP279" s="2"/>
      <c r="JQ279" s="2"/>
      <c r="JR279" s="2"/>
      <c r="JS279" s="2"/>
      <c r="JT279" s="2"/>
      <c r="JU279" s="2"/>
      <c r="JV279" s="2"/>
      <c r="JW279" s="2"/>
      <c r="JX279" s="2"/>
      <c r="JY279" s="2"/>
      <c r="JZ279" s="2"/>
      <c r="KA279" s="2"/>
      <c r="KB279" s="2"/>
      <c r="KC279" s="2"/>
      <c r="KD279" s="2"/>
      <c r="KE279" s="2"/>
      <c r="KF279" s="2"/>
      <c r="KG279" s="2"/>
      <c r="KH279" s="2"/>
      <c r="KI279" s="2"/>
      <c r="KJ279" s="2"/>
      <c r="KK279" s="2"/>
      <c r="KL279" s="2"/>
      <c r="KM279" s="2"/>
      <c r="KN279" s="2"/>
      <c r="KO279" s="2"/>
      <c r="KP279" s="2"/>
      <c r="KQ279" s="2"/>
      <c r="KR279" s="2"/>
      <c r="KS279" s="2"/>
      <c r="KT279" s="2"/>
      <c r="KU279" s="2"/>
      <c r="KV279" s="2"/>
      <c r="KW279" s="2"/>
      <c r="KX279" s="2"/>
      <c r="KY279" s="2"/>
      <c r="KZ279" s="2"/>
      <c r="LA279" s="2"/>
      <c r="LB279" s="2"/>
      <c r="LC279" s="2"/>
      <c r="LD279" s="2"/>
      <c r="LE279" s="2"/>
      <c r="LF279" s="2"/>
      <c r="LG279" s="2"/>
      <c r="LH279" s="2"/>
      <c r="LI279" s="2"/>
      <c r="LJ279" s="2"/>
      <c r="LK279" s="2"/>
      <c r="LL279" s="2"/>
      <c r="LM279" s="2"/>
      <c r="LN279" s="2"/>
      <c r="LO279" s="2"/>
      <c r="LP279" s="2"/>
      <c r="LQ279" s="2"/>
      <c r="LR279" s="2"/>
      <c r="LS279" s="2"/>
      <c r="LT279" s="2"/>
      <c r="LU279" s="2"/>
      <c r="LV279" s="2"/>
      <c r="LW279" s="2"/>
      <c r="LX279" s="2"/>
      <c r="LY279" s="2"/>
      <c r="LZ279" s="2"/>
      <c r="MA279" s="2"/>
      <c r="MB279" s="2"/>
      <c r="MC279" s="2"/>
      <c r="MD279" s="2"/>
      <c r="ME279" s="2"/>
      <c r="MF279" s="2"/>
      <c r="MG279" s="2"/>
      <c r="MH279" s="2"/>
      <c r="MI279" s="2"/>
      <c r="MJ279" s="2"/>
      <c r="MK279" s="2"/>
      <c r="ML279" s="2"/>
      <c r="MM279" s="2"/>
      <c r="MN279" s="2"/>
      <c r="MO279" s="2"/>
      <c r="MP279" s="2"/>
      <c r="MQ279" s="2"/>
      <c r="MR279" s="2"/>
      <c r="MS279" s="2"/>
      <c r="MT279" s="2"/>
      <c r="MU279" s="2"/>
      <c r="MV279" s="2"/>
      <c r="MW279" s="2"/>
      <c r="MX279" s="2"/>
      <c r="MY279" s="2"/>
      <c r="MZ279" s="2"/>
      <c r="NA279" s="2"/>
      <c r="NB279" s="2"/>
      <c r="NC279" s="2"/>
    </row>
    <row r="280" spans="1:367" x14ac:dyDescent="0.3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2"/>
      <c r="GV280" s="2"/>
      <c r="GW280" s="2"/>
      <c r="GX280" s="2"/>
      <c r="GY280" s="2"/>
      <c r="GZ280" s="2"/>
      <c r="HA280" s="2"/>
      <c r="HB280" s="2"/>
      <c r="HC280" s="2"/>
      <c r="HD280" s="2"/>
      <c r="HE280" s="2"/>
      <c r="HF280" s="2"/>
      <c r="HG280" s="2"/>
      <c r="HH280" s="2"/>
      <c r="HI280" s="2"/>
      <c r="HJ280" s="2"/>
      <c r="HK280" s="2"/>
      <c r="HL280" s="2"/>
      <c r="HM280" s="2"/>
      <c r="HN280" s="2"/>
      <c r="HO280" s="2"/>
      <c r="HP280" s="2"/>
      <c r="HQ280" s="2"/>
      <c r="HR280" s="2"/>
      <c r="HS280" s="2"/>
      <c r="HT280" s="2"/>
      <c r="HU280" s="2"/>
      <c r="HV280" s="2"/>
      <c r="HW280" s="2"/>
      <c r="HX280" s="2"/>
      <c r="HY280" s="2"/>
      <c r="HZ280" s="2"/>
      <c r="IA280" s="2"/>
      <c r="IB280" s="2"/>
      <c r="IC280" s="2"/>
      <c r="ID280" s="2"/>
      <c r="IE280" s="2"/>
      <c r="IF280" s="2"/>
      <c r="IG280" s="2"/>
      <c r="IH280" s="2"/>
      <c r="II280" s="2"/>
      <c r="IJ280" s="2"/>
      <c r="IK280" s="2"/>
      <c r="IL280" s="2"/>
      <c r="IM280" s="2"/>
      <c r="IN280" s="2"/>
      <c r="IO280" s="2"/>
      <c r="IP280" s="2"/>
      <c r="IQ280" s="2"/>
      <c r="IR280" s="2"/>
      <c r="IS280" s="2"/>
      <c r="IT280" s="2"/>
      <c r="IU280" s="2"/>
      <c r="IV280" s="2"/>
      <c r="IW280" s="2"/>
      <c r="IX280" s="2"/>
      <c r="IY280" s="2"/>
      <c r="IZ280" s="2"/>
      <c r="JA280" s="2"/>
      <c r="JB280" s="2"/>
      <c r="JC280" s="2"/>
      <c r="JD280" s="2"/>
      <c r="JE280" s="2"/>
      <c r="JF280" s="2"/>
      <c r="JG280" s="2"/>
      <c r="JH280" s="2"/>
      <c r="JI280" s="2"/>
      <c r="JJ280" s="2"/>
      <c r="JK280" s="2"/>
      <c r="JL280" s="2"/>
      <c r="JM280" s="2"/>
      <c r="JN280" s="2"/>
      <c r="JO280" s="2"/>
      <c r="JP280" s="2"/>
      <c r="JQ280" s="2"/>
      <c r="JR280" s="2"/>
      <c r="JS280" s="2"/>
      <c r="JT280" s="2"/>
      <c r="JU280" s="2"/>
      <c r="JV280" s="2"/>
      <c r="JW280" s="2"/>
      <c r="JX280" s="2"/>
      <c r="JY280" s="2"/>
      <c r="JZ280" s="2"/>
      <c r="KA280" s="2"/>
      <c r="KB280" s="2"/>
      <c r="KC280" s="2"/>
      <c r="KD280" s="2"/>
      <c r="KE280" s="2"/>
      <c r="KF280" s="2"/>
      <c r="KG280" s="2"/>
      <c r="KH280" s="2"/>
      <c r="KI280" s="2"/>
      <c r="KJ280" s="2"/>
      <c r="KK280" s="2"/>
      <c r="KL280" s="2"/>
      <c r="KM280" s="2"/>
      <c r="KN280" s="2"/>
      <c r="KO280" s="2"/>
      <c r="KP280" s="2"/>
      <c r="KQ280" s="2"/>
      <c r="KR280" s="2"/>
      <c r="KS280" s="2"/>
      <c r="KT280" s="2"/>
      <c r="KU280" s="2"/>
      <c r="KV280" s="2"/>
      <c r="KW280" s="2"/>
      <c r="KX280" s="2"/>
      <c r="KY280" s="2"/>
      <c r="KZ280" s="2"/>
      <c r="LA280" s="2"/>
      <c r="LB280" s="2"/>
      <c r="LC280" s="2"/>
      <c r="LD280" s="2"/>
      <c r="LE280" s="2"/>
      <c r="LF280" s="2"/>
      <c r="LG280" s="2"/>
      <c r="LH280" s="2"/>
      <c r="LI280" s="2"/>
      <c r="LJ280" s="2"/>
      <c r="LK280" s="2"/>
      <c r="LL280" s="2"/>
      <c r="LM280" s="2"/>
      <c r="LN280" s="2"/>
      <c r="LO280" s="2"/>
      <c r="LP280" s="2"/>
      <c r="LQ280" s="2"/>
      <c r="LR280" s="2"/>
      <c r="LS280" s="2"/>
      <c r="LT280" s="2"/>
      <c r="LU280" s="2"/>
      <c r="LV280" s="2"/>
      <c r="LW280" s="2"/>
      <c r="LX280" s="2"/>
      <c r="LY280" s="2"/>
      <c r="LZ280" s="2"/>
      <c r="MA280" s="2"/>
      <c r="MB280" s="2"/>
      <c r="MC280" s="2"/>
      <c r="MD280" s="2"/>
      <c r="ME280" s="2"/>
      <c r="MF280" s="2"/>
      <c r="MG280" s="2"/>
      <c r="MH280" s="2"/>
      <c r="MI280" s="2"/>
      <c r="MJ280" s="2"/>
      <c r="MK280" s="2"/>
      <c r="ML280" s="2"/>
      <c r="MM280" s="2"/>
      <c r="MN280" s="2"/>
      <c r="MO280" s="2"/>
      <c r="MP280" s="2"/>
      <c r="MQ280" s="2"/>
      <c r="MR280" s="2"/>
      <c r="MS280" s="2"/>
      <c r="MT280" s="2"/>
      <c r="MU280" s="2"/>
      <c r="MV280" s="2"/>
      <c r="MW280" s="2"/>
      <c r="MX280" s="2"/>
      <c r="MY280" s="2"/>
      <c r="MZ280" s="2"/>
      <c r="NA280" s="2"/>
      <c r="NB280" s="2"/>
      <c r="NC280" s="2"/>
    </row>
    <row r="281" spans="1:367" x14ac:dyDescent="0.3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2"/>
      <c r="GV281" s="2"/>
      <c r="GW281" s="2"/>
      <c r="GX281" s="2"/>
      <c r="GY281" s="2"/>
      <c r="GZ281" s="2"/>
      <c r="HA281" s="2"/>
      <c r="HB281" s="2"/>
      <c r="HC281" s="2"/>
      <c r="HD281" s="2"/>
      <c r="HE281" s="2"/>
      <c r="HF281" s="2"/>
      <c r="HG281" s="2"/>
      <c r="HH281" s="2"/>
      <c r="HI281" s="2"/>
      <c r="HJ281" s="2"/>
      <c r="HK281" s="2"/>
      <c r="HL281" s="2"/>
      <c r="HM281" s="2"/>
      <c r="HN281" s="2"/>
      <c r="HO281" s="2"/>
      <c r="HP281" s="2"/>
      <c r="HQ281" s="2"/>
      <c r="HR281" s="2"/>
      <c r="HS281" s="2"/>
      <c r="HT281" s="2"/>
      <c r="HU281" s="2"/>
      <c r="HV281" s="2"/>
      <c r="HW281" s="2"/>
      <c r="HX281" s="2"/>
      <c r="HY281" s="2"/>
      <c r="HZ281" s="2"/>
      <c r="IA281" s="2"/>
      <c r="IB281" s="2"/>
      <c r="IC281" s="2"/>
      <c r="ID281" s="2"/>
      <c r="IE281" s="2"/>
      <c r="IF281" s="2"/>
      <c r="IG281" s="2"/>
      <c r="IH281" s="2"/>
      <c r="II281" s="2"/>
      <c r="IJ281" s="2"/>
      <c r="IK281" s="2"/>
      <c r="IL281" s="2"/>
      <c r="IM281" s="2"/>
      <c r="IN281" s="2"/>
      <c r="IO281" s="2"/>
      <c r="IP281" s="2"/>
      <c r="IQ281" s="2"/>
      <c r="IR281" s="2"/>
      <c r="IS281" s="2"/>
      <c r="IT281" s="2"/>
      <c r="IU281" s="2"/>
      <c r="IV281" s="2"/>
      <c r="IW281" s="2"/>
      <c r="IX281" s="2"/>
      <c r="IY281" s="2"/>
      <c r="IZ281" s="2"/>
      <c r="JA281" s="2"/>
      <c r="JB281" s="2"/>
      <c r="JC281" s="2"/>
      <c r="JD281" s="2"/>
      <c r="JE281" s="2"/>
      <c r="JF281" s="2"/>
      <c r="JG281" s="2"/>
      <c r="JH281" s="2"/>
      <c r="JI281" s="2"/>
      <c r="JJ281" s="2"/>
      <c r="JK281" s="2"/>
      <c r="JL281" s="2"/>
      <c r="JM281" s="2"/>
      <c r="JN281" s="2"/>
      <c r="JO281" s="2"/>
      <c r="JP281" s="2"/>
      <c r="JQ281" s="2"/>
      <c r="JR281" s="2"/>
      <c r="JS281" s="2"/>
      <c r="JT281" s="2"/>
      <c r="JU281" s="2"/>
      <c r="JV281" s="2"/>
      <c r="JW281" s="2"/>
      <c r="JX281" s="2"/>
      <c r="JY281" s="2"/>
      <c r="JZ281" s="2"/>
      <c r="KA281" s="2"/>
      <c r="KB281" s="2"/>
      <c r="KC281" s="2"/>
      <c r="KD281" s="2"/>
      <c r="KE281" s="2"/>
      <c r="KF281" s="2"/>
      <c r="KG281" s="2"/>
      <c r="KH281" s="2"/>
      <c r="KI281" s="2"/>
      <c r="KJ281" s="2"/>
      <c r="KK281" s="2"/>
      <c r="KL281" s="2"/>
      <c r="KM281" s="2"/>
      <c r="KN281" s="2"/>
      <c r="KO281" s="2"/>
      <c r="KP281" s="2"/>
      <c r="KQ281" s="2"/>
      <c r="KR281" s="2"/>
      <c r="KS281" s="2"/>
      <c r="KT281" s="2"/>
      <c r="KU281" s="2"/>
      <c r="KV281" s="2"/>
      <c r="KW281" s="2"/>
      <c r="KX281" s="2"/>
      <c r="KY281" s="2"/>
      <c r="KZ281" s="2"/>
      <c r="LA281" s="2"/>
      <c r="LB281" s="2"/>
      <c r="LC281" s="2"/>
      <c r="LD281" s="2"/>
      <c r="LE281" s="2"/>
      <c r="LF281" s="2"/>
      <c r="LG281" s="2"/>
      <c r="LH281" s="2"/>
      <c r="LI281" s="2"/>
      <c r="LJ281" s="2"/>
      <c r="LK281" s="2"/>
      <c r="LL281" s="2"/>
      <c r="LM281" s="2"/>
      <c r="LN281" s="2"/>
      <c r="LO281" s="2"/>
      <c r="LP281" s="2"/>
      <c r="LQ281" s="2"/>
      <c r="LR281" s="2"/>
      <c r="LS281" s="2"/>
      <c r="LT281" s="2"/>
      <c r="LU281" s="2"/>
      <c r="LV281" s="2"/>
      <c r="LW281" s="2"/>
      <c r="LX281" s="2"/>
      <c r="LY281" s="2"/>
      <c r="LZ281" s="2"/>
      <c r="MA281" s="2"/>
      <c r="MB281" s="2"/>
      <c r="MC281" s="2"/>
      <c r="MD281" s="2"/>
      <c r="ME281" s="2"/>
      <c r="MF281" s="2"/>
      <c r="MG281" s="2"/>
      <c r="MH281" s="2"/>
      <c r="MI281" s="2"/>
      <c r="MJ281" s="2"/>
      <c r="MK281" s="2"/>
      <c r="ML281" s="2"/>
      <c r="MM281" s="2"/>
      <c r="MN281" s="2"/>
      <c r="MO281" s="2"/>
      <c r="MP281" s="2"/>
      <c r="MQ281" s="2"/>
      <c r="MR281" s="2"/>
      <c r="MS281" s="2"/>
      <c r="MT281" s="2"/>
      <c r="MU281" s="2"/>
      <c r="MV281" s="2"/>
      <c r="MW281" s="2"/>
      <c r="MX281" s="2"/>
      <c r="MY281" s="2"/>
      <c r="MZ281" s="2"/>
      <c r="NA281" s="2"/>
      <c r="NB281" s="2"/>
      <c r="NC281" s="2"/>
    </row>
    <row r="282" spans="1:367" x14ac:dyDescent="0.3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2"/>
      <c r="GV282" s="2"/>
      <c r="GW282" s="2"/>
      <c r="GX282" s="2"/>
      <c r="GY282" s="2"/>
      <c r="GZ282" s="2"/>
      <c r="HA282" s="2"/>
      <c r="HB282" s="2"/>
      <c r="HC282" s="2"/>
      <c r="HD282" s="2"/>
      <c r="HE282" s="2"/>
      <c r="HF282" s="2"/>
      <c r="HG282" s="2"/>
      <c r="HH282" s="2"/>
      <c r="HI282" s="2"/>
      <c r="HJ282" s="2"/>
      <c r="HK282" s="2"/>
      <c r="HL282" s="2"/>
      <c r="HM282" s="2"/>
      <c r="HN282" s="2"/>
      <c r="HO282" s="2"/>
      <c r="HP282" s="2"/>
      <c r="HQ282" s="2"/>
      <c r="HR282" s="2"/>
      <c r="HS282" s="2"/>
      <c r="HT282" s="2"/>
      <c r="HU282" s="2"/>
      <c r="HV282" s="2"/>
      <c r="HW282" s="2"/>
      <c r="HX282" s="2"/>
      <c r="HY282" s="2"/>
      <c r="HZ282" s="2"/>
      <c r="IA282" s="2"/>
      <c r="IB282" s="2"/>
      <c r="IC282" s="2"/>
      <c r="ID282" s="2"/>
      <c r="IE282" s="2"/>
      <c r="IF282" s="2"/>
      <c r="IG282" s="2"/>
      <c r="IH282" s="2"/>
      <c r="II282" s="2"/>
      <c r="IJ282" s="2"/>
      <c r="IK282" s="2"/>
      <c r="IL282" s="2"/>
      <c r="IM282" s="2"/>
      <c r="IN282" s="2"/>
      <c r="IO282" s="2"/>
      <c r="IP282" s="2"/>
      <c r="IQ282" s="2"/>
      <c r="IR282" s="2"/>
      <c r="IS282" s="2"/>
      <c r="IT282" s="2"/>
      <c r="IU282" s="2"/>
      <c r="IV282" s="2"/>
      <c r="IW282" s="2"/>
      <c r="IX282" s="2"/>
      <c r="IY282" s="2"/>
      <c r="IZ282" s="2"/>
      <c r="JA282" s="2"/>
      <c r="JB282" s="2"/>
      <c r="JC282" s="2"/>
      <c r="JD282" s="2"/>
      <c r="JE282" s="2"/>
      <c r="JF282" s="2"/>
      <c r="JG282" s="2"/>
      <c r="JH282" s="2"/>
      <c r="JI282" s="2"/>
      <c r="JJ282" s="2"/>
      <c r="JK282" s="2"/>
      <c r="JL282" s="2"/>
      <c r="JM282" s="2"/>
      <c r="JN282" s="2"/>
      <c r="JO282" s="2"/>
      <c r="JP282" s="2"/>
      <c r="JQ282" s="2"/>
      <c r="JR282" s="2"/>
      <c r="JS282" s="2"/>
      <c r="JT282" s="2"/>
      <c r="JU282" s="2"/>
      <c r="JV282" s="2"/>
      <c r="JW282" s="2"/>
      <c r="JX282" s="2"/>
      <c r="JY282" s="2"/>
      <c r="JZ282" s="2"/>
      <c r="KA282" s="2"/>
      <c r="KB282" s="2"/>
      <c r="KC282" s="2"/>
      <c r="KD282" s="2"/>
      <c r="KE282" s="2"/>
      <c r="KF282" s="2"/>
      <c r="KG282" s="2"/>
      <c r="KH282" s="2"/>
      <c r="KI282" s="2"/>
      <c r="KJ282" s="2"/>
      <c r="KK282" s="2"/>
      <c r="KL282" s="2"/>
      <c r="KM282" s="2"/>
      <c r="KN282" s="2"/>
      <c r="KO282" s="2"/>
      <c r="KP282" s="2"/>
      <c r="KQ282" s="2"/>
      <c r="KR282" s="2"/>
      <c r="KS282" s="2"/>
      <c r="KT282" s="2"/>
      <c r="KU282" s="2"/>
      <c r="KV282" s="2"/>
      <c r="KW282" s="2"/>
      <c r="KX282" s="2"/>
      <c r="KY282" s="2"/>
      <c r="KZ282" s="2"/>
      <c r="LA282" s="2"/>
      <c r="LB282" s="2"/>
      <c r="LC282" s="2"/>
      <c r="LD282" s="2"/>
      <c r="LE282" s="2"/>
      <c r="LF282" s="2"/>
      <c r="LG282" s="2"/>
      <c r="LH282" s="2"/>
      <c r="LI282" s="2"/>
      <c r="LJ282" s="2"/>
      <c r="LK282" s="2"/>
      <c r="LL282" s="2"/>
      <c r="LM282" s="2"/>
      <c r="LN282" s="2"/>
      <c r="LO282" s="2"/>
      <c r="LP282" s="2"/>
      <c r="LQ282" s="2"/>
      <c r="LR282" s="2"/>
      <c r="LS282" s="2"/>
      <c r="LT282" s="2"/>
      <c r="LU282" s="2"/>
      <c r="LV282" s="2"/>
      <c r="LW282" s="2"/>
      <c r="LX282" s="2"/>
      <c r="LY282" s="2"/>
      <c r="LZ282" s="2"/>
      <c r="MA282" s="2"/>
      <c r="MB282" s="2"/>
      <c r="MC282" s="2"/>
      <c r="MD282" s="2"/>
      <c r="ME282" s="2"/>
      <c r="MF282" s="2"/>
      <c r="MG282" s="2"/>
      <c r="MH282" s="2"/>
      <c r="MI282" s="2"/>
      <c r="MJ282" s="2"/>
      <c r="MK282" s="2"/>
      <c r="ML282" s="2"/>
      <c r="MM282" s="2"/>
      <c r="MN282" s="2"/>
      <c r="MO282" s="2"/>
      <c r="MP282" s="2"/>
      <c r="MQ282" s="2"/>
      <c r="MR282" s="2"/>
      <c r="MS282" s="2"/>
      <c r="MT282" s="2"/>
      <c r="MU282" s="2"/>
      <c r="MV282" s="2"/>
      <c r="MW282" s="2"/>
      <c r="MX282" s="2"/>
      <c r="MY282" s="2"/>
      <c r="MZ282" s="2"/>
      <c r="NA282" s="2"/>
      <c r="NB282" s="2"/>
      <c r="NC282" s="2"/>
    </row>
    <row r="283" spans="1:367" x14ac:dyDescent="0.3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2"/>
      <c r="GV283" s="2"/>
      <c r="GW283" s="2"/>
      <c r="GX283" s="2"/>
      <c r="GY283" s="2"/>
      <c r="GZ283" s="2"/>
      <c r="HA283" s="2"/>
      <c r="HB283" s="2"/>
      <c r="HC283" s="2"/>
      <c r="HD283" s="2"/>
      <c r="HE283" s="2"/>
      <c r="HF283" s="2"/>
      <c r="HG283" s="2"/>
      <c r="HH283" s="2"/>
      <c r="HI283" s="2"/>
      <c r="HJ283" s="2"/>
      <c r="HK283" s="2"/>
      <c r="HL283" s="2"/>
      <c r="HM283" s="2"/>
      <c r="HN283" s="2"/>
      <c r="HO283" s="2"/>
      <c r="HP283" s="2"/>
      <c r="HQ283" s="2"/>
      <c r="HR283" s="2"/>
      <c r="HS283" s="2"/>
      <c r="HT283" s="2"/>
      <c r="HU283" s="2"/>
      <c r="HV283" s="2"/>
      <c r="HW283" s="2"/>
      <c r="HX283" s="2"/>
      <c r="HY283" s="2"/>
      <c r="HZ283" s="2"/>
      <c r="IA283" s="2"/>
      <c r="IB283" s="2"/>
      <c r="IC283" s="2"/>
      <c r="ID283" s="2"/>
      <c r="IE283" s="2"/>
      <c r="IF283" s="2"/>
      <c r="IG283" s="2"/>
      <c r="IH283" s="2"/>
      <c r="II283" s="2"/>
      <c r="IJ283" s="2"/>
      <c r="IK283" s="2"/>
      <c r="IL283" s="2"/>
      <c r="IM283" s="2"/>
      <c r="IN283" s="2"/>
      <c r="IO283" s="2"/>
      <c r="IP283" s="2"/>
      <c r="IQ283" s="2"/>
      <c r="IR283" s="2"/>
      <c r="IS283" s="2"/>
      <c r="IT283" s="2"/>
      <c r="IU283" s="2"/>
      <c r="IV283" s="2"/>
      <c r="IW283" s="2"/>
      <c r="IX283" s="2"/>
      <c r="IY283" s="2"/>
      <c r="IZ283" s="2"/>
      <c r="JA283" s="2"/>
      <c r="JB283" s="2"/>
      <c r="JC283" s="2"/>
      <c r="JD283" s="2"/>
      <c r="JE283" s="2"/>
      <c r="JF283" s="2"/>
      <c r="JG283" s="2"/>
      <c r="JH283" s="2"/>
      <c r="JI283" s="2"/>
      <c r="JJ283" s="2"/>
      <c r="JK283" s="2"/>
      <c r="JL283" s="2"/>
      <c r="JM283" s="2"/>
      <c r="JN283" s="2"/>
      <c r="JO283" s="2"/>
      <c r="JP283" s="2"/>
      <c r="JQ283" s="2"/>
      <c r="JR283" s="2"/>
      <c r="JS283" s="2"/>
      <c r="JT283" s="2"/>
      <c r="JU283" s="2"/>
      <c r="JV283" s="2"/>
      <c r="JW283" s="2"/>
      <c r="JX283" s="2"/>
      <c r="JY283" s="2"/>
      <c r="JZ283" s="2"/>
      <c r="KA283" s="2"/>
      <c r="KB283" s="2"/>
      <c r="KC283" s="2"/>
      <c r="KD283" s="2"/>
      <c r="KE283" s="2"/>
      <c r="KF283" s="2"/>
      <c r="KG283" s="2"/>
      <c r="KH283" s="2"/>
      <c r="KI283" s="2"/>
      <c r="KJ283" s="2"/>
      <c r="KK283" s="2"/>
      <c r="KL283" s="2"/>
      <c r="KM283" s="2"/>
      <c r="KN283" s="2"/>
      <c r="KO283" s="2"/>
      <c r="KP283" s="2"/>
      <c r="KQ283" s="2"/>
      <c r="KR283" s="2"/>
      <c r="KS283" s="2"/>
      <c r="KT283" s="2"/>
      <c r="KU283" s="2"/>
      <c r="KV283" s="2"/>
      <c r="KW283" s="2"/>
      <c r="KX283" s="2"/>
      <c r="KY283" s="2"/>
      <c r="KZ283" s="2"/>
      <c r="LA283" s="2"/>
      <c r="LB283" s="2"/>
      <c r="LC283" s="2"/>
      <c r="LD283" s="2"/>
      <c r="LE283" s="2"/>
      <c r="LF283" s="2"/>
      <c r="LG283" s="2"/>
      <c r="LH283" s="2"/>
      <c r="LI283" s="2"/>
      <c r="LJ283" s="2"/>
      <c r="LK283" s="2"/>
      <c r="LL283" s="2"/>
      <c r="LM283" s="2"/>
      <c r="LN283" s="2"/>
      <c r="LO283" s="2"/>
      <c r="LP283" s="2"/>
      <c r="LQ283" s="2"/>
      <c r="LR283" s="2"/>
      <c r="LS283" s="2"/>
      <c r="LT283" s="2"/>
      <c r="LU283" s="2"/>
      <c r="LV283" s="2"/>
      <c r="LW283" s="2"/>
      <c r="LX283" s="2"/>
      <c r="LY283" s="2"/>
      <c r="LZ283" s="2"/>
      <c r="MA283" s="2"/>
      <c r="MB283" s="2"/>
      <c r="MC283" s="2"/>
      <c r="MD283" s="2"/>
      <c r="ME283" s="2"/>
      <c r="MF283" s="2"/>
      <c r="MG283" s="2"/>
      <c r="MH283" s="2"/>
      <c r="MI283" s="2"/>
      <c r="MJ283" s="2"/>
      <c r="MK283" s="2"/>
      <c r="ML283" s="2"/>
      <c r="MM283" s="2"/>
      <c r="MN283" s="2"/>
      <c r="MO283" s="2"/>
      <c r="MP283" s="2"/>
      <c r="MQ283" s="2"/>
      <c r="MR283" s="2"/>
      <c r="MS283" s="2"/>
      <c r="MT283" s="2"/>
      <c r="MU283" s="2"/>
      <c r="MV283" s="2"/>
      <c r="MW283" s="2"/>
      <c r="MX283" s="2"/>
      <c r="MY283" s="2"/>
      <c r="MZ283" s="2"/>
      <c r="NA283" s="2"/>
      <c r="NB283" s="2"/>
      <c r="NC283" s="2"/>
    </row>
    <row r="284" spans="1:367" x14ac:dyDescent="0.3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2"/>
      <c r="GV284" s="2"/>
      <c r="GW284" s="2"/>
      <c r="GX284" s="2"/>
      <c r="GY284" s="2"/>
      <c r="GZ284" s="2"/>
      <c r="HA284" s="2"/>
      <c r="HB284" s="2"/>
      <c r="HC284" s="2"/>
      <c r="HD284" s="2"/>
      <c r="HE284" s="2"/>
      <c r="HF284" s="2"/>
      <c r="HG284" s="2"/>
      <c r="HH284" s="2"/>
      <c r="HI284" s="2"/>
      <c r="HJ284" s="2"/>
      <c r="HK284" s="2"/>
      <c r="HL284" s="2"/>
      <c r="HM284" s="2"/>
      <c r="HN284" s="2"/>
      <c r="HO284" s="2"/>
      <c r="HP284" s="2"/>
      <c r="HQ284" s="2"/>
      <c r="HR284" s="2"/>
      <c r="HS284" s="2"/>
      <c r="HT284" s="2"/>
      <c r="HU284" s="2"/>
      <c r="HV284" s="2"/>
      <c r="HW284" s="2"/>
      <c r="HX284" s="2"/>
      <c r="HY284" s="2"/>
      <c r="HZ284" s="2"/>
      <c r="IA284" s="2"/>
      <c r="IB284" s="2"/>
      <c r="IC284" s="2"/>
      <c r="ID284" s="2"/>
      <c r="IE284" s="2"/>
      <c r="IF284" s="2"/>
      <c r="IG284" s="2"/>
      <c r="IH284" s="2"/>
      <c r="II284" s="2"/>
      <c r="IJ284" s="2"/>
      <c r="IK284" s="2"/>
      <c r="IL284" s="2"/>
      <c r="IM284" s="2"/>
      <c r="IN284" s="2"/>
      <c r="IO284" s="2"/>
      <c r="IP284" s="2"/>
      <c r="IQ284" s="2"/>
      <c r="IR284" s="2"/>
      <c r="IS284" s="2"/>
      <c r="IT284" s="2"/>
      <c r="IU284" s="2"/>
      <c r="IV284" s="2"/>
      <c r="IW284" s="2"/>
      <c r="IX284" s="2"/>
      <c r="IY284" s="2"/>
      <c r="IZ284" s="2"/>
      <c r="JA284" s="2"/>
      <c r="JB284" s="2"/>
      <c r="JC284" s="2"/>
      <c r="JD284" s="2"/>
      <c r="JE284" s="2"/>
      <c r="JF284" s="2"/>
      <c r="JG284" s="2"/>
      <c r="JH284" s="2"/>
      <c r="JI284" s="2"/>
      <c r="JJ284" s="2"/>
      <c r="JK284" s="2"/>
      <c r="JL284" s="2"/>
      <c r="JM284" s="2"/>
      <c r="JN284" s="2"/>
      <c r="JO284" s="2"/>
      <c r="JP284" s="2"/>
      <c r="JQ284" s="2"/>
      <c r="JR284" s="2"/>
      <c r="JS284" s="2"/>
      <c r="JT284" s="2"/>
      <c r="JU284" s="2"/>
      <c r="JV284" s="2"/>
      <c r="JW284" s="2"/>
      <c r="JX284" s="2"/>
      <c r="JY284" s="2"/>
      <c r="JZ284" s="2"/>
      <c r="KA284" s="2"/>
      <c r="KB284" s="2"/>
      <c r="KC284" s="2"/>
      <c r="KD284" s="2"/>
      <c r="KE284" s="2"/>
      <c r="KF284" s="2"/>
      <c r="KG284" s="2"/>
      <c r="KH284" s="2"/>
      <c r="KI284" s="2"/>
      <c r="KJ284" s="2"/>
      <c r="KK284" s="2"/>
      <c r="KL284" s="2"/>
      <c r="KM284" s="2"/>
      <c r="KN284" s="2"/>
      <c r="KO284" s="2"/>
      <c r="KP284" s="2"/>
      <c r="KQ284" s="2"/>
      <c r="KR284" s="2"/>
      <c r="KS284" s="2"/>
      <c r="KT284" s="2"/>
      <c r="KU284" s="2"/>
      <c r="KV284" s="2"/>
      <c r="KW284" s="2"/>
      <c r="KX284" s="2"/>
      <c r="KY284" s="2"/>
      <c r="KZ284" s="2"/>
      <c r="LA284" s="2"/>
      <c r="LB284" s="2"/>
      <c r="LC284" s="2"/>
      <c r="LD284" s="2"/>
      <c r="LE284" s="2"/>
      <c r="LF284" s="2"/>
      <c r="LG284" s="2"/>
      <c r="LH284" s="2"/>
      <c r="LI284" s="2"/>
      <c r="LJ284" s="2"/>
      <c r="LK284" s="2"/>
      <c r="LL284" s="2"/>
      <c r="LM284" s="2"/>
      <c r="LN284" s="2"/>
      <c r="LO284" s="2"/>
      <c r="LP284" s="2"/>
      <c r="LQ284" s="2"/>
      <c r="LR284" s="2"/>
      <c r="LS284" s="2"/>
      <c r="LT284" s="2"/>
      <c r="LU284" s="2"/>
      <c r="LV284" s="2"/>
      <c r="LW284" s="2"/>
      <c r="LX284" s="2"/>
      <c r="LY284" s="2"/>
      <c r="LZ284" s="2"/>
      <c r="MA284" s="2"/>
      <c r="MB284" s="2"/>
      <c r="MC284" s="2"/>
      <c r="MD284" s="2"/>
      <c r="ME284" s="2"/>
      <c r="MF284" s="2"/>
      <c r="MG284" s="2"/>
      <c r="MH284" s="2"/>
      <c r="MI284" s="2"/>
      <c r="MJ284" s="2"/>
      <c r="MK284" s="2"/>
      <c r="ML284" s="2"/>
      <c r="MM284" s="2"/>
      <c r="MN284" s="2"/>
      <c r="MO284" s="2"/>
      <c r="MP284" s="2"/>
      <c r="MQ284" s="2"/>
      <c r="MR284" s="2"/>
      <c r="MS284" s="2"/>
      <c r="MT284" s="2"/>
      <c r="MU284" s="2"/>
      <c r="MV284" s="2"/>
      <c r="MW284" s="2"/>
      <c r="MX284" s="2"/>
      <c r="MY284" s="2"/>
      <c r="MZ284" s="2"/>
      <c r="NA284" s="2"/>
      <c r="NB284" s="2"/>
      <c r="NC284" s="2"/>
    </row>
    <row r="285" spans="1:367" x14ac:dyDescent="0.3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2"/>
      <c r="GV285" s="2"/>
      <c r="GW285" s="2"/>
      <c r="GX285" s="2"/>
      <c r="GY285" s="2"/>
      <c r="GZ285" s="2"/>
      <c r="HA285" s="2"/>
      <c r="HB285" s="2"/>
      <c r="HC285" s="2"/>
      <c r="HD285" s="2"/>
      <c r="HE285" s="2"/>
      <c r="HF285" s="2"/>
      <c r="HG285" s="2"/>
      <c r="HH285" s="2"/>
      <c r="HI285" s="2"/>
      <c r="HJ285" s="2"/>
      <c r="HK285" s="2"/>
      <c r="HL285" s="2"/>
      <c r="HM285" s="2"/>
      <c r="HN285" s="2"/>
      <c r="HO285" s="2"/>
      <c r="HP285" s="2"/>
      <c r="HQ285" s="2"/>
      <c r="HR285" s="2"/>
      <c r="HS285" s="2"/>
      <c r="HT285" s="2"/>
      <c r="HU285" s="2"/>
      <c r="HV285" s="2"/>
      <c r="HW285" s="2"/>
      <c r="HX285" s="2"/>
      <c r="HY285" s="2"/>
      <c r="HZ285" s="2"/>
      <c r="IA285" s="2"/>
      <c r="IB285" s="2"/>
      <c r="IC285" s="2"/>
      <c r="ID285" s="2"/>
      <c r="IE285" s="2"/>
      <c r="IF285" s="2"/>
      <c r="IG285" s="2"/>
      <c r="IH285" s="2"/>
      <c r="II285" s="2"/>
      <c r="IJ285" s="2"/>
      <c r="IK285" s="2"/>
      <c r="IL285" s="2"/>
      <c r="IM285" s="2"/>
      <c r="IN285" s="2"/>
      <c r="IO285" s="2"/>
      <c r="IP285" s="2"/>
      <c r="IQ285" s="2"/>
      <c r="IR285" s="2"/>
      <c r="IS285" s="2"/>
      <c r="IT285" s="2"/>
      <c r="IU285" s="2"/>
      <c r="IV285" s="2"/>
      <c r="IW285" s="2"/>
      <c r="IX285" s="2"/>
      <c r="IY285" s="2"/>
      <c r="IZ285" s="2"/>
      <c r="JA285" s="2"/>
      <c r="JB285" s="2"/>
      <c r="JC285" s="2"/>
      <c r="JD285" s="2"/>
      <c r="JE285" s="2"/>
      <c r="JF285" s="2"/>
      <c r="JG285" s="2"/>
      <c r="JH285" s="2"/>
      <c r="JI285" s="2"/>
      <c r="JJ285" s="2"/>
      <c r="JK285" s="2"/>
      <c r="JL285" s="2"/>
      <c r="JM285" s="2"/>
      <c r="JN285" s="2"/>
      <c r="JO285" s="2"/>
      <c r="JP285" s="2"/>
      <c r="JQ285" s="2"/>
      <c r="JR285" s="2"/>
      <c r="JS285" s="2"/>
      <c r="JT285" s="2"/>
      <c r="JU285" s="2"/>
      <c r="JV285" s="2"/>
      <c r="JW285" s="2"/>
      <c r="JX285" s="2"/>
      <c r="JY285" s="2"/>
      <c r="JZ285" s="2"/>
      <c r="KA285" s="2"/>
      <c r="KB285" s="2"/>
      <c r="KC285" s="2"/>
      <c r="KD285" s="2"/>
      <c r="KE285" s="2"/>
      <c r="KF285" s="2"/>
      <c r="KG285" s="2"/>
      <c r="KH285" s="2"/>
      <c r="KI285" s="2"/>
      <c r="KJ285" s="2"/>
      <c r="KK285" s="2"/>
      <c r="KL285" s="2"/>
      <c r="KM285" s="2"/>
      <c r="KN285" s="2"/>
      <c r="KO285" s="2"/>
      <c r="KP285" s="2"/>
      <c r="KQ285" s="2"/>
      <c r="KR285" s="2"/>
      <c r="KS285" s="2"/>
      <c r="KT285" s="2"/>
      <c r="KU285" s="2"/>
      <c r="KV285" s="2"/>
      <c r="KW285" s="2"/>
      <c r="KX285" s="2"/>
      <c r="KY285" s="2"/>
      <c r="KZ285" s="2"/>
      <c r="LA285" s="2"/>
      <c r="LB285" s="2"/>
      <c r="LC285" s="2"/>
      <c r="LD285" s="2"/>
      <c r="LE285" s="2"/>
      <c r="LF285" s="2"/>
      <c r="LG285" s="2"/>
      <c r="LH285" s="2"/>
      <c r="LI285" s="2"/>
      <c r="LJ285" s="2"/>
      <c r="LK285" s="2"/>
      <c r="LL285" s="2"/>
      <c r="LM285" s="2"/>
      <c r="LN285" s="2"/>
      <c r="LO285" s="2"/>
      <c r="LP285" s="2"/>
      <c r="LQ285" s="2"/>
      <c r="LR285" s="2"/>
      <c r="LS285" s="2"/>
      <c r="LT285" s="2"/>
      <c r="LU285" s="2"/>
      <c r="LV285" s="2"/>
      <c r="LW285" s="2"/>
      <c r="LX285" s="2"/>
      <c r="LY285" s="2"/>
      <c r="LZ285" s="2"/>
      <c r="MA285" s="2"/>
      <c r="MB285" s="2"/>
      <c r="MC285" s="2"/>
      <c r="MD285" s="2"/>
      <c r="ME285" s="2"/>
      <c r="MF285" s="2"/>
      <c r="MG285" s="2"/>
      <c r="MH285" s="2"/>
      <c r="MI285" s="2"/>
      <c r="MJ285" s="2"/>
      <c r="MK285" s="2"/>
      <c r="ML285" s="2"/>
      <c r="MM285" s="2"/>
      <c r="MN285" s="2"/>
      <c r="MO285" s="2"/>
      <c r="MP285" s="2"/>
      <c r="MQ285" s="2"/>
      <c r="MR285" s="2"/>
      <c r="MS285" s="2"/>
      <c r="MT285" s="2"/>
      <c r="MU285" s="2"/>
      <c r="MV285" s="2"/>
      <c r="MW285" s="2"/>
      <c r="MX285" s="2"/>
      <c r="MY285" s="2"/>
      <c r="MZ285" s="2"/>
      <c r="NA285" s="2"/>
      <c r="NB285" s="2"/>
      <c r="NC285" s="2"/>
    </row>
    <row r="286" spans="1:367" x14ac:dyDescent="0.3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2"/>
      <c r="GV286" s="2"/>
      <c r="GW286" s="2"/>
      <c r="GX286" s="2"/>
      <c r="GY286" s="2"/>
      <c r="GZ286" s="2"/>
      <c r="HA286" s="2"/>
      <c r="HB286" s="2"/>
      <c r="HC286" s="2"/>
      <c r="HD286" s="2"/>
      <c r="HE286" s="2"/>
      <c r="HF286" s="2"/>
      <c r="HG286" s="2"/>
      <c r="HH286" s="2"/>
      <c r="HI286" s="2"/>
      <c r="HJ286" s="2"/>
      <c r="HK286" s="2"/>
      <c r="HL286" s="2"/>
      <c r="HM286" s="2"/>
      <c r="HN286" s="2"/>
      <c r="HO286" s="2"/>
      <c r="HP286" s="2"/>
      <c r="HQ286" s="2"/>
      <c r="HR286" s="2"/>
      <c r="HS286" s="2"/>
      <c r="HT286" s="2"/>
      <c r="HU286" s="2"/>
      <c r="HV286" s="2"/>
      <c r="HW286" s="2"/>
      <c r="HX286" s="2"/>
      <c r="HY286" s="2"/>
      <c r="HZ286" s="2"/>
      <c r="IA286" s="2"/>
      <c r="IB286" s="2"/>
      <c r="IC286" s="2"/>
      <c r="ID286" s="2"/>
      <c r="IE286" s="2"/>
      <c r="IF286" s="2"/>
      <c r="IG286" s="2"/>
      <c r="IH286" s="2"/>
      <c r="II286" s="2"/>
      <c r="IJ286" s="2"/>
      <c r="IK286" s="2"/>
      <c r="IL286" s="2"/>
      <c r="IM286" s="2"/>
      <c r="IN286" s="2"/>
      <c r="IO286" s="2"/>
      <c r="IP286" s="2"/>
      <c r="IQ286" s="2"/>
      <c r="IR286" s="2"/>
      <c r="IS286" s="2"/>
      <c r="IT286" s="2"/>
      <c r="IU286" s="2"/>
      <c r="IV286" s="2"/>
      <c r="IW286" s="2"/>
      <c r="IX286" s="2"/>
      <c r="IY286" s="2"/>
      <c r="IZ286" s="2"/>
      <c r="JA286" s="2"/>
      <c r="JB286" s="2"/>
      <c r="JC286" s="2"/>
      <c r="JD286" s="2"/>
      <c r="JE286" s="2"/>
      <c r="JF286" s="2"/>
      <c r="JG286" s="2"/>
      <c r="JH286" s="2"/>
      <c r="JI286" s="2"/>
      <c r="JJ286" s="2"/>
      <c r="JK286" s="2"/>
      <c r="JL286" s="2"/>
      <c r="JM286" s="2"/>
      <c r="JN286" s="2"/>
      <c r="JO286" s="2"/>
      <c r="JP286" s="2"/>
      <c r="JQ286" s="2"/>
      <c r="JR286" s="2"/>
      <c r="JS286" s="2"/>
      <c r="JT286" s="2"/>
      <c r="JU286" s="2"/>
      <c r="JV286" s="2"/>
      <c r="JW286" s="2"/>
      <c r="JX286" s="2"/>
      <c r="JY286" s="2"/>
      <c r="JZ286" s="2"/>
      <c r="KA286" s="2"/>
      <c r="KB286" s="2"/>
      <c r="KC286" s="2"/>
      <c r="KD286" s="2"/>
      <c r="KE286" s="2"/>
      <c r="KF286" s="2"/>
      <c r="KG286" s="2"/>
      <c r="KH286" s="2"/>
      <c r="KI286" s="2"/>
      <c r="KJ286" s="2"/>
      <c r="KK286" s="2"/>
      <c r="KL286" s="2"/>
      <c r="KM286" s="2"/>
      <c r="KN286" s="2"/>
      <c r="KO286" s="2"/>
      <c r="KP286" s="2"/>
      <c r="KQ286" s="2"/>
      <c r="KR286" s="2"/>
      <c r="KS286" s="2"/>
      <c r="KT286" s="2"/>
      <c r="KU286" s="2"/>
      <c r="KV286" s="2"/>
      <c r="KW286" s="2"/>
      <c r="KX286" s="2"/>
      <c r="KY286" s="2"/>
      <c r="KZ286" s="2"/>
      <c r="LA286" s="2"/>
      <c r="LB286" s="2"/>
      <c r="LC286" s="2"/>
      <c r="LD286" s="2"/>
      <c r="LE286" s="2"/>
      <c r="LF286" s="2"/>
      <c r="LG286" s="2"/>
      <c r="LH286" s="2"/>
      <c r="LI286" s="2"/>
      <c r="LJ286" s="2"/>
      <c r="LK286" s="2"/>
      <c r="LL286" s="2"/>
      <c r="LM286" s="2"/>
      <c r="LN286" s="2"/>
      <c r="LO286" s="2"/>
      <c r="LP286" s="2"/>
      <c r="LQ286" s="2"/>
      <c r="LR286" s="2"/>
      <c r="LS286" s="2"/>
      <c r="LT286" s="2"/>
      <c r="LU286" s="2"/>
      <c r="LV286" s="2"/>
      <c r="LW286" s="2"/>
      <c r="LX286" s="2"/>
      <c r="LY286" s="2"/>
      <c r="LZ286" s="2"/>
      <c r="MA286" s="2"/>
      <c r="MB286" s="2"/>
      <c r="MC286" s="2"/>
      <c r="MD286" s="2"/>
      <c r="ME286" s="2"/>
      <c r="MF286" s="2"/>
      <c r="MG286" s="2"/>
      <c r="MH286" s="2"/>
      <c r="MI286" s="2"/>
      <c r="MJ286" s="2"/>
      <c r="MK286" s="2"/>
      <c r="ML286" s="2"/>
      <c r="MM286" s="2"/>
      <c r="MN286" s="2"/>
      <c r="MO286" s="2"/>
      <c r="MP286" s="2"/>
      <c r="MQ286" s="2"/>
      <c r="MR286" s="2"/>
      <c r="MS286" s="2"/>
      <c r="MT286" s="2"/>
      <c r="MU286" s="2"/>
      <c r="MV286" s="2"/>
      <c r="MW286" s="2"/>
      <c r="MX286" s="2"/>
      <c r="MY286" s="2"/>
      <c r="MZ286" s="2"/>
      <c r="NA286" s="2"/>
      <c r="NB286" s="2"/>
      <c r="NC286" s="2"/>
    </row>
    <row r="287" spans="1:367" x14ac:dyDescent="0.3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2"/>
      <c r="GV287" s="2"/>
      <c r="GW287" s="2"/>
      <c r="GX287" s="2"/>
      <c r="GY287" s="2"/>
      <c r="GZ287" s="2"/>
      <c r="HA287" s="2"/>
      <c r="HB287" s="2"/>
      <c r="HC287" s="2"/>
      <c r="HD287" s="2"/>
      <c r="HE287" s="2"/>
      <c r="HF287" s="2"/>
      <c r="HG287" s="2"/>
      <c r="HH287" s="2"/>
      <c r="HI287" s="2"/>
      <c r="HJ287" s="2"/>
      <c r="HK287" s="2"/>
      <c r="HL287" s="2"/>
      <c r="HM287" s="2"/>
      <c r="HN287" s="2"/>
      <c r="HO287" s="2"/>
      <c r="HP287" s="2"/>
      <c r="HQ287" s="2"/>
      <c r="HR287" s="2"/>
      <c r="HS287" s="2"/>
      <c r="HT287" s="2"/>
      <c r="HU287" s="2"/>
      <c r="HV287" s="2"/>
      <c r="HW287" s="2"/>
      <c r="HX287" s="2"/>
      <c r="HY287" s="2"/>
      <c r="HZ287" s="2"/>
      <c r="IA287" s="2"/>
      <c r="IB287" s="2"/>
      <c r="IC287" s="2"/>
      <c r="ID287" s="2"/>
      <c r="IE287" s="2"/>
      <c r="IF287" s="2"/>
      <c r="IG287" s="2"/>
      <c r="IH287" s="2"/>
      <c r="II287" s="2"/>
      <c r="IJ287" s="2"/>
      <c r="IK287" s="2"/>
      <c r="IL287" s="2"/>
      <c r="IM287" s="2"/>
      <c r="IN287" s="2"/>
      <c r="IO287" s="2"/>
      <c r="IP287" s="2"/>
      <c r="IQ287" s="2"/>
      <c r="IR287" s="2"/>
      <c r="IS287" s="2"/>
      <c r="IT287" s="2"/>
      <c r="IU287" s="2"/>
      <c r="IV287" s="2"/>
      <c r="IW287" s="2"/>
      <c r="IX287" s="2"/>
      <c r="IY287" s="2"/>
      <c r="IZ287" s="2"/>
      <c r="JA287" s="2"/>
      <c r="JB287" s="2"/>
      <c r="JC287" s="2"/>
      <c r="JD287" s="2"/>
      <c r="JE287" s="2"/>
      <c r="JF287" s="2"/>
      <c r="JG287" s="2"/>
      <c r="JH287" s="2"/>
      <c r="JI287" s="2"/>
      <c r="JJ287" s="2"/>
      <c r="JK287" s="2"/>
      <c r="JL287" s="2"/>
      <c r="JM287" s="2"/>
      <c r="JN287" s="2"/>
      <c r="JO287" s="2"/>
      <c r="JP287" s="2"/>
      <c r="JQ287" s="2"/>
      <c r="JR287" s="2"/>
      <c r="JS287" s="2"/>
      <c r="JT287" s="2"/>
      <c r="JU287" s="2"/>
      <c r="JV287" s="2"/>
      <c r="JW287" s="2"/>
      <c r="JX287" s="2"/>
      <c r="JY287" s="2"/>
      <c r="JZ287" s="2"/>
      <c r="KA287" s="2"/>
      <c r="KB287" s="2"/>
      <c r="KC287" s="2"/>
      <c r="KD287" s="2"/>
      <c r="KE287" s="2"/>
      <c r="KF287" s="2"/>
      <c r="KG287" s="2"/>
      <c r="KH287" s="2"/>
      <c r="KI287" s="2"/>
      <c r="KJ287" s="2"/>
      <c r="KK287" s="2"/>
      <c r="KL287" s="2"/>
      <c r="KM287" s="2"/>
      <c r="KN287" s="2"/>
      <c r="KO287" s="2"/>
      <c r="KP287" s="2"/>
      <c r="KQ287" s="2"/>
      <c r="KR287" s="2"/>
      <c r="KS287" s="2"/>
      <c r="KT287" s="2"/>
      <c r="KU287" s="2"/>
      <c r="KV287" s="2"/>
      <c r="KW287" s="2"/>
      <c r="KX287" s="2"/>
      <c r="KY287" s="2"/>
      <c r="KZ287" s="2"/>
      <c r="LA287" s="2"/>
      <c r="LB287" s="2"/>
      <c r="LC287" s="2"/>
      <c r="LD287" s="2"/>
      <c r="LE287" s="2"/>
      <c r="LF287" s="2"/>
      <c r="LG287" s="2"/>
      <c r="LH287" s="2"/>
      <c r="LI287" s="2"/>
      <c r="LJ287" s="2"/>
      <c r="LK287" s="2"/>
      <c r="LL287" s="2"/>
      <c r="LM287" s="2"/>
      <c r="LN287" s="2"/>
      <c r="LO287" s="2"/>
      <c r="LP287" s="2"/>
      <c r="LQ287" s="2"/>
      <c r="LR287" s="2"/>
      <c r="LS287" s="2"/>
      <c r="LT287" s="2"/>
      <c r="LU287" s="2"/>
      <c r="LV287" s="2"/>
      <c r="LW287" s="2"/>
      <c r="LX287" s="2"/>
      <c r="LY287" s="2"/>
      <c r="LZ287" s="2"/>
      <c r="MA287" s="2"/>
      <c r="MB287" s="2"/>
      <c r="MC287" s="2"/>
      <c r="MD287" s="2"/>
      <c r="ME287" s="2"/>
      <c r="MF287" s="2"/>
      <c r="MG287" s="2"/>
      <c r="MH287" s="2"/>
      <c r="MI287" s="2"/>
      <c r="MJ287" s="2"/>
      <c r="MK287" s="2"/>
      <c r="ML287" s="2"/>
      <c r="MM287" s="2"/>
      <c r="MN287" s="2"/>
      <c r="MO287" s="2"/>
      <c r="MP287" s="2"/>
      <c r="MQ287" s="2"/>
      <c r="MR287" s="2"/>
      <c r="MS287" s="2"/>
      <c r="MT287" s="2"/>
      <c r="MU287" s="2"/>
      <c r="MV287" s="2"/>
      <c r="MW287" s="2"/>
      <c r="MX287" s="2"/>
      <c r="MY287" s="2"/>
      <c r="MZ287" s="2"/>
      <c r="NA287" s="2"/>
      <c r="NB287" s="2"/>
      <c r="NC287" s="2"/>
    </row>
    <row r="288" spans="1:367" x14ac:dyDescent="0.3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2"/>
      <c r="GV288" s="2"/>
      <c r="GW288" s="2"/>
      <c r="GX288" s="2"/>
      <c r="GY288" s="2"/>
      <c r="GZ288" s="2"/>
      <c r="HA288" s="2"/>
      <c r="HB288" s="2"/>
      <c r="HC288" s="2"/>
      <c r="HD288" s="2"/>
      <c r="HE288" s="2"/>
      <c r="HF288" s="2"/>
      <c r="HG288" s="2"/>
      <c r="HH288" s="2"/>
      <c r="HI288" s="2"/>
      <c r="HJ288" s="2"/>
      <c r="HK288" s="2"/>
      <c r="HL288" s="2"/>
      <c r="HM288" s="2"/>
      <c r="HN288" s="2"/>
      <c r="HO288" s="2"/>
      <c r="HP288" s="2"/>
      <c r="HQ288" s="2"/>
      <c r="HR288" s="2"/>
      <c r="HS288" s="2"/>
      <c r="HT288" s="2"/>
      <c r="HU288" s="2"/>
      <c r="HV288" s="2"/>
      <c r="HW288" s="2"/>
      <c r="HX288" s="2"/>
      <c r="HY288" s="2"/>
      <c r="HZ288" s="2"/>
      <c r="IA288" s="2"/>
      <c r="IB288" s="2"/>
      <c r="IC288" s="2"/>
      <c r="ID288" s="2"/>
      <c r="IE288" s="2"/>
      <c r="IF288" s="2"/>
      <c r="IG288" s="2"/>
      <c r="IH288" s="2"/>
      <c r="II288" s="2"/>
      <c r="IJ288" s="2"/>
      <c r="IK288" s="2"/>
      <c r="IL288" s="2"/>
      <c r="IM288" s="2"/>
      <c r="IN288" s="2"/>
      <c r="IO288" s="2"/>
      <c r="IP288" s="2"/>
      <c r="IQ288" s="2"/>
      <c r="IR288" s="2"/>
      <c r="IS288" s="2"/>
      <c r="IT288" s="2"/>
      <c r="IU288" s="2"/>
      <c r="IV288" s="2"/>
      <c r="IW288" s="2"/>
      <c r="IX288" s="2"/>
      <c r="IY288" s="2"/>
      <c r="IZ288" s="2"/>
      <c r="JA288" s="2"/>
      <c r="JB288" s="2"/>
      <c r="JC288" s="2"/>
      <c r="JD288" s="2"/>
      <c r="JE288" s="2"/>
      <c r="JF288" s="2"/>
      <c r="JG288" s="2"/>
      <c r="JH288" s="2"/>
      <c r="JI288" s="2"/>
      <c r="JJ288" s="2"/>
      <c r="JK288" s="2"/>
      <c r="JL288" s="2"/>
      <c r="JM288" s="2"/>
      <c r="JN288" s="2"/>
      <c r="JO288" s="2"/>
      <c r="JP288" s="2"/>
      <c r="JQ288" s="2"/>
      <c r="JR288" s="2"/>
      <c r="JS288" s="2"/>
      <c r="JT288" s="2"/>
      <c r="JU288" s="2"/>
      <c r="JV288" s="2"/>
      <c r="JW288" s="2"/>
      <c r="JX288" s="2"/>
      <c r="JY288" s="2"/>
      <c r="JZ288" s="2"/>
      <c r="KA288" s="2"/>
      <c r="KB288" s="2"/>
      <c r="KC288" s="2"/>
      <c r="KD288" s="2"/>
      <c r="KE288" s="2"/>
      <c r="KF288" s="2"/>
      <c r="KG288" s="2"/>
      <c r="KH288" s="2"/>
      <c r="KI288" s="2"/>
      <c r="KJ288" s="2"/>
      <c r="KK288" s="2"/>
      <c r="KL288" s="2"/>
      <c r="KM288" s="2"/>
      <c r="KN288" s="2"/>
      <c r="KO288" s="2"/>
      <c r="KP288" s="2"/>
      <c r="KQ288" s="2"/>
      <c r="KR288" s="2"/>
      <c r="KS288" s="2"/>
      <c r="KT288" s="2"/>
      <c r="KU288" s="2"/>
      <c r="KV288" s="2"/>
      <c r="KW288" s="2"/>
      <c r="KX288" s="2"/>
      <c r="KY288" s="2"/>
      <c r="KZ288" s="2"/>
      <c r="LA288" s="2"/>
      <c r="LB288" s="2"/>
      <c r="LC288" s="2"/>
      <c r="LD288" s="2"/>
      <c r="LE288" s="2"/>
      <c r="LF288" s="2"/>
      <c r="LG288" s="2"/>
      <c r="LH288" s="2"/>
      <c r="LI288" s="2"/>
      <c r="LJ288" s="2"/>
      <c r="LK288" s="2"/>
      <c r="LL288" s="2"/>
      <c r="LM288" s="2"/>
      <c r="LN288" s="2"/>
      <c r="LO288" s="2"/>
      <c r="LP288" s="2"/>
      <c r="LQ288" s="2"/>
      <c r="LR288" s="2"/>
      <c r="LS288" s="2"/>
      <c r="LT288" s="2"/>
      <c r="LU288" s="2"/>
      <c r="LV288" s="2"/>
      <c r="LW288" s="2"/>
      <c r="LX288" s="2"/>
      <c r="LY288" s="2"/>
      <c r="LZ288" s="2"/>
      <c r="MA288" s="2"/>
      <c r="MB288" s="2"/>
      <c r="MC288" s="2"/>
      <c r="MD288" s="2"/>
      <c r="ME288" s="2"/>
      <c r="MF288" s="2"/>
      <c r="MG288" s="2"/>
      <c r="MH288" s="2"/>
      <c r="MI288" s="2"/>
      <c r="MJ288" s="2"/>
      <c r="MK288" s="2"/>
      <c r="ML288" s="2"/>
      <c r="MM288" s="2"/>
      <c r="MN288" s="2"/>
      <c r="MO288" s="2"/>
      <c r="MP288" s="2"/>
      <c r="MQ288" s="2"/>
      <c r="MR288" s="2"/>
      <c r="MS288" s="2"/>
      <c r="MT288" s="2"/>
      <c r="MU288" s="2"/>
      <c r="MV288" s="2"/>
      <c r="MW288" s="2"/>
      <c r="MX288" s="2"/>
      <c r="MY288" s="2"/>
      <c r="MZ288" s="2"/>
      <c r="NA288" s="2"/>
      <c r="NB288" s="2"/>
      <c r="NC288" s="2"/>
    </row>
    <row r="289" spans="1:367" x14ac:dyDescent="0.3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2"/>
      <c r="GV289" s="2"/>
      <c r="GW289" s="2"/>
      <c r="GX289" s="2"/>
      <c r="GY289" s="2"/>
      <c r="GZ289" s="2"/>
      <c r="HA289" s="2"/>
      <c r="HB289" s="2"/>
      <c r="HC289" s="2"/>
      <c r="HD289" s="2"/>
      <c r="HE289" s="2"/>
      <c r="HF289" s="2"/>
      <c r="HG289" s="2"/>
      <c r="HH289" s="2"/>
      <c r="HI289" s="2"/>
      <c r="HJ289" s="2"/>
      <c r="HK289" s="2"/>
      <c r="HL289" s="2"/>
      <c r="HM289" s="2"/>
      <c r="HN289" s="2"/>
      <c r="HO289" s="2"/>
      <c r="HP289" s="2"/>
      <c r="HQ289" s="2"/>
      <c r="HR289" s="2"/>
      <c r="HS289" s="2"/>
      <c r="HT289" s="2"/>
      <c r="HU289" s="2"/>
      <c r="HV289" s="2"/>
      <c r="HW289" s="2"/>
      <c r="HX289" s="2"/>
      <c r="HY289" s="2"/>
      <c r="HZ289" s="2"/>
      <c r="IA289" s="2"/>
      <c r="IB289" s="2"/>
      <c r="IC289" s="2"/>
      <c r="ID289" s="2"/>
      <c r="IE289" s="2"/>
      <c r="IF289" s="2"/>
      <c r="IG289" s="2"/>
      <c r="IH289" s="2"/>
      <c r="II289" s="2"/>
      <c r="IJ289" s="2"/>
      <c r="IK289" s="2"/>
      <c r="IL289" s="2"/>
      <c r="IM289" s="2"/>
      <c r="IN289" s="2"/>
      <c r="IO289" s="2"/>
      <c r="IP289" s="2"/>
      <c r="IQ289" s="2"/>
      <c r="IR289" s="2"/>
      <c r="IS289" s="2"/>
      <c r="IT289" s="2"/>
      <c r="IU289" s="2"/>
      <c r="IV289" s="2"/>
      <c r="IW289" s="2"/>
      <c r="IX289" s="2"/>
      <c r="IY289" s="2"/>
      <c r="IZ289" s="2"/>
      <c r="JA289" s="2"/>
      <c r="JB289" s="2"/>
      <c r="JC289" s="2"/>
      <c r="JD289" s="2"/>
      <c r="JE289" s="2"/>
      <c r="JF289" s="2"/>
      <c r="JG289" s="2"/>
      <c r="JH289" s="2"/>
      <c r="JI289" s="2"/>
      <c r="JJ289" s="2"/>
      <c r="JK289" s="2"/>
      <c r="JL289" s="2"/>
      <c r="JM289" s="2"/>
      <c r="JN289" s="2"/>
      <c r="JO289" s="2"/>
      <c r="JP289" s="2"/>
      <c r="JQ289" s="2"/>
      <c r="JR289" s="2"/>
      <c r="JS289" s="2"/>
      <c r="JT289" s="2"/>
      <c r="JU289" s="2"/>
      <c r="JV289" s="2"/>
      <c r="JW289" s="2"/>
      <c r="JX289" s="2"/>
      <c r="JY289" s="2"/>
      <c r="JZ289" s="2"/>
      <c r="KA289" s="2"/>
      <c r="KB289" s="2"/>
      <c r="KC289" s="2"/>
      <c r="KD289" s="2"/>
      <c r="KE289" s="2"/>
      <c r="KF289" s="2"/>
      <c r="KG289" s="2"/>
      <c r="KH289" s="2"/>
      <c r="KI289" s="2"/>
      <c r="KJ289" s="2"/>
      <c r="KK289" s="2"/>
      <c r="KL289" s="2"/>
      <c r="KM289" s="2"/>
      <c r="KN289" s="2"/>
      <c r="KO289" s="2"/>
      <c r="KP289" s="2"/>
      <c r="KQ289" s="2"/>
      <c r="KR289" s="2"/>
      <c r="KS289" s="2"/>
      <c r="KT289" s="2"/>
      <c r="KU289" s="2"/>
      <c r="KV289" s="2"/>
      <c r="KW289" s="2"/>
      <c r="KX289" s="2"/>
      <c r="KY289" s="2"/>
      <c r="KZ289" s="2"/>
      <c r="LA289" s="2"/>
      <c r="LB289" s="2"/>
      <c r="LC289" s="2"/>
      <c r="LD289" s="2"/>
      <c r="LE289" s="2"/>
      <c r="LF289" s="2"/>
      <c r="LG289" s="2"/>
      <c r="LH289" s="2"/>
      <c r="LI289" s="2"/>
      <c r="LJ289" s="2"/>
      <c r="LK289" s="2"/>
      <c r="LL289" s="2"/>
      <c r="LM289" s="2"/>
      <c r="LN289" s="2"/>
      <c r="LO289" s="2"/>
      <c r="LP289" s="2"/>
      <c r="LQ289" s="2"/>
      <c r="LR289" s="2"/>
      <c r="LS289" s="2"/>
      <c r="LT289" s="2"/>
      <c r="LU289" s="2"/>
      <c r="LV289" s="2"/>
      <c r="LW289" s="2"/>
      <c r="LX289" s="2"/>
      <c r="LY289" s="2"/>
      <c r="LZ289" s="2"/>
      <c r="MA289" s="2"/>
      <c r="MB289" s="2"/>
      <c r="MC289" s="2"/>
      <c r="MD289" s="2"/>
      <c r="ME289" s="2"/>
      <c r="MF289" s="2"/>
      <c r="MG289" s="2"/>
      <c r="MH289" s="2"/>
      <c r="MI289" s="2"/>
      <c r="MJ289" s="2"/>
      <c r="MK289" s="2"/>
      <c r="ML289" s="2"/>
      <c r="MM289" s="2"/>
      <c r="MN289" s="2"/>
      <c r="MO289" s="2"/>
      <c r="MP289" s="2"/>
      <c r="MQ289" s="2"/>
      <c r="MR289" s="2"/>
      <c r="MS289" s="2"/>
      <c r="MT289" s="2"/>
      <c r="MU289" s="2"/>
      <c r="MV289" s="2"/>
      <c r="MW289" s="2"/>
      <c r="MX289" s="2"/>
      <c r="MY289" s="2"/>
      <c r="MZ289" s="2"/>
      <c r="NA289" s="2"/>
      <c r="NB289" s="2"/>
      <c r="NC289" s="2"/>
    </row>
    <row r="290" spans="1:367" x14ac:dyDescent="0.3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2"/>
      <c r="GV290" s="2"/>
      <c r="GW290" s="2"/>
      <c r="GX290" s="2"/>
      <c r="GY290" s="2"/>
      <c r="GZ290" s="2"/>
      <c r="HA290" s="2"/>
      <c r="HB290" s="2"/>
      <c r="HC290" s="2"/>
      <c r="HD290" s="2"/>
      <c r="HE290" s="2"/>
      <c r="HF290" s="2"/>
      <c r="HG290" s="2"/>
      <c r="HH290" s="2"/>
      <c r="HI290" s="2"/>
      <c r="HJ290" s="2"/>
      <c r="HK290" s="2"/>
      <c r="HL290" s="2"/>
      <c r="HM290" s="2"/>
      <c r="HN290" s="2"/>
      <c r="HO290" s="2"/>
      <c r="HP290" s="2"/>
      <c r="HQ290" s="2"/>
      <c r="HR290" s="2"/>
      <c r="HS290" s="2"/>
      <c r="HT290" s="2"/>
      <c r="HU290" s="2"/>
      <c r="HV290" s="2"/>
      <c r="HW290" s="2"/>
      <c r="HX290" s="2"/>
      <c r="HY290" s="2"/>
      <c r="HZ290" s="2"/>
      <c r="IA290" s="2"/>
      <c r="IB290" s="2"/>
      <c r="IC290" s="2"/>
      <c r="ID290" s="2"/>
      <c r="IE290" s="2"/>
      <c r="IF290" s="2"/>
      <c r="IG290" s="2"/>
      <c r="IH290" s="2"/>
      <c r="II290" s="2"/>
      <c r="IJ290" s="2"/>
      <c r="IK290" s="2"/>
      <c r="IL290" s="2"/>
      <c r="IM290" s="2"/>
      <c r="IN290" s="2"/>
      <c r="IO290" s="2"/>
      <c r="IP290" s="2"/>
      <c r="IQ290" s="2"/>
      <c r="IR290" s="2"/>
      <c r="IS290" s="2"/>
      <c r="IT290" s="2"/>
      <c r="IU290" s="2"/>
      <c r="IV290" s="2"/>
      <c r="IW290" s="2"/>
      <c r="IX290" s="2"/>
      <c r="IY290" s="2"/>
      <c r="IZ290" s="2"/>
      <c r="JA290" s="2"/>
      <c r="JB290" s="2"/>
      <c r="JC290" s="2"/>
      <c r="JD290" s="2"/>
      <c r="JE290" s="2"/>
      <c r="JF290" s="2"/>
      <c r="JG290" s="2"/>
      <c r="JH290" s="2"/>
      <c r="JI290" s="2"/>
      <c r="JJ290" s="2"/>
      <c r="JK290" s="2"/>
      <c r="JL290" s="2"/>
      <c r="JM290" s="2"/>
      <c r="JN290" s="2"/>
      <c r="JO290" s="2"/>
      <c r="JP290" s="2"/>
      <c r="JQ290" s="2"/>
      <c r="JR290" s="2"/>
      <c r="JS290" s="2"/>
      <c r="JT290" s="2"/>
      <c r="JU290" s="2"/>
      <c r="JV290" s="2"/>
      <c r="JW290" s="2"/>
      <c r="JX290" s="2"/>
      <c r="JY290" s="2"/>
      <c r="JZ290" s="2"/>
      <c r="KA290" s="2"/>
      <c r="KB290" s="2"/>
      <c r="KC290" s="2"/>
      <c r="KD290" s="2"/>
      <c r="KE290" s="2"/>
      <c r="KF290" s="2"/>
      <c r="KG290" s="2"/>
      <c r="KH290" s="2"/>
      <c r="KI290" s="2"/>
      <c r="KJ290" s="2"/>
      <c r="KK290" s="2"/>
      <c r="KL290" s="2"/>
      <c r="KM290" s="2"/>
      <c r="KN290" s="2"/>
      <c r="KO290" s="2"/>
      <c r="KP290" s="2"/>
      <c r="KQ290" s="2"/>
      <c r="KR290" s="2"/>
      <c r="KS290" s="2"/>
      <c r="KT290" s="2"/>
      <c r="KU290" s="2"/>
      <c r="KV290" s="2"/>
      <c r="KW290" s="2"/>
      <c r="KX290" s="2"/>
      <c r="KY290" s="2"/>
      <c r="KZ290" s="2"/>
      <c r="LA290" s="2"/>
      <c r="LB290" s="2"/>
      <c r="LC290" s="2"/>
      <c r="LD290" s="2"/>
      <c r="LE290" s="2"/>
      <c r="LF290" s="2"/>
      <c r="LG290" s="2"/>
      <c r="LH290" s="2"/>
      <c r="LI290" s="2"/>
      <c r="LJ290" s="2"/>
      <c r="LK290" s="2"/>
      <c r="LL290" s="2"/>
      <c r="LM290" s="2"/>
      <c r="LN290" s="2"/>
      <c r="LO290" s="2"/>
      <c r="LP290" s="2"/>
      <c r="LQ290" s="2"/>
      <c r="LR290" s="2"/>
      <c r="LS290" s="2"/>
      <c r="LT290" s="2"/>
      <c r="LU290" s="2"/>
      <c r="LV290" s="2"/>
      <c r="LW290" s="2"/>
      <c r="LX290" s="2"/>
      <c r="LY290" s="2"/>
      <c r="LZ290" s="2"/>
      <c r="MA290" s="2"/>
      <c r="MB290" s="2"/>
      <c r="MC290" s="2"/>
      <c r="MD290" s="2"/>
      <c r="ME290" s="2"/>
      <c r="MF290" s="2"/>
      <c r="MG290" s="2"/>
      <c r="MH290" s="2"/>
      <c r="MI290" s="2"/>
      <c r="MJ290" s="2"/>
      <c r="MK290" s="2"/>
      <c r="ML290" s="2"/>
      <c r="MM290" s="2"/>
      <c r="MN290" s="2"/>
      <c r="MO290" s="2"/>
      <c r="MP290" s="2"/>
      <c r="MQ290" s="2"/>
      <c r="MR290" s="2"/>
      <c r="MS290" s="2"/>
      <c r="MT290" s="2"/>
      <c r="MU290" s="2"/>
      <c r="MV290" s="2"/>
      <c r="MW290" s="2"/>
      <c r="MX290" s="2"/>
      <c r="MY290" s="2"/>
      <c r="MZ290" s="2"/>
      <c r="NA290" s="2"/>
      <c r="NB290" s="2"/>
      <c r="NC290" s="2"/>
    </row>
    <row r="291" spans="1:367" x14ac:dyDescent="0.3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2"/>
      <c r="GV291" s="2"/>
      <c r="GW291" s="2"/>
      <c r="GX291" s="2"/>
      <c r="GY291" s="2"/>
      <c r="GZ291" s="2"/>
      <c r="HA291" s="2"/>
      <c r="HB291" s="2"/>
      <c r="HC291" s="2"/>
      <c r="HD291" s="2"/>
      <c r="HE291" s="2"/>
      <c r="HF291" s="2"/>
      <c r="HG291" s="2"/>
      <c r="HH291" s="2"/>
      <c r="HI291" s="2"/>
      <c r="HJ291" s="2"/>
      <c r="HK291" s="2"/>
      <c r="HL291" s="2"/>
      <c r="HM291" s="2"/>
      <c r="HN291" s="2"/>
      <c r="HO291" s="2"/>
      <c r="HP291" s="2"/>
      <c r="HQ291" s="2"/>
      <c r="HR291" s="2"/>
      <c r="HS291" s="2"/>
      <c r="HT291" s="2"/>
      <c r="HU291" s="2"/>
      <c r="HV291" s="2"/>
      <c r="HW291" s="2"/>
      <c r="HX291" s="2"/>
      <c r="HY291" s="2"/>
      <c r="HZ291" s="2"/>
      <c r="IA291" s="2"/>
      <c r="IB291" s="2"/>
      <c r="IC291" s="2"/>
      <c r="ID291" s="2"/>
      <c r="IE291" s="2"/>
      <c r="IF291" s="2"/>
      <c r="IG291" s="2"/>
      <c r="IH291" s="2"/>
      <c r="II291" s="2"/>
      <c r="IJ291" s="2"/>
      <c r="IK291" s="2"/>
      <c r="IL291" s="2"/>
      <c r="IM291" s="2"/>
      <c r="IN291" s="2"/>
      <c r="IO291" s="2"/>
      <c r="IP291" s="2"/>
      <c r="IQ291" s="2"/>
      <c r="IR291" s="2"/>
      <c r="IS291" s="2"/>
      <c r="IT291" s="2"/>
      <c r="IU291" s="2"/>
      <c r="IV291" s="2"/>
      <c r="IW291" s="2"/>
      <c r="IX291" s="2"/>
      <c r="IY291" s="2"/>
      <c r="IZ291" s="2"/>
      <c r="JA291" s="2"/>
      <c r="JB291" s="2"/>
      <c r="JC291" s="2"/>
      <c r="JD291" s="2"/>
      <c r="JE291" s="2"/>
      <c r="JF291" s="2"/>
      <c r="JG291" s="2"/>
      <c r="JH291" s="2"/>
      <c r="JI291" s="2"/>
      <c r="JJ291" s="2"/>
      <c r="JK291" s="2"/>
      <c r="JL291" s="2"/>
      <c r="JM291" s="2"/>
      <c r="JN291" s="2"/>
      <c r="JO291" s="2"/>
      <c r="JP291" s="2"/>
      <c r="JQ291" s="2"/>
      <c r="JR291" s="2"/>
      <c r="JS291" s="2"/>
      <c r="JT291" s="2"/>
      <c r="JU291" s="2"/>
      <c r="JV291" s="2"/>
      <c r="JW291" s="2"/>
      <c r="JX291" s="2"/>
      <c r="JY291" s="2"/>
      <c r="JZ291" s="2"/>
      <c r="KA291" s="2"/>
      <c r="KB291" s="2"/>
      <c r="KC291" s="2"/>
      <c r="KD291" s="2"/>
      <c r="KE291" s="2"/>
      <c r="KF291" s="2"/>
      <c r="KG291" s="2"/>
      <c r="KH291" s="2"/>
      <c r="KI291" s="2"/>
      <c r="KJ291" s="2"/>
      <c r="KK291" s="2"/>
      <c r="KL291" s="2"/>
      <c r="KM291" s="2"/>
      <c r="KN291" s="2"/>
      <c r="KO291" s="2"/>
      <c r="KP291" s="2"/>
      <c r="KQ291" s="2"/>
      <c r="KR291" s="2"/>
      <c r="KS291" s="2"/>
      <c r="KT291" s="2"/>
      <c r="KU291" s="2"/>
      <c r="KV291" s="2"/>
      <c r="KW291" s="2"/>
      <c r="KX291" s="2"/>
      <c r="KY291" s="2"/>
      <c r="KZ291" s="2"/>
      <c r="LA291" s="2"/>
      <c r="LB291" s="2"/>
      <c r="LC291" s="2"/>
      <c r="LD291" s="2"/>
      <c r="LE291" s="2"/>
      <c r="LF291" s="2"/>
      <c r="LG291" s="2"/>
      <c r="LH291" s="2"/>
      <c r="LI291" s="2"/>
      <c r="LJ291" s="2"/>
      <c r="LK291" s="2"/>
      <c r="LL291" s="2"/>
      <c r="LM291" s="2"/>
      <c r="LN291" s="2"/>
      <c r="LO291" s="2"/>
      <c r="LP291" s="2"/>
      <c r="LQ291" s="2"/>
      <c r="LR291" s="2"/>
      <c r="LS291" s="2"/>
      <c r="LT291" s="2"/>
      <c r="LU291" s="2"/>
      <c r="LV291" s="2"/>
      <c r="LW291" s="2"/>
      <c r="LX291" s="2"/>
      <c r="LY291" s="2"/>
      <c r="LZ291" s="2"/>
      <c r="MA291" s="2"/>
      <c r="MB291" s="2"/>
      <c r="MC291" s="2"/>
      <c r="MD291" s="2"/>
      <c r="ME291" s="2"/>
      <c r="MF291" s="2"/>
      <c r="MG291" s="2"/>
      <c r="MH291" s="2"/>
      <c r="MI291" s="2"/>
      <c r="MJ291" s="2"/>
      <c r="MK291" s="2"/>
      <c r="ML291" s="2"/>
      <c r="MM291" s="2"/>
      <c r="MN291" s="2"/>
      <c r="MO291" s="2"/>
      <c r="MP291" s="2"/>
      <c r="MQ291" s="2"/>
      <c r="MR291" s="2"/>
      <c r="MS291" s="2"/>
      <c r="MT291" s="2"/>
      <c r="MU291" s="2"/>
      <c r="MV291" s="2"/>
      <c r="MW291" s="2"/>
      <c r="MX291" s="2"/>
      <c r="MY291" s="2"/>
      <c r="MZ291" s="2"/>
      <c r="NA291" s="2"/>
      <c r="NB291" s="2"/>
      <c r="NC291" s="2"/>
    </row>
    <row r="292" spans="1:367" x14ac:dyDescent="0.3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2"/>
      <c r="GV292" s="2"/>
      <c r="GW292" s="2"/>
      <c r="GX292" s="2"/>
      <c r="GY292" s="2"/>
      <c r="GZ292" s="2"/>
      <c r="HA292" s="2"/>
      <c r="HB292" s="2"/>
      <c r="HC292" s="2"/>
      <c r="HD292" s="2"/>
      <c r="HE292" s="2"/>
      <c r="HF292" s="2"/>
      <c r="HG292" s="2"/>
      <c r="HH292" s="2"/>
      <c r="HI292" s="2"/>
      <c r="HJ292" s="2"/>
      <c r="HK292" s="2"/>
      <c r="HL292" s="2"/>
      <c r="HM292" s="2"/>
      <c r="HN292" s="2"/>
      <c r="HO292" s="2"/>
      <c r="HP292" s="2"/>
      <c r="HQ292" s="2"/>
      <c r="HR292" s="2"/>
      <c r="HS292" s="2"/>
      <c r="HT292" s="2"/>
      <c r="HU292" s="2"/>
      <c r="HV292" s="2"/>
      <c r="HW292" s="2"/>
      <c r="HX292" s="2"/>
      <c r="HY292" s="2"/>
      <c r="HZ292" s="2"/>
      <c r="IA292" s="2"/>
      <c r="IB292" s="2"/>
      <c r="IC292" s="2"/>
      <c r="ID292" s="2"/>
      <c r="IE292" s="2"/>
      <c r="IF292" s="2"/>
      <c r="IG292" s="2"/>
      <c r="IH292" s="2"/>
      <c r="II292" s="2"/>
      <c r="IJ292" s="2"/>
      <c r="IK292" s="2"/>
      <c r="IL292" s="2"/>
      <c r="IM292" s="2"/>
      <c r="IN292" s="2"/>
      <c r="IO292" s="2"/>
      <c r="IP292" s="2"/>
      <c r="IQ292" s="2"/>
      <c r="IR292" s="2"/>
      <c r="IS292" s="2"/>
      <c r="IT292" s="2"/>
      <c r="IU292" s="2"/>
      <c r="IV292" s="2"/>
      <c r="IW292" s="2"/>
      <c r="IX292" s="2"/>
      <c r="IY292" s="2"/>
      <c r="IZ292" s="2"/>
      <c r="JA292" s="2"/>
      <c r="JB292" s="2"/>
      <c r="JC292" s="2"/>
      <c r="JD292" s="2"/>
      <c r="JE292" s="2"/>
      <c r="JF292" s="2"/>
      <c r="JG292" s="2"/>
      <c r="JH292" s="2"/>
      <c r="JI292" s="2"/>
      <c r="JJ292" s="2"/>
      <c r="JK292" s="2"/>
      <c r="JL292" s="2"/>
      <c r="JM292" s="2"/>
      <c r="JN292" s="2"/>
      <c r="JO292" s="2"/>
      <c r="JP292" s="2"/>
      <c r="JQ292" s="2"/>
      <c r="JR292" s="2"/>
      <c r="JS292" s="2"/>
      <c r="JT292" s="2"/>
      <c r="JU292" s="2"/>
      <c r="JV292" s="2"/>
      <c r="JW292" s="2"/>
      <c r="JX292" s="2"/>
      <c r="JY292" s="2"/>
      <c r="JZ292" s="2"/>
      <c r="KA292" s="2"/>
      <c r="KB292" s="2"/>
      <c r="KC292" s="2"/>
      <c r="KD292" s="2"/>
      <c r="KE292" s="2"/>
      <c r="KF292" s="2"/>
      <c r="KG292" s="2"/>
      <c r="KH292" s="2"/>
      <c r="KI292" s="2"/>
      <c r="KJ292" s="2"/>
      <c r="KK292" s="2"/>
      <c r="KL292" s="2"/>
      <c r="KM292" s="2"/>
      <c r="KN292" s="2"/>
      <c r="KO292" s="2"/>
      <c r="KP292" s="2"/>
      <c r="KQ292" s="2"/>
      <c r="KR292" s="2"/>
      <c r="KS292" s="2"/>
      <c r="KT292" s="2"/>
      <c r="KU292" s="2"/>
      <c r="KV292" s="2"/>
      <c r="KW292" s="2"/>
      <c r="KX292" s="2"/>
      <c r="KY292" s="2"/>
      <c r="KZ292" s="2"/>
      <c r="LA292" s="2"/>
      <c r="LB292" s="2"/>
      <c r="LC292" s="2"/>
      <c r="LD292" s="2"/>
      <c r="LE292" s="2"/>
      <c r="LF292" s="2"/>
      <c r="LG292" s="2"/>
      <c r="LH292" s="2"/>
      <c r="LI292" s="2"/>
      <c r="LJ292" s="2"/>
      <c r="LK292" s="2"/>
      <c r="LL292" s="2"/>
      <c r="LM292" s="2"/>
      <c r="LN292" s="2"/>
      <c r="LO292" s="2"/>
      <c r="LP292" s="2"/>
      <c r="LQ292" s="2"/>
      <c r="LR292" s="2"/>
      <c r="LS292" s="2"/>
      <c r="LT292" s="2"/>
      <c r="LU292" s="2"/>
      <c r="LV292" s="2"/>
      <c r="LW292" s="2"/>
      <c r="LX292" s="2"/>
      <c r="LY292" s="2"/>
      <c r="LZ292" s="2"/>
      <c r="MA292" s="2"/>
      <c r="MB292" s="2"/>
      <c r="MC292" s="2"/>
      <c r="MD292" s="2"/>
      <c r="ME292" s="2"/>
      <c r="MF292" s="2"/>
      <c r="MG292" s="2"/>
      <c r="MH292" s="2"/>
      <c r="MI292" s="2"/>
      <c r="MJ292" s="2"/>
      <c r="MK292" s="2"/>
      <c r="ML292" s="2"/>
      <c r="MM292" s="2"/>
      <c r="MN292" s="2"/>
      <c r="MO292" s="2"/>
      <c r="MP292" s="2"/>
      <c r="MQ292" s="2"/>
      <c r="MR292" s="2"/>
      <c r="MS292" s="2"/>
      <c r="MT292" s="2"/>
      <c r="MU292" s="2"/>
      <c r="MV292" s="2"/>
      <c r="MW292" s="2"/>
      <c r="MX292" s="2"/>
      <c r="MY292" s="2"/>
      <c r="MZ292" s="2"/>
      <c r="NA292" s="2"/>
      <c r="NB292" s="2"/>
      <c r="NC292" s="2"/>
    </row>
    <row r="293" spans="1:367" x14ac:dyDescent="0.3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2"/>
      <c r="GV293" s="2"/>
      <c r="GW293" s="2"/>
      <c r="GX293" s="2"/>
      <c r="GY293" s="2"/>
      <c r="GZ293" s="2"/>
      <c r="HA293" s="2"/>
      <c r="HB293" s="2"/>
      <c r="HC293" s="2"/>
      <c r="HD293" s="2"/>
      <c r="HE293" s="2"/>
      <c r="HF293" s="2"/>
      <c r="HG293" s="2"/>
      <c r="HH293" s="2"/>
      <c r="HI293" s="2"/>
      <c r="HJ293" s="2"/>
      <c r="HK293" s="2"/>
      <c r="HL293" s="2"/>
      <c r="HM293" s="2"/>
      <c r="HN293" s="2"/>
      <c r="HO293" s="2"/>
      <c r="HP293" s="2"/>
      <c r="HQ293" s="2"/>
      <c r="HR293" s="2"/>
      <c r="HS293" s="2"/>
      <c r="HT293" s="2"/>
      <c r="HU293" s="2"/>
      <c r="HV293" s="2"/>
      <c r="HW293" s="2"/>
      <c r="HX293" s="2"/>
      <c r="HY293" s="2"/>
      <c r="HZ293" s="2"/>
      <c r="IA293" s="2"/>
      <c r="IB293" s="2"/>
      <c r="IC293" s="2"/>
      <c r="ID293" s="2"/>
      <c r="IE293" s="2"/>
      <c r="IF293" s="2"/>
      <c r="IG293" s="2"/>
      <c r="IH293" s="2"/>
      <c r="II293" s="2"/>
      <c r="IJ293" s="2"/>
      <c r="IK293" s="2"/>
      <c r="IL293" s="2"/>
      <c r="IM293" s="2"/>
      <c r="IN293" s="2"/>
      <c r="IO293" s="2"/>
      <c r="IP293" s="2"/>
      <c r="IQ293" s="2"/>
      <c r="IR293" s="2"/>
      <c r="IS293" s="2"/>
      <c r="IT293" s="2"/>
      <c r="IU293" s="2"/>
      <c r="IV293" s="2"/>
      <c r="IW293" s="2"/>
      <c r="IX293" s="2"/>
      <c r="IY293" s="2"/>
      <c r="IZ293" s="2"/>
      <c r="JA293" s="2"/>
      <c r="JB293" s="2"/>
      <c r="JC293" s="2"/>
      <c r="JD293" s="2"/>
      <c r="JE293" s="2"/>
      <c r="JF293" s="2"/>
      <c r="JG293" s="2"/>
      <c r="JH293" s="2"/>
      <c r="JI293" s="2"/>
      <c r="JJ293" s="2"/>
      <c r="JK293" s="2"/>
      <c r="JL293" s="2"/>
      <c r="JM293" s="2"/>
      <c r="JN293" s="2"/>
      <c r="JO293" s="2"/>
      <c r="JP293" s="2"/>
      <c r="JQ293" s="2"/>
      <c r="JR293" s="2"/>
      <c r="JS293" s="2"/>
      <c r="JT293" s="2"/>
      <c r="JU293" s="2"/>
      <c r="JV293" s="2"/>
      <c r="JW293" s="2"/>
      <c r="JX293" s="2"/>
      <c r="JY293" s="2"/>
      <c r="JZ293" s="2"/>
      <c r="KA293" s="2"/>
      <c r="KB293" s="2"/>
      <c r="KC293" s="2"/>
      <c r="KD293" s="2"/>
      <c r="KE293" s="2"/>
      <c r="KF293" s="2"/>
      <c r="KG293" s="2"/>
      <c r="KH293" s="2"/>
      <c r="KI293" s="2"/>
      <c r="KJ293" s="2"/>
      <c r="KK293" s="2"/>
      <c r="KL293" s="2"/>
      <c r="KM293" s="2"/>
      <c r="KN293" s="2"/>
      <c r="KO293" s="2"/>
      <c r="KP293" s="2"/>
      <c r="KQ293" s="2"/>
      <c r="KR293" s="2"/>
      <c r="KS293" s="2"/>
      <c r="KT293" s="2"/>
      <c r="KU293" s="2"/>
      <c r="KV293" s="2"/>
      <c r="KW293" s="2"/>
      <c r="KX293" s="2"/>
      <c r="KY293" s="2"/>
      <c r="KZ293" s="2"/>
      <c r="LA293" s="2"/>
      <c r="LB293" s="2"/>
      <c r="LC293" s="2"/>
      <c r="LD293" s="2"/>
      <c r="LE293" s="2"/>
      <c r="LF293" s="2"/>
      <c r="LG293" s="2"/>
      <c r="LH293" s="2"/>
      <c r="LI293" s="2"/>
      <c r="LJ293" s="2"/>
      <c r="LK293" s="2"/>
      <c r="LL293" s="2"/>
      <c r="LM293" s="2"/>
      <c r="LN293" s="2"/>
      <c r="LO293" s="2"/>
      <c r="LP293" s="2"/>
      <c r="LQ293" s="2"/>
      <c r="LR293" s="2"/>
      <c r="LS293" s="2"/>
      <c r="LT293" s="2"/>
      <c r="LU293" s="2"/>
      <c r="LV293" s="2"/>
      <c r="LW293" s="2"/>
      <c r="LX293" s="2"/>
      <c r="LY293" s="2"/>
      <c r="LZ293" s="2"/>
      <c r="MA293" s="2"/>
      <c r="MB293" s="2"/>
      <c r="MC293" s="2"/>
      <c r="MD293" s="2"/>
      <c r="ME293" s="2"/>
      <c r="MF293" s="2"/>
      <c r="MG293" s="2"/>
      <c r="MH293" s="2"/>
      <c r="MI293" s="2"/>
      <c r="MJ293" s="2"/>
      <c r="MK293" s="2"/>
      <c r="ML293" s="2"/>
      <c r="MM293" s="2"/>
      <c r="MN293" s="2"/>
      <c r="MO293" s="2"/>
      <c r="MP293" s="2"/>
      <c r="MQ293" s="2"/>
      <c r="MR293" s="2"/>
      <c r="MS293" s="2"/>
      <c r="MT293" s="2"/>
      <c r="MU293" s="2"/>
      <c r="MV293" s="2"/>
      <c r="MW293" s="2"/>
      <c r="MX293" s="2"/>
      <c r="MY293" s="2"/>
      <c r="MZ293" s="2"/>
      <c r="NA293" s="2"/>
      <c r="NB293" s="2"/>
      <c r="NC293" s="2"/>
    </row>
    <row r="294" spans="1:367" x14ac:dyDescent="0.3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2"/>
      <c r="GV294" s="2"/>
      <c r="GW294" s="2"/>
      <c r="GX294" s="2"/>
      <c r="GY294" s="2"/>
      <c r="GZ294" s="2"/>
      <c r="HA294" s="2"/>
      <c r="HB294" s="2"/>
      <c r="HC294" s="2"/>
      <c r="HD294" s="2"/>
      <c r="HE294" s="2"/>
      <c r="HF294" s="2"/>
      <c r="HG294" s="2"/>
      <c r="HH294" s="2"/>
      <c r="HI294" s="2"/>
      <c r="HJ294" s="2"/>
      <c r="HK294" s="2"/>
      <c r="HL294" s="2"/>
      <c r="HM294" s="2"/>
      <c r="HN294" s="2"/>
      <c r="HO294" s="2"/>
      <c r="HP294" s="2"/>
      <c r="HQ294" s="2"/>
      <c r="HR294" s="2"/>
      <c r="HS294" s="2"/>
      <c r="HT294" s="2"/>
      <c r="HU294" s="2"/>
      <c r="HV294" s="2"/>
      <c r="HW294" s="2"/>
      <c r="HX294" s="2"/>
      <c r="HY294" s="2"/>
      <c r="HZ294" s="2"/>
      <c r="IA294" s="2"/>
      <c r="IB294" s="2"/>
      <c r="IC294" s="2"/>
      <c r="ID294" s="2"/>
      <c r="IE294" s="2"/>
      <c r="IF294" s="2"/>
      <c r="IG294" s="2"/>
      <c r="IH294" s="2"/>
      <c r="II294" s="2"/>
      <c r="IJ294" s="2"/>
      <c r="IK294" s="2"/>
      <c r="IL294" s="2"/>
      <c r="IM294" s="2"/>
      <c r="IN294" s="2"/>
      <c r="IO294" s="2"/>
      <c r="IP294" s="2"/>
      <c r="IQ294" s="2"/>
      <c r="IR294" s="2"/>
      <c r="IS294" s="2"/>
      <c r="IT294" s="2"/>
      <c r="IU294" s="2"/>
      <c r="IV294" s="2"/>
      <c r="IW294" s="2"/>
      <c r="IX294" s="2"/>
      <c r="IY294" s="2"/>
      <c r="IZ294" s="2"/>
      <c r="JA294" s="2"/>
      <c r="JB294" s="2"/>
      <c r="JC294" s="2"/>
      <c r="JD294" s="2"/>
      <c r="JE294" s="2"/>
      <c r="JF294" s="2"/>
      <c r="JG294" s="2"/>
      <c r="JH294" s="2"/>
      <c r="JI294" s="2"/>
      <c r="JJ294" s="2"/>
      <c r="JK294" s="2"/>
      <c r="JL294" s="2"/>
      <c r="JM294" s="2"/>
      <c r="JN294" s="2"/>
      <c r="JO294" s="2"/>
      <c r="JP294" s="2"/>
      <c r="JQ294" s="2"/>
      <c r="JR294" s="2"/>
      <c r="JS294" s="2"/>
      <c r="JT294" s="2"/>
      <c r="JU294" s="2"/>
      <c r="JV294" s="2"/>
      <c r="JW294" s="2"/>
      <c r="JX294" s="2"/>
      <c r="JY294" s="2"/>
      <c r="JZ294" s="2"/>
      <c r="KA294" s="2"/>
      <c r="KB294" s="2"/>
      <c r="KC294" s="2"/>
      <c r="KD294" s="2"/>
      <c r="KE294" s="2"/>
      <c r="KF294" s="2"/>
      <c r="KG294" s="2"/>
      <c r="KH294" s="2"/>
      <c r="KI294" s="2"/>
      <c r="KJ294" s="2"/>
      <c r="KK294" s="2"/>
      <c r="KL294" s="2"/>
      <c r="KM294" s="2"/>
      <c r="KN294" s="2"/>
      <c r="KO294" s="2"/>
      <c r="KP294" s="2"/>
      <c r="KQ294" s="2"/>
      <c r="KR294" s="2"/>
      <c r="KS294" s="2"/>
      <c r="KT294" s="2"/>
      <c r="KU294" s="2"/>
      <c r="KV294" s="2"/>
      <c r="KW294" s="2"/>
      <c r="KX294" s="2"/>
      <c r="KY294" s="2"/>
      <c r="KZ294" s="2"/>
      <c r="LA294" s="2"/>
      <c r="LB294" s="2"/>
      <c r="LC294" s="2"/>
      <c r="LD294" s="2"/>
      <c r="LE294" s="2"/>
      <c r="LF294" s="2"/>
      <c r="LG294" s="2"/>
      <c r="LH294" s="2"/>
      <c r="LI294" s="2"/>
      <c r="LJ294" s="2"/>
      <c r="LK294" s="2"/>
      <c r="LL294" s="2"/>
      <c r="LM294" s="2"/>
      <c r="LN294" s="2"/>
      <c r="LO294" s="2"/>
      <c r="LP294" s="2"/>
      <c r="LQ294" s="2"/>
      <c r="LR294" s="2"/>
      <c r="LS294" s="2"/>
      <c r="LT294" s="2"/>
      <c r="LU294" s="2"/>
      <c r="LV294" s="2"/>
      <c r="LW294" s="2"/>
      <c r="LX294" s="2"/>
      <c r="LY294" s="2"/>
      <c r="LZ294" s="2"/>
      <c r="MA294" s="2"/>
      <c r="MB294" s="2"/>
      <c r="MC294" s="2"/>
      <c r="MD294" s="2"/>
      <c r="ME294" s="2"/>
      <c r="MF294" s="2"/>
      <c r="MG294" s="2"/>
      <c r="MH294" s="2"/>
      <c r="MI294" s="2"/>
      <c r="MJ294" s="2"/>
      <c r="MK294" s="2"/>
      <c r="ML294" s="2"/>
      <c r="MM294" s="2"/>
      <c r="MN294" s="2"/>
      <c r="MO294" s="2"/>
      <c r="MP294" s="2"/>
      <c r="MQ294" s="2"/>
      <c r="MR294" s="2"/>
      <c r="MS294" s="2"/>
      <c r="MT294" s="2"/>
      <c r="MU294" s="2"/>
      <c r="MV294" s="2"/>
      <c r="MW294" s="2"/>
      <c r="MX294" s="2"/>
      <c r="MY294" s="2"/>
      <c r="MZ294" s="2"/>
      <c r="NA294" s="2"/>
      <c r="NB294" s="2"/>
      <c r="NC294" s="2"/>
    </row>
    <row r="295" spans="1:367" x14ac:dyDescent="0.3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2"/>
      <c r="GV295" s="2"/>
      <c r="GW295" s="2"/>
      <c r="GX295" s="2"/>
      <c r="GY295" s="2"/>
      <c r="GZ295" s="2"/>
      <c r="HA295" s="2"/>
      <c r="HB295" s="2"/>
      <c r="HC295" s="2"/>
      <c r="HD295" s="2"/>
      <c r="HE295" s="2"/>
      <c r="HF295" s="2"/>
      <c r="HG295" s="2"/>
      <c r="HH295" s="2"/>
      <c r="HI295" s="2"/>
      <c r="HJ295" s="2"/>
      <c r="HK295" s="2"/>
      <c r="HL295" s="2"/>
      <c r="HM295" s="2"/>
      <c r="HN295" s="2"/>
      <c r="HO295" s="2"/>
      <c r="HP295" s="2"/>
      <c r="HQ295" s="2"/>
      <c r="HR295" s="2"/>
      <c r="HS295" s="2"/>
      <c r="HT295" s="2"/>
      <c r="HU295" s="2"/>
      <c r="HV295" s="2"/>
      <c r="HW295" s="2"/>
      <c r="HX295" s="2"/>
      <c r="HY295" s="2"/>
      <c r="HZ295" s="2"/>
      <c r="IA295" s="2"/>
      <c r="IB295" s="2"/>
      <c r="IC295" s="2"/>
      <c r="ID295" s="2"/>
      <c r="IE295" s="2"/>
      <c r="IF295" s="2"/>
      <c r="IG295" s="2"/>
      <c r="IH295" s="2"/>
      <c r="II295" s="2"/>
      <c r="IJ295" s="2"/>
      <c r="IK295" s="2"/>
      <c r="IL295" s="2"/>
      <c r="IM295" s="2"/>
      <c r="IN295" s="2"/>
      <c r="IO295" s="2"/>
      <c r="IP295" s="2"/>
      <c r="IQ295" s="2"/>
      <c r="IR295" s="2"/>
      <c r="IS295" s="2"/>
      <c r="IT295" s="2"/>
      <c r="IU295" s="2"/>
      <c r="IV295" s="2"/>
      <c r="IW295" s="2"/>
      <c r="IX295" s="2"/>
      <c r="IY295" s="2"/>
      <c r="IZ295" s="2"/>
      <c r="JA295" s="2"/>
      <c r="JB295" s="2"/>
      <c r="JC295" s="2"/>
      <c r="JD295" s="2"/>
      <c r="JE295" s="2"/>
      <c r="JF295" s="2"/>
      <c r="JG295" s="2"/>
      <c r="JH295" s="2"/>
      <c r="JI295" s="2"/>
      <c r="JJ295" s="2"/>
      <c r="JK295" s="2"/>
      <c r="JL295" s="2"/>
      <c r="JM295" s="2"/>
      <c r="JN295" s="2"/>
      <c r="JO295" s="2"/>
      <c r="JP295" s="2"/>
      <c r="JQ295" s="2"/>
      <c r="JR295" s="2"/>
      <c r="JS295" s="2"/>
      <c r="JT295" s="2"/>
      <c r="JU295" s="2"/>
      <c r="JV295" s="2"/>
      <c r="JW295" s="2"/>
      <c r="JX295" s="2"/>
      <c r="JY295" s="2"/>
      <c r="JZ295" s="2"/>
      <c r="KA295" s="2"/>
      <c r="KB295" s="2"/>
      <c r="KC295" s="2"/>
      <c r="KD295" s="2"/>
      <c r="KE295" s="2"/>
      <c r="KF295" s="2"/>
      <c r="KG295" s="2"/>
      <c r="KH295" s="2"/>
      <c r="KI295" s="2"/>
      <c r="KJ295" s="2"/>
      <c r="KK295" s="2"/>
      <c r="KL295" s="2"/>
      <c r="KM295" s="2"/>
      <c r="KN295" s="2"/>
      <c r="KO295" s="2"/>
      <c r="KP295" s="2"/>
      <c r="KQ295" s="2"/>
      <c r="KR295" s="2"/>
      <c r="KS295" s="2"/>
      <c r="KT295" s="2"/>
      <c r="KU295" s="2"/>
      <c r="KV295" s="2"/>
      <c r="KW295" s="2"/>
      <c r="KX295" s="2"/>
      <c r="KY295" s="2"/>
      <c r="KZ295" s="2"/>
      <c r="LA295" s="2"/>
      <c r="LB295" s="2"/>
      <c r="LC295" s="2"/>
      <c r="LD295" s="2"/>
      <c r="LE295" s="2"/>
      <c r="LF295" s="2"/>
      <c r="LG295" s="2"/>
      <c r="LH295" s="2"/>
      <c r="LI295" s="2"/>
      <c r="LJ295" s="2"/>
      <c r="LK295" s="2"/>
      <c r="LL295" s="2"/>
      <c r="LM295" s="2"/>
      <c r="LN295" s="2"/>
      <c r="LO295" s="2"/>
      <c r="LP295" s="2"/>
      <c r="LQ295" s="2"/>
      <c r="LR295" s="2"/>
      <c r="LS295" s="2"/>
      <c r="LT295" s="2"/>
      <c r="LU295" s="2"/>
      <c r="LV295" s="2"/>
      <c r="LW295" s="2"/>
      <c r="LX295" s="2"/>
      <c r="LY295" s="2"/>
      <c r="LZ295" s="2"/>
      <c r="MA295" s="2"/>
      <c r="MB295" s="2"/>
      <c r="MC295" s="2"/>
      <c r="MD295" s="2"/>
      <c r="ME295" s="2"/>
      <c r="MF295" s="2"/>
      <c r="MG295" s="2"/>
      <c r="MH295" s="2"/>
      <c r="MI295" s="2"/>
      <c r="MJ295" s="2"/>
      <c r="MK295" s="2"/>
      <c r="ML295" s="2"/>
      <c r="MM295" s="2"/>
      <c r="MN295" s="2"/>
      <c r="MO295" s="2"/>
      <c r="MP295" s="2"/>
      <c r="MQ295" s="2"/>
      <c r="MR295" s="2"/>
      <c r="MS295" s="2"/>
      <c r="MT295" s="2"/>
      <c r="MU295" s="2"/>
      <c r="MV295" s="2"/>
      <c r="MW295" s="2"/>
      <c r="MX295" s="2"/>
      <c r="MY295" s="2"/>
      <c r="MZ295" s="2"/>
      <c r="NA295" s="2"/>
      <c r="NB295" s="2"/>
      <c r="NC295" s="2"/>
    </row>
    <row r="296" spans="1:367" x14ac:dyDescent="0.3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2"/>
      <c r="GV296" s="2"/>
      <c r="GW296" s="2"/>
      <c r="GX296" s="2"/>
      <c r="GY296" s="2"/>
      <c r="GZ296" s="2"/>
      <c r="HA296" s="2"/>
      <c r="HB296" s="2"/>
      <c r="HC296" s="2"/>
      <c r="HD296" s="2"/>
      <c r="HE296" s="2"/>
      <c r="HF296" s="2"/>
      <c r="HG296" s="2"/>
      <c r="HH296" s="2"/>
      <c r="HI296" s="2"/>
      <c r="HJ296" s="2"/>
      <c r="HK296" s="2"/>
      <c r="HL296" s="2"/>
      <c r="HM296" s="2"/>
      <c r="HN296" s="2"/>
      <c r="HO296" s="2"/>
      <c r="HP296" s="2"/>
      <c r="HQ296" s="2"/>
      <c r="HR296" s="2"/>
      <c r="HS296" s="2"/>
      <c r="HT296" s="2"/>
      <c r="HU296" s="2"/>
      <c r="HV296" s="2"/>
      <c r="HW296" s="2"/>
      <c r="HX296" s="2"/>
      <c r="HY296" s="2"/>
      <c r="HZ296" s="2"/>
      <c r="IA296" s="2"/>
      <c r="IB296" s="2"/>
      <c r="IC296" s="2"/>
      <c r="ID296" s="2"/>
      <c r="IE296" s="2"/>
      <c r="IF296" s="2"/>
      <c r="IG296" s="2"/>
      <c r="IH296" s="2"/>
      <c r="II296" s="2"/>
      <c r="IJ296" s="2"/>
      <c r="IK296" s="2"/>
      <c r="IL296" s="2"/>
      <c r="IM296" s="2"/>
      <c r="IN296" s="2"/>
      <c r="IO296" s="2"/>
      <c r="IP296" s="2"/>
      <c r="IQ296" s="2"/>
      <c r="IR296" s="2"/>
      <c r="IS296" s="2"/>
      <c r="IT296" s="2"/>
      <c r="IU296" s="2"/>
      <c r="IV296" s="2"/>
      <c r="IW296" s="2"/>
      <c r="IX296" s="2"/>
      <c r="IY296" s="2"/>
      <c r="IZ296" s="2"/>
      <c r="JA296" s="2"/>
      <c r="JB296" s="2"/>
      <c r="JC296" s="2"/>
      <c r="JD296" s="2"/>
      <c r="JE296" s="2"/>
      <c r="JF296" s="2"/>
      <c r="JG296" s="2"/>
      <c r="JH296" s="2"/>
      <c r="JI296" s="2"/>
      <c r="JJ296" s="2"/>
      <c r="JK296" s="2"/>
      <c r="JL296" s="2"/>
      <c r="JM296" s="2"/>
      <c r="JN296" s="2"/>
      <c r="JO296" s="2"/>
      <c r="JP296" s="2"/>
      <c r="JQ296" s="2"/>
      <c r="JR296" s="2"/>
      <c r="JS296" s="2"/>
      <c r="JT296" s="2"/>
      <c r="JU296" s="2"/>
      <c r="JV296" s="2"/>
      <c r="JW296" s="2"/>
      <c r="JX296" s="2"/>
      <c r="JY296" s="2"/>
      <c r="JZ296" s="2"/>
      <c r="KA296" s="2"/>
      <c r="KB296" s="2"/>
      <c r="KC296" s="2"/>
      <c r="KD296" s="2"/>
      <c r="KE296" s="2"/>
      <c r="KF296" s="2"/>
      <c r="KG296" s="2"/>
      <c r="KH296" s="2"/>
      <c r="KI296" s="2"/>
      <c r="KJ296" s="2"/>
      <c r="KK296" s="2"/>
      <c r="KL296" s="2"/>
      <c r="KM296" s="2"/>
      <c r="KN296" s="2"/>
      <c r="KO296" s="2"/>
      <c r="KP296" s="2"/>
      <c r="KQ296" s="2"/>
      <c r="KR296" s="2"/>
      <c r="KS296" s="2"/>
      <c r="KT296" s="2"/>
      <c r="KU296" s="2"/>
      <c r="KV296" s="2"/>
      <c r="KW296" s="2"/>
      <c r="KX296" s="2"/>
      <c r="KY296" s="2"/>
      <c r="KZ296" s="2"/>
      <c r="LA296" s="2"/>
      <c r="LB296" s="2"/>
      <c r="LC296" s="2"/>
      <c r="LD296" s="2"/>
      <c r="LE296" s="2"/>
      <c r="LF296" s="2"/>
      <c r="LG296" s="2"/>
      <c r="LH296" s="2"/>
      <c r="LI296" s="2"/>
      <c r="LJ296" s="2"/>
      <c r="LK296" s="2"/>
      <c r="LL296" s="2"/>
      <c r="LM296" s="2"/>
      <c r="LN296" s="2"/>
      <c r="LO296" s="2"/>
      <c r="LP296" s="2"/>
      <c r="LQ296" s="2"/>
      <c r="LR296" s="2"/>
      <c r="LS296" s="2"/>
      <c r="LT296" s="2"/>
      <c r="LU296" s="2"/>
      <c r="LV296" s="2"/>
      <c r="LW296" s="2"/>
      <c r="LX296" s="2"/>
      <c r="LY296" s="2"/>
      <c r="LZ296" s="2"/>
      <c r="MA296" s="2"/>
      <c r="MB296" s="2"/>
      <c r="MC296" s="2"/>
      <c r="MD296" s="2"/>
      <c r="ME296" s="2"/>
      <c r="MF296" s="2"/>
      <c r="MG296" s="2"/>
      <c r="MH296" s="2"/>
      <c r="MI296" s="2"/>
      <c r="MJ296" s="2"/>
      <c r="MK296" s="2"/>
      <c r="ML296" s="2"/>
      <c r="MM296" s="2"/>
      <c r="MN296" s="2"/>
      <c r="MO296" s="2"/>
      <c r="MP296" s="2"/>
      <c r="MQ296" s="2"/>
      <c r="MR296" s="2"/>
      <c r="MS296" s="2"/>
      <c r="MT296" s="2"/>
      <c r="MU296" s="2"/>
      <c r="MV296" s="2"/>
      <c r="MW296" s="2"/>
      <c r="MX296" s="2"/>
      <c r="MY296" s="2"/>
      <c r="MZ296" s="2"/>
      <c r="NA296" s="2"/>
      <c r="NB296" s="2"/>
      <c r="NC296" s="2"/>
    </row>
    <row r="297" spans="1:367" x14ac:dyDescent="0.3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2"/>
      <c r="GV297" s="2"/>
      <c r="GW297" s="2"/>
      <c r="GX297" s="2"/>
      <c r="GY297" s="2"/>
      <c r="GZ297" s="2"/>
      <c r="HA297" s="2"/>
      <c r="HB297" s="2"/>
      <c r="HC297" s="2"/>
      <c r="HD297" s="2"/>
      <c r="HE297" s="2"/>
      <c r="HF297" s="2"/>
      <c r="HG297" s="2"/>
      <c r="HH297" s="2"/>
      <c r="HI297" s="2"/>
      <c r="HJ297" s="2"/>
      <c r="HK297" s="2"/>
      <c r="HL297" s="2"/>
      <c r="HM297" s="2"/>
      <c r="HN297" s="2"/>
      <c r="HO297" s="2"/>
      <c r="HP297" s="2"/>
      <c r="HQ297" s="2"/>
      <c r="HR297" s="2"/>
      <c r="HS297" s="2"/>
      <c r="HT297" s="2"/>
      <c r="HU297" s="2"/>
      <c r="HV297" s="2"/>
      <c r="HW297" s="2"/>
      <c r="HX297" s="2"/>
      <c r="HY297" s="2"/>
      <c r="HZ297" s="2"/>
      <c r="IA297" s="2"/>
      <c r="IB297" s="2"/>
      <c r="IC297" s="2"/>
      <c r="ID297" s="2"/>
      <c r="IE297" s="2"/>
      <c r="IF297" s="2"/>
      <c r="IG297" s="2"/>
      <c r="IH297" s="2"/>
      <c r="II297" s="2"/>
      <c r="IJ297" s="2"/>
      <c r="IK297" s="2"/>
      <c r="IL297" s="2"/>
      <c r="IM297" s="2"/>
      <c r="IN297" s="2"/>
      <c r="IO297" s="2"/>
      <c r="IP297" s="2"/>
      <c r="IQ297" s="2"/>
      <c r="IR297" s="2"/>
      <c r="IS297" s="2"/>
      <c r="IT297" s="2"/>
      <c r="IU297" s="2"/>
      <c r="IV297" s="2"/>
      <c r="IW297" s="2"/>
      <c r="IX297" s="2"/>
      <c r="IY297" s="2"/>
      <c r="IZ297" s="2"/>
      <c r="JA297" s="2"/>
      <c r="JB297" s="2"/>
      <c r="JC297" s="2"/>
      <c r="JD297" s="2"/>
      <c r="JE297" s="2"/>
      <c r="JF297" s="2"/>
      <c r="JG297" s="2"/>
      <c r="JH297" s="2"/>
      <c r="JI297" s="2"/>
      <c r="JJ297" s="2"/>
      <c r="JK297" s="2"/>
      <c r="JL297" s="2"/>
      <c r="JM297" s="2"/>
      <c r="JN297" s="2"/>
      <c r="JO297" s="2"/>
      <c r="JP297" s="2"/>
      <c r="JQ297" s="2"/>
      <c r="JR297" s="2"/>
      <c r="JS297" s="2"/>
      <c r="JT297" s="2"/>
      <c r="JU297" s="2"/>
      <c r="JV297" s="2"/>
      <c r="JW297" s="2"/>
      <c r="JX297" s="2"/>
      <c r="JY297" s="2"/>
      <c r="JZ297" s="2"/>
      <c r="KA297" s="2"/>
      <c r="KB297" s="2"/>
      <c r="KC297" s="2"/>
      <c r="KD297" s="2"/>
      <c r="KE297" s="2"/>
      <c r="KF297" s="2"/>
      <c r="KG297" s="2"/>
      <c r="KH297" s="2"/>
      <c r="KI297" s="2"/>
      <c r="KJ297" s="2"/>
      <c r="KK297" s="2"/>
      <c r="KL297" s="2"/>
      <c r="KM297" s="2"/>
      <c r="KN297" s="2"/>
      <c r="KO297" s="2"/>
      <c r="KP297" s="2"/>
      <c r="KQ297" s="2"/>
      <c r="KR297" s="2"/>
      <c r="KS297" s="2"/>
      <c r="KT297" s="2"/>
      <c r="KU297" s="2"/>
      <c r="KV297" s="2"/>
      <c r="KW297" s="2"/>
      <c r="KX297" s="2"/>
      <c r="KY297" s="2"/>
      <c r="KZ297" s="2"/>
      <c r="LA297" s="2"/>
      <c r="LB297" s="2"/>
      <c r="LC297" s="2"/>
      <c r="LD297" s="2"/>
      <c r="LE297" s="2"/>
      <c r="LF297" s="2"/>
      <c r="LG297" s="2"/>
      <c r="LH297" s="2"/>
      <c r="LI297" s="2"/>
      <c r="LJ297" s="2"/>
      <c r="LK297" s="2"/>
      <c r="LL297" s="2"/>
      <c r="LM297" s="2"/>
      <c r="LN297" s="2"/>
      <c r="LO297" s="2"/>
      <c r="LP297" s="2"/>
      <c r="LQ297" s="2"/>
      <c r="LR297" s="2"/>
      <c r="LS297" s="2"/>
      <c r="LT297" s="2"/>
      <c r="LU297" s="2"/>
      <c r="LV297" s="2"/>
      <c r="LW297" s="2"/>
      <c r="LX297" s="2"/>
      <c r="LY297" s="2"/>
      <c r="LZ297" s="2"/>
      <c r="MA297" s="2"/>
      <c r="MB297" s="2"/>
      <c r="MC297" s="2"/>
      <c r="MD297" s="2"/>
      <c r="ME297" s="2"/>
      <c r="MF297" s="2"/>
      <c r="MG297" s="2"/>
      <c r="MH297" s="2"/>
      <c r="MI297" s="2"/>
      <c r="MJ297" s="2"/>
      <c r="MK297" s="2"/>
      <c r="ML297" s="2"/>
      <c r="MM297" s="2"/>
      <c r="MN297" s="2"/>
      <c r="MO297" s="2"/>
      <c r="MP297" s="2"/>
      <c r="MQ297" s="2"/>
      <c r="MR297" s="2"/>
      <c r="MS297" s="2"/>
      <c r="MT297" s="2"/>
      <c r="MU297" s="2"/>
      <c r="MV297" s="2"/>
      <c r="MW297" s="2"/>
      <c r="MX297" s="2"/>
      <c r="MY297" s="2"/>
      <c r="MZ297" s="2"/>
      <c r="NA297" s="2"/>
      <c r="NB297" s="2"/>
      <c r="NC297" s="2"/>
    </row>
    <row r="298" spans="1:367" x14ac:dyDescent="0.3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2"/>
      <c r="GV298" s="2"/>
      <c r="GW298" s="2"/>
      <c r="GX298" s="2"/>
      <c r="GY298" s="2"/>
      <c r="GZ298" s="2"/>
      <c r="HA298" s="2"/>
      <c r="HB298" s="2"/>
      <c r="HC298" s="2"/>
      <c r="HD298" s="2"/>
      <c r="HE298" s="2"/>
      <c r="HF298" s="2"/>
      <c r="HG298" s="2"/>
      <c r="HH298" s="2"/>
      <c r="HI298" s="2"/>
      <c r="HJ298" s="2"/>
      <c r="HK298" s="2"/>
      <c r="HL298" s="2"/>
      <c r="HM298" s="2"/>
      <c r="HN298" s="2"/>
      <c r="HO298" s="2"/>
      <c r="HP298" s="2"/>
      <c r="HQ298" s="2"/>
      <c r="HR298" s="2"/>
      <c r="HS298" s="2"/>
      <c r="HT298" s="2"/>
      <c r="HU298" s="2"/>
      <c r="HV298" s="2"/>
      <c r="HW298" s="2"/>
      <c r="HX298" s="2"/>
      <c r="HY298" s="2"/>
      <c r="HZ298" s="2"/>
      <c r="IA298" s="2"/>
      <c r="IB298" s="2"/>
      <c r="IC298" s="2"/>
      <c r="ID298" s="2"/>
      <c r="IE298" s="2"/>
      <c r="IF298" s="2"/>
      <c r="IG298" s="2"/>
      <c r="IH298" s="2"/>
      <c r="II298" s="2"/>
      <c r="IJ298" s="2"/>
      <c r="IK298" s="2"/>
      <c r="IL298" s="2"/>
      <c r="IM298" s="2"/>
      <c r="IN298" s="2"/>
      <c r="IO298" s="2"/>
      <c r="IP298" s="2"/>
      <c r="IQ298" s="2"/>
      <c r="IR298" s="2"/>
      <c r="IS298" s="2"/>
      <c r="IT298" s="2"/>
      <c r="IU298" s="2"/>
      <c r="IV298" s="2"/>
      <c r="IW298" s="2"/>
      <c r="IX298" s="2"/>
      <c r="IY298" s="2"/>
      <c r="IZ298" s="2"/>
      <c r="JA298" s="2"/>
      <c r="JB298" s="2"/>
      <c r="JC298" s="2"/>
      <c r="JD298" s="2"/>
      <c r="JE298" s="2"/>
      <c r="JF298" s="2"/>
      <c r="JG298" s="2"/>
      <c r="JH298" s="2"/>
      <c r="JI298" s="2"/>
      <c r="JJ298" s="2"/>
      <c r="JK298" s="2"/>
      <c r="JL298" s="2"/>
      <c r="JM298" s="2"/>
      <c r="JN298" s="2"/>
      <c r="JO298" s="2"/>
      <c r="JP298" s="2"/>
      <c r="JQ298" s="2"/>
      <c r="JR298" s="2"/>
      <c r="JS298" s="2"/>
      <c r="JT298" s="2"/>
      <c r="JU298" s="2"/>
      <c r="JV298" s="2"/>
      <c r="JW298" s="2"/>
      <c r="JX298" s="2"/>
      <c r="JY298" s="2"/>
      <c r="JZ298" s="2"/>
      <c r="KA298" s="2"/>
      <c r="KB298" s="2"/>
      <c r="KC298" s="2"/>
      <c r="KD298" s="2"/>
      <c r="KE298" s="2"/>
      <c r="KF298" s="2"/>
      <c r="KG298" s="2"/>
      <c r="KH298" s="2"/>
      <c r="KI298" s="2"/>
      <c r="KJ298" s="2"/>
      <c r="KK298" s="2"/>
      <c r="KL298" s="2"/>
      <c r="KM298" s="2"/>
      <c r="KN298" s="2"/>
      <c r="KO298" s="2"/>
      <c r="KP298" s="2"/>
      <c r="KQ298" s="2"/>
      <c r="KR298" s="2"/>
      <c r="KS298" s="2"/>
      <c r="KT298" s="2"/>
      <c r="KU298" s="2"/>
      <c r="KV298" s="2"/>
      <c r="KW298" s="2"/>
      <c r="KX298" s="2"/>
      <c r="KY298" s="2"/>
      <c r="KZ298" s="2"/>
      <c r="LA298" s="2"/>
      <c r="LB298" s="2"/>
      <c r="LC298" s="2"/>
      <c r="LD298" s="2"/>
      <c r="LE298" s="2"/>
      <c r="LF298" s="2"/>
      <c r="LG298" s="2"/>
      <c r="LH298" s="2"/>
      <c r="LI298" s="2"/>
      <c r="LJ298" s="2"/>
      <c r="LK298" s="2"/>
      <c r="LL298" s="2"/>
      <c r="LM298" s="2"/>
      <c r="LN298" s="2"/>
      <c r="LO298" s="2"/>
      <c r="LP298" s="2"/>
      <c r="LQ298" s="2"/>
      <c r="LR298" s="2"/>
      <c r="LS298" s="2"/>
      <c r="LT298" s="2"/>
      <c r="LU298" s="2"/>
      <c r="LV298" s="2"/>
      <c r="LW298" s="2"/>
      <c r="LX298" s="2"/>
      <c r="LY298" s="2"/>
      <c r="LZ298" s="2"/>
      <c r="MA298" s="2"/>
      <c r="MB298" s="2"/>
      <c r="MC298" s="2"/>
      <c r="MD298" s="2"/>
      <c r="ME298" s="2"/>
      <c r="MF298" s="2"/>
      <c r="MG298" s="2"/>
      <c r="MH298" s="2"/>
      <c r="MI298" s="2"/>
      <c r="MJ298" s="2"/>
      <c r="MK298" s="2"/>
      <c r="ML298" s="2"/>
      <c r="MM298" s="2"/>
      <c r="MN298" s="2"/>
      <c r="MO298" s="2"/>
      <c r="MP298" s="2"/>
      <c r="MQ298" s="2"/>
      <c r="MR298" s="2"/>
      <c r="MS298" s="2"/>
      <c r="MT298" s="2"/>
      <c r="MU298" s="2"/>
      <c r="MV298" s="2"/>
      <c r="MW298" s="2"/>
      <c r="MX298" s="2"/>
      <c r="MY298" s="2"/>
      <c r="MZ298" s="2"/>
      <c r="NA298" s="2"/>
      <c r="NB298" s="2"/>
      <c r="NC298" s="2"/>
    </row>
    <row r="299" spans="1:367" x14ac:dyDescent="0.3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2"/>
      <c r="GV299" s="2"/>
      <c r="GW299" s="2"/>
      <c r="GX299" s="2"/>
      <c r="GY299" s="2"/>
      <c r="GZ299" s="2"/>
      <c r="HA299" s="2"/>
      <c r="HB299" s="2"/>
      <c r="HC299" s="2"/>
      <c r="HD299" s="2"/>
      <c r="HE299" s="2"/>
      <c r="HF299" s="2"/>
      <c r="HG299" s="2"/>
      <c r="HH299" s="2"/>
      <c r="HI299" s="2"/>
      <c r="HJ299" s="2"/>
      <c r="HK299" s="2"/>
      <c r="HL299" s="2"/>
      <c r="HM299" s="2"/>
      <c r="HN299" s="2"/>
      <c r="HO299" s="2"/>
      <c r="HP299" s="2"/>
      <c r="HQ299" s="2"/>
      <c r="HR299" s="2"/>
      <c r="HS299" s="2"/>
      <c r="HT299" s="2"/>
      <c r="HU299" s="2"/>
      <c r="HV299" s="2"/>
      <c r="HW299" s="2"/>
      <c r="HX299" s="2"/>
      <c r="HY299" s="2"/>
      <c r="HZ299" s="2"/>
      <c r="IA299" s="2"/>
      <c r="IB299" s="2"/>
      <c r="IC299" s="2"/>
      <c r="ID299" s="2"/>
      <c r="IE299" s="2"/>
      <c r="IF299" s="2"/>
      <c r="IG299" s="2"/>
      <c r="IH299" s="2"/>
      <c r="II299" s="2"/>
      <c r="IJ299" s="2"/>
      <c r="IK299" s="2"/>
      <c r="IL299" s="2"/>
      <c r="IM299" s="2"/>
      <c r="IN299" s="2"/>
      <c r="IO299" s="2"/>
      <c r="IP299" s="2"/>
      <c r="IQ299" s="2"/>
      <c r="IR299" s="2"/>
      <c r="IS299" s="2"/>
      <c r="IT299" s="2"/>
      <c r="IU299" s="2"/>
      <c r="IV299" s="2"/>
      <c r="IW299" s="2"/>
      <c r="IX299" s="2"/>
      <c r="IY299" s="2"/>
      <c r="IZ299" s="2"/>
      <c r="JA299" s="2"/>
      <c r="JB299" s="2"/>
      <c r="JC299" s="2"/>
      <c r="JD299" s="2"/>
      <c r="JE299" s="2"/>
      <c r="JF299" s="2"/>
      <c r="JG299" s="2"/>
      <c r="JH299" s="2"/>
      <c r="JI299" s="2"/>
      <c r="JJ299" s="2"/>
      <c r="JK299" s="2"/>
      <c r="JL299" s="2"/>
      <c r="JM299" s="2"/>
      <c r="JN299" s="2"/>
      <c r="JO299" s="2"/>
      <c r="JP299" s="2"/>
      <c r="JQ299" s="2"/>
      <c r="JR299" s="2"/>
      <c r="JS299" s="2"/>
      <c r="JT299" s="2"/>
      <c r="JU299" s="2"/>
      <c r="JV299" s="2"/>
      <c r="JW299" s="2"/>
      <c r="JX299" s="2"/>
      <c r="JY299" s="2"/>
      <c r="JZ299" s="2"/>
      <c r="KA299" s="2"/>
      <c r="KB299" s="2"/>
      <c r="KC299" s="2"/>
      <c r="KD299" s="2"/>
      <c r="KE299" s="2"/>
      <c r="KF299" s="2"/>
      <c r="KG299" s="2"/>
      <c r="KH299" s="2"/>
      <c r="KI299" s="2"/>
      <c r="KJ299" s="2"/>
      <c r="KK299" s="2"/>
      <c r="KL299" s="2"/>
      <c r="KM299" s="2"/>
      <c r="KN299" s="2"/>
      <c r="KO299" s="2"/>
      <c r="KP299" s="2"/>
      <c r="KQ299" s="2"/>
      <c r="KR299" s="2"/>
      <c r="KS299" s="2"/>
      <c r="KT299" s="2"/>
      <c r="KU299" s="2"/>
      <c r="KV299" s="2"/>
      <c r="KW299" s="2"/>
      <c r="KX299" s="2"/>
      <c r="KY299" s="2"/>
      <c r="KZ299" s="2"/>
      <c r="LA299" s="2"/>
      <c r="LB299" s="2"/>
      <c r="LC299" s="2"/>
      <c r="LD299" s="2"/>
      <c r="LE299" s="2"/>
      <c r="LF299" s="2"/>
      <c r="LG299" s="2"/>
      <c r="LH299" s="2"/>
      <c r="LI299" s="2"/>
      <c r="LJ299" s="2"/>
      <c r="LK299" s="2"/>
      <c r="LL299" s="2"/>
      <c r="LM299" s="2"/>
      <c r="LN299" s="2"/>
      <c r="LO299" s="2"/>
      <c r="LP299" s="2"/>
      <c r="LQ299" s="2"/>
      <c r="LR299" s="2"/>
      <c r="LS299" s="2"/>
      <c r="LT299" s="2"/>
      <c r="LU299" s="2"/>
      <c r="LV299" s="2"/>
      <c r="LW299" s="2"/>
      <c r="LX299" s="2"/>
      <c r="LY299" s="2"/>
      <c r="LZ299" s="2"/>
      <c r="MA299" s="2"/>
      <c r="MB299" s="2"/>
      <c r="MC299" s="2"/>
      <c r="MD299" s="2"/>
      <c r="ME299" s="2"/>
      <c r="MF299" s="2"/>
      <c r="MG299" s="2"/>
      <c r="MH299" s="2"/>
      <c r="MI299" s="2"/>
      <c r="MJ299" s="2"/>
      <c r="MK299" s="2"/>
      <c r="ML299" s="2"/>
      <c r="MM299" s="2"/>
      <c r="MN299" s="2"/>
      <c r="MO299" s="2"/>
      <c r="MP299" s="2"/>
      <c r="MQ299" s="2"/>
      <c r="MR299" s="2"/>
      <c r="MS299" s="2"/>
      <c r="MT299" s="2"/>
      <c r="MU299" s="2"/>
      <c r="MV299" s="2"/>
      <c r="MW299" s="2"/>
      <c r="MX299" s="2"/>
      <c r="MY299" s="2"/>
      <c r="MZ299" s="2"/>
      <c r="NA299" s="2"/>
      <c r="NB299" s="2"/>
      <c r="NC299" s="2"/>
    </row>
    <row r="300" spans="1:367" x14ac:dyDescent="0.3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2"/>
      <c r="GV300" s="2"/>
      <c r="GW300" s="2"/>
      <c r="GX300" s="2"/>
      <c r="GY300" s="2"/>
      <c r="GZ300" s="2"/>
      <c r="HA300" s="2"/>
      <c r="HB300" s="2"/>
      <c r="HC300" s="2"/>
      <c r="HD300" s="2"/>
      <c r="HE300" s="2"/>
      <c r="HF300" s="2"/>
      <c r="HG300" s="2"/>
      <c r="HH300" s="2"/>
      <c r="HI300" s="2"/>
      <c r="HJ300" s="2"/>
      <c r="HK300" s="2"/>
      <c r="HL300" s="2"/>
      <c r="HM300" s="2"/>
      <c r="HN300" s="2"/>
      <c r="HO300" s="2"/>
      <c r="HP300" s="2"/>
      <c r="HQ300" s="2"/>
      <c r="HR300" s="2"/>
      <c r="HS300" s="2"/>
      <c r="HT300" s="2"/>
      <c r="HU300" s="2"/>
      <c r="HV300" s="2"/>
      <c r="HW300" s="2"/>
      <c r="HX300" s="2"/>
      <c r="HY300" s="2"/>
      <c r="HZ300" s="2"/>
      <c r="IA300" s="2"/>
      <c r="IB300" s="2"/>
      <c r="IC300" s="2"/>
      <c r="ID300" s="2"/>
      <c r="IE300" s="2"/>
      <c r="IF300" s="2"/>
      <c r="IG300" s="2"/>
      <c r="IH300" s="2"/>
      <c r="II300" s="2"/>
      <c r="IJ300" s="2"/>
      <c r="IK300" s="2"/>
      <c r="IL300" s="2"/>
      <c r="IM300" s="2"/>
      <c r="IN300" s="2"/>
      <c r="IO300" s="2"/>
      <c r="IP300" s="2"/>
      <c r="IQ300" s="2"/>
      <c r="IR300" s="2"/>
      <c r="IS300" s="2"/>
      <c r="IT300" s="2"/>
      <c r="IU300" s="2"/>
      <c r="IV300" s="2"/>
      <c r="IW300" s="2"/>
      <c r="IX300" s="2"/>
      <c r="IY300" s="2"/>
      <c r="IZ300" s="2"/>
      <c r="JA300" s="2"/>
      <c r="JB300" s="2"/>
      <c r="JC300" s="2"/>
      <c r="JD300" s="2"/>
      <c r="JE300" s="2"/>
      <c r="JF300" s="2"/>
      <c r="JG300" s="2"/>
      <c r="JH300" s="2"/>
      <c r="JI300" s="2"/>
      <c r="JJ300" s="2"/>
      <c r="JK300" s="2"/>
      <c r="JL300" s="2"/>
      <c r="JM300" s="2"/>
      <c r="JN300" s="2"/>
      <c r="JO300" s="2"/>
      <c r="JP300" s="2"/>
      <c r="JQ300" s="2"/>
      <c r="JR300" s="2"/>
      <c r="JS300" s="2"/>
      <c r="JT300" s="2"/>
      <c r="JU300" s="2"/>
      <c r="JV300" s="2"/>
      <c r="JW300" s="2"/>
      <c r="JX300" s="2"/>
      <c r="JY300" s="2"/>
      <c r="JZ300" s="2"/>
      <c r="KA300" s="2"/>
      <c r="KB300" s="2"/>
      <c r="KC300" s="2"/>
      <c r="KD300" s="2"/>
      <c r="KE300" s="2"/>
      <c r="KF300" s="2"/>
      <c r="KG300" s="2"/>
      <c r="KH300" s="2"/>
      <c r="KI300" s="2"/>
      <c r="KJ300" s="2"/>
      <c r="KK300" s="2"/>
      <c r="KL300" s="2"/>
      <c r="KM300" s="2"/>
      <c r="KN300" s="2"/>
      <c r="KO300" s="2"/>
      <c r="KP300" s="2"/>
      <c r="KQ300" s="2"/>
      <c r="KR300" s="2"/>
      <c r="KS300" s="2"/>
      <c r="KT300" s="2"/>
      <c r="KU300" s="2"/>
      <c r="KV300" s="2"/>
      <c r="KW300" s="2"/>
      <c r="KX300" s="2"/>
      <c r="KY300" s="2"/>
      <c r="KZ300" s="2"/>
      <c r="LA300" s="2"/>
      <c r="LB300" s="2"/>
      <c r="LC300" s="2"/>
      <c r="LD300" s="2"/>
      <c r="LE300" s="2"/>
      <c r="LF300" s="2"/>
      <c r="LG300" s="2"/>
      <c r="LH300" s="2"/>
      <c r="LI300" s="2"/>
      <c r="LJ300" s="2"/>
      <c r="LK300" s="2"/>
      <c r="LL300" s="2"/>
      <c r="LM300" s="2"/>
      <c r="LN300" s="2"/>
      <c r="LO300" s="2"/>
      <c r="LP300" s="2"/>
      <c r="LQ300" s="2"/>
      <c r="LR300" s="2"/>
      <c r="LS300" s="2"/>
      <c r="LT300" s="2"/>
      <c r="LU300" s="2"/>
      <c r="LV300" s="2"/>
      <c r="LW300" s="2"/>
      <c r="LX300" s="2"/>
      <c r="LY300" s="2"/>
      <c r="LZ300" s="2"/>
      <c r="MA300" s="2"/>
      <c r="MB300" s="2"/>
      <c r="MC300" s="2"/>
      <c r="MD300" s="2"/>
      <c r="ME300" s="2"/>
      <c r="MF300" s="2"/>
      <c r="MG300" s="2"/>
      <c r="MH300" s="2"/>
      <c r="MI300" s="2"/>
      <c r="MJ300" s="2"/>
      <c r="MK300" s="2"/>
      <c r="ML300" s="2"/>
      <c r="MM300" s="2"/>
      <c r="MN300" s="2"/>
      <c r="MO300" s="2"/>
      <c r="MP300" s="2"/>
      <c r="MQ300" s="2"/>
      <c r="MR300" s="2"/>
      <c r="MS300" s="2"/>
      <c r="MT300" s="2"/>
      <c r="MU300" s="2"/>
      <c r="MV300" s="2"/>
      <c r="MW300" s="2"/>
      <c r="MX300" s="2"/>
      <c r="MY300" s="2"/>
      <c r="MZ300" s="2"/>
      <c r="NA300" s="2"/>
      <c r="NB300" s="2"/>
      <c r="NC300" s="2"/>
    </row>
    <row r="301" spans="1:367" x14ac:dyDescent="0.3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2"/>
      <c r="JF301" s="2"/>
      <c r="JG301" s="2"/>
      <c r="JH301" s="2"/>
      <c r="JI301" s="2"/>
      <c r="JJ301" s="2"/>
      <c r="JK301" s="2"/>
      <c r="JL301" s="2"/>
      <c r="JM301" s="2"/>
      <c r="JN301" s="2"/>
      <c r="JO301" s="2"/>
      <c r="JP301" s="2"/>
      <c r="JQ301" s="2"/>
      <c r="JR301" s="2"/>
      <c r="JS301" s="2"/>
      <c r="JT301" s="2"/>
      <c r="JU301" s="2"/>
      <c r="JV301" s="2"/>
      <c r="JW301" s="2"/>
      <c r="JX301" s="2"/>
      <c r="JY301" s="2"/>
      <c r="JZ301" s="2"/>
      <c r="KA301" s="2"/>
      <c r="KB301" s="2"/>
      <c r="KC301" s="2"/>
      <c r="KD301" s="2"/>
      <c r="KE301" s="2"/>
      <c r="KF301" s="2"/>
      <c r="KG301" s="2"/>
      <c r="KH301" s="2"/>
      <c r="KI301" s="2"/>
      <c r="KJ301" s="2"/>
      <c r="KK301" s="2"/>
      <c r="KL301" s="2"/>
      <c r="KM301" s="2"/>
      <c r="KN301" s="2"/>
      <c r="KO301" s="2"/>
      <c r="KP301" s="2"/>
      <c r="KQ301" s="2"/>
      <c r="KR301" s="2"/>
      <c r="KS301" s="2"/>
      <c r="KT301" s="2"/>
      <c r="KU301" s="2"/>
      <c r="KV301" s="2"/>
      <c r="KW301" s="2"/>
      <c r="KX301" s="2"/>
      <c r="KY301" s="2"/>
      <c r="KZ301" s="2"/>
      <c r="LA301" s="2"/>
      <c r="LB301" s="2"/>
      <c r="LC301" s="2"/>
      <c r="LD301" s="2"/>
      <c r="LE301" s="2"/>
      <c r="LF301" s="2"/>
      <c r="LG301" s="2"/>
      <c r="LH301" s="2"/>
      <c r="LI301" s="2"/>
      <c r="LJ301" s="2"/>
      <c r="LK301" s="2"/>
      <c r="LL301" s="2"/>
      <c r="LM301" s="2"/>
      <c r="LN301" s="2"/>
      <c r="LO301" s="2"/>
      <c r="LP301" s="2"/>
      <c r="LQ301" s="2"/>
      <c r="LR301" s="2"/>
      <c r="LS301" s="2"/>
      <c r="LT301" s="2"/>
      <c r="LU301" s="2"/>
      <c r="LV301" s="2"/>
      <c r="LW301" s="2"/>
      <c r="LX301" s="2"/>
      <c r="LY301" s="2"/>
      <c r="LZ301" s="2"/>
      <c r="MA301" s="2"/>
      <c r="MB301" s="2"/>
      <c r="MC301" s="2"/>
      <c r="MD301" s="2"/>
      <c r="ME301" s="2"/>
      <c r="MF301" s="2"/>
      <c r="MG301" s="2"/>
      <c r="MH301" s="2"/>
      <c r="MI301" s="2"/>
      <c r="MJ301" s="2"/>
      <c r="MK301" s="2"/>
      <c r="ML301" s="2"/>
      <c r="MM301" s="2"/>
      <c r="MN301" s="2"/>
      <c r="MO301" s="2"/>
      <c r="MP301" s="2"/>
      <c r="MQ301" s="2"/>
      <c r="MR301" s="2"/>
      <c r="MS301" s="2"/>
      <c r="MT301" s="2"/>
      <c r="MU301" s="2"/>
      <c r="MV301" s="2"/>
      <c r="MW301" s="2"/>
      <c r="MX301" s="2"/>
      <c r="MY301" s="2"/>
      <c r="MZ301" s="2"/>
      <c r="NA301" s="2"/>
      <c r="NB301" s="2"/>
      <c r="NC301" s="2"/>
    </row>
    <row r="302" spans="1:367" x14ac:dyDescent="0.3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2"/>
      <c r="GV302" s="2"/>
      <c r="GW302" s="2"/>
      <c r="GX302" s="2"/>
      <c r="GY302" s="2"/>
      <c r="GZ302" s="2"/>
      <c r="HA302" s="2"/>
      <c r="HB302" s="2"/>
      <c r="HC302" s="2"/>
      <c r="HD302" s="2"/>
      <c r="HE302" s="2"/>
      <c r="HF302" s="2"/>
      <c r="HG302" s="2"/>
      <c r="HH302" s="2"/>
      <c r="HI302" s="2"/>
      <c r="HJ302" s="2"/>
      <c r="HK302" s="2"/>
      <c r="HL302" s="2"/>
      <c r="HM302" s="2"/>
      <c r="HN302" s="2"/>
      <c r="HO302" s="2"/>
      <c r="HP302" s="2"/>
      <c r="HQ302" s="2"/>
      <c r="HR302" s="2"/>
      <c r="HS302" s="2"/>
      <c r="HT302" s="2"/>
      <c r="HU302" s="2"/>
      <c r="HV302" s="2"/>
      <c r="HW302" s="2"/>
      <c r="HX302" s="2"/>
      <c r="HY302" s="2"/>
      <c r="HZ302" s="2"/>
      <c r="IA302" s="2"/>
      <c r="IB302" s="2"/>
      <c r="IC302" s="2"/>
      <c r="ID302" s="2"/>
      <c r="IE302" s="2"/>
      <c r="IF302" s="2"/>
      <c r="IG302" s="2"/>
      <c r="IH302" s="2"/>
      <c r="II302" s="2"/>
      <c r="IJ302" s="2"/>
      <c r="IK302" s="2"/>
      <c r="IL302" s="2"/>
      <c r="IM302" s="2"/>
      <c r="IN302" s="2"/>
      <c r="IO302" s="2"/>
      <c r="IP302" s="2"/>
      <c r="IQ302" s="2"/>
      <c r="IR302" s="2"/>
      <c r="IS302" s="2"/>
      <c r="IT302" s="2"/>
      <c r="IU302" s="2"/>
      <c r="IV302" s="2"/>
      <c r="IW302" s="2"/>
      <c r="IX302" s="2"/>
      <c r="IY302" s="2"/>
      <c r="IZ302" s="2"/>
      <c r="JA302" s="2"/>
      <c r="JB302" s="2"/>
      <c r="JC302" s="2"/>
      <c r="JD302" s="2"/>
      <c r="JE302" s="2"/>
      <c r="JF302" s="2"/>
      <c r="JG302" s="2"/>
      <c r="JH302" s="2"/>
      <c r="JI302" s="2"/>
      <c r="JJ302" s="2"/>
      <c r="JK302" s="2"/>
      <c r="JL302" s="2"/>
      <c r="JM302" s="2"/>
      <c r="JN302" s="2"/>
      <c r="JO302" s="2"/>
      <c r="JP302" s="2"/>
      <c r="JQ302" s="2"/>
      <c r="JR302" s="2"/>
      <c r="JS302" s="2"/>
      <c r="JT302" s="2"/>
      <c r="JU302" s="2"/>
      <c r="JV302" s="2"/>
      <c r="JW302" s="2"/>
      <c r="JX302" s="2"/>
      <c r="JY302" s="2"/>
      <c r="JZ302" s="2"/>
      <c r="KA302" s="2"/>
      <c r="KB302" s="2"/>
      <c r="KC302" s="2"/>
      <c r="KD302" s="2"/>
      <c r="KE302" s="2"/>
      <c r="KF302" s="2"/>
      <c r="KG302" s="2"/>
      <c r="KH302" s="2"/>
      <c r="KI302" s="2"/>
      <c r="KJ302" s="2"/>
      <c r="KK302" s="2"/>
      <c r="KL302" s="2"/>
      <c r="KM302" s="2"/>
      <c r="KN302" s="2"/>
      <c r="KO302" s="2"/>
      <c r="KP302" s="2"/>
      <c r="KQ302" s="2"/>
      <c r="KR302" s="2"/>
      <c r="KS302" s="2"/>
      <c r="KT302" s="2"/>
      <c r="KU302" s="2"/>
      <c r="KV302" s="2"/>
      <c r="KW302" s="2"/>
      <c r="KX302" s="2"/>
      <c r="KY302" s="2"/>
      <c r="KZ302" s="2"/>
      <c r="LA302" s="2"/>
      <c r="LB302" s="2"/>
      <c r="LC302" s="2"/>
      <c r="LD302" s="2"/>
      <c r="LE302" s="2"/>
      <c r="LF302" s="2"/>
      <c r="LG302" s="2"/>
      <c r="LH302" s="2"/>
      <c r="LI302" s="2"/>
      <c r="LJ302" s="2"/>
      <c r="LK302" s="2"/>
      <c r="LL302" s="2"/>
      <c r="LM302" s="2"/>
      <c r="LN302" s="2"/>
      <c r="LO302" s="2"/>
      <c r="LP302" s="2"/>
      <c r="LQ302" s="2"/>
      <c r="LR302" s="2"/>
      <c r="LS302" s="2"/>
      <c r="LT302" s="2"/>
      <c r="LU302" s="2"/>
      <c r="LV302" s="2"/>
      <c r="LW302" s="2"/>
      <c r="LX302" s="2"/>
      <c r="LY302" s="2"/>
      <c r="LZ302" s="2"/>
      <c r="MA302" s="2"/>
      <c r="MB302" s="2"/>
      <c r="MC302" s="2"/>
      <c r="MD302" s="2"/>
      <c r="ME302" s="2"/>
      <c r="MF302" s="2"/>
      <c r="MG302" s="2"/>
      <c r="MH302" s="2"/>
      <c r="MI302" s="2"/>
      <c r="MJ302" s="2"/>
      <c r="MK302" s="2"/>
      <c r="ML302" s="2"/>
      <c r="MM302" s="2"/>
      <c r="MN302" s="2"/>
      <c r="MO302" s="2"/>
      <c r="MP302" s="2"/>
      <c r="MQ302" s="2"/>
      <c r="MR302" s="2"/>
      <c r="MS302" s="2"/>
      <c r="MT302" s="2"/>
      <c r="MU302" s="2"/>
      <c r="MV302" s="2"/>
      <c r="MW302" s="2"/>
      <c r="MX302" s="2"/>
      <c r="MY302" s="2"/>
      <c r="MZ302" s="2"/>
      <c r="NA302" s="2"/>
      <c r="NB302" s="2"/>
      <c r="NC302" s="2"/>
    </row>
    <row r="303" spans="1:367" x14ac:dyDescent="0.3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2"/>
      <c r="GV303" s="2"/>
      <c r="GW303" s="2"/>
      <c r="GX303" s="2"/>
      <c r="GY303" s="2"/>
      <c r="GZ303" s="2"/>
      <c r="HA303" s="2"/>
      <c r="HB303" s="2"/>
      <c r="HC303" s="2"/>
      <c r="HD303" s="2"/>
      <c r="HE303" s="2"/>
      <c r="HF303" s="2"/>
      <c r="HG303" s="2"/>
      <c r="HH303" s="2"/>
      <c r="HI303" s="2"/>
      <c r="HJ303" s="2"/>
      <c r="HK303" s="2"/>
      <c r="HL303" s="2"/>
      <c r="HM303" s="2"/>
      <c r="HN303" s="2"/>
      <c r="HO303" s="2"/>
      <c r="HP303" s="2"/>
      <c r="HQ303" s="2"/>
      <c r="HR303" s="2"/>
      <c r="HS303" s="2"/>
      <c r="HT303" s="2"/>
      <c r="HU303" s="2"/>
      <c r="HV303" s="2"/>
      <c r="HW303" s="2"/>
      <c r="HX303" s="2"/>
      <c r="HY303" s="2"/>
      <c r="HZ303" s="2"/>
      <c r="IA303" s="2"/>
      <c r="IB303" s="2"/>
      <c r="IC303" s="2"/>
      <c r="ID303" s="2"/>
      <c r="IE303" s="2"/>
      <c r="IF303" s="2"/>
      <c r="IG303" s="2"/>
      <c r="IH303" s="2"/>
      <c r="II303" s="2"/>
      <c r="IJ303" s="2"/>
      <c r="IK303" s="2"/>
      <c r="IL303" s="2"/>
      <c r="IM303" s="2"/>
      <c r="IN303" s="2"/>
      <c r="IO303" s="2"/>
      <c r="IP303" s="2"/>
      <c r="IQ303" s="2"/>
      <c r="IR303" s="2"/>
      <c r="IS303" s="2"/>
      <c r="IT303" s="2"/>
      <c r="IU303" s="2"/>
      <c r="IV303" s="2"/>
      <c r="IW303" s="2"/>
      <c r="IX303" s="2"/>
      <c r="IY303" s="2"/>
      <c r="IZ303" s="2"/>
      <c r="JA303" s="2"/>
      <c r="JB303" s="2"/>
      <c r="JC303" s="2"/>
      <c r="JD303" s="2"/>
      <c r="JE303" s="2"/>
      <c r="JF303" s="2"/>
      <c r="JG303" s="2"/>
      <c r="JH303" s="2"/>
      <c r="JI303" s="2"/>
      <c r="JJ303" s="2"/>
      <c r="JK303" s="2"/>
      <c r="JL303" s="2"/>
      <c r="JM303" s="2"/>
      <c r="JN303" s="2"/>
      <c r="JO303" s="2"/>
      <c r="JP303" s="2"/>
      <c r="JQ303" s="2"/>
      <c r="JR303" s="2"/>
      <c r="JS303" s="2"/>
      <c r="JT303" s="2"/>
      <c r="JU303" s="2"/>
      <c r="JV303" s="2"/>
      <c r="JW303" s="2"/>
      <c r="JX303" s="2"/>
      <c r="JY303" s="2"/>
      <c r="JZ303" s="2"/>
      <c r="KA303" s="2"/>
      <c r="KB303" s="2"/>
      <c r="KC303" s="2"/>
      <c r="KD303" s="2"/>
      <c r="KE303" s="2"/>
      <c r="KF303" s="2"/>
      <c r="KG303" s="2"/>
      <c r="KH303" s="2"/>
      <c r="KI303" s="2"/>
      <c r="KJ303" s="2"/>
      <c r="KK303" s="2"/>
      <c r="KL303" s="2"/>
      <c r="KM303" s="2"/>
      <c r="KN303" s="2"/>
      <c r="KO303" s="2"/>
      <c r="KP303" s="2"/>
      <c r="KQ303" s="2"/>
      <c r="KR303" s="2"/>
      <c r="KS303" s="2"/>
      <c r="KT303" s="2"/>
      <c r="KU303" s="2"/>
      <c r="KV303" s="2"/>
      <c r="KW303" s="2"/>
      <c r="KX303" s="2"/>
      <c r="KY303" s="2"/>
      <c r="KZ303" s="2"/>
      <c r="LA303" s="2"/>
      <c r="LB303" s="2"/>
      <c r="LC303" s="2"/>
      <c r="LD303" s="2"/>
      <c r="LE303" s="2"/>
      <c r="LF303" s="2"/>
      <c r="LG303" s="2"/>
      <c r="LH303" s="2"/>
      <c r="LI303" s="2"/>
      <c r="LJ303" s="2"/>
      <c r="LK303" s="2"/>
      <c r="LL303" s="2"/>
      <c r="LM303" s="2"/>
      <c r="LN303" s="2"/>
      <c r="LO303" s="2"/>
      <c r="LP303" s="2"/>
      <c r="LQ303" s="2"/>
      <c r="LR303" s="2"/>
      <c r="LS303" s="2"/>
      <c r="LT303" s="2"/>
      <c r="LU303" s="2"/>
      <c r="LV303" s="2"/>
      <c r="LW303" s="2"/>
      <c r="LX303" s="2"/>
      <c r="LY303" s="2"/>
      <c r="LZ303" s="2"/>
      <c r="MA303" s="2"/>
      <c r="MB303" s="2"/>
      <c r="MC303" s="2"/>
      <c r="MD303" s="2"/>
      <c r="ME303" s="2"/>
      <c r="MF303" s="2"/>
      <c r="MG303" s="2"/>
      <c r="MH303" s="2"/>
      <c r="MI303" s="2"/>
      <c r="MJ303" s="2"/>
      <c r="MK303" s="2"/>
      <c r="ML303" s="2"/>
      <c r="MM303" s="2"/>
      <c r="MN303" s="2"/>
      <c r="MO303" s="2"/>
      <c r="MP303" s="2"/>
      <c r="MQ303" s="2"/>
      <c r="MR303" s="2"/>
      <c r="MS303" s="2"/>
      <c r="MT303" s="2"/>
      <c r="MU303" s="2"/>
      <c r="MV303" s="2"/>
      <c r="MW303" s="2"/>
      <c r="MX303" s="2"/>
      <c r="MY303" s="2"/>
      <c r="MZ303" s="2"/>
      <c r="NA303" s="2"/>
      <c r="NB303" s="2"/>
      <c r="NC303" s="2"/>
    </row>
    <row r="304" spans="1:367" x14ac:dyDescent="0.3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2"/>
      <c r="GV304" s="2"/>
      <c r="GW304" s="2"/>
      <c r="GX304" s="2"/>
      <c r="GY304" s="2"/>
      <c r="GZ304" s="2"/>
      <c r="HA304" s="2"/>
      <c r="HB304" s="2"/>
      <c r="HC304" s="2"/>
      <c r="HD304" s="2"/>
      <c r="HE304" s="2"/>
      <c r="HF304" s="2"/>
      <c r="HG304" s="2"/>
      <c r="HH304" s="2"/>
      <c r="HI304" s="2"/>
      <c r="HJ304" s="2"/>
      <c r="HK304" s="2"/>
      <c r="HL304" s="2"/>
      <c r="HM304" s="2"/>
      <c r="HN304" s="2"/>
      <c r="HO304" s="2"/>
      <c r="HP304" s="2"/>
      <c r="HQ304" s="2"/>
      <c r="HR304" s="2"/>
      <c r="HS304" s="2"/>
      <c r="HT304" s="2"/>
      <c r="HU304" s="2"/>
      <c r="HV304" s="2"/>
      <c r="HW304" s="2"/>
      <c r="HX304" s="2"/>
      <c r="HY304" s="2"/>
      <c r="HZ304" s="2"/>
      <c r="IA304" s="2"/>
      <c r="IB304" s="2"/>
      <c r="IC304" s="2"/>
      <c r="ID304" s="2"/>
      <c r="IE304" s="2"/>
      <c r="IF304" s="2"/>
      <c r="IG304" s="2"/>
      <c r="IH304" s="2"/>
      <c r="II304" s="2"/>
      <c r="IJ304" s="2"/>
      <c r="IK304" s="2"/>
      <c r="IL304" s="2"/>
      <c r="IM304" s="2"/>
      <c r="IN304" s="2"/>
      <c r="IO304" s="2"/>
      <c r="IP304" s="2"/>
      <c r="IQ304" s="2"/>
      <c r="IR304" s="2"/>
      <c r="IS304" s="2"/>
      <c r="IT304" s="2"/>
      <c r="IU304" s="2"/>
      <c r="IV304" s="2"/>
      <c r="IW304" s="2"/>
      <c r="IX304" s="2"/>
      <c r="IY304" s="2"/>
      <c r="IZ304" s="2"/>
      <c r="JA304" s="2"/>
      <c r="JB304" s="2"/>
      <c r="JC304" s="2"/>
      <c r="JD304" s="2"/>
      <c r="JE304" s="2"/>
      <c r="JF304" s="2"/>
      <c r="JG304" s="2"/>
      <c r="JH304" s="2"/>
      <c r="JI304" s="2"/>
      <c r="JJ304" s="2"/>
      <c r="JK304" s="2"/>
      <c r="JL304" s="2"/>
      <c r="JM304" s="2"/>
      <c r="JN304" s="2"/>
      <c r="JO304" s="2"/>
      <c r="JP304" s="2"/>
      <c r="JQ304" s="2"/>
      <c r="JR304" s="2"/>
      <c r="JS304" s="2"/>
      <c r="JT304" s="2"/>
      <c r="JU304" s="2"/>
      <c r="JV304" s="2"/>
      <c r="JW304" s="2"/>
      <c r="JX304" s="2"/>
      <c r="JY304" s="2"/>
      <c r="JZ304" s="2"/>
      <c r="KA304" s="2"/>
      <c r="KB304" s="2"/>
      <c r="KC304" s="2"/>
      <c r="KD304" s="2"/>
      <c r="KE304" s="2"/>
      <c r="KF304" s="2"/>
      <c r="KG304" s="2"/>
      <c r="KH304" s="2"/>
      <c r="KI304" s="2"/>
      <c r="KJ304" s="2"/>
      <c r="KK304" s="2"/>
      <c r="KL304" s="2"/>
      <c r="KM304" s="2"/>
      <c r="KN304" s="2"/>
      <c r="KO304" s="2"/>
      <c r="KP304" s="2"/>
      <c r="KQ304" s="2"/>
      <c r="KR304" s="2"/>
      <c r="KS304" s="2"/>
      <c r="KT304" s="2"/>
      <c r="KU304" s="2"/>
      <c r="KV304" s="2"/>
      <c r="KW304" s="2"/>
      <c r="KX304" s="2"/>
      <c r="KY304" s="2"/>
      <c r="KZ304" s="2"/>
      <c r="LA304" s="2"/>
      <c r="LB304" s="2"/>
      <c r="LC304" s="2"/>
      <c r="LD304" s="2"/>
      <c r="LE304" s="2"/>
      <c r="LF304" s="2"/>
      <c r="LG304" s="2"/>
      <c r="LH304" s="2"/>
      <c r="LI304" s="2"/>
      <c r="LJ304" s="2"/>
      <c r="LK304" s="2"/>
      <c r="LL304" s="2"/>
      <c r="LM304" s="2"/>
      <c r="LN304" s="2"/>
      <c r="LO304" s="2"/>
      <c r="LP304" s="2"/>
      <c r="LQ304" s="2"/>
      <c r="LR304" s="2"/>
      <c r="LS304" s="2"/>
      <c r="LT304" s="2"/>
      <c r="LU304" s="2"/>
      <c r="LV304" s="2"/>
      <c r="LW304" s="2"/>
      <c r="LX304" s="2"/>
      <c r="LY304" s="2"/>
      <c r="LZ304" s="2"/>
      <c r="MA304" s="2"/>
      <c r="MB304" s="2"/>
      <c r="MC304" s="2"/>
      <c r="MD304" s="2"/>
      <c r="ME304" s="2"/>
      <c r="MF304" s="2"/>
      <c r="MG304" s="2"/>
      <c r="MH304" s="2"/>
      <c r="MI304" s="2"/>
      <c r="MJ304" s="2"/>
      <c r="MK304" s="2"/>
      <c r="ML304" s="2"/>
      <c r="MM304" s="2"/>
      <c r="MN304" s="2"/>
      <c r="MO304" s="2"/>
      <c r="MP304" s="2"/>
      <c r="MQ304" s="2"/>
      <c r="MR304" s="2"/>
      <c r="MS304" s="2"/>
      <c r="MT304" s="2"/>
      <c r="MU304" s="2"/>
      <c r="MV304" s="2"/>
      <c r="MW304" s="2"/>
      <c r="MX304" s="2"/>
      <c r="MY304" s="2"/>
      <c r="MZ304" s="2"/>
      <c r="NA304" s="2"/>
      <c r="NB304" s="2"/>
      <c r="NC304" s="2"/>
    </row>
    <row r="305" spans="1:367" x14ac:dyDescent="0.3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2"/>
      <c r="GV305" s="2"/>
      <c r="GW305" s="2"/>
      <c r="GX305" s="2"/>
      <c r="GY305" s="2"/>
      <c r="GZ305" s="2"/>
      <c r="HA305" s="2"/>
      <c r="HB305" s="2"/>
      <c r="HC305" s="2"/>
      <c r="HD305" s="2"/>
      <c r="HE305" s="2"/>
      <c r="HF305" s="2"/>
      <c r="HG305" s="2"/>
      <c r="HH305" s="2"/>
      <c r="HI305" s="2"/>
      <c r="HJ305" s="2"/>
      <c r="HK305" s="2"/>
      <c r="HL305" s="2"/>
      <c r="HM305" s="2"/>
      <c r="HN305" s="2"/>
      <c r="HO305" s="2"/>
      <c r="HP305" s="2"/>
      <c r="HQ305" s="2"/>
      <c r="HR305" s="2"/>
      <c r="HS305" s="2"/>
      <c r="HT305" s="2"/>
      <c r="HU305" s="2"/>
      <c r="HV305" s="2"/>
      <c r="HW305" s="2"/>
      <c r="HX305" s="2"/>
      <c r="HY305" s="2"/>
      <c r="HZ305" s="2"/>
      <c r="IA305" s="2"/>
      <c r="IB305" s="2"/>
      <c r="IC305" s="2"/>
      <c r="ID305" s="2"/>
      <c r="IE305" s="2"/>
      <c r="IF305" s="2"/>
      <c r="IG305" s="2"/>
      <c r="IH305" s="2"/>
      <c r="II305" s="2"/>
      <c r="IJ305" s="2"/>
      <c r="IK305" s="2"/>
      <c r="IL305" s="2"/>
      <c r="IM305" s="2"/>
      <c r="IN305" s="2"/>
      <c r="IO305" s="2"/>
      <c r="IP305" s="2"/>
      <c r="IQ305" s="2"/>
      <c r="IR305" s="2"/>
      <c r="IS305" s="2"/>
      <c r="IT305" s="2"/>
      <c r="IU305" s="2"/>
      <c r="IV305" s="2"/>
      <c r="IW305" s="2"/>
      <c r="IX305" s="2"/>
      <c r="IY305" s="2"/>
      <c r="IZ305" s="2"/>
      <c r="JA305" s="2"/>
      <c r="JB305" s="2"/>
      <c r="JC305" s="2"/>
      <c r="JD305" s="2"/>
      <c r="JE305" s="2"/>
      <c r="JF305" s="2"/>
      <c r="JG305" s="2"/>
      <c r="JH305" s="2"/>
      <c r="JI305" s="2"/>
      <c r="JJ305" s="2"/>
      <c r="JK305" s="2"/>
      <c r="JL305" s="2"/>
      <c r="JM305" s="2"/>
      <c r="JN305" s="2"/>
      <c r="JO305" s="2"/>
      <c r="JP305" s="2"/>
      <c r="JQ305" s="2"/>
      <c r="JR305" s="2"/>
      <c r="JS305" s="2"/>
      <c r="JT305" s="2"/>
      <c r="JU305" s="2"/>
      <c r="JV305" s="2"/>
      <c r="JW305" s="2"/>
      <c r="JX305" s="2"/>
      <c r="JY305" s="2"/>
      <c r="JZ305" s="2"/>
      <c r="KA305" s="2"/>
      <c r="KB305" s="2"/>
      <c r="KC305" s="2"/>
      <c r="KD305" s="2"/>
      <c r="KE305" s="2"/>
      <c r="KF305" s="2"/>
      <c r="KG305" s="2"/>
      <c r="KH305" s="2"/>
      <c r="KI305" s="2"/>
      <c r="KJ305" s="2"/>
      <c r="KK305" s="2"/>
      <c r="KL305" s="2"/>
      <c r="KM305" s="2"/>
      <c r="KN305" s="2"/>
      <c r="KO305" s="2"/>
      <c r="KP305" s="2"/>
      <c r="KQ305" s="2"/>
      <c r="KR305" s="2"/>
      <c r="KS305" s="2"/>
      <c r="KT305" s="2"/>
      <c r="KU305" s="2"/>
      <c r="KV305" s="2"/>
      <c r="KW305" s="2"/>
      <c r="KX305" s="2"/>
      <c r="KY305" s="2"/>
      <c r="KZ305" s="2"/>
      <c r="LA305" s="2"/>
      <c r="LB305" s="2"/>
      <c r="LC305" s="2"/>
      <c r="LD305" s="2"/>
      <c r="LE305" s="2"/>
      <c r="LF305" s="2"/>
      <c r="LG305" s="2"/>
      <c r="LH305" s="2"/>
      <c r="LI305" s="2"/>
      <c r="LJ305" s="2"/>
      <c r="LK305" s="2"/>
      <c r="LL305" s="2"/>
      <c r="LM305" s="2"/>
      <c r="LN305" s="2"/>
      <c r="LO305" s="2"/>
      <c r="LP305" s="2"/>
      <c r="LQ305" s="2"/>
      <c r="LR305" s="2"/>
      <c r="LS305" s="2"/>
      <c r="LT305" s="2"/>
      <c r="LU305" s="2"/>
      <c r="LV305" s="2"/>
      <c r="LW305" s="2"/>
      <c r="LX305" s="2"/>
      <c r="LY305" s="2"/>
      <c r="LZ305" s="2"/>
      <c r="MA305" s="2"/>
      <c r="MB305" s="2"/>
      <c r="MC305" s="2"/>
      <c r="MD305" s="2"/>
      <c r="ME305" s="2"/>
      <c r="MF305" s="2"/>
      <c r="MG305" s="2"/>
      <c r="MH305" s="2"/>
      <c r="MI305" s="2"/>
      <c r="MJ305" s="2"/>
      <c r="MK305" s="2"/>
      <c r="ML305" s="2"/>
      <c r="MM305" s="2"/>
      <c r="MN305" s="2"/>
      <c r="MO305" s="2"/>
      <c r="MP305" s="2"/>
      <c r="MQ305" s="2"/>
      <c r="MR305" s="2"/>
      <c r="MS305" s="2"/>
      <c r="MT305" s="2"/>
      <c r="MU305" s="2"/>
      <c r="MV305" s="2"/>
      <c r="MW305" s="2"/>
      <c r="MX305" s="2"/>
      <c r="MY305" s="2"/>
      <c r="MZ305" s="2"/>
      <c r="NA305" s="2"/>
      <c r="NB305" s="2"/>
      <c r="NC305" s="2"/>
    </row>
    <row r="306" spans="1:367" x14ac:dyDescent="0.3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2"/>
      <c r="GV306" s="2"/>
      <c r="GW306" s="2"/>
      <c r="GX306" s="2"/>
      <c r="GY306" s="2"/>
      <c r="GZ306" s="2"/>
      <c r="HA306" s="2"/>
      <c r="HB306" s="2"/>
      <c r="HC306" s="2"/>
      <c r="HD306" s="2"/>
      <c r="HE306" s="2"/>
      <c r="HF306" s="2"/>
      <c r="HG306" s="2"/>
      <c r="HH306" s="2"/>
      <c r="HI306" s="2"/>
      <c r="HJ306" s="2"/>
      <c r="HK306" s="2"/>
      <c r="HL306" s="2"/>
      <c r="HM306" s="2"/>
      <c r="HN306" s="2"/>
      <c r="HO306" s="2"/>
      <c r="HP306" s="2"/>
      <c r="HQ306" s="2"/>
      <c r="HR306" s="2"/>
      <c r="HS306" s="2"/>
      <c r="HT306" s="2"/>
      <c r="HU306" s="2"/>
      <c r="HV306" s="2"/>
      <c r="HW306" s="2"/>
      <c r="HX306" s="2"/>
      <c r="HY306" s="2"/>
      <c r="HZ306" s="2"/>
      <c r="IA306" s="2"/>
      <c r="IB306" s="2"/>
      <c r="IC306" s="2"/>
      <c r="ID306" s="2"/>
      <c r="IE306" s="2"/>
      <c r="IF306" s="2"/>
      <c r="IG306" s="2"/>
      <c r="IH306" s="2"/>
      <c r="II306" s="2"/>
      <c r="IJ306" s="2"/>
      <c r="IK306" s="2"/>
      <c r="IL306" s="2"/>
      <c r="IM306" s="2"/>
      <c r="IN306" s="2"/>
      <c r="IO306" s="2"/>
      <c r="IP306" s="2"/>
      <c r="IQ306" s="2"/>
      <c r="IR306" s="2"/>
      <c r="IS306" s="2"/>
      <c r="IT306" s="2"/>
      <c r="IU306" s="2"/>
      <c r="IV306" s="2"/>
      <c r="IW306" s="2"/>
      <c r="IX306" s="2"/>
      <c r="IY306" s="2"/>
      <c r="IZ306" s="2"/>
      <c r="JA306" s="2"/>
      <c r="JB306" s="2"/>
      <c r="JC306" s="2"/>
      <c r="JD306" s="2"/>
      <c r="JE306" s="2"/>
      <c r="JF306" s="2"/>
      <c r="JG306" s="2"/>
      <c r="JH306" s="2"/>
      <c r="JI306" s="2"/>
      <c r="JJ306" s="2"/>
      <c r="JK306" s="2"/>
      <c r="JL306" s="2"/>
      <c r="JM306" s="2"/>
      <c r="JN306" s="2"/>
      <c r="JO306" s="2"/>
      <c r="JP306" s="2"/>
      <c r="JQ306" s="2"/>
      <c r="JR306" s="2"/>
      <c r="JS306" s="2"/>
      <c r="JT306" s="2"/>
      <c r="JU306" s="2"/>
      <c r="JV306" s="2"/>
      <c r="JW306" s="2"/>
      <c r="JX306" s="2"/>
      <c r="JY306" s="2"/>
      <c r="JZ306" s="2"/>
      <c r="KA306" s="2"/>
      <c r="KB306" s="2"/>
      <c r="KC306" s="2"/>
      <c r="KD306" s="2"/>
      <c r="KE306" s="2"/>
      <c r="KF306" s="2"/>
      <c r="KG306" s="2"/>
      <c r="KH306" s="2"/>
      <c r="KI306" s="2"/>
      <c r="KJ306" s="2"/>
      <c r="KK306" s="2"/>
      <c r="KL306" s="2"/>
      <c r="KM306" s="2"/>
      <c r="KN306" s="2"/>
      <c r="KO306" s="2"/>
      <c r="KP306" s="2"/>
      <c r="KQ306" s="2"/>
      <c r="KR306" s="2"/>
      <c r="KS306" s="2"/>
      <c r="KT306" s="2"/>
      <c r="KU306" s="2"/>
      <c r="KV306" s="2"/>
      <c r="KW306" s="2"/>
      <c r="KX306" s="2"/>
      <c r="KY306" s="2"/>
      <c r="KZ306" s="2"/>
      <c r="LA306" s="2"/>
      <c r="LB306" s="2"/>
      <c r="LC306" s="2"/>
      <c r="LD306" s="2"/>
      <c r="LE306" s="2"/>
      <c r="LF306" s="2"/>
      <c r="LG306" s="2"/>
      <c r="LH306" s="2"/>
      <c r="LI306" s="2"/>
      <c r="LJ306" s="2"/>
      <c r="LK306" s="2"/>
      <c r="LL306" s="2"/>
      <c r="LM306" s="2"/>
      <c r="LN306" s="2"/>
      <c r="LO306" s="2"/>
      <c r="LP306" s="2"/>
      <c r="LQ306" s="2"/>
      <c r="LR306" s="2"/>
      <c r="LS306" s="2"/>
      <c r="LT306" s="2"/>
      <c r="LU306" s="2"/>
      <c r="LV306" s="2"/>
      <c r="LW306" s="2"/>
      <c r="LX306" s="2"/>
      <c r="LY306" s="2"/>
      <c r="LZ306" s="2"/>
      <c r="MA306" s="2"/>
      <c r="MB306" s="2"/>
      <c r="MC306" s="2"/>
      <c r="MD306" s="2"/>
      <c r="ME306" s="2"/>
      <c r="MF306" s="2"/>
      <c r="MG306" s="2"/>
      <c r="MH306" s="2"/>
      <c r="MI306" s="2"/>
      <c r="MJ306" s="2"/>
      <c r="MK306" s="2"/>
      <c r="ML306" s="2"/>
      <c r="MM306" s="2"/>
      <c r="MN306" s="2"/>
      <c r="MO306" s="2"/>
      <c r="MP306" s="2"/>
      <c r="MQ306" s="2"/>
      <c r="MR306" s="2"/>
      <c r="MS306" s="2"/>
      <c r="MT306" s="2"/>
      <c r="MU306" s="2"/>
      <c r="MV306" s="2"/>
      <c r="MW306" s="2"/>
      <c r="MX306" s="2"/>
      <c r="MY306" s="2"/>
      <c r="MZ306" s="2"/>
      <c r="NA306" s="2"/>
      <c r="NB306" s="2"/>
      <c r="NC306" s="2"/>
    </row>
    <row r="307" spans="1:367" x14ac:dyDescent="0.3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2"/>
      <c r="GV307" s="2"/>
      <c r="GW307" s="2"/>
      <c r="GX307" s="2"/>
      <c r="GY307" s="2"/>
      <c r="GZ307" s="2"/>
      <c r="HA307" s="2"/>
      <c r="HB307" s="2"/>
      <c r="HC307" s="2"/>
      <c r="HD307" s="2"/>
      <c r="HE307" s="2"/>
      <c r="HF307" s="2"/>
      <c r="HG307" s="2"/>
      <c r="HH307" s="2"/>
      <c r="HI307" s="2"/>
      <c r="HJ307" s="2"/>
      <c r="HK307" s="2"/>
      <c r="HL307" s="2"/>
      <c r="HM307" s="2"/>
      <c r="HN307" s="2"/>
      <c r="HO307" s="2"/>
      <c r="HP307" s="2"/>
      <c r="HQ307" s="2"/>
      <c r="HR307" s="2"/>
      <c r="HS307" s="2"/>
      <c r="HT307" s="2"/>
      <c r="HU307" s="2"/>
      <c r="HV307" s="2"/>
      <c r="HW307" s="2"/>
      <c r="HX307" s="2"/>
      <c r="HY307" s="2"/>
      <c r="HZ307" s="2"/>
      <c r="IA307" s="2"/>
      <c r="IB307" s="2"/>
      <c r="IC307" s="2"/>
      <c r="ID307" s="2"/>
      <c r="IE307" s="2"/>
      <c r="IF307" s="2"/>
      <c r="IG307" s="2"/>
      <c r="IH307" s="2"/>
      <c r="II307" s="2"/>
      <c r="IJ307" s="2"/>
      <c r="IK307" s="2"/>
      <c r="IL307" s="2"/>
      <c r="IM307" s="2"/>
      <c r="IN307" s="2"/>
      <c r="IO307" s="2"/>
      <c r="IP307" s="2"/>
      <c r="IQ307" s="2"/>
      <c r="IR307" s="2"/>
      <c r="IS307" s="2"/>
      <c r="IT307" s="2"/>
      <c r="IU307" s="2"/>
      <c r="IV307" s="2"/>
      <c r="IW307" s="2"/>
      <c r="IX307" s="2"/>
      <c r="IY307" s="2"/>
      <c r="IZ307" s="2"/>
      <c r="JA307" s="2"/>
      <c r="JB307" s="2"/>
      <c r="JC307" s="2"/>
      <c r="JD307" s="2"/>
      <c r="JE307" s="2"/>
      <c r="JF307" s="2"/>
      <c r="JG307" s="2"/>
      <c r="JH307" s="2"/>
      <c r="JI307" s="2"/>
      <c r="JJ307" s="2"/>
      <c r="JK307" s="2"/>
      <c r="JL307" s="2"/>
      <c r="JM307" s="2"/>
      <c r="JN307" s="2"/>
      <c r="JO307" s="2"/>
      <c r="JP307" s="2"/>
      <c r="JQ307" s="2"/>
      <c r="JR307" s="2"/>
      <c r="JS307" s="2"/>
      <c r="JT307" s="2"/>
      <c r="JU307" s="2"/>
      <c r="JV307" s="2"/>
      <c r="JW307" s="2"/>
      <c r="JX307" s="2"/>
      <c r="JY307" s="2"/>
      <c r="JZ307" s="2"/>
      <c r="KA307" s="2"/>
      <c r="KB307" s="2"/>
      <c r="KC307" s="2"/>
      <c r="KD307" s="2"/>
      <c r="KE307" s="2"/>
      <c r="KF307" s="2"/>
      <c r="KG307" s="2"/>
      <c r="KH307" s="2"/>
      <c r="KI307" s="2"/>
      <c r="KJ307" s="2"/>
      <c r="KK307" s="2"/>
      <c r="KL307" s="2"/>
      <c r="KM307" s="2"/>
      <c r="KN307" s="2"/>
      <c r="KO307" s="2"/>
      <c r="KP307" s="2"/>
      <c r="KQ307" s="2"/>
      <c r="KR307" s="2"/>
      <c r="KS307" s="2"/>
      <c r="KT307" s="2"/>
      <c r="KU307" s="2"/>
      <c r="KV307" s="2"/>
      <c r="KW307" s="2"/>
      <c r="KX307" s="2"/>
      <c r="KY307" s="2"/>
      <c r="KZ307" s="2"/>
      <c r="LA307" s="2"/>
      <c r="LB307" s="2"/>
      <c r="LC307" s="2"/>
      <c r="LD307" s="2"/>
      <c r="LE307" s="2"/>
      <c r="LF307" s="2"/>
      <c r="LG307" s="2"/>
      <c r="LH307" s="2"/>
      <c r="LI307" s="2"/>
      <c r="LJ307" s="2"/>
      <c r="LK307" s="2"/>
      <c r="LL307" s="2"/>
      <c r="LM307" s="2"/>
      <c r="LN307" s="2"/>
      <c r="LO307" s="2"/>
      <c r="LP307" s="2"/>
      <c r="LQ307" s="2"/>
      <c r="LR307" s="2"/>
      <c r="LS307" s="2"/>
      <c r="LT307" s="2"/>
      <c r="LU307" s="2"/>
      <c r="LV307" s="2"/>
      <c r="LW307" s="2"/>
      <c r="LX307" s="2"/>
      <c r="LY307" s="2"/>
      <c r="LZ307" s="2"/>
      <c r="MA307" s="2"/>
      <c r="MB307" s="2"/>
      <c r="MC307" s="2"/>
      <c r="MD307" s="2"/>
      <c r="ME307" s="2"/>
      <c r="MF307" s="2"/>
      <c r="MG307" s="2"/>
      <c r="MH307" s="2"/>
      <c r="MI307" s="2"/>
      <c r="MJ307" s="2"/>
      <c r="MK307" s="2"/>
      <c r="ML307" s="2"/>
      <c r="MM307" s="2"/>
      <c r="MN307" s="2"/>
      <c r="MO307" s="2"/>
      <c r="MP307" s="2"/>
      <c r="MQ307" s="2"/>
      <c r="MR307" s="2"/>
      <c r="MS307" s="2"/>
      <c r="MT307" s="2"/>
      <c r="MU307" s="2"/>
      <c r="MV307" s="2"/>
      <c r="MW307" s="2"/>
      <c r="MX307" s="2"/>
      <c r="MY307" s="2"/>
      <c r="MZ307" s="2"/>
      <c r="NA307" s="2"/>
      <c r="NB307" s="2"/>
      <c r="NC307" s="2"/>
    </row>
    <row r="308" spans="1:367" x14ac:dyDescent="0.3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2"/>
      <c r="GV308" s="2"/>
      <c r="GW308" s="2"/>
      <c r="GX308" s="2"/>
      <c r="GY308" s="2"/>
      <c r="GZ308" s="2"/>
      <c r="HA308" s="2"/>
      <c r="HB308" s="2"/>
      <c r="HC308" s="2"/>
      <c r="HD308" s="2"/>
      <c r="HE308" s="2"/>
      <c r="HF308" s="2"/>
      <c r="HG308" s="2"/>
      <c r="HH308" s="2"/>
      <c r="HI308" s="2"/>
      <c r="HJ308" s="2"/>
      <c r="HK308" s="2"/>
      <c r="HL308" s="2"/>
      <c r="HM308" s="2"/>
      <c r="HN308" s="2"/>
      <c r="HO308" s="2"/>
      <c r="HP308" s="2"/>
      <c r="HQ308" s="2"/>
      <c r="HR308" s="2"/>
      <c r="HS308" s="2"/>
      <c r="HT308" s="2"/>
      <c r="HU308" s="2"/>
      <c r="HV308" s="2"/>
      <c r="HW308" s="2"/>
      <c r="HX308" s="2"/>
      <c r="HY308" s="2"/>
      <c r="HZ308" s="2"/>
      <c r="IA308" s="2"/>
      <c r="IB308" s="2"/>
      <c r="IC308" s="2"/>
      <c r="ID308" s="2"/>
      <c r="IE308" s="2"/>
      <c r="IF308" s="2"/>
      <c r="IG308" s="2"/>
      <c r="IH308" s="2"/>
      <c r="II308" s="2"/>
      <c r="IJ308" s="2"/>
      <c r="IK308" s="2"/>
      <c r="IL308" s="2"/>
      <c r="IM308" s="2"/>
      <c r="IN308" s="2"/>
      <c r="IO308" s="2"/>
      <c r="IP308" s="2"/>
      <c r="IQ308" s="2"/>
      <c r="IR308" s="2"/>
      <c r="IS308" s="2"/>
      <c r="IT308" s="2"/>
      <c r="IU308" s="2"/>
      <c r="IV308" s="2"/>
      <c r="IW308" s="2"/>
      <c r="IX308" s="2"/>
      <c r="IY308" s="2"/>
      <c r="IZ308" s="2"/>
      <c r="JA308" s="2"/>
      <c r="JB308" s="2"/>
      <c r="JC308" s="2"/>
      <c r="JD308" s="2"/>
      <c r="JE308" s="2"/>
      <c r="JF308" s="2"/>
      <c r="JG308" s="2"/>
      <c r="JH308" s="2"/>
      <c r="JI308" s="2"/>
      <c r="JJ308" s="2"/>
      <c r="JK308" s="2"/>
      <c r="JL308" s="2"/>
      <c r="JM308" s="2"/>
      <c r="JN308" s="2"/>
      <c r="JO308" s="2"/>
      <c r="JP308" s="2"/>
      <c r="JQ308" s="2"/>
      <c r="JR308" s="2"/>
      <c r="JS308" s="2"/>
      <c r="JT308" s="2"/>
      <c r="JU308" s="2"/>
      <c r="JV308" s="2"/>
      <c r="JW308" s="2"/>
      <c r="JX308" s="2"/>
      <c r="JY308" s="2"/>
      <c r="JZ308" s="2"/>
      <c r="KA308" s="2"/>
      <c r="KB308" s="2"/>
      <c r="KC308" s="2"/>
      <c r="KD308" s="2"/>
      <c r="KE308" s="2"/>
      <c r="KF308" s="2"/>
      <c r="KG308" s="2"/>
      <c r="KH308" s="2"/>
      <c r="KI308" s="2"/>
      <c r="KJ308" s="2"/>
      <c r="KK308" s="2"/>
      <c r="KL308" s="2"/>
      <c r="KM308" s="2"/>
      <c r="KN308" s="2"/>
      <c r="KO308" s="2"/>
      <c r="KP308" s="2"/>
      <c r="KQ308" s="2"/>
      <c r="KR308" s="2"/>
      <c r="KS308" s="2"/>
      <c r="KT308" s="2"/>
      <c r="KU308" s="2"/>
      <c r="KV308" s="2"/>
      <c r="KW308" s="2"/>
      <c r="KX308" s="2"/>
      <c r="KY308" s="2"/>
      <c r="KZ308" s="2"/>
      <c r="LA308" s="2"/>
      <c r="LB308" s="2"/>
      <c r="LC308" s="2"/>
      <c r="LD308" s="2"/>
      <c r="LE308" s="2"/>
      <c r="LF308" s="2"/>
      <c r="LG308" s="2"/>
      <c r="LH308" s="2"/>
      <c r="LI308" s="2"/>
      <c r="LJ308" s="2"/>
      <c r="LK308" s="2"/>
      <c r="LL308" s="2"/>
      <c r="LM308" s="2"/>
      <c r="LN308" s="2"/>
      <c r="LO308" s="2"/>
      <c r="LP308" s="2"/>
      <c r="LQ308" s="2"/>
      <c r="LR308" s="2"/>
      <c r="LS308" s="2"/>
      <c r="LT308" s="2"/>
      <c r="LU308" s="2"/>
      <c r="LV308" s="2"/>
      <c r="LW308" s="2"/>
      <c r="LX308" s="2"/>
      <c r="LY308" s="2"/>
      <c r="LZ308" s="2"/>
      <c r="MA308" s="2"/>
      <c r="MB308" s="2"/>
      <c r="MC308" s="2"/>
      <c r="MD308" s="2"/>
      <c r="ME308" s="2"/>
      <c r="MF308" s="2"/>
      <c r="MG308" s="2"/>
      <c r="MH308" s="2"/>
      <c r="MI308" s="2"/>
      <c r="MJ308" s="2"/>
      <c r="MK308" s="2"/>
      <c r="ML308" s="2"/>
      <c r="MM308" s="2"/>
      <c r="MN308" s="2"/>
      <c r="MO308" s="2"/>
      <c r="MP308" s="2"/>
      <c r="MQ308" s="2"/>
      <c r="MR308" s="2"/>
      <c r="MS308" s="2"/>
      <c r="MT308" s="2"/>
      <c r="MU308" s="2"/>
      <c r="MV308" s="2"/>
      <c r="MW308" s="2"/>
      <c r="MX308" s="2"/>
      <c r="MY308" s="2"/>
      <c r="MZ308" s="2"/>
      <c r="NA308" s="2"/>
      <c r="NB308" s="2"/>
      <c r="NC308" s="2"/>
    </row>
    <row r="309" spans="1:367" x14ac:dyDescent="0.3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2"/>
      <c r="GV309" s="2"/>
      <c r="GW309" s="2"/>
      <c r="GX309" s="2"/>
      <c r="GY309" s="2"/>
      <c r="GZ309" s="2"/>
      <c r="HA309" s="2"/>
      <c r="HB309" s="2"/>
      <c r="HC309" s="2"/>
      <c r="HD309" s="2"/>
      <c r="HE309" s="2"/>
      <c r="HF309" s="2"/>
      <c r="HG309" s="2"/>
      <c r="HH309" s="2"/>
      <c r="HI309" s="2"/>
      <c r="HJ309" s="2"/>
      <c r="HK309" s="2"/>
      <c r="HL309" s="2"/>
      <c r="HM309" s="2"/>
      <c r="HN309" s="2"/>
      <c r="HO309" s="2"/>
      <c r="HP309" s="2"/>
      <c r="HQ309" s="2"/>
      <c r="HR309" s="2"/>
      <c r="HS309" s="2"/>
      <c r="HT309" s="2"/>
      <c r="HU309" s="2"/>
      <c r="HV309" s="2"/>
      <c r="HW309" s="2"/>
      <c r="HX309" s="2"/>
      <c r="HY309" s="2"/>
      <c r="HZ309" s="2"/>
      <c r="IA309" s="2"/>
      <c r="IB309" s="2"/>
      <c r="IC309" s="2"/>
      <c r="ID309" s="2"/>
      <c r="IE309" s="2"/>
      <c r="IF309" s="2"/>
      <c r="IG309" s="2"/>
      <c r="IH309" s="2"/>
      <c r="II309" s="2"/>
      <c r="IJ309" s="2"/>
      <c r="IK309" s="2"/>
      <c r="IL309" s="2"/>
      <c r="IM309" s="2"/>
      <c r="IN309" s="2"/>
      <c r="IO309" s="2"/>
      <c r="IP309" s="2"/>
      <c r="IQ309" s="2"/>
      <c r="IR309" s="2"/>
      <c r="IS309" s="2"/>
      <c r="IT309" s="2"/>
      <c r="IU309" s="2"/>
      <c r="IV309" s="2"/>
      <c r="IW309" s="2"/>
      <c r="IX309" s="2"/>
      <c r="IY309" s="2"/>
      <c r="IZ309" s="2"/>
      <c r="JA309" s="2"/>
      <c r="JB309" s="2"/>
      <c r="JC309" s="2"/>
      <c r="JD309" s="2"/>
      <c r="JE309" s="2"/>
      <c r="JF309" s="2"/>
      <c r="JG309" s="2"/>
      <c r="JH309" s="2"/>
      <c r="JI309" s="2"/>
      <c r="JJ309" s="2"/>
      <c r="JK309" s="2"/>
      <c r="JL309" s="2"/>
      <c r="JM309" s="2"/>
      <c r="JN309" s="2"/>
      <c r="JO309" s="2"/>
      <c r="JP309" s="2"/>
      <c r="JQ309" s="2"/>
      <c r="JR309" s="2"/>
      <c r="JS309" s="2"/>
      <c r="JT309" s="2"/>
      <c r="JU309" s="2"/>
      <c r="JV309" s="2"/>
      <c r="JW309" s="2"/>
      <c r="JX309" s="2"/>
      <c r="JY309" s="2"/>
      <c r="JZ309" s="2"/>
      <c r="KA309" s="2"/>
      <c r="KB309" s="2"/>
      <c r="KC309" s="2"/>
      <c r="KD309" s="2"/>
      <c r="KE309" s="2"/>
      <c r="KF309" s="2"/>
      <c r="KG309" s="2"/>
      <c r="KH309" s="2"/>
      <c r="KI309" s="2"/>
      <c r="KJ309" s="2"/>
      <c r="KK309" s="2"/>
      <c r="KL309" s="2"/>
      <c r="KM309" s="2"/>
      <c r="KN309" s="2"/>
      <c r="KO309" s="2"/>
      <c r="KP309" s="2"/>
      <c r="KQ309" s="2"/>
      <c r="KR309" s="2"/>
      <c r="KS309" s="2"/>
      <c r="KT309" s="2"/>
      <c r="KU309" s="2"/>
      <c r="KV309" s="2"/>
      <c r="KW309" s="2"/>
      <c r="KX309" s="2"/>
      <c r="KY309" s="2"/>
      <c r="KZ309" s="2"/>
      <c r="LA309" s="2"/>
      <c r="LB309" s="2"/>
      <c r="LC309" s="2"/>
      <c r="LD309" s="2"/>
      <c r="LE309" s="2"/>
      <c r="LF309" s="2"/>
      <c r="LG309" s="2"/>
      <c r="LH309" s="2"/>
      <c r="LI309" s="2"/>
      <c r="LJ309" s="2"/>
      <c r="LK309" s="2"/>
      <c r="LL309" s="2"/>
      <c r="LM309" s="2"/>
      <c r="LN309" s="2"/>
      <c r="LO309" s="2"/>
      <c r="LP309" s="2"/>
      <c r="LQ309" s="2"/>
      <c r="LR309" s="2"/>
      <c r="LS309" s="2"/>
      <c r="LT309" s="2"/>
      <c r="LU309" s="2"/>
      <c r="LV309" s="2"/>
      <c r="LW309" s="2"/>
      <c r="LX309" s="2"/>
      <c r="LY309" s="2"/>
      <c r="LZ309" s="2"/>
      <c r="MA309" s="2"/>
      <c r="MB309" s="2"/>
      <c r="MC309" s="2"/>
      <c r="MD309" s="2"/>
      <c r="ME309" s="2"/>
      <c r="MF309" s="2"/>
      <c r="MG309" s="2"/>
      <c r="MH309" s="2"/>
      <c r="MI309" s="2"/>
      <c r="MJ309" s="2"/>
      <c r="MK309" s="2"/>
      <c r="ML309" s="2"/>
      <c r="MM309" s="2"/>
      <c r="MN309" s="2"/>
      <c r="MO309" s="2"/>
      <c r="MP309" s="2"/>
      <c r="MQ309" s="2"/>
      <c r="MR309" s="2"/>
      <c r="MS309" s="2"/>
      <c r="MT309" s="2"/>
      <c r="MU309" s="2"/>
      <c r="MV309" s="2"/>
      <c r="MW309" s="2"/>
      <c r="MX309" s="2"/>
      <c r="MY309" s="2"/>
      <c r="MZ309" s="2"/>
      <c r="NA309" s="2"/>
      <c r="NB309" s="2"/>
      <c r="NC309" s="2"/>
    </row>
    <row r="310" spans="1:367" x14ac:dyDescent="0.3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2"/>
      <c r="GV310" s="2"/>
      <c r="GW310" s="2"/>
      <c r="GX310" s="2"/>
      <c r="GY310" s="2"/>
      <c r="GZ310" s="2"/>
      <c r="HA310" s="2"/>
      <c r="HB310" s="2"/>
      <c r="HC310" s="2"/>
      <c r="HD310" s="2"/>
      <c r="HE310" s="2"/>
      <c r="HF310" s="2"/>
      <c r="HG310" s="2"/>
      <c r="HH310" s="2"/>
      <c r="HI310" s="2"/>
      <c r="HJ310" s="2"/>
      <c r="HK310" s="2"/>
      <c r="HL310" s="2"/>
      <c r="HM310" s="2"/>
      <c r="HN310" s="2"/>
      <c r="HO310" s="2"/>
      <c r="HP310" s="2"/>
      <c r="HQ310" s="2"/>
      <c r="HR310" s="2"/>
      <c r="HS310" s="2"/>
      <c r="HT310" s="2"/>
      <c r="HU310" s="2"/>
      <c r="HV310" s="2"/>
      <c r="HW310" s="2"/>
      <c r="HX310" s="2"/>
      <c r="HY310" s="2"/>
      <c r="HZ310" s="2"/>
      <c r="IA310" s="2"/>
      <c r="IB310" s="2"/>
      <c r="IC310" s="2"/>
      <c r="ID310" s="2"/>
      <c r="IE310" s="2"/>
      <c r="IF310" s="2"/>
      <c r="IG310" s="2"/>
      <c r="IH310" s="2"/>
      <c r="II310" s="2"/>
      <c r="IJ310" s="2"/>
      <c r="IK310" s="2"/>
      <c r="IL310" s="2"/>
      <c r="IM310" s="2"/>
      <c r="IN310" s="2"/>
      <c r="IO310" s="2"/>
      <c r="IP310" s="2"/>
      <c r="IQ310" s="2"/>
      <c r="IR310" s="2"/>
      <c r="IS310" s="2"/>
      <c r="IT310" s="2"/>
      <c r="IU310" s="2"/>
      <c r="IV310" s="2"/>
      <c r="IW310" s="2"/>
      <c r="IX310" s="2"/>
      <c r="IY310" s="2"/>
      <c r="IZ310" s="2"/>
      <c r="JA310" s="2"/>
      <c r="JB310" s="2"/>
      <c r="JC310" s="2"/>
      <c r="JD310" s="2"/>
      <c r="JE310" s="2"/>
      <c r="JF310" s="2"/>
      <c r="JG310" s="2"/>
      <c r="JH310" s="2"/>
      <c r="JI310" s="2"/>
      <c r="JJ310" s="2"/>
      <c r="JK310" s="2"/>
      <c r="JL310" s="2"/>
      <c r="JM310" s="2"/>
      <c r="JN310" s="2"/>
      <c r="JO310" s="2"/>
      <c r="JP310" s="2"/>
      <c r="JQ310" s="2"/>
      <c r="JR310" s="2"/>
      <c r="JS310" s="2"/>
      <c r="JT310" s="2"/>
      <c r="JU310" s="2"/>
      <c r="JV310" s="2"/>
      <c r="JW310" s="2"/>
      <c r="JX310" s="2"/>
      <c r="JY310" s="2"/>
      <c r="JZ310" s="2"/>
      <c r="KA310" s="2"/>
      <c r="KB310" s="2"/>
      <c r="KC310" s="2"/>
      <c r="KD310" s="2"/>
      <c r="KE310" s="2"/>
      <c r="KF310" s="2"/>
      <c r="KG310" s="2"/>
      <c r="KH310" s="2"/>
      <c r="KI310" s="2"/>
      <c r="KJ310" s="2"/>
      <c r="KK310" s="2"/>
      <c r="KL310" s="2"/>
      <c r="KM310" s="2"/>
      <c r="KN310" s="2"/>
      <c r="KO310" s="2"/>
      <c r="KP310" s="2"/>
      <c r="KQ310" s="2"/>
      <c r="KR310" s="2"/>
      <c r="KS310" s="2"/>
      <c r="KT310" s="2"/>
      <c r="KU310" s="2"/>
      <c r="KV310" s="2"/>
      <c r="KW310" s="2"/>
      <c r="KX310" s="2"/>
      <c r="KY310" s="2"/>
      <c r="KZ310" s="2"/>
      <c r="LA310" s="2"/>
      <c r="LB310" s="2"/>
      <c r="LC310" s="2"/>
      <c r="LD310" s="2"/>
      <c r="LE310" s="2"/>
      <c r="LF310" s="2"/>
      <c r="LG310" s="2"/>
      <c r="LH310" s="2"/>
      <c r="LI310" s="2"/>
      <c r="LJ310" s="2"/>
      <c r="LK310" s="2"/>
      <c r="LL310" s="2"/>
      <c r="LM310" s="2"/>
      <c r="LN310" s="2"/>
      <c r="LO310" s="2"/>
      <c r="LP310" s="2"/>
      <c r="LQ310" s="2"/>
      <c r="LR310" s="2"/>
      <c r="LS310" s="2"/>
      <c r="LT310" s="2"/>
      <c r="LU310" s="2"/>
      <c r="LV310" s="2"/>
      <c r="LW310" s="2"/>
      <c r="LX310" s="2"/>
      <c r="LY310" s="2"/>
      <c r="LZ310" s="2"/>
      <c r="MA310" s="2"/>
      <c r="MB310" s="2"/>
      <c r="MC310" s="2"/>
      <c r="MD310" s="2"/>
      <c r="ME310" s="2"/>
      <c r="MF310" s="2"/>
      <c r="MG310" s="2"/>
      <c r="MH310" s="2"/>
      <c r="MI310" s="2"/>
      <c r="MJ310" s="2"/>
      <c r="MK310" s="2"/>
      <c r="ML310" s="2"/>
      <c r="MM310" s="2"/>
      <c r="MN310" s="2"/>
      <c r="MO310" s="2"/>
      <c r="MP310" s="2"/>
      <c r="MQ310" s="2"/>
      <c r="MR310" s="2"/>
      <c r="MS310" s="2"/>
      <c r="MT310" s="2"/>
      <c r="MU310" s="2"/>
      <c r="MV310" s="2"/>
      <c r="MW310" s="2"/>
      <c r="MX310" s="2"/>
      <c r="MY310" s="2"/>
      <c r="MZ310" s="2"/>
      <c r="NA310" s="2"/>
      <c r="NB310" s="2"/>
      <c r="NC310" s="2"/>
    </row>
    <row r="311" spans="1:367" x14ac:dyDescent="0.3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2"/>
      <c r="GV311" s="2"/>
      <c r="GW311" s="2"/>
      <c r="GX311" s="2"/>
      <c r="GY311" s="2"/>
      <c r="GZ311" s="2"/>
      <c r="HA311" s="2"/>
      <c r="HB311" s="2"/>
      <c r="HC311" s="2"/>
      <c r="HD311" s="2"/>
      <c r="HE311" s="2"/>
      <c r="HF311" s="2"/>
      <c r="HG311" s="2"/>
      <c r="HH311" s="2"/>
      <c r="HI311" s="2"/>
      <c r="HJ311" s="2"/>
      <c r="HK311" s="2"/>
      <c r="HL311" s="2"/>
      <c r="HM311" s="2"/>
      <c r="HN311" s="2"/>
      <c r="HO311" s="2"/>
      <c r="HP311" s="2"/>
      <c r="HQ311" s="2"/>
      <c r="HR311" s="2"/>
      <c r="HS311" s="2"/>
      <c r="HT311" s="2"/>
      <c r="HU311" s="2"/>
      <c r="HV311" s="2"/>
      <c r="HW311" s="2"/>
      <c r="HX311" s="2"/>
      <c r="HY311" s="2"/>
      <c r="HZ311" s="2"/>
      <c r="IA311" s="2"/>
      <c r="IB311" s="2"/>
      <c r="IC311" s="2"/>
      <c r="ID311" s="2"/>
      <c r="IE311" s="2"/>
      <c r="IF311" s="2"/>
      <c r="IG311" s="2"/>
      <c r="IH311" s="2"/>
      <c r="II311" s="2"/>
      <c r="IJ311" s="2"/>
      <c r="IK311" s="2"/>
      <c r="IL311" s="2"/>
      <c r="IM311" s="2"/>
      <c r="IN311" s="2"/>
      <c r="IO311" s="2"/>
      <c r="IP311" s="2"/>
      <c r="IQ311" s="2"/>
      <c r="IR311" s="2"/>
      <c r="IS311" s="2"/>
      <c r="IT311" s="2"/>
      <c r="IU311" s="2"/>
      <c r="IV311" s="2"/>
      <c r="IW311" s="2"/>
      <c r="IX311" s="2"/>
      <c r="IY311" s="2"/>
      <c r="IZ311" s="2"/>
      <c r="JA311" s="2"/>
      <c r="JB311" s="2"/>
      <c r="JC311" s="2"/>
      <c r="JD311" s="2"/>
      <c r="JE311" s="2"/>
      <c r="JF311" s="2"/>
      <c r="JG311" s="2"/>
      <c r="JH311" s="2"/>
      <c r="JI311" s="2"/>
      <c r="JJ311" s="2"/>
      <c r="JK311" s="2"/>
      <c r="JL311" s="2"/>
      <c r="JM311" s="2"/>
      <c r="JN311" s="2"/>
      <c r="JO311" s="2"/>
      <c r="JP311" s="2"/>
      <c r="JQ311" s="2"/>
      <c r="JR311" s="2"/>
      <c r="JS311" s="2"/>
      <c r="JT311" s="2"/>
      <c r="JU311" s="2"/>
      <c r="JV311" s="2"/>
      <c r="JW311" s="2"/>
      <c r="JX311" s="2"/>
      <c r="JY311" s="2"/>
      <c r="JZ311" s="2"/>
      <c r="KA311" s="2"/>
      <c r="KB311" s="2"/>
      <c r="KC311" s="2"/>
      <c r="KD311" s="2"/>
      <c r="KE311" s="2"/>
      <c r="KF311" s="2"/>
      <c r="KG311" s="2"/>
      <c r="KH311" s="2"/>
      <c r="KI311" s="2"/>
      <c r="KJ311" s="2"/>
      <c r="KK311" s="2"/>
      <c r="KL311" s="2"/>
      <c r="KM311" s="2"/>
      <c r="KN311" s="2"/>
      <c r="KO311" s="2"/>
      <c r="KP311" s="2"/>
      <c r="KQ311" s="2"/>
      <c r="KR311" s="2"/>
      <c r="KS311" s="2"/>
      <c r="KT311" s="2"/>
      <c r="KU311" s="2"/>
      <c r="KV311" s="2"/>
      <c r="KW311" s="2"/>
      <c r="KX311" s="2"/>
      <c r="KY311" s="2"/>
      <c r="KZ311" s="2"/>
      <c r="LA311" s="2"/>
      <c r="LB311" s="2"/>
      <c r="LC311" s="2"/>
      <c r="LD311" s="2"/>
      <c r="LE311" s="2"/>
      <c r="LF311" s="2"/>
      <c r="LG311" s="2"/>
      <c r="LH311" s="2"/>
      <c r="LI311" s="2"/>
      <c r="LJ311" s="2"/>
      <c r="LK311" s="2"/>
      <c r="LL311" s="2"/>
      <c r="LM311" s="2"/>
      <c r="LN311" s="2"/>
      <c r="LO311" s="2"/>
      <c r="LP311" s="2"/>
      <c r="LQ311" s="2"/>
      <c r="LR311" s="2"/>
      <c r="LS311" s="2"/>
      <c r="LT311" s="2"/>
      <c r="LU311" s="2"/>
      <c r="LV311" s="2"/>
      <c r="LW311" s="2"/>
      <c r="LX311" s="2"/>
      <c r="LY311" s="2"/>
      <c r="LZ311" s="2"/>
      <c r="MA311" s="2"/>
      <c r="MB311" s="2"/>
      <c r="MC311" s="2"/>
      <c r="MD311" s="2"/>
      <c r="ME311" s="2"/>
      <c r="MF311" s="2"/>
      <c r="MG311" s="2"/>
      <c r="MH311" s="2"/>
      <c r="MI311" s="2"/>
      <c r="MJ311" s="2"/>
      <c r="MK311" s="2"/>
      <c r="ML311" s="2"/>
      <c r="MM311" s="2"/>
      <c r="MN311" s="2"/>
      <c r="MO311" s="2"/>
      <c r="MP311" s="2"/>
      <c r="MQ311" s="2"/>
      <c r="MR311" s="2"/>
      <c r="MS311" s="2"/>
      <c r="MT311" s="2"/>
      <c r="MU311" s="2"/>
      <c r="MV311" s="2"/>
      <c r="MW311" s="2"/>
      <c r="MX311" s="2"/>
      <c r="MY311" s="2"/>
      <c r="MZ311" s="2"/>
      <c r="NA311" s="2"/>
      <c r="NB311" s="2"/>
      <c r="NC311" s="2"/>
    </row>
    <row r="312" spans="1:367" x14ac:dyDescent="0.3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2"/>
      <c r="GV312" s="2"/>
      <c r="GW312" s="2"/>
      <c r="GX312" s="2"/>
      <c r="GY312" s="2"/>
      <c r="GZ312" s="2"/>
      <c r="HA312" s="2"/>
      <c r="HB312" s="2"/>
      <c r="HC312" s="2"/>
      <c r="HD312" s="2"/>
      <c r="HE312" s="2"/>
      <c r="HF312" s="2"/>
      <c r="HG312" s="2"/>
      <c r="HH312" s="2"/>
      <c r="HI312" s="2"/>
      <c r="HJ312" s="2"/>
      <c r="HK312" s="2"/>
      <c r="HL312" s="2"/>
      <c r="HM312" s="2"/>
      <c r="HN312" s="2"/>
      <c r="HO312" s="2"/>
      <c r="HP312" s="2"/>
      <c r="HQ312" s="2"/>
      <c r="HR312" s="2"/>
      <c r="HS312" s="2"/>
      <c r="HT312" s="2"/>
      <c r="HU312" s="2"/>
      <c r="HV312" s="2"/>
      <c r="HW312" s="2"/>
      <c r="HX312" s="2"/>
      <c r="HY312" s="2"/>
      <c r="HZ312" s="2"/>
      <c r="IA312" s="2"/>
      <c r="IB312" s="2"/>
      <c r="IC312" s="2"/>
      <c r="ID312" s="2"/>
      <c r="IE312" s="2"/>
      <c r="IF312" s="2"/>
      <c r="IG312" s="2"/>
      <c r="IH312" s="2"/>
      <c r="II312" s="2"/>
      <c r="IJ312" s="2"/>
      <c r="IK312" s="2"/>
      <c r="IL312" s="2"/>
      <c r="IM312" s="2"/>
      <c r="IN312" s="2"/>
      <c r="IO312" s="2"/>
      <c r="IP312" s="2"/>
      <c r="IQ312" s="2"/>
      <c r="IR312" s="2"/>
      <c r="IS312" s="2"/>
      <c r="IT312" s="2"/>
      <c r="IU312" s="2"/>
      <c r="IV312" s="2"/>
      <c r="IW312" s="2"/>
      <c r="IX312" s="2"/>
      <c r="IY312" s="2"/>
      <c r="IZ312" s="2"/>
      <c r="JA312" s="2"/>
      <c r="JB312" s="2"/>
      <c r="JC312" s="2"/>
      <c r="JD312" s="2"/>
      <c r="JE312" s="2"/>
      <c r="JF312" s="2"/>
      <c r="JG312" s="2"/>
      <c r="JH312" s="2"/>
      <c r="JI312" s="2"/>
      <c r="JJ312" s="2"/>
      <c r="JK312" s="2"/>
      <c r="JL312" s="2"/>
      <c r="JM312" s="2"/>
      <c r="JN312" s="2"/>
      <c r="JO312" s="2"/>
      <c r="JP312" s="2"/>
      <c r="JQ312" s="2"/>
      <c r="JR312" s="2"/>
      <c r="JS312" s="2"/>
      <c r="JT312" s="2"/>
      <c r="JU312" s="2"/>
      <c r="JV312" s="2"/>
      <c r="JW312" s="2"/>
      <c r="JX312" s="2"/>
      <c r="JY312" s="2"/>
      <c r="JZ312" s="2"/>
      <c r="KA312" s="2"/>
      <c r="KB312" s="2"/>
      <c r="KC312" s="2"/>
      <c r="KD312" s="2"/>
      <c r="KE312" s="2"/>
      <c r="KF312" s="2"/>
      <c r="KG312" s="2"/>
      <c r="KH312" s="2"/>
      <c r="KI312" s="2"/>
      <c r="KJ312" s="2"/>
      <c r="KK312" s="2"/>
      <c r="KL312" s="2"/>
      <c r="KM312" s="2"/>
      <c r="KN312" s="2"/>
      <c r="KO312" s="2"/>
      <c r="KP312" s="2"/>
      <c r="KQ312" s="2"/>
      <c r="KR312" s="2"/>
      <c r="KS312" s="2"/>
      <c r="KT312" s="2"/>
      <c r="KU312" s="2"/>
      <c r="KV312" s="2"/>
      <c r="KW312" s="2"/>
      <c r="KX312" s="2"/>
      <c r="KY312" s="2"/>
      <c r="KZ312" s="2"/>
      <c r="LA312" s="2"/>
      <c r="LB312" s="2"/>
      <c r="LC312" s="2"/>
      <c r="LD312" s="2"/>
      <c r="LE312" s="2"/>
      <c r="LF312" s="2"/>
      <c r="LG312" s="2"/>
      <c r="LH312" s="2"/>
      <c r="LI312" s="2"/>
      <c r="LJ312" s="2"/>
      <c r="LK312" s="2"/>
      <c r="LL312" s="2"/>
      <c r="LM312" s="2"/>
      <c r="LN312" s="2"/>
      <c r="LO312" s="2"/>
      <c r="LP312" s="2"/>
      <c r="LQ312" s="2"/>
      <c r="LR312" s="2"/>
      <c r="LS312" s="2"/>
      <c r="LT312" s="2"/>
      <c r="LU312" s="2"/>
      <c r="LV312" s="2"/>
      <c r="LW312" s="2"/>
      <c r="LX312" s="2"/>
      <c r="LY312" s="2"/>
      <c r="LZ312" s="2"/>
      <c r="MA312" s="2"/>
      <c r="MB312" s="2"/>
      <c r="MC312" s="2"/>
      <c r="MD312" s="2"/>
      <c r="ME312" s="2"/>
      <c r="MF312" s="2"/>
      <c r="MG312" s="2"/>
      <c r="MH312" s="2"/>
      <c r="MI312" s="2"/>
      <c r="MJ312" s="2"/>
      <c r="MK312" s="2"/>
      <c r="ML312" s="2"/>
      <c r="MM312" s="2"/>
      <c r="MN312" s="2"/>
      <c r="MO312" s="2"/>
      <c r="MP312" s="2"/>
      <c r="MQ312" s="2"/>
      <c r="MR312" s="2"/>
      <c r="MS312" s="2"/>
      <c r="MT312" s="2"/>
      <c r="MU312" s="2"/>
      <c r="MV312" s="2"/>
      <c r="MW312" s="2"/>
      <c r="MX312" s="2"/>
      <c r="MY312" s="2"/>
      <c r="MZ312" s="2"/>
      <c r="NA312" s="2"/>
      <c r="NB312" s="2"/>
      <c r="NC312" s="2"/>
    </row>
    <row r="313" spans="1:367" x14ac:dyDescent="0.3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2"/>
      <c r="GV313" s="2"/>
      <c r="GW313" s="2"/>
      <c r="GX313" s="2"/>
      <c r="GY313" s="2"/>
      <c r="GZ313" s="2"/>
      <c r="HA313" s="2"/>
      <c r="HB313" s="2"/>
      <c r="HC313" s="2"/>
      <c r="HD313" s="2"/>
      <c r="HE313" s="2"/>
      <c r="HF313" s="2"/>
      <c r="HG313" s="2"/>
      <c r="HH313" s="2"/>
      <c r="HI313" s="2"/>
      <c r="HJ313" s="2"/>
      <c r="HK313" s="2"/>
      <c r="HL313" s="2"/>
      <c r="HM313" s="2"/>
      <c r="HN313" s="2"/>
      <c r="HO313" s="2"/>
      <c r="HP313" s="2"/>
      <c r="HQ313" s="2"/>
      <c r="HR313" s="2"/>
      <c r="HS313" s="2"/>
      <c r="HT313" s="2"/>
      <c r="HU313" s="2"/>
      <c r="HV313" s="2"/>
      <c r="HW313" s="2"/>
      <c r="HX313" s="2"/>
      <c r="HY313" s="2"/>
      <c r="HZ313" s="2"/>
      <c r="IA313" s="2"/>
      <c r="IB313" s="2"/>
      <c r="IC313" s="2"/>
      <c r="ID313" s="2"/>
      <c r="IE313" s="2"/>
      <c r="IF313" s="2"/>
      <c r="IG313" s="2"/>
      <c r="IH313" s="2"/>
      <c r="II313" s="2"/>
      <c r="IJ313" s="2"/>
      <c r="IK313" s="2"/>
      <c r="IL313" s="2"/>
      <c r="IM313" s="2"/>
      <c r="IN313" s="2"/>
      <c r="IO313" s="2"/>
      <c r="IP313" s="2"/>
      <c r="IQ313" s="2"/>
      <c r="IR313" s="2"/>
      <c r="IS313" s="2"/>
      <c r="IT313" s="2"/>
      <c r="IU313" s="2"/>
      <c r="IV313" s="2"/>
      <c r="IW313" s="2"/>
      <c r="IX313" s="2"/>
      <c r="IY313" s="2"/>
      <c r="IZ313" s="2"/>
      <c r="JA313" s="2"/>
      <c r="JB313" s="2"/>
      <c r="JC313" s="2"/>
      <c r="JD313" s="2"/>
      <c r="JE313" s="2"/>
      <c r="JF313" s="2"/>
      <c r="JG313" s="2"/>
      <c r="JH313" s="2"/>
      <c r="JI313" s="2"/>
      <c r="JJ313" s="2"/>
      <c r="JK313" s="2"/>
      <c r="JL313" s="2"/>
      <c r="JM313" s="2"/>
      <c r="JN313" s="2"/>
      <c r="JO313" s="2"/>
      <c r="JP313" s="2"/>
      <c r="JQ313" s="2"/>
      <c r="JR313" s="2"/>
      <c r="JS313" s="2"/>
      <c r="JT313" s="2"/>
      <c r="JU313" s="2"/>
      <c r="JV313" s="2"/>
      <c r="JW313" s="2"/>
      <c r="JX313" s="2"/>
      <c r="JY313" s="2"/>
      <c r="JZ313" s="2"/>
      <c r="KA313" s="2"/>
      <c r="KB313" s="2"/>
      <c r="KC313" s="2"/>
      <c r="KD313" s="2"/>
      <c r="KE313" s="2"/>
      <c r="KF313" s="2"/>
      <c r="KG313" s="2"/>
      <c r="KH313" s="2"/>
      <c r="KI313" s="2"/>
      <c r="KJ313" s="2"/>
      <c r="KK313" s="2"/>
      <c r="KL313" s="2"/>
      <c r="KM313" s="2"/>
      <c r="KN313" s="2"/>
      <c r="KO313" s="2"/>
      <c r="KP313" s="2"/>
      <c r="KQ313" s="2"/>
      <c r="KR313" s="2"/>
      <c r="KS313" s="2"/>
      <c r="KT313" s="2"/>
      <c r="KU313" s="2"/>
      <c r="KV313" s="2"/>
      <c r="KW313" s="2"/>
      <c r="KX313" s="2"/>
      <c r="KY313" s="2"/>
      <c r="KZ313" s="2"/>
      <c r="LA313" s="2"/>
      <c r="LB313" s="2"/>
      <c r="LC313" s="2"/>
      <c r="LD313" s="2"/>
      <c r="LE313" s="2"/>
      <c r="LF313" s="2"/>
      <c r="LG313" s="2"/>
      <c r="LH313" s="2"/>
      <c r="LI313" s="2"/>
      <c r="LJ313" s="2"/>
      <c r="LK313" s="2"/>
      <c r="LL313" s="2"/>
      <c r="LM313" s="2"/>
      <c r="LN313" s="2"/>
      <c r="LO313" s="2"/>
      <c r="LP313" s="2"/>
      <c r="LQ313" s="2"/>
      <c r="LR313" s="2"/>
      <c r="LS313" s="2"/>
      <c r="LT313" s="2"/>
      <c r="LU313" s="2"/>
      <c r="LV313" s="2"/>
      <c r="LW313" s="2"/>
      <c r="LX313" s="2"/>
      <c r="LY313" s="2"/>
      <c r="LZ313" s="2"/>
      <c r="MA313" s="2"/>
      <c r="MB313" s="2"/>
      <c r="MC313" s="2"/>
      <c r="MD313" s="2"/>
      <c r="ME313" s="2"/>
      <c r="MF313" s="2"/>
      <c r="MG313" s="2"/>
      <c r="MH313" s="2"/>
      <c r="MI313" s="2"/>
      <c r="MJ313" s="2"/>
      <c r="MK313" s="2"/>
      <c r="ML313" s="2"/>
      <c r="MM313" s="2"/>
      <c r="MN313" s="2"/>
      <c r="MO313" s="2"/>
      <c r="MP313" s="2"/>
      <c r="MQ313" s="2"/>
      <c r="MR313" s="2"/>
      <c r="MS313" s="2"/>
      <c r="MT313" s="2"/>
      <c r="MU313" s="2"/>
      <c r="MV313" s="2"/>
      <c r="MW313" s="2"/>
      <c r="MX313" s="2"/>
      <c r="MY313" s="2"/>
      <c r="MZ313" s="2"/>
      <c r="NA313" s="2"/>
      <c r="NB313" s="2"/>
      <c r="NC313" s="2"/>
    </row>
    <row r="314" spans="1:367" x14ac:dyDescent="0.3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2"/>
      <c r="GV314" s="2"/>
      <c r="GW314" s="2"/>
      <c r="GX314" s="2"/>
      <c r="GY314" s="2"/>
      <c r="GZ314" s="2"/>
      <c r="HA314" s="2"/>
      <c r="HB314" s="2"/>
      <c r="HC314" s="2"/>
      <c r="HD314" s="2"/>
      <c r="HE314" s="2"/>
      <c r="HF314" s="2"/>
      <c r="HG314" s="2"/>
      <c r="HH314" s="2"/>
      <c r="HI314" s="2"/>
      <c r="HJ314" s="2"/>
      <c r="HK314" s="2"/>
      <c r="HL314" s="2"/>
      <c r="HM314" s="2"/>
      <c r="HN314" s="2"/>
      <c r="HO314" s="2"/>
      <c r="HP314" s="2"/>
      <c r="HQ314" s="2"/>
      <c r="HR314" s="2"/>
      <c r="HS314" s="2"/>
      <c r="HT314" s="2"/>
      <c r="HU314" s="2"/>
      <c r="HV314" s="2"/>
      <c r="HW314" s="2"/>
      <c r="HX314" s="2"/>
      <c r="HY314" s="2"/>
      <c r="HZ314" s="2"/>
      <c r="IA314" s="2"/>
      <c r="IB314" s="2"/>
      <c r="IC314" s="2"/>
      <c r="ID314" s="2"/>
      <c r="IE314" s="2"/>
      <c r="IF314" s="2"/>
      <c r="IG314" s="2"/>
      <c r="IH314" s="2"/>
      <c r="II314" s="2"/>
      <c r="IJ314" s="2"/>
      <c r="IK314" s="2"/>
      <c r="IL314" s="2"/>
      <c r="IM314" s="2"/>
      <c r="IN314" s="2"/>
      <c r="IO314" s="2"/>
      <c r="IP314" s="2"/>
      <c r="IQ314" s="2"/>
      <c r="IR314" s="2"/>
      <c r="IS314" s="2"/>
      <c r="IT314" s="2"/>
      <c r="IU314" s="2"/>
      <c r="IV314" s="2"/>
      <c r="IW314" s="2"/>
      <c r="IX314" s="2"/>
      <c r="IY314" s="2"/>
      <c r="IZ314" s="2"/>
      <c r="JA314" s="2"/>
      <c r="JB314" s="2"/>
      <c r="JC314" s="2"/>
      <c r="JD314" s="2"/>
      <c r="JE314" s="2"/>
      <c r="JF314" s="2"/>
      <c r="JG314" s="2"/>
      <c r="JH314" s="2"/>
      <c r="JI314" s="2"/>
      <c r="JJ314" s="2"/>
      <c r="JK314" s="2"/>
      <c r="JL314" s="2"/>
      <c r="JM314" s="2"/>
      <c r="JN314" s="2"/>
      <c r="JO314" s="2"/>
      <c r="JP314" s="2"/>
      <c r="JQ314" s="2"/>
      <c r="JR314" s="2"/>
      <c r="JS314" s="2"/>
      <c r="JT314" s="2"/>
      <c r="JU314" s="2"/>
      <c r="JV314" s="2"/>
      <c r="JW314" s="2"/>
      <c r="JX314" s="2"/>
      <c r="JY314" s="2"/>
      <c r="JZ314" s="2"/>
      <c r="KA314" s="2"/>
      <c r="KB314" s="2"/>
      <c r="KC314" s="2"/>
      <c r="KD314" s="2"/>
      <c r="KE314" s="2"/>
      <c r="KF314" s="2"/>
      <c r="KG314" s="2"/>
      <c r="KH314" s="2"/>
      <c r="KI314" s="2"/>
      <c r="KJ314" s="2"/>
      <c r="KK314" s="2"/>
      <c r="KL314" s="2"/>
      <c r="KM314" s="2"/>
      <c r="KN314" s="2"/>
      <c r="KO314" s="2"/>
      <c r="KP314" s="2"/>
      <c r="KQ314" s="2"/>
      <c r="KR314" s="2"/>
      <c r="KS314" s="2"/>
      <c r="KT314" s="2"/>
      <c r="KU314" s="2"/>
      <c r="KV314" s="2"/>
      <c r="KW314" s="2"/>
      <c r="KX314" s="2"/>
      <c r="KY314" s="2"/>
      <c r="KZ314" s="2"/>
      <c r="LA314" s="2"/>
      <c r="LB314" s="2"/>
      <c r="LC314" s="2"/>
      <c r="LD314" s="2"/>
      <c r="LE314" s="2"/>
      <c r="LF314" s="2"/>
      <c r="LG314" s="2"/>
      <c r="LH314" s="2"/>
      <c r="LI314" s="2"/>
      <c r="LJ314" s="2"/>
      <c r="LK314" s="2"/>
      <c r="LL314" s="2"/>
      <c r="LM314" s="2"/>
      <c r="LN314" s="2"/>
      <c r="LO314" s="2"/>
      <c r="LP314" s="2"/>
      <c r="LQ314" s="2"/>
      <c r="LR314" s="2"/>
      <c r="LS314" s="2"/>
      <c r="LT314" s="2"/>
      <c r="LU314" s="2"/>
      <c r="LV314" s="2"/>
      <c r="LW314" s="2"/>
      <c r="LX314" s="2"/>
      <c r="LY314" s="2"/>
      <c r="LZ314" s="2"/>
      <c r="MA314" s="2"/>
      <c r="MB314" s="2"/>
      <c r="MC314" s="2"/>
      <c r="MD314" s="2"/>
      <c r="ME314" s="2"/>
      <c r="MF314" s="2"/>
      <c r="MG314" s="2"/>
      <c r="MH314" s="2"/>
      <c r="MI314" s="2"/>
      <c r="MJ314" s="2"/>
      <c r="MK314" s="2"/>
      <c r="ML314" s="2"/>
      <c r="MM314" s="2"/>
      <c r="MN314" s="2"/>
      <c r="MO314" s="2"/>
      <c r="MP314" s="2"/>
      <c r="MQ314" s="2"/>
      <c r="MR314" s="2"/>
      <c r="MS314" s="2"/>
      <c r="MT314" s="2"/>
      <c r="MU314" s="2"/>
      <c r="MV314" s="2"/>
      <c r="MW314" s="2"/>
      <c r="MX314" s="2"/>
      <c r="MY314" s="2"/>
      <c r="MZ314" s="2"/>
      <c r="NA314" s="2"/>
      <c r="NB314" s="2"/>
      <c r="NC314" s="2"/>
    </row>
    <row r="315" spans="1:367" x14ac:dyDescent="0.3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2"/>
      <c r="GV315" s="2"/>
      <c r="GW315" s="2"/>
      <c r="GX315" s="2"/>
      <c r="GY315" s="2"/>
      <c r="GZ315" s="2"/>
      <c r="HA315" s="2"/>
      <c r="HB315" s="2"/>
      <c r="HC315" s="2"/>
      <c r="HD315" s="2"/>
      <c r="HE315" s="2"/>
      <c r="HF315" s="2"/>
      <c r="HG315" s="2"/>
      <c r="HH315" s="2"/>
      <c r="HI315" s="2"/>
      <c r="HJ315" s="2"/>
      <c r="HK315" s="2"/>
      <c r="HL315" s="2"/>
      <c r="HM315" s="2"/>
      <c r="HN315" s="2"/>
      <c r="HO315" s="2"/>
      <c r="HP315" s="2"/>
      <c r="HQ315" s="2"/>
      <c r="HR315" s="2"/>
      <c r="HS315" s="2"/>
      <c r="HT315" s="2"/>
      <c r="HU315" s="2"/>
      <c r="HV315" s="2"/>
      <c r="HW315" s="2"/>
      <c r="HX315" s="2"/>
      <c r="HY315" s="2"/>
      <c r="HZ315" s="2"/>
      <c r="IA315" s="2"/>
      <c r="IB315" s="2"/>
      <c r="IC315" s="2"/>
      <c r="ID315" s="2"/>
      <c r="IE315" s="2"/>
      <c r="IF315" s="2"/>
      <c r="IG315" s="2"/>
      <c r="IH315" s="2"/>
      <c r="II315" s="2"/>
      <c r="IJ315" s="2"/>
      <c r="IK315" s="2"/>
      <c r="IL315" s="2"/>
      <c r="IM315" s="2"/>
      <c r="IN315" s="2"/>
      <c r="IO315" s="2"/>
      <c r="IP315" s="2"/>
      <c r="IQ315" s="2"/>
      <c r="IR315" s="2"/>
      <c r="IS315" s="2"/>
      <c r="IT315" s="2"/>
      <c r="IU315" s="2"/>
      <c r="IV315" s="2"/>
      <c r="IW315" s="2"/>
      <c r="IX315" s="2"/>
      <c r="IY315" s="2"/>
      <c r="IZ315" s="2"/>
      <c r="JA315" s="2"/>
      <c r="JB315" s="2"/>
      <c r="JC315" s="2"/>
      <c r="JD315" s="2"/>
      <c r="JE315" s="2"/>
      <c r="JF315" s="2"/>
      <c r="JG315" s="2"/>
      <c r="JH315" s="2"/>
      <c r="JI315" s="2"/>
      <c r="JJ315" s="2"/>
      <c r="JK315" s="2"/>
      <c r="JL315" s="2"/>
      <c r="JM315" s="2"/>
      <c r="JN315" s="2"/>
      <c r="JO315" s="2"/>
      <c r="JP315" s="2"/>
      <c r="JQ315" s="2"/>
      <c r="JR315" s="2"/>
      <c r="JS315" s="2"/>
      <c r="JT315" s="2"/>
      <c r="JU315" s="2"/>
      <c r="JV315" s="2"/>
      <c r="JW315" s="2"/>
      <c r="JX315" s="2"/>
      <c r="JY315" s="2"/>
      <c r="JZ315" s="2"/>
      <c r="KA315" s="2"/>
      <c r="KB315" s="2"/>
      <c r="KC315" s="2"/>
      <c r="KD315" s="2"/>
      <c r="KE315" s="2"/>
      <c r="KF315" s="2"/>
      <c r="KG315" s="2"/>
      <c r="KH315" s="2"/>
      <c r="KI315" s="2"/>
      <c r="KJ315" s="2"/>
      <c r="KK315" s="2"/>
      <c r="KL315" s="2"/>
      <c r="KM315" s="2"/>
      <c r="KN315" s="2"/>
      <c r="KO315" s="2"/>
      <c r="KP315" s="2"/>
      <c r="KQ315" s="2"/>
      <c r="KR315" s="2"/>
      <c r="KS315" s="2"/>
      <c r="KT315" s="2"/>
      <c r="KU315" s="2"/>
      <c r="KV315" s="2"/>
      <c r="KW315" s="2"/>
      <c r="KX315" s="2"/>
      <c r="KY315" s="2"/>
      <c r="KZ315" s="2"/>
      <c r="LA315" s="2"/>
      <c r="LB315" s="2"/>
      <c r="LC315" s="2"/>
      <c r="LD315" s="2"/>
      <c r="LE315" s="2"/>
      <c r="LF315" s="2"/>
      <c r="LG315" s="2"/>
      <c r="LH315" s="2"/>
      <c r="LI315" s="2"/>
      <c r="LJ315" s="2"/>
      <c r="LK315" s="2"/>
      <c r="LL315" s="2"/>
      <c r="LM315" s="2"/>
      <c r="LN315" s="2"/>
      <c r="LO315" s="2"/>
      <c r="LP315" s="2"/>
      <c r="LQ315" s="2"/>
      <c r="LR315" s="2"/>
      <c r="LS315" s="2"/>
      <c r="LT315" s="2"/>
      <c r="LU315" s="2"/>
      <c r="LV315" s="2"/>
      <c r="LW315" s="2"/>
      <c r="LX315" s="2"/>
      <c r="LY315" s="2"/>
      <c r="LZ315" s="2"/>
      <c r="MA315" s="2"/>
      <c r="MB315" s="2"/>
      <c r="MC315" s="2"/>
      <c r="MD315" s="2"/>
      <c r="ME315" s="2"/>
      <c r="MF315" s="2"/>
      <c r="MG315" s="2"/>
      <c r="MH315" s="2"/>
      <c r="MI315" s="2"/>
      <c r="MJ315" s="2"/>
      <c r="MK315" s="2"/>
      <c r="ML315" s="2"/>
      <c r="MM315" s="2"/>
      <c r="MN315" s="2"/>
      <c r="MO315" s="2"/>
      <c r="MP315" s="2"/>
      <c r="MQ315" s="2"/>
      <c r="MR315" s="2"/>
      <c r="MS315" s="2"/>
      <c r="MT315" s="2"/>
      <c r="MU315" s="2"/>
      <c r="MV315" s="2"/>
      <c r="MW315" s="2"/>
      <c r="MX315" s="2"/>
      <c r="MY315" s="2"/>
      <c r="MZ315" s="2"/>
      <c r="NA315" s="2"/>
      <c r="NB315" s="2"/>
      <c r="NC315" s="2"/>
    </row>
    <row r="316" spans="1:367" x14ac:dyDescent="0.3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2"/>
      <c r="GV316" s="2"/>
      <c r="GW316" s="2"/>
      <c r="GX316" s="2"/>
      <c r="GY316" s="2"/>
      <c r="GZ316" s="2"/>
      <c r="HA316" s="2"/>
      <c r="HB316" s="2"/>
      <c r="HC316" s="2"/>
      <c r="HD316" s="2"/>
      <c r="HE316" s="2"/>
      <c r="HF316" s="2"/>
      <c r="HG316" s="2"/>
      <c r="HH316" s="2"/>
      <c r="HI316" s="2"/>
      <c r="HJ316" s="2"/>
      <c r="HK316" s="2"/>
      <c r="HL316" s="2"/>
      <c r="HM316" s="2"/>
      <c r="HN316" s="2"/>
      <c r="HO316" s="2"/>
      <c r="HP316" s="2"/>
      <c r="HQ316" s="2"/>
      <c r="HR316" s="2"/>
      <c r="HS316" s="2"/>
      <c r="HT316" s="2"/>
      <c r="HU316" s="2"/>
      <c r="HV316" s="2"/>
      <c r="HW316" s="2"/>
      <c r="HX316" s="2"/>
      <c r="HY316" s="2"/>
      <c r="HZ316" s="2"/>
      <c r="IA316" s="2"/>
      <c r="IB316" s="2"/>
      <c r="IC316" s="2"/>
      <c r="ID316" s="2"/>
      <c r="IE316" s="2"/>
      <c r="IF316" s="2"/>
      <c r="IG316" s="2"/>
      <c r="IH316" s="2"/>
      <c r="II316" s="2"/>
      <c r="IJ316" s="2"/>
      <c r="IK316" s="2"/>
      <c r="IL316" s="2"/>
      <c r="IM316" s="2"/>
      <c r="IN316" s="2"/>
      <c r="IO316" s="2"/>
      <c r="IP316" s="2"/>
      <c r="IQ316" s="2"/>
      <c r="IR316" s="2"/>
      <c r="IS316" s="2"/>
      <c r="IT316" s="2"/>
      <c r="IU316" s="2"/>
      <c r="IV316" s="2"/>
      <c r="IW316" s="2"/>
      <c r="IX316" s="2"/>
      <c r="IY316" s="2"/>
      <c r="IZ316" s="2"/>
      <c r="JA316" s="2"/>
      <c r="JB316" s="2"/>
      <c r="JC316" s="2"/>
      <c r="JD316" s="2"/>
      <c r="JE316" s="2"/>
      <c r="JF316" s="2"/>
      <c r="JG316" s="2"/>
      <c r="JH316" s="2"/>
      <c r="JI316" s="2"/>
      <c r="JJ316" s="2"/>
      <c r="JK316" s="2"/>
      <c r="JL316" s="2"/>
      <c r="JM316" s="2"/>
      <c r="JN316" s="2"/>
      <c r="JO316" s="2"/>
      <c r="JP316" s="2"/>
      <c r="JQ316" s="2"/>
      <c r="JR316" s="2"/>
      <c r="JS316" s="2"/>
      <c r="JT316" s="2"/>
      <c r="JU316" s="2"/>
      <c r="JV316" s="2"/>
      <c r="JW316" s="2"/>
      <c r="JX316" s="2"/>
      <c r="JY316" s="2"/>
      <c r="JZ316" s="2"/>
      <c r="KA316" s="2"/>
      <c r="KB316" s="2"/>
      <c r="KC316" s="2"/>
      <c r="KD316" s="2"/>
      <c r="KE316" s="2"/>
      <c r="KF316" s="2"/>
      <c r="KG316" s="2"/>
      <c r="KH316" s="2"/>
      <c r="KI316" s="2"/>
      <c r="KJ316" s="2"/>
      <c r="KK316" s="2"/>
      <c r="KL316" s="2"/>
      <c r="KM316" s="2"/>
      <c r="KN316" s="2"/>
      <c r="KO316" s="2"/>
      <c r="KP316" s="2"/>
      <c r="KQ316" s="2"/>
      <c r="KR316" s="2"/>
      <c r="KS316" s="2"/>
      <c r="KT316" s="2"/>
      <c r="KU316" s="2"/>
      <c r="KV316" s="2"/>
      <c r="KW316" s="2"/>
      <c r="KX316" s="2"/>
      <c r="KY316" s="2"/>
      <c r="KZ316" s="2"/>
      <c r="LA316" s="2"/>
      <c r="LB316" s="2"/>
      <c r="LC316" s="2"/>
      <c r="LD316" s="2"/>
      <c r="LE316" s="2"/>
      <c r="LF316" s="2"/>
      <c r="LG316" s="2"/>
      <c r="LH316" s="2"/>
      <c r="LI316" s="2"/>
      <c r="LJ316" s="2"/>
      <c r="LK316" s="2"/>
      <c r="LL316" s="2"/>
      <c r="LM316" s="2"/>
      <c r="LN316" s="2"/>
      <c r="LO316" s="2"/>
      <c r="LP316" s="2"/>
      <c r="LQ316" s="2"/>
      <c r="LR316" s="2"/>
      <c r="LS316" s="2"/>
      <c r="LT316" s="2"/>
      <c r="LU316" s="2"/>
      <c r="LV316" s="2"/>
      <c r="LW316" s="2"/>
      <c r="LX316" s="2"/>
      <c r="LY316" s="2"/>
      <c r="LZ316" s="2"/>
      <c r="MA316" s="2"/>
      <c r="MB316" s="2"/>
      <c r="MC316" s="2"/>
      <c r="MD316" s="2"/>
      <c r="ME316" s="2"/>
      <c r="MF316" s="2"/>
      <c r="MG316" s="2"/>
      <c r="MH316" s="2"/>
      <c r="MI316" s="2"/>
      <c r="MJ316" s="2"/>
      <c r="MK316" s="2"/>
      <c r="ML316" s="2"/>
      <c r="MM316" s="2"/>
      <c r="MN316" s="2"/>
      <c r="MO316" s="2"/>
      <c r="MP316" s="2"/>
      <c r="MQ316" s="2"/>
      <c r="MR316" s="2"/>
      <c r="MS316" s="2"/>
      <c r="MT316" s="2"/>
      <c r="MU316" s="2"/>
      <c r="MV316" s="2"/>
      <c r="MW316" s="2"/>
      <c r="MX316" s="2"/>
      <c r="MY316" s="2"/>
      <c r="MZ316" s="2"/>
      <c r="NA316" s="2"/>
      <c r="NB316" s="2"/>
      <c r="NC316" s="2"/>
    </row>
    <row r="317" spans="1:367" x14ac:dyDescent="0.3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2"/>
      <c r="GV317" s="2"/>
      <c r="GW317" s="2"/>
      <c r="GX317" s="2"/>
      <c r="GY317" s="2"/>
      <c r="GZ317" s="2"/>
      <c r="HA317" s="2"/>
      <c r="HB317" s="2"/>
      <c r="HC317" s="2"/>
      <c r="HD317" s="2"/>
      <c r="HE317" s="2"/>
      <c r="HF317" s="2"/>
      <c r="HG317" s="2"/>
      <c r="HH317" s="2"/>
      <c r="HI317" s="2"/>
      <c r="HJ317" s="2"/>
      <c r="HK317" s="2"/>
      <c r="HL317" s="2"/>
      <c r="HM317" s="2"/>
      <c r="HN317" s="2"/>
      <c r="HO317" s="2"/>
      <c r="HP317" s="2"/>
      <c r="HQ317" s="2"/>
      <c r="HR317" s="2"/>
      <c r="HS317" s="2"/>
      <c r="HT317" s="2"/>
      <c r="HU317" s="2"/>
      <c r="HV317" s="2"/>
      <c r="HW317" s="2"/>
      <c r="HX317" s="2"/>
      <c r="HY317" s="2"/>
      <c r="HZ317" s="2"/>
      <c r="IA317" s="2"/>
      <c r="IB317" s="2"/>
      <c r="IC317" s="2"/>
      <c r="ID317" s="2"/>
      <c r="IE317" s="2"/>
      <c r="IF317" s="2"/>
      <c r="IG317" s="2"/>
      <c r="IH317" s="2"/>
      <c r="II317" s="2"/>
      <c r="IJ317" s="2"/>
      <c r="IK317" s="2"/>
      <c r="IL317" s="2"/>
      <c r="IM317" s="2"/>
      <c r="IN317" s="2"/>
      <c r="IO317" s="2"/>
      <c r="IP317" s="2"/>
      <c r="IQ317" s="2"/>
      <c r="IR317" s="2"/>
      <c r="IS317" s="2"/>
      <c r="IT317" s="2"/>
      <c r="IU317" s="2"/>
      <c r="IV317" s="2"/>
      <c r="IW317" s="2"/>
      <c r="IX317" s="2"/>
      <c r="IY317" s="2"/>
      <c r="IZ317" s="2"/>
      <c r="JA317" s="2"/>
      <c r="JB317" s="2"/>
      <c r="JC317" s="2"/>
      <c r="JD317" s="2"/>
      <c r="JE317" s="2"/>
      <c r="JF317" s="2"/>
      <c r="JG317" s="2"/>
      <c r="JH317" s="2"/>
      <c r="JI317" s="2"/>
      <c r="JJ317" s="2"/>
      <c r="JK317" s="2"/>
      <c r="JL317" s="2"/>
      <c r="JM317" s="2"/>
      <c r="JN317" s="2"/>
      <c r="JO317" s="2"/>
      <c r="JP317" s="2"/>
      <c r="JQ317" s="2"/>
      <c r="JR317" s="2"/>
      <c r="JS317" s="2"/>
      <c r="JT317" s="2"/>
      <c r="JU317" s="2"/>
      <c r="JV317" s="2"/>
      <c r="JW317" s="2"/>
      <c r="JX317" s="2"/>
      <c r="JY317" s="2"/>
      <c r="JZ317" s="2"/>
      <c r="KA317" s="2"/>
      <c r="KB317" s="2"/>
      <c r="KC317" s="2"/>
      <c r="KD317" s="2"/>
      <c r="KE317" s="2"/>
      <c r="KF317" s="2"/>
      <c r="KG317" s="2"/>
      <c r="KH317" s="2"/>
      <c r="KI317" s="2"/>
      <c r="KJ317" s="2"/>
      <c r="KK317" s="2"/>
      <c r="KL317" s="2"/>
      <c r="KM317" s="2"/>
      <c r="KN317" s="2"/>
      <c r="KO317" s="2"/>
      <c r="KP317" s="2"/>
      <c r="KQ317" s="2"/>
      <c r="KR317" s="2"/>
      <c r="KS317" s="2"/>
      <c r="KT317" s="2"/>
      <c r="KU317" s="2"/>
      <c r="KV317" s="2"/>
      <c r="KW317" s="2"/>
      <c r="KX317" s="2"/>
      <c r="KY317" s="2"/>
      <c r="KZ317" s="2"/>
      <c r="LA317" s="2"/>
      <c r="LB317" s="2"/>
      <c r="LC317" s="2"/>
      <c r="LD317" s="2"/>
      <c r="LE317" s="2"/>
      <c r="LF317" s="2"/>
      <c r="LG317" s="2"/>
      <c r="LH317" s="2"/>
      <c r="LI317" s="2"/>
      <c r="LJ317" s="2"/>
      <c r="LK317" s="2"/>
      <c r="LL317" s="2"/>
      <c r="LM317" s="2"/>
      <c r="LN317" s="2"/>
      <c r="LO317" s="2"/>
      <c r="LP317" s="2"/>
      <c r="LQ317" s="2"/>
      <c r="LR317" s="2"/>
      <c r="LS317" s="2"/>
      <c r="LT317" s="2"/>
      <c r="LU317" s="2"/>
      <c r="LV317" s="2"/>
      <c r="LW317" s="2"/>
      <c r="LX317" s="2"/>
      <c r="LY317" s="2"/>
      <c r="LZ317" s="2"/>
      <c r="MA317" s="2"/>
      <c r="MB317" s="2"/>
      <c r="MC317" s="2"/>
      <c r="MD317" s="2"/>
      <c r="ME317" s="2"/>
      <c r="MF317" s="2"/>
      <c r="MG317" s="2"/>
      <c r="MH317" s="2"/>
      <c r="MI317" s="2"/>
      <c r="MJ317" s="2"/>
      <c r="MK317" s="2"/>
      <c r="ML317" s="2"/>
      <c r="MM317" s="2"/>
      <c r="MN317" s="2"/>
      <c r="MO317" s="2"/>
      <c r="MP317" s="2"/>
      <c r="MQ317" s="2"/>
      <c r="MR317" s="2"/>
      <c r="MS317" s="2"/>
      <c r="MT317" s="2"/>
      <c r="MU317" s="2"/>
      <c r="MV317" s="2"/>
      <c r="MW317" s="2"/>
      <c r="MX317" s="2"/>
      <c r="MY317" s="2"/>
      <c r="MZ317" s="2"/>
      <c r="NA317" s="2"/>
      <c r="NB317" s="2"/>
      <c r="NC317" s="2"/>
    </row>
    <row r="318" spans="1:367" x14ac:dyDescent="0.3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2"/>
      <c r="GV318" s="2"/>
      <c r="GW318" s="2"/>
      <c r="GX318" s="2"/>
      <c r="GY318" s="2"/>
      <c r="GZ318" s="2"/>
      <c r="HA318" s="2"/>
      <c r="HB318" s="2"/>
      <c r="HC318" s="2"/>
      <c r="HD318" s="2"/>
      <c r="HE318" s="2"/>
      <c r="HF318" s="2"/>
      <c r="HG318" s="2"/>
      <c r="HH318" s="2"/>
      <c r="HI318" s="2"/>
      <c r="HJ318" s="2"/>
      <c r="HK318" s="2"/>
      <c r="HL318" s="2"/>
      <c r="HM318" s="2"/>
      <c r="HN318" s="2"/>
      <c r="HO318" s="2"/>
      <c r="HP318" s="2"/>
      <c r="HQ318" s="2"/>
      <c r="HR318" s="2"/>
      <c r="HS318" s="2"/>
      <c r="HT318" s="2"/>
      <c r="HU318" s="2"/>
      <c r="HV318" s="2"/>
      <c r="HW318" s="2"/>
      <c r="HX318" s="2"/>
      <c r="HY318" s="2"/>
      <c r="HZ318" s="2"/>
      <c r="IA318" s="2"/>
      <c r="IB318" s="2"/>
      <c r="IC318" s="2"/>
      <c r="ID318" s="2"/>
      <c r="IE318" s="2"/>
      <c r="IF318" s="2"/>
      <c r="IG318" s="2"/>
      <c r="IH318" s="2"/>
      <c r="II318" s="2"/>
      <c r="IJ318" s="2"/>
      <c r="IK318" s="2"/>
      <c r="IL318" s="2"/>
      <c r="IM318" s="2"/>
      <c r="IN318" s="2"/>
      <c r="IO318" s="2"/>
      <c r="IP318" s="2"/>
      <c r="IQ318" s="2"/>
      <c r="IR318" s="2"/>
      <c r="IS318" s="2"/>
      <c r="IT318" s="2"/>
      <c r="IU318" s="2"/>
      <c r="IV318" s="2"/>
      <c r="IW318" s="2"/>
      <c r="IX318" s="2"/>
      <c r="IY318" s="2"/>
      <c r="IZ318" s="2"/>
      <c r="JA318" s="2"/>
      <c r="JB318" s="2"/>
      <c r="JC318" s="2"/>
      <c r="JD318" s="2"/>
      <c r="JE318" s="2"/>
      <c r="JF318" s="2"/>
      <c r="JG318" s="2"/>
      <c r="JH318" s="2"/>
      <c r="JI318" s="2"/>
      <c r="JJ318" s="2"/>
      <c r="JK318" s="2"/>
      <c r="JL318" s="2"/>
      <c r="JM318" s="2"/>
      <c r="JN318" s="2"/>
      <c r="JO318" s="2"/>
      <c r="JP318" s="2"/>
      <c r="JQ318" s="2"/>
      <c r="JR318" s="2"/>
      <c r="JS318" s="2"/>
      <c r="JT318" s="2"/>
      <c r="JU318" s="2"/>
      <c r="JV318" s="2"/>
      <c r="JW318" s="2"/>
      <c r="JX318" s="2"/>
      <c r="JY318" s="2"/>
      <c r="JZ318" s="2"/>
      <c r="KA318" s="2"/>
      <c r="KB318" s="2"/>
      <c r="KC318" s="2"/>
      <c r="KD318" s="2"/>
      <c r="KE318" s="2"/>
      <c r="KF318" s="2"/>
      <c r="KG318" s="2"/>
      <c r="KH318" s="2"/>
      <c r="KI318" s="2"/>
      <c r="KJ318" s="2"/>
      <c r="KK318" s="2"/>
      <c r="KL318" s="2"/>
      <c r="KM318" s="2"/>
      <c r="KN318" s="2"/>
      <c r="KO318" s="2"/>
      <c r="KP318" s="2"/>
      <c r="KQ318" s="2"/>
      <c r="KR318" s="2"/>
      <c r="KS318" s="2"/>
      <c r="KT318" s="2"/>
      <c r="KU318" s="2"/>
      <c r="KV318" s="2"/>
      <c r="KW318" s="2"/>
      <c r="KX318" s="2"/>
      <c r="KY318" s="2"/>
      <c r="KZ318" s="2"/>
      <c r="LA318" s="2"/>
      <c r="LB318" s="2"/>
      <c r="LC318" s="2"/>
      <c r="LD318" s="2"/>
      <c r="LE318" s="2"/>
      <c r="LF318" s="2"/>
      <c r="LG318" s="2"/>
      <c r="LH318" s="2"/>
      <c r="LI318" s="2"/>
      <c r="LJ318" s="2"/>
      <c r="LK318" s="2"/>
      <c r="LL318" s="2"/>
      <c r="LM318" s="2"/>
      <c r="LN318" s="2"/>
      <c r="LO318" s="2"/>
      <c r="LP318" s="2"/>
      <c r="LQ318" s="2"/>
      <c r="LR318" s="2"/>
      <c r="LS318" s="2"/>
      <c r="LT318" s="2"/>
      <c r="LU318" s="2"/>
      <c r="LV318" s="2"/>
      <c r="LW318" s="2"/>
      <c r="LX318" s="2"/>
      <c r="LY318" s="2"/>
      <c r="LZ318" s="2"/>
      <c r="MA318" s="2"/>
      <c r="MB318" s="2"/>
      <c r="MC318" s="2"/>
      <c r="MD318" s="2"/>
      <c r="ME318" s="2"/>
      <c r="MF318" s="2"/>
      <c r="MG318" s="2"/>
      <c r="MH318" s="2"/>
      <c r="MI318" s="2"/>
      <c r="MJ318" s="2"/>
      <c r="MK318" s="2"/>
      <c r="ML318" s="2"/>
      <c r="MM318" s="2"/>
      <c r="MN318" s="2"/>
      <c r="MO318" s="2"/>
      <c r="MP318" s="2"/>
      <c r="MQ318" s="2"/>
      <c r="MR318" s="2"/>
      <c r="MS318" s="2"/>
      <c r="MT318" s="2"/>
      <c r="MU318" s="2"/>
      <c r="MV318" s="2"/>
      <c r="MW318" s="2"/>
      <c r="MX318" s="2"/>
      <c r="MY318" s="2"/>
      <c r="MZ318" s="2"/>
      <c r="NA318" s="2"/>
      <c r="NB318" s="2"/>
      <c r="NC318" s="2"/>
    </row>
    <row r="319" spans="1:367" x14ac:dyDescent="0.3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2"/>
      <c r="GV319" s="2"/>
      <c r="GW319" s="2"/>
      <c r="GX319" s="2"/>
      <c r="GY319" s="2"/>
      <c r="GZ319" s="2"/>
      <c r="HA319" s="2"/>
      <c r="HB319" s="2"/>
      <c r="HC319" s="2"/>
      <c r="HD319" s="2"/>
      <c r="HE319" s="2"/>
      <c r="HF319" s="2"/>
      <c r="HG319" s="2"/>
      <c r="HH319" s="2"/>
      <c r="HI319" s="2"/>
      <c r="HJ319" s="2"/>
      <c r="HK319" s="2"/>
      <c r="HL319" s="2"/>
      <c r="HM319" s="2"/>
      <c r="HN319" s="2"/>
      <c r="HO319" s="2"/>
      <c r="HP319" s="2"/>
      <c r="HQ319" s="2"/>
      <c r="HR319" s="2"/>
      <c r="HS319" s="2"/>
      <c r="HT319" s="2"/>
      <c r="HU319" s="2"/>
      <c r="HV319" s="2"/>
      <c r="HW319" s="2"/>
      <c r="HX319" s="2"/>
      <c r="HY319" s="2"/>
      <c r="HZ319" s="2"/>
      <c r="IA319" s="2"/>
      <c r="IB319" s="2"/>
      <c r="IC319" s="2"/>
      <c r="ID319" s="2"/>
      <c r="IE319" s="2"/>
      <c r="IF319" s="2"/>
      <c r="IG319" s="2"/>
      <c r="IH319" s="2"/>
      <c r="II319" s="2"/>
      <c r="IJ319" s="2"/>
      <c r="IK319" s="2"/>
      <c r="IL319" s="2"/>
      <c r="IM319" s="2"/>
      <c r="IN319" s="2"/>
      <c r="IO319" s="2"/>
      <c r="IP319" s="2"/>
      <c r="IQ319" s="2"/>
      <c r="IR319" s="2"/>
      <c r="IS319" s="2"/>
      <c r="IT319" s="2"/>
      <c r="IU319" s="2"/>
      <c r="IV319" s="2"/>
      <c r="IW319" s="2"/>
      <c r="IX319" s="2"/>
      <c r="IY319" s="2"/>
      <c r="IZ319" s="2"/>
      <c r="JA319" s="2"/>
      <c r="JB319" s="2"/>
      <c r="JC319" s="2"/>
      <c r="JD319" s="2"/>
      <c r="JE319" s="2"/>
      <c r="JF319" s="2"/>
      <c r="JG319" s="2"/>
      <c r="JH319" s="2"/>
      <c r="JI319" s="2"/>
      <c r="JJ319" s="2"/>
      <c r="JK319" s="2"/>
      <c r="JL319" s="2"/>
      <c r="JM319" s="2"/>
      <c r="JN319" s="2"/>
      <c r="JO319" s="2"/>
      <c r="JP319" s="2"/>
      <c r="JQ319" s="2"/>
      <c r="JR319" s="2"/>
      <c r="JS319" s="2"/>
      <c r="JT319" s="2"/>
      <c r="JU319" s="2"/>
      <c r="JV319" s="2"/>
      <c r="JW319" s="2"/>
      <c r="JX319" s="2"/>
      <c r="JY319" s="2"/>
      <c r="JZ319" s="2"/>
      <c r="KA319" s="2"/>
      <c r="KB319" s="2"/>
      <c r="KC319" s="2"/>
      <c r="KD319" s="2"/>
      <c r="KE319" s="2"/>
      <c r="KF319" s="2"/>
      <c r="KG319" s="2"/>
      <c r="KH319" s="2"/>
      <c r="KI319" s="2"/>
      <c r="KJ319" s="2"/>
      <c r="KK319" s="2"/>
      <c r="KL319" s="2"/>
      <c r="KM319" s="2"/>
      <c r="KN319" s="2"/>
      <c r="KO319" s="2"/>
      <c r="KP319" s="2"/>
      <c r="KQ319" s="2"/>
      <c r="KR319" s="2"/>
      <c r="KS319" s="2"/>
      <c r="KT319" s="2"/>
      <c r="KU319" s="2"/>
      <c r="KV319" s="2"/>
      <c r="KW319" s="2"/>
      <c r="KX319" s="2"/>
      <c r="KY319" s="2"/>
      <c r="KZ319" s="2"/>
      <c r="LA319" s="2"/>
      <c r="LB319" s="2"/>
      <c r="LC319" s="2"/>
      <c r="LD319" s="2"/>
      <c r="LE319" s="2"/>
      <c r="LF319" s="2"/>
      <c r="LG319" s="2"/>
      <c r="LH319" s="2"/>
      <c r="LI319" s="2"/>
      <c r="LJ319" s="2"/>
      <c r="LK319" s="2"/>
      <c r="LL319" s="2"/>
      <c r="LM319" s="2"/>
      <c r="LN319" s="2"/>
      <c r="LO319" s="2"/>
      <c r="LP319" s="2"/>
      <c r="LQ319" s="2"/>
      <c r="LR319" s="2"/>
      <c r="LS319" s="2"/>
      <c r="LT319" s="2"/>
      <c r="LU319" s="2"/>
      <c r="LV319" s="2"/>
      <c r="LW319" s="2"/>
      <c r="LX319" s="2"/>
      <c r="LY319" s="2"/>
      <c r="LZ319" s="2"/>
      <c r="MA319" s="2"/>
      <c r="MB319" s="2"/>
      <c r="MC319" s="2"/>
      <c r="MD319" s="2"/>
      <c r="ME319" s="2"/>
      <c r="MF319" s="2"/>
      <c r="MG319" s="2"/>
      <c r="MH319" s="2"/>
      <c r="MI319" s="2"/>
      <c r="MJ319" s="2"/>
      <c r="MK319" s="2"/>
      <c r="ML319" s="2"/>
      <c r="MM319" s="2"/>
      <c r="MN319" s="2"/>
      <c r="MO319" s="2"/>
      <c r="MP319" s="2"/>
      <c r="MQ319" s="2"/>
      <c r="MR319" s="2"/>
      <c r="MS319" s="2"/>
      <c r="MT319" s="2"/>
      <c r="MU319" s="2"/>
      <c r="MV319" s="2"/>
      <c r="MW319" s="2"/>
      <c r="MX319" s="2"/>
      <c r="MY319" s="2"/>
      <c r="MZ319" s="2"/>
      <c r="NA319" s="2"/>
      <c r="NB319" s="2"/>
      <c r="NC319" s="2"/>
    </row>
    <row r="320" spans="1:367" x14ac:dyDescent="0.3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2"/>
      <c r="GV320" s="2"/>
      <c r="GW320" s="2"/>
      <c r="GX320" s="2"/>
      <c r="GY320" s="2"/>
      <c r="GZ320" s="2"/>
      <c r="HA320" s="2"/>
      <c r="HB320" s="2"/>
      <c r="HC320" s="2"/>
      <c r="HD320" s="2"/>
      <c r="HE320" s="2"/>
      <c r="HF320" s="2"/>
      <c r="HG320" s="2"/>
      <c r="HH320" s="2"/>
      <c r="HI320" s="2"/>
      <c r="HJ320" s="2"/>
      <c r="HK320" s="2"/>
      <c r="HL320" s="2"/>
      <c r="HM320" s="2"/>
      <c r="HN320" s="2"/>
      <c r="HO320" s="2"/>
      <c r="HP320" s="2"/>
      <c r="HQ320" s="2"/>
      <c r="HR320" s="2"/>
      <c r="HS320" s="2"/>
      <c r="HT320" s="2"/>
      <c r="HU320" s="2"/>
      <c r="HV320" s="2"/>
      <c r="HW320" s="2"/>
      <c r="HX320" s="2"/>
      <c r="HY320" s="2"/>
      <c r="HZ320" s="2"/>
      <c r="IA320" s="2"/>
      <c r="IB320" s="2"/>
      <c r="IC320" s="2"/>
      <c r="ID320" s="2"/>
      <c r="IE320" s="2"/>
      <c r="IF320" s="2"/>
      <c r="IG320" s="2"/>
      <c r="IH320" s="2"/>
      <c r="II320" s="2"/>
      <c r="IJ320" s="2"/>
      <c r="IK320" s="2"/>
      <c r="IL320" s="2"/>
      <c r="IM320" s="2"/>
      <c r="IN320" s="2"/>
      <c r="IO320" s="2"/>
      <c r="IP320" s="2"/>
      <c r="IQ320" s="2"/>
      <c r="IR320" s="2"/>
      <c r="IS320" s="2"/>
      <c r="IT320" s="2"/>
      <c r="IU320" s="2"/>
      <c r="IV320" s="2"/>
      <c r="IW320" s="2"/>
      <c r="IX320" s="2"/>
      <c r="IY320" s="2"/>
      <c r="IZ320" s="2"/>
      <c r="JA320" s="2"/>
      <c r="JB320" s="2"/>
      <c r="JC320" s="2"/>
      <c r="JD320" s="2"/>
      <c r="JE320" s="2"/>
      <c r="JF320" s="2"/>
      <c r="JG320" s="2"/>
      <c r="JH320" s="2"/>
      <c r="JI320" s="2"/>
      <c r="JJ320" s="2"/>
      <c r="JK320" s="2"/>
      <c r="JL320" s="2"/>
      <c r="JM320" s="2"/>
      <c r="JN320" s="2"/>
      <c r="JO320" s="2"/>
      <c r="JP320" s="2"/>
      <c r="JQ320" s="2"/>
      <c r="JR320" s="2"/>
      <c r="JS320" s="2"/>
      <c r="JT320" s="2"/>
      <c r="JU320" s="2"/>
      <c r="JV320" s="2"/>
      <c r="JW320" s="2"/>
      <c r="JX320" s="2"/>
      <c r="JY320" s="2"/>
      <c r="JZ320" s="2"/>
      <c r="KA320" s="2"/>
      <c r="KB320" s="2"/>
      <c r="KC320" s="2"/>
      <c r="KD320" s="2"/>
      <c r="KE320" s="2"/>
      <c r="KF320" s="2"/>
      <c r="KG320" s="2"/>
      <c r="KH320" s="2"/>
      <c r="KI320" s="2"/>
      <c r="KJ320" s="2"/>
      <c r="KK320" s="2"/>
      <c r="KL320" s="2"/>
      <c r="KM320" s="2"/>
      <c r="KN320" s="2"/>
      <c r="KO320" s="2"/>
      <c r="KP320" s="2"/>
      <c r="KQ320" s="2"/>
      <c r="KR320" s="2"/>
      <c r="KS320" s="2"/>
      <c r="KT320" s="2"/>
      <c r="KU320" s="2"/>
      <c r="KV320" s="2"/>
      <c r="KW320" s="2"/>
      <c r="KX320" s="2"/>
      <c r="KY320" s="2"/>
      <c r="KZ320" s="2"/>
      <c r="LA320" s="2"/>
      <c r="LB320" s="2"/>
      <c r="LC320" s="2"/>
      <c r="LD320" s="2"/>
      <c r="LE320" s="2"/>
      <c r="LF320" s="2"/>
      <c r="LG320" s="2"/>
      <c r="LH320" s="2"/>
      <c r="LI320" s="2"/>
      <c r="LJ320" s="2"/>
      <c r="LK320" s="2"/>
      <c r="LL320" s="2"/>
      <c r="LM320" s="2"/>
      <c r="LN320" s="2"/>
      <c r="LO320" s="2"/>
      <c r="LP320" s="2"/>
      <c r="LQ320" s="2"/>
      <c r="LR320" s="2"/>
      <c r="LS320" s="2"/>
      <c r="LT320" s="2"/>
      <c r="LU320" s="2"/>
      <c r="LV320" s="2"/>
      <c r="LW320" s="2"/>
      <c r="LX320" s="2"/>
      <c r="LY320" s="2"/>
      <c r="LZ320" s="2"/>
      <c r="MA320" s="2"/>
      <c r="MB320" s="2"/>
      <c r="MC320" s="2"/>
      <c r="MD320" s="2"/>
      <c r="ME320" s="2"/>
      <c r="MF320" s="2"/>
      <c r="MG320" s="2"/>
      <c r="MH320" s="2"/>
      <c r="MI320" s="2"/>
      <c r="MJ320" s="2"/>
      <c r="MK320" s="2"/>
      <c r="ML320" s="2"/>
      <c r="MM320" s="2"/>
      <c r="MN320" s="2"/>
      <c r="MO320" s="2"/>
      <c r="MP320" s="2"/>
      <c r="MQ320" s="2"/>
      <c r="MR320" s="2"/>
      <c r="MS320" s="2"/>
      <c r="MT320" s="2"/>
      <c r="MU320" s="2"/>
      <c r="MV320" s="2"/>
      <c r="MW320" s="2"/>
      <c r="MX320" s="2"/>
      <c r="MY320" s="2"/>
      <c r="MZ320" s="2"/>
      <c r="NA320" s="2"/>
      <c r="NB320" s="2"/>
      <c r="NC320" s="2"/>
    </row>
    <row r="321" spans="1:367" x14ac:dyDescent="0.3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2"/>
      <c r="GV321" s="2"/>
      <c r="GW321" s="2"/>
      <c r="GX321" s="2"/>
      <c r="GY321" s="2"/>
      <c r="GZ321" s="2"/>
      <c r="HA321" s="2"/>
      <c r="HB321" s="2"/>
      <c r="HC321" s="2"/>
      <c r="HD321" s="2"/>
      <c r="HE321" s="2"/>
      <c r="HF321" s="2"/>
      <c r="HG321" s="2"/>
      <c r="HH321" s="2"/>
      <c r="HI321" s="2"/>
      <c r="HJ321" s="2"/>
      <c r="HK321" s="2"/>
      <c r="HL321" s="2"/>
      <c r="HM321" s="2"/>
      <c r="HN321" s="2"/>
      <c r="HO321" s="2"/>
      <c r="HP321" s="2"/>
      <c r="HQ321" s="2"/>
      <c r="HR321" s="2"/>
      <c r="HS321" s="2"/>
      <c r="HT321" s="2"/>
      <c r="HU321" s="2"/>
      <c r="HV321" s="2"/>
      <c r="HW321" s="2"/>
      <c r="HX321" s="2"/>
      <c r="HY321" s="2"/>
      <c r="HZ321" s="2"/>
      <c r="IA321" s="2"/>
      <c r="IB321" s="2"/>
      <c r="IC321" s="2"/>
      <c r="ID321" s="2"/>
      <c r="IE321" s="2"/>
      <c r="IF321" s="2"/>
      <c r="IG321" s="2"/>
      <c r="IH321" s="2"/>
      <c r="II321" s="2"/>
      <c r="IJ321" s="2"/>
      <c r="IK321" s="2"/>
      <c r="IL321" s="2"/>
      <c r="IM321" s="2"/>
      <c r="IN321" s="2"/>
      <c r="IO321" s="2"/>
      <c r="IP321" s="2"/>
      <c r="IQ321" s="2"/>
      <c r="IR321" s="2"/>
      <c r="IS321" s="2"/>
      <c r="IT321" s="2"/>
      <c r="IU321" s="2"/>
      <c r="IV321" s="2"/>
      <c r="IW321" s="2"/>
      <c r="IX321" s="2"/>
      <c r="IY321" s="2"/>
      <c r="IZ321" s="2"/>
      <c r="JA321" s="2"/>
      <c r="JB321" s="2"/>
      <c r="JC321" s="2"/>
      <c r="JD321" s="2"/>
      <c r="JE321" s="2"/>
      <c r="JF321" s="2"/>
      <c r="JG321" s="2"/>
      <c r="JH321" s="2"/>
      <c r="JI321" s="2"/>
      <c r="JJ321" s="2"/>
      <c r="JK321" s="2"/>
      <c r="JL321" s="2"/>
      <c r="JM321" s="2"/>
      <c r="JN321" s="2"/>
      <c r="JO321" s="2"/>
      <c r="JP321" s="2"/>
      <c r="JQ321" s="2"/>
      <c r="JR321" s="2"/>
      <c r="JS321" s="2"/>
      <c r="JT321" s="2"/>
      <c r="JU321" s="2"/>
      <c r="JV321" s="2"/>
      <c r="JW321" s="2"/>
      <c r="JX321" s="2"/>
      <c r="JY321" s="2"/>
      <c r="JZ321" s="2"/>
      <c r="KA321" s="2"/>
      <c r="KB321" s="2"/>
      <c r="KC321" s="2"/>
      <c r="KD321" s="2"/>
      <c r="KE321" s="2"/>
      <c r="KF321" s="2"/>
      <c r="KG321" s="2"/>
      <c r="KH321" s="2"/>
      <c r="KI321" s="2"/>
      <c r="KJ321" s="2"/>
      <c r="KK321" s="2"/>
      <c r="KL321" s="2"/>
      <c r="KM321" s="2"/>
      <c r="KN321" s="2"/>
      <c r="KO321" s="2"/>
      <c r="KP321" s="2"/>
      <c r="KQ321" s="2"/>
      <c r="KR321" s="2"/>
      <c r="KS321" s="2"/>
      <c r="KT321" s="2"/>
      <c r="KU321" s="2"/>
      <c r="KV321" s="2"/>
      <c r="KW321" s="2"/>
      <c r="KX321" s="2"/>
      <c r="KY321" s="2"/>
      <c r="KZ321" s="2"/>
      <c r="LA321" s="2"/>
      <c r="LB321" s="2"/>
      <c r="LC321" s="2"/>
      <c r="LD321" s="2"/>
      <c r="LE321" s="2"/>
      <c r="LF321" s="2"/>
      <c r="LG321" s="2"/>
      <c r="LH321" s="2"/>
      <c r="LI321" s="2"/>
      <c r="LJ321" s="2"/>
      <c r="LK321" s="2"/>
      <c r="LL321" s="2"/>
      <c r="LM321" s="2"/>
      <c r="LN321" s="2"/>
      <c r="LO321" s="2"/>
      <c r="LP321" s="2"/>
      <c r="LQ321" s="2"/>
      <c r="LR321" s="2"/>
      <c r="LS321" s="2"/>
      <c r="LT321" s="2"/>
      <c r="LU321" s="2"/>
      <c r="LV321" s="2"/>
      <c r="LW321" s="2"/>
      <c r="LX321" s="2"/>
      <c r="LY321" s="2"/>
      <c r="LZ321" s="2"/>
      <c r="MA321" s="2"/>
      <c r="MB321" s="2"/>
      <c r="MC321" s="2"/>
      <c r="MD321" s="2"/>
      <c r="ME321" s="2"/>
      <c r="MF321" s="2"/>
      <c r="MG321" s="2"/>
      <c r="MH321" s="2"/>
      <c r="MI321" s="2"/>
      <c r="MJ321" s="2"/>
      <c r="MK321" s="2"/>
      <c r="ML321" s="2"/>
      <c r="MM321" s="2"/>
      <c r="MN321" s="2"/>
      <c r="MO321" s="2"/>
      <c r="MP321" s="2"/>
      <c r="MQ321" s="2"/>
      <c r="MR321" s="2"/>
      <c r="MS321" s="2"/>
      <c r="MT321" s="2"/>
      <c r="MU321" s="2"/>
      <c r="MV321" s="2"/>
      <c r="MW321" s="2"/>
      <c r="MX321" s="2"/>
      <c r="MY321" s="2"/>
      <c r="MZ321" s="2"/>
      <c r="NA321" s="2"/>
      <c r="NB321" s="2"/>
      <c r="NC321" s="2"/>
    </row>
    <row r="322" spans="1:367" x14ac:dyDescent="0.3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2"/>
      <c r="GV322" s="2"/>
      <c r="GW322" s="2"/>
      <c r="GX322" s="2"/>
      <c r="GY322" s="2"/>
      <c r="GZ322" s="2"/>
      <c r="HA322" s="2"/>
      <c r="HB322" s="2"/>
      <c r="HC322" s="2"/>
      <c r="HD322" s="2"/>
      <c r="HE322" s="2"/>
      <c r="HF322" s="2"/>
      <c r="HG322" s="2"/>
      <c r="HH322" s="2"/>
      <c r="HI322" s="2"/>
      <c r="HJ322" s="2"/>
      <c r="HK322" s="2"/>
      <c r="HL322" s="2"/>
      <c r="HM322" s="2"/>
      <c r="HN322" s="2"/>
      <c r="HO322" s="2"/>
      <c r="HP322" s="2"/>
      <c r="HQ322" s="2"/>
      <c r="HR322" s="2"/>
      <c r="HS322" s="2"/>
      <c r="HT322" s="2"/>
      <c r="HU322" s="2"/>
      <c r="HV322" s="2"/>
      <c r="HW322" s="2"/>
      <c r="HX322" s="2"/>
      <c r="HY322" s="2"/>
      <c r="HZ322" s="2"/>
      <c r="IA322" s="2"/>
      <c r="IB322" s="2"/>
      <c r="IC322" s="2"/>
      <c r="ID322" s="2"/>
      <c r="IE322" s="2"/>
      <c r="IF322" s="2"/>
      <c r="IG322" s="2"/>
      <c r="IH322" s="2"/>
      <c r="II322" s="2"/>
      <c r="IJ322" s="2"/>
      <c r="IK322" s="2"/>
      <c r="IL322" s="2"/>
      <c r="IM322" s="2"/>
      <c r="IN322" s="2"/>
      <c r="IO322" s="2"/>
      <c r="IP322" s="2"/>
      <c r="IQ322" s="2"/>
      <c r="IR322" s="2"/>
      <c r="IS322" s="2"/>
      <c r="IT322" s="2"/>
      <c r="IU322" s="2"/>
      <c r="IV322" s="2"/>
      <c r="IW322" s="2"/>
      <c r="IX322" s="2"/>
      <c r="IY322" s="2"/>
      <c r="IZ322" s="2"/>
      <c r="JA322" s="2"/>
      <c r="JB322" s="2"/>
      <c r="JC322" s="2"/>
      <c r="JD322" s="2"/>
      <c r="JE322" s="2"/>
      <c r="JF322" s="2"/>
      <c r="JG322" s="2"/>
      <c r="JH322" s="2"/>
      <c r="JI322" s="2"/>
      <c r="JJ322" s="2"/>
      <c r="JK322" s="2"/>
      <c r="JL322" s="2"/>
      <c r="JM322" s="2"/>
      <c r="JN322" s="2"/>
      <c r="JO322" s="2"/>
      <c r="JP322" s="2"/>
      <c r="JQ322" s="2"/>
      <c r="JR322" s="2"/>
      <c r="JS322" s="2"/>
      <c r="JT322" s="2"/>
      <c r="JU322" s="2"/>
      <c r="JV322" s="2"/>
      <c r="JW322" s="2"/>
      <c r="JX322" s="2"/>
      <c r="JY322" s="2"/>
      <c r="JZ322" s="2"/>
      <c r="KA322" s="2"/>
      <c r="KB322" s="2"/>
      <c r="KC322" s="2"/>
      <c r="KD322" s="2"/>
      <c r="KE322" s="2"/>
      <c r="KF322" s="2"/>
      <c r="KG322" s="2"/>
      <c r="KH322" s="2"/>
      <c r="KI322" s="2"/>
      <c r="KJ322" s="2"/>
      <c r="KK322" s="2"/>
      <c r="KL322" s="2"/>
      <c r="KM322" s="2"/>
      <c r="KN322" s="2"/>
      <c r="KO322" s="2"/>
      <c r="KP322" s="2"/>
      <c r="KQ322" s="2"/>
      <c r="KR322" s="2"/>
      <c r="KS322" s="2"/>
      <c r="KT322" s="2"/>
      <c r="KU322" s="2"/>
      <c r="KV322" s="2"/>
      <c r="KW322" s="2"/>
      <c r="KX322" s="2"/>
      <c r="KY322" s="2"/>
      <c r="KZ322" s="2"/>
      <c r="LA322" s="2"/>
      <c r="LB322" s="2"/>
      <c r="LC322" s="2"/>
      <c r="LD322" s="2"/>
      <c r="LE322" s="2"/>
      <c r="LF322" s="2"/>
      <c r="LG322" s="2"/>
      <c r="LH322" s="2"/>
      <c r="LI322" s="2"/>
      <c r="LJ322" s="2"/>
      <c r="LK322" s="2"/>
      <c r="LL322" s="2"/>
      <c r="LM322" s="2"/>
      <c r="LN322" s="2"/>
      <c r="LO322" s="2"/>
      <c r="LP322" s="2"/>
      <c r="LQ322" s="2"/>
      <c r="LR322" s="2"/>
      <c r="LS322" s="2"/>
      <c r="LT322" s="2"/>
      <c r="LU322" s="2"/>
      <c r="LV322" s="2"/>
      <c r="LW322" s="2"/>
      <c r="LX322" s="2"/>
      <c r="LY322" s="2"/>
      <c r="LZ322" s="2"/>
      <c r="MA322" s="2"/>
      <c r="MB322" s="2"/>
      <c r="MC322" s="2"/>
      <c r="MD322" s="2"/>
      <c r="ME322" s="2"/>
      <c r="MF322" s="2"/>
      <c r="MG322" s="2"/>
      <c r="MH322" s="2"/>
      <c r="MI322" s="2"/>
      <c r="MJ322" s="2"/>
      <c r="MK322" s="2"/>
      <c r="ML322" s="2"/>
      <c r="MM322" s="2"/>
      <c r="MN322" s="2"/>
      <c r="MO322" s="2"/>
      <c r="MP322" s="2"/>
      <c r="MQ322" s="2"/>
      <c r="MR322" s="2"/>
      <c r="MS322" s="2"/>
      <c r="MT322" s="2"/>
      <c r="MU322" s="2"/>
      <c r="MV322" s="2"/>
      <c r="MW322" s="2"/>
      <c r="MX322" s="2"/>
      <c r="MY322" s="2"/>
      <c r="MZ322" s="2"/>
      <c r="NA322" s="2"/>
      <c r="NB322" s="2"/>
      <c r="NC322" s="2"/>
    </row>
    <row r="323" spans="1:367" x14ac:dyDescent="0.3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2"/>
      <c r="GV323" s="2"/>
      <c r="GW323" s="2"/>
      <c r="GX323" s="2"/>
      <c r="GY323" s="2"/>
      <c r="GZ323" s="2"/>
      <c r="HA323" s="2"/>
      <c r="HB323" s="2"/>
      <c r="HC323" s="2"/>
      <c r="HD323" s="2"/>
      <c r="HE323" s="2"/>
      <c r="HF323" s="2"/>
      <c r="HG323" s="2"/>
      <c r="HH323" s="2"/>
      <c r="HI323" s="2"/>
      <c r="HJ323" s="2"/>
      <c r="HK323" s="2"/>
      <c r="HL323" s="2"/>
      <c r="HM323" s="2"/>
      <c r="HN323" s="2"/>
      <c r="HO323" s="2"/>
      <c r="HP323" s="2"/>
      <c r="HQ323" s="2"/>
      <c r="HR323" s="2"/>
      <c r="HS323" s="2"/>
      <c r="HT323" s="2"/>
      <c r="HU323" s="2"/>
      <c r="HV323" s="2"/>
      <c r="HW323" s="2"/>
      <c r="HX323" s="2"/>
      <c r="HY323" s="2"/>
      <c r="HZ323" s="2"/>
      <c r="IA323" s="2"/>
      <c r="IB323" s="2"/>
      <c r="IC323" s="2"/>
      <c r="ID323" s="2"/>
      <c r="IE323" s="2"/>
      <c r="IF323" s="2"/>
      <c r="IG323" s="2"/>
      <c r="IH323" s="2"/>
      <c r="II323" s="2"/>
      <c r="IJ323" s="2"/>
      <c r="IK323" s="2"/>
      <c r="IL323" s="2"/>
      <c r="IM323" s="2"/>
      <c r="IN323" s="2"/>
      <c r="IO323" s="2"/>
      <c r="IP323" s="2"/>
      <c r="IQ323" s="2"/>
      <c r="IR323" s="2"/>
      <c r="IS323" s="2"/>
      <c r="IT323" s="2"/>
      <c r="IU323" s="2"/>
      <c r="IV323" s="2"/>
      <c r="IW323" s="2"/>
      <c r="IX323" s="2"/>
      <c r="IY323" s="2"/>
      <c r="IZ323" s="2"/>
      <c r="JA323" s="2"/>
      <c r="JB323" s="2"/>
      <c r="JC323" s="2"/>
      <c r="JD323" s="2"/>
      <c r="JE323" s="2"/>
      <c r="JF323" s="2"/>
      <c r="JG323" s="2"/>
      <c r="JH323" s="2"/>
      <c r="JI323" s="2"/>
      <c r="JJ323" s="2"/>
      <c r="JK323" s="2"/>
      <c r="JL323" s="2"/>
      <c r="JM323" s="2"/>
      <c r="JN323" s="2"/>
      <c r="JO323" s="2"/>
      <c r="JP323" s="2"/>
      <c r="JQ323" s="2"/>
      <c r="JR323" s="2"/>
      <c r="JS323" s="2"/>
      <c r="JT323" s="2"/>
      <c r="JU323" s="2"/>
      <c r="JV323" s="2"/>
      <c r="JW323" s="2"/>
      <c r="JX323" s="2"/>
      <c r="JY323" s="2"/>
      <c r="JZ323" s="2"/>
      <c r="KA323" s="2"/>
      <c r="KB323" s="2"/>
      <c r="KC323" s="2"/>
      <c r="KD323" s="2"/>
      <c r="KE323" s="2"/>
      <c r="KF323" s="2"/>
      <c r="KG323" s="2"/>
      <c r="KH323" s="2"/>
      <c r="KI323" s="2"/>
      <c r="KJ323" s="2"/>
      <c r="KK323" s="2"/>
      <c r="KL323" s="2"/>
      <c r="KM323" s="2"/>
      <c r="KN323" s="2"/>
      <c r="KO323" s="2"/>
      <c r="KP323" s="2"/>
      <c r="KQ323" s="2"/>
      <c r="KR323" s="2"/>
      <c r="KS323" s="2"/>
      <c r="KT323" s="2"/>
      <c r="KU323" s="2"/>
      <c r="KV323" s="2"/>
      <c r="KW323" s="2"/>
      <c r="KX323" s="2"/>
      <c r="KY323" s="2"/>
      <c r="KZ323" s="2"/>
      <c r="LA323" s="2"/>
      <c r="LB323" s="2"/>
      <c r="LC323" s="2"/>
      <c r="LD323" s="2"/>
      <c r="LE323" s="2"/>
      <c r="LF323" s="2"/>
      <c r="LG323" s="2"/>
      <c r="LH323" s="2"/>
      <c r="LI323" s="2"/>
      <c r="LJ323" s="2"/>
      <c r="LK323" s="2"/>
      <c r="LL323" s="2"/>
      <c r="LM323" s="2"/>
      <c r="LN323" s="2"/>
      <c r="LO323" s="2"/>
      <c r="LP323" s="2"/>
      <c r="LQ323" s="2"/>
      <c r="LR323" s="2"/>
      <c r="LS323" s="2"/>
      <c r="LT323" s="2"/>
      <c r="LU323" s="2"/>
      <c r="LV323" s="2"/>
      <c r="LW323" s="2"/>
      <c r="LX323" s="2"/>
      <c r="LY323" s="2"/>
      <c r="LZ323" s="2"/>
      <c r="MA323" s="2"/>
      <c r="MB323" s="2"/>
      <c r="MC323" s="2"/>
      <c r="MD323" s="2"/>
      <c r="ME323" s="2"/>
      <c r="MF323" s="2"/>
      <c r="MG323" s="2"/>
      <c r="MH323" s="2"/>
      <c r="MI323" s="2"/>
      <c r="MJ323" s="2"/>
      <c r="MK323" s="2"/>
      <c r="ML323" s="2"/>
      <c r="MM323" s="2"/>
      <c r="MN323" s="2"/>
      <c r="MO323" s="2"/>
      <c r="MP323" s="2"/>
      <c r="MQ323" s="2"/>
      <c r="MR323" s="2"/>
      <c r="MS323" s="2"/>
      <c r="MT323" s="2"/>
      <c r="MU323" s="2"/>
      <c r="MV323" s="2"/>
      <c r="MW323" s="2"/>
      <c r="MX323" s="2"/>
      <c r="MY323" s="2"/>
      <c r="MZ323" s="2"/>
      <c r="NA323" s="2"/>
      <c r="NB323" s="2"/>
      <c r="NC323" s="2"/>
    </row>
    <row r="324" spans="1:367" x14ac:dyDescent="0.3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2"/>
      <c r="GV324" s="2"/>
      <c r="GW324" s="2"/>
      <c r="GX324" s="2"/>
      <c r="GY324" s="2"/>
      <c r="GZ324" s="2"/>
      <c r="HA324" s="2"/>
      <c r="HB324" s="2"/>
      <c r="HC324" s="2"/>
      <c r="HD324" s="2"/>
      <c r="HE324" s="2"/>
      <c r="HF324" s="2"/>
      <c r="HG324" s="2"/>
      <c r="HH324" s="2"/>
      <c r="HI324" s="2"/>
      <c r="HJ324" s="2"/>
      <c r="HK324" s="2"/>
      <c r="HL324" s="2"/>
      <c r="HM324" s="2"/>
      <c r="HN324" s="2"/>
      <c r="HO324" s="2"/>
      <c r="HP324" s="2"/>
      <c r="HQ324" s="2"/>
      <c r="HR324" s="2"/>
      <c r="HS324" s="2"/>
      <c r="HT324" s="2"/>
      <c r="HU324" s="2"/>
      <c r="HV324" s="2"/>
      <c r="HW324" s="2"/>
      <c r="HX324" s="2"/>
      <c r="HY324" s="2"/>
      <c r="HZ324" s="2"/>
      <c r="IA324" s="2"/>
      <c r="IB324" s="2"/>
      <c r="IC324" s="2"/>
      <c r="ID324" s="2"/>
      <c r="IE324" s="2"/>
      <c r="IF324" s="2"/>
      <c r="IG324" s="2"/>
      <c r="IH324" s="2"/>
      <c r="II324" s="2"/>
      <c r="IJ324" s="2"/>
      <c r="IK324" s="2"/>
      <c r="IL324" s="2"/>
      <c r="IM324" s="2"/>
      <c r="IN324" s="2"/>
      <c r="IO324" s="2"/>
      <c r="IP324" s="2"/>
      <c r="IQ324" s="2"/>
      <c r="IR324" s="2"/>
      <c r="IS324" s="2"/>
      <c r="IT324" s="2"/>
      <c r="IU324" s="2"/>
      <c r="IV324" s="2"/>
      <c r="IW324" s="2"/>
      <c r="IX324" s="2"/>
      <c r="IY324" s="2"/>
      <c r="IZ324" s="2"/>
      <c r="JA324" s="2"/>
      <c r="JB324" s="2"/>
      <c r="JC324" s="2"/>
      <c r="JD324" s="2"/>
      <c r="JE324" s="2"/>
      <c r="JF324" s="2"/>
      <c r="JG324" s="2"/>
      <c r="JH324" s="2"/>
      <c r="JI324" s="2"/>
      <c r="JJ324" s="2"/>
      <c r="JK324" s="2"/>
      <c r="JL324" s="2"/>
      <c r="JM324" s="2"/>
      <c r="JN324" s="2"/>
      <c r="JO324" s="2"/>
      <c r="JP324" s="2"/>
      <c r="JQ324" s="2"/>
      <c r="JR324" s="2"/>
      <c r="JS324" s="2"/>
      <c r="JT324" s="2"/>
      <c r="JU324" s="2"/>
      <c r="JV324" s="2"/>
      <c r="JW324" s="2"/>
      <c r="JX324" s="2"/>
      <c r="JY324" s="2"/>
      <c r="JZ324" s="2"/>
      <c r="KA324" s="2"/>
      <c r="KB324" s="2"/>
      <c r="KC324" s="2"/>
      <c r="KD324" s="2"/>
      <c r="KE324" s="2"/>
      <c r="KF324" s="2"/>
      <c r="KG324" s="2"/>
      <c r="KH324" s="2"/>
      <c r="KI324" s="2"/>
      <c r="KJ324" s="2"/>
      <c r="KK324" s="2"/>
      <c r="KL324" s="2"/>
      <c r="KM324" s="2"/>
      <c r="KN324" s="2"/>
      <c r="KO324" s="2"/>
      <c r="KP324" s="2"/>
      <c r="KQ324" s="2"/>
      <c r="KR324" s="2"/>
      <c r="KS324" s="2"/>
      <c r="KT324" s="2"/>
      <c r="KU324" s="2"/>
      <c r="KV324" s="2"/>
      <c r="KW324" s="2"/>
      <c r="KX324" s="2"/>
      <c r="KY324" s="2"/>
      <c r="KZ324" s="2"/>
      <c r="LA324" s="2"/>
      <c r="LB324" s="2"/>
      <c r="LC324" s="2"/>
      <c r="LD324" s="2"/>
      <c r="LE324" s="2"/>
      <c r="LF324" s="2"/>
      <c r="LG324" s="2"/>
      <c r="LH324" s="2"/>
      <c r="LI324" s="2"/>
      <c r="LJ324" s="2"/>
      <c r="LK324" s="2"/>
      <c r="LL324" s="2"/>
      <c r="LM324" s="2"/>
      <c r="LN324" s="2"/>
      <c r="LO324" s="2"/>
      <c r="LP324" s="2"/>
      <c r="LQ324" s="2"/>
      <c r="LR324" s="2"/>
      <c r="LS324" s="2"/>
      <c r="LT324" s="2"/>
      <c r="LU324" s="2"/>
      <c r="LV324" s="2"/>
      <c r="LW324" s="2"/>
      <c r="LX324" s="2"/>
      <c r="LY324" s="2"/>
      <c r="LZ324" s="2"/>
      <c r="MA324" s="2"/>
      <c r="MB324" s="2"/>
      <c r="MC324" s="2"/>
      <c r="MD324" s="2"/>
      <c r="ME324" s="2"/>
      <c r="MF324" s="2"/>
      <c r="MG324" s="2"/>
      <c r="MH324" s="2"/>
      <c r="MI324" s="2"/>
      <c r="MJ324" s="2"/>
      <c r="MK324" s="2"/>
      <c r="ML324" s="2"/>
      <c r="MM324" s="2"/>
      <c r="MN324" s="2"/>
      <c r="MO324" s="2"/>
      <c r="MP324" s="2"/>
      <c r="MQ324" s="2"/>
      <c r="MR324" s="2"/>
      <c r="MS324" s="2"/>
      <c r="MT324" s="2"/>
      <c r="MU324" s="2"/>
      <c r="MV324" s="2"/>
      <c r="MW324" s="2"/>
      <c r="MX324" s="2"/>
      <c r="MY324" s="2"/>
      <c r="MZ324" s="2"/>
      <c r="NA324" s="2"/>
      <c r="NB324" s="2"/>
      <c r="NC324" s="2"/>
    </row>
    <row r="325" spans="1:367" x14ac:dyDescent="0.3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2"/>
      <c r="GV325" s="2"/>
      <c r="GW325" s="2"/>
      <c r="GX325" s="2"/>
      <c r="GY325" s="2"/>
      <c r="GZ325" s="2"/>
      <c r="HA325" s="2"/>
      <c r="HB325" s="2"/>
      <c r="HC325" s="2"/>
      <c r="HD325" s="2"/>
      <c r="HE325" s="2"/>
      <c r="HF325" s="2"/>
      <c r="HG325" s="2"/>
      <c r="HH325" s="2"/>
      <c r="HI325" s="2"/>
      <c r="HJ325" s="2"/>
      <c r="HK325" s="2"/>
      <c r="HL325" s="2"/>
      <c r="HM325" s="2"/>
      <c r="HN325" s="2"/>
      <c r="HO325" s="2"/>
      <c r="HP325" s="2"/>
      <c r="HQ325" s="2"/>
      <c r="HR325" s="2"/>
      <c r="HS325" s="2"/>
      <c r="HT325" s="2"/>
      <c r="HU325" s="2"/>
      <c r="HV325" s="2"/>
      <c r="HW325" s="2"/>
      <c r="HX325" s="2"/>
      <c r="HY325" s="2"/>
      <c r="HZ325" s="2"/>
      <c r="IA325" s="2"/>
      <c r="IB325" s="2"/>
      <c r="IC325" s="2"/>
      <c r="ID325" s="2"/>
      <c r="IE325" s="2"/>
      <c r="IF325" s="2"/>
      <c r="IG325" s="2"/>
      <c r="IH325" s="2"/>
      <c r="II325" s="2"/>
      <c r="IJ325" s="2"/>
      <c r="IK325" s="2"/>
      <c r="IL325" s="2"/>
      <c r="IM325" s="2"/>
      <c r="IN325" s="2"/>
      <c r="IO325" s="2"/>
      <c r="IP325" s="2"/>
      <c r="IQ325" s="2"/>
      <c r="IR325" s="2"/>
      <c r="IS325" s="2"/>
      <c r="IT325" s="2"/>
      <c r="IU325" s="2"/>
      <c r="IV325" s="2"/>
      <c r="IW325" s="2"/>
      <c r="IX325" s="2"/>
      <c r="IY325" s="2"/>
      <c r="IZ325" s="2"/>
      <c r="JA325" s="2"/>
      <c r="JB325" s="2"/>
      <c r="JC325" s="2"/>
      <c r="JD325" s="2"/>
      <c r="JE325" s="2"/>
      <c r="JF325" s="2"/>
      <c r="JG325" s="2"/>
      <c r="JH325" s="2"/>
      <c r="JI325" s="2"/>
      <c r="JJ325" s="2"/>
      <c r="JK325" s="2"/>
      <c r="JL325" s="2"/>
      <c r="JM325" s="2"/>
      <c r="JN325" s="2"/>
      <c r="JO325" s="2"/>
      <c r="JP325" s="2"/>
      <c r="JQ325" s="2"/>
      <c r="JR325" s="2"/>
      <c r="JS325" s="2"/>
      <c r="JT325" s="2"/>
      <c r="JU325" s="2"/>
      <c r="JV325" s="2"/>
      <c r="JW325" s="2"/>
      <c r="JX325" s="2"/>
      <c r="JY325" s="2"/>
      <c r="JZ325" s="2"/>
      <c r="KA325" s="2"/>
      <c r="KB325" s="2"/>
      <c r="KC325" s="2"/>
      <c r="KD325" s="2"/>
      <c r="KE325" s="2"/>
      <c r="KF325" s="2"/>
      <c r="KG325" s="2"/>
      <c r="KH325" s="2"/>
      <c r="KI325" s="2"/>
      <c r="KJ325" s="2"/>
      <c r="KK325" s="2"/>
      <c r="KL325" s="2"/>
      <c r="KM325" s="2"/>
      <c r="KN325" s="2"/>
      <c r="KO325" s="2"/>
      <c r="KP325" s="2"/>
      <c r="KQ325" s="2"/>
      <c r="KR325" s="2"/>
      <c r="KS325" s="2"/>
      <c r="KT325" s="2"/>
      <c r="KU325" s="2"/>
      <c r="KV325" s="2"/>
      <c r="KW325" s="2"/>
      <c r="KX325" s="2"/>
      <c r="KY325" s="2"/>
      <c r="KZ325" s="2"/>
      <c r="LA325" s="2"/>
      <c r="LB325" s="2"/>
      <c r="LC325" s="2"/>
      <c r="LD325" s="2"/>
      <c r="LE325" s="2"/>
      <c r="LF325" s="2"/>
      <c r="LG325" s="2"/>
      <c r="LH325" s="2"/>
      <c r="LI325" s="2"/>
      <c r="LJ325" s="2"/>
      <c r="LK325" s="2"/>
      <c r="LL325" s="2"/>
      <c r="LM325" s="2"/>
      <c r="LN325" s="2"/>
      <c r="LO325" s="2"/>
      <c r="LP325" s="2"/>
      <c r="LQ325" s="2"/>
      <c r="LR325" s="2"/>
      <c r="LS325" s="2"/>
      <c r="LT325" s="2"/>
      <c r="LU325" s="2"/>
      <c r="LV325" s="2"/>
      <c r="LW325" s="2"/>
      <c r="LX325" s="2"/>
      <c r="LY325" s="2"/>
      <c r="LZ325" s="2"/>
      <c r="MA325" s="2"/>
      <c r="MB325" s="2"/>
      <c r="MC325" s="2"/>
      <c r="MD325" s="2"/>
      <c r="ME325" s="2"/>
      <c r="MF325" s="2"/>
      <c r="MG325" s="2"/>
      <c r="MH325" s="2"/>
      <c r="MI325" s="2"/>
      <c r="MJ325" s="2"/>
      <c r="MK325" s="2"/>
      <c r="ML325" s="2"/>
      <c r="MM325" s="2"/>
      <c r="MN325" s="2"/>
      <c r="MO325" s="2"/>
      <c r="MP325" s="2"/>
      <c r="MQ325" s="2"/>
      <c r="MR325" s="2"/>
      <c r="MS325" s="2"/>
      <c r="MT325" s="2"/>
      <c r="MU325" s="2"/>
      <c r="MV325" s="2"/>
      <c r="MW325" s="2"/>
      <c r="MX325" s="2"/>
      <c r="MY325" s="2"/>
      <c r="MZ325" s="2"/>
      <c r="NA325" s="2"/>
      <c r="NB325" s="2"/>
      <c r="NC325" s="2"/>
    </row>
    <row r="326" spans="1:367" x14ac:dyDescent="0.3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2"/>
      <c r="GV326" s="2"/>
      <c r="GW326" s="2"/>
      <c r="GX326" s="2"/>
      <c r="GY326" s="2"/>
      <c r="GZ326" s="2"/>
      <c r="HA326" s="2"/>
      <c r="HB326" s="2"/>
      <c r="HC326" s="2"/>
      <c r="HD326" s="2"/>
      <c r="HE326" s="2"/>
      <c r="HF326" s="2"/>
      <c r="HG326" s="2"/>
      <c r="HH326" s="2"/>
      <c r="HI326" s="2"/>
      <c r="HJ326" s="2"/>
      <c r="HK326" s="2"/>
      <c r="HL326" s="2"/>
      <c r="HM326" s="2"/>
      <c r="HN326" s="2"/>
      <c r="HO326" s="2"/>
      <c r="HP326" s="2"/>
      <c r="HQ326" s="2"/>
      <c r="HR326" s="2"/>
      <c r="HS326" s="2"/>
      <c r="HT326" s="2"/>
      <c r="HU326" s="2"/>
      <c r="HV326" s="2"/>
      <c r="HW326" s="2"/>
      <c r="HX326" s="2"/>
      <c r="HY326" s="2"/>
      <c r="HZ326" s="2"/>
      <c r="IA326" s="2"/>
      <c r="IB326" s="2"/>
      <c r="IC326" s="2"/>
      <c r="ID326" s="2"/>
      <c r="IE326" s="2"/>
      <c r="IF326" s="2"/>
      <c r="IG326" s="2"/>
      <c r="IH326" s="2"/>
      <c r="II326" s="2"/>
      <c r="IJ326" s="2"/>
      <c r="IK326" s="2"/>
      <c r="IL326" s="2"/>
      <c r="IM326" s="2"/>
      <c r="IN326" s="2"/>
      <c r="IO326" s="2"/>
      <c r="IP326" s="2"/>
      <c r="IQ326" s="2"/>
      <c r="IR326" s="2"/>
      <c r="IS326" s="2"/>
      <c r="IT326" s="2"/>
      <c r="IU326" s="2"/>
      <c r="IV326" s="2"/>
      <c r="IW326" s="2"/>
      <c r="IX326" s="2"/>
      <c r="IY326" s="2"/>
      <c r="IZ326" s="2"/>
      <c r="JA326" s="2"/>
      <c r="JB326" s="2"/>
      <c r="JC326" s="2"/>
      <c r="JD326" s="2"/>
      <c r="JE326" s="2"/>
      <c r="JF326" s="2"/>
      <c r="JG326" s="2"/>
      <c r="JH326" s="2"/>
      <c r="JI326" s="2"/>
      <c r="JJ326" s="2"/>
      <c r="JK326" s="2"/>
      <c r="JL326" s="2"/>
      <c r="JM326" s="2"/>
      <c r="JN326" s="2"/>
      <c r="JO326" s="2"/>
      <c r="JP326" s="2"/>
      <c r="JQ326" s="2"/>
      <c r="JR326" s="2"/>
      <c r="JS326" s="2"/>
      <c r="JT326" s="2"/>
      <c r="JU326" s="2"/>
      <c r="JV326" s="2"/>
      <c r="JW326" s="2"/>
      <c r="JX326" s="2"/>
      <c r="JY326" s="2"/>
      <c r="JZ326" s="2"/>
      <c r="KA326" s="2"/>
      <c r="KB326" s="2"/>
      <c r="KC326" s="2"/>
      <c r="KD326" s="2"/>
      <c r="KE326" s="2"/>
      <c r="KF326" s="2"/>
      <c r="KG326" s="2"/>
      <c r="KH326" s="2"/>
      <c r="KI326" s="2"/>
      <c r="KJ326" s="2"/>
      <c r="KK326" s="2"/>
      <c r="KL326" s="2"/>
      <c r="KM326" s="2"/>
      <c r="KN326" s="2"/>
      <c r="KO326" s="2"/>
      <c r="KP326" s="2"/>
      <c r="KQ326" s="2"/>
      <c r="KR326" s="2"/>
      <c r="KS326" s="2"/>
      <c r="KT326" s="2"/>
      <c r="KU326" s="2"/>
      <c r="KV326" s="2"/>
      <c r="KW326" s="2"/>
      <c r="KX326" s="2"/>
      <c r="KY326" s="2"/>
      <c r="KZ326" s="2"/>
      <c r="LA326" s="2"/>
      <c r="LB326" s="2"/>
      <c r="LC326" s="2"/>
      <c r="LD326" s="2"/>
      <c r="LE326" s="2"/>
      <c r="LF326" s="2"/>
      <c r="LG326" s="2"/>
      <c r="LH326" s="2"/>
      <c r="LI326" s="2"/>
      <c r="LJ326" s="2"/>
      <c r="LK326" s="2"/>
      <c r="LL326" s="2"/>
      <c r="LM326" s="2"/>
      <c r="LN326" s="2"/>
      <c r="LO326" s="2"/>
      <c r="LP326" s="2"/>
      <c r="LQ326" s="2"/>
      <c r="LR326" s="2"/>
      <c r="LS326" s="2"/>
      <c r="LT326" s="2"/>
      <c r="LU326" s="2"/>
      <c r="LV326" s="2"/>
      <c r="LW326" s="2"/>
      <c r="LX326" s="2"/>
      <c r="LY326" s="2"/>
      <c r="LZ326" s="2"/>
      <c r="MA326" s="2"/>
      <c r="MB326" s="2"/>
      <c r="MC326" s="2"/>
      <c r="MD326" s="2"/>
      <c r="ME326" s="2"/>
      <c r="MF326" s="2"/>
      <c r="MG326" s="2"/>
      <c r="MH326" s="2"/>
      <c r="MI326" s="2"/>
      <c r="MJ326" s="2"/>
      <c r="MK326" s="2"/>
      <c r="ML326" s="2"/>
      <c r="MM326" s="2"/>
      <c r="MN326" s="2"/>
      <c r="MO326" s="2"/>
      <c r="MP326" s="2"/>
      <c r="MQ326" s="2"/>
      <c r="MR326" s="2"/>
      <c r="MS326" s="2"/>
      <c r="MT326" s="2"/>
      <c r="MU326" s="2"/>
      <c r="MV326" s="2"/>
      <c r="MW326" s="2"/>
      <c r="MX326" s="2"/>
      <c r="MY326" s="2"/>
      <c r="MZ326" s="2"/>
      <c r="NA326" s="2"/>
      <c r="NB326" s="2"/>
      <c r="NC326" s="2"/>
    </row>
    <row r="327" spans="1:367" x14ac:dyDescent="0.3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2"/>
      <c r="GV327" s="2"/>
      <c r="GW327" s="2"/>
      <c r="GX327" s="2"/>
      <c r="GY327" s="2"/>
      <c r="GZ327" s="2"/>
      <c r="HA327" s="2"/>
      <c r="HB327" s="2"/>
      <c r="HC327" s="2"/>
      <c r="HD327" s="2"/>
      <c r="HE327" s="2"/>
      <c r="HF327" s="2"/>
      <c r="HG327" s="2"/>
      <c r="HH327" s="2"/>
      <c r="HI327" s="2"/>
      <c r="HJ327" s="2"/>
      <c r="HK327" s="2"/>
      <c r="HL327" s="2"/>
      <c r="HM327" s="2"/>
      <c r="HN327" s="2"/>
      <c r="HO327" s="2"/>
      <c r="HP327" s="2"/>
      <c r="HQ327" s="2"/>
      <c r="HR327" s="2"/>
      <c r="HS327" s="2"/>
      <c r="HT327" s="2"/>
      <c r="HU327" s="2"/>
      <c r="HV327" s="2"/>
      <c r="HW327" s="2"/>
      <c r="HX327" s="2"/>
      <c r="HY327" s="2"/>
      <c r="HZ327" s="2"/>
      <c r="IA327" s="2"/>
      <c r="IB327" s="2"/>
      <c r="IC327" s="2"/>
      <c r="ID327" s="2"/>
      <c r="IE327" s="2"/>
      <c r="IF327" s="2"/>
      <c r="IG327" s="2"/>
      <c r="IH327" s="2"/>
      <c r="II327" s="2"/>
      <c r="IJ327" s="2"/>
      <c r="IK327" s="2"/>
      <c r="IL327" s="2"/>
      <c r="IM327" s="2"/>
      <c r="IN327" s="2"/>
      <c r="IO327" s="2"/>
      <c r="IP327" s="2"/>
      <c r="IQ327" s="2"/>
      <c r="IR327" s="2"/>
      <c r="IS327" s="2"/>
      <c r="IT327" s="2"/>
      <c r="IU327" s="2"/>
      <c r="IV327" s="2"/>
      <c r="IW327" s="2"/>
      <c r="IX327" s="2"/>
      <c r="IY327" s="2"/>
      <c r="IZ327" s="2"/>
      <c r="JA327" s="2"/>
      <c r="JB327" s="2"/>
      <c r="JC327" s="2"/>
      <c r="JD327" s="2"/>
      <c r="JE327" s="2"/>
      <c r="JF327" s="2"/>
      <c r="JG327" s="2"/>
      <c r="JH327" s="2"/>
      <c r="JI327" s="2"/>
      <c r="JJ327" s="2"/>
      <c r="JK327" s="2"/>
      <c r="JL327" s="2"/>
      <c r="JM327" s="2"/>
      <c r="JN327" s="2"/>
      <c r="JO327" s="2"/>
      <c r="JP327" s="2"/>
      <c r="JQ327" s="2"/>
      <c r="JR327" s="2"/>
      <c r="JS327" s="2"/>
      <c r="JT327" s="2"/>
      <c r="JU327" s="2"/>
      <c r="JV327" s="2"/>
      <c r="JW327" s="2"/>
      <c r="JX327" s="2"/>
      <c r="JY327" s="2"/>
      <c r="JZ327" s="2"/>
      <c r="KA327" s="2"/>
      <c r="KB327" s="2"/>
      <c r="KC327" s="2"/>
      <c r="KD327" s="2"/>
      <c r="KE327" s="2"/>
      <c r="KF327" s="2"/>
      <c r="KG327" s="2"/>
      <c r="KH327" s="2"/>
      <c r="KI327" s="2"/>
      <c r="KJ327" s="2"/>
      <c r="KK327" s="2"/>
      <c r="KL327" s="2"/>
      <c r="KM327" s="2"/>
      <c r="KN327" s="2"/>
      <c r="KO327" s="2"/>
      <c r="KP327" s="2"/>
      <c r="KQ327" s="2"/>
      <c r="KR327" s="2"/>
      <c r="KS327" s="2"/>
      <c r="KT327" s="2"/>
      <c r="KU327" s="2"/>
      <c r="KV327" s="2"/>
      <c r="KW327" s="2"/>
      <c r="KX327" s="2"/>
      <c r="KY327" s="2"/>
      <c r="KZ327" s="2"/>
      <c r="LA327" s="2"/>
      <c r="LB327" s="2"/>
      <c r="LC327" s="2"/>
      <c r="LD327" s="2"/>
      <c r="LE327" s="2"/>
      <c r="LF327" s="2"/>
      <c r="LG327" s="2"/>
      <c r="LH327" s="2"/>
      <c r="LI327" s="2"/>
      <c r="LJ327" s="2"/>
      <c r="LK327" s="2"/>
      <c r="LL327" s="2"/>
      <c r="LM327" s="2"/>
      <c r="LN327" s="2"/>
      <c r="LO327" s="2"/>
      <c r="LP327" s="2"/>
      <c r="LQ327" s="2"/>
      <c r="LR327" s="2"/>
      <c r="LS327" s="2"/>
      <c r="LT327" s="2"/>
      <c r="LU327" s="2"/>
      <c r="LV327" s="2"/>
      <c r="LW327" s="2"/>
      <c r="LX327" s="2"/>
      <c r="LY327" s="2"/>
      <c r="LZ327" s="2"/>
      <c r="MA327" s="2"/>
      <c r="MB327" s="2"/>
      <c r="MC327" s="2"/>
      <c r="MD327" s="2"/>
      <c r="ME327" s="2"/>
      <c r="MF327" s="2"/>
      <c r="MG327" s="2"/>
      <c r="MH327" s="2"/>
      <c r="MI327" s="2"/>
      <c r="MJ327" s="2"/>
      <c r="MK327" s="2"/>
      <c r="ML327" s="2"/>
      <c r="MM327" s="2"/>
      <c r="MN327" s="2"/>
      <c r="MO327" s="2"/>
      <c r="MP327" s="2"/>
      <c r="MQ327" s="2"/>
      <c r="MR327" s="2"/>
      <c r="MS327" s="2"/>
      <c r="MT327" s="2"/>
      <c r="MU327" s="2"/>
      <c r="MV327" s="2"/>
      <c r="MW327" s="2"/>
      <c r="MX327" s="2"/>
      <c r="MY327" s="2"/>
      <c r="MZ327" s="2"/>
      <c r="NA327" s="2"/>
      <c r="NB327" s="2"/>
      <c r="NC327" s="2"/>
    </row>
    <row r="328" spans="1:367" x14ac:dyDescent="0.3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2"/>
      <c r="GV328" s="2"/>
      <c r="GW328" s="2"/>
      <c r="GX328" s="2"/>
      <c r="GY328" s="2"/>
      <c r="GZ328" s="2"/>
      <c r="HA328" s="2"/>
      <c r="HB328" s="2"/>
      <c r="HC328" s="2"/>
      <c r="HD328" s="2"/>
      <c r="HE328" s="2"/>
      <c r="HF328" s="2"/>
      <c r="HG328" s="2"/>
      <c r="HH328" s="2"/>
      <c r="HI328" s="2"/>
      <c r="HJ328" s="2"/>
      <c r="HK328" s="2"/>
      <c r="HL328" s="2"/>
      <c r="HM328" s="2"/>
      <c r="HN328" s="2"/>
      <c r="HO328" s="2"/>
      <c r="HP328" s="2"/>
      <c r="HQ328" s="2"/>
      <c r="HR328" s="2"/>
      <c r="HS328" s="2"/>
      <c r="HT328" s="2"/>
      <c r="HU328" s="2"/>
      <c r="HV328" s="2"/>
      <c r="HW328" s="2"/>
      <c r="HX328" s="2"/>
      <c r="HY328" s="2"/>
      <c r="HZ328" s="2"/>
      <c r="IA328" s="2"/>
      <c r="IB328" s="2"/>
      <c r="IC328" s="2"/>
      <c r="ID328" s="2"/>
      <c r="IE328" s="2"/>
      <c r="IF328" s="2"/>
      <c r="IG328" s="2"/>
      <c r="IH328" s="2"/>
      <c r="II328" s="2"/>
      <c r="IJ328" s="2"/>
      <c r="IK328" s="2"/>
      <c r="IL328" s="2"/>
      <c r="IM328" s="2"/>
      <c r="IN328" s="2"/>
      <c r="IO328" s="2"/>
      <c r="IP328" s="2"/>
      <c r="IQ328" s="2"/>
      <c r="IR328" s="2"/>
      <c r="IS328" s="2"/>
      <c r="IT328" s="2"/>
      <c r="IU328" s="2"/>
      <c r="IV328" s="2"/>
      <c r="IW328" s="2"/>
      <c r="IX328" s="2"/>
      <c r="IY328" s="2"/>
      <c r="IZ328" s="2"/>
      <c r="JA328" s="2"/>
      <c r="JB328" s="2"/>
      <c r="JC328" s="2"/>
      <c r="JD328" s="2"/>
      <c r="JE328" s="2"/>
      <c r="JF328" s="2"/>
      <c r="JG328" s="2"/>
      <c r="JH328" s="2"/>
      <c r="JI328" s="2"/>
      <c r="JJ328" s="2"/>
      <c r="JK328" s="2"/>
      <c r="JL328" s="2"/>
      <c r="JM328" s="2"/>
      <c r="JN328" s="2"/>
      <c r="JO328" s="2"/>
      <c r="JP328" s="2"/>
      <c r="JQ328" s="2"/>
      <c r="JR328" s="2"/>
      <c r="JS328" s="2"/>
      <c r="JT328" s="2"/>
      <c r="JU328" s="2"/>
      <c r="JV328" s="2"/>
      <c r="JW328" s="2"/>
      <c r="JX328" s="2"/>
      <c r="JY328" s="2"/>
      <c r="JZ328" s="2"/>
      <c r="KA328" s="2"/>
      <c r="KB328" s="2"/>
      <c r="KC328" s="2"/>
      <c r="KD328" s="2"/>
      <c r="KE328" s="2"/>
      <c r="KF328" s="2"/>
      <c r="KG328" s="2"/>
      <c r="KH328" s="2"/>
      <c r="KI328" s="2"/>
      <c r="KJ328" s="2"/>
      <c r="KK328" s="2"/>
      <c r="KL328" s="2"/>
      <c r="KM328" s="2"/>
      <c r="KN328" s="2"/>
      <c r="KO328" s="2"/>
      <c r="KP328" s="2"/>
      <c r="KQ328" s="2"/>
      <c r="KR328" s="2"/>
      <c r="KS328" s="2"/>
      <c r="KT328" s="2"/>
      <c r="KU328" s="2"/>
      <c r="KV328" s="2"/>
      <c r="KW328" s="2"/>
      <c r="KX328" s="2"/>
      <c r="KY328" s="2"/>
      <c r="KZ328" s="2"/>
      <c r="LA328" s="2"/>
      <c r="LB328" s="2"/>
      <c r="LC328" s="2"/>
      <c r="LD328" s="2"/>
      <c r="LE328" s="2"/>
      <c r="LF328" s="2"/>
      <c r="LG328" s="2"/>
      <c r="LH328" s="2"/>
      <c r="LI328" s="2"/>
      <c r="LJ328" s="2"/>
      <c r="LK328" s="2"/>
      <c r="LL328" s="2"/>
      <c r="LM328" s="2"/>
      <c r="LN328" s="2"/>
      <c r="LO328" s="2"/>
      <c r="LP328" s="2"/>
      <c r="LQ328" s="2"/>
      <c r="LR328" s="2"/>
      <c r="LS328" s="2"/>
      <c r="LT328" s="2"/>
      <c r="LU328" s="2"/>
      <c r="LV328" s="2"/>
      <c r="LW328" s="2"/>
      <c r="LX328" s="2"/>
      <c r="LY328" s="2"/>
      <c r="LZ328" s="2"/>
      <c r="MA328" s="2"/>
      <c r="MB328" s="2"/>
      <c r="MC328" s="2"/>
      <c r="MD328" s="2"/>
      <c r="ME328" s="2"/>
      <c r="MF328" s="2"/>
      <c r="MG328" s="2"/>
      <c r="MH328" s="2"/>
      <c r="MI328" s="2"/>
      <c r="MJ328" s="2"/>
      <c r="MK328" s="2"/>
      <c r="ML328" s="2"/>
      <c r="MM328" s="2"/>
      <c r="MN328" s="2"/>
      <c r="MO328" s="2"/>
      <c r="MP328" s="2"/>
      <c r="MQ328" s="2"/>
      <c r="MR328" s="2"/>
      <c r="MS328" s="2"/>
      <c r="MT328" s="2"/>
      <c r="MU328" s="2"/>
      <c r="MV328" s="2"/>
      <c r="MW328" s="2"/>
      <c r="MX328" s="2"/>
      <c r="MY328" s="2"/>
      <c r="MZ328" s="2"/>
      <c r="NA328" s="2"/>
      <c r="NB328" s="2"/>
      <c r="NC328" s="2"/>
    </row>
    <row r="329" spans="1:367" x14ac:dyDescent="0.3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2"/>
      <c r="GV329" s="2"/>
      <c r="GW329" s="2"/>
      <c r="GX329" s="2"/>
      <c r="GY329" s="2"/>
      <c r="GZ329" s="2"/>
      <c r="HA329" s="2"/>
      <c r="HB329" s="2"/>
      <c r="HC329" s="2"/>
      <c r="HD329" s="2"/>
      <c r="HE329" s="2"/>
      <c r="HF329" s="2"/>
      <c r="HG329" s="2"/>
      <c r="HH329" s="2"/>
      <c r="HI329" s="2"/>
      <c r="HJ329" s="2"/>
      <c r="HK329" s="2"/>
      <c r="HL329" s="2"/>
      <c r="HM329" s="2"/>
      <c r="HN329" s="2"/>
      <c r="HO329" s="2"/>
      <c r="HP329" s="2"/>
      <c r="HQ329" s="2"/>
      <c r="HR329" s="2"/>
      <c r="HS329" s="2"/>
      <c r="HT329" s="2"/>
      <c r="HU329" s="2"/>
      <c r="HV329" s="2"/>
      <c r="HW329" s="2"/>
      <c r="HX329" s="2"/>
      <c r="HY329" s="2"/>
      <c r="HZ329" s="2"/>
      <c r="IA329" s="2"/>
      <c r="IB329" s="2"/>
      <c r="IC329" s="2"/>
      <c r="ID329" s="2"/>
      <c r="IE329" s="2"/>
      <c r="IF329" s="2"/>
      <c r="IG329" s="2"/>
      <c r="IH329" s="2"/>
      <c r="II329" s="2"/>
      <c r="IJ329" s="2"/>
      <c r="IK329" s="2"/>
      <c r="IL329" s="2"/>
      <c r="IM329" s="2"/>
      <c r="IN329" s="2"/>
      <c r="IO329" s="2"/>
      <c r="IP329" s="2"/>
      <c r="IQ329" s="2"/>
      <c r="IR329" s="2"/>
      <c r="IS329" s="2"/>
      <c r="IT329" s="2"/>
      <c r="IU329" s="2"/>
      <c r="IV329" s="2"/>
      <c r="IW329" s="2"/>
      <c r="IX329" s="2"/>
      <c r="IY329" s="2"/>
      <c r="IZ329" s="2"/>
      <c r="JA329" s="2"/>
      <c r="JB329" s="2"/>
      <c r="JC329" s="2"/>
      <c r="JD329" s="2"/>
      <c r="JE329" s="2"/>
      <c r="JF329" s="2"/>
      <c r="JG329" s="2"/>
      <c r="JH329" s="2"/>
      <c r="JI329" s="2"/>
      <c r="JJ329" s="2"/>
      <c r="JK329" s="2"/>
      <c r="JL329" s="2"/>
      <c r="JM329" s="2"/>
      <c r="JN329" s="2"/>
      <c r="JO329" s="2"/>
      <c r="JP329" s="2"/>
      <c r="JQ329" s="2"/>
      <c r="JR329" s="2"/>
      <c r="JS329" s="2"/>
      <c r="JT329" s="2"/>
      <c r="JU329" s="2"/>
      <c r="JV329" s="2"/>
      <c r="JW329" s="2"/>
      <c r="JX329" s="2"/>
      <c r="JY329" s="2"/>
      <c r="JZ329" s="2"/>
      <c r="KA329" s="2"/>
      <c r="KB329" s="2"/>
      <c r="KC329" s="2"/>
      <c r="KD329" s="2"/>
      <c r="KE329" s="2"/>
      <c r="KF329" s="2"/>
      <c r="KG329" s="2"/>
      <c r="KH329" s="2"/>
      <c r="KI329" s="2"/>
      <c r="KJ329" s="2"/>
      <c r="KK329" s="2"/>
      <c r="KL329" s="2"/>
      <c r="KM329" s="2"/>
      <c r="KN329" s="2"/>
      <c r="KO329" s="2"/>
      <c r="KP329" s="2"/>
      <c r="KQ329" s="2"/>
      <c r="KR329" s="2"/>
      <c r="KS329" s="2"/>
      <c r="KT329" s="2"/>
      <c r="KU329" s="2"/>
      <c r="KV329" s="2"/>
      <c r="KW329" s="2"/>
      <c r="KX329" s="2"/>
      <c r="KY329" s="2"/>
      <c r="KZ329" s="2"/>
      <c r="LA329" s="2"/>
      <c r="LB329" s="2"/>
      <c r="LC329" s="2"/>
      <c r="LD329" s="2"/>
      <c r="LE329" s="2"/>
      <c r="LF329" s="2"/>
      <c r="LG329" s="2"/>
      <c r="LH329" s="2"/>
      <c r="LI329" s="2"/>
      <c r="LJ329" s="2"/>
      <c r="LK329" s="2"/>
      <c r="LL329" s="2"/>
      <c r="LM329" s="2"/>
      <c r="LN329" s="2"/>
      <c r="LO329" s="2"/>
      <c r="LP329" s="2"/>
      <c r="LQ329" s="2"/>
      <c r="LR329" s="2"/>
      <c r="LS329" s="2"/>
      <c r="LT329" s="2"/>
      <c r="LU329" s="2"/>
      <c r="LV329" s="2"/>
      <c r="LW329" s="2"/>
      <c r="LX329" s="2"/>
      <c r="LY329" s="2"/>
      <c r="LZ329" s="2"/>
      <c r="MA329" s="2"/>
      <c r="MB329" s="2"/>
      <c r="MC329" s="2"/>
      <c r="MD329" s="2"/>
      <c r="ME329" s="2"/>
      <c r="MF329" s="2"/>
      <c r="MG329" s="2"/>
      <c r="MH329" s="2"/>
      <c r="MI329" s="2"/>
      <c r="MJ329" s="2"/>
      <c r="MK329" s="2"/>
      <c r="ML329" s="2"/>
      <c r="MM329" s="2"/>
      <c r="MN329" s="2"/>
      <c r="MO329" s="2"/>
      <c r="MP329" s="2"/>
      <c r="MQ329" s="2"/>
      <c r="MR329" s="2"/>
      <c r="MS329" s="2"/>
      <c r="MT329" s="2"/>
      <c r="MU329" s="2"/>
      <c r="MV329" s="2"/>
      <c r="MW329" s="2"/>
      <c r="MX329" s="2"/>
      <c r="MY329" s="2"/>
      <c r="MZ329" s="2"/>
      <c r="NA329" s="2"/>
      <c r="NB329" s="2"/>
      <c r="NC329" s="2"/>
    </row>
    <row r="330" spans="1:367" x14ac:dyDescent="0.3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2"/>
      <c r="GV330" s="2"/>
      <c r="GW330" s="2"/>
      <c r="GX330" s="2"/>
      <c r="GY330" s="2"/>
      <c r="GZ330" s="2"/>
      <c r="HA330" s="2"/>
      <c r="HB330" s="2"/>
      <c r="HC330" s="2"/>
      <c r="HD330" s="2"/>
      <c r="HE330" s="2"/>
      <c r="HF330" s="2"/>
      <c r="HG330" s="2"/>
      <c r="HH330" s="2"/>
      <c r="HI330" s="2"/>
      <c r="HJ330" s="2"/>
      <c r="HK330" s="2"/>
      <c r="HL330" s="2"/>
      <c r="HM330" s="2"/>
      <c r="HN330" s="2"/>
      <c r="HO330" s="2"/>
      <c r="HP330" s="2"/>
      <c r="HQ330" s="2"/>
      <c r="HR330" s="2"/>
      <c r="HS330" s="2"/>
      <c r="HT330" s="2"/>
      <c r="HU330" s="2"/>
      <c r="HV330" s="2"/>
      <c r="HW330" s="2"/>
      <c r="HX330" s="2"/>
      <c r="HY330" s="2"/>
      <c r="HZ330" s="2"/>
      <c r="IA330" s="2"/>
      <c r="IB330" s="2"/>
      <c r="IC330" s="2"/>
      <c r="ID330" s="2"/>
      <c r="IE330" s="2"/>
      <c r="IF330" s="2"/>
      <c r="IG330" s="2"/>
      <c r="IH330" s="2"/>
      <c r="II330" s="2"/>
      <c r="IJ330" s="2"/>
      <c r="IK330" s="2"/>
      <c r="IL330" s="2"/>
      <c r="IM330" s="2"/>
      <c r="IN330" s="2"/>
      <c r="IO330" s="2"/>
      <c r="IP330" s="2"/>
      <c r="IQ330" s="2"/>
      <c r="IR330" s="2"/>
      <c r="IS330" s="2"/>
      <c r="IT330" s="2"/>
      <c r="IU330" s="2"/>
      <c r="IV330" s="2"/>
      <c r="IW330" s="2"/>
      <c r="IX330" s="2"/>
      <c r="IY330" s="2"/>
      <c r="IZ330" s="2"/>
      <c r="JA330" s="2"/>
      <c r="JB330" s="2"/>
      <c r="JC330" s="2"/>
      <c r="JD330" s="2"/>
      <c r="JE330" s="2"/>
      <c r="JF330" s="2"/>
      <c r="JG330" s="2"/>
      <c r="JH330" s="2"/>
      <c r="JI330" s="2"/>
      <c r="JJ330" s="2"/>
      <c r="JK330" s="2"/>
      <c r="JL330" s="2"/>
      <c r="JM330" s="2"/>
      <c r="JN330" s="2"/>
      <c r="JO330" s="2"/>
      <c r="JP330" s="2"/>
      <c r="JQ330" s="2"/>
      <c r="JR330" s="2"/>
      <c r="JS330" s="2"/>
      <c r="JT330" s="2"/>
      <c r="JU330" s="2"/>
      <c r="JV330" s="2"/>
      <c r="JW330" s="2"/>
      <c r="JX330" s="2"/>
      <c r="JY330" s="2"/>
      <c r="JZ330" s="2"/>
      <c r="KA330" s="2"/>
      <c r="KB330" s="2"/>
      <c r="KC330" s="2"/>
      <c r="KD330" s="2"/>
      <c r="KE330" s="2"/>
      <c r="KF330" s="2"/>
      <c r="KG330" s="2"/>
      <c r="KH330" s="2"/>
      <c r="KI330" s="2"/>
      <c r="KJ330" s="2"/>
      <c r="KK330" s="2"/>
      <c r="KL330" s="2"/>
      <c r="KM330" s="2"/>
      <c r="KN330" s="2"/>
      <c r="KO330" s="2"/>
      <c r="KP330" s="2"/>
      <c r="KQ330" s="2"/>
      <c r="KR330" s="2"/>
      <c r="KS330" s="2"/>
      <c r="KT330" s="2"/>
      <c r="KU330" s="2"/>
      <c r="KV330" s="2"/>
      <c r="KW330" s="2"/>
      <c r="KX330" s="2"/>
      <c r="KY330" s="2"/>
      <c r="KZ330" s="2"/>
      <c r="LA330" s="2"/>
      <c r="LB330" s="2"/>
      <c r="LC330" s="2"/>
      <c r="LD330" s="2"/>
      <c r="LE330" s="2"/>
      <c r="LF330" s="2"/>
      <c r="LG330" s="2"/>
      <c r="LH330" s="2"/>
      <c r="LI330" s="2"/>
      <c r="LJ330" s="2"/>
      <c r="LK330" s="2"/>
      <c r="LL330" s="2"/>
      <c r="LM330" s="2"/>
      <c r="LN330" s="2"/>
      <c r="LO330" s="2"/>
      <c r="LP330" s="2"/>
      <c r="LQ330" s="2"/>
      <c r="LR330" s="2"/>
      <c r="LS330" s="2"/>
      <c r="LT330" s="2"/>
      <c r="LU330" s="2"/>
      <c r="LV330" s="2"/>
      <c r="LW330" s="2"/>
      <c r="LX330" s="2"/>
      <c r="LY330" s="2"/>
      <c r="LZ330" s="2"/>
      <c r="MA330" s="2"/>
      <c r="MB330" s="2"/>
      <c r="MC330" s="2"/>
      <c r="MD330" s="2"/>
      <c r="ME330" s="2"/>
      <c r="MF330" s="2"/>
      <c r="MG330" s="2"/>
      <c r="MH330" s="2"/>
      <c r="MI330" s="2"/>
      <c r="MJ330" s="2"/>
      <c r="MK330" s="2"/>
      <c r="ML330" s="2"/>
      <c r="MM330" s="2"/>
      <c r="MN330" s="2"/>
      <c r="MO330" s="2"/>
      <c r="MP330" s="2"/>
      <c r="MQ330" s="2"/>
      <c r="MR330" s="2"/>
      <c r="MS330" s="2"/>
      <c r="MT330" s="2"/>
      <c r="MU330" s="2"/>
      <c r="MV330" s="2"/>
      <c r="MW330" s="2"/>
      <c r="MX330" s="2"/>
      <c r="MY330" s="2"/>
      <c r="MZ330" s="2"/>
      <c r="NA330" s="2"/>
      <c r="NB330" s="2"/>
      <c r="NC330" s="2"/>
    </row>
    <row r="331" spans="1:367" x14ac:dyDescent="0.3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2"/>
      <c r="GV331" s="2"/>
      <c r="GW331" s="2"/>
      <c r="GX331" s="2"/>
      <c r="GY331" s="2"/>
      <c r="GZ331" s="2"/>
      <c r="HA331" s="2"/>
      <c r="HB331" s="2"/>
      <c r="HC331" s="2"/>
      <c r="HD331" s="2"/>
      <c r="HE331" s="2"/>
      <c r="HF331" s="2"/>
      <c r="HG331" s="2"/>
      <c r="HH331" s="2"/>
      <c r="HI331" s="2"/>
      <c r="HJ331" s="2"/>
      <c r="HK331" s="2"/>
      <c r="HL331" s="2"/>
      <c r="HM331" s="2"/>
      <c r="HN331" s="2"/>
      <c r="HO331" s="2"/>
      <c r="HP331" s="2"/>
      <c r="HQ331" s="2"/>
      <c r="HR331" s="2"/>
      <c r="HS331" s="2"/>
      <c r="HT331" s="2"/>
      <c r="HU331" s="2"/>
      <c r="HV331" s="2"/>
      <c r="HW331" s="2"/>
      <c r="HX331" s="2"/>
      <c r="HY331" s="2"/>
      <c r="HZ331" s="2"/>
      <c r="IA331" s="2"/>
      <c r="IB331" s="2"/>
      <c r="IC331" s="2"/>
      <c r="ID331" s="2"/>
      <c r="IE331" s="2"/>
      <c r="IF331" s="2"/>
      <c r="IG331" s="2"/>
      <c r="IH331" s="2"/>
      <c r="II331" s="2"/>
      <c r="IJ331" s="2"/>
      <c r="IK331" s="2"/>
      <c r="IL331" s="2"/>
      <c r="IM331" s="2"/>
      <c r="IN331" s="2"/>
      <c r="IO331" s="2"/>
      <c r="IP331" s="2"/>
      <c r="IQ331" s="2"/>
      <c r="IR331" s="2"/>
      <c r="IS331" s="2"/>
      <c r="IT331" s="2"/>
      <c r="IU331" s="2"/>
      <c r="IV331" s="2"/>
      <c r="IW331" s="2"/>
      <c r="IX331" s="2"/>
      <c r="IY331" s="2"/>
      <c r="IZ331" s="2"/>
      <c r="JA331" s="2"/>
      <c r="JB331" s="2"/>
      <c r="JC331" s="2"/>
      <c r="JD331" s="2"/>
      <c r="JE331" s="2"/>
      <c r="JF331" s="2"/>
      <c r="JG331" s="2"/>
      <c r="JH331" s="2"/>
      <c r="JI331" s="2"/>
      <c r="JJ331" s="2"/>
      <c r="JK331" s="2"/>
      <c r="JL331" s="2"/>
      <c r="JM331" s="2"/>
      <c r="JN331" s="2"/>
      <c r="JO331" s="2"/>
      <c r="JP331" s="2"/>
      <c r="JQ331" s="2"/>
      <c r="JR331" s="2"/>
      <c r="JS331" s="2"/>
      <c r="JT331" s="2"/>
      <c r="JU331" s="2"/>
      <c r="JV331" s="2"/>
      <c r="JW331" s="2"/>
      <c r="JX331" s="2"/>
      <c r="JY331" s="2"/>
      <c r="JZ331" s="2"/>
      <c r="KA331" s="2"/>
      <c r="KB331" s="2"/>
      <c r="KC331" s="2"/>
      <c r="KD331" s="2"/>
      <c r="KE331" s="2"/>
      <c r="KF331" s="2"/>
      <c r="KG331" s="2"/>
      <c r="KH331" s="2"/>
      <c r="KI331" s="2"/>
      <c r="KJ331" s="2"/>
      <c r="KK331" s="2"/>
      <c r="KL331" s="2"/>
      <c r="KM331" s="2"/>
      <c r="KN331" s="2"/>
      <c r="KO331" s="2"/>
      <c r="KP331" s="2"/>
      <c r="KQ331" s="2"/>
      <c r="KR331" s="2"/>
      <c r="KS331" s="2"/>
      <c r="KT331" s="2"/>
      <c r="KU331" s="2"/>
      <c r="KV331" s="2"/>
      <c r="KW331" s="2"/>
      <c r="KX331" s="2"/>
      <c r="KY331" s="2"/>
      <c r="KZ331" s="2"/>
      <c r="LA331" s="2"/>
      <c r="LB331" s="2"/>
      <c r="LC331" s="2"/>
      <c r="LD331" s="2"/>
      <c r="LE331" s="2"/>
      <c r="LF331" s="2"/>
      <c r="LG331" s="2"/>
      <c r="LH331" s="2"/>
      <c r="LI331" s="2"/>
      <c r="LJ331" s="2"/>
      <c r="LK331" s="2"/>
      <c r="LL331" s="2"/>
      <c r="LM331" s="2"/>
      <c r="LN331" s="2"/>
      <c r="LO331" s="2"/>
      <c r="LP331" s="2"/>
      <c r="LQ331" s="2"/>
      <c r="LR331" s="2"/>
      <c r="LS331" s="2"/>
      <c r="LT331" s="2"/>
      <c r="LU331" s="2"/>
      <c r="LV331" s="2"/>
      <c r="LW331" s="2"/>
      <c r="LX331" s="2"/>
      <c r="LY331" s="2"/>
      <c r="LZ331" s="2"/>
      <c r="MA331" s="2"/>
      <c r="MB331" s="2"/>
      <c r="MC331" s="2"/>
      <c r="MD331" s="2"/>
      <c r="ME331" s="2"/>
      <c r="MF331" s="2"/>
      <c r="MG331" s="2"/>
      <c r="MH331" s="2"/>
      <c r="MI331" s="2"/>
      <c r="MJ331" s="2"/>
      <c r="MK331" s="2"/>
      <c r="ML331" s="2"/>
      <c r="MM331" s="2"/>
      <c r="MN331" s="2"/>
      <c r="MO331" s="2"/>
      <c r="MP331" s="2"/>
      <c r="MQ331" s="2"/>
      <c r="MR331" s="2"/>
      <c r="MS331" s="2"/>
      <c r="MT331" s="2"/>
      <c r="MU331" s="2"/>
      <c r="MV331" s="2"/>
      <c r="MW331" s="2"/>
      <c r="MX331" s="2"/>
      <c r="MY331" s="2"/>
      <c r="MZ331" s="2"/>
      <c r="NA331" s="2"/>
      <c r="NB331" s="2"/>
      <c r="NC331" s="2"/>
    </row>
    <row r="332" spans="1:367" x14ac:dyDescent="0.3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2"/>
      <c r="GV332" s="2"/>
      <c r="GW332" s="2"/>
      <c r="GX332" s="2"/>
      <c r="GY332" s="2"/>
      <c r="GZ332" s="2"/>
      <c r="HA332" s="2"/>
      <c r="HB332" s="2"/>
      <c r="HC332" s="2"/>
      <c r="HD332" s="2"/>
      <c r="HE332" s="2"/>
      <c r="HF332" s="2"/>
      <c r="HG332" s="2"/>
      <c r="HH332" s="2"/>
      <c r="HI332" s="2"/>
      <c r="HJ332" s="2"/>
      <c r="HK332" s="2"/>
      <c r="HL332" s="2"/>
      <c r="HM332" s="2"/>
      <c r="HN332" s="2"/>
      <c r="HO332" s="2"/>
      <c r="HP332" s="2"/>
      <c r="HQ332" s="2"/>
      <c r="HR332" s="2"/>
      <c r="HS332" s="2"/>
      <c r="HT332" s="2"/>
      <c r="HU332" s="2"/>
      <c r="HV332" s="2"/>
      <c r="HW332" s="2"/>
      <c r="HX332" s="2"/>
      <c r="HY332" s="2"/>
      <c r="HZ332" s="2"/>
      <c r="IA332" s="2"/>
      <c r="IB332" s="2"/>
      <c r="IC332" s="2"/>
      <c r="ID332" s="2"/>
      <c r="IE332" s="2"/>
      <c r="IF332" s="2"/>
      <c r="IG332" s="2"/>
      <c r="IH332" s="2"/>
      <c r="II332" s="2"/>
      <c r="IJ332" s="2"/>
      <c r="IK332" s="2"/>
      <c r="IL332" s="2"/>
      <c r="IM332" s="2"/>
      <c r="IN332" s="2"/>
      <c r="IO332" s="2"/>
      <c r="IP332" s="2"/>
      <c r="IQ332" s="2"/>
      <c r="IR332" s="2"/>
      <c r="IS332" s="2"/>
      <c r="IT332" s="2"/>
      <c r="IU332" s="2"/>
      <c r="IV332" s="2"/>
      <c r="IW332" s="2"/>
      <c r="IX332" s="2"/>
      <c r="IY332" s="2"/>
      <c r="IZ332" s="2"/>
      <c r="JA332" s="2"/>
      <c r="JB332" s="2"/>
      <c r="JC332" s="2"/>
      <c r="JD332" s="2"/>
      <c r="JE332" s="2"/>
      <c r="JF332" s="2"/>
      <c r="JG332" s="2"/>
      <c r="JH332" s="2"/>
      <c r="JI332" s="2"/>
      <c r="JJ332" s="2"/>
      <c r="JK332" s="2"/>
      <c r="JL332" s="2"/>
      <c r="JM332" s="2"/>
      <c r="JN332" s="2"/>
      <c r="JO332" s="2"/>
      <c r="JP332" s="2"/>
      <c r="JQ332" s="2"/>
      <c r="JR332" s="2"/>
      <c r="JS332" s="2"/>
      <c r="JT332" s="2"/>
      <c r="JU332" s="2"/>
      <c r="JV332" s="2"/>
      <c r="JW332" s="2"/>
      <c r="JX332" s="2"/>
      <c r="JY332" s="2"/>
      <c r="JZ332" s="2"/>
      <c r="KA332" s="2"/>
      <c r="KB332" s="2"/>
      <c r="KC332" s="2"/>
      <c r="KD332" s="2"/>
      <c r="KE332" s="2"/>
      <c r="KF332" s="2"/>
      <c r="KG332" s="2"/>
      <c r="KH332" s="2"/>
      <c r="KI332" s="2"/>
      <c r="KJ332" s="2"/>
      <c r="KK332" s="2"/>
      <c r="KL332" s="2"/>
      <c r="KM332" s="2"/>
      <c r="KN332" s="2"/>
      <c r="KO332" s="2"/>
      <c r="KP332" s="2"/>
      <c r="KQ332" s="2"/>
      <c r="KR332" s="2"/>
      <c r="KS332" s="2"/>
      <c r="KT332" s="2"/>
      <c r="KU332" s="2"/>
      <c r="KV332" s="2"/>
      <c r="KW332" s="2"/>
      <c r="KX332" s="2"/>
      <c r="KY332" s="2"/>
      <c r="KZ332" s="2"/>
      <c r="LA332" s="2"/>
      <c r="LB332" s="2"/>
      <c r="LC332" s="2"/>
      <c r="LD332" s="2"/>
      <c r="LE332" s="2"/>
      <c r="LF332" s="2"/>
      <c r="LG332" s="2"/>
      <c r="LH332" s="2"/>
      <c r="LI332" s="2"/>
      <c r="LJ332" s="2"/>
      <c r="LK332" s="2"/>
      <c r="LL332" s="2"/>
      <c r="LM332" s="2"/>
      <c r="LN332" s="2"/>
      <c r="LO332" s="2"/>
      <c r="LP332" s="2"/>
      <c r="LQ332" s="2"/>
      <c r="LR332" s="2"/>
      <c r="LS332" s="2"/>
      <c r="LT332" s="2"/>
      <c r="LU332" s="2"/>
      <c r="LV332" s="2"/>
      <c r="LW332" s="2"/>
      <c r="LX332" s="2"/>
      <c r="LY332" s="2"/>
      <c r="LZ332" s="2"/>
      <c r="MA332" s="2"/>
      <c r="MB332" s="2"/>
      <c r="MC332" s="2"/>
      <c r="MD332" s="2"/>
      <c r="ME332" s="2"/>
      <c r="MF332" s="2"/>
      <c r="MG332" s="2"/>
      <c r="MH332" s="2"/>
      <c r="MI332" s="2"/>
      <c r="MJ332" s="2"/>
      <c r="MK332" s="2"/>
      <c r="ML332" s="2"/>
      <c r="MM332" s="2"/>
      <c r="MN332" s="2"/>
      <c r="MO332" s="2"/>
      <c r="MP332" s="2"/>
      <c r="MQ332" s="2"/>
      <c r="MR332" s="2"/>
      <c r="MS332" s="2"/>
      <c r="MT332" s="2"/>
      <c r="MU332" s="2"/>
      <c r="MV332" s="2"/>
      <c r="MW332" s="2"/>
      <c r="MX332" s="2"/>
      <c r="MY332" s="2"/>
      <c r="MZ332" s="2"/>
      <c r="NA332" s="2"/>
      <c r="NB332" s="2"/>
      <c r="NC332" s="2"/>
    </row>
    <row r="333" spans="1:367" x14ac:dyDescent="0.3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2"/>
      <c r="GV333" s="2"/>
      <c r="GW333" s="2"/>
      <c r="GX333" s="2"/>
      <c r="GY333" s="2"/>
      <c r="GZ333" s="2"/>
      <c r="HA333" s="2"/>
      <c r="HB333" s="2"/>
      <c r="HC333" s="2"/>
      <c r="HD333" s="2"/>
      <c r="HE333" s="2"/>
      <c r="HF333" s="2"/>
      <c r="HG333" s="2"/>
      <c r="HH333" s="2"/>
      <c r="HI333" s="2"/>
      <c r="HJ333" s="2"/>
      <c r="HK333" s="2"/>
      <c r="HL333" s="2"/>
      <c r="HM333" s="2"/>
      <c r="HN333" s="2"/>
      <c r="HO333" s="2"/>
      <c r="HP333" s="2"/>
      <c r="HQ333" s="2"/>
      <c r="HR333" s="2"/>
      <c r="HS333" s="2"/>
      <c r="HT333" s="2"/>
      <c r="HU333" s="2"/>
      <c r="HV333" s="2"/>
      <c r="HW333" s="2"/>
      <c r="HX333" s="2"/>
      <c r="HY333" s="2"/>
      <c r="HZ333" s="2"/>
      <c r="IA333" s="2"/>
      <c r="IB333" s="2"/>
      <c r="IC333" s="2"/>
      <c r="ID333" s="2"/>
      <c r="IE333" s="2"/>
      <c r="IF333" s="2"/>
      <c r="IG333" s="2"/>
      <c r="IH333" s="2"/>
      <c r="II333" s="2"/>
      <c r="IJ333" s="2"/>
      <c r="IK333" s="2"/>
      <c r="IL333" s="2"/>
      <c r="IM333" s="2"/>
      <c r="IN333" s="2"/>
      <c r="IO333" s="2"/>
      <c r="IP333" s="2"/>
      <c r="IQ333" s="2"/>
      <c r="IR333" s="2"/>
      <c r="IS333" s="2"/>
      <c r="IT333" s="2"/>
      <c r="IU333" s="2"/>
      <c r="IV333" s="2"/>
      <c r="IW333" s="2"/>
      <c r="IX333" s="2"/>
      <c r="IY333" s="2"/>
      <c r="IZ333" s="2"/>
      <c r="JA333" s="2"/>
      <c r="JB333" s="2"/>
      <c r="JC333" s="2"/>
      <c r="JD333" s="2"/>
      <c r="JE333" s="2"/>
      <c r="JF333" s="2"/>
      <c r="JG333" s="2"/>
      <c r="JH333" s="2"/>
      <c r="JI333" s="2"/>
      <c r="JJ333" s="2"/>
      <c r="JK333" s="2"/>
      <c r="JL333" s="2"/>
      <c r="JM333" s="2"/>
      <c r="JN333" s="2"/>
      <c r="JO333" s="2"/>
      <c r="JP333" s="2"/>
      <c r="JQ333" s="2"/>
      <c r="JR333" s="2"/>
      <c r="JS333" s="2"/>
      <c r="JT333" s="2"/>
      <c r="JU333" s="2"/>
      <c r="JV333" s="2"/>
      <c r="JW333" s="2"/>
      <c r="JX333" s="2"/>
      <c r="JY333" s="2"/>
      <c r="JZ333" s="2"/>
      <c r="KA333" s="2"/>
      <c r="KB333" s="2"/>
      <c r="KC333" s="2"/>
      <c r="KD333" s="2"/>
      <c r="KE333" s="2"/>
      <c r="KF333" s="2"/>
      <c r="KG333" s="2"/>
      <c r="KH333" s="2"/>
      <c r="KI333" s="2"/>
      <c r="KJ333" s="2"/>
      <c r="KK333" s="2"/>
      <c r="KL333" s="2"/>
      <c r="KM333" s="2"/>
      <c r="KN333" s="2"/>
      <c r="KO333" s="2"/>
      <c r="KP333" s="2"/>
      <c r="KQ333" s="2"/>
      <c r="KR333" s="2"/>
      <c r="KS333" s="2"/>
      <c r="KT333" s="2"/>
      <c r="KU333" s="2"/>
      <c r="KV333" s="2"/>
      <c r="KW333" s="2"/>
      <c r="KX333" s="2"/>
      <c r="KY333" s="2"/>
      <c r="KZ333" s="2"/>
      <c r="LA333" s="2"/>
      <c r="LB333" s="2"/>
      <c r="LC333" s="2"/>
      <c r="LD333" s="2"/>
      <c r="LE333" s="2"/>
      <c r="LF333" s="2"/>
      <c r="LG333" s="2"/>
      <c r="LH333" s="2"/>
      <c r="LI333" s="2"/>
      <c r="LJ333" s="2"/>
      <c r="LK333" s="2"/>
      <c r="LL333" s="2"/>
      <c r="LM333" s="2"/>
      <c r="LN333" s="2"/>
      <c r="LO333" s="2"/>
      <c r="LP333" s="2"/>
      <c r="LQ333" s="2"/>
      <c r="LR333" s="2"/>
      <c r="LS333" s="2"/>
      <c r="LT333" s="2"/>
      <c r="LU333" s="2"/>
      <c r="LV333" s="2"/>
      <c r="LW333" s="2"/>
      <c r="LX333" s="2"/>
      <c r="LY333" s="2"/>
      <c r="LZ333" s="2"/>
      <c r="MA333" s="2"/>
      <c r="MB333" s="2"/>
      <c r="MC333" s="2"/>
      <c r="MD333" s="2"/>
      <c r="ME333" s="2"/>
      <c r="MF333" s="2"/>
      <c r="MG333" s="2"/>
      <c r="MH333" s="2"/>
      <c r="MI333" s="2"/>
      <c r="MJ333" s="2"/>
      <c r="MK333" s="2"/>
      <c r="ML333" s="2"/>
      <c r="MM333" s="2"/>
      <c r="MN333" s="2"/>
      <c r="MO333" s="2"/>
      <c r="MP333" s="2"/>
      <c r="MQ333" s="2"/>
      <c r="MR333" s="2"/>
      <c r="MS333" s="2"/>
      <c r="MT333" s="2"/>
      <c r="MU333" s="2"/>
      <c r="MV333" s="2"/>
      <c r="MW333" s="2"/>
      <c r="MX333" s="2"/>
      <c r="MY333" s="2"/>
      <c r="MZ333" s="2"/>
      <c r="NA333" s="2"/>
      <c r="NB333" s="2"/>
      <c r="NC333" s="2"/>
    </row>
    <row r="334" spans="1:367" x14ac:dyDescent="0.3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2"/>
      <c r="GV334" s="2"/>
      <c r="GW334" s="2"/>
      <c r="GX334" s="2"/>
      <c r="GY334" s="2"/>
      <c r="GZ334" s="2"/>
      <c r="HA334" s="2"/>
      <c r="HB334" s="2"/>
      <c r="HC334" s="2"/>
      <c r="HD334" s="2"/>
      <c r="HE334" s="2"/>
      <c r="HF334" s="2"/>
      <c r="HG334" s="2"/>
      <c r="HH334" s="2"/>
      <c r="HI334" s="2"/>
      <c r="HJ334" s="2"/>
      <c r="HK334" s="2"/>
      <c r="HL334" s="2"/>
      <c r="HM334" s="2"/>
      <c r="HN334" s="2"/>
      <c r="HO334" s="2"/>
      <c r="HP334" s="2"/>
      <c r="HQ334" s="2"/>
      <c r="HR334" s="2"/>
      <c r="HS334" s="2"/>
      <c r="HT334" s="2"/>
      <c r="HU334" s="2"/>
      <c r="HV334" s="2"/>
      <c r="HW334" s="2"/>
      <c r="HX334" s="2"/>
      <c r="HY334" s="2"/>
      <c r="HZ334" s="2"/>
      <c r="IA334" s="2"/>
      <c r="IB334" s="2"/>
      <c r="IC334" s="2"/>
      <c r="ID334" s="2"/>
      <c r="IE334" s="2"/>
      <c r="IF334" s="2"/>
      <c r="IG334" s="2"/>
      <c r="IH334" s="2"/>
      <c r="II334" s="2"/>
      <c r="IJ334" s="2"/>
      <c r="IK334" s="2"/>
      <c r="IL334" s="2"/>
      <c r="IM334" s="2"/>
      <c r="IN334" s="2"/>
      <c r="IO334" s="2"/>
      <c r="IP334" s="2"/>
      <c r="IQ334" s="2"/>
      <c r="IR334" s="2"/>
      <c r="IS334" s="2"/>
      <c r="IT334" s="2"/>
      <c r="IU334" s="2"/>
      <c r="IV334" s="2"/>
      <c r="IW334" s="2"/>
      <c r="IX334" s="2"/>
      <c r="IY334" s="2"/>
      <c r="IZ334" s="2"/>
      <c r="JA334" s="2"/>
      <c r="JB334" s="2"/>
      <c r="JC334" s="2"/>
      <c r="JD334" s="2"/>
      <c r="JE334" s="2"/>
      <c r="JF334" s="2"/>
      <c r="JG334" s="2"/>
      <c r="JH334" s="2"/>
      <c r="JI334" s="2"/>
      <c r="JJ334" s="2"/>
      <c r="JK334" s="2"/>
      <c r="JL334" s="2"/>
      <c r="JM334" s="2"/>
      <c r="JN334" s="2"/>
      <c r="JO334" s="2"/>
      <c r="JP334" s="2"/>
      <c r="JQ334" s="2"/>
      <c r="JR334" s="2"/>
      <c r="JS334" s="2"/>
      <c r="JT334" s="2"/>
      <c r="JU334" s="2"/>
      <c r="JV334" s="2"/>
      <c r="JW334" s="2"/>
      <c r="JX334" s="2"/>
      <c r="JY334" s="2"/>
      <c r="JZ334" s="2"/>
      <c r="KA334" s="2"/>
      <c r="KB334" s="2"/>
      <c r="KC334" s="2"/>
      <c r="KD334" s="2"/>
      <c r="KE334" s="2"/>
      <c r="KF334" s="2"/>
      <c r="KG334" s="2"/>
      <c r="KH334" s="2"/>
      <c r="KI334" s="2"/>
      <c r="KJ334" s="2"/>
      <c r="KK334" s="2"/>
      <c r="KL334" s="2"/>
      <c r="KM334" s="2"/>
      <c r="KN334" s="2"/>
      <c r="KO334" s="2"/>
      <c r="KP334" s="2"/>
      <c r="KQ334" s="2"/>
      <c r="KR334" s="2"/>
      <c r="KS334" s="2"/>
      <c r="KT334" s="2"/>
      <c r="KU334" s="2"/>
      <c r="KV334" s="2"/>
      <c r="KW334" s="2"/>
      <c r="KX334" s="2"/>
      <c r="KY334" s="2"/>
      <c r="KZ334" s="2"/>
      <c r="LA334" s="2"/>
      <c r="LB334" s="2"/>
      <c r="LC334" s="2"/>
      <c r="LD334" s="2"/>
      <c r="LE334" s="2"/>
      <c r="LF334" s="2"/>
      <c r="LG334" s="2"/>
      <c r="LH334" s="2"/>
      <c r="LI334" s="2"/>
      <c r="LJ334" s="2"/>
      <c r="LK334" s="2"/>
      <c r="LL334" s="2"/>
      <c r="LM334" s="2"/>
      <c r="LN334" s="2"/>
      <c r="LO334" s="2"/>
      <c r="LP334" s="2"/>
      <c r="LQ334" s="2"/>
      <c r="LR334" s="2"/>
      <c r="LS334" s="2"/>
      <c r="LT334" s="2"/>
      <c r="LU334" s="2"/>
      <c r="LV334" s="2"/>
      <c r="LW334" s="2"/>
      <c r="LX334" s="2"/>
      <c r="LY334" s="2"/>
      <c r="LZ334" s="2"/>
      <c r="MA334" s="2"/>
      <c r="MB334" s="2"/>
      <c r="MC334" s="2"/>
      <c r="MD334" s="2"/>
      <c r="ME334" s="2"/>
      <c r="MF334" s="2"/>
      <c r="MG334" s="2"/>
      <c r="MH334" s="2"/>
      <c r="MI334" s="2"/>
      <c r="MJ334" s="2"/>
      <c r="MK334" s="2"/>
      <c r="ML334" s="2"/>
      <c r="MM334" s="2"/>
      <c r="MN334" s="2"/>
      <c r="MO334" s="2"/>
      <c r="MP334" s="2"/>
      <c r="MQ334" s="2"/>
      <c r="MR334" s="2"/>
      <c r="MS334" s="2"/>
      <c r="MT334" s="2"/>
      <c r="MU334" s="2"/>
      <c r="MV334" s="2"/>
      <c r="MW334" s="2"/>
      <c r="MX334" s="2"/>
      <c r="MY334" s="2"/>
      <c r="MZ334" s="2"/>
      <c r="NA334" s="2"/>
      <c r="NB334" s="2"/>
      <c r="NC334" s="2"/>
    </row>
    <row r="335" spans="1:367" x14ac:dyDescent="0.3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2"/>
      <c r="GV335" s="2"/>
      <c r="GW335" s="2"/>
      <c r="GX335" s="2"/>
      <c r="GY335" s="2"/>
      <c r="GZ335" s="2"/>
      <c r="HA335" s="2"/>
      <c r="HB335" s="2"/>
      <c r="HC335" s="2"/>
      <c r="HD335" s="2"/>
      <c r="HE335" s="2"/>
      <c r="HF335" s="2"/>
      <c r="HG335" s="2"/>
      <c r="HH335" s="2"/>
      <c r="HI335" s="2"/>
      <c r="HJ335" s="2"/>
      <c r="HK335" s="2"/>
      <c r="HL335" s="2"/>
      <c r="HM335" s="2"/>
      <c r="HN335" s="2"/>
      <c r="HO335" s="2"/>
      <c r="HP335" s="2"/>
      <c r="HQ335" s="2"/>
      <c r="HR335" s="2"/>
      <c r="HS335" s="2"/>
      <c r="HT335" s="2"/>
      <c r="HU335" s="2"/>
      <c r="HV335" s="2"/>
      <c r="HW335" s="2"/>
      <c r="HX335" s="2"/>
      <c r="HY335" s="2"/>
      <c r="HZ335" s="2"/>
      <c r="IA335" s="2"/>
      <c r="IB335" s="2"/>
      <c r="IC335" s="2"/>
      <c r="ID335" s="2"/>
      <c r="IE335" s="2"/>
      <c r="IF335" s="2"/>
      <c r="IG335" s="2"/>
      <c r="IH335" s="2"/>
      <c r="II335" s="2"/>
      <c r="IJ335" s="2"/>
      <c r="IK335" s="2"/>
      <c r="IL335" s="2"/>
      <c r="IM335" s="2"/>
      <c r="IN335" s="2"/>
      <c r="IO335" s="2"/>
      <c r="IP335" s="2"/>
      <c r="IQ335" s="2"/>
      <c r="IR335" s="2"/>
      <c r="IS335" s="2"/>
      <c r="IT335" s="2"/>
      <c r="IU335" s="2"/>
      <c r="IV335" s="2"/>
      <c r="IW335" s="2"/>
      <c r="IX335" s="2"/>
      <c r="IY335" s="2"/>
      <c r="IZ335" s="2"/>
      <c r="JA335" s="2"/>
      <c r="JB335" s="2"/>
      <c r="JC335" s="2"/>
      <c r="JD335" s="2"/>
      <c r="JE335" s="2"/>
      <c r="JF335" s="2"/>
      <c r="JG335" s="2"/>
      <c r="JH335" s="2"/>
      <c r="JI335" s="2"/>
      <c r="JJ335" s="2"/>
      <c r="JK335" s="2"/>
      <c r="JL335" s="2"/>
      <c r="JM335" s="2"/>
      <c r="JN335" s="2"/>
      <c r="JO335" s="2"/>
      <c r="JP335" s="2"/>
      <c r="JQ335" s="2"/>
      <c r="JR335" s="2"/>
      <c r="JS335" s="2"/>
      <c r="JT335" s="2"/>
      <c r="JU335" s="2"/>
      <c r="JV335" s="2"/>
      <c r="JW335" s="2"/>
      <c r="JX335" s="2"/>
      <c r="JY335" s="2"/>
      <c r="JZ335" s="2"/>
      <c r="KA335" s="2"/>
      <c r="KB335" s="2"/>
      <c r="KC335" s="2"/>
      <c r="KD335" s="2"/>
      <c r="KE335" s="2"/>
      <c r="KF335" s="2"/>
      <c r="KG335" s="2"/>
      <c r="KH335" s="2"/>
      <c r="KI335" s="2"/>
      <c r="KJ335" s="2"/>
      <c r="KK335" s="2"/>
      <c r="KL335" s="2"/>
      <c r="KM335" s="2"/>
      <c r="KN335" s="2"/>
      <c r="KO335" s="2"/>
      <c r="KP335" s="2"/>
      <c r="KQ335" s="2"/>
      <c r="KR335" s="2"/>
      <c r="KS335" s="2"/>
      <c r="KT335" s="2"/>
      <c r="KU335" s="2"/>
      <c r="KV335" s="2"/>
      <c r="KW335" s="2"/>
      <c r="KX335" s="2"/>
      <c r="KY335" s="2"/>
      <c r="KZ335" s="2"/>
      <c r="LA335" s="2"/>
      <c r="LB335" s="2"/>
      <c r="LC335" s="2"/>
      <c r="LD335" s="2"/>
      <c r="LE335" s="2"/>
      <c r="LF335" s="2"/>
      <c r="LG335" s="2"/>
      <c r="LH335" s="2"/>
      <c r="LI335" s="2"/>
      <c r="LJ335" s="2"/>
      <c r="LK335" s="2"/>
      <c r="LL335" s="2"/>
      <c r="LM335" s="2"/>
      <c r="LN335" s="2"/>
      <c r="LO335" s="2"/>
      <c r="LP335" s="2"/>
      <c r="LQ335" s="2"/>
      <c r="LR335" s="2"/>
      <c r="LS335" s="2"/>
      <c r="LT335" s="2"/>
      <c r="LU335" s="2"/>
      <c r="LV335" s="2"/>
      <c r="LW335" s="2"/>
      <c r="LX335" s="2"/>
      <c r="LY335" s="2"/>
      <c r="LZ335" s="2"/>
      <c r="MA335" s="2"/>
      <c r="MB335" s="2"/>
      <c r="MC335" s="2"/>
      <c r="MD335" s="2"/>
      <c r="ME335" s="2"/>
      <c r="MF335" s="2"/>
      <c r="MG335" s="2"/>
      <c r="MH335" s="2"/>
      <c r="MI335" s="2"/>
      <c r="MJ335" s="2"/>
      <c r="MK335" s="2"/>
      <c r="ML335" s="2"/>
      <c r="MM335" s="2"/>
      <c r="MN335" s="2"/>
      <c r="MO335" s="2"/>
      <c r="MP335" s="2"/>
      <c r="MQ335" s="2"/>
      <c r="MR335" s="2"/>
      <c r="MS335" s="2"/>
      <c r="MT335" s="2"/>
      <c r="MU335" s="2"/>
      <c r="MV335" s="2"/>
      <c r="MW335" s="2"/>
      <c r="MX335" s="2"/>
      <c r="MY335" s="2"/>
      <c r="MZ335" s="2"/>
      <c r="NA335" s="2"/>
      <c r="NB335" s="2"/>
      <c r="NC335" s="2"/>
    </row>
    <row r="336" spans="1:367" x14ac:dyDescent="0.3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2"/>
      <c r="GV336" s="2"/>
      <c r="GW336" s="2"/>
      <c r="GX336" s="2"/>
      <c r="GY336" s="2"/>
      <c r="GZ336" s="2"/>
      <c r="HA336" s="2"/>
      <c r="HB336" s="2"/>
      <c r="HC336" s="2"/>
      <c r="HD336" s="2"/>
      <c r="HE336" s="2"/>
      <c r="HF336" s="2"/>
      <c r="HG336" s="2"/>
      <c r="HH336" s="2"/>
      <c r="HI336" s="2"/>
      <c r="HJ336" s="2"/>
      <c r="HK336" s="2"/>
      <c r="HL336" s="2"/>
      <c r="HM336" s="2"/>
      <c r="HN336" s="2"/>
      <c r="HO336" s="2"/>
      <c r="HP336" s="2"/>
      <c r="HQ336" s="2"/>
      <c r="HR336" s="2"/>
      <c r="HS336" s="2"/>
      <c r="HT336" s="2"/>
      <c r="HU336" s="2"/>
      <c r="HV336" s="2"/>
      <c r="HW336" s="2"/>
      <c r="HX336" s="2"/>
      <c r="HY336" s="2"/>
      <c r="HZ336" s="2"/>
      <c r="IA336" s="2"/>
      <c r="IB336" s="2"/>
      <c r="IC336" s="2"/>
      <c r="ID336" s="2"/>
      <c r="IE336" s="2"/>
      <c r="IF336" s="2"/>
      <c r="IG336" s="2"/>
      <c r="IH336" s="2"/>
      <c r="II336" s="2"/>
      <c r="IJ336" s="2"/>
      <c r="IK336" s="2"/>
      <c r="IL336" s="2"/>
      <c r="IM336" s="2"/>
      <c r="IN336" s="2"/>
      <c r="IO336" s="2"/>
      <c r="IP336" s="2"/>
      <c r="IQ336" s="2"/>
      <c r="IR336" s="2"/>
      <c r="IS336" s="2"/>
      <c r="IT336" s="2"/>
      <c r="IU336" s="2"/>
      <c r="IV336" s="2"/>
      <c r="IW336" s="2"/>
      <c r="IX336" s="2"/>
      <c r="IY336" s="2"/>
      <c r="IZ336" s="2"/>
      <c r="JA336" s="2"/>
      <c r="JB336" s="2"/>
      <c r="JC336" s="2"/>
      <c r="JD336" s="2"/>
      <c r="JE336" s="2"/>
      <c r="JF336" s="2"/>
      <c r="JG336" s="2"/>
      <c r="JH336" s="2"/>
      <c r="JI336" s="2"/>
      <c r="JJ336" s="2"/>
      <c r="JK336" s="2"/>
      <c r="JL336" s="2"/>
      <c r="JM336" s="2"/>
      <c r="JN336" s="2"/>
      <c r="JO336" s="2"/>
      <c r="JP336" s="2"/>
      <c r="JQ336" s="2"/>
      <c r="JR336" s="2"/>
      <c r="JS336" s="2"/>
      <c r="JT336" s="2"/>
      <c r="JU336" s="2"/>
      <c r="JV336" s="2"/>
      <c r="JW336" s="2"/>
      <c r="JX336" s="2"/>
      <c r="JY336" s="2"/>
      <c r="JZ336" s="2"/>
      <c r="KA336" s="2"/>
      <c r="KB336" s="2"/>
      <c r="KC336" s="2"/>
      <c r="KD336" s="2"/>
      <c r="KE336" s="2"/>
      <c r="KF336" s="2"/>
      <c r="KG336" s="2"/>
      <c r="KH336" s="2"/>
      <c r="KI336" s="2"/>
      <c r="KJ336" s="2"/>
      <c r="KK336" s="2"/>
      <c r="KL336" s="2"/>
      <c r="KM336" s="2"/>
      <c r="KN336" s="2"/>
      <c r="KO336" s="2"/>
      <c r="KP336" s="2"/>
      <c r="KQ336" s="2"/>
      <c r="KR336" s="2"/>
      <c r="KS336" s="2"/>
      <c r="KT336" s="2"/>
      <c r="KU336" s="2"/>
      <c r="KV336" s="2"/>
      <c r="KW336" s="2"/>
      <c r="KX336" s="2"/>
      <c r="KY336" s="2"/>
      <c r="KZ336" s="2"/>
      <c r="LA336" s="2"/>
      <c r="LB336" s="2"/>
      <c r="LC336" s="2"/>
      <c r="LD336" s="2"/>
      <c r="LE336" s="2"/>
      <c r="LF336" s="2"/>
      <c r="LG336" s="2"/>
      <c r="LH336" s="2"/>
      <c r="LI336" s="2"/>
      <c r="LJ336" s="2"/>
      <c r="LK336" s="2"/>
      <c r="LL336" s="2"/>
      <c r="LM336" s="2"/>
      <c r="LN336" s="2"/>
      <c r="LO336" s="2"/>
      <c r="LP336" s="2"/>
      <c r="LQ336" s="2"/>
      <c r="LR336" s="2"/>
      <c r="LS336" s="2"/>
      <c r="LT336" s="2"/>
      <c r="LU336" s="2"/>
      <c r="LV336" s="2"/>
      <c r="LW336" s="2"/>
      <c r="LX336" s="2"/>
      <c r="LY336" s="2"/>
      <c r="LZ336" s="2"/>
      <c r="MA336" s="2"/>
      <c r="MB336" s="2"/>
      <c r="MC336" s="2"/>
      <c r="MD336" s="2"/>
      <c r="ME336" s="2"/>
      <c r="MF336" s="2"/>
      <c r="MG336" s="2"/>
      <c r="MH336" s="2"/>
      <c r="MI336" s="2"/>
      <c r="MJ336" s="2"/>
      <c r="MK336" s="2"/>
      <c r="ML336" s="2"/>
      <c r="MM336" s="2"/>
      <c r="MN336" s="2"/>
      <c r="MO336" s="2"/>
      <c r="MP336" s="2"/>
      <c r="MQ336" s="2"/>
      <c r="MR336" s="2"/>
      <c r="MS336" s="2"/>
      <c r="MT336" s="2"/>
      <c r="MU336" s="2"/>
      <c r="MV336" s="2"/>
      <c r="MW336" s="2"/>
      <c r="MX336" s="2"/>
      <c r="MY336" s="2"/>
      <c r="MZ336" s="2"/>
      <c r="NA336" s="2"/>
      <c r="NB336" s="2"/>
      <c r="NC336" s="2"/>
    </row>
    <row r="337" spans="1:367" x14ac:dyDescent="0.3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2"/>
      <c r="GV337" s="2"/>
      <c r="GW337" s="2"/>
      <c r="GX337" s="2"/>
      <c r="GY337" s="2"/>
      <c r="GZ337" s="2"/>
      <c r="HA337" s="2"/>
      <c r="HB337" s="2"/>
      <c r="HC337" s="2"/>
      <c r="HD337" s="2"/>
      <c r="HE337" s="2"/>
      <c r="HF337" s="2"/>
      <c r="HG337" s="2"/>
      <c r="HH337" s="2"/>
      <c r="HI337" s="2"/>
      <c r="HJ337" s="2"/>
      <c r="HK337" s="2"/>
      <c r="HL337" s="2"/>
      <c r="HM337" s="2"/>
      <c r="HN337" s="2"/>
      <c r="HO337" s="2"/>
      <c r="HP337" s="2"/>
      <c r="HQ337" s="2"/>
      <c r="HR337" s="2"/>
      <c r="HS337" s="2"/>
      <c r="HT337" s="2"/>
      <c r="HU337" s="2"/>
      <c r="HV337" s="2"/>
      <c r="HW337" s="2"/>
      <c r="HX337" s="2"/>
      <c r="HY337" s="2"/>
      <c r="HZ337" s="2"/>
      <c r="IA337" s="2"/>
      <c r="IB337" s="2"/>
      <c r="IC337" s="2"/>
      <c r="ID337" s="2"/>
      <c r="IE337" s="2"/>
      <c r="IF337" s="2"/>
      <c r="IG337" s="2"/>
      <c r="IH337" s="2"/>
      <c r="II337" s="2"/>
      <c r="IJ337" s="2"/>
      <c r="IK337" s="2"/>
      <c r="IL337" s="2"/>
      <c r="IM337" s="2"/>
      <c r="IN337" s="2"/>
      <c r="IO337" s="2"/>
      <c r="IP337" s="2"/>
      <c r="IQ337" s="2"/>
      <c r="IR337" s="2"/>
      <c r="IS337" s="2"/>
      <c r="IT337" s="2"/>
      <c r="IU337" s="2"/>
      <c r="IV337" s="2"/>
      <c r="IW337" s="2"/>
      <c r="IX337" s="2"/>
      <c r="IY337" s="2"/>
      <c r="IZ337" s="2"/>
      <c r="JA337" s="2"/>
      <c r="JB337" s="2"/>
      <c r="JC337" s="2"/>
      <c r="JD337" s="2"/>
      <c r="JE337" s="2"/>
      <c r="JF337" s="2"/>
      <c r="JG337" s="2"/>
      <c r="JH337" s="2"/>
      <c r="JI337" s="2"/>
      <c r="JJ337" s="2"/>
      <c r="JK337" s="2"/>
      <c r="JL337" s="2"/>
      <c r="JM337" s="2"/>
      <c r="JN337" s="2"/>
      <c r="JO337" s="2"/>
      <c r="JP337" s="2"/>
      <c r="JQ337" s="2"/>
      <c r="JR337" s="2"/>
      <c r="JS337" s="2"/>
      <c r="JT337" s="2"/>
      <c r="JU337" s="2"/>
      <c r="JV337" s="2"/>
      <c r="JW337" s="2"/>
      <c r="JX337" s="2"/>
      <c r="JY337" s="2"/>
      <c r="JZ337" s="2"/>
      <c r="KA337" s="2"/>
      <c r="KB337" s="2"/>
      <c r="KC337" s="2"/>
      <c r="KD337" s="2"/>
      <c r="KE337" s="2"/>
      <c r="KF337" s="2"/>
      <c r="KG337" s="2"/>
      <c r="KH337" s="2"/>
      <c r="KI337" s="2"/>
      <c r="KJ337" s="2"/>
      <c r="KK337" s="2"/>
      <c r="KL337" s="2"/>
      <c r="KM337" s="2"/>
      <c r="KN337" s="2"/>
      <c r="KO337" s="2"/>
      <c r="KP337" s="2"/>
      <c r="KQ337" s="2"/>
      <c r="KR337" s="2"/>
      <c r="KS337" s="2"/>
      <c r="KT337" s="2"/>
      <c r="KU337" s="2"/>
      <c r="KV337" s="2"/>
      <c r="KW337" s="2"/>
      <c r="KX337" s="2"/>
      <c r="KY337" s="2"/>
      <c r="KZ337" s="2"/>
      <c r="LA337" s="2"/>
      <c r="LB337" s="2"/>
      <c r="LC337" s="2"/>
      <c r="LD337" s="2"/>
      <c r="LE337" s="2"/>
      <c r="LF337" s="2"/>
      <c r="LG337" s="2"/>
      <c r="LH337" s="2"/>
      <c r="LI337" s="2"/>
      <c r="LJ337" s="2"/>
      <c r="LK337" s="2"/>
      <c r="LL337" s="2"/>
      <c r="LM337" s="2"/>
      <c r="LN337" s="2"/>
      <c r="LO337" s="2"/>
      <c r="LP337" s="2"/>
      <c r="LQ337" s="2"/>
      <c r="LR337" s="2"/>
      <c r="LS337" s="2"/>
      <c r="LT337" s="2"/>
      <c r="LU337" s="2"/>
      <c r="LV337" s="2"/>
      <c r="LW337" s="2"/>
      <c r="LX337" s="2"/>
      <c r="LY337" s="2"/>
      <c r="LZ337" s="2"/>
      <c r="MA337" s="2"/>
      <c r="MB337" s="2"/>
      <c r="MC337" s="2"/>
      <c r="MD337" s="2"/>
      <c r="ME337" s="2"/>
      <c r="MF337" s="2"/>
      <c r="MG337" s="2"/>
      <c r="MH337" s="2"/>
      <c r="MI337" s="2"/>
      <c r="MJ337" s="2"/>
      <c r="MK337" s="2"/>
      <c r="ML337" s="2"/>
      <c r="MM337" s="2"/>
      <c r="MN337" s="2"/>
      <c r="MO337" s="2"/>
      <c r="MP337" s="2"/>
      <c r="MQ337" s="2"/>
      <c r="MR337" s="2"/>
      <c r="MS337" s="2"/>
      <c r="MT337" s="2"/>
      <c r="MU337" s="2"/>
      <c r="MV337" s="2"/>
      <c r="MW337" s="2"/>
      <c r="MX337" s="2"/>
      <c r="MY337" s="2"/>
      <c r="MZ337" s="2"/>
      <c r="NA337" s="2"/>
      <c r="NB337" s="2"/>
      <c r="NC337" s="2"/>
    </row>
    <row r="338" spans="1:367" x14ac:dyDescent="0.3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2"/>
      <c r="GV338" s="2"/>
      <c r="GW338" s="2"/>
      <c r="GX338" s="2"/>
      <c r="GY338" s="2"/>
      <c r="GZ338" s="2"/>
      <c r="HA338" s="2"/>
      <c r="HB338" s="2"/>
      <c r="HC338" s="2"/>
      <c r="HD338" s="2"/>
      <c r="HE338" s="2"/>
      <c r="HF338" s="2"/>
      <c r="HG338" s="2"/>
      <c r="HH338" s="2"/>
      <c r="HI338" s="2"/>
      <c r="HJ338" s="2"/>
      <c r="HK338" s="2"/>
      <c r="HL338" s="2"/>
      <c r="HM338" s="2"/>
      <c r="HN338" s="2"/>
      <c r="HO338" s="2"/>
      <c r="HP338" s="2"/>
      <c r="HQ338" s="2"/>
      <c r="HR338" s="2"/>
      <c r="HS338" s="2"/>
      <c r="HT338" s="2"/>
      <c r="HU338" s="2"/>
      <c r="HV338" s="2"/>
      <c r="HW338" s="2"/>
      <c r="HX338" s="2"/>
      <c r="HY338" s="2"/>
      <c r="HZ338" s="2"/>
      <c r="IA338" s="2"/>
      <c r="IB338" s="2"/>
      <c r="IC338" s="2"/>
      <c r="ID338" s="2"/>
      <c r="IE338" s="2"/>
      <c r="IF338" s="2"/>
      <c r="IG338" s="2"/>
      <c r="IH338" s="2"/>
      <c r="II338" s="2"/>
      <c r="IJ338" s="2"/>
      <c r="IK338" s="2"/>
      <c r="IL338" s="2"/>
      <c r="IM338" s="2"/>
      <c r="IN338" s="2"/>
      <c r="IO338" s="2"/>
      <c r="IP338" s="2"/>
      <c r="IQ338" s="2"/>
      <c r="IR338" s="2"/>
      <c r="IS338" s="2"/>
      <c r="IT338" s="2"/>
      <c r="IU338" s="2"/>
      <c r="IV338" s="2"/>
      <c r="IW338" s="2"/>
      <c r="IX338" s="2"/>
      <c r="IY338" s="2"/>
      <c r="IZ338" s="2"/>
      <c r="JA338" s="2"/>
      <c r="JB338" s="2"/>
      <c r="JC338" s="2"/>
      <c r="JD338" s="2"/>
      <c r="JE338" s="2"/>
      <c r="JF338" s="2"/>
      <c r="JG338" s="2"/>
      <c r="JH338" s="2"/>
      <c r="JI338" s="2"/>
      <c r="JJ338" s="2"/>
      <c r="JK338" s="2"/>
      <c r="JL338" s="2"/>
      <c r="JM338" s="2"/>
      <c r="JN338" s="2"/>
      <c r="JO338" s="2"/>
      <c r="JP338" s="2"/>
      <c r="JQ338" s="2"/>
      <c r="JR338" s="2"/>
      <c r="JS338" s="2"/>
      <c r="JT338" s="2"/>
      <c r="JU338" s="2"/>
      <c r="JV338" s="2"/>
      <c r="JW338" s="2"/>
      <c r="JX338" s="2"/>
      <c r="JY338" s="2"/>
      <c r="JZ338" s="2"/>
      <c r="KA338" s="2"/>
      <c r="KB338" s="2"/>
      <c r="KC338" s="2"/>
      <c r="KD338" s="2"/>
      <c r="KE338" s="2"/>
      <c r="KF338" s="2"/>
      <c r="KG338" s="2"/>
      <c r="KH338" s="2"/>
      <c r="KI338" s="2"/>
      <c r="KJ338" s="2"/>
      <c r="KK338" s="2"/>
      <c r="KL338" s="2"/>
      <c r="KM338" s="2"/>
      <c r="KN338" s="2"/>
      <c r="KO338" s="2"/>
      <c r="KP338" s="2"/>
      <c r="KQ338" s="2"/>
      <c r="KR338" s="2"/>
      <c r="KS338" s="2"/>
      <c r="KT338" s="2"/>
      <c r="KU338" s="2"/>
      <c r="KV338" s="2"/>
      <c r="KW338" s="2"/>
      <c r="KX338" s="2"/>
      <c r="KY338" s="2"/>
      <c r="KZ338" s="2"/>
      <c r="LA338" s="2"/>
      <c r="LB338" s="2"/>
      <c r="LC338" s="2"/>
      <c r="LD338" s="2"/>
      <c r="LE338" s="2"/>
      <c r="LF338" s="2"/>
      <c r="LG338" s="2"/>
      <c r="LH338" s="2"/>
      <c r="LI338" s="2"/>
      <c r="LJ338" s="2"/>
      <c r="LK338" s="2"/>
      <c r="LL338" s="2"/>
      <c r="LM338" s="2"/>
      <c r="LN338" s="2"/>
      <c r="LO338" s="2"/>
      <c r="LP338" s="2"/>
      <c r="LQ338" s="2"/>
      <c r="LR338" s="2"/>
      <c r="LS338" s="2"/>
      <c r="LT338" s="2"/>
      <c r="LU338" s="2"/>
      <c r="LV338" s="2"/>
      <c r="LW338" s="2"/>
      <c r="LX338" s="2"/>
      <c r="LY338" s="2"/>
      <c r="LZ338" s="2"/>
      <c r="MA338" s="2"/>
      <c r="MB338" s="2"/>
      <c r="MC338" s="2"/>
      <c r="MD338" s="2"/>
      <c r="ME338" s="2"/>
      <c r="MF338" s="2"/>
      <c r="MG338" s="2"/>
      <c r="MH338" s="2"/>
      <c r="MI338" s="2"/>
      <c r="MJ338" s="2"/>
      <c r="MK338" s="2"/>
      <c r="ML338" s="2"/>
      <c r="MM338" s="2"/>
      <c r="MN338" s="2"/>
      <c r="MO338" s="2"/>
      <c r="MP338" s="2"/>
      <c r="MQ338" s="2"/>
      <c r="MR338" s="2"/>
      <c r="MS338" s="2"/>
      <c r="MT338" s="2"/>
      <c r="MU338" s="2"/>
      <c r="MV338" s="2"/>
      <c r="MW338" s="2"/>
      <c r="MX338" s="2"/>
      <c r="MY338" s="2"/>
      <c r="MZ338" s="2"/>
      <c r="NA338" s="2"/>
      <c r="NB338" s="2"/>
      <c r="NC338" s="2"/>
    </row>
    <row r="339" spans="1:367" x14ac:dyDescent="0.3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2"/>
      <c r="GV339" s="2"/>
      <c r="GW339" s="2"/>
      <c r="GX339" s="2"/>
      <c r="GY339" s="2"/>
      <c r="GZ339" s="2"/>
      <c r="HA339" s="2"/>
      <c r="HB339" s="2"/>
      <c r="HC339" s="2"/>
      <c r="HD339" s="2"/>
      <c r="HE339" s="2"/>
      <c r="HF339" s="2"/>
      <c r="HG339" s="2"/>
      <c r="HH339" s="2"/>
      <c r="HI339" s="2"/>
      <c r="HJ339" s="2"/>
      <c r="HK339" s="2"/>
      <c r="HL339" s="2"/>
      <c r="HM339" s="2"/>
      <c r="HN339" s="2"/>
      <c r="HO339" s="2"/>
      <c r="HP339" s="2"/>
      <c r="HQ339" s="2"/>
      <c r="HR339" s="2"/>
      <c r="HS339" s="2"/>
      <c r="HT339" s="2"/>
      <c r="HU339" s="2"/>
      <c r="HV339" s="2"/>
      <c r="HW339" s="2"/>
      <c r="HX339" s="2"/>
      <c r="HY339" s="2"/>
      <c r="HZ339" s="2"/>
      <c r="IA339" s="2"/>
      <c r="IB339" s="2"/>
      <c r="IC339" s="2"/>
      <c r="ID339" s="2"/>
      <c r="IE339" s="2"/>
      <c r="IF339" s="2"/>
      <c r="IG339" s="2"/>
      <c r="IH339" s="2"/>
      <c r="II339" s="2"/>
      <c r="IJ339" s="2"/>
      <c r="IK339" s="2"/>
      <c r="IL339" s="2"/>
      <c r="IM339" s="2"/>
      <c r="IN339" s="2"/>
      <c r="IO339" s="2"/>
      <c r="IP339" s="2"/>
      <c r="IQ339" s="2"/>
      <c r="IR339" s="2"/>
      <c r="IS339" s="2"/>
      <c r="IT339" s="2"/>
      <c r="IU339" s="2"/>
      <c r="IV339" s="2"/>
      <c r="IW339" s="2"/>
      <c r="IX339" s="2"/>
      <c r="IY339" s="2"/>
      <c r="IZ339" s="2"/>
      <c r="JA339" s="2"/>
      <c r="JB339" s="2"/>
      <c r="JC339" s="2"/>
      <c r="JD339" s="2"/>
      <c r="JE339" s="2"/>
      <c r="JF339" s="2"/>
      <c r="JG339" s="2"/>
      <c r="JH339" s="2"/>
      <c r="JI339" s="2"/>
      <c r="JJ339" s="2"/>
      <c r="JK339" s="2"/>
      <c r="JL339" s="2"/>
      <c r="JM339" s="2"/>
      <c r="JN339" s="2"/>
      <c r="JO339" s="2"/>
      <c r="JP339" s="2"/>
      <c r="JQ339" s="2"/>
      <c r="JR339" s="2"/>
      <c r="JS339" s="2"/>
      <c r="JT339" s="2"/>
      <c r="JU339" s="2"/>
      <c r="JV339" s="2"/>
      <c r="JW339" s="2"/>
      <c r="JX339" s="2"/>
      <c r="JY339" s="2"/>
      <c r="JZ339" s="2"/>
      <c r="KA339" s="2"/>
      <c r="KB339" s="2"/>
      <c r="KC339" s="2"/>
      <c r="KD339" s="2"/>
      <c r="KE339" s="2"/>
      <c r="KF339" s="2"/>
      <c r="KG339" s="2"/>
      <c r="KH339" s="2"/>
      <c r="KI339" s="2"/>
      <c r="KJ339" s="2"/>
      <c r="KK339" s="2"/>
      <c r="KL339" s="2"/>
      <c r="KM339" s="2"/>
      <c r="KN339" s="2"/>
      <c r="KO339" s="2"/>
      <c r="KP339" s="2"/>
      <c r="KQ339" s="2"/>
      <c r="KR339" s="2"/>
      <c r="KS339" s="2"/>
      <c r="KT339" s="2"/>
      <c r="KU339" s="2"/>
      <c r="KV339" s="2"/>
      <c r="KW339" s="2"/>
      <c r="KX339" s="2"/>
      <c r="KY339" s="2"/>
      <c r="KZ339" s="2"/>
      <c r="LA339" s="2"/>
      <c r="LB339" s="2"/>
      <c r="LC339" s="2"/>
      <c r="LD339" s="2"/>
      <c r="LE339" s="2"/>
      <c r="LF339" s="2"/>
      <c r="LG339" s="2"/>
      <c r="LH339" s="2"/>
      <c r="LI339" s="2"/>
      <c r="LJ339" s="2"/>
      <c r="LK339" s="2"/>
      <c r="LL339" s="2"/>
      <c r="LM339" s="2"/>
      <c r="LN339" s="2"/>
      <c r="LO339" s="2"/>
      <c r="LP339" s="2"/>
      <c r="LQ339" s="2"/>
      <c r="LR339" s="2"/>
      <c r="LS339" s="2"/>
      <c r="LT339" s="2"/>
      <c r="LU339" s="2"/>
      <c r="LV339" s="2"/>
      <c r="LW339" s="2"/>
      <c r="LX339" s="2"/>
      <c r="LY339" s="2"/>
      <c r="LZ339" s="2"/>
      <c r="MA339" s="2"/>
      <c r="MB339" s="2"/>
      <c r="MC339" s="2"/>
      <c r="MD339" s="2"/>
      <c r="ME339" s="2"/>
      <c r="MF339" s="2"/>
      <c r="MG339" s="2"/>
      <c r="MH339" s="2"/>
      <c r="MI339" s="2"/>
      <c r="MJ339" s="2"/>
      <c r="MK339" s="2"/>
      <c r="ML339" s="2"/>
      <c r="MM339" s="2"/>
      <c r="MN339" s="2"/>
      <c r="MO339" s="2"/>
      <c r="MP339" s="2"/>
      <c r="MQ339" s="2"/>
      <c r="MR339" s="2"/>
      <c r="MS339" s="2"/>
      <c r="MT339" s="2"/>
      <c r="MU339" s="2"/>
      <c r="MV339" s="2"/>
      <c r="MW339" s="2"/>
      <c r="MX339" s="2"/>
      <c r="MY339" s="2"/>
      <c r="MZ339" s="2"/>
      <c r="NA339" s="2"/>
      <c r="NB339" s="2"/>
      <c r="NC339" s="2"/>
    </row>
    <row r="340" spans="1:367" x14ac:dyDescent="0.3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2"/>
      <c r="GV340" s="2"/>
      <c r="GW340" s="2"/>
      <c r="GX340" s="2"/>
      <c r="GY340" s="2"/>
      <c r="GZ340" s="2"/>
      <c r="HA340" s="2"/>
      <c r="HB340" s="2"/>
      <c r="HC340" s="2"/>
      <c r="HD340" s="2"/>
      <c r="HE340" s="2"/>
      <c r="HF340" s="2"/>
      <c r="HG340" s="2"/>
      <c r="HH340" s="2"/>
      <c r="HI340" s="2"/>
      <c r="HJ340" s="2"/>
      <c r="HK340" s="2"/>
      <c r="HL340" s="2"/>
      <c r="HM340" s="2"/>
      <c r="HN340" s="2"/>
      <c r="HO340" s="2"/>
      <c r="HP340" s="2"/>
      <c r="HQ340" s="2"/>
      <c r="HR340" s="2"/>
      <c r="HS340" s="2"/>
      <c r="HT340" s="2"/>
      <c r="HU340" s="2"/>
      <c r="HV340" s="2"/>
      <c r="HW340" s="2"/>
      <c r="HX340" s="2"/>
      <c r="HY340" s="2"/>
      <c r="HZ340" s="2"/>
      <c r="IA340" s="2"/>
      <c r="IB340" s="2"/>
      <c r="IC340" s="2"/>
      <c r="ID340" s="2"/>
      <c r="IE340" s="2"/>
      <c r="IF340" s="2"/>
      <c r="IG340" s="2"/>
      <c r="IH340" s="2"/>
      <c r="II340" s="2"/>
      <c r="IJ340" s="2"/>
      <c r="IK340" s="2"/>
      <c r="IL340" s="2"/>
      <c r="IM340" s="2"/>
      <c r="IN340" s="2"/>
      <c r="IO340" s="2"/>
      <c r="IP340" s="2"/>
      <c r="IQ340" s="2"/>
      <c r="IR340" s="2"/>
      <c r="IS340" s="2"/>
      <c r="IT340" s="2"/>
      <c r="IU340" s="2"/>
      <c r="IV340" s="2"/>
      <c r="IW340" s="2"/>
      <c r="IX340" s="2"/>
      <c r="IY340" s="2"/>
      <c r="IZ340" s="2"/>
      <c r="JA340" s="2"/>
      <c r="JB340" s="2"/>
      <c r="JC340" s="2"/>
      <c r="JD340" s="2"/>
      <c r="JE340" s="2"/>
      <c r="JF340" s="2"/>
      <c r="JG340" s="2"/>
      <c r="JH340" s="2"/>
      <c r="JI340" s="2"/>
      <c r="JJ340" s="2"/>
      <c r="JK340" s="2"/>
      <c r="JL340" s="2"/>
      <c r="JM340" s="2"/>
      <c r="JN340" s="2"/>
      <c r="JO340" s="2"/>
      <c r="JP340" s="2"/>
      <c r="JQ340" s="2"/>
      <c r="JR340" s="2"/>
      <c r="JS340" s="2"/>
      <c r="JT340" s="2"/>
      <c r="JU340" s="2"/>
      <c r="JV340" s="2"/>
      <c r="JW340" s="2"/>
      <c r="JX340" s="2"/>
      <c r="JY340" s="2"/>
      <c r="JZ340" s="2"/>
      <c r="KA340" s="2"/>
      <c r="KB340" s="2"/>
      <c r="KC340" s="2"/>
      <c r="KD340" s="2"/>
      <c r="KE340" s="2"/>
      <c r="KF340" s="2"/>
      <c r="KG340" s="2"/>
      <c r="KH340" s="2"/>
      <c r="KI340" s="2"/>
      <c r="KJ340" s="2"/>
      <c r="KK340" s="2"/>
      <c r="KL340" s="2"/>
      <c r="KM340" s="2"/>
      <c r="KN340" s="2"/>
      <c r="KO340" s="2"/>
      <c r="KP340" s="2"/>
      <c r="KQ340" s="2"/>
      <c r="KR340" s="2"/>
      <c r="KS340" s="2"/>
      <c r="KT340" s="2"/>
      <c r="KU340" s="2"/>
      <c r="KV340" s="2"/>
      <c r="KW340" s="2"/>
      <c r="KX340" s="2"/>
      <c r="KY340" s="2"/>
      <c r="KZ340" s="2"/>
      <c r="LA340" s="2"/>
      <c r="LB340" s="2"/>
      <c r="LC340" s="2"/>
      <c r="LD340" s="2"/>
      <c r="LE340" s="2"/>
      <c r="LF340" s="2"/>
      <c r="LG340" s="2"/>
      <c r="LH340" s="2"/>
      <c r="LI340" s="2"/>
      <c r="LJ340" s="2"/>
      <c r="LK340" s="2"/>
      <c r="LL340" s="2"/>
      <c r="LM340" s="2"/>
      <c r="LN340" s="2"/>
      <c r="LO340" s="2"/>
      <c r="LP340" s="2"/>
      <c r="LQ340" s="2"/>
      <c r="LR340" s="2"/>
      <c r="LS340" s="2"/>
      <c r="LT340" s="2"/>
      <c r="LU340" s="2"/>
      <c r="LV340" s="2"/>
      <c r="LW340" s="2"/>
      <c r="LX340" s="2"/>
      <c r="LY340" s="2"/>
      <c r="LZ340" s="2"/>
      <c r="MA340" s="2"/>
      <c r="MB340" s="2"/>
      <c r="MC340" s="2"/>
      <c r="MD340" s="2"/>
      <c r="ME340" s="2"/>
      <c r="MF340" s="2"/>
      <c r="MG340" s="2"/>
      <c r="MH340" s="2"/>
      <c r="MI340" s="2"/>
      <c r="MJ340" s="2"/>
      <c r="MK340" s="2"/>
      <c r="ML340" s="2"/>
      <c r="MM340" s="2"/>
      <c r="MN340" s="2"/>
      <c r="MO340" s="2"/>
      <c r="MP340" s="2"/>
      <c r="MQ340" s="2"/>
      <c r="MR340" s="2"/>
      <c r="MS340" s="2"/>
      <c r="MT340" s="2"/>
      <c r="MU340" s="2"/>
      <c r="MV340" s="2"/>
      <c r="MW340" s="2"/>
      <c r="MX340" s="2"/>
      <c r="MY340" s="2"/>
      <c r="MZ340" s="2"/>
      <c r="NA340" s="2"/>
      <c r="NB340" s="2"/>
      <c r="NC340" s="2"/>
    </row>
    <row r="341" spans="1:367" x14ac:dyDescent="0.3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2"/>
      <c r="GV341" s="2"/>
      <c r="GW341" s="2"/>
      <c r="GX341" s="2"/>
      <c r="GY341" s="2"/>
      <c r="GZ341" s="2"/>
      <c r="HA341" s="2"/>
      <c r="HB341" s="2"/>
      <c r="HC341" s="2"/>
      <c r="HD341" s="2"/>
      <c r="HE341" s="2"/>
      <c r="HF341" s="2"/>
      <c r="HG341" s="2"/>
      <c r="HH341" s="2"/>
      <c r="HI341" s="2"/>
      <c r="HJ341" s="2"/>
      <c r="HK341" s="2"/>
      <c r="HL341" s="2"/>
      <c r="HM341" s="2"/>
      <c r="HN341" s="2"/>
      <c r="HO341" s="2"/>
      <c r="HP341" s="2"/>
      <c r="HQ341" s="2"/>
      <c r="HR341" s="2"/>
      <c r="HS341" s="2"/>
      <c r="HT341" s="2"/>
      <c r="HU341" s="2"/>
      <c r="HV341" s="2"/>
      <c r="HW341" s="2"/>
      <c r="HX341" s="2"/>
      <c r="HY341" s="2"/>
      <c r="HZ341" s="2"/>
      <c r="IA341" s="2"/>
      <c r="IB341" s="2"/>
      <c r="IC341" s="2"/>
      <c r="ID341" s="2"/>
      <c r="IE341" s="2"/>
      <c r="IF341" s="2"/>
      <c r="IG341" s="2"/>
      <c r="IH341" s="2"/>
      <c r="II341" s="2"/>
      <c r="IJ341" s="2"/>
      <c r="IK341" s="2"/>
      <c r="IL341" s="2"/>
      <c r="IM341" s="2"/>
      <c r="IN341" s="2"/>
      <c r="IO341" s="2"/>
      <c r="IP341" s="2"/>
      <c r="IQ341" s="2"/>
      <c r="IR341" s="2"/>
      <c r="IS341" s="2"/>
      <c r="IT341" s="2"/>
      <c r="IU341" s="2"/>
      <c r="IV341" s="2"/>
      <c r="IW341" s="2"/>
      <c r="IX341" s="2"/>
      <c r="IY341" s="2"/>
      <c r="IZ341" s="2"/>
      <c r="JA341" s="2"/>
      <c r="JB341" s="2"/>
      <c r="JC341" s="2"/>
      <c r="JD341" s="2"/>
      <c r="JE341" s="2"/>
      <c r="JF341" s="2"/>
      <c r="JG341" s="2"/>
      <c r="JH341" s="2"/>
      <c r="JI341" s="2"/>
      <c r="JJ341" s="2"/>
      <c r="JK341" s="2"/>
      <c r="JL341" s="2"/>
      <c r="JM341" s="2"/>
      <c r="JN341" s="2"/>
      <c r="JO341" s="2"/>
      <c r="JP341" s="2"/>
      <c r="JQ341" s="2"/>
      <c r="JR341" s="2"/>
      <c r="JS341" s="2"/>
      <c r="JT341" s="2"/>
      <c r="JU341" s="2"/>
      <c r="JV341" s="2"/>
      <c r="JW341" s="2"/>
      <c r="JX341" s="2"/>
      <c r="JY341" s="2"/>
      <c r="JZ341" s="2"/>
      <c r="KA341" s="2"/>
      <c r="KB341" s="2"/>
      <c r="KC341" s="2"/>
      <c r="KD341" s="2"/>
      <c r="KE341" s="2"/>
      <c r="KF341" s="2"/>
      <c r="KG341" s="2"/>
      <c r="KH341" s="2"/>
      <c r="KI341" s="2"/>
      <c r="KJ341" s="2"/>
      <c r="KK341" s="2"/>
      <c r="KL341" s="2"/>
      <c r="KM341" s="2"/>
      <c r="KN341" s="2"/>
      <c r="KO341" s="2"/>
      <c r="KP341" s="2"/>
      <c r="KQ341" s="2"/>
      <c r="KR341" s="2"/>
      <c r="KS341" s="2"/>
      <c r="KT341" s="2"/>
      <c r="KU341" s="2"/>
      <c r="KV341" s="2"/>
      <c r="KW341" s="2"/>
      <c r="KX341" s="2"/>
      <c r="KY341" s="2"/>
      <c r="KZ341" s="2"/>
      <c r="LA341" s="2"/>
      <c r="LB341" s="2"/>
      <c r="LC341" s="2"/>
      <c r="LD341" s="2"/>
      <c r="LE341" s="2"/>
      <c r="LF341" s="2"/>
      <c r="LG341" s="2"/>
      <c r="LH341" s="2"/>
      <c r="LI341" s="2"/>
      <c r="LJ341" s="2"/>
      <c r="LK341" s="2"/>
      <c r="LL341" s="2"/>
      <c r="LM341" s="2"/>
      <c r="LN341" s="2"/>
      <c r="LO341" s="2"/>
      <c r="LP341" s="2"/>
      <c r="LQ341" s="2"/>
      <c r="LR341" s="2"/>
      <c r="LS341" s="2"/>
      <c r="LT341" s="2"/>
      <c r="LU341" s="2"/>
      <c r="LV341" s="2"/>
      <c r="LW341" s="2"/>
      <c r="LX341" s="2"/>
      <c r="LY341" s="2"/>
      <c r="LZ341" s="2"/>
      <c r="MA341" s="2"/>
      <c r="MB341" s="2"/>
      <c r="MC341" s="2"/>
      <c r="MD341" s="2"/>
      <c r="ME341" s="2"/>
      <c r="MF341" s="2"/>
      <c r="MG341" s="2"/>
      <c r="MH341" s="2"/>
      <c r="MI341" s="2"/>
      <c r="MJ341" s="2"/>
      <c r="MK341" s="2"/>
      <c r="ML341" s="2"/>
      <c r="MM341" s="2"/>
      <c r="MN341" s="2"/>
      <c r="MO341" s="2"/>
      <c r="MP341" s="2"/>
      <c r="MQ341" s="2"/>
      <c r="MR341" s="2"/>
      <c r="MS341" s="2"/>
      <c r="MT341" s="2"/>
      <c r="MU341" s="2"/>
      <c r="MV341" s="2"/>
      <c r="MW341" s="2"/>
      <c r="MX341" s="2"/>
      <c r="MY341" s="2"/>
      <c r="MZ341" s="2"/>
      <c r="NA341" s="2"/>
      <c r="NB341" s="2"/>
      <c r="NC341" s="2"/>
    </row>
    <row r="342" spans="1:367" x14ac:dyDescent="0.3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2"/>
      <c r="GV342" s="2"/>
      <c r="GW342" s="2"/>
      <c r="GX342" s="2"/>
      <c r="GY342" s="2"/>
      <c r="GZ342" s="2"/>
      <c r="HA342" s="2"/>
      <c r="HB342" s="2"/>
      <c r="HC342" s="2"/>
      <c r="HD342" s="2"/>
      <c r="HE342" s="2"/>
      <c r="HF342" s="2"/>
      <c r="HG342" s="2"/>
      <c r="HH342" s="2"/>
      <c r="HI342" s="2"/>
      <c r="HJ342" s="2"/>
      <c r="HK342" s="2"/>
      <c r="HL342" s="2"/>
      <c r="HM342" s="2"/>
      <c r="HN342" s="2"/>
      <c r="HO342" s="2"/>
      <c r="HP342" s="2"/>
      <c r="HQ342" s="2"/>
      <c r="HR342" s="2"/>
      <c r="HS342" s="2"/>
      <c r="HT342" s="2"/>
      <c r="HU342" s="2"/>
      <c r="HV342" s="2"/>
      <c r="HW342" s="2"/>
      <c r="HX342" s="2"/>
      <c r="HY342" s="2"/>
      <c r="HZ342" s="2"/>
      <c r="IA342" s="2"/>
      <c r="IB342" s="2"/>
      <c r="IC342" s="2"/>
      <c r="ID342" s="2"/>
      <c r="IE342" s="2"/>
      <c r="IF342" s="2"/>
      <c r="IG342" s="2"/>
      <c r="IH342" s="2"/>
      <c r="II342" s="2"/>
      <c r="IJ342" s="2"/>
      <c r="IK342" s="2"/>
      <c r="IL342" s="2"/>
      <c r="IM342" s="2"/>
      <c r="IN342" s="2"/>
      <c r="IO342" s="2"/>
      <c r="IP342" s="2"/>
      <c r="IQ342" s="2"/>
      <c r="IR342" s="2"/>
      <c r="IS342" s="2"/>
      <c r="IT342" s="2"/>
      <c r="IU342" s="2"/>
      <c r="IV342" s="2"/>
      <c r="IW342" s="2"/>
      <c r="IX342" s="2"/>
      <c r="IY342" s="2"/>
      <c r="IZ342" s="2"/>
      <c r="JA342" s="2"/>
      <c r="JB342" s="2"/>
      <c r="JC342" s="2"/>
      <c r="JD342" s="2"/>
      <c r="JE342" s="2"/>
      <c r="JF342" s="2"/>
      <c r="JG342" s="2"/>
      <c r="JH342" s="2"/>
      <c r="JI342" s="2"/>
      <c r="JJ342" s="2"/>
      <c r="JK342" s="2"/>
      <c r="JL342" s="2"/>
      <c r="JM342" s="2"/>
      <c r="JN342" s="2"/>
      <c r="JO342" s="2"/>
      <c r="JP342" s="2"/>
      <c r="JQ342" s="2"/>
      <c r="JR342" s="2"/>
      <c r="JS342" s="2"/>
      <c r="JT342" s="2"/>
      <c r="JU342" s="2"/>
      <c r="JV342" s="2"/>
      <c r="JW342" s="2"/>
      <c r="JX342" s="2"/>
      <c r="JY342" s="2"/>
      <c r="JZ342" s="2"/>
      <c r="KA342" s="2"/>
      <c r="KB342" s="2"/>
      <c r="KC342" s="2"/>
      <c r="KD342" s="2"/>
      <c r="KE342" s="2"/>
      <c r="KF342" s="2"/>
      <c r="KG342" s="2"/>
      <c r="KH342" s="2"/>
      <c r="KI342" s="2"/>
      <c r="KJ342" s="2"/>
      <c r="KK342" s="2"/>
      <c r="KL342" s="2"/>
      <c r="KM342" s="2"/>
      <c r="KN342" s="2"/>
      <c r="KO342" s="2"/>
      <c r="KP342" s="2"/>
      <c r="KQ342" s="2"/>
      <c r="KR342" s="2"/>
      <c r="KS342" s="2"/>
      <c r="KT342" s="2"/>
      <c r="KU342" s="2"/>
      <c r="KV342" s="2"/>
      <c r="KW342" s="2"/>
      <c r="KX342" s="2"/>
      <c r="KY342" s="2"/>
      <c r="KZ342" s="2"/>
      <c r="LA342" s="2"/>
      <c r="LB342" s="2"/>
      <c r="LC342" s="2"/>
      <c r="LD342" s="2"/>
      <c r="LE342" s="2"/>
      <c r="LF342" s="2"/>
      <c r="LG342" s="2"/>
      <c r="LH342" s="2"/>
      <c r="LI342" s="2"/>
      <c r="LJ342" s="2"/>
      <c r="LK342" s="2"/>
      <c r="LL342" s="2"/>
      <c r="LM342" s="2"/>
      <c r="LN342" s="2"/>
      <c r="LO342" s="2"/>
      <c r="LP342" s="2"/>
      <c r="LQ342" s="2"/>
      <c r="LR342" s="2"/>
      <c r="LS342" s="2"/>
      <c r="LT342" s="2"/>
      <c r="LU342" s="2"/>
      <c r="LV342" s="2"/>
      <c r="LW342" s="2"/>
      <c r="LX342" s="2"/>
      <c r="LY342" s="2"/>
      <c r="LZ342" s="2"/>
      <c r="MA342" s="2"/>
      <c r="MB342" s="2"/>
      <c r="MC342" s="2"/>
      <c r="MD342" s="2"/>
      <c r="ME342" s="2"/>
      <c r="MF342" s="2"/>
      <c r="MG342" s="2"/>
      <c r="MH342" s="2"/>
      <c r="MI342" s="2"/>
      <c r="MJ342" s="2"/>
      <c r="MK342" s="2"/>
      <c r="ML342" s="2"/>
      <c r="MM342" s="2"/>
      <c r="MN342" s="2"/>
      <c r="MO342" s="2"/>
      <c r="MP342" s="2"/>
      <c r="MQ342" s="2"/>
      <c r="MR342" s="2"/>
      <c r="MS342" s="2"/>
      <c r="MT342" s="2"/>
      <c r="MU342" s="2"/>
      <c r="MV342" s="2"/>
      <c r="MW342" s="2"/>
      <c r="MX342" s="2"/>
      <c r="MY342" s="2"/>
      <c r="MZ342" s="2"/>
      <c r="NA342" s="2"/>
      <c r="NB342" s="2"/>
      <c r="NC342" s="2"/>
    </row>
    <row r="343" spans="1:367" x14ac:dyDescent="0.3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2"/>
      <c r="GV343" s="2"/>
      <c r="GW343" s="2"/>
      <c r="GX343" s="2"/>
      <c r="GY343" s="2"/>
      <c r="GZ343" s="2"/>
      <c r="HA343" s="2"/>
      <c r="HB343" s="2"/>
      <c r="HC343" s="2"/>
      <c r="HD343" s="2"/>
      <c r="HE343" s="2"/>
      <c r="HF343" s="2"/>
      <c r="HG343" s="2"/>
      <c r="HH343" s="2"/>
      <c r="HI343" s="2"/>
      <c r="HJ343" s="2"/>
      <c r="HK343" s="2"/>
      <c r="HL343" s="2"/>
      <c r="HM343" s="2"/>
      <c r="HN343" s="2"/>
      <c r="HO343" s="2"/>
      <c r="HP343" s="2"/>
      <c r="HQ343" s="2"/>
      <c r="HR343" s="2"/>
      <c r="HS343" s="2"/>
      <c r="HT343" s="2"/>
      <c r="HU343" s="2"/>
      <c r="HV343" s="2"/>
      <c r="HW343" s="2"/>
      <c r="HX343" s="2"/>
      <c r="HY343" s="2"/>
      <c r="HZ343" s="2"/>
      <c r="IA343" s="2"/>
      <c r="IB343" s="2"/>
      <c r="IC343" s="2"/>
      <c r="ID343" s="2"/>
      <c r="IE343" s="2"/>
      <c r="IF343" s="2"/>
      <c r="IG343" s="2"/>
      <c r="IH343" s="2"/>
      <c r="II343" s="2"/>
      <c r="IJ343" s="2"/>
      <c r="IK343" s="2"/>
      <c r="IL343" s="2"/>
      <c r="IM343" s="2"/>
      <c r="IN343" s="2"/>
      <c r="IO343" s="2"/>
      <c r="IP343" s="2"/>
      <c r="IQ343" s="2"/>
      <c r="IR343" s="2"/>
      <c r="IS343" s="2"/>
      <c r="IT343" s="2"/>
      <c r="IU343" s="2"/>
      <c r="IV343" s="2"/>
      <c r="IW343" s="2"/>
      <c r="IX343" s="2"/>
      <c r="IY343" s="2"/>
      <c r="IZ343" s="2"/>
      <c r="JA343" s="2"/>
      <c r="JB343" s="2"/>
      <c r="JC343" s="2"/>
      <c r="JD343" s="2"/>
      <c r="JE343" s="2"/>
      <c r="JF343" s="2"/>
      <c r="JG343" s="2"/>
      <c r="JH343" s="2"/>
      <c r="JI343" s="2"/>
      <c r="JJ343" s="2"/>
      <c r="JK343" s="2"/>
      <c r="JL343" s="2"/>
      <c r="JM343" s="2"/>
      <c r="JN343" s="2"/>
      <c r="JO343" s="2"/>
      <c r="JP343" s="2"/>
      <c r="JQ343" s="2"/>
      <c r="JR343" s="2"/>
      <c r="JS343" s="2"/>
      <c r="JT343" s="2"/>
      <c r="JU343" s="2"/>
      <c r="JV343" s="2"/>
      <c r="JW343" s="2"/>
      <c r="JX343" s="2"/>
      <c r="JY343" s="2"/>
      <c r="JZ343" s="2"/>
      <c r="KA343" s="2"/>
      <c r="KB343" s="2"/>
      <c r="KC343" s="2"/>
      <c r="KD343" s="2"/>
      <c r="KE343" s="2"/>
      <c r="KF343" s="2"/>
      <c r="KG343" s="2"/>
      <c r="KH343" s="2"/>
      <c r="KI343" s="2"/>
      <c r="KJ343" s="2"/>
      <c r="KK343" s="2"/>
      <c r="KL343" s="2"/>
      <c r="KM343" s="2"/>
      <c r="KN343" s="2"/>
      <c r="KO343" s="2"/>
      <c r="KP343" s="2"/>
      <c r="KQ343" s="2"/>
      <c r="KR343" s="2"/>
      <c r="KS343" s="2"/>
      <c r="KT343" s="2"/>
      <c r="KU343" s="2"/>
      <c r="KV343" s="2"/>
      <c r="KW343" s="2"/>
      <c r="KX343" s="2"/>
      <c r="KY343" s="2"/>
      <c r="KZ343" s="2"/>
      <c r="LA343" s="2"/>
      <c r="LB343" s="2"/>
      <c r="LC343" s="2"/>
      <c r="LD343" s="2"/>
      <c r="LE343" s="2"/>
      <c r="LF343" s="2"/>
      <c r="LG343" s="2"/>
      <c r="LH343" s="2"/>
      <c r="LI343" s="2"/>
      <c r="LJ343" s="2"/>
      <c r="LK343" s="2"/>
      <c r="LL343" s="2"/>
      <c r="LM343" s="2"/>
      <c r="LN343" s="2"/>
      <c r="LO343" s="2"/>
      <c r="LP343" s="2"/>
      <c r="LQ343" s="2"/>
      <c r="LR343" s="2"/>
      <c r="LS343" s="2"/>
      <c r="LT343" s="2"/>
      <c r="LU343" s="2"/>
      <c r="LV343" s="2"/>
      <c r="LW343" s="2"/>
      <c r="LX343" s="2"/>
      <c r="LY343" s="2"/>
      <c r="LZ343" s="2"/>
      <c r="MA343" s="2"/>
      <c r="MB343" s="2"/>
      <c r="MC343" s="2"/>
      <c r="MD343" s="2"/>
      <c r="ME343" s="2"/>
      <c r="MF343" s="2"/>
      <c r="MG343" s="2"/>
      <c r="MH343" s="2"/>
      <c r="MI343" s="2"/>
      <c r="MJ343" s="2"/>
      <c r="MK343" s="2"/>
      <c r="ML343" s="2"/>
      <c r="MM343" s="2"/>
      <c r="MN343" s="2"/>
      <c r="MO343" s="2"/>
      <c r="MP343" s="2"/>
      <c r="MQ343" s="2"/>
      <c r="MR343" s="2"/>
      <c r="MS343" s="2"/>
      <c r="MT343" s="2"/>
      <c r="MU343" s="2"/>
      <c r="MV343" s="2"/>
      <c r="MW343" s="2"/>
      <c r="MX343" s="2"/>
      <c r="MY343" s="2"/>
      <c r="MZ343" s="2"/>
      <c r="NA343" s="2"/>
      <c r="NB343" s="2"/>
      <c r="NC343" s="2"/>
    </row>
    <row r="344" spans="1:367" x14ac:dyDescent="0.3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2"/>
      <c r="GV344" s="2"/>
      <c r="GW344" s="2"/>
      <c r="GX344" s="2"/>
      <c r="GY344" s="2"/>
      <c r="GZ344" s="2"/>
      <c r="HA344" s="2"/>
      <c r="HB344" s="2"/>
      <c r="HC344" s="2"/>
      <c r="HD344" s="2"/>
      <c r="HE344" s="2"/>
      <c r="HF344" s="2"/>
      <c r="HG344" s="2"/>
      <c r="HH344" s="2"/>
      <c r="HI344" s="2"/>
      <c r="HJ344" s="2"/>
      <c r="HK344" s="2"/>
      <c r="HL344" s="2"/>
      <c r="HM344" s="2"/>
      <c r="HN344" s="2"/>
      <c r="HO344" s="2"/>
      <c r="HP344" s="2"/>
      <c r="HQ344" s="2"/>
      <c r="HR344" s="2"/>
      <c r="HS344" s="2"/>
      <c r="HT344" s="2"/>
      <c r="HU344" s="2"/>
      <c r="HV344" s="2"/>
      <c r="HW344" s="2"/>
      <c r="HX344" s="2"/>
      <c r="HY344" s="2"/>
      <c r="HZ344" s="2"/>
      <c r="IA344" s="2"/>
      <c r="IB344" s="2"/>
      <c r="IC344" s="2"/>
      <c r="ID344" s="2"/>
      <c r="IE344" s="2"/>
      <c r="IF344" s="2"/>
      <c r="IG344" s="2"/>
      <c r="IH344" s="2"/>
      <c r="II344" s="2"/>
      <c r="IJ344" s="2"/>
      <c r="IK344" s="2"/>
      <c r="IL344" s="2"/>
      <c r="IM344" s="2"/>
      <c r="IN344" s="2"/>
      <c r="IO344" s="2"/>
      <c r="IP344" s="2"/>
      <c r="IQ344" s="2"/>
      <c r="IR344" s="2"/>
      <c r="IS344" s="2"/>
      <c r="IT344" s="2"/>
      <c r="IU344" s="2"/>
      <c r="IV344" s="2"/>
      <c r="IW344" s="2"/>
      <c r="IX344" s="2"/>
      <c r="IY344" s="2"/>
      <c r="IZ344" s="2"/>
      <c r="JA344" s="2"/>
      <c r="JB344" s="2"/>
      <c r="JC344" s="2"/>
      <c r="JD344" s="2"/>
      <c r="JE344" s="2"/>
      <c r="JF344" s="2"/>
      <c r="JG344" s="2"/>
      <c r="JH344" s="2"/>
      <c r="JI344" s="2"/>
      <c r="JJ344" s="2"/>
      <c r="JK344" s="2"/>
      <c r="JL344" s="2"/>
      <c r="JM344" s="2"/>
      <c r="JN344" s="2"/>
      <c r="JO344" s="2"/>
      <c r="JP344" s="2"/>
      <c r="JQ344" s="2"/>
      <c r="JR344" s="2"/>
      <c r="JS344" s="2"/>
      <c r="JT344" s="2"/>
      <c r="JU344" s="2"/>
      <c r="JV344" s="2"/>
      <c r="JW344" s="2"/>
      <c r="JX344" s="2"/>
      <c r="JY344" s="2"/>
      <c r="JZ344" s="2"/>
      <c r="KA344" s="2"/>
      <c r="KB344" s="2"/>
      <c r="KC344" s="2"/>
      <c r="KD344" s="2"/>
      <c r="KE344" s="2"/>
      <c r="KF344" s="2"/>
      <c r="KG344" s="2"/>
      <c r="KH344" s="2"/>
      <c r="KI344" s="2"/>
      <c r="KJ344" s="2"/>
      <c r="KK344" s="2"/>
      <c r="KL344" s="2"/>
      <c r="KM344" s="2"/>
      <c r="KN344" s="2"/>
      <c r="KO344" s="2"/>
      <c r="KP344" s="2"/>
      <c r="KQ344" s="2"/>
      <c r="KR344" s="2"/>
      <c r="KS344" s="2"/>
      <c r="KT344" s="2"/>
      <c r="KU344" s="2"/>
      <c r="KV344" s="2"/>
      <c r="KW344" s="2"/>
      <c r="KX344" s="2"/>
      <c r="KY344" s="2"/>
      <c r="KZ344" s="2"/>
      <c r="LA344" s="2"/>
      <c r="LB344" s="2"/>
      <c r="LC344" s="2"/>
      <c r="LD344" s="2"/>
      <c r="LE344" s="2"/>
      <c r="LF344" s="2"/>
      <c r="LG344" s="2"/>
      <c r="LH344" s="2"/>
      <c r="LI344" s="2"/>
      <c r="LJ344" s="2"/>
      <c r="LK344" s="2"/>
      <c r="LL344" s="2"/>
      <c r="LM344" s="2"/>
      <c r="LN344" s="2"/>
      <c r="LO344" s="2"/>
      <c r="LP344" s="2"/>
      <c r="LQ344" s="2"/>
      <c r="LR344" s="2"/>
      <c r="LS344" s="2"/>
      <c r="LT344" s="2"/>
      <c r="LU344" s="2"/>
      <c r="LV344" s="2"/>
      <c r="LW344" s="2"/>
      <c r="LX344" s="2"/>
      <c r="LY344" s="2"/>
      <c r="LZ344" s="2"/>
      <c r="MA344" s="2"/>
      <c r="MB344" s="2"/>
      <c r="MC344" s="2"/>
      <c r="MD344" s="2"/>
      <c r="ME344" s="2"/>
      <c r="MF344" s="2"/>
      <c r="MG344" s="2"/>
      <c r="MH344" s="2"/>
      <c r="MI344" s="2"/>
      <c r="MJ344" s="2"/>
      <c r="MK344" s="2"/>
      <c r="ML344" s="2"/>
      <c r="MM344" s="2"/>
      <c r="MN344" s="2"/>
      <c r="MO344" s="2"/>
      <c r="MP344" s="2"/>
      <c r="MQ344" s="2"/>
      <c r="MR344" s="2"/>
      <c r="MS344" s="2"/>
      <c r="MT344" s="2"/>
      <c r="MU344" s="2"/>
      <c r="MV344" s="2"/>
      <c r="MW344" s="2"/>
      <c r="MX344" s="2"/>
      <c r="MY344" s="2"/>
      <c r="MZ344" s="2"/>
      <c r="NA344" s="2"/>
      <c r="NB344" s="2"/>
      <c r="NC344" s="2"/>
    </row>
    <row r="345" spans="1:367" x14ac:dyDescent="0.3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2"/>
      <c r="GV345" s="2"/>
      <c r="GW345" s="2"/>
      <c r="GX345" s="2"/>
      <c r="GY345" s="2"/>
      <c r="GZ345" s="2"/>
      <c r="HA345" s="2"/>
      <c r="HB345" s="2"/>
      <c r="HC345" s="2"/>
      <c r="HD345" s="2"/>
      <c r="HE345" s="2"/>
      <c r="H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"/>
      <c r="HQ345" s="2"/>
      <c r="HR345" s="2"/>
      <c r="HS345" s="2"/>
      <c r="HT345" s="2"/>
      <c r="HU345" s="2"/>
      <c r="HV345" s="2"/>
      <c r="HW345" s="2"/>
      <c r="HX345" s="2"/>
      <c r="HY345" s="2"/>
      <c r="HZ345" s="2"/>
      <c r="IA345" s="2"/>
      <c r="IB345" s="2"/>
      <c r="IC345" s="2"/>
      <c r="ID345" s="2"/>
      <c r="IE345" s="2"/>
      <c r="IF345" s="2"/>
      <c r="IG345" s="2"/>
      <c r="IH345" s="2"/>
      <c r="II345" s="2"/>
      <c r="IJ345" s="2"/>
      <c r="IK345" s="2"/>
      <c r="IL345" s="2"/>
      <c r="IM345" s="2"/>
      <c r="IN345" s="2"/>
      <c r="IO345" s="2"/>
      <c r="IP345" s="2"/>
      <c r="IQ345" s="2"/>
      <c r="IR345" s="2"/>
      <c r="IS345" s="2"/>
      <c r="IT345" s="2"/>
      <c r="IU345" s="2"/>
      <c r="IV345" s="2"/>
      <c r="IW345" s="2"/>
      <c r="IX345" s="2"/>
      <c r="IY345" s="2"/>
      <c r="IZ345" s="2"/>
      <c r="JA345" s="2"/>
      <c r="JB345" s="2"/>
      <c r="JC345" s="2"/>
      <c r="JD345" s="2"/>
      <c r="JE345" s="2"/>
      <c r="JF345" s="2"/>
      <c r="JG345" s="2"/>
      <c r="JH345" s="2"/>
      <c r="JI345" s="2"/>
      <c r="JJ345" s="2"/>
      <c r="JK345" s="2"/>
      <c r="JL345" s="2"/>
      <c r="JM345" s="2"/>
      <c r="JN345" s="2"/>
      <c r="JO345" s="2"/>
      <c r="JP345" s="2"/>
      <c r="JQ345" s="2"/>
      <c r="JR345" s="2"/>
      <c r="JS345" s="2"/>
      <c r="JT345" s="2"/>
      <c r="JU345" s="2"/>
      <c r="JV345" s="2"/>
      <c r="JW345" s="2"/>
      <c r="JX345" s="2"/>
      <c r="JY345" s="2"/>
      <c r="JZ345" s="2"/>
      <c r="KA345" s="2"/>
      <c r="KB345" s="2"/>
      <c r="KC345" s="2"/>
      <c r="KD345" s="2"/>
      <c r="KE345" s="2"/>
      <c r="KF345" s="2"/>
      <c r="KG345" s="2"/>
      <c r="KH345" s="2"/>
      <c r="KI345" s="2"/>
      <c r="KJ345" s="2"/>
      <c r="KK345" s="2"/>
      <c r="KL345" s="2"/>
      <c r="KM345" s="2"/>
      <c r="KN345" s="2"/>
      <c r="KO345" s="2"/>
      <c r="KP345" s="2"/>
      <c r="KQ345" s="2"/>
      <c r="KR345" s="2"/>
      <c r="KS345" s="2"/>
      <c r="KT345" s="2"/>
      <c r="KU345" s="2"/>
      <c r="KV345" s="2"/>
      <c r="KW345" s="2"/>
      <c r="KX345" s="2"/>
      <c r="KY345" s="2"/>
      <c r="KZ345" s="2"/>
      <c r="LA345" s="2"/>
      <c r="LB345" s="2"/>
      <c r="LC345" s="2"/>
      <c r="LD345" s="2"/>
      <c r="LE345" s="2"/>
      <c r="LF345" s="2"/>
      <c r="LG345" s="2"/>
      <c r="LH345" s="2"/>
      <c r="LI345" s="2"/>
      <c r="LJ345" s="2"/>
      <c r="LK345" s="2"/>
      <c r="LL345" s="2"/>
      <c r="LM345" s="2"/>
      <c r="LN345" s="2"/>
      <c r="LO345" s="2"/>
      <c r="LP345" s="2"/>
      <c r="LQ345" s="2"/>
      <c r="LR345" s="2"/>
      <c r="LS345" s="2"/>
      <c r="LT345" s="2"/>
      <c r="LU345" s="2"/>
      <c r="LV345" s="2"/>
      <c r="LW345" s="2"/>
      <c r="LX345" s="2"/>
      <c r="LY345" s="2"/>
      <c r="LZ345" s="2"/>
      <c r="MA345" s="2"/>
      <c r="MB345" s="2"/>
      <c r="MC345" s="2"/>
      <c r="MD345" s="2"/>
      <c r="ME345" s="2"/>
      <c r="MF345" s="2"/>
      <c r="MG345" s="2"/>
      <c r="MH345" s="2"/>
      <c r="MI345" s="2"/>
      <c r="MJ345" s="2"/>
      <c r="MK345" s="2"/>
      <c r="ML345" s="2"/>
      <c r="MM345" s="2"/>
      <c r="MN345" s="2"/>
      <c r="MO345" s="2"/>
      <c r="MP345" s="2"/>
      <c r="MQ345" s="2"/>
      <c r="MR345" s="2"/>
      <c r="MS345" s="2"/>
      <c r="MT345" s="2"/>
      <c r="MU345" s="2"/>
      <c r="MV345" s="2"/>
      <c r="MW345" s="2"/>
      <c r="MX345" s="2"/>
      <c r="MY345" s="2"/>
      <c r="MZ345" s="2"/>
      <c r="NA345" s="2"/>
      <c r="NB345" s="2"/>
      <c r="NC345" s="2"/>
    </row>
    <row r="346" spans="1:367" x14ac:dyDescent="0.3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2"/>
      <c r="GV346" s="2"/>
      <c r="GW346" s="2"/>
      <c r="GX346" s="2"/>
      <c r="GY346" s="2"/>
      <c r="GZ346" s="2"/>
      <c r="HA346" s="2"/>
      <c r="HB346" s="2"/>
      <c r="HC346" s="2"/>
      <c r="HD346" s="2"/>
      <c r="HE346" s="2"/>
      <c r="HF346" s="2"/>
      <c r="HG346" s="2"/>
      <c r="HH346" s="2"/>
      <c r="HI346" s="2"/>
      <c r="HJ346" s="2"/>
      <c r="HK346" s="2"/>
      <c r="HL346" s="2"/>
      <c r="HM346" s="2"/>
      <c r="HN346" s="2"/>
      <c r="HO346" s="2"/>
      <c r="HP346" s="2"/>
      <c r="HQ346" s="2"/>
      <c r="HR346" s="2"/>
      <c r="HS346" s="2"/>
      <c r="HT346" s="2"/>
      <c r="HU346" s="2"/>
      <c r="HV346" s="2"/>
      <c r="HW346" s="2"/>
      <c r="HX346" s="2"/>
      <c r="HY346" s="2"/>
      <c r="HZ346" s="2"/>
      <c r="IA346" s="2"/>
      <c r="IB346" s="2"/>
      <c r="IC346" s="2"/>
      <c r="ID346" s="2"/>
      <c r="IE346" s="2"/>
      <c r="IF346" s="2"/>
      <c r="IG346" s="2"/>
      <c r="IH346" s="2"/>
      <c r="II346" s="2"/>
      <c r="IJ346" s="2"/>
      <c r="IK346" s="2"/>
      <c r="IL346" s="2"/>
      <c r="IM346" s="2"/>
      <c r="IN346" s="2"/>
      <c r="IO346" s="2"/>
      <c r="IP346" s="2"/>
      <c r="IQ346" s="2"/>
      <c r="IR346" s="2"/>
      <c r="IS346" s="2"/>
      <c r="IT346" s="2"/>
      <c r="IU346" s="2"/>
      <c r="IV346" s="2"/>
      <c r="IW346" s="2"/>
      <c r="IX346" s="2"/>
      <c r="IY346" s="2"/>
      <c r="IZ346" s="2"/>
      <c r="JA346" s="2"/>
      <c r="JB346" s="2"/>
      <c r="JC346" s="2"/>
      <c r="JD346" s="2"/>
      <c r="JE346" s="2"/>
      <c r="JF346" s="2"/>
      <c r="JG346" s="2"/>
      <c r="JH346" s="2"/>
      <c r="JI346" s="2"/>
      <c r="JJ346" s="2"/>
      <c r="JK346" s="2"/>
      <c r="JL346" s="2"/>
      <c r="JM346" s="2"/>
      <c r="JN346" s="2"/>
      <c r="JO346" s="2"/>
      <c r="JP346" s="2"/>
      <c r="JQ346" s="2"/>
      <c r="JR346" s="2"/>
      <c r="JS346" s="2"/>
      <c r="JT346" s="2"/>
      <c r="JU346" s="2"/>
      <c r="JV346" s="2"/>
      <c r="JW346" s="2"/>
      <c r="JX346" s="2"/>
      <c r="JY346" s="2"/>
      <c r="JZ346" s="2"/>
      <c r="KA346" s="2"/>
      <c r="KB346" s="2"/>
      <c r="KC346" s="2"/>
      <c r="KD346" s="2"/>
      <c r="KE346" s="2"/>
      <c r="KF346" s="2"/>
      <c r="KG346" s="2"/>
      <c r="KH346" s="2"/>
      <c r="KI346" s="2"/>
      <c r="KJ346" s="2"/>
      <c r="KK346" s="2"/>
      <c r="KL346" s="2"/>
      <c r="KM346" s="2"/>
      <c r="KN346" s="2"/>
      <c r="KO346" s="2"/>
      <c r="KP346" s="2"/>
      <c r="KQ346" s="2"/>
      <c r="KR346" s="2"/>
      <c r="KS346" s="2"/>
      <c r="KT346" s="2"/>
      <c r="KU346" s="2"/>
      <c r="KV346" s="2"/>
      <c r="KW346" s="2"/>
      <c r="KX346" s="2"/>
      <c r="KY346" s="2"/>
      <c r="KZ346" s="2"/>
      <c r="LA346" s="2"/>
      <c r="LB346" s="2"/>
      <c r="LC346" s="2"/>
      <c r="LD346" s="2"/>
      <c r="LE346" s="2"/>
      <c r="LF346" s="2"/>
      <c r="LG346" s="2"/>
      <c r="LH346" s="2"/>
      <c r="LI346" s="2"/>
      <c r="LJ346" s="2"/>
      <c r="LK346" s="2"/>
      <c r="LL346" s="2"/>
      <c r="LM346" s="2"/>
      <c r="LN346" s="2"/>
      <c r="LO346" s="2"/>
      <c r="LP346" s="2"/>
      <c r="LQ346" s="2"/>
      <c r="LR346" s="2"/>
      <c r="LS346" s="2"/>
      <c r="LT346" s="2"/>
      <c r="LU346" s="2"/>
      <c r="LV346" s="2"/>
      <c r="LW346" s="2"/>
      <c r="LX346" s="2"/>
      <c r="LY346" s="2"/>
      <c r="LZ346" s="2"/>
      <c r="MA346" s="2"/>
      <c r="MB346" s="2"/>
      <c r="MC346" s="2"/>
      <c r="MD346" s="2"/>
      <c r="ME346" s="2"/>
      <c r="MF346" s="2"/>
      <c r="MG346" s="2"/>
      <c r="MH346" s="2"/>
      <c r="MI346" s="2"/>
      <c r="MJ346" s="2"/>
      <c r="MK346" s="2"/>
      <c r="ML346" s="2"/>
      <c r="MM346" s="2"/>
      <c r="MN346" s="2"/>
      <c r="MO346" s="2"/>
      <c r="MP346" s="2"/>
      <c r="MQ346" s="2"/>
      <c r="MR346" s="2"/>
      <c r="MS346" s="2"/>
      <c r="MT346" s="2"/>
      <c r="MU346" s="2"/>
      <c r="MV346" s="2"/>
      <c r="MW346" s="2"/>
      <c r="MX346" s="2"/>
      <c r="MY346" s="2"/>
      <c r="MZ346" s="2"/>
      <c r="NA346" s="2"/>
      <c r="NB346" s="2"/>
      <c r="NC346" s="2"/>
    </row>
    <row r="347" spans="1:367" x14ac:dyDescent="0.3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2"/>
      <c r="GV347" s="2"/>
      <c r="GW347" s="2"/>
      <c r="GX347" s="2"/>
      <c r="GY347" s="2"/>
      <c r="GZ347" s="2"/>
      <c r="HA347" s="2"/>
      <c r="HB347" s="2"/>
      <c r="HC347" s="2"/>
      <c r="HD347" s="2"/>
      <c r="HE347" s="2"/>
      <c r="HF347" s="2"/>
      <c r="HG347" s="2"/>
      <c r="HH347" s="2"/>
      <c r="HI347" s="2"/>
      <c r="HJ347" s="2"/>
      <c r="HK347" s="2"/>
      <c r="HL347" s="2"/>
      <c r="HM347" s="2"/>
      <c r="HN347" s="2"/>
      <c r="HO347" s="2"/>
      <c r="HP347" s="2"/>
      <c r="HQ347" s="2"/>
      <c r="HR347" s="2"/>
      <c r="HS347" s="2"/>
      <c r="HT347" s="2"/>
      <c r="HU347" s="2"/>
      <c r="HV347" s="2"/>
      <c r="HW347" s="2"/>
      <c r="HX347" s="2"/>
      <c r="HY347" s="2"/>
      <c r="HZ347" s="2"/>
      <c r="IA347" s="2"/>
      <c r="IB347" s="2"/>
      <c r="IC347" s="2"/>
      <c r="ID347" s="2"/>
      <c r="IE347" s="2"/>
      <c r="IF347" s="2"/>
      <c r="IG347" s="2"/>
      <c r="IH347" s="2"/>
      <c r="II347" s="2"/>
      <c r="IJ347" s="2"/>
      <c r="IK347" s="2"/>
      <c r="IL347" s="2"/>
      <c r="IM347" s="2"/>
      <c r="IN347" s="2"/>
      <c r="IO347" s="2"/>
      <c r="IP347" s="2"/>
      <c r="IQ347" s="2"/>
      <c r="IR347" s="2"/>
      <c r="IS347" s="2"/>
      <c r="IT347" s="2"/>
      <c r="IU347" s="2"/>
      <c r="IV347" s="2"/>
      <c r="IW347" s="2"/>
      <c r="IX347" s="2"/>
      <c r="IY347" s="2"/>
      <c r="IZ347" s="2"/>
      <c r="JA347" s="2"/>
      <c r="JB347" s="2"/>
      <c r="JC347" s="2"/>
      <c r="JD347" s="2"/>
      <c r="JE347" s="2"/>
      <c r="JF347" s="2"/>
      <c r="JG347" s="2"/>
      <c r="JH347" s="2"/>
      <c r="JI347" s="2"/>
      <c r="JJ347" s="2"/>
      <c r="JK347" s="2"/>
      <c r="JL347" s="2"/>
      <c r="JM347" s="2"/>
      <c r="JN347" s="2"/>
      <c r="JO347" s="2"/>
      <c r="JP347" s="2"/>
      <c r="JQ347" s="2"/>
      <c r="JR347" s="2"/>
      <c r="JS347" s="2"/>
      <c r="JT347" s="2"/>
      <c r="JU347" s="2"/>
      <c r="JV347" s="2"/>
      <c r="JW347" s="2"/>
      <c r="JX347" s="2"/>
      <c r="JY347" s="2"/>
      <c r="JZ347" s="2"/>
      <c r="KA347" s="2"/>
      <c r="KB347" s="2"/>
      <c r="KC347" s="2"/>
      <c r="KD347" s="2"/>
      <c r="KE347" s="2"/>
      <c r="KF347" s="2"/>
      <c r="KG347" s="2"/>
      <c r="KH347" s="2"/>
      <c r="KI347" s="2"/>
      <c r="KJ347" s="2"/>
      <c r="KK347" s="2"/>
      <c r="KL347" s="2"/>
      <c r="KM347" s="2"/>
      <c r="KN347" s="2"/>
      <c r="KO347" s="2"/>
      <c r="KP347" s="2"/>
      <c r="KQ347" s="2"/>
      <c r="KR347" s="2"/>
      <c r="KS347" s="2"/>
      <c r="KT347" s="2"/>
      <c r="KU347" s="2"/>
      <c r="KV347" s="2"/>
      <c r="KW347" s="2"/>
      <c r="KX347" s="2"/>
      <c r="KY347" s="2"/>
      <c r="KZ347" s="2"/>
      <c r="LA347" s="2"/>
      <c r="LB347" s="2"/>
      <c r="LC347" s="2"/>
      <c r="LD347" s="2"/>
      <c r="LE347" s="2"/>
      <c r="LF347" s="2"/>
      <c r="LG347" s="2"/>
      <c r="LH347" s="2"/>
      <c r="LI347" s="2"/>
      <c r="LJ347" s="2"/>
      <c r="LK347" s="2"/>
      <c r="LL347" s="2"/>
      <c r="LM347" s="2"/>
      <c r="LN347" s="2"/>
      <c r="LO347" s="2"/>
      <c r="LP347" s="2"/>
      <c r="LQ347" s="2"/>
      <c r="LR347" s="2"/>
      <c r="LS347" s="2"/>
      <c r="LT347" s="2"/>
      <c r="LU347" s="2"/>
      <c r="LV347" s="2"/>
      <c r="LW347" s="2"/>
      <c r="LX347" s="2"/>
      <c r="LY347" s="2"/>
      <c r="LZ347" s="2"/>
      <c r="MA347" s="2"/>
      <c r="MB347" s="2"/>
      <c r="MC347" s="2"/>
      <c r="MD347" s="2"/>
      <c r="ME347" s="2"/>
      <c r="MF347" s="2"/>
      <c r="MG347" s="2"/>
      <c r="MH347" s="2"/>
      <c r="MI347" s="2"/>
      <c r="MJ347" s="2"/>
      <c r="MK347" s="2"/>
      <c r="ML347" s="2"/>
      <c r="MM347" s="2"/>
      <c r="MN347" s="2"/>
      <c r="MO347" s="2"/>
      <c r="MP347" s="2"/>
      <c r="MQ347" s="2"/>
      <c r="MR347" s="2"/>
      <c r="MS347" s="2"/>
      <c r="MT347" s="2"/>
      <c r="MU347" s="2"/>
      <c r="MV347" s="2"/>
      <c r="MW347" s="2"/>
      <c r="MX347" s="2"/>
      <c r="MY347" s="2"/>
      <c r="MZ347" s="2"/>
      <c r="NA347" s="2"/>
      <c r="NB347" s="2"/>
      <c r="NC347" s="2"/>
    </row>
    <row r="348" spans="1:367" x14ac:dyDescent="0.3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2"/>
      <c r="GV348" s="2"/>
      <c r="GW348" s="2"/>
      <c r="GX348" s="2"/>
      <c r="GY348" s="2"/>
      <c r="GZ348" s="2"/>
      <c r="HA348" s="2"/>
      <c r="HB348" s="2"/>
      <c r="HC348" s="2"/>
      <c r="HD348" s="2"/>
      <c r="HE348" s="2"/>
      <c r="HF348" s="2"/>
      <c r="HG348" s="2"/>
      <c r="HH348" s="2"/>
      <c r="HI348" s="2"/>
      <c r="HJ348" s="2"/>
      <c r="HK348" s="2"/>
      <c r="HL348" s="2"/>
      <c r="HM348" s="2"/>
      <c r="HN348" s="2"/>
      <c r="HO348" s="2"/>
      <c r="HP348" s="2"/>
      <c r="HQ348" s="2"/>
      <c r="HR348" s="2"/>
      <c r="HS348" s="2"/>
      <c r="HT348" s="2"/>
      <c r="HU348" s="2"/>
      <c r="HV348" s="2"/>
      <c r="HW348" s="2"/>
      <c r="HX348" s="2"/>
      <c r="HY348" s="2"/>
      <c r="HZ348" s="2"/>
      <c r="IA348" s="2"/>
      <c r="IB348" s="2"/>
      <c r="IC348" s="2"/>
      <c r="ID348" s="2"/>
      <c r="IE348" s="2"/>
      <c r="IF348" s="2"/>
      <c r="IG348" s="2"/>
      <c r="IH348" s="2"/>
      <c r="II348" s="2"/>
      <c r="IJ348" s="2"/>
      <c r="IK348" s="2"/>
      <c r="IL348" s="2"/>
      <c r="IM348" s="2"/>
      <c r="IN348" s="2"/>
      <c r="IO348" s="2"/>
      <c r="IP348" s="2"/>
      <c r="IQ348" s="2"/>
      <c r="IR348" s="2"/>
      <c r="IS348" s="2"/>
      <c r="IT348" s="2"/>
      <c r="IU348" s="2"/>
      <c r="IV348" s="2"/>
      <c r="IW348" s="2"/>
      <c r="IX348" s="2"/>
      <c r="IY348" s="2"/>
      <c r="IZ348" s="2"/>
      <c r="JA348" s="2"/>
      <c r="JB348" s="2"/>
      <c r="JC348" s="2"/>
      <c r="JD348" s="2"/>
      <c r="JE348" s="2"/>
      <c r="JF348" s="2"/>
      <c r="JG348" s="2"/>
      <c r="JH348" s="2"/>
      <c r="JI348" s="2"/>
      <c r="JJ348" s="2"/>
      <c r="JK348" s="2"/>
      <c r="JL348" s="2"/>
      <c r="JM348" s="2"/>
      <c r="JN348" s="2"/>
      <c r="JO348" s="2"/>
      <c r="JP348" s="2"/>
      <c r="JQ348" s="2"/>
      <c r="JR348" s="2"/>
      <c r="JS348" s="2"/>
      <c r="JT348" s="2"/>
      <c r="JU348" s="2"/>
      <c r="JV348" s="2"/>
      <c r="JW348" s="2"/>
      <c r="JX348" s="2"/>
      <c r="JY348" s="2"/>
      <c r="JZ348" s="2"/>
      <c r="KA348" s="2"/>
      <c r="KB348" s="2"/>
      <c r="KC348" s="2"/>
      <c r="KD348" s="2"/>
      <c r="KE348" s="2"/>
      <c r="KF348" s="2"/>
      <c r="KG348" s="2"/>
      <c r="KH348" s="2"/>
      <c r="KI348" s="2"/>
      <c r="KJ348" s="2"/>
      <c r="KK348" s="2"/>
      <c r="KL348" s="2"/>
      <c r="KM348" s="2"/>
      <c r="KN348" s="2"/>
      <c r="KO348" s="2"/>
      <c r="KP348" s="2"/>
      <c r="KQ348" s="2"/>
      <c r="KR348" s="2"/>
      <c r="KS348" s="2"/>
      <c r="KT348" s="2"/>
      <c r="KU348" s="2"/>
      <c r="KV348" s="2"/>
      <c r="KW348" s="2"/>
      <c r="KX348" s="2"/>
      <c r="KY348" s="2"/>
      <c r="KZ348" s="2"/>
      <c r="LA348" s="2"/>
      <c r="LB348" s="2"/>
      <c r="LC348" s="2"/>
      <c r="LD348" s="2"/>
      <c r="LE348" s="2"/>
      <c r="LF348" s="2"/>
      <c r="LG348" s="2"/>
      <c r="LH348" s="2"/>
      <c r="LI348" s="2"/>
      <c r="LJ348" s="2"/>
      <c r="LK348" s="2"/>
      <c r="LL348" s="2"/>
      <c r="LM348" s="2"/>
      <c r="LN348" s="2"/>
      <c r="LO348" s="2"/>
      <c r="LP348" s="2"/>
      <c r="LQ348" s="2"/>
      <c r="LR348" s="2"/>
      <c r="LS348" s="2"/>
      <c r="LT348" s="2"/>
      <c r="LU348" s="2"/>
      <c r="LV348" s="2"/>
      <c r="LW348" s="2"/>
      <c r="LX348" s="2"/>
      <c r="LY348" s="2"/>
      <c r="LZ348" s="2"/>
      <c r="MA348" s="2"/>
      <c r="MB348" s="2"/>
      <c r="MC348" s="2"/>
      <c r="MD348" s="2"/>
      <c r="ME348" s="2"/>
      <c r="MF348" s="2"/>
      <c r="MG348" s="2"/>
      <c r="MH348" s="2"/>
      <c r="MI348" s="2"/>
      <c r="MJ348" s="2"/>
      <c r="MK348" s="2"/>
      <c r="ML348" s="2"/>
      <c r="MM348" s="2"/>
      <c r="MN348" s="2"/>
      <c r="MO348" s="2"/>
      <c r="MP348" s="2"/>
      <c r="MQ348" s="2"/>
      <c r="MR348" s="2"/>
      <c r="MS348" s="2"/>
      <c r="MT348" s="2"/>
      <c r="MU348" s="2"/>
      <c r="MV348" s="2"/>
      <c r="MW348" s="2"/>
      <c r="MX348" s="2"/>
      <c r="MY348" s="2"/>
      <c r="MZ348" s="2"/>
      <c r="NA348" s="2"/>
      <c r="NB348" s="2"/>
      <c r="NC348" s="2"/>
    </row>
    <row r="349" spans="1:367" x14ac:dyDescent="0.3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2"/>
      <c r="GV349" s="2"/>
      <c r="GW349" s="2"/>
      <c r="GX349" s="2"/>
      <c r="GY349" s="2"/>
      <c r="GZ349" s="2"/>
      <c r="HA349" s="2"/>
      <c r="HB349" s="2"/>
      <c r="HC349" s="2"/>
      <c r="HD349" s="2"/>
      <c r="HE349" s="2"/>
      <c r="HF349" s="2"/>
      <c r="HG349" s="2"/>
      <c r="HH349" s="2"/>
      <c r="HI349" s="2"/>
      <c r="HJ349" s="2"/>
      <c r="HK349" s="2"/>
      <c r="HL349" s="2"/>
      <c r="HM349" s="2"/>
      <c r="HN349" s="2"/>
      <c r="HO349" s="2"/>
      <c r="HP349" s="2"/>
      <c r="HQ349" s="2"/>
      <c r="HR349" s="2"/>
      <c r="HS349" s="2"/>
      <c r="HT349" s="2"/>
      <c r="HU349" s="2"/>
      <c r="HV349" s="2"/>
      <c r="HW349" s="2"/>
      <c r="HX349" s="2"/>
      <c r="HY349" s="2"/>
      <c r="HZ349" s="2"/>
      <c r="IA349" s="2"/>
      <c r="IB349" s="2"/>
      <c r="IC349" s="2"/>
      <c r="ID349" s="2"/>
      <c r="IE349" s="2"/>
      <c r="IF349" s="2"/>
      <c r="IG349" s="2"/>
      <c r="IH349" s="2"/>
      <c r="II349" s="2"/>
      <c r="IJ349" s="2"/>
      <c r="IK349" s="2"/>
      <c r="IL349" s="2"/>
      <c r="IM349" s="2"/>
      <c r="IN349" s="2"/>
      <c r="IO349" s="2"/>
      <c r="IP349" s="2"/>
      <c r="IQ349" s="2"/>
      <c r="IR349" s="2"/>
      <c r="IS349" s="2"/>
      <c r="IT349" s="2"/>
      <c r="IU349" s="2"/>
      <c r="IV349" s="2"/>
      <c r="IW349" s="2"/>
      <c r="IX349" s="2"/>
      <c r="IY349" s="2"/>
      <c r="IZ349" s="2"/>
      <c r="JA349" s="2"/>
      <c r="JB349" s="2"/>
      <c r="JC349" s="2"/>
      <c r="JD349" s="2"/>
      <c r="JE349" s="2"/>
      <c r="JF349" s="2"/>
      <c r="JG349" s="2"/>
      <c r="JH349" s="2"/>
      <c r="JI349" s="2"/>
      <c r="JJ349" s="2"/>
      <c r="JK349" s="2"/>
      <c r="JL349" s="2"/>
      <c r="JM349" s="2"/>
      <c r="JN349" s="2"/>
      <c r="JO349" s="2"/>
      <c r="JP349" s="2"/>
      <c r="JQ349" s="2"/>
      <c r="JR349" s="2"/>
      <c r="JS349" s="2"/>
      <c r="JT349" s="2"/>
      <c r="JU349" s="2"/>
      <c r="JV349" s="2"/>
      <c r="JW349" s="2"/>
      <c r="JX349" s="2"/>
      <c r="JY349" s="2"/>
      <c r="JZ349" s="2"/>
      <c r="KA349" s="2"/>
      <c r="KB349" s="2"/>
      <c r="KC349" s="2"/>
      <c r="KD349" s="2"/>
      <c r="KE349" s="2"/>
      <c r="KF349" s="2"/>
      <c r="KG349" s="2"/>
      <c r="KH349" s="2"/>
      <c r="KI349" s="2"/>
      <c r="KJ349" s="2"/>
      <c r="KK349" s="2"/>
      <c r="KL349" s="2"/>
      <c r="KM349" s="2"/>
      <c r="KN349" s="2"/>
      <c r="KO349" s="2"/>
      <c r="KP349" s="2"/>
      <c r="KQ349" s="2"/>
      <c r="KR349" s="2"/>
      <c r="KS349" s="2"/>
      <c r="KT349" s="2"/>
      <c r="KU349" s="2"/>
      <c r="KV349" s="2"/>
      <c r="KW349" s="2"/>
      <c r="KX349" s="2"/>
      <c r="KY349" s="2"/>
      <c r="KZ349" s="2"/>
      <c r="LA349" s="2"/>
      <c r="LB349" s="2"/>
      <c r="LC349" s="2"/>
      <c r="LD349" s="2"/>
      <c r="LE349" s="2"/>
      <c r="LF349" s="2"/>
      <c r="LG349" s="2"/>
      <c r="LH349" s="2"/>
      <c r="LI349" s="2"/>
      <c r="LJ349" s="2"/>
      <c r="LK349" s="2"/>
      <c r="LL349" s="2"/>
      <c r="LM349" s="2"/>
      <c r="LN349" s="2"/>
      <c r="LO349" s="2"/>
      <c r="LP349" s="2"/>
      <c r="LQ349" s="2"/>
      <c r="LR349" s="2"/>
      <c r="LS349" s="2"/>
      <c r="LT349" s="2"/>
      <c r="LU349" s="2"/>
      <c r="LV349" s="2"/>
      <c r="LW349" s="2"/>
      <c r="LX349" s="2"/>
      <c r="LY349" s="2"/>
      <c r="LZ349" s="2"/>
      <c r="MA349" s="2"/>
      <c r="MB349" s="2"/>
      <c r="MC349" s="2"/>
      <c r="MD349" s="2"/>
      <c r="ME349" s="2"/>
      <c r="MF349" s="2"/>
      <c r="MG349" s="2"/>
      <c r="MH349" s="2"/>
      <c r="MI349" s="2"/>
      <c r="MJ349" s="2"/>
      <c r="MK349" s="2"/>
      <c r="ML349" s="2"/>
      <c r="MM349" s="2"/>
      <c r="MN349" s="2"/>
      <c r="MO349" s="2"/>
      <c r="MP349" s="2"/>
      <c r="MQ349" s="2"/>
      <c r="MR349" s="2"/>
      <c r="MS349" s="2"/>
      <c r="MT349" s="2"/>
      <c r="MU349" s="2"/>
      <c r="MV349" s="2"/>
      <c r="MW349" s="2"/>
      <c r="MX349" s="2"/>
      <c r="MY349" s="2"/>
      <c r="MZ349" s="2"/>
      <c r="NA349" s="2"/>
      <c r="NB349" s="2"/>
      <c r="NC349" s="2"/>
    </row>
    <row r="350" spans="1:367" x14ac:dyDescent="0.3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2"/>
      <c r="GV350" s="2"/>
      <c r="GW350" s="2"/>
      <c r="GX350" s="2"/>
      <c r="GY350" s="2"/>
      <c r="GZ350" s="2"/>
      <c r="HA350" s="2"/>
      <c r="HB350" s="2"/>
      <c r="HC350" s="2"/>
      <c r="HD350" s="2"/>
      <c r="HE350" s="2"/>
      <c r="HF350" s="2"/>
      <c r="HG350" s="2"/>
      <c r="HH350" s="2"/>
      <c r="HI350" s="2"/>
      <c r="HJ350" s="2"/>
      <c r="HK350" s="2"/>
      <c r="HL350" s="2"/>
      <c r="HM350" s="2"/>
      <c r="HN350" s="2"/>
      <c r="HO350" s="2"/>
      <c r="HP350" s="2"/>
      <c r="HQ350" s="2"/>
      <c r="HR350" s="2"/>
      <c r="HS350" s="2"/>
      <c r="HT350" s="2"/>
      <c r="HU350" s="2"/>
      <c r="HV350" s="2"/>
      <c r="HW350" s="2"/>
      <c r="HX350" s="2"/>
      <c r="HY350" s="2"/>
      <c r="HZ350" s="2"/>
      <c r="IA350" s="2"/>
      <c r="IB350" s="2"/>
      <c r="IC350" s="2"/>
      <c r="ID350" s="2"/>
      <c r="IE350" s="2"/>
      <c r="IF350" s="2"/>
      <c r="IG350" s="2"/>
      <c r="IH350" s="2"/>
      <c r="II350" s="2"/>
      <c r="IJ350" s="2"/>
      <c r="IK350" s="2"/>
      <c r="IL350" s="2"/>
      <c r="IM350" s="2"/>
      <c r="IN350" s="2"/>
      <c r="IO350" s="2"/>
      <c r="IP350" s="2"/>
      <c r="IQ350" s="2"/>
      <c r="IR350" s="2"/>
      <c r="IS350" s="2"/>
      <c r="IT350" s="2"/>
      <c r="IU350" s="2"/>
      <c r="IV350" s="2"/>
      <c r="IW350" s="2"/>
      <c r="IX350" s="2"/>
      <c r="IY350" s="2"/>
      <c r="IZ350" s="2"/>
      <c r="JA350" s="2"/>
      <c r="JB350" s="2"/>
      <c r="JC350" s="2"/>
      <c r="JD350" s="2"/>
      <c r="JE350" s="2"/>
      <c r="JF350" s="2"/>
      <c r="JG350" s="2"/>
      <c r="JH350" s="2"/>
      <c r="JI350" s="2"/>
      <c r="JJ350" s="2"/>
      <c r="JK350" s="2"/>
      <c r="JL350" s="2"/>
      <c r="JM350" s="2"/>
      <c r="JN350" s="2"/>
      <c r="JO350" s="2"/>
      <c r="JP350" s="2"/>
      <c r="JQ350" s="2"/>
      <c r="JR350" s="2"/>
      <c r="JS350" s="2"/>
      <c r="JT350" s="2"/>
      <c r="JU350" s="2"/>
      <c r="JV350" s="2"/>
      <c r="JW350" s="2"/>
      <c r="JX350" s="2"/>
      <c r="JY350" s="2"/>
      <c r="JZ350" s="2"/>
      <c r="KA350" s="2"/>
      <c r="KB350" s="2"/>
      <c r="KC350" s="2"/>
      <c r="KD350" s="2"/>
      <c r="KE350" s="2"/>
      <c r="KF350" s="2"/>
      <c r="KG350" s="2"/>
      <c r="KH350" s="2"/>
      <c r="KI350" s="2"/>
      <c r="KJ350" s="2"/>
      <c r="KK350" s="2"/>
      <c r="KL350" s="2"/>
      <c r="KM350" s="2"/>
      <c r="KN350" s="2"/>
      <c r="KO350" s="2"/>
      <c r="KP350" s="2"/>
      <c r="KQ350" s="2"/>
      <c r="KR350" s="2"/>
      <c r="KS350" s="2"/>
      <c r="KT350" s="2"/>
      <c r="KU350" s="2"/>
      <c r="KV350" s="2"/>
      <c r="KW350" s="2"/>
      <c r="KX350" s="2"/>
      <c r="KY350" s="2"/>
      <c r="KZ350" s="2"/>
      <c r="LA350" s="2"/>
      <c r="LB350" s="2"/>
      <c r="LC350" s="2"/>
      <c r="LD350" s="2"/>
      <c r="LE350" s="2"/>
      <c r="LF350" s="2"/>
      <c r="LG350" s="2"/>
      <c r="LH350" s="2"/>
      <c r="LI350" s="2"/>
      <c r="LJ350" s="2"/>
      <c r="LK350" s="2"/>
      <c r="LL350" s="2"/>
      <c r="LM350" s="2"/>
      <c r="LN350" s="2"/>
      <c r="LO350" s="2"/>
      <c r="LP350" s="2"/>
      <c r="LQ350" s="2"/>
      <c r="LR350" s="2"/>
      <c r="LS350" s="2"/>
      <c r="LT350" s="2"/>
      <c r="LU350" s="2"/>
      <c r="LV350" s="2"/>
      <c r="LW350" s="2"/>
      <c r="LX350" s="2"/>
      <c r="LY350" s="2"/>
      <c r="LZ350" s="2"/>
      <c r="MA350" s="2"/>
      <c r="MB350" s="2"/>
      <c r="MC350" s="2"/>
      <c r="MD350" s="2"/>
      <c r="ME350" s="2"/>
      <c r="MF350" s="2"/>
      <c r="MG350" s="2"/>
      <c r="MH350" s="2"/>
      <c r="MI350" s="2"/>
      <c r="MJ350" s="2"/>
      <c r="MK350" s="2"/>
      <c r="ML350" s="2"/>
      <c r="MM350" s="2"/>
      <c r="MN350" s="2"/>
      <c r="MO350" s="2"/>
      <c r="MP350" s="2"/>
      <c r="MQ350" s="2"/>
      <c r="MR350" s="2"/>
      <c r="MS350" s="2"/>
      <c r="MT350" s="2"/>
      <c r="MU350" s="2"/>
      <c r="MV350" s="2"/>
      <c r="MW350" s="2"/>
      <c r="MX350" s="2"/>
      <c r="MY350" s="2"/>
      <c r="MZ350" s="2"/>
      <c r="NA350" s="2"/>
      <c r="NB350" s="2"/>
      <c r="NC350" s="2"/>
    </row>
    <row r="351" spans="1:367" x14ac:dyDescent="0.3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2"/>
      <c r="GV351" s="2"/>
      <c r="GW351" s="2"/>
      <c r="GX351" s="2"/>
      <c r="GY351" s="2"/>
      <c r="GZ351" s="2"/>
      <c r="HA351" s="2"/>
      <c r="HB351" s="2"/>
      <c r="HC351" s="2"/>
      <c r="HD351" s="2"/>
      <c r="HE351" s="2"/>
      <c r="HF351" s="2"/>
      <c r="HG351" s="2"/>
      <c r="HH351" s="2"/>
      <c r="HI351" s="2"/>
      <c r="HJ351" s="2"/>
      <c r="HK351" s="2"/>
      <c r="HL351" s="2"/>
      <c r="HM351" s="2"/>
      <c r="HN351" s="2"/>
      <c r="HO351" s="2"/>
      <c r="HP351" s="2"/>
      <c r="HQ351" s="2"/>
      <c r="HR351" s="2"/>
      <c r="HS351" s="2"/>
      <c r="HT351" s="2"/>
      <c r="HU351" s="2"/>
      <c r="HV351" s="2"/>
      <c r="HW351" s="2"/>
      <c r="HX351" s="2"/>
      <c r="HY351" s="2"/>
      <c r="HZ351" s="2"/>
      <c r="IA351" s="2"/>
      <c r="IB351" s="2"/>
      <c r="IC351" s="2"/>
      <c r="ID351" s="2"/>
      <c r="IE351" s="2"/>
      <c r="IF351" s="2"/>
      <c r="IG351" s="2"/>
      <c r="IH351" s="2"/>
      <c r="II351" s="2"/>
      <c r="IJ351" s="2"/>
      <c r="IK351" s="2"/>
      <c r="IL351" s="2"/>
      <c r="IM351" s="2"/>
      <c r="IN351" s="2"/>
      <c r="IO351" s="2"/>
      <c r="IP351" s="2"/>
      <c r="IQ351" s="2"/>
      <c r="IR351" s="2"/>
      <c r="IS351" s="2"/>
      <c r="IT351" s="2"/>
      <c r="IU351" s="2"/>
      <c r="IV351" s="2"/>
      <c r="IW351" s="2"/>
      <c r="IX351" s="2"/>
      <c r="IY351" s="2"/>
      <c r="IZ351" s="2"/>
      <c r="JA351" s="2"/>
      <c r="JB351" s="2"/>
      <c r="JC351" s="2"/>
      <c r="JD351" s="2"/>
      <c r="JE351" s="2"/>
      <c r="JF351" s="2"/>
      <c r="JG351" s="2"/>
      <c r="JH351" s="2"/>
      <c r="JI351" s="2"/>
      <c r="JJ351" s="2"/>
      <c r="JK351" s="2"/>
      <c r="JL351" s="2"/>
      <c r="JM351" s="2"/>
      <c r="JN351" s="2"/>
      <c r="JO351" s="2"/>
      <c r="JP351" s="2"/>
      <c r="JQ351" s="2"/>
      <c r="JR351" s="2"/>
      <c r="JS351" s="2"/>
      <c r="JT351" s="2"/>
      <c r="JU351" s="2"/>
      <c r="JV351" s="2"/>
      <c r="JW351" s="2"/>
      <c r="JX351" s="2"/>
      <c r="JY351" s="2"/>
      <c r="JZ351" s="2"/>
      <c r="KA351" s="2"/>
      <c r="KB351" s="2"/>
      <c r="KC351" s="2"/>
      <c r="KD351" s="2"/>
      <c r="KE351" s="2"/>
      <c r="KF351" s="2"/>
      <c r="KG351" s="2"/>
      <c r="KH351" s="2"/>
      <c r="KI351" s="2"/>
      <c r="KJ351" s="2"/>
      <c r="KK351" s="2"/>
      <c r="KL351" s="2"/>
      <c r="KM351" s="2"/>
      <c r="KN351" s="2"/>
      <c r="KO351" s="2"/>
      <c r="KP351" s="2"/>
      <c r="KQ351" s="2"/>
      <c r="KR351" s="2"/>
      <c r="KS351" s="2"/>
      <c r="KT351" s="2"/>
      <c r="KU351" s="2"/>
      <c r="KV351" s="2"/>
      <c r="KW351" s="2"/>
      <c r="KX351" s="2"/>
      <c r="KY351" s="2"/>
      <c r="KZ351" s="2"/>
      <c r="LA351" s="2"/>
      <c r="LB351" s="2"/>
      <c r="LC351" s="2"/>
      <c r="LD351" s="2"/>
      <c r="LE351" s="2"/>
      <c r="LF351" s="2"/>
      <c r="LG351" s="2"/>
      <c r="LH351" s="2"/>
      <c r="LI351" s="2"/>
      <c r="LJ351" s="2"/>
      <c r="LK351" s="2"/>
      <c r="LL351" s="2"/>
      <c r="LM351" s="2"/>
      <c r="LN351" s="2"/>
      <c r="LO351" s="2"/>
      <c r="LP351" s="2"/>
      <c r="LQ351" s="2"/>
      <c r="LR351" s="2"/>
      <c r="LS351" s="2"/>
      <c r="LT351" s="2"/>
      <c r="LU351" s="2"/>
      <c r="LV351" s="2"/>
      <c r="LW351" s="2"/>
      <c r="LX351" s="2"/>
      <c r="LY351" s="2"/>
      <c r="LZ351" s="2"/>
      <c r="MA351" s="2"/>
      <c r="MB351" s="2"/>
      <c r="MC351" s="2"/>
      <c r="MD351" s="2"/>
      <c r="ME351" s="2"/>
      <c r="MF351" s="2"/>
      <c r="MG351" s="2"/>
      <c r="MH351" s="2"/>
      <c r="MI351" s="2"/>
      <c r="MJ351" s="2"/>
      <c r="MK351" s="2"/>
      <c r="ML351" s="2"/>
      <c r="MM351" s="2"/>
      <c r="MN351" s="2"/>
      <c r="MO351" s="2"/>
      <c r="MP351" s="2"/>
      <c r="MQ351" s="2"/>
      <c r="MR351" s="2"/>
      <c r="MS351" s="2"/>
      <c r="MT351" s="2"/>
      <c r="MU351" s="2"/>
      <c r="MV351" s="2"/>
      <c r="MW351" s="2"/>
      <c r="MX351" s="2"/>
      <c r="MY351" s="2"/>
      <c r="MZ351" s="2"/>
      <c r="NA351" s="2"/>
      <c r="NB351" s="2"/>
      <c r="NC351" s="2"/>
    </row>
    <row r="352" spans="1:367" x14ac:dyDescent="0.3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  <c r="ID352" s="2"/>
      <c r="IE352" s="2"/>
      <c r="IF352" s="2"/>
      <c r="IG352" s="2"/>
      <c r="IH352" s="2"/>
      <c r="II352" s="2"/>
      <c r="IJ352" s="2"/>
      <c r="IK352" s="2"/>
      <c r="IL352" s="2"/>
      <c r="IM352" s="2"/>
      <c r="IN352" s="2"/>
      <c r="IO352" s="2"/>
      <c r="IP352" s="2"/>
      <c r="IQ352" s="2"/>
      <c r="IR352" s="2"/>
      <c r="IS352" s="2"/>
      <c r="IT352" s="2"/>
      <c r="IU352" s="2"/>
      <c r="IV352" s="2"/>
      <c r="IW352" s="2"/>
      <c r="IX352" s="2"/>
      <c r="IY352" s="2"/>
      <c r="IZ352" s="2"/>
      <c r="JA352" s="2"/>
      <c r="JB352" s="2"/>
      <c r="JC352" s="2"/>
      <c r="JD352" s="2"/>
      <c r="JE352" s="2"/>
      <c r="JF352" s="2"/>
      <c r="JG352" s="2"/>
      <c r="JH352" s="2"/>
      <c r="JI352" s="2"/>
      <c r="JJ352" s="2"/>
      <c r="JK352" s="2"/>
      <c r="JL352" s="2"/>
      <c r="JM352" s="2"/>
      <c r="JN352" s="2"/>
      <c r="JO352" s="2"/>
      <c r="JP352" s="2"/>
      <c r="JQ352" s="2"/>
      <c r="JR352" s="2"/>
      <c r="JS352" s="2"/>
      <c r="JT352" s="2"/>
      <c r="JU352" s="2"/>
      <c r="JV352" s="2"/>
      <c r="JW352" s="2"/>
      <c r="JX352" s="2"/>
      <c r="JY352" s="2"/>
      <c r="JZ352" s="2"/>
      <c r="KA352" s="2"/>
      <c r="KB352" s="2"/>
      <c r="KC352" s="2"/>
      <c r="KD352" s="2"/>
      <c r="KE352" s="2"/>
      <c r="KF352" s="2"/>
      <c r="KG352" s="2"/>
      <c r="KH352" s="2"/>
      <c r="KI352" s="2"/>
      <c r="KJ352" s="2"/>
      <c r="KK352" s="2"/>
      <c r="KL352" s="2"/>
      <c r="KM352" s="2"/>
      <c r="KN352" s="2"/>
      <c r="KO352" s="2"/>
      <c r="KP352" s="2"/>
      <c r="KQ352" s="2"/>
      <c r="KR352" s="2"/>
      <c r="KS352" s="2"/>
      <c r="KT352" s="2"/>
      <c r="KU352" s="2"/>
      <c r="KV352" s="2"/>
      <c r="KW352" s="2"/>
      <c r="KX352" s="2"/>
      <c r="KY352" s="2"/>
      <c r="KZ352" s="2"/>
      <c r="LA352" s="2"/>
      <c r="LB352" s="2"/>
      <c r="LC352" s="2"/>
      <c r="LD352" s="2"/>
      <c r="LE352" s="2"/>
      <c r="LF352" s="2"/>
      <c r="LG352" s="2"/>
      <c r="LH352" s="2"/>
      <c r="LI352" s="2"/>
      <c r="LJ352" s="2"/>
      <c r="LK352" s="2"/>
      <c r="LL352" s="2"/>
      <c r="LM352" s="2"/>
      <c r="LN352" s="2"/>
      <c r="LO352" s="2"/>
      <c r="LP352" s="2"/>
      <c r="LQ352" s="2"/>
      <c r="LR352" s="2"/>
      <c r="LS352" s="2"/>
      <c r="LT352" s="2"/>
      <c r="LU352" s="2"/>
      <c r="LV352" s="2"/>
      <c r="LW352" s="2"/>
      <c r="LX352" s="2"/>
      <c r="LY352" s="2"/>
      <c r="LZ352" s="2"/>
      <c r="MA352" s="2"/>
      <c r="MB352" s="2"/>
      <c r="MC352" s="2"/>
      <c r="MD352" s="2"/>
      <c r="ME352" s="2"/>
      <c r="MF352" s="2"/>
      <c r="MG352" s="2"/>
      <c r="MH352" s="2"/>
      <c r="MI352" s="2"/>
      <c r="MJ352" s="2"/>
      <c r="MK352" s="2"/>
      <c r="ML352" s="2"/>
      <c r="MM352" s="2"/>
      <c r="MN352" s="2"/>
      <c r="MO352" s="2"/>
      <c r="MP352" s="2"/>
      <c r="MQ352" s="2"/>
      <c r="MR352" s="2"/>
      <c r="MS352" s="2"/>
      <c r="MT352" s="2"/>
      <c r="MU352" s="2"/>
      <c r="MV352" s="2"/>
      <c r="MW352" s="2"/>
      <c r="MX352" s="2"/>
      <c r="MY352" s="2"/>
      <c r="MZ352" s="2"/>
      <c r="NA352" s="2"/>
      <c r="NB352" s="2"/>
      <c r="NC352" s="2"/>
    </row>
    <row r="353" spans="1:367" x14ac:dyDescent="0.3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2"/>
      <c r="GV353" s="2"/>
      <c r="GW353" s="2"/>
      <c r="GX353" s="2"/>
      <c r="GY353" s="2"/>
      <c r="GZ353" s="2"/>
      <c r="HA353" s="2"/>
      <c r="HB353" s="2"/>
      <c r="HC353" s="2"/>
      <c r="HD353" s="2"/>
      <c r="HE353" s="2"/>
      <c r="HF353" s="2"/>
      <c r="HG353" s="2"/>
      <c r="HH353" s="2"/>
      <c r="HI353" s="2"/>
      <c r="HJ353" s="2"/>
      <c r="HK353" s="2"/>
      <c r="HL353" s="2"/>
      <c r="HM353" s="2"/>
      <c r="HN353" s="2"/>
      <c r="HO353" s="2"/>
      <c r="HP353" s="2"/>
      <c r="HQ353" s="2"/>
      <c r="HR353" s="2"/>
      <c r="HS353" s="2"/>
      <c r="HT353" s="2"/>
      <c r="HU353" s="2"/>
      <c r="HV353" s="2"/>
      <c r="HW353" s="2"/>
      <c r="HX353" s="2"/>
      <c r="HY353" s="2"/>
      <c r="HZ353" s="2"/>
      <c r="IA353" s="2"/>
      <c r="IB353" s="2"/>
      <c r="IC353" s="2"/>
      <c r="ID353" s="2"/>
      <c r="IE353" s="2"/>
      <c r="IF353" s="2"/>
      <c r="IG353" s="2"/>
      <c r="IH353" s="2"/>
      <c r="II353" s="2"/>
      <c r="IJ353" s="2"/>
      <c r="IK353" s="2"/>
      <c r="IL353" s="2"/>
      <c r="IM353" s="2"/>
      <c r="IN353" s="2"/>
      <c r="IO353" s="2"/>
      <c r="IP353" s="2"/>
      <c r="IQ353" s="2"/>
      <c r="IR353" s="2"/>
      <c r="IS353" s="2"/>
      <c r="IT353" s="2"/>
      <c r="IU353" s="2"/>
      <c r="IV353" s="2"/>
      <c r="IW353" s="2"/>
      <c r="IX353" s="2"/>
      <c r="IY353" s="2"/>
      <c r="IZ353" s="2"/>
      <c r="JA353" s="2"/>
      <c r="JB353" s="2"/>
      <c r="JC353" s="2"/>
      <c r="JD353" s="2"/>
      <c r="JE353" s="2"/>
      <c r="JF353" s="2"/>
      <c r="JG353" s="2"/>
      <c r="JH353" s="2"/>
      <c r="JI353" s="2"/>
      <c r="JJ353" s="2"/>
      <c r="JK353" s="2"/>
      <c r="JL353" s="2"/>
      <c r="JM353" s="2"/>
      <c r="JN353" s="2"/>
      <c r="JO353" s="2"/>
      <c r="JP353" s="2"/>
      <c r="JQ353" s="2"/>
      <c r="JR353" s="2"/>
      <c r="JS353" s="2"/>
      <c r="JT353" s="2"/>
      <c r="JU353" s="2"/>
      <c r="JV353" s="2"/>
      <c r="JW353" s="2"/>
      <c r="JX353" s="2"/>
      <c r="JY353" s="2"/>
      <c r="JZ353" s="2"/>
      <c r="KA353" s="2"/>
      <c r="KB353" s="2"/>
      <c r="KC353" s="2"/>
      <c r="KD353" s="2"/>
      <c r="KE353" s="2"/>
      <c r="KF353" s="2"/>
      <c r="KG353" s="2"/>
      <c r="KH353" s="2"/>
      <c r="KI353" s="2"/>
      <c r="KJ353" s="2"/>
      <c r="KK353" s="2"/>
      <c r="KL353" s="2"/>
      <c r="KM353" s="2"/>
      <c r="KN353" s="2"/>
      <c r="KO353" s="2"/>
      <c r="KP353" s="2"/>
      <c r="KQ353" s="2"/>
      <c r="KR353" s="2"/>
      <c r="KS353" s="2"/>
      <c r="KT353" s="2"/>
      <c r="KU353" s="2"/>
      <c r="KV353" s="2"/>
      <c r="KW353" s="2"/>
      <c r="KX353" s="2"/>
      <c r="KY353" s="2"/>
      <c r="KZ353" s="2"/>
      <c r="LA353" s="2"/>
      <c r="LB353" s="2"/>
      <c r="LC353" s="2"/>
      <c r="LD353" s="2"/>
      <c r="LE353" s="2"/>
      <c r="LF353" s="2"/>
      <c r="LG353" s="2"/>
      <c r="LH353" s="2"/>
      <c r="LI353" s="2"/>
      <c r="LJ353" s="2"/>
      <c r="LK353" s="2"/>
      <c r="LL353" s="2"/>
      <c r="LM353" s="2"/>
      <c r="LN353" s="2"/>
      <c r="LO353" s="2"/>
      <c r="LP353" s="2"/>
      <c r="LQ353" s="2"/>
      <c r="LR353" s="2"/>
      <c r="LS353" s="2"/>
      <c r="LT353" s="2"/>
      <c r="LU353" s="2"/>
      <c r="LV353" s="2"/>
      <c r="LW353" s="2"/>
      <c r="LX353" s="2"/>
      <c r="LY353" s="2"/>
      <c r="LZ353" s="2"/>
      <c r="MA353" s="2"/>
      <c r="MB353" s="2"/>
      <c r="MC353" s="2"/>
      <c r="MD353" s="2"/>
      <c r="ME353" s="2"/>
      <c r="MF353" s="2"/>
      <c r="MG353" s="2"/>
      <c r="MH353" s="2"/>
      <c r="MI353" s="2"/>
      <c r="MJ353" s="2"/>
      <c r="MK353" s="2"/>
      <c r="ML353" s="2"/>
      <c r="MM353" s="2"/>
      <c r="MN353" s="2"/>
      <c r="MO353" s="2"/>
      <c r="MP353" s="2"/>
      <c r="MQ353" s="2"/>
      <c r="MR353" s="2"/>
      <c r="MS353" s="2"/>
      <c r="MT353" s="2"/>
      <c r="MU353" s="2"/>
      <c r="MV353" s="2"/>
      <c r="MW353" s="2"/>
      <c r="MX353" s="2"/>
      <c r="MY353" s="2"/>
      <c r="MZ353" s="2"/>
      <c r="NA353" s="2"/>
      <c r="NB353" s="2"/>
      <c r="NC353" s="2"/>
    </row>
    <row r="354" spans="1:367" x14ac:dyDescent="0.3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2"/>
      <c r="GV354" s="2"/>
      <c r="GW354" s="2"/>
      <c r="GX354" s="2"/>
      <c r="GY354" s="2"/>
      <c r="GZ354" s="2"/>
      <c r="HA354" s="2"/>
      <c r="HB354" s="2"/>
      <c r="HC354" s="2"/>
      <c r="HD354" s="2"/>
      <c r="HE354" s="2"/>
      <c r="HF354" s="2"/>
      <c r="HG354" s="2"/>
      <c r="HH354" s="2"/>
      <c r="HI354" s="2"/>
      <c r="HJ354" s="2"/>
      <c r="HK354" s="2"/>
      <c r="HL354" s="2"/>
      <c r="HM354" s="2"/>
      <c r="HN354" s="2"/>
      <c r="HO354" s="2"/>
      <c r="HP354" s="2"/>
      <c r="HQ354" s="2"/>
      <c r="HR354" s="2"/>
      <c r="HS354" s="2"/>
      <c r="HT354" s="2"/>
      <c r="HU354" s="2"/>
      <c r="HV354" s="2"/>
      <c r="HW354" s="2"/>
      <c r="HX354" s="2"/>
      <c r="HY354" s="2"/>
      <c r="HZ354" s="2"/>
      <c r="IA354" s="2"/>
      <c r="IB354" s="2"/>
      <c r="IC354" s="2"/>
      <c r="ID354" s="2"/>
      <c r="IE354" s="2"/>
      <c r="IF354" s="2"/>
      <c r="IG354" s="2"/>
      <c r="IH354" s="2"/>
      <c r="II354" s="2"/>
      <c r="IJ354" s="2"/>
      <c r="IK354" s="2"/>
      <c r="IL354" s="2"/>
      <c r="IM354" s="2"/>
      <c r="IN354" s="2"/>
      <c r="IO354" s="2"/>
      <c r="IP354" s="2"/>
      <c r="IQ354" s="2"/>
      <c r="IR354" s="2"/>
      <c r="IS354" s="2"/>
      <c r="IT354" s="2"/>
      <c r="IU354" s="2"/>
      <c r="IV354" s="2"/>
      <c r="IW354" s="2"/>
      <c r="IX354" s="2"/>
      <c r="IY354" s="2"/>
      <c r="IZ354" s="2"/>
      <c r="JA354" s="2"/>
      <c r="JB354" s="2"/>
      <c r="JC354" s="2"/>
      <c r="JD354" s="2"/>
      <c r="JE354" s="2"/>
      <c r="JF354" s="2"/>
      <c r="JG354" s="2"/>
      <c r="JH354" s="2"/>
      <c r="JI354" s="2"/>
      <c r="JJ354" s="2"/>
      <c r="JK354" s="2"/>
      <c r="JL354" s="2"/>
      <c r="JM354" s="2"/>
      <c r="JN354" s="2"/>
      <c r="JO354" s="2"/>
      <c r="JP354" s="2"/>
      <c r="JQ354" s="2"/>
      <c r="JR354" s="2"/>
      <c r="JS354" s="2"/>
      <c r="JT354" s="2"/>
      <c r="JU354" s="2"/>
      <c r="JV354" s="2"/>
      <c r="JW354" s="2"/>
      <c r="JX354" s="2"/>
      <c r="JY354" s="2"/>
      <c r="JZ354" s="2"/>
      <c r="KA354" s="2"/>
      <c r="KB354" s="2"/>
      <c r="KC354" s="2"/>
      <c r="KD354" s="2"/>
      <c r="KE354" s="2"/>
      <c r="KF354" s="2"/>
      <c r="KG354" s="2"/>
      <c r="KH354" s="2"/>
      <c r="KI354" s="2"/>
      <c r="KJ354" s="2"/>
      <c r="KK354" s="2"/>
      <c r="KL354" s="2"/>
      <c r="KM354" s="2"/>
      <c r="KN354" s="2"/>
      <c r="KO354" s="2"/>
      <c r="KP354" s="2"/>
      <c r="KQ354" s="2"/>
      <c r="KR354" s="2"/>
      <c r="KS354" s="2"/>
      <c r="KT354" s="2"/>
      <c r="KU354" s="2"/>
      <c r="KV354" s="2"/>
      <c r="KW354" s="2"/>
      <c r="KX354" s="2"/>
      <c r="KY354" s="2"/>
      <c r="KZ354" s="2"/>
      <c r="LA354" s="2"/>
      <c r="LB354" s="2"/>
      <c r="LC354" s="2"/>
      <c r="LD354" s="2"/>
      <c r="LE354" s="2"/>
      <c r="LF354" s="2"/>
      <c r="LG354" s="2"/>
      <c r="LH354" s="2"/>
      <c r="LI354" s="2"/>
      <c r="LJ354" s="2"/>
      <c r="LK354" s="2"/>
      <c r="LL354" s="2"/>
      <c r="LM354" s="2"/>
      <c r="LN354" s="2"/>
      <c r="LO354" s="2"/>
      <c r="LP354" s="2"/>
      <c r="LQ354" s="2"/>
      <c r="LR354" s="2"/>
      <c r="LS354" s="2"/>
      <c r="LT354" s="2"/>
      <c r="LU354" s="2"/>
      <c r="LV354" s="2"/>
      <c r="LW354" s="2"/>
      <c r="LX354" s="2"/>
      <c r="LY354" s="2"/>
      <c r="LZ354" s="2"/>
      <c r="MA354" s="2"/>
      <c r="MB354" s="2"/>
      <c r="MC354" s="2"/>
      <c r="MD354" s="2"/>
      <c r="ME354" s="2"/>
      <c r="MF354" s="2"/>
      <c r="MG354" s="2"/>
      <c r="MH354" s="2"/>
      <c r="MI354" s="2"/>
      <c r="MJ354" s="2"/>
      <c r="MK354" s="2"/>
      <c r="ML354" s="2"/>
      <c r="MM354" s="2"/>
      <c r="MN354" s="2"/>
      <c r="MO354" s="2"/>
      <c r="MP354" s="2"/>
      <c r="MQ354" s="2"/>
      <c r="MR354" s="2"/>
      <c r="MS354" s="2"/>
      <c r="MT354" s="2"/>
      <c r="MU354" s="2"/>
      <c r="MV354" s="2"/>
      <c r="MW354" s="2"/>
      <c r="MX354" s="2"/>
      <c r="MY354" s="2"/>
      <c r="MZ354" s="2"/>
      <c r="NA354" s="2"/>
      <c r="NB354" s="2"/>
      <c r="NC354" s="2"/>
    </row>
    <row r="355" spans="1:367" x14ac:dyDescent="0.3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2"/>
      <c r="GV355" s="2"/>
      <c r="GW355" s="2"/>
      <c r="GX355" s="2"/>
      <c r="GY355" s="2"/>
      <c r="GZ355" s="2"/>
      <c r="HA355" s="2"/>
      <c r="HB355" s="2"/>
      <c r="HC355" s="2"/>
      <c r="HD355" s="2"/>
      <c r="HE355" s="2"/>
      <c r="HF355" s="2"/>
      <c r="HG355" s="2"/>
      <c r="HH355" s="2"/>
      <c r="HI355" s="2"/>
      <c r="HJ355" s="2"/>
      <c r="HK355" s="2"/>
      <c r="HL355" s="2"/>
      <c r="HM355" s="2"/>
      <c r="HN355" s="2"/>
      <c r="HO355" s="2"/>
      <c r="HP355" s="2"/>
      <c r="HQ355" s="2"/>
      <c r="HR355" s="2"/>
      <c r="HS355" s="2"/>
      <c r="HT355" s="2"/>
      <c r="HU355" s="2"/>
      <c r="HV355" s="2"/>
      <c r="HW355" s="2"/>
      <c r="HX355" s="2"/>
      <c r="HY355" s="2"/>
      <c r="HZ355" s="2"/>
      <c r="IA355" s="2"/>
      <c r="IB355" s="2"/>
      <c r="IC355" s="2"/>
      <c r="ID355" s="2"/>
      <c r="IE355" s="2"/>
      <c r="IF355" s="2"/>
      <c r="IG355" s="2"/>
      <c r="IH355" s="2"/>
      <c r="II355" s="2"/>
      <c r="IJ355" s="2"/>
      <c r="IK355" s="2"/>
      <c r="IL355" s="2"/>
      <c r="IM355" s="2"/>
      <c r="IN355" s="2"/>
      <c r="IO355" s="2"/>
      <c r="IP355" s="2"/>
      <c r="IQ355" s="2"/>
      <c r="IR355" s="2"/>
      <c r="IS355" s="2"/>
      <c r="IT355" s="2"/>
      <c r="IU355" s="2"/>
      <c r="IV355" s="2"/>
      <c r="IW355" s="2"/>
      <c r="IX355" s="2"/>
      <c r="IY355" s="2"/>
      <c r="IZ355" s="2"/>
      <c r="JA355" s="2"/>
      <c r="JB355" s="2"/>
      <c r="JC355" s="2"/>
      <c r="JD355" s="2"/>
      <c r="JE355" s="2"/>
      <c r="JF355" s="2"/>
      <c r="JG355" s="2"/>
      <c r="JH355" s="2"/>
      <c r="JI355" s="2"/>
      <c r="JJ355" s="2"/>
      <c r="JK355" s="2"/>
      <c r="JL355" s="2"/>
      <c r="JM355" s="2"/>
      <c r="JN355" s="2"/>
      <c r="JO355" s="2"/>
      <c r="JP355" s="2"/>
      <c r="JQ355" s="2"/>
      <c r="JR355" s="2"/>
      <c r="JS355" s="2"/>
      <c r="JT355" s="2"/>
      <c r="JU355" s="2"/>
      <c r="JV355" s="2"/>
      <c r="JW355" s="2"/>
      <c r="JX355" s="2"/>
      <c r="JY355" s="2"/>
      <c r="JZ355" s="2"/>
      <c r="KA355" s="2"/>
      <c r="KB355" s="2"/>
      <c r="KC355" s="2"/>
      <c r="KD355" s="2"/>
      <c r="KE355" s="2"/>
      <c r="KF355" s="2"/>
      <c r="KG355" s="2"/>
      <c r="KH355" s="2"/>
      <c r="KI355" s="2"/>
      <c r="KJ355" s="2"/>
      <c r="KK355" s="2"/>
      <c r="KL355" s="2"/>
      <c r="KM355" s="2"/>
      <c r="KN355" s="2"/>
      <c r="KO355" s="2"/>
      <c r="KP355" s="2"/>
      <c r="KQ355" s="2"/>
      <c r="KR355" s="2"/>
      <c r="KS355" s="2"/>
      <c r="KT355" s="2"/>
      <c r="KU355" s="2"/>
      <c r="KV355" s="2"/>
      <c r="KW355" s="2"/>
      <c r="KX355" s="2"/>
      <c r="KY355" s="2"/>
      <c r="KZ355" s="2"/>
      <c r="LA355" s="2"/>
      <c r="LB355" s="2"/>
      <c r="LC355" s="2"/>
      <c r="LD355" s="2"/>
      <c r="LE355" s="2"/>
      <c r="LF355" s="2"/>
      <c r="LG355" s="2"/>
      <c r="LH355" s="2"/>
      <c r="LI355" s="2"/>
      <c r="LJ355" s="2"/>
      <c r="LK355" s="2"/>
      <c r="LL355" s="2"/>
      <c r="LM355" s="2"/>
      <c r="LN355" s="2"/>
      <c r="LO355" s="2"/>
      <c r="LP355" s="2"/>
      <c r="LQ355" s="2"/>
      <c r="LR355" s="2"/>
      <c r="LS355" s="2"/>
      <c r="LT355" s="2"/>
      <c r="LU355" s="2"/>
      <c r="LV355" s="2"/>
      <c r="LW355" s="2"/>
      <c r="LX355" s="2"/>
      <c r="LY355" s="2"/>
      <c r="LZ355" s="2"/>
      <c r="MA355" s="2"/>
      <c r="MB355" s="2"/>
      <c r="MC355" s="2"/>
      <c r="MD355" s="2"/>
      <c r="ME355" s="2"/>
      <c r="MF355" s="2"/>
      <c r="MG355" s="2"/>
      <c r="MH355" s="2"/>
      <c r="MI355" s="2"/>
      <c r="MJ355" s="2"/>
      <c r="MK355" s="2"/>
      <c r="ML355" s="2"/>
      <c r="MM355" s="2"/>
      <c r="MN355" s="2"/>
      <c r="MO355" s="2"/>
      <c r="MP355" s="2"/>
      <c r="MQ355" s="2"/>
      <c r="MR355" s="2"/>
      <c r="MS355" s="2"/>
      <c r="MT355" s="2"/>
      <c r="MU355" s="2"/>
      <c r="MV355" s="2"/>
      <c r="MW355" s="2"/>
      <c r="MX355" s="2"/>
      <c r="MY355" s="2"/>
      <c r="MZ355" s="2"/>
      <c r="NA355" s="2"/>
      <c r="NB355" s="2"/>
      <c r="NC355" s="2"/>
    </row>
    <row r="356" spans="1:367" x14ac:dyDescent="0.3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2"/>
      <c r="GV356" s="2"/>
      <c r="GW356" s="2"/>
      <c r="GX356" s="2"/>
      <c r="GY356" s="2"/>
      <c r="GZ356" s="2"/>
      <c r="HA356" s="2"/>
      <c r="HB356" s="2"/>
      <c r="HC356" s="2"/>
      <c r="HD356" s="2"/>
      <c r="HE356" s="2"/>
      <c r="HF356" s="2"/>
      <c r="HG356" s="2"/>
      <c r="HH356" s="2"/>
      <c r="HI356" s="2"/>
      <c r="HJ356" s="2"/>
      <c r="HK356" s="2"/>
      <c r="HL356" s="2"/>
      <c r="HM356" s="2"/>
      <c r="HN356" s="2"/>
      <c r="HO356" s="2"/>
      <c r="HP356" s="2"/>
      <c r="HQ356" s="2"/>
      <c r="HR356" s="2"/>
      <c r="HS356" s="2"/>
      <c r="HT356" s="2"/>
      <c r="HU356" s="2"/>
      <c r="HV356" s="2"/>
      <c r="HW356" s="2"/>
      <c r="HX356" s="2"/>
      <c r="HY356" s="2"/>
      <c r="HZ356" s="2"/>
      <c r="IA356" s="2"/>
      <c r="IB356" s="2"/>
      <c r="IC356" s="2"/>
      <c r="ID356" s="2"/>
      <c r="IE356" s="2"/>
      <c r="IF356" s="2"/>
      <c r="IG356" s="2"/>
      <c r="IH356" s="2"/>
      <c r="II356" s="2"/>
      <c r="IJ356" s="2"/>
      <c r="IK356" s="2"/>
      <c r="IL356" s="2"/>
      <c r="IM356" s="2"/>
      <c r="IN356" s="2"/>
      <c r="IO356" s="2"/>
      <c r="IP356" s="2"/>
      <c r="IQ356" s="2"/>
      <c r="IR356" s="2"/>
      <c r="IS356" s="2"/>
      <c r="IT356" s="2"/>
      <c r="IU356" s="2"/>
      <c r="IV356" s="2"/>
      <c r="IW356" s="2"/>
      <c r="IX356" s="2"/>
      <c r="IY356" s="2"/>
      <c r="IZ356" s="2"/>
      <c r="JA356" s="2"/>
      <c r="JB356" s="2"/>
      <c r="JC356" s="2"/>
      <c r="JD356" s="2"/>
      <c r="JE356" s="2"/>
      <c r="JF356" s="2"/>
      <c r="JG356" s="2"/>
      <c r="JH356" s="2"/>
      <c r="JI356" s="2"/>
      <c r="JJ356" s="2"/>
      <c r="JK356" s="2"/>
      <c r="JL356" s="2"/>
      <c r="JM356" s="2"/>
      <c r="JN356" s="2"/>
      <c r="JO356" s="2"/>
      <c r="JP356" s="2"/>
      <c r="JQ356" s="2"/>
      <c r="JR356" s="2"/>
      <c r="JS356" s="2"/>
      <c r="JT356" s="2"/>
      <c r="JU356" s="2"/>
      <c r="JV356" s="2"/>
      <c r="JW356" s="2"/>
      <c r="JX356" s="2"/>
      <c r="JY356" s="2"/>
      <c r="JZ356" s="2"/>
      <c r="KA356" s="2"/>
      <c r="KB356" s="2"/>
      <c r="KC356" s="2"/>
      <c r="KD356" s="2"/>
      <c r="KE356" s="2"/>
      <c r="KF356" s="2"/>
      <c r="KG356" s="2"/>
      <c r="KH356" s="2"/>
      <c r="KI356" s="2"/>
      <c r="KJ356" s="2"/>
      <c r="KK356" s="2"/>
      <c r="KL356" s="2"/>
      <c r="KM356" s="2"/>
      <c r="KN356" s="2"/>
      <c r="KO356" s="2"/>
      <c r="KP356" s="2"/>
      <c r="KQ356" s="2"/>
      <c r="KR356" s="2"/>
      <c r="KS356" s="2"/>
      <c r="KT356" s="2"/>
      <c r="KU356" s="2"/>
      <c r="KV356" s="2"/>
      <c r="KW356" s="2"/>
      <c r="KX356" s="2"/>
      <c r="KY356" s="2"/>
      <c r="KZ356" s="2"/>
      <c r="LA356" s="2"/>
      <c r="LB356" s="2"/>
      <c r="LC356" s="2"/>
      <c r="LD356" s="2"/>
      <c r="LE356" s="2"/>
      <c r="LF356" s="2"/>
      <c r="LG356" s="2"/>
      <c r="LH356" s="2"/>
      <c r="LI356" s="2"/>
      <c r="LJ356" s="2"/>
      <c r="LK356" s="2"/>
      <c r="LL356" s="2"/>
      <c r="LM356" s="2"/>
      <c r="LN356" s="2"/>
      <c r="LO356" s="2"/>
      <c r="LP356" s="2"/>
      <c r="LQ356" s="2"/>
      <c r="LR356" s="2"/>
      <c r="LS356" s="2"/>
      <c r="LT356" s="2"/>
      <c r="LU356" s="2"/>
      <c r="LV356" s="2"/>
      <c r="LW356" s="2"/>
      <c r="LX356" s="2"/>
      <c r="LY356" s="2"/>
      <c r="LZ356" s="2"/>
      <c r="MA356" s="2"/>
      <c r="MB356" s="2"/>
      <c r="MC356" s="2"/>
      <c r="MD356" s="2"/>
      <c r="ME356" s="2"/>
      <c r="MF356" s="2"/>
      <c r="MG356" s="2"/>
      <c r="MH356" s="2"/>
      <c r="MI356" s="2"/>
      <c r="MJ356" s="2"/>
      <c r="MK356" s="2"/>
      <c r="ML356" s="2"/>
      <c r="MM356" s="2"/>
      <c r="MN356" s="2"/>
      <c r="MO356" s="2"/>
      <c r="MP356" s="2"/>
      <c r="MQ356" s="2"/>
      <c r="MR356" s="2"/>
      <c r="MS356" s="2"/>
      <c r="MT356" s="2"/>
      <c r="MU356" s="2"/>
      <c r="MV356" s="2"/>
      <c r="MW356" s="2"/>
      <c r="MX356" s="2"/>
      <c r="MY356" s="2"/>
      <c r="MZ356" s="2"/>
      <c r="NA356" s="2"/>
      <c r="NB356" s="2"/>
      <c r="NC356" s="2"/>
    </row>
    <row r="357" spans="1:367" x14ac:dyDescent="0.3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2"/>
      <c r="GV357" s="2"/>
      <c r="GW357" s="2"/>
      <c r="GX357" s="2"/>
      <c r="GY357" s="2"/>
      <c r="GZ357" s="2"/>
      <c r="HA357" s="2"/>
      <c r="HB357" s="2"/>
      <c r="HC357" s="2"/>
      <c r="HD357" s="2"/>
      <c r="HE357" s="2"/>
      <c r="HF357" s="2"/>
      <c r="HG357" s="2"/>
      <c r="HH357" s="2"/>
      <c r="HI357" s="2"/>
      <c r="HJ357" s="2"/>
      <c r="HK357" s="2"/>
      <c r="HL357" s="2"/>
      <c r="HM357" s="2"/>
      <c r="HN357" s="2"/>
      <c r="HO357" s="2"/>
      <c r="HP357" s="2"/>
      <c r="HQ357" s="2"/>
      <c r="HR357" s="2"/>
      <c r="HS357" s="2"/>
      <c r="HT357" s="2"/>
      <c r="HU357" s="2"/>
      <c r="HV357" s="2"/>
      <c r="HW357" s="2"/>
      <c r="HX357" s="2"/>
      <c r="HY357" s="2"/>
      <c r="HZ357" s="2"/>
      <c r="IA357" s="2"/>
      <c r="IB357" s="2"/>
      <c r="IC357" s="2"/>
      <c r="ID357" s="2"/>
      <c r="IE357" s="2"/>
      <c r="IF357" s="2"/>
      <c r="IG357" s="2"/>
      <c r="IH357" s="2"/>
      <c r="II357" s="2"/>
      <c r="IJ357" s="2"/>
      <c r="IK357" s="2"/>
      <c r="IL357" s="2"/>
      <c r="IM357" s="2"/>
      <c r="IN357" s="2"/>
      <c r="IO357" s="2"/>
      <c r="IP357" s="2"/>
      <c r="IQ357" s="2"/>
      <c r="IR357" s="2"/>
      <c r="IS357" s="2"/>
      <c r="IT357" s="2"/>
      <c r="IU357" s="2"/>
      <c r="IV357" s="2"/>
      <c r="IW357" s="2"/>
      <c r="IX357" s="2"/>
      <c r="IY357" s="2"/>
      <c r="IZ357" s="2"/>
      <c r="JA357" s="2"/>
      <c r="JB357" s="2"/>
      <c r="JC357" s="2"/>
      <c r="JD357" s="2"/>
      <c r="JE357" s="2"/>
      <c r="JF357" s="2"/>
      <c r="JG357" s="2"/>
      <c r="JH357" s="2"/>
      <c r="JI357" s="2"/>
      <c r="JJ357" s="2"/>
      <c r="JK357" s="2"/>
      <c r="JL357" s="2"/>
      <c r="JM357" s="2"/>
      <c r="JN357" s="2"/>
      <c r="JO357" s="2"/>
      <c r="JP357" s="2"/>
      <c r="JQ357" s="2"/>
      <c r="JR357" s="2"/>
      <c r="JS357" s="2"/>
      <c r="JT357" s="2"/>
      <c r="JU357" s="2"/>
      <c r="JV357" s="2"/>
      <c r="JW357" s="2"/>
      <c r="JX357" s="2"/>
      <c r="JY357" s="2"/>
      <c r="JZ357" s="2"/>
      <c r="KA357" s="2"/>
      <c r="KB357" s="2"/>
      <c r="KC357" s="2"/>
      <c r="KD357" s="2"/>
      <c r="KE357" s="2"/>
      <c r="KF357" s="2"/>
      <c r="KG357" s="2"/>
      <c r="KH357" s="2"/>
      <c r="KI357" s="2"/>
      <c r="KJ357" s="2"/>
      <c r="KK357" s="2"/>
      <c r="KL357" s="2"/>
      <c r="KM357" s="2"/>
      <c r="KN357" s="2"/>
      <c r="KO357" s="2"/>
      <c r="KP357" s="2"/>
      <c r="KQ357" s="2"/>
      <c r="KR357" s="2"/>
      <c r="KS357" s="2"/>
      <c r="KT357" s="2"/>
      <c r="KU357" s="2"/>
      <c r="KV357" s="2"/>
      <c r="KW357" s="2"/>
      <c r="KX357" s="2"/>
      <c r="KY357" s="2"/>
      <c r="KZ357" s="2"/>
      <c r="LA357" s="2"/>
      <c r="LB357" s="2"/>
      <c r="LC357" s="2"/>
      <c r="LD357" s="2"/>
      <c r="LE357" s="2"/>
      <c r="LF357" s="2"/>
      <c r="LG357" s="2"/>
      <c r="LH357" s="2"/>
      <c r="LI357" s="2"/>
      <c r="LJ357" s="2"/>
      <c r="LK357" s="2"/>
      <c r="LL357" s="2"/>
      <c r="LM357" s="2"/>
      <c r="LN357" s="2"/>
      <c r="LO357" s="2"/>
      <c r="LP357" s="2"/>
      <c r="LQ357" s="2"/>
      <c r="LR357" s="2"/>
      <c r="LS357" s="2"/>
      <c r="LT357" s="2"/>
      <c r="LU357" s="2"/>
      <c r="LV357" s="2"/>
      <c r="LW357" s="2"/>
      <c r="LX357" s="2"/>
      <c r="LY357" s="2"/>
      <c r="LZ357" s="2"/>
      <c r="MA357" s="2"/>
      <c r="MB357" s="2"/>
      <c r="MC357" s="2"/>
      <c r="MD357" s="2"/>
      <c r="ME357" s="2"/>
      <c r="MF357" s="2"/>
      <c r="MG357" s="2"/>
      <c r="MH357" s="2"/>
      <c r="MI357" s="2"/>
      <c r="MJ357" s="2"/>
      <c r="MK357" s="2"/>
      <c r="ML357" s="2"/>
      <c r="MM357" s="2"/>
      <c r="MN357" s="2"/>
      <c r="MO357" s="2"/>
      <c r="MP357" s="2"/>
      <c r="MQ357" s="2"/>
      <c r="MR357" s="2"/>
      <c r="MS357" s="2"/>
      <c r="MT357" s="2"/>
      <c r="MU357" s="2"/>
      <c r="MV357" s="2"/>
      <c r="MW357" s="2"/>
      <c r="MX357" s="2"/>
      <c r="MY357" s="2"/>
      <c r="MZ357" s="2"/>
      <c r="NA357" s="2"/>
      <c r="NB357" s="2"/>
      <c r="NC357" s="2"/>
    </row>
    <row r="358" spans="1:367" x14ac:dyDescent="0.3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2"/>
      <c r="GV358" s="2"/>
      <c r="GW358" s="2"/>
      <c r="GX358" s="2"/>
      <c r="GY358" s="2"/>
      <c r="GZ358" s="2"/>
      <c r="HA358" s="2"/>
      <c r="HB358" s="2"/>
      <c r="HC358" s="2"/>
      <c r="HD358" s="2"/>
      <c r="HE358" s="2"/>
      <c r="HF358" s="2"/>
      <c r="HG358" s="2"/>
      <c r="HH358" s="2"/>
      <c r="HI358" s="2"/>
      <c r="HJ358" s="2"/>
      <c r="HK358" s="2"/>
      <c r="HL358" s="2"/>
      <c r="HM358" s="2"/>
      <c r="HN358" s="2"/>
      <c r="HO358" s="2"/>
      <c r="HP358" s="2"/>
      <c r="HQ358" s="2"/>
      <c r="HR358" s="2"/>
      <c r="HS358" s="2"/>
      <c r="HT358" s="2"/>
      <c r="HU358" s="2"/>
      <c r="HV358" s="2"/>
      <c r="HW358" s="2"/>
      <c r="HX358" s="2"/>
      <c r="HY358" s="2"/>
      <c r="HZ358" s="2"/>
      <c r="IA358" s="2"/>
      <c r="IB358" s="2"/>
      <c r="IC358" s="2"/>
      <c r="ID358" s="2"/>
      <c r="IE358" s="2"/>
      <c r="IF358" s="2"/>
      <c r="IG358" s="2"/>
      <c r="IH358" s="2"/>
      <c r="II358" s="2"/>
      <c r="IJ358" s="2"/>
      <c r="IK358" s="2"/>
      <c r="IL358" s="2"/>
      <c r="IM358" s="2"/>
      <c r="IN358" s="2"/>
      <c r="IO358" s="2"/>
      <c r="IP358" s="2"/>
      <c r="IQ358" s="2"/>
      <c r="IR358" s="2"/>
      <c r="IS358" s="2"/>
      <c r="IT358" s="2"/>
      <c r="IU358" s="2"/>
      <c r="IV358" s="2"/>
      <c r="IW358" s="2"/>
      <c r="IX358" s="2"/>
      <c r="IY358" s="2"/>
      <c r="IZ358" s="2"/>
      <c r="JA358" s="2"/>
      <c r="JB358" s="2"/>
      <c r="JC358" s="2"/>
      <c r="JD358" s="2"/>
      <c r="JE358" s="2"/>
      <c r="JF358" s="2"/>
      <c r="JG358" s="2"/>
      <c r="JH358" s="2"/>
      <c r="JI358" s="2"/>
      <c r="JJ358" s="2"/>
      <c r="JK358" s="2"/>
      <c r="JL358" s="2"/>
      <c r="JM358" s="2"/>
      <c r="JN358" s="2"/>
      <c r="JO358" s="2"/>
      <c r="JP358" s="2"/>
      <c r="JQ358" s="2"/>
      <c r="JR358" s="2"/>
      <c r="JS358" s="2"/>
      <c r="JT358" s="2"/>
      <c r="JU358" s="2"/>
      <c r="JV358" s="2"/>
      <c r="JW358" s="2"/>
      <c r="JX358" s="2"/>
      <c r="JY358" s="2"/>
      <c r="JZ358" s="2"/>
      <c r="KA358" s="2"/>
      <c r="KB358" s="2"/>
      <c r="KC358" s="2"/>
      <c r="KD358" s="2"/>
      <c r="KE358" s="2"/>
      <c r="KF358" s="2"/>
      <c r="KG358" s="2"/>
      <c r="KH358" s="2"/>
      <c r="KI358" s="2"/>
      <c r="KJ358" s="2"/>
      <c r="KK358" s="2"/>
      <c r="KL358" s="2"/>
      <c r="KM358" s="2"/>
      <c r="KN358" s="2"/>
      <c r="KO358" s="2"/>
      <c r="KP358" s="2"/>
      <c r="KQ358" s="2"/>
      <c r="KR358" s="2"/>
      <c r="KS358" s="2"/>
      <c r="KT358" s="2"/>
      <c r="KU358" s="2"/>
      <c r="KV358" s="2"/>
      <c r="KW358" s="2"/>
      <c r="KX358" s="2"/>
      <c r="KY358" s="2"/>
      <c r="KZ358" s="2"/>
      <c r="LA358" s="2"/>
      <c r="LB358" s="2"/>
      <c r="LC358" s="2"/>
      <c r="LD358" s="2"/>
      <c r="LE358" s="2"/>
      <c r="LF358" s="2"/>
      <c r="LG358" s="2"/>
      <c r="LH358" s="2"/>
      <c r="LI358" s="2"/>
      <c r="LJ358" s="2"/>
      <c r="LK358" s="2"/>
      <c r="LL358" s="2"/>
      <c r="LM358" s="2"/>
      <c r="LN358" s="2"/>
      <c r="LO358" s="2"/>
      <c r="LP358" s="2"/>
      <c r="LQ358" s="2"/>
      <c r="LR358" s="2"/>
      <c r="LS358" s="2"/>
      <c r="LT358" s="2"/>
      <c r="LU358" s="2"/>
      <c r="LV358" s="2"/>
      <c r="LW358" s="2"/>
      <c r="LX358" s="2"/>
      <c r="LY358" s="2"/>
      <c r="LZ358" s="2"/>
      <c r="MA358" s="2"/>
      <c r="MB358" s="2"/>
      <c r="MC358" s="2"/>
      <c r="MD358" s="2"/>
      <c r="ME358" s="2"/>
      <c r="MF358" s="2"/>
      <c r="MG358" s="2"/>
      <c r="MH358" s="2"/>
      <c r="MI358" s="2"/>
      <c r="MJ358" s="2"/>
      <c r="MK358" s="2"/>
      <c r="ML358" s="2"/>
      <c r="MM358" s="2"/>
      <c r="MN358" s="2"/>
      <c r="MO358" s="2"/>
      <c r="MP358" s="2"/>
      <c r="MQ358" s="2"/>
      <c r="MR358" s="2"/>
      <c r="MS358" s="2"/>
      <c r="MT358" s="2"/>
      <c r="MU358" s="2"/>
      <c r="MV358" s="2"/>
      <c r="MW358" s="2"/>
      <c r="MX358" s="2"/>
      <c r="MY358" s="2"/>
      <c r="MZ358" s="2"/>
      <c r="NA358" s="2"/>
      <c r="NB358" s="2"/>
      <c r="NC358" s="2"/>
    </row>
    <row r="359" spans="1:367" x14ac:dyDescent="0.3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2"/>
      <c r="GV359" s="2"/>
      <c r="GW359" s="2"/>
      <c r="GX359" s="2"/>
      <c r="GY359" s="2"/>
      <c r="GZ359" s="2"/>
      <c r="HA359" s="2"/>
      <c r="HB359" s="2"/>
      <c r="HC359" s="2"/>
      <c r="HD359" s="2"/>
      <c r="HE359" s="2"/>
      <c r="HF359" s="2"/>
      <c r="HG359" s="2"/>
      <c r="HH359" s="2"/>
      <c r="HI359" s="2"/>
      <c r="HJ359" s="2"/>
      <c r="HK359" s="2"/>
      <c r="HL359" s="2"/>
      <c r="HM359" s="2"/>
      <c r="HN359" s="2"/>
      <c r="HO359" s="2"/>
      <c r="HP359" s="2"/>
      <c r="HQ359" s="2"/>
      <c r="HR359" s="2"/>
      <c r="HS359" s="2"/>
      <c r="HT359" s="2"/>
      <c r="HU359" s="2"/>
      <c r="HV359" s="2"/>
      <c r="HW359" s="2"/>
      <c r="HX359" s="2"/>
      <c r="HY359" s="2"/>
      <c r="HZ359" s="2"/>
      <c r="IA359" s="2"/>
      <c r="IB359" s="2"/>
      <c r="IC359" s="2"/>
      <c r="ID359" s="2"/>
      <c r="IE359" s="2"/>
      <c r="IF359" s="2"/>
      <c r="IG359" s="2"/>
      <c r="IH359" s="2"/>
      <c r="II359" s="2"/>
      <c r="IJ359" s="2"/>
      <c r="IK359" s="2"/>
      <c r="IL359" s="2"/>
      <c r="IM359" s="2"/>
      <c r="IN359" s="2"/>
      <c r="IO359" s="2"/>
      <c r="IP359" s="2"/>
      <c r="IQ359" s="2"/>
      <c r="IR359" s="2"/>
      <c r="IS359" s="2"/>
      <c r="IT359" s="2"/>
      <c r="IU359" s="2"/>
      <c r="IV359" s="2"/>
      <c r="IW359" s="2"/>
      <c r="IX359" s="2"/>
      <c r="IY359" s="2"/>
      <c r="IZ359" s="2"/>
      <c r="JA359" s="2"/>
      <c r="JB359" s="2"/>
      <c r="JC359" s="2"/>
      <c r="JD359" s="2"/>
      <c r="JE359" s="2"/>
      <c r="JF359" s="2"/>
      <c r="JG359" s="2"/>
      <c r="JH359" s="2"/>
      <c r="JI359" s="2"/>
      <c r="JJ359" s="2"/>
      <c r="JK359" s="2"/>
      <c r="JL359" s="2"/>
      <c r="JM359" s="2"/>
      <c r="JN359" s="2"/>
      <c r="JO359" s="2"/>
      <c r="JP359" s="2"/>
      <c r="JQ359" s="2"/>
      <c r="JR359" s="2"/>
      <c r="JS359" s="2"/>
      <c r="JT359" s="2"/>
      <c r="JU359" s="2"/>
      <c r="JV359" s="2"/>
      <c r="JW359" s="2"/>
      <c r="JX359" s="2"/>
      <c r="JY359" s="2"/>
      <c r="JZ359" s="2"/>
      <c r="KA359" s="2"/>
      <c r="KB359" s="2"/>
      <c r="KC359" s="2"/>
      <c r="KD359" s="2"/>
      <c r="KE359" s="2"/>
      <c r="KF359" s="2"/>
      <c r="KG359" s="2"/>
      <c r="KH359" s="2"/>
      <c r="KI359" s="2"/>
      <c r="KJ359" s="2"/>
      <c r="KK359" s="2"/>
      <c r="KL359" s="2"/>
      <c r="KM359" s="2"/>
      <c r="KN359" s="2"/>
      <c r="KO359" s="2"/>
      <c r="KP359" s="2"/>
      <c r="KQ359" s="2"/>
      <c r="KR359" s="2"/>
      <c r="KS359" s="2"/>
      <c r="KT359" s="2"/>
      <c r="KU359" s="2"/>
      <c r="KV359" s="2"/>
      <c r="KW359" s="2"/>
      <c r="KX359" s="2"/>
      <c r="KY359" s="2"/>
      <c r="KZ359" s="2"/>
      <c r="LA359" s="2"/>
      <c r="LB359" s="2"/>
      <c r="LC359" s="2"/>
      <c r="LD359" s="2"/>
      <c r="LE359" s="2"/>
      <c r="LF359" s="2"/>
      <c r="LG359" s="2"/>
      <c r="LH359" s="2"/>
      <c r="LI359" s="2"/>
      <c r="LJ359" s="2"/>
      <c r="LK359" s="2"/>
      <c r="LL359" s="2"/>
      <c r="LM359" s="2"/>
      <c r="LN359" s="2"/>
      <c r="LO359" s="2"/>
      <c r="LP359" s="2"/>
      <c r="LQ359" s="2"/>
      <c r="LR359" s="2"/>
      <c r="LS359" s="2"/>
      <c r="LT359" s="2"/>
      <c r="LU359" s="2"/>
      <c r="LV359" s="2"/>
      <c r="LW359" s="2"/>
      <c r="LX359" s="2"/>
      <c r="LY359" s="2"/>
      <c r="LZ359" s="2"/>
      <c r="MA359" s="2"/>
      <c r="MB359" s="2"/>
      <c r="MC359" s="2"/>
      <c r="MD359" s="2"/>
      <c r="ME359" s="2"/>
      <c r="MF359" s="2"/>
      <c r="MG359" s="2"/>
      <c r="MH359" s="2"/>
      <c r="MI359" s="2"/>
      <c r="MJ359" s="2"/>
      <c r="MK359" s="2"/>
      <c r="ML359" s="2"/>
      <c r="MM359" s="2"/>
      <c r="MN359" s="2"/>
      <c r="MO359" s="2"/>
      <c r="MP359" s="2"/>
      <c r="MQ359" s="2"/>
      <c r="MR359" s="2"/>
      <c r="MS359" s="2"/>
      <c r="MT359" s="2"/>
      <c r="MU359" s="2"/>
      <c r="MV359" s="2"/>
      <c r="MW359" s="2"/>
      <c r="MX359" s="2"/>
      <c r="MY359" s="2"/>
      <c r="MZ359" s="2"/>
      <c r="NA359" s="2"/>
      <c r="NB359" s="2"/>
      <c r="NC359" s="2"/>
    </row>
    <row r="360" spans="1:367" x14ac:dyDescent="0.3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2"/>
      <c r="GV360" s="2"/>
      <c r="GW360" s="2"/>
      <c r="GX360" s="2"/>
      <c r="GY360" s="2"/>
      <c r="GZ360" s="2"/>
      <c r="HA360" s="2"/>
      <c r="HB360" s="2"/>
      <c r="HC360" s="2"/>
      <c r="HD360" s="2"/>
      <c r="HE360" s="2"/>
      <c r="HF360" s="2"/>
      <c r="HG360" s="2"/>
      <c r="HH360" s="2"/>
      <c r="HI360" s="2"/>
      <c r="HJ360" s="2"/>
      <c r="HK360" s="2"/>
      <c r="HL360" s="2"/>
      <c r="HM360" s="2"/>
      <c r="HN360" s="2"/>
      <c r="HO360" s="2"/>
      <c r="HP360" s="2"/>
      <c r="HQ360" s="2"/>
      <c r="HR360" s="2"/>
      <c r="HS360" s="2"/>
      <c r="HT360" s="2"/>
      <c r="HU360" s="2"/>
      <c r="HV360" s="2"/>
      <c r="HW360" s="2"/>
      <c r="HX360" s="2"/>
      <c r="HY360" s="2"/>
      <c r="HZ360" s="2"/>
      <c r="IA360" s="2"/>
      <c r="IB360" s="2"/>
      <c r="IC360" s="2"/>
      <c r="ID360" s="2"/>
      <c r="IE360" s="2"/>
      <c r="IF360" s="2"/>
      <c r="IG360" s="2"/>
      <c r="IH360" s="2"/>
      <c r="II360" s="2"/>
      <c r="IJ360" s="2"/>
      <c r="IK360" s="2"/>
      <c r="IL360" s="2"/>
      <c r="IM360" s="2"/>
      <c r="IN360" s="2"/>
      <c r="IO360" s="2"/>
      <c r="IP360" s="2"/>
      <c r="IQ360" s="2"/>
      <c r="IR360" s="2"/>
      <c r="IS360" s="2"/>
      <c r="IT360" s="2"/>
      <c r="IU360" s="2"/>
      <c r="IV360" s="2"/>
      <c r="IW360" s="2"/>
      <c r="IX360" s="2"/>
      <c r="IY360" s="2"/>
      <c r="IZ360" s="2"/>
      <c r="JA360" s="2"/>
      <c r="JB360" s="2"/>
      <c r="JC360" s="2"/>
      <c r="JD360" s="2"/>
      <c r="JE360" s="2"/>
      <c r="JF360" s="2"/>
      <c r="JG360" s="2"/>
      <c r="JH360" s="2"/>
      <c r="JI360" s="2"/>
      <c r="JJ360" s="2"/>
      <c r="JK360" s="2"/>
      <c r="JL360" s="2"/>
      <c r="JM360" s="2"/>
      <c r="JN360" s="2"/>
      <c r="JO360" s="2"/>
      <c r="JP360" s="2"/>
      <c r="JQ360" s="2"/>
      <c r="JR360" s="2"/>
      <c r="JS360" s="2"/>
      <c r="JT360" s="2"/>
      <c r="JU360" s="2"/>
      <c r="JV360" s="2"/>
      <c r="JW360" s="2"/>
      <c r="JX360" s="2"/>
      <c r="JY360" s="2"/>
      <c r="JZ360" s="2"/>
      <c r="KA360" s="2"/>
      <c r="KB360" s="2"/>
      <c r="KC360" s="2"/>
      <c r="KD360" s="2"/>
      <c r="KE360" s="2"/>
      <c r="KF360" s="2"/>
      <c r="KG360" s="2"/>
      <c r="KH360" s="2"/>
      <c r="KI360" s="2"/>
      <c r="KJ360" s="2"/>
      <c r="KK360" s="2"/>
      <c r="KL360" s="2"/>
      <c r="KM360" s="2"/>
      <c r="KN360" s="2"/>
      <c r="KO360" s="2"/>
      <c r="KP360" s="2"/>
      <c r="KQ360" s="2"/>
      <c r="KR360" s="2"/>
      <c r="KS360" s="2"/>
      <c r="KT360" s="2"/>
      <c r="KU360" s="2"/>
      <c r="KV360" s="2"/>
      <c r="KW360" s="2"/>
      <c r="KX360" s="2"/>
      <c r="KY360" s="2"/>
      <c r="KZ360" s="2"/>
      <c r="LA360" s="2"/>
      <c r="LB360" s="2"/>
      <c r="LC360" s="2"/>
      <c r="LD360" s="2"/>
      <c r="LE360" s="2"/>
      <c r="LF360" s="2"/>
      <c r="LG360" s="2"/>
      <c r="LH360" s="2"/>
      <c r="LI360" s="2"/>
      <c r="LJ360" s="2"/>
      <c r="LK360" s="2"/>
      <c r="LL360" s="2"/>
      <c r="LM360" s="2"/>
      <c r="LN360" s="2"/>
      <c r="LO360" s="2"/>
      <c r="LP360" s="2"/>
      <c r="LQ360" s="2"/>
      <c r="LR360" s="2"/>
      <c r="LS360" s="2"/>
      <c r="LT360" s="2"/>
      <c r="LU360" s="2"/>
      <c r="LV360" s="2"/>
      <c r="LW360" s="2"/>
      <c r="LX360" s="2"/>
      <c r="LY360" s="2"/>
      <c r="LZ360" s="2"/>
      <c r="MA360" s="2"/>
      <c r="MB360" s="2"/>
      <c r="MC360" s="2"/>
      <c r="MD360" s="2"/>
      <c r="ME360" s="2"/>
      <c r="MF360" s="2"/>
      <c r="MG360" s="2"/>
      <c r="MH360" s="2"/>
      <c r="MI360" s="2"/>
      <c r="MJ360" s="2"/>
      <c r="MK360" s="2"/>
      <c r="ML360" s="2"/>
      <c r="MM360" s="2"/>
      <c r="MN360" s="2"/>
      <c r="MO360" s="2"/>
      <c r="MP360" s="2"/>
      <c r="MQ360" s="2"/>
      <c r="MR360" s="2"/>
      <c r="MS360" s="2"/>
      <c r="MT360" s="2"/>
      <c r="MU360" s="2"/>
      <c r="MV360" s="2"/>
      <c r="MW360" s="2"/>
      <c r="MX360" s="2"/>
      <c r="MY360" s="2"/>
      <c r="MZ360" s="2"/>
      <c r="NA360" s="2"/>
      <c r="NB360" s="2"/>
      <c r="NC360" s="2"/>
    </row>
    <row r="361" spans="1:367" x14ac:dyDescent="0.3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2"/>
      <c r="GV361" s="2"/>
      <c r="GW361" s="2"/>
      <c r="GX361" s="2"/>
      <c r="GY361" s="2"/>
      <c r="GZ361" s="2"/>
      <c r="HA361" s="2"/>
      <c r="HB361" s="2"/>
      <c r="HC361" s="2"/>
      <c r="HD361" s="2"/>
      <c r="HE361" s="2"/>
      <c r="HF361" s="2"/>
      <c r="HG361" s="2"/>
      <c r="HH361" s="2"/>
      <c r="HI361" s="2"/>
      <c r="HJ361" s="2"/>
      <c r="HK361" s="2"/>
      <c r="HL361" s="2"/>
      <c r="HM361" s="2"/>
      <c r="HN361" s="2"/>
      <c r="HO361" s="2"/>
      <c r="HP361" s="2"/>
      <c r="HQ361" s="2"/>
      <c r="HR361" s="2"/>
      <c r="HS361" s="2"/>
      <c r="HT361" s="2"/>
      <c r="HU361" s="2"/>
      <c r="HV361" s="2"/>
      <c r="HW361" s="2"/>
      <c r="HX361" s="2"/>
      <c r="HY361" s="2"/>
      <c r="HZ361" s="2"/>
      <c r="IA361" s="2"/>
      <c r="IB361" s="2"/>
      <c r="IC361" s="2"/>
      <c r="ID361" s="2"/>
      <c r="IE361" s="2"/>
      <c r="IF361" s="2"/>
      <c r="IG361" s="2"/>
      <c r="IH361" s="2"/>
      <c r="II361" s="2"/>
      <c r="IJ361" s="2"/>
      <c r="IK361" s="2"/>
      <c r="IL361" s="2"/>
      <c r="IM361" s="2"/>
      <c r="IN361" s="2"/>
      <c r="IO361" s="2"/>
      <c r="IP361" s="2"/>
      <c r="IQ361" s="2"/>
      <c r="IR361" s="2"/>
      <c r="IS361" s="2"/>
      <c r="IT361" s="2"/>
      <c r="IU361" s="2"/>
      <c r="IV361" s="2"/>
      <c r="IW361" s="2"/>
      <c r="IX361" s="2"/>
      <c r="IY361" s="2"/>
      <c r="IZ361" s="2"/>
      <c r="JA361" s="2"/>
      <c r="JB361" s="2"/>
      <c r="JC361" s="2"/>
      <c r="JD361" s="2"/>
      <c r="JE361" s="2"/>
      <c r="JF361" s="2"/>
      <c r="JG361" s="2"/>
      <c r="JH361" s="2"/>
      <c r="JI361" s="2"/>
      <c r="JJ361" s="2"/>
      <c r="JK361" s="2"/>
      <c r="JL361" s="2"/>
      <c r="JM361" s="2"/>
      <c r="JN361" s="2"/>
      <c r="JO361" s="2"/>
      <c r="JP361" s="2"/>
      <c r="JQ361" s="2"/>
      <c r="JR361" s="2"/>
      <c r="JS361" s="2"/>
      <c r="JT361" s="2"/>
      <c r="JU361" s="2"/>
      <c r="JV361" s="2"/>
      <c r="JW361" s="2"/>
      <c r="JX361" s="2"/>
      <c r="JY361" s="2"/>
      <c r="JZ361" s="2"/>
      <c r="KA361" s="2"/>
      <c r="KB361" s="2"/>
      <c r="KC361" s="2"/>
      <c r="KD361" s="2"/>
      <c r="KE361" s="2"/>
      <c r="KF361" s="2"/>
      <c r="KG361" s="2"/>
      <c r="KH361" s="2"/>
      <c r="KI361" s="2"/>
      <c r="KJ361" s="2"/>
      <c r="KK361" s="2"/>
      <c r="KL361" s="2"/>
      <c r="KM361" s="2"/>
      <c r="KN361" s="2"/>
      <c r="KO361" s="2"/>
      <c r="KP361" s="2"/>
      <c r="KQ361" s="2"/>
      <c r="KR361" s="2"/>
      <c r="KS361" s="2"/>
      <c r="KT361" s="2"/>
      <c r="KU361" s="2"/>
      <c r="KV361" s="2"/>
      <c r="KW361" s="2"/>
      <c r="KX361" s="2"/>
      <c r="KY361" s="2"/>
      <c r="KZ361" s="2"/>
      <c r="LA361" s="2"/>
      <c r="LB361" s="2"/>
      <c r="LC361" s="2"/>
      <c r="LD361" s="2"/>
      <c r="LE361" s="2"/>
      <c r="LF361" s="2"/>
      <c r="LG361" s="2"/>
      <c r="LH361" s="2"/>
      <c r="LI361" s="2"/>
      <c r="LJ361" s="2"/>
      <c r="LK361" s="2"/>
      <c r="LL361" s="2"/>
      <c r="LM361" s="2"/>
      <c r="LN361" s="2"/>
      <c r="LO361" s="2"/>
      <c r="LP361" s="2"/>
      <c r="LQ361" s="2"/>
      <c r="LR361" s="2"/>
      <c r="LS361" s="2"/>
      <c r="LT361" s="2"/>
      <c r="LU361" s="2"/>
      <c r="LV361" s="2"/>
      <c r="LW361" s="2"/>
      <c r="LX361" s="2"/>
      <c r="LY361" s="2"/>
      <c r="LZ361" s="2"/>
      <c r="MA361" s="2"/>
      <c r="MB361" s="2"/>
      <c r="MC361" s="2"/>
      <c r="MD361" s="2"/>
      <c r="ME361" s="2"/>
      <c r="MF361" s="2"/>
      <c r="MG361" s="2"/>
      <c r="MH361" s="2"/>
      <c r="MI361" s="2"/>
      <c r="MJ361" s="2"/>
      <c r="MK361" s="2"/>
      <c r="ML361" s="2"/>
      <c r="MM361" s="2"/>
      <c r="MN361" s="2"/>
      <c r="MO361" s="2"/>
      <c r="MP361" s="2"/>
      <c r="MQ361" s="2"/>
      <c r="MR361" s="2"/>
      <c r="MS361" s="2"/>
      <c r="MT361" s="2"/>
      <c r="MU361" s="2"/>
      <c r="MV361" s="2"/>
      <c r="MW361" s="2"/>
      <c r="MX361" s="2"/>
      <c r="MY361" s="2"/>
      <c r="MZ361" s="2"/>
      <c r="NA361" s="2"/>
      <c r="NB361" s="2"/>
      <c r="NC361" s="2"/>
    </row>
    <row r="362" spans="1:367" x14ac:dyDescent="0.3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GS362" s="2"/>
      <c r="GT362" s="2"/>
      <c r="GU362" s="2"/>
      <c r="GV362" s="2"/>
      <c r="GW362" s="2"/>
      <c r="GX362" s="2"/>
      <c r="GY362" s="2"/>
      <c r="GZ362" s="2"/>
      <c r="HA362" s="2"/>
      <c r="HB362" s="2"/>
      <c r="HC362" s="2"/>
      <c r="HD362" s="2"/>
      <c r="HE362" s="2"/>
      <c r="HF362" s="2"/>
      <c r="HG362" s="2"/>
      <c r="HH362" s="2"/>
      <c r="HI362" s="2"/>
      <c r="HJ362" s="2"/>
      <c r="HK362" s="2"/>
      <c r="HL362" s="2"/>
      <c r="HM362" s="2"/>
      <c r="HN362" s="2"/>
      <c r="HO362" s="2"/>
      <c r="HP362" s="2"/>
      <c r="HQ362" s="2"/>
      <c r="HR362" s="2"/>
      <c r="HS362" s="2"/>
      <c r="HT362" s="2"/>
      <c r="HU362" s="2"/>
      <c r="HV362" s="2"/>
      <c r="HW362" s="2"/>
      <c r="HX362" s="2"/>
      <c r="HY362" s="2"/>
      <c r="HZ362" s="2"/>
      <c r="IA362" s="2"/>
      <c r="IB362" s="2"/>
      <c r="IC362" s="2"/>
      <c r="ID362" s="2"/>
      <c r="IE362" s="2"/>
      <c r="IF362" s="2"/>
      <c r="IG362" s="2"/>
      <c r="IH362" s="2"/>
      <c r="II362" s="2"/>
      <c r="IJ362" s="2"/>
      <c r="IK362" s="2"/>
      <c r="IL362" s="2"/>
      <c r="IM362" s="2"/>
      <c r="IN362" s="2"/>
      <c r="IO362" s="2"/>
      <c r="IP362" s="2"/>
      <c r="IQ362" s="2"/>
      <c r="IR362" s="2"/>
      <c r="IS362" s="2"/>
      <c r="IT362" s="2"/>
      <c r="IU362" s="2"/>
      <c r="IV362" s="2"/>
      <c r="IW362" s="2"/>
      <c r="IX362" s="2"/>
      <c r="IY362" s="2"/>
      <c r="IZ362" s="2"/>
      <c r="JA362" s="2"/>
      <c r="JB362" s="2"/>
      <c r="JC362" s="2"/>
      <c r="JD362" s="2"/>
      <c r="JE362" s="2"/>
      <c r="JF362" s="2"/>
      <c r="JG362" s="2"/>
      <c r="JH362" s="2"/>
      <c r="JI362" s="2"/>
      <c r="JJ362" s="2"/>
      <c r="JK362" s="2"/>
      <c r="JL362" s="2"/>
      <c r="JM362" s="2"/>
      <c r="JN362" s="2"/>
      <c r="JO362" s="2"/>
      <c r="JP362" s="2"/>
      <c r="JQ362" s="2"/>
      <c r="JR362" s="2"/>
      <c r="JS362" s="2"/>
      <c r="JT362" s="2"/>
      <c r="JU362" s="2"/>
      <c r="JV362" s="2"/>
      <c r="JW362" s="2"/>
      <c r="JX362" s="2"/>
      <c r="JY362" s="2"/>
      <c r="JZ362" s="2"/>
      <c r="KA362" s="2"/>
      <c r="KB362" s="2"/>
      <c r="KC362" s="2"/>
      <c r="KD362" s="2"/>
      <c r="KE362" s="2"/>
      <c r="KF362" s="2"/>
      <c r="KG362" s="2"/>
      <c r="KH362" s="2"/>
      <c r="KI362" s="2"/>
      <c r="KJ362" s="2"/>
      <c r="KK362" s="2"/>
      <c r="KL362" s="2"/>
      <c r="KM362" s="2"/>
      <c r="KN362" s="2"/>
      <c r="KO362" s="2"/>
      <c r="KP362" s="2"/>
      <c r="KQ362" s="2"/>
      <c r="KR362" s="2"/>
      <c r="KS362" s="2"/>
      <c r="KT362" s="2"/>
      <c r="KU362" s="2"/>
      <c r="KV362" s="2"/>
      <c r="KW362" s="2"/>
      <c r="KX362" s="2"/>
      <c r="KY362" s="2"/>
      <c r="KZ362" s="2"/>
      <c r="LA362" s="2"/>
      <c r="LB362" s="2"/>
      <c r="LC362" s="2"/>
      <c r="LD362" s="2"/>
      <c r="LE362" s="2"/>
      <c r="LF362" s="2"/>
      <c r="LG362" s="2"/>
      <c r="LH362" s="2"/>
      <c r="LI362" s="2"/>
      <c r="LJ362" s="2"/>
      <c r="LK362" s="2"/>
      <c r="LL362" s="2"/>
      <c r="LM362" s="2"/>
      <c r="LN362" s="2"/>
      <c r="LO362" s="2"/>
      <c r="LP362" s="2"/>
      <c r="LQ362" s="2"/>
      <c r="LR362" s="2"/>
      <c r="LS362" s="2"/>
      <c r="LT362" s="2"/>
      <c r="LU362" s="2"/>
      <c r="LV362" s="2"/>
      <c r="LW362" s="2"/>
      <c r="LX362" s="2"/>
      <c r="LY362" s="2"/>
      <c r="LZ362" s="2"/>
      <c r="MA362" s="2"/>
      <c r="MB362" s="2"/>
      <c r="MC362" s="2"/>
      <c r="MD362" s="2"/>
      <c r="ME362" s="2"/>
      <c r="MF362" s="2"/>
      <c r="MG362" s="2"/>
      <c r="MH362" s="2"/>
      <c r="MI362" s="2"/>
      <c r="MJ362" s="2"/>
      <c r="MK362" s="2"/>
      <c r="ML362" s="2"/>
      <c r="MM362" s="2"/>
      <c r="MN362" s="2"/>
      <c r="MO362" s="2"/>
      <c r="MP362" s="2"/>
      <c r="MQ362" s="2"/>
      <c r="MR362" s="2"/>
      <c r="MS362" s="2"/>
      <c r="MT362" s="2"/>
      <c r="MU362" s="2"/>
      <c r="MV362" s="2"/>
      <c r="MW362" s="2"/>
      <c r="MX362" s="2"/>
      <c r="MY362" s="2"/>
      <c r="MZ362" s="2"/>
      <c r="NA362" s="2"/>
      <c r="NB362" s="2"/>
      <c r="NC362" s="2"/>
    </row>
    <row r="363" spans="1:367" x14ac:dyDescent="0.3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GS363" s="2"/>
      <c r="GT363" s="2"/>
      <c r="GU363" s="2"/>
      <c r="GV363" s="2"/>
      <c r="GW363" s="2"/>
      <c r="GX363" s="2"/>
      <c r="GY363" s="2"/>
      <c r="GZ363" s="2"/>
      <c r="HA363" s="2"/>
      <c r="HB363" s="2"/>
      <c r="HC363" s="2"/>
      <c r="HD363" s="2"/>
      <c r="HE363" s="2"/>
      <c r="HF363" s="2"/>
      <c r="HG363" s="2"/>
      <c r="HH363" s="2"/>
      <c r="HI363" s="2"/>
      <c r="HJ363" s="2"/>
      <c r="HK363" s="2"/>
      <c r="HL363" s="2"/>
      <c r="HM363" s="2"/>
      <c r="HN363" s="2"/>
      <c r="HO363" s="2"/>
      <c r="HP363" s="2"/>
      <c r="HQ363" s="2"/>
      <c r="HR363" s="2"/>
      <c r="HS363" s="2"/>
      <c r="HT363" s="2"/>
      <c r="HU363" s="2"/>
      <c r="HV363" s="2"/>
      <c r="HW363" s="2"/>
      <c r="HX363" s="2"/>
      <c r="HY363" s="2"/>
      <c r="HZ363" s="2"/>
      <c r="IA363" s="2"/>
      <c r="IB363" s="2"/>
      <c r="IC363" s="2"/>
      <c r="ID363" s="2"/>
      <c r="IE363" s="2"/>
      <c r="IF363" s="2"/>
      <c r="IG363" s="2"/>
      <c r="IH363" s="2"/>
      <c r="II363" s="2"/>
      <c r="IJ363" s="2"/>
      <c r="IK363" s="2"/>
      <c r="IL363" s="2"/>
      <c r="IM363" s="2"/>
      <c r="IN363" s="2"/>
      <c r="IO363" s="2"/>
      <c r="IP363" s="2"/>
      <c r="IQ363" s="2"/>
      <c r="IR363" s="2"/>
      <c r="IS363" s="2"/>
      <c r="IT363" s="2"/>
      <c r="IU363" s="2"/>
      <c r="IV363" s="2"/>
      <c r="IW363" s="2"/>
      <c r="IX363" s="2"/>
      <c r="IY363" s="2"/>
      <c r="IZ363" s="2"/>
      <c r="JA363" s="2"/>
      <c r="JB363" s="2"/>
      <c r="JC363" s="2"/>
      <c r="JD363" s="2"/>
      <c r="JE363" s="2"/>
      <c r="JF363" s="2"/>
      <c r="JG363" s="2"/>
      <c r="JH363" s="2"/>
      <c r="JI363" s="2"/>
      <c r="JJ363" s="2"/>
      <c r="JK363" s="2"/>
      <c r="JL363" s="2"/>
      <c r="JM363" s="2"/>
      <c r="JN363" s="2"/>
      <c r="JO363" s="2"/>
      <c r="JP363" s="2"/>
      <c r="JQ363" s="2"/>
      <c r="JR363" s="2"/>
      <c r="JS363" s="2"/>
      <c r="JT363" s="2"/>
      <c r="JU363" s="2"/>
      <c r="JV363" s="2"/>
      <c r="JW363" s="2"/>
      <c r="JX363" s="2"/>
      <c r="JY363" s="2"/>
      <c r="JZ363" s="2"/>
      <c r="KA363" s="2"/>
      <c r="KB363" s="2"/>
      <c r="KC363" s="2"/>
      <c r="KD363" s="2"/>
      <c r="KE363" s="2"/>
      <c r="KF363" s="2"/>
      <c r="KG363" s="2"/>
      <c r="KH363" s="2"/>
      <c r="KI363" s="2"/>
      <c r="KJ363" s="2"/>
      <c r="KK363" s="2"/>
      <c r="KL363" s="2"/>
      <c r="KM363" s="2"/>
      <c r="KN363" s="2"/>
      <c r="KO363" s="2"/>
      <c r="KP363" s="2"/>
      <c r="KQ363" s="2"/>
      <c r="KR363" s="2"/>
      <c r="KS363" s="2"/>
      <c r="KT363" s="2"/>
      <c r="KU363" s="2"/>
      <c r="KV363" s="2"/>
      <c r="KW363" s="2"/>
      <c r="KX363" s="2"/>
      <c r="KY363" s="2"/>
      <c r="KZ363" s="2"/>
      <c r="LA363" s="2"/>
      <c r="LB363" s="2"/>
      <c r="LC363" s="2"/>
      <c r="LD363" s="2"/>
      <c r="LE363" s="2"/>
      <c r="LF363" s="2"/>
      <c r="LG363" s="2"/>
      <c r="LH363" s="2"/>
      <c r="LI363" s="2"/>
      <c r="LJ363" s="2"/>
      <c r="LK363" s="2"/>
      <c r="LL363" s="2"/>
      <c r="LM363" s="2"/>
      <c r="LN363" s="2"/>
      <c r="LO363" s="2"/>
      <c r="LP363" s="2"/>
      <c r="LQ363" s="2"/>
      <c r="LR363" s="2"/>
      <c r="LS363" s="2"/>
      <c r="LT363" s="2"/>
      <c r="LU363" s="2"/>
      <c r="LV363" s="2"/>
      <c r="LW363" s="2"/>
      <c r="LX363" s="2"/>
      <c r="LY363" s="2"/>
      <c r="LZ363" s="2"/>
      <c r="MA363" s="2"/>
      <c r="MB363" s="2"/>
      <c r="MC363" s="2"/>
      <c r="MD363" s="2"/>
      <c r="ME363" s="2"/>
      <c r="MF363" s="2"/>
      <c r="MG363" s="2"/>
      <c r="MH363" s="2"/>
      <c r="MI363" s="2"/>
      <c r="MJ363" s="2"/>
      <c r="MK363" s="2"/>
      <c r="ML363" s="2"/>
      <c r="MM363" s="2"/>
      <c r="MN363" s="2"/>
      <c r="MO363" s="2"/>
      <c r="MP363" s="2"/>
      <c r="MQ363" s="2"/>
      <c r="MR363" s="2"/>
      <c r="MS363" s="2"/>
      <c r="MT363" s="2"/>
      <c r="MU363" s="2"/>
      <c r="MV363" s="2"/>
      <c r="MW363" s="2"/>
      <c r="MX363" s="2"/>
      <c r="MY363" s="2"/>
      <c r="MZ363" s="2"/>
      <c r="NA363" s="2"/>
      <c r="NB363" s="2"/>
      <c r="NC363" s="2"/>
    </row>
    <row r="364" spans="1:367" x14ac:dyDescent="0.3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2"/>
      <c r="GJ364" s="2"/>
      <c r="GK364" s="2"/>
      <c r="GL364" s="2"/>
      <c r="GM364" s="2"/>
      <c r="GN364" s="2"/>
      <c r="GO364" s="2"/>
      <c r="GP364" s="2"/>
      <c r="GQ364" s="2"/>
      <c r="GR364" s="2"/>
      <c r="GS364" s="2"/>
      <c r="GT364" s="2"/>
      <c r="GU364" s="2"/>
      <c r="GV364" s="2"/>
      <c r="GW364" s="2"/>
      <c r="GX364" s="2"/>
      <c r="GY364" s="2"/>
      <c r="GZ364" s="2"/>
      <c r="HA364" s="2"/>
      <c r="HB364" s="2"/>
      <c r="HC364" s="2"/>
      <c r="HD364" s="2"/>
      <c r="HE364" s="2"/>
      <c r="HF364" s="2"/>
      <c r="HG364" s="2"/>
      <c r="HH364" s="2"/>
      <c r="HI364" s="2"/>
      <c r="HJ364" s="2"/>
      <c r="HK364" s="2"/>
      <c r="HL364" s="2"/>
      <c r="HM364" s="2"/>
      <c r="HN364" s="2"/>
      <c r="HO364" s="2"/>
      <c r="HP364" s="2"/>
      <c r="HQ364" s="2"/>
      <c r="HR364" s="2"/>
      <c r="HS364" s="2"/>
      <c r="HT364" s="2"/>
      <c r="HU364" s="2"/>
      <c r="HV364" s="2"/>
      <c r="HW364" s="2"/>
      <c r="HX364" s="2"/>
      <c r="HY364" s="2"/>
      <c r="HZ364" s="2"/>
      <c r="IA364" s="2"/>
      <c r="IB364" s="2"/>
      <c r="IC364" s="2"/>
      <c r="ID364" s="2"/>
      <c r="IE364" s="2"/>
      <c r="IF364" s="2"/>
      <c r="IG364" s="2"/>
      <c r="IH364" s="2"/>
      <c r="II364" s="2"/>
      <c r="IJ364" s="2"/>
      <c r="IK364" s="2"/>
      <c r="IL364" s="2"/>
      <c r="IM364" s="2"/>
      <c r="IN364" s="2"/>
      <c r="IO364" s="2"/>
      <c r="IP364" s="2"/>
      <c r="IQ364" s="2"/>
      <c r="IR364" s="2"/>
      <c r="IS364" s="2"/>
      <c r="IT364" s="2"/>
      <c r="IU364" s="2"/>
      <c r="IV364" s="2"/>
      <c r="IW364" s="2"/>
      <c r="IX364" s="2"/>
      <c r="IY364" s="2"/>
      <c r="IZ364" s="2"/>
      <c r="JA364" s="2"/>
      <c r="JB364" s="2"/>
      <c r="JC364" s="2"/>
      <c r="JD364" s="2"/>
      <c r="JE364" s="2"/>
      <c r="JF364" s="2"/>
      <c r="JG364" s="2"/>
      <c r="JH364" s="2"/>
      <c r="JI364" s="2"/>
      <c r="JJ364" s="2"/>
      <c r="JK364" s="2"/>
      <c r="JL364" s="2"/>
      <c r="JM364" s="2"/>
      <c r="JN364" s="2"/>
      <c r="JO364" s="2"/>
      <c r="JP364" s="2"/>
      <c r="JQ364" s="2"/>
      <c r="JR364" s="2"/>
      <c r="JS364" s="2"/>
      <c r="JT364" s="2"/>
      <c r="JU364" s="2"/>
      <c r="JV364" s="2"/>
      <c r="JW364" s="2"/>
      <c r="JX364" s="2"/>
      <c r="JY364" s="2"/>
      <c r="JZ364" s="2"/>
      <c r="KA364" s="2"/>
      <c r="KB364" s="2"/>
      <c r="KC364" s="2"/>
      <c r="KD364" s="2"/>
      <c r="KE364" s="2"/>
      <c r="KF364" s="2"/>
      <c r="KG364" s="2"/>
      <c r="KH364" s="2"/>
      <c r="KI364" s="2"/>
      <c r="KJ364" s="2"/>
      <c r="KK364" s="2"/>
      <c r="KL364" s="2"/>
      <c r="KM364" s="2"/>
      <c r="KN364" s="2"/>
      <c r="KO364" s="2"/>
      <c r="KP364" s="2"/>
      <c r="KQ364" s="2"/>
      <c r="KR364" s="2"/>
      <c r="KS364" s="2"/>
      <c r="KT364" s="2"/>
      <c r="KU364" s="2"/>
      <c r="KV364" s="2"/>
      <c r="KW364" s="2"/>
      <c r="KX364" s="2"/>
      <c r="KY364" s="2"/>
      <c r="KZ364" s="2"/>
      <c r="LA364" s="2"/>
      <c r="LB364" s="2"/>
      <c r="LC364" s="2"/>
      <c r="LD364" s="2"/>
      <c r="LE364" s="2"/>
      <c r="LF364" s="2"/>
      <c r="LG364" s="2"/>
      <c r="LH364" s="2"/>
      <c r="LI364" s="2"/>
      <c r="LJ364" s="2"/>
      <c r="LK364" s="2"/>
      <c r="LL364" s="2"/>
      <c r="LM364" s="2"/>
      <c r="LN364" s="2"/>
      <c r="LO364" s="2"/>
      <c r="LP364" s="2"/>
      <c r="LQ364" s="2"/>
      <c r="LR364" s="2"/>
      <c r="LS364" s="2"/>
      <c r="LT364" s="2"/>
      <c r="LU364" s="2"/>
      <c r="LV364" s="2"/>
      <c r="LW364" s="2"/>
      <c r="LX364" s="2"/>
      <c r="LY364" s="2"/>
      <c r="LZ364" s="2"/>
      <c r="MA364" s="2"/>
      <c r="MB364" s="2"/>
      <c r="MC364" s="2"/>
      <c r="MD364" s="2"/>
      <c r="ME364" s="2"/>
      <c r="MF364" s="2"/>
      <c r="MG364" s="2"/>
      <c r="MH364" s="2"/>
      <c r="MI364" s="2"/>
      <c r="MJ364" s="2"/>
      <c r="MK364" s="2"/>
      <c r="ML364" s="2"/>
      <c r="MM364" s="2"/>
      <c r="MN364" s="2"/>
      <c r="MO364" s="2"/>
      <c r="MP364" s="2"/>
      <c r="MQ364" s="2"/>
      <c r="MR364" s="2"/>
      <c r="MS364" s="2"/>
      <c r="MT364" s="2"/>
      <c r="MU364" s="2"/>
      <c r="MV364" s="2"/>
      <c r="MW364" s="2"/>
      <c r="MX364" s="2"/>
      <c r="MY364" s="2"/>
      <c r="MZ364" s="2"/>
      <c r="NA364" s="2"/>
      <c r="NB364" s="2"/>
      <c r="NC364" s="2"/>
    </row>
    <row r="365" spans="1:367" x14ac:dyDescent="0.3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GS365" s="2"/>
      <c r="GT365" s="2"/>
      <c r="GU365" s="2"/>
      <c r="GV365" s="2"/>
      <c r="GW365" s="2"/>
      <c r="GX365" s="2"/>
      <c r="GY365" s="2"/>
      <c r="GZ365" s="2"/>
      <c r="HA365" s="2"/>
      <c r="HB365" s="2"/>
      <c r="HC365" s="2"/>
      <c r="HD365" s="2"/>
      <c r="HE365" s="2"/>
      <c r="HF365" s="2"/>
      <c r="HG365" s="2"/>
      <c r="HH365" s="2"/>
      <c r="HI365" s="2"/>
      <c r="HJ365" s="2"/>
      <c r="HK365" s="2"/>
      <c r="HL365" s="2"/>
      <c r="HM365" s="2"/>
      <c r="HN365" s="2"/>
      <c r="HO365" s="2"/>
      <c r="HP365" s="2"/>
      <c r="HQ365" s="2"/>
      <c r="HR365" s="2"/>
      <c r="HS365" s="2"/>
      <c r="HT365" s="2"/>
      <c r="HU365" s="2"/>
      <c r="HV365" s="2"/>
      <c r="HW365" s="2"/>
      <c r="HX365" s="2"/>
      <c r="HY365" s="2"/>
      <c r="HZ365" s="2"/>
      <c r="IA365" s="2"/>
      <c r="IB365" s="2"/>
      <c r="IC365" s="2"/>
      <c r="ID365" s="2"/>
      <c r="IE365" s="2"/>
      <c r="IF365" s="2"/>
      <c r="IG365" s="2"/>
      <c r="IH365" s="2"/>
      <c r="II365" s="2"/>
      <c r="IJ365" s="2"/>
      <c r="IK365" s="2"/>
      <c r="IL365" s="2"/>
      <c r="IM365" s="2"/>
      <c r="IN365" s="2"/>
      <c r="IO365" s="2"/>
      <c r="IP365" s="2"/>
      <c r="IQ365" s="2"/>
      <c r="IR365" s="2"/>
      <c r="IS365" s="2"/>
      <c r="IT365" s="2"/>
      <c r="IU365" s="2"/>
      <c r="IV365" s="2"/>
      <c r="IW365" s="2"/>
      <c r="IX365" s="2"/>
      <c r="IY365" s="2"/>
      <c r="IZ365" s="2"/>
      <c r="JA365" s="2"/>
      <c r="JB365" s="2"/>
      <c r="JC365" s="2"/>
      <c r="JD365" s="2"/>
      <c r="JE365" s="2"/>
      <c r="JF365" s="2"/>
      <c r="JG365" s="2"/>
      <c r="JH365" s="2"/>
      <c r="JI365" s="2"/>
      <c r="JJ365" s="2"/>
      <c r="JK365" s="2"/>
      <c r="JL365" s="2"/>
      <c r="JM365" s="2"/>
      <c r="JN365" s="2"/>
      <c r="JO365" s="2"/>
      <c r="JP365" s="2"/>
      <c r="JQ365" s="2"/>
      <c r="JR365" s="2"/>
      <c r="JS365" s="2"/>
      <c r="JT365" s="2"/>
      <c r="JU365" s="2"/>
      <c r="JV365" s="2"/>
      <c r="JW365" s="2"/>
      <c r="JX365" s="2"/>
      <c r="JY365" s="2"/>
      <c r="JZ365" s="2"/>
      <c r="KA365" s="2"/>
      <c r="KB365" s="2"/>
      <c r="KC365" s="2"/>
      <c r="KD365" s="2"/>
      <c r="KE365" s="2"/>
      <c r="KF365" s="2"/>
      <c r="KG365" s="2"/>
      <c r="KH365" s="2"/>
      <c r="KI365" s="2"/>
      <c r="KJ365" s="2"/>
      <c r="KK365" s="2"/>
      <c r="KL365" s="2"/>
      <c r="KM365" s="2"/>
      <c r="KN365" s="2"/>
      <c r="KO365" s="2"/>
      <c r="KP365" s="2"/>
      <c r="KQ365" s="2"/>
      <c r="KR365" s="2"/>
      <c r="KS365" s="2"/>
      <c r="KT365" s="2"/>
      <c r="KU365" s="2"/>
      <c r="KV365" s="2"/>
      <c r="KW365" s="2"/>
      <c r="KX365" s="2"/>
      <c r="KY365" s="2"/>
      <c r="KZ365" s="2"/>
      <c r="LA365" s="2"/>
      <c r="LB365" s="2"/>
      <c r="LC365" s="2"/>
      <c r="LD365" s="2"/>
      <c r="LE365" s="2"/>
      <c r="LF365" s="2"/>
      <c r="LG365" s="2"/>
      <c r="LH365" s="2"/>
      <c r="LI365" s="2"/>
      <c r="LJ365" s="2"/>
      <c r="LK365" s="2"/>
      <c r="LL365" s="2"/>
      <c r="LM365" s="2"/>
      <c r="LN365" s="2"/>
      <c r="LO365" s="2"/>
      <c r="LP365" s="2"/>
      <c r="LQ365" s="2"/>
      <c r="LR365" s="2"/>
      <c r="LS365" s="2"/>
      <c r="LT365" s="2"/>
      <c r="LU365" s="2"/>
      <c r="LV365" s="2"/>
      <c r="LW365" s="2"/>
      <c r="LX365" s="2"/>
      <c r="LY365" s="2"/>
      <c r="LZ365" s="2"/>
      <c r="MA365" s="2"/>
      <c r="MB365" s="2"/>
      <c r="MC365" s="2"/>
      <c r="MD365" s="2"/>
      <c r="ME365" s="2"/>
      <c r="MF365" s="2"/>
      <c r="MG365" s="2"/>
      <c r="MH365" s="2"/>
      <c r="MI365" s="2"/>
      <c r="MJ365" s="2"/>
      <c r="MK365" s="2"/>
      <c r="ML365" s="2"/>
      <c r="MM365" s="2"/>
      <c r="MN365" s="2"/>
      <c r="MO365" s="2"/>
      <c r="MP365" s="2"/>
      <c r="MQ365" s="2"/>
      <c r="MR365" s="2"/>
      <c r="MS365" s="2"/>
      <c r="MT365" s="2"/>
      <c r="MU365" s="2"/>
      <c r="MV365" s="2"/>
      <c r="MW365" s="2"/>
      <c r="MX365" s="2"/>
      <c r="MY365" s="2"/>
      <c r="MZ365" s="2"/>
      <c r="NA365" s="2"/>
      <c r="NB365" s="2"/>
      <c r="NC365" s="2"/>
    </row>
    <row r="366" spans="1:367" x14ac:dyDescent="0.3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GS366" s="2"/>
      <c r="GT366" s="2"/>
      <c r="GU366" s="2"/>
      <c r="GV366" s="2"/>
      <c r="GW366" s="2"/>
      <c r="GX366" s="2"/>
      <c r="GY366" s="2"/>
      <c r="GZ366" s="2"/>
      <c r="HA366" s="2"/>
      <c r="HB366" s="2"/>
      <c r="HC366" s="2"/>
      <c r="HD366" s="2"/>
      <c r="HE366" s="2"/>
      <c r="HF366" s="2"/>
      <c r="HG366" s="2"/>
      <c r="HH366" s="2"/>
      <c r="HI366" s="2"/>
      <c r="HJ366" s="2"/>
      <c r="HK366" s="2"/>
      <c r="HL366" s="2"/>
      <c r="HM366" s="2"/>
      <c r="HN366" s="2"/>
      <c r="HO366" s="2"/>
      <c r="HP366" s="2"/>
      <c r="HQ366" s="2"/>
      <c r="HR366" s="2"/>
      <c r="HS366" s="2"/>
      <c r="HT366" s="2"/>
      <c r="HU366" s="2"/>
      <c r="HV366" s="2"/>
      <c r="HW366" s="2"/>
      <c r="HX366" s="2"/>
      <c r="HY366" s="2"/>
      <c r="HZ366" s="2"/>
      <c r="IA366" s="2"/>
      <c r="IB366" s="2"/>
      <c r="IC366" s="2"/>
      <c r="ID366" s="2"/>
      <c r="IE366" s="2"/>
      <c r="IF366" s="2"/>
      <c r="IG366" s="2"/>
      <c r="IH366" s="2"/>
      <c r="II366" s="2"/>
      <c r="IJ366" s="2"/>
      <c r="IK366" s="2"/>
      <c r="IL366" s="2"/>
      <c r="IM366" s="2"/>
      <c r="IN366" s="2"/>
      <c r="IO366" s="2"/>
      <c r="IP366" s="2"/>
      <c r="IQ366" s="2"/>
      <c r="IR366" s="2"/>
      <c r="IS366" s="2"/>
      <c r="IT366" s="2"/>
      <c r="IU366" s="2"/>
      <c r="IV366" s="2"/>
      <c r="IW366" s="2"/>
      <c r="IX366" s="2"/>
      <c r="IY366" s="2"/>
      <c r="IZ366" s="2"/>
      <c r="JA366" s="2"/>
      <c r="JB366" s="2"/>
      <c r="JC366" s="2"/>
      <c r="JD366" s="2"/>
      <c r="JE366" s="2"/>
      <c r="JF366" s="2"/>
      <c r="JG366" s="2"/>
      <c r="JH366" s="2"/>
      <c r="JI366" s="2"/>
      <c r="JJ366" s="2"/>
      <c r="JK366" s="2"/>
      <c r="JL366" s="2"/>
      <c r="JM366" s="2"/>
      <c r="JN366" s="2"/>
      <c r="JO366" s="2"/>
      <c r="JP366" s="2"/>
      <c r="JQ366" s="2"/>
      <c r="JR366" s="2"/>
      <c r="JS366" s="2"/>
      <c r="JT366" s="2"/>
      <c r="JU366" s="2"/>
      <c r="JV366" s="2"/>
      <c r="JW366" s="2"/>
      <c r="JX366" s="2"/>
      <c r="JY366" s="2"/>
      <c r="JZ366" s="2"/>
      <c r="KA366" s="2"/>
      <c r="KB366" s="2"/>
      <c r="KC366" s="2"/>
      <c r="KD366" s="2"/>
      <c r="KE366" s="2"/>
      <c r="KF366" s="2"/>
      <c r="KG366" s="2"/>
      <c r="KH366" s="2"/>
      <c r="KI366" s="2"/>
      <c r="KJ366" s="2"/>
      <c r="KK366" s="2"/>
      <c r="KL366" s="2"/>
      <c r="KM366" s="2"/>
      <c r="KN366" s="2"/>
      <c r="KO366" s="2"/>
      <c r="KP366" s="2"/>
      <c r="KQ366" s="2"/>
      <c r="KR366" s="2"/>
      <c r="KS366" s="2"/>
      <c r="KT366" s="2"/>
      <c r="KU366" s="2"/>
      <c r="KV366" s="2"/>
      <c r="KW366" s="2"/>
      <c r="KX366" s="2"/>
      <c r="KY366" s="2"/>
      <c r="KZ366" s="2"/>
      <c r="LA366" s="2"/>
      <c r="LB366" s="2"/>
      <c r="LC366" s="2"/>
      <c r="LD366" s="2"/>
      <c r="LE366" s="2"/>
      <c r="LF366" s="2"/>
      <c r="LG366" s="2"/>
      <c r="LH366" s="2"/>
      <c r="LI366" s="2"/>
      <c r="LJ366" s="2"/>
      <c r="LK366" s="2"/>
      <c r="LL366" s="2"/>
      <c r="LM366" s="2"/>
      <c r="LN366" s="2"/>
      <c r="LO366" s="2"/>
      <c r="LP366" s="2"/>
      <c r="LQ366" s="2"/>
      <c r="LR366" s="2"/>
      <c r="LS366" s="2"/>
      <c r="LT366" s="2"/>
      <c r="LU366" s="2"/>
      <c r="LV366" s="2"/>
      <c r="LW366" s="2"/>
      <c r="LX366" s="2"/>
      <c r="LY366" s="2"/>
      <c r="LZ366" s="2"/>
      <c r="MA366" s="2"/>
      <c r="MB366" s="2"/>
      <c r="MC366" s="2"/>
      <c r="MD366" s="2"/>
      <c r="ME366" s="2"/>
      <c r="MF366" s="2"/>
      <c r="MG366" s="2"/>
      <c r="MH366" s="2"/>
      <c r="MI366" s="2"/>
      <c r="MJ366" s="2"/>
      <c r="MK366" s="2"/>
      <c r="ML366" s="2"/>
      <c r="MM366" s="2"/>
      <c r="MN366" s="2"/>
      <c r="MO366" s="2"/>
      <c r="MP366" s="2"/>
      <c r="MQ366" s="2"/>
      <c r="MR366" s="2"/>
      <c r="MS366" s="2"/>
      <c r="MT366" s="2"/>
      <c r="MU366" s="2"/>
      <c r="MV366" s="2"/>
      <c r="MW366" s="2"/>
      <c r="MX366" s="2"/>
      <c r="MY366" s="2"/>
      <c r="MZ366" s="2"/>
      <c r="NA366" s="2"/>
      <c r="NB366" s="2"/>
      <c r="NC366" s="2"/>
    </row>
    <row r="367" spans="1:367" x14ac:dyDescent="0.3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GS367" s="2"/>
      <c r="GT367" s="2"/>
      <c r="GU367" s="2"/>
      <c r="GV367" s="2"/>
      <c r="GW367" s="2"/>
      <c r="GX367" s="2"/>
      <c r="GY367" s="2"/>
      <c r="GZ367" s="2"/>
      <c r="HA367" s="2"/>
      <c r="HB367" s="2"/>
      <c r="HC367" s="2"/>
      <c r="HD367" s="2"/>
      <c r="HE367" s="2"/>
      <c r="HF367" s="2"/>
      <c r="HG367" s="2"/>
      <c r="HH367" s="2"/>
      <c r="HI367" s="2"/>
      <c r="HJ367" s="2"/>
      <c r="HK367" s="2"/>
      <c r="HL367" s="2"/>
      <c r="HM367" s="2"/>
      <c r="HN367" s="2"/>
      <c r="HO367" s="2"/>
      <c r="HP367" s="2"/>
      <c r="HQ367" s="2"/>
      <c r="HR367" s="2"/>
      <c r="HS367" s="2"/>
      <c r="HT367" s="2"/>
      <c r="HU367" s="2"/>
      <c r="HV367" s="2"/>
      <c r="HW367" s="2"/>
      <c r="HX367" s="2"/>
      <c r="HY367" s="2"/>
      <c r="HZ367" s="2"/>
      <c r="IA367" s="2"/>
      <c r="IB367" s="2"/>
      <c r="IC367" s="2"/>
      <c r="ID367" s="2"/>
      <c r="IE367" s="2"/>
      <c r="IF367" s="2"/>
      <c r="IG367" s="2"/>
      <c r="IH367" s="2"/>
      <c r="II367" s="2"/>
      <c r="IJ367" s="2"/>
      <c r="IK367" s="2"/>
      <c r="IL367" s="2"/>
      <c r="IM367" s="2"/>
      <c r="IN367" s="2"/>
      <c r="IO367" s="2"/>
      <c r="IP367" s="2"/>
      <c r="IQ367" s="2"/>
      <c r="IR367" s="2"/>
      <c r="IS367" s="2"/>
      <c r="IT367" s="2"/>
      <c r="IU367" s="2"/>
      <c r="IV367" s="2"/>
      <c r="IW367" s="2"/>
      <c r="IX367" s="2"/>
      <c r="IY367" s="2"/>
      <c r="IZ367" s="2"/>
      <c r="JA367" s="2"/>
      <c r="JB367" s="2"/>
      <c r="JC367" s="2"/>
      <c r="JD367" s="2"/>
      <c r="JE367" s="2"/>
      <c r="JF367" s="2"/>
      <c r="JG367" s="2"/>
      <c r="JH367" s="2"/>
      <c r="JI367" s="2"/>
      <c r="JJ367" s="2"/>
      <c r="JK367" s="2"/>
      <c r="JL367" s="2"/>
      <c r="JM367" s="2"/>
      <c r="JN367" s="2"/>
      <c r="JO367" s="2"/>
      <c r="JP367" s="2"/>
      <c r="JQ367" s="2"/>
      <c r="JR367" s="2"/>
      <c r="JS367" s="2"/>
      <c r="JT367" s="2"/>
      <c r="JU367" s="2"/>
      <c r="JV367" s="2"/>
      <c r="JW367" s="2"/>
      <c r="JX367" s="2"/>
      <c r="JY367" s="2"/>
      <c r="JZ367" s="2"/>
      <c r="KA367" s="2"/>
      <c r="KB367" s="2"/>
      <c r="KC367" s="2"/>
      <c r="KD367" s="2"/>
      <c r="KE367" s="2"/>
      <c r="KF367" s="2"/>
      <c r="KG367" s="2"/>
      <c r="KH367" s="2"/>
      <c r="KI367" s="2"/>
      <c r="KJ367" s="2"/>
      <c r="KK367" s="2"/>
      <c r="KL367" s="2"/>
      <c r="KM367" s="2"/>
      <c r="KN367" s="2"/>
      <c r="KO367" s="2"/>
      <c r="KP367" s="2"/>
      <c r="KQ367" s="2"/>
      <c r="KR367" s="2"/>
      <c r="KS367" s="2"/>
      <c r="KT367" s="2"/>
      <c r="KU367" s="2"/>
      <c r="KV367" s="2"/>
      <c r="KW367" s="2"/>
      <c r="KX367" s="2"/>
      <c r="KY367" s="2"/>
      <c r="KZ367" s="2"/>
      <c r="LA367" s="2"/>
      <c r="LB367" s="2"/>
      <c r="LC367" s="2"/>
      <c r="LD367" s="2"/>
      <c r="LE367" s="2"/>
      <c r="LF367" s="2"/>
      <c r="LG367" s="2"/>
      <c r="LH367" s="2"/>
      <c r="LI367" s="2"/>
      <c r="LJ367" s="2"/>
      <c r="LK367" s="2"/>
      <c r="LL367" s="2"/>
      <c r="LM367" s="2"/>
      <c r="LN367" s="2"/>
      <c r="LO367" s="2"/>
      <c r="LP367" s="2"/>
      <c r="LQ367" s="2"/>
      <c r="LR367" s="2"/>
      <c r="LS367" s="2"/>
      <c r="LT367" s="2"/>
      <c r="LU367" s="2"/>
      <c r="LV367" s="2"/>
      <c r="LW367" s="2"/>
      <c r="LX367" s="2"/>
      <c r="LY367" s="2"/>
      <c r="LZ367" s="2"/>
      <c r="MA367" s="2"/>
      <c r="MB367" s="2"/>
      <c r="MC367" s="2"/>
      <c r="MD367" s="2"/>
      <c r="ME367" s="2"/>
      <c r="MF367" s="2"/>
      <c r="MG367" s="2"/>
      <c r="MH367" s="2"/>
      <c r="MI367" s="2"/>
      <c r="MJ367" s="2"/>
      <c r="MK367" s="2"/>
      <c r="ML367" s="2"/>
      <c r="MM367" s="2"/>
      <c r="MN367" s="2"/>
      <c r="MO367" s="2"/>
      <c r="MP367" s="2"/>
      <c r="MQ367" s="2"/>
      <c r="MR367" s="2"/>
      <c r="MS367" s="2"/>
      <c r="MT367" s="2"/>
      <c r="MU367" s="2"/>
      <c r="MV367" s="2"/>
      <c r="MW367" s="2"/>
      <c r="MX367" s="2"/>
      <c r="MY367" s="2"/>
      <c r="MZ367" s="2"/>
      <c r="NA367" s="2"/>
      <c r="NB367" s="2"/>
      <c r="NC367" s="2"/>
    </row>
    <row r="368" spans="1:367" x14ac:dyDescent="0.3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GS368" s="2"/>
      <c r="GT368" s="2"/>
      <c r="GU368" s="2"/>
      <c r="GV368" s="2"/>
      <c r="GW368" s="2"/>
      <c r="GX368" s="2"/>
      <c r="GY368" s="2"/>
      <c r="GZ368" s="2"/>
      <c r="HA368" s="2"/>
      <c r="HB368" s="2"/>
      <c r="HC368" s="2"/>
      <c r="HD368" s="2"/>
      <c r="HE368" s="2"/>
      <c r="HF368" s="2"/>
      <c r="HG368" s="2"/>
      <c r="HH368" s="2"/>
      <c r="HI368" s="2"/>
      <c r="HJ368" s="2"/>
      <c r="HK368" s="2"/>
      <c r="HL368" s="2"/>
      <c r="HM368" s="2"/>
      <c r="HN368" s="2"/>
      <c r="HO368" s="2"/>
      <c r="HP368" s="2"/>
      <c r="HQ368" s="2"/>
      <c r="HR368" s="2"/>
      <c r="HS368" s="2"/>
      <c r="HT368" s="2"/>
      <c r="HU368" s="2"/>
      <c r="HV368" s="2"/>
      <c r="HW368" s="2"/>
      <c r="HX368" s="2"/>
      <c r="HY368" s="2"/>
      <c r="HZ368" s="2"/>
      <c r="IA368" s="2"/>
      <c r="IB368" s="2"/>
      <c r="IC368" s="2"/>
      <c r="ID368" s="2"/>
      <c r="IE368" s="2"/>
      <c r="IF368" s="2"/>
      <c r="IG368" s="2"/>
      <c r="IH368" s="2"/>
      <c r="II368" s="2"/>
      <c r="IJ368" s="2"/>
      <c r="IK368" s="2"/>
      <c r="IL368" s="2"/>
      <c r="IM368" s="2"/>
      <c r="IN368" s="2"/>
      <c r="IO368" s="2"/>
      <c r="IP368" s="2"/>
      <c r="IQ368" s="2"/>
      <c r="IR368" s="2"/>
      <c r="IS368" s="2"/>
      <c r="IT368" s="2"/>
      <c r="IU368" s="2"/>
      <c r="IV368" s="2"/>
      <c r="IW368" s="2"/>
      <c r="IX368" s="2"/>
      <c r="IY368" s="2"/>
      <c r="IZ368" s="2"/>
      <c r="JA368" s="2"/>
      <c r="JB368" s="2"/>
      <c r="JC368" s="2"/>
      <c r="JD368" s="2"/>
      <c r="JE368" s="2"/>
      <c r="JF368" s="2"/>
      <c r="JG368" s="2"/>
      <c r="JH368" s="2"/>
      <c r="JI368" s="2"/>
      <c r="JJ368" s="2"/>
      <c r="JK368" s="2"/>
      <c r="JL368" s="2"/>
      <c r="JM368" s="2"/>
      <c r="JN368" s="2"/>
      <c r="JO368" s="2"/>
      <c r="JP368" s="2"/>
      <c r="JQ368" s="2"/>
      <c r="JR368" s="2"/>
      <c r="JS368" s="2"/>
      <c r="JT368" s="2"/>
      <c r="JU368" s="2"/>
      <c r="JV368" s="2"/>
      <c r="JW368" s="2"/>
      <c r="JX368" s="2"/>
      <c r="JY368" s="2"/>
      <c r="JZ368" s="2"/>
      <c r="KA368" s="2"/>
      <c r="KB368" s="2"/>
      <c r="KC368" s="2"/>
      <c r="KD368" s="2"/>
      <c r="KE368" s="2"/>
      <c r="KF368" s="2"/>
      <c r="KG368" s="2"/>
      <c r="KH368" s="2"/>
      <c r="KI368" s="2"/>
      <c r="KJ368" s="2"/>
      <c r="KK368" s="2"/>
      <c r="KL368" s="2"/>
      <c r="KM368" s="2"/>
      <c r="KN368" s="2"/>
      <c r="KO368" s="2"/>
      <c r="KP368" s="2"/>
      <c r="KQ368" s="2"/>
      <c r="KR368" s="2"/>
      <c r="KS368" s="2"/>
      <c r="KT368" s="2"/>
      <c r="KU368" s="2"/>
      <c r="KV368" s="2"/>
      <c r="KW368" s="2"/>
      <c r="KX368" s="2"/>
      <c r="KY368" s="2"/>
      <c r="KZ368" s="2"/>
      <c r="LA368" s="2"/>
      <c r="LB368" s="2"/>
      <c r="LC368" s="2"/>
      <c r="LD368" s="2"/>
      <c r="LE368" s="2"/>
      <c r="LF368" s="2"/>
      <c r="LG368" s="2"/>
      <c r="LH368" s="2"/>
      <c r="LI368" s="2"/>
      <c r="LJ368" s="2"/>
      <c r="LK368" s="2"/>
      <c r="LL368" s="2"/>
      <c r="LM368" s="2"/>
      <c r="LN368" s="2"/>
      <c r="LO368" s="2"/>
      <c r="LP368" s="2"/>
      <c r="LQ368" s="2"/>
      <c r="LR368" s="2"/>
      <c r="LS368" s="2"/>
      <c r="LT368" s="2"/>
      <c r="LU368" s="2"/>
      <c r="LV368" s="2"/>
      <c r="LW368" s="2"/>
      <c r="LX368" s="2"/>
      <c r="LY368" s="2"/>
      <c r="LZ368" s="2"/>
      <c r="MA368" s="2"/>
      <c r="MB368" s="2"/>
      <c r="MC368" s="2"/>
      <c r="MD368" s="2"/>
      <c r="ME368" s="2"/>
      <c r="MF368" s="2"/>
      <c r="MG368" s="2"/>
      <c r="MH368" s="2"/>
      <c r="MI368" s="2"/>
      <c r="MJ368" s="2"/>
      <c r="MK368" s="2"/>
      <c r="ML368" s="2"/>
      <c r="MM368" s="2"/>
      <c r="MN368" s="2"/>
      <c r="MO368" s="2"/>
      <c r="MP368" s="2"/>
      <c r="MQ368" s="2"/>
      <c r="MR368" s="2"/>
      <c r="MS368" s="2"/>
      <c r="MT368" s="2"/>
      <c r="MU368" s="2"/>
      <c r="MV368" s="2"/>
      <c r="MW368" s="2"/>
      <c r="MX368" s="2"/>
      <c r="MY368" s="2"/>
      <c r="MZ368" s="2"/>
      <c r="NA368" s="2"/>
      <c r="NB368" s="2"/>
      <c r="NC368" s="2"/>
    </row>
    <row r="369" spans="1:367" x14ac:dyDescent="0.3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2"/>
      <c r="FW369" s="2"/>
      <c r="FX369" s="2"/>
      <c r="FY369" s="2"/>
      <c r="FZ369" s="2"/>
      <c r="GA369" s="2"/>
      <c r="GB369" s="2"/>
      <c r="GC369" s="2"/>
      <c r="GD369" s="2"/>
      <c r="GE369" s="2"/>
      <c r="GF369" s="2"/>
      <c r="GG369" s="2"/>
      <c r="GH369" s="2"/>
      <c r="GI369" s="2"/>
      <c r="GJ369" s="2"/>
      <c r="GK369" s="2"/>
      <c r="GL369" s="2"/>
      <c r="GM369" s="2"/>
      <c r="GN369" s="2"/>
      <c r="GO369" s="2"/>
      <c r="GP369" s="2"/>
      <c r="GQ369" s="2"/>
      <c r="GR369" s="2"/>
      <c r="GS369" s="2"/>
      <c r="GT369" s="2"/>
      <c r="GU369" s="2"/>
      <c r="GV369" s="2"/>
      <c r="GW369" s="2"/>
      <c r="GX369" s="2"/>
      <c r="GY369" s="2"/>
      <c r="GZ369" s="2"/>
      <c r="HA369" s="2"/>
      <c r="HB369" s="2"/>
      <c r="HC369" s="2"/>
      <c r="HD369" s="2"/>
      <c r="HE369" s="2"/>
      <c r="HF369" s="2"/>
      <c r="HG369" s="2"/>
      <c r="HH369" s="2"/>
      <c r="HI369" s="2"/>
      <c r="HJ369" s="2"/>
      <c r="HK369" s="2"/>
      <c r="HL369" s="2"/>
      <c r="HM369" s="2"/>
      <c r="HN369" s="2"/>
      <c r="HO369" s="2"/>
      <c r="HP369" s="2"/>
      <c r="HQ369" s="2"/>
      <c r="HR369" s="2"/>
      <c r="HS369" s="2"/>
      <c r="HT369" s="2"/>
      <c r="HU369" s="2"/>
      <c r="HV369" s="2"/>
      <c r="HW369" s="2"/>
      <c r="HX369" s="2"/>
      <c r="HY369" s="2"/>
      <c r="HZ369" s="2"/>
      <c r="IA369" s="2"/>
      <c r="IB369" s="2"/>
      <c r="IC369" s="2"/>
      <c r="ID369" s="2"/>
      <c r="IE369" s="2"/>
      <c r="IF369" s="2"/>
      <c r="IG369" s="2"/>
      <c r="IH369" s="2"/>
      <c r="II369" s="2"/>
      <c r="IJ369" s="2"/>
      <c r="IK369" s="2"/>
      <c r="IL369" s="2"/>
      <c r="IM369" s="2"/>
      <c r="IN369" s="2"/>
      <c r="IO369" s="2"/>
      <c r="IP369" s="2"/>
      <c r="IQ369" s="2"/>
      <c r="IR369" s="2"/>
      <c r="IS369" s="2"/>
      <c r="IT369" s="2"/>
      <c r="IU369" s="2"/>
      <c r="IV369" s="2"/>
      <c r="IW369" s="2"/>
      <c r="IX369" s="2"/>
      <c r="IY369" s="2"/>
      <c r="IZ369" s="2"/>
      <c r="JA369" s="2"/>
      <c r="JB369" s="2"/>
      <c r="JC369" s="2"/>
      <c r="JD369" s="2"/>
      <c r="JE369" s="2"/>
      <c r="JF369" s="2"/>
      <c r="JG369" s="2"/>
      <c r="JH369" s="2"/>
      <c r="JI369" s="2"/>
      <c r="JJ369" s="2"/>
      <c r="JK369" s="2"/>
      <c r="JL369" s="2"/>
      <c r="JM369" s="2"/>
      <c r="JN369" s="2"/>
      <c r="JO369" s="2"/>
      <c r="JP369" s="2"/>
      <c r="JQ369" s="2"/>
      <c r="JR369" s="2"/>
      <c r="JS369" s="2"/>
      <c r="JT369" s="2"/>
      <c r="JU369" s="2"/>
      <c r="JV369" s="2"/>
      <c r="JW369" s="2"/>
      <c r="JX369" s="2"/>
      <c r="JY369" s="2"/>
      <c r="JZ369" s="2"/>
      <c r="KA369" s="2"/>
      <c r="KB369" s="2"/>
      <c r="KC369" s="2"/>
      <c r="KD369" s="2"/>
      <c r="KE369" s="2"/>
      <c r="KF369" s="2"/>
      <c r="KG369" s="2"/>
      <c r="KH369" s="2"/>
      <c r="KI369" s="2"/>
      <c r="KJ369" s="2"/>
      <c r="KK369" s="2"/>
      <c r="KL369" s="2"/>
      <c r="KM369" s="2"/>
      <c r="KN369" s="2"/>
      <c r="KO369" s="2"/>
      <c r="KP369" s="2"/>
      <c r="KQ369" s="2"/>
      <c r="KR369" s="2"/>
      <c r="KS369" s="2"/>
      <c r="KT369" s="2"/>
      <c r="KU369" s="2"/>
      <c r="KV369" s="2"/>
      <c r="KW369" s="2"/>
      <c r="KX369" s="2"/>
      <c r="KY369" s="2"/>
      <c r="KZ369" s="2"/>
      <c r="LA369" s="2"/>
      <c r="LB369" s="2"/>
      <c r="LC369" s="2"/>
      <c r="LD369" s="2"/>
      <c r="LE369" s="2"/>
      <c r="LF369" s="2"/>
      <c r="LG369" s="2"/>
      <c r="LH369" s="2"/>
      <c r="LI369" s="2"/>
      <c r="LJ369" s="2"/>
      <c r="LK369" s="2"/>
      <c r="LL369" s="2"/>
      <c r="LM369" s="2"/>
      <c r="LN369" s="2"/>
      <c r="LO369" s="2"/>
      <c r="LP369" s="2"/>
      <c r="LQ369" s="2"/>
      <c r="LR369" s="2"/>
      <c r="LS369" s="2"/>
      <c r="LT369" s="2"/>
      <c r="LU369" s="2"/>
      <c r="LV369" s="2"/>
      <c r="LW369" s="2"/>
      <c r="LX369" s="2"/>
      <c r="LY369" s="2"/>
      <c r="LZ369" s="2"/>
      <c r="MA369" s="2"/>
      <c r="MB369" s="2"/>
      <c r="MC369" s="2"/>
      <c r="MD369" s="2"/>
      <c r="ME369" s="2"/>
      <c r="MF369" s="2"/>
      <c r="MG369" s="2"/>
      <c r="MH369" s="2"/>
      <c r="MI369" s="2"/>
      <c r="MJ369" s="2"/>
      <c r="MK369" s="2"/>
      <c r="ML369" s="2"/>
      <c r="MM369" s="2"/>
      <c r="MN369" s="2"/>
      <c r="MO369" s="2"/>
      <c r="MP369" s="2"/>
      <c r="MQ369" s="2"/>
      <c r="MR369" s="2"/>
      <c r="MS369" s="2"/>
      <c r="MT369" s="2"/>
      <c r="MU369" s="2"/>
      <c r="MV369" s="2"/>
      <c r="MW369" s="2"/>
      <c r="MX369" s="2"/>
      <c r="MY369" s="2"/>
      <c r="MZ369" s="2"/>
      <c r="NA369" s="2"/>
      <c r="NB369" s="2"/>
      <c r="NC369" s="2"/>
    </row>
    <row r="370" spans="1:367" x14ac:dyDescent="0.3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GS370" s="2"/>
      <c r="GT370" s="2"/>
      <c r="GU370" s="2"/>
      <c r="GV370" s="2"/>
      <c r="GW370" s="2"/>
      <c r="GX370" s="2"/>
      <c r="GY370" s="2"/>
      <c r="GZ370" s="2"/>
      <c r="HA370" s="2"/>
      <c r="HB370" s="2"/>
      <c r="HC370" s="2"/>
      <c r="HD370" s="2"/>
      <c r="HE370" s="2"/>
      <c r="HF370" s="2"/>
      <c r="HG370" s="2"/>
      <c r="HH370" s="2"/>
      <c r="HI370" s="2"/>
      <c r="HJ370" s="2"/>
      <c r="HK370" s="2"/>
      <c r="HL370" s="2"/>
      <c r="HM370" s="2"/>
      <c r="HN370" s="2"/>
      <c r="HO370" s="2"/>
      <c r="HP370" s="2"/>
      <c r="HQ370" s="2"/>
      <c r="HR370" s="2"/>
      <c r="HS370" s="2"/>
      <c r="HT370" s="2"/>
      <c r="HU370" s="2"/>
      <c r="HV370" s="2"/>
      <c r="HW370" s="2"/>
      <c r="HX370" s="2"/>
      <c r="HY370" s="2"/>
      <c r="HZ370" s="2"/>
      <c r="IA370" s="2"/>
      <c r="IB370" s="2"/>
      <c r="IC370" s="2"/>
      <c r="ID370" s="2"/>
      <c r="IE370" s="2"/>
      <c r="IF370" s="2"/>
      <c r="IG370" s="2"/>
      <c r="IH370" s="2"/>
      <c r="II370" s="2"/>
      <c r="IJ370" s="2"/>
      <c r="IK370" s="2"/>
      <c r="IL370" s="2"/>
      <c r="IM370" s="2"/>
      <c r="IN370" s="2"/>
      <c r="IO370" s="2"/>
      <c r="IP370" s="2"/>
      <c r="IQ370" s="2"/>
      <c r="IR370" s="2"/>
      <c r="IS370" s="2"/>
      <c r="IT370" s="2"/>
      <c r="IU370" s="2"/>
      <c r="IV370" s="2"/>
      <c r="IW370" s="2"/>
      <c r="IX370" s="2"/>
      <c r="IY370" s="2"/>
      <c r="IZ370" s="2"/>
      <c r="JA370" s="2"/>
      <c r="JB370" s="2"/>
      <c r="JC370" s="2"/>
      <c r="JD370" s="2"/>
      <c r="JE370" s="2"/>
      <c r="JF370" s="2"/>
      <c r="JG370" s="2"/>
      <c r="JH370" s="2"/>
      <c r="JI370" s="2"/>
      <c r="JJ370" s="2"/>
      <c r="JK370" s="2"/>
      <c r="JL370" s="2"/>
      <c r="JM370" s="2"/>
      <c r="JN370" s="2"/>
      <c r="JO370" s="2"/>
      <c r="JP370" s="2"/>
      <c r="JQ370" s="2"/>
      <c r="JR370" s="2"/>
      <c r="JS370" s="2"/>
      <c r="JT370" s="2"/>
      <c r="JU370" s="2"/>
      <c r="JV370" s="2"/>
      <c r="JW370" s="2"/>
      <c r="JX370" s="2"/>
      <c r="JY370" s="2"/>
      <c r="JZ370" s="2"/>
      <c r="KA370" s="2"/>
      <c r="KB370" s="2"/>
      <c r="KC370" s="2"/>
      <c r="KD370" s="2"/>
      <c r="KE370" s="2"/>
      <c r="KF370" s="2"/>
      <c r="KG370" s="2"/>
      <c r="KH370" s="2"/>
      <c r="KI370" s="2"/>
      <c r="KJ370" s="2"/>
      <c r="KK370" s="2"/>
      <c r="KL370" s="2"/>
      <c r="KM370" s="2"/>
      <c r="KN370" s="2"/>
      <c r="KO370" s="2"/>
      <c r="KP370" s="2"/>
      <c r="KQ370" s="2"/>
      <c r="KR370" s="2"/>
      <c r="KS370" s="2"/>
      <c r="KT370" s="2"/>
      <c r="KU370" s="2"/>
      <c r="KV370" s="2"/>
      <c r="KW370" s="2"/>
      <c r="KX370" s="2"/>
      <c r="KY370" s="2"/>
      <c r="KZ370" s="2"/>
      <c r="LA370" s="2"/>
      <c r="LB370" s="2"/>
      <c r="LC370" s="2"/>
      <c r="LD370" s="2"/>
      <c r="LE370" s="2"/>
      <c r="LF370" s="2"/>
      <c r="LG370" s="2"/>
      <c r="LH370" s="2"/>
      <c r="LI370" s="2"/>
      <c r="LJ370" s="2"/>
      <c r="LK370" s="2"/>
      <c r="LL370" s="2"/>
      <c r="LM370" s="2"/>
      <c r="LN370" s="2"/>
      <c r="LO370" s="2"/>
      <c r="LP370" s="2"/>
      <c r="LQ370" s="2"/>
      <c r="LR370" s="2"/>
      <c r="LS370" s="2"/>
      <c r="LT370" s="2"/>
      <c r="LU370" s="2"/>
      <c r="LV370" s="2"/>
      <c r="LW370" s="2"/>
      <c r="LX370" s="2"/>
      <c r="LY370" s="2"/>
      <c r="LZ370" s="2"/>
      <c r="MA370" s="2"/>
      <c r="MB370" s="2"/>
      <c r="MC370" s="2"/>
      <c r="MD370" s="2"/>
      <c r="ME370" s="2"/>
      <c r="MF370" s="2"/>
      <c r="MG370" s="2"/>
      <c r="MH370" s="2"/>
      <c r="MI370" s="2"/>
      <c r="MJ370" s="2"/>
      <c r="MK370" s="2"/>
      <c r="ML370" s="2"/>
      <c r="MM370" s="2"/>
      <c r="MN370" s="2"/>
      <c r="MO370" s="2"/>
      <c r="MP370" s="2"/>
      <c r="MQ370" s="2"/>
      <c r="MR370" s="2"/>
      <c r="MS370" s="2"/>
      <c r="MT370" s="2"/>
      <c r="MU370" s="2"/>
      <c r="MV370" s="2"/>
      <c r="MW370" s="2"/>
      <c r="MX370" s="2"/>
      <c r="MY370" s="2"/>
      <c r="MZ370" s="2"/>
      <c r="NA370" s="2"/>
      <c r="NB370" s="2"/>
      <c r="NC370" s="2"/>
    </row>
    <row r="371" spans="1:367" x14ac:dyDescent="0.3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GS371" s="2"/>
      <c r="GT371" s="2"/>
      <c r="GU371" s="2"/>
      <c r="GV371" s="2"/>
      <c r="GW371" s="2"/>
      <c r="GX371" s="2"/>
      <c r="GY371" s="2"/>
      <c r="GZ371" s="2"/>
      <c r="HA371" s="2"/>
      <c r="HB371" s="2"/>
      <c r="HC371" s="2"/>
      <c r="HD371" s="2"/>
      <c r="HE371" s="2"/>
      <c r="HF371" s="2"/>
      <c r="HG371" s="2"/>
      <c r="HH371" s="2"/>
      <c r="HI371" s="2"/>
      <c r="HJ371" s="2"/>
      <c r="HK371" s="2"/>
      <c r="HL371" s="2"/>
      <c r="HM371" s="2"/>
      <c r="HN371" s="2"/>
      <c r="HO371" s="2"/>
      <c r="HP371" s="2"/>
      <c r="HQ371" s="2"/>
      <c r="HR371" s="2"/>
      <c r="HS371" s="2"/>
      <c r="HT371" s="2"/>
      <c r="HU371" s="2"/>
      <c r="HV371" s="2"/>
      <c r="HW371" s="2"/>
      <c r="HX371" s="2"/>
      <c r="HY371" s="2"/>
      <c r="HZ371" s="2"/>
      <c r="IA371" s="2"/>
      <c r="IB371" s="2"/>
      <c r="IC371" s="2"/>
      <c r="ID371" s="2"/>
      <c r="IE371" s="2"/>
      <c r="IF371" s="2"/>
      <c r="IG371" s="2"/>
      <c r="IH371" s="2"/>
      <c r="II371" s="2"/>
      <c r="IJ371" s="2"/>
      <c r="IK371" s="2"/>
      <c r="IL371" s="2"/>
      <c r="IM371" s="2"/>
      <c r="IN371" s="2"/>
      <c r="IO371" s="2"/>
      <c r="IP371" s="2"/>
      <c r="IQ371" s="2"/>
      <c r="IR371" s="2"/>
      <c r="IS371" s="2"/>
      <c r="IT371" s="2"/>
      <c r="IU371" s="2"/>
      <c r="IV371" s="2"/>
      <c r="IW371" s="2"/>
      <c r="IX371" s="2"/>
      <c r="IY371" s="2"/>
      <c r="IZ371" s="2"/>
      <c r="JA371" s="2"/>
      <c r="JB371" s="2"/>
      <c r="JC371" s="2"/>
      <c r="JD371" s="2"/>
      <c r="JE371" s="2"/>
      <c r="JF371" s="2"/>
      <c r="JG371" s="2"/>
      <c r="JH371" s="2"/>
      <c r="JI371" s="2"/>
      <c r="JJ371" s="2"/>
      <c r="JK371" s="2"/>
      <c r="JL371" s="2"/>
      <c r="JM371" s="2"/>
      <c r="JN371" s="2"/>
      <c r="JO371" s="2"/>
      <c r="JP371" s="2"/>
      <c r="JQ371" s="2"/>
      <c r="JR371" s="2"/>
      <c r="JS371" s="2"/>
      <c r="JT371" s="2"/>
      <c r="JU371" s="2"/>
      <c r="JV371" s="2"/>
      <c r="JW371" s="2"/>
      <c r="JX371" s="2"/>
      <c r="JY371" s="2"/>
      <c r="JZ371" s="2"/>
      <c r="KA371" s="2"/>
      <c r="KB371" s="2"/>
      <c r="KC371" s="2"/>
      <c r="KD371" s="2"/>
      <c r="KE371" s="2"/>
      <c r="KF371" s="2"/>
      <c r="KG371" s="2"/>
      <c r="KH371" s="2"/>
      <c r="KI371" s="2"/>
      <c r="KJ371" s="2"/>
      <c r="KK371" s="2"/>
      <c r="KL371" s="2"/>
      <c r="KM371" s="2"/>
      <c r="KN371" s="2"/>
      <c r="KO371" s="2"/>
      <c r="KP371" s="2"/>
      <c r="KQ371" s="2"/>
      <c r="KR371" s="2"/>
      <c r="KS371" s="2"/>
      <c r="KT371" s="2"/>
      <c r="KU371" s="2"/>
      <c r="KV371" s="2"/>
      <c r="KW371" s="2"/>
      <c r="KX371" s="2"/>
      <c r="KY371" s="2"/>
      <c r="KZ371" s="2"/>
      <c r="LA371" s="2"/>
      <c r="LB371" s="2"/>
      <c r="LC371" s="2"/>
      <c r="LD371" s="2"/>
      <c r="LE371" s="2"/>
      <c r="LF371" s="2"/>
      <c r="LG371" s="2"/>
      <c r="LH371" s="2"/>
      <c r="LI371" s="2"/>
      <c r="LJ371" s="2"/>
      <c r="LK371" s="2"/>
      <c r="LL371" s="2"/>
      <c r="LM371" s="2"/>
      <c r="LN371" s="2"/>
      <c r="LO371" s="2"/>
      <c r="LP371" s="2"/>
      <c r="LQ371" s="2"/>
      <c r="LR371" s="2"/>
      <c r="LS371" s="2"/>
      <c r="LT371" s="2"/>
      <c r="LU371" s="2"/>
      <c r="LV371" s="2"/>
      <c r="LW371" s="2"/>
      <c r="LX371" s="2"/>
      <c r="LY371" s="2"/>
      <c r="LZ371" s="2"/>
      <c r="MA371" s="2"/>
      <c r="MB371" s="2"/>
      <c r="MC371" s="2"/>
      <c r="MD371" s="2"/>
      <c r="ME371" s="2"/>
      <c r="MF371" s="2"/>
      <c r="MG371" s="2"/>
      <c r="MH371" s="2"/>
      <c r="MI371" s="2"/>
      <c r="MJ371" s="2"/>
      <c r="MK371" s="2"/>
      <c r="ML371" s="2"/>
      <c r="MM371" s="2"/>
      <c r="MN371" s="2"/>
      <c r="MO371" s="2"/>
      <c r="MP371" s="2"/>
      <c r="MQ371" s="2"/>
      <c r="MR371" s="2"/>
      <c r="MS371" s="2"/>
      <c r="MT371" s="2"/>
      <c r="MU371" s="2"/>
      <c r="MV371" s="2"/>
      <c r="MW371" s="2"/>
      <c r="MX371" s="2"/>
      <c r="MY371" s="2"/>
      <c r="MZ371" s="2"/>
      <c r="NA371" s="2"/>
      <c r="NB371" s="2"/>
      <c r="NC371" s="2"/>
    </row>
    <row r="372" spans="1:367" x14ac:dyDescent="0.3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GS372" s="2"/>
      <c r="GT372" s="2"/>
      <c r="GU372" s="2"/>
      <c r="GV372" s="2"/>
      <c r="GW372" s="2"/>
      <c r="GX372" s="2"/>
      <c r="GY372" s="2"/>
      <c r="GZ372" s="2"/>
      <c r="HA372" s="2"/>
      <c r="HB372" s="2"/>
      <c r="HC372" s="2"/>
      <c r="HD372" s="2"/>
      <c r="HE372" s="2"/>
      <c r="HF372" s="2"/>
      <c r="HG372" s="2"/>
      <c r="HH372" s="2"/>
      <c r="HI372" s="2"/>
      <c r="HJ372" s="2"/>
      <c r="HK372" s="2"/>
      <c r="HL372" s="2"/>
      <c r="HM372" s="2"/>
      <c r="HN372" s="2"/>
      <c r="HO372" s="2"/>
      <c r="HP372" s="2"/>
      <c r="HQ372" s="2"/>
      <c r="HR372" s="2"/>
      <c r="HS372" s="2"/>
      <c r="HT372" s="2"/>
      <c r="HU372" s="2"/>
      <c r="HV372" s="2"/>
      <c r="HW372" s="2"/>
      <c r="HX372" s="2"/>
      <c r="HY372" s="2"/>
      <c r="HZ372" s="2"/>
      <c r="IA372" s="2"/>
      <c r="IB372" s="2"/>
      <c r="IC372" s="2"/>
      <c r="ID372" s="2"/>
      <c r="IE372" s="2"/>
      <c r="IF372" s="2"/>
      <c r="IG372" s="2"/>
      <c r="IH372" s="2"/>
      <c r="II372" s="2"/>
      <c r="IJ372" s="2"/>
      <c r="IK372" s="2"/>
      <c r="IL372" s="2"/>
      <c r="IM372" s="2"/>
      <c r="IN372" s="2"/>
      <c r="IO372" s="2"/>
      <c r="IP372" s="2"/>
      <c r="IQ372" s="2"/>
      <c r="IR372" s="2"/>
      <c r="IS372" s="2"/>
      <c r="IT372" s="2"/>
      <c r="IU372" s="2"/>
      <c r="IV372" s="2"/>
      <c r="IW372" s="2"/>
      <c r="IX372" s="2"/>
      <c r="IY372" s="2"/>
      <c r="IZ372" s="2"/>
      <c r="JA372" s="2"/>
      <c r="JB372" s="2"/>
      <c r="JC372" s="2"/>
      <c r="JD372" s="2"/>
      <c r="JE372" s="2"/>
      <c r="JF372" s="2"/>
      <c r="JG372" s="2"/>
      <c r="JH372" s="2"/>
      <c r="JI372" s="2"/>
      <c r="JJ372" s="2"/>
      <c r="JK372" s="2"/>
      <c r="JL372" s="2"/>
      <c r="JM372" s="2"/>
      <c r="JN372" s="2"/>
      <c r="JO372" s="2"/>
      <c r="JP372" s="2"/>
      <c r="JQ372" s="2"/>
      <c r="JR372" s="2"/>
      <c r="JS372" s="2"/>
      <c r="JT372" s="2"/>
      <c r="JU372" s="2"/>
      <c r="JV372" s="2"/>
      <c r="JW372" s="2"/>
      <c r="JX372" s="2"/>
      <c r="JY372" s="2"/>
      <c r="JZ372" s="2"/>
      <c r="KA372" s="2"/>
      <c r="KB372" s="2"/>
      <c r="KC372" s="2"/>
      <c r="KD372" s="2"/>
      <c r="KE372" s="2"/>
      <c r="KF372" s="2"/>
      <c r="KG372" s="2"/>
      <c r="KH372" s="2"/>
      <c r="KI372" s="2"/>
      <c r="KJ372" s="2"/>
      <c r="KK372" s="2"/>
      <c r="KL372" s="2"/>
      <c r="KM372" s="2"/>
      <c r="KN372" s="2"/>
      <c r="KO372" s="2"/>
      <c r="KP372" s="2"/>
      <c r="KQ372" s="2"/>
      <c r="KR372" s="2"/>
      <c r="KS372" s="2"/>
      <c r="KT372" s="2"/>
      <c r="KU372" s="2"/>
      <c r="KV372" s="2"/>
      <c r="KW372" s="2"/>
      <c r="KX372" s="2"/>
      <c r="KY372" s="2"/>
      <c r="KZ372" s="2"/>
      <c r="LA372" s="2"/>
      <c r="LB372" s="2"/>
      <c r="LC372" s="2"/>
      <c r="LD372" s="2"/>
      <c r="LE372" s="2"/>
      <c r="LF372" s="2"/>
      <c r="LG372" s="2"/>
      <c r="LH372" s="2"/>
      <c r="LI372" s="2"/>
      <c r="LJ372" s="2"/>
      <c r="LK372" s="2"/>
      <c r="LL372" s="2"/>
      <c r="LM372" s="2"/>
      <c r="LN372" s="2"/>
      <c r="LO372" s="2"/>
      <c r="LP372" s="2"/>
      <c r="LQ372" s="2"/>
      <c r="LR372" s="2"/>
      <c r="LS372" s="2"/>
      <c r="LT372" s="2"/>
      <c r="LU372" s="2"/>
      <c r="LV372" s="2"/>
      <c r="LW372" s="2"/>
      <c r="LX372" s="2"/>
      <c r="LY372" s="2"/>
      <c r="LZ372" s="2"/>
      <c r="MA372" s="2"/>
      <c r="MB372" s="2"/>
      <c r="MC372" s="2"/>
      <c r="MD372" s="2"/>
      <c r="ME372" s="2"/>
      <c r="MF372" s="2"/>
      <c r="MG372" s="2"/>
      <c r="MH372" s="2"/>
      <c r="MI372" s="2"/>
      <c r="MJ372" s="2"/>
      <c r="MK372" s="2"/>
      <c r="ML372" s="2"/>
      <c r="MM372" s="2"/>
      <c r="MN372" s="2"/>
      <c r="MO372" s="2"/>
      <c r="MP372" s="2"/>
      <c r="MQ372" s="2"/>
      <c r="MR372" s="2"/>
      <c r="MS372" s="2"/>
      <c r="MT372" s="2"/>
      <c r="MU372" s="2"/>
      <c r="MV372" s="2"/>
      <c r="MW372" s="2"/>
      <c r="MX372" s="2"/>
      <c r="MY372" s="2"/>
      <c r="MZ372" s="2"/>
      <c r="NA372" s="2"/>
      <c r="NB372" s="2"/>
      <c r="NC372" s="2"/>
    </row>
    <row r="373" spans="1:367" x14ac:dyDescent="0.3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GS373" s="2"/>
      <c r="GT373" s="2"/>
      <c r="GU373" s="2"/>
      <c r="GV373" s="2"/>
      <c r="GW373" s="2"/>
      <c r="GX373" s="2"/>
      <c r="GY373" s="2"/>
      <c r="GZ373" s="2"/>
      <c r="HA373" s="2"/>
      <c r="HB373" s="2"/>
      <c r="HC373" s="2"/>
      <c r="HD373" s="2"/>
      <c r="HE373" s="2"/>
      <c r="HF373" s="2"/>
      <c r="HG373" s="2"/>
      <c r="HH373" s="2"/>
      <c r="HI373" s="2"/>
      <c r="HJ373" s="2"/>
      <c r="HK373" s="2"/>
      <c r="HL373" s="2"/>
      <c r="HM373" s="2"/>
      <c r="HN373" s="2"/>
      <c r="HO373" s="2"/>
      <c r="HP373" s="2"/>
      <c r="HQ373" s="2"/>
      <c r="HR373" s="2"/>
      <c r="HS373" s="2"/>
      <c r="HT373" s="2"/>
      <c r="HU373" s="2"/>
      <c r="HV373" s="2"/>
      <c r="HW373" s="2"/>
      <c r="HX373" s="2"/>
      <c r="HY373" s="2"/>
      <c r="HZ373" s="2"/>
      <c r="IA373" s="2"/>
      <c r="IB373" s="2"/>
      <c r="IC373" s="2"/>
      <c r="ID373" s="2"/>
      <c r="IE373" s="2"/>
      <c r="IF373" s="2"/>
      <c r="IG373" s="2"/>
      <c r="IH373" s="2"/>
      <c r="II373" s="2"/>
      <c r="IJ373" s="2"/>
      <c r="IK373" s="2"/>
      <c r="IL373" s="2"/>
      <c r="IM373" s="2"/>
      <c r="IN373" s="2"/>
      <c r="IO373" s="2"/>
      <c r="IP373" s="2"/>
      <c r="IQ373" s="2"/>
      <c r="IR373" s="2"/>
      <c r="IS373" s="2"/>
      <c r="IT373" s="2"/>
      <c r="IU373" s="2"/>
      <c r="IV373" s="2"/>
      <c r="IW373" s="2"/>
      <c r="IX373" s="2"/>
      <c r="IY373" s="2"/>
      <c r="IZ373" s="2"/>
      <c r="JA373" s="2"/>
      <c r="JB373" s="2"/>
      <c r="JC373" s="2"/>
      <c r="JD373" s="2"/>
      <c r="JE373" s="2"/>
      <c r="JF373" s="2"/>
      <c r="JG373" s="2"/>
      <c r="JH373" s="2"/>
      <c r="JI373" s="2"/>
      <c r="JJ373" s="2"/>
      <c r="JK373" s="2"/>
      <c r="JL373" s="2"/>
      <c r="JM373" s="2"/>
      <c r="JN373" s="2"/>
      <c r="JO373" s="2"/>
      <c r="JP373" s="2"/>
      <c r="JQ373" s="2"/>
      <c r="JR373" s="2"/>
      <c r="JS373" s="2"/>
      <c r="JT373" s="2"/>
      <c r="JU373" s="2"/>
      <c r="JV373" s="2"/>
      <c r="JW373" s="2"/>
      <c r="JX373" s="2"/>
      <c r="JY373" s="2"/>
      <c r="JZ373" s="2"/>
      <c r="KA373" s="2"/>
      <c r="KB373" s="2"/>
      <c r="KC373" s="2"/>
      <c r="KD373" s="2"/>
      <c r="KE373" s="2"/>
      <c r="KF373" s="2"/>
      <c r="KG373" s="2"/>
      <c r="KH373" s="2"/>
      <c r="KI373" s="2"/>
      <c r="KJ373" s="2"/>
      <c r="KK373" s="2"/>
      <c r="KL373" s="2"/>
      <c r="KM373" s="2"/>
      <c r="KN373" s="2"/>
      <c r="KO373" s="2"/>
      <c r="KP373" s="2"/>
      <c r="KQ373" s="2"/>
      <c r="KR373" s="2"/>
      <c r="KS373" s="2"/>
      <c r="KT373" s="2"/>
      <c r="KU373" s="2"/>
      <c r="KV373" s="2"/>
      <c r="KW373" s="2"/>
      <c r="KX373" s="2"/>
      <c r="KY373" s="2"/>
      <c r="KZ373" s="2"/>
      <c r="LA373" s="2"/>
      <c r="LB373" s="2"/>
      <c r="LC373" s="2"/>
      <c r="LD373" s="2"/>
      <c r="LE373" s="2"/>
      <c r="LF373" s="2"/>
      <c r="LG373" s="2"/>
      <c r="LH373" s="2"/>
      <c r="LI373" s="2"/>
      <c r="LJ373" s="2"/>
      <c r="LK373" s="2"/>
      <c r="LL373" s="2"/>
      <c r="LM373" s="2"/>
      <c r="LN373" s="2"/>
      <c r="LO373" s="2"/>
      <c r="LP373" s="2"/>
      <c r="LQ373" s="2"/>
      <c r="LR373" s="2"/>
      <c r="LS373" s="2"/>
      <c r="LT373" s="2"/>
      <c r="LU373" s="2"/>
      <c r="LV373" s="2"/>
      <c r="LW373" s="2"/>
      <c r="LX373" s="2"/>
      <c r="LY373" s="2"/>
      <c r="LZ373" s="2"/>
      <c r="MA373" s="2"/>
      <c r="MB373" s="2"/>
      <c r="MC373" s="2"/>
      <c r="MD373" s="2"/>
      <c r="ME373" s="2"/>
      <c r="MF373" s="2"/>
      <c r="MG373" s="2"/>
      <c r="MH373" s="2"/>
      <c r="MI373" s="2"/>
      <c r="MJ373" s="2"/>
      <c r="MK373" s="2"/>
      <c r="ML373" s="2"/>
      <c r="MM373" s="2"/>
      <c r="MN373" s="2"/>
      <c r="MO373" s="2"/>
      <c r="MP373" s="2"/>
      <c r="MQ373" s="2"/>
      <c r="MR373" s="2"/>
      <c r="MS373" s="2"/>
      <c r="MT373" s="2"/>
      <c r="MU373" s="2"/>
      <c r="MV373" s="2"/>
      <c r="MW373" s="2"/>
      <c r="MX373" s="2"/>
      <c r="MY373" s="2"/>
      <c r="MZ373" s="2"/>
      <c r="NA373" s="2"/>
      <c r="NB373" s="2"/>
      <c r="NC373" s="2"/>
    </row>
    <row r="374" spans="1:367" x14ac:dyDescent="0.3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GS374" s="2"/>
      <c r="GT374" s="2"/>
      <c r="GU374" s="2"/>
      <c r="GV374" s="2"/>
      <c r="GW374" s="2"/>
      <c r="GX374" s="2"/>
      <c r="GY374" s="2"/>
      <c r="GZ374" s="2"/>
      <c r="HA374" s="2"/>
      <c r="HB374" s="2"/>
      <c r="HC374" s="2"/>
      <c r="HD374" s="2"/>
      <c r="HE374" s="2"/>
      <c r="HF374" s="2"/>
      <c r="HG374" s="2"/>
      <c r="HH374" s="2"/>
      <c r="HI374" s="2"/>
      <c r="HJ374" s="2"/>
      <c r="HK374" s="2"/>
      <c r="HL374" s="2"/>
      <c r="HM374" s="2"/>
      <c r="HN374" s="2"/>
      <c r="HO374" s="2"/>
      <c r="HP374" s="2"/>
      <c r="HQ374" s="2"/>
      <c r="HR374" s="2"/>
      <c r="HS374" s="2"/>
      <c r="HT374" s="2"/>
      <c r="HU374" s="2"/>
      <c r="HV374" s="2"/>
      <c r="HW374" s="2"/>
      <c r="HX374" s="2"/>
      <c r="HY374" s="2"/>
      <c r="HZ374" s="2"/>
      <c r="IA374" s="2"/>
      <c r="IB374" s="2"/>
      <c r="IC374" s="2"/>
      <c r="ID374" s="2"/>
      <c r="IE374" s="2"/>
      <c r="IF374" s="2"/>
      <c r="IG374" s="2"/>
      <c r="IH374" s="2"/>
      <c r="II374" s="2"/>
      <c r="IJ374" s="2"/>
      <c r="IK374" s="2"/>
      <c r="IL374" s="2"/>
      <c r="IM374" s="2"/>
      <c r="IN374" s="2"/>
      <c r="IO374" s="2"/>
      <c r="IP374" s="2"/>
      <c r="IQ374" s="2"/>
      <c r="IR374" s="2"/>
      <c r="IS374" s="2"/>
      <c r="IT374" s="2"/>
      <c r="IU374" s="2"/>
      <c r="IV374" s="2"/>
      <c r="IW374" s="2"/>
      <c r="IX374" s="2"/>
      <c r="IY374" s="2"/>
      <c r="IZ374" s="2"/>
      <c r="JA374" s="2"/>
      <c r="JB374" s="2"/>
      <c r="JC374" s="2"/>
      <c r="JD374" s="2"/>
      <c r="JE374" s="2"/>
      <c r="JF374" s="2"/>
      <c r="JG374" s="2"/>
      <c r="JH374" s="2"/>
      <c r="JI374" s="2"/>
      <c r="JJ374" s="2"/>
      <c r="JK374" s="2"/>
      <c r="JL374" s="2"/>
      <c r="JM374" s="2"/>
      <c r="JN374" s="2"/>
      <c r="JO374" s="2"/>
      <c r="JP374" s="2"/>
      <c r="JQ374" s="2"/>
      <c r="JR374" s="2"/>
      <c r="JS374" s="2"/>
      <c r="JT374" s="2"/>
      <c r="JU374" s="2"/>
      <c r="JV374" s="2"/>
      <c r="JW374" s="2"/>
      <c r="JX374" s="2"/>
      <c r="JY374" s="2"/>
      <c r="JZ374" s="2"/>
      <c r="KA374" s="2"/>
      <c r="KB374" s="2"/>
      <c r="KC374" s="2"/>
      <c r="KD374" s="2"/>
      <c r="KE374" s="2"/>
      <c r="KF374" s="2"/>
      <c r="KG374" s="2"/>
      <c r="KH374" s="2"/>
      <c r="KI374" s="2"/>
      <c r="KJ374" s="2"/>
      <c r="KK374" s="2"/>
      <c r="KL374" s="2"/>
      <c r="KM374" s="2"/>
      <c r="KN374" s="2"/>
      <c r="KO374" s="2"/>
      <c r="KP374" s="2"/>
      <c r="KQ374" s="2"/>
      <c r="KR374" s="2"/>
      <c r="KS374" s="2"/>
      <c r="KT374" s="2"/>
      <c r="KU374" s="2"/>
      <c r="KV374" s="2"/>
      <c r="KW374" s="2"/>
      <c r="KX374" s="2"/>
      <c r="KY374" s="2"/>
      <c r="KZ374" s="2"/>
      <c r="LA374" s="2"/>
      <c r="LB374" s="2"/>
      <c r="LC374" s="2"/>
      <c r="LD374" s="2"/>
      <c r="LE374" s="2"/>
      <c r="LF374" s="2"/>
      <c r="LG374" s="2"/>
      <c r="LH374" s="2"/>
      <c r="LI374" s="2"/>
      <c r="LJ374" s="2"/>
      <c r="LK374" s="2"/>
      <c r="LL374" s="2"/>
      <c r="LM374" s="2"/>
      <c r="LN374" s="2"/>
      <c r="LO374" s="2"/>
      <c r="LP374" s="2"/>
      <c r="LQ374" s="2"/>
      <c r="LR374" s="2"/>
      <c r="LS374" s="2"/>
      <c r="LT374" s="2"/>
      <c r="LU374" s="2"/>
      <c r="LV374" s="2"/>
      <c r="LW374" s="2"/>
      <c r="LX374" s="2"/>
      <c r="LY374" s="2"/>
      <c r="LZ374" s="2"/>
      <c r="MA374" s="2"/>
      <c r="MB374" s="2"/>
      <c r="MC374" s="2"/>
      <c r="MD374" s="2"/>
      <c r="ME374" s="2"/>
      <c r="MF374" s="2"/>
      <c r="MG374" s="2"/>
      <c r="MH374" s="2"/>
      <c r="MI374" s="2"/>
      <c r="MJ374" s="2"/>
      <c r="MK374" s="2"/>
      <c r="ML374" s="2"/>
      <c r="MM374" s="2"/>
      <c r="MN374" s="2"/>
      <c r="MO374" s="2"/>
      <c r="MP374" s="2"/>
      <c r="MQ374" s="2"/>
      <c r="MR374" s="2"/>
      <c r="MS374" s="2"/>
      <c r="MT374" s="2"/>
      <c r="MU374" s="2"/>
      <c r="MV374" s="2"/>
      <c r="MW374" s="2"/>
      <c r="MX374" s="2"/>
      <c r="MY374" s="2"/>
      <c r="MZ374" s="2"/>
      <c r="NA374" s="2"/>
      <c r="NB374" s="2"/>
      <c r="NC374" s="2"/>
    </row>
    <row r="375" spans="1:367" x14ac:dyDescent="0.3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GS375" s="2"/>
      <c r="GT375" s="2"/>
      <c r="GU375" s="2"/>
      <c r="GV375" s="2"/>
      <c r="GW375" s="2"/>
      <c r="GX375" s="2"/>
      <c r="GY375" s="2"/>
      <c r="GZ375" s="2"/>
      <c r="HA375" s="2"/>
      <c r="HB375" s="2"/>
      <c r="HC375" s="2"/>
      <c r="HD375" s="2"/>
      <c r="HE375" s="2"/>
      <c r="HF375" s="2"/>
      <c r="HG375" s="2"/>
      <c r="HH375" s="2"/>
      <c r="HI375" s="2"/>
      <c r="HJ375" s="2"/>
      <c r="HK375" s="2"/>
      <c r="HL375" s="2"/>
      <c r="HM375" s="2"/>
      <c r="HN375" s="2"/>
      <c r="HO375" s="2"/>
      <c r="HP375" s="2"/>
      <c r="HQ375" s="2"/>
      <c r="HR375" s="2"/>
      <c r="HS375" s="2"/>
      <c r="HT375" s="2"/>
      <c r="HU375" s="2"/>
      <c r="HV375" s="2"/>
      <c r="HW375" s="2"/>
      <c r="HX375" s="2"/>
      <c r="HY375" s="2"/>
      <c r="HZ375" s="2"/>
      <c r="IA375" s="2"/>
      <c r="IB375" s="2"/>
      <c r="IC375" s="2"/>
      <c r="ID375" s="2"/>
      <c r="IE375" s="2"/>
      <c r="IF375" s="2"/>
      <c r="IG375" s="2"/>
      <c r="IH375" s="2"/>
      <c r="II375" s="2"/>
      <c r="IJ375" s="2"/>
      <c r="IK375" s="2"/>
      <c r="IL375" s="2"/>
      <c r="IM375" s="2"/>
      <c r="IN375" s="2"/>
      <c r="IO375" s="2"/>
      <c r="IP375" s="2"/>
      <c r="IQ375" s="2"/>
      <c r="IR375" s="2"/>
      <c r="IS375" s="2"/>
      <c r="IT375" s="2"/>
      <c r="IU375" s="2"/>
      <c r="IV375" s="2"/>
      <c r="IW375" s="2"/>
      <c r="IX375" s="2"/>
      <c r="IY375" s="2"/>
      <c r="IZ375" s="2"/>
      <c r="JA375" s="2"/>
      <c r="JB375" s="2"/>
      <c r="JC375" s="2"/>
      <c r="JD375" s="2"/>
      <c r="JE375" s="2"/>
      <c r="JF375" s="2"/>
      <c r="JG375" s="2"/>
      <c r="JH375" s="2"/>
      <c r="JI375" s="2"/>
      <c r="JJ375" s="2"/>
      <c r="JK375" s="2"/>
      <c r="JL375" s="2"/>
      <c r="JM375" s="2"/>
      <c r="JN375" s="2"/>
      <c r="JO375" s="2"/>
      <c r="JP375" s="2"/>
      <c r="JQ375" s="2"/>
      <c r="JR375" s="2"/>
      <c r="JS375" s="2"/>
      <c r="JT375" s="2"/>
      <c r="JU375" s="2"/>
      <c r="JV375" s="2"/>
      <c r="JW375" s="2"/>
      <c r="JX375" s="2"/>
      <c r="JY375" s="2"/>
      <c r="JZ375" s="2"/>
      <c r="KA375" s="2"/>
      <c r="KB375" s="2"/>
      <c r="KC375" s="2"/>
      <c r="KD375" s="2"/>
      <c r="KE375" s="2"/>
      <c r="KF375" s="2"/>
      <c r="KG375" s="2"/>
      <c r="KH375" s="2"/>
      <c r="KI375" s="2"/>
      <c r="KJ375" s="2"/>
      <c r="KK375" s="2"/>
      <c r="KL375" s="2"/>
      <c r="KM375" s="2"/>
      <c r="KN375" s="2"/>
      <c r="KO375" s="2"/>
      <c r="KP375" s="2"/>
      <c r="KQ375" s="2"/>
      <c r="KR375" s="2"/>
      <c r="KS375" s="2"/>
      <c r="KT375" s="2"/>
      <c r="KU375" s="2"/>
      <c r="KV375" s="2"/>
      <c r="KW375" s="2"/>
      <c r="KX375" s="2"/>
      <c r="KY375" s="2"/>
      <c r="KZ375" s="2"/>
      <c r="LA375" s="2"/>
      <c r="LB375" s="2"/>
      <c r="LC375" s="2"/>
      <c r="LD375" s="2"/>
      <c r="LE375" s="2"/>
      <c r="LF375" s="2"/>
      <c r="LG375" s="2"/>
      <c r="LH375" s="2"/>
      <c r="LI375" s="2"/>
      <c r="LJ375" s="2"/>
      <c r="LK375" s="2"/>
      <c r="LL375" s="2"/>
      <c r="LM375" s="2"/>
      <c r="LN375" s="2"/>
      <c r="LO375" s="2"/>
      <c r="LP375" s="2"/>
      <c r="LQ375" s="2"/>
      <c r="LR375" s="2"/>
      <c r="LS375" s="2"/>
      <c r="LT375" s="2"/>
      <c r="LU375" s="2"/>
      <c r="LV375" s="2"/>
      <c r="LW375" s="2"/>
      <c r="LX375" s="2"/>
      <c r="LY375" s="2"/>
      <c r="LZ375" s="2"/>
      <c r="MA375" s="2"/>
      <c r="MB375" s="2"/>
      <c r="MC375" s="2"/>
      <c r="MD375" s="2"/>
      <c r="ME375" s="2"/>
      <c r="MF375" s="2"/>
      <c r="MG375" s="2"/>
      <c r="MH375" s="2"/>
      <c r="MI375" s="2"/>
      <c r="MJ375" s="2"/>
      <c r="MK375" s="2"/>
      <c r="ML375" s="2"/>
      <c r="MM375" s="2"/>
      <c r="MN375" s="2"/>
      <c r="MO375" s="2"/>
      <c r="MP375" s="2"/>
      <c r="MQ375" s="2"/>
      <c r="MR375" s="2"/>
      <c r="MS375" s="2"/>
      <c r="MT375" s="2"/>
      <c r="MU375" s="2"/>
      <c r="MV375" s="2"/>
      <c r="MW375" s="2"/>
      <c r="MX375" s="2"/>
      <c r="MY375" s="2"/>
      <c r="MZ375" s="2"/>
      <c r="NA375" s="2"/>
      <c r="NB375" s="2"/>
      <c r="NC375" s="2"/>
    </row>
    <row r="376" spans="1:367" x14ac:dyDescent="0.3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GS376" s="2"/>
      <c r="GT376" s="2"/>
      <c r="GU376" s="2"/>
      <c r="GV376" s="2"/>
      <c r="GW376" s="2"/>
      <c r="GX376" s="2"/>
      <c r="GY376" s="2"/>
      <c r="GZ376" s="2"/>
      <c r="HA376" s="2"/>
      <c r="HB376" s="2"/>
      <c r="HC376" s="2"/>
      <c r="HD376" s="2"/>
      <c r="HE376" s="2"/>
      <c r="HF376" s="2"/>
      <c r="HG376" s="2"/>
      <c r="HH376" s="2"/>
      <c r="HI376" s="2"/>
      <c r="HJ376" s="2"/>
      <c r="HK376" s="2"/>
      <c r="HL376" s="2"/>
      <c r="HM376" s="2"/>
      <c r="HN376" s="2"/>
      <c r="HO376" s="2"/>
      <c r="HP376" s="2"/>
      <c r="HQ376" s="2"/>
      <c r="HR376" s="2"/>
      <c r="HS376" s="2"/>
      <c r="HT376" s="2"/>
      <c r="HU376" s="2"/>
      <c r="HV376" s="2"/>
      <c r="HW376" s="2"/>
      <c r="HX376" s="2"/>
      <c r="HY376" s="2"/>
      <c r="HZ376" s="2"/>
      <c r="IA376" s="2"/>
      <c r="IB376" s="2"/>
      <c r="IC376" s="2"/>
      <c r="ID376" s="2"/>
      <c r="IE376" s="2"/>
      <c r="IF376" s="2"/>
      <c r="IG376" s="2"/>
      <c r="IH376" s="2"/>
      <c r="II376" s="2"/>
      <c r="IJ376" s="2"/>
      <c r="IK376" s="2"/>
      <c r="IL376" s="2"/>
      <c r="IM376" s="2"/>
      <c r="IN376" s="2"/>
      <c r="IO376" s="2"/>
      <c r="IP376" s="2"/>
      <c r="IQ376" s="2"/>
      <c r="IR376" s="2"/>
      <c r="IS376" s="2"/>
      <c r="IT376" s="2"/>
      <c r="IU376" s="2"/>
      <c r="IV376" s="2"/>
      <c r="IW376" s="2"/>
      <c r="IX376" s="2"/>
      <c r="IY376" s="2"/>
      <c r="IZ376" s="2"/>
      <c r="JA376" s="2"/>
      <c r="JB376" s="2"/>
      <c r="JC376" s="2"/>
      <c r="JD376" s="2"/>
      <c r="JE376" s="2"/>
      <c r="JF376" s="2"/>
      <c r="JG376" s="2"/>
      <c r="JH376" s="2"/>
      <c r="JI376" s="2"/>
      <c r="JJ376" s="2"/>
      <c r="JK376" s="2"/>
      <c r="JL376" s="2"/>
      <c r="JM376" s="2"/>
      <c r="JN376" s="2"/>
      <c r="JO376" s="2"/>
      <c r="JP376" s="2"/>
      <c r="JQ376" s="2"/>
      <c r="JR376" s="2"/>
      <c r="JS376" s="2"/>
      <c r="JT376" s="2"/>
      <c r="JU376" s="2"/>
      <c r="JV376" s="2"/>
      <c r="JW376" s="2"/>
      <c r="JX376" s="2"/>
      <c r="JY376" s="2"/>
      <c r="JZ376" s="2"/>
      <c r="KA376" s="2"/>
      <c r="KB376" s="2"/>
      <c r="KC376" s="2"/>
      <c r="KD376" s="2"/>
      <c r="KE376" s="2"/>
      <c r="KF376" s="2"/>
      <c r="KG376" s="2"/>
      <c r="KH376" s="2"/>
      <c r="KI376" s="2"/>
      <c r="KJ376" s="2"/>
      <c r="KK376" s="2"/>
      <c r="KL376" s="2"/>
      <c r="KM376" s="2"/>
      <c r="KN376" s="2"/>
      <c r="KO376" s="2"/>
      <c r="KP376" s="2"/>
      <c r="KQ376" s="2"/>
      <c r="KR376" s="2"/>
      <c r="KS376" s="2"/>
      <c r="KT376" s="2"/>
      <c r="KU376" s="2"/>
      <c r="KV376" s="2"/>
      <c r="KW376" s="2"/>
      <c r="KX376" s="2"/>
      <c r="KY376" s="2"/>
      <c r="KZ376" s="2"/>
      <c r="LA376" s="2"/>
      <c r="LB376" s="2"/>
      <c r="LC376" s="2"/>
      <c r="LD376" s="2"/>
      <c r="LE376" s="2"/>
      <c r="LF376" s="2"/>
      <c r="LG376" s="2"/>
      <c r="LH376" s="2"/>
      <c r="LI376" s="2"/>
      <c r="LJ376" s="2"/>
      <c r="LK376" s="2"/>
      <c r="LL376" s="2"/>
      <c r="LM376" s="2"/>
      <c r="LN376" s="2"/>
      <c r="LO376" s="2"/>
      <c r="LP376" s="2"/>
      <c r="LQ376" s="2"/>
      <c r="LR376" s="2"/>
      <c r="LS376" s="2"/>
      <c r="LT376" s="2"/>
      <c r="LU376" s="2"/>
      <c r="LV376" s="2"/>
      <c r="LW376" s="2"/>
      <c r="LX376" s="2"/>
      <c r="LY376" s="2"/>
      <c r="LZ376" s="2"/>
      <c r="MA376" s="2"/>
      <c r="MB376" s="2"/>
      <c r="MC376" s="2"/>
      <c r="MD376" s="2"/>
      <c r="ME376" s="2"/>
      <c r="MF376" s="2"/>
      <c r="MG376" s="2"/>
      <c r="MH376" s="2"/>
      <c r="MI376" s="2"/>
      <c r="MJ376" s="2"/>
      <c r="MK376" s="2"/>
      <c r="ML376" s="2"/>
      <c r="MM376" s="2"/>
      <c r="MN376" s="2"/>
      <c r="MO376" s="2"/>
      <c r="MP376" s="2"/>
      <c r="MQ376" s="2"/>
      <c r="MR376" s="2"/>
      <c r="MS376" s="2"/>
      <c r="MT376" s="2"/>
      <c r="MU376" s="2"/>
      <c r="MV376" s="2"/>
      <c r="MW376" s="2"/>
      <c r="MX376" s="2"/>
      <c r="MY376" s="2"/>
      <c r="MZ376" s="2"/>
      <c r="NA376" s="2"/>
      <c r="NB376" s="2"/>
      <c r="NC376" s="2"/>
    </row>
    <row r="377" spans="1:367" x14ac:dyDescent="0.3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GS377" s="2"/>
      <c r="GT377" s="2"/>
      <c r="GU377" s="2"/>
      <c r="GV377" s="2"/>
      <c r="GW377" s="2"/>
      <c r="GX377" s="2"/>
      <c r="GY377" s="2"/>
      <c r="GZ377" s="2"/>
      <c r="HA377" s="2"/>
      <c r="HB377" s="2"/>
      <c r="HC377" s="2"/>
      <c r="HD377" s="2"/>
      <c r="HE377" s="2"/>
      <c r="HF377" s="2"/>
      <c r="HG377" s="2"/>
      <c r="HH377" s="2"/>
      <c r="HI377" s="2"/>
      <c r="HJ377" s="2"/>
      <c r="HK377" s="2"/>
      <c r="HL377" s="2"/>
      <c r="HM377" s="2"/>
      <c r="HN377" s="2"/>
      <c r="HO377" s="2"/>
      <c r="HP377" s="2"/>
      <c r="HQ377" s="2"/>
      <c r="HR377" s="2"/>
      <c r="HS377" s="2"/>
      <c r="HT377" s="2"/>
      <c r="HU377" s="2"/>
      <c r="HV377" s="2"/>
      <c r="HW377" s="2"/>
      <c r="HX377" s="2"/>
      <c r="HY377" s="2"/>
      <c r="HZ377" s="2"/>
      <c r="IA377" s="2"/>
      <c r="IB377" s="2"/>
      <c r="IC377" s="2"/>
      <c r="ID377" s="2"/>
      <c r="IE377" s="2"/>
      <c r="IF377" s="2"/>
      <c r="IG377" s="2"/>
      <c r="IH377" s="2"/>
      <c r="II377" s="2"/>
      <c r="IJ377" s="2"/>
      <c r="IK377" s="2"/>
      <c r="IL377" s="2"/>
      <c r="IM377" s="2"/>
      <c r="IN377" s="2"/>
      <c r="IO377" s="2"/>
      <c r="IP377" s="2"/>
      <c r="IQ377" s="2"/>
      <c r="IR377" s="2"/>
      <c r="IS377" s="2"/>
      <c r="IT377" s="2"/>
      <c r="IU377" s="2"/>
      <c r="IV377" s="2"/>
      <c r="IW377" s="2"/>
      <c r="IX377" s="2"/>
      <c r="IY377" s="2"/>
      <c r="IZ377" s="2"/>
      <c r="JA377" s="2"/>
      <c r="JB377" s="2"/>
      <c r="JC377" s="2"/>
      <c r="JD377" s="2"/>
      <c r="JE377" s="2"/>
      <c r="JF377" s="2"/>
      <c r="JG377" s="2"/>
      <c r="JH377" s="2"/>
      <c r="JI377" s="2"/>
      <c r="JJ377" s="2"/>
      <c r="JK377" s="2"/>
      <c r="JL377" s="2"/>
      <c r="JM377" s="2"/>
      <c r="JN377" s="2"/>
      <c r="JO377" s="2"/>
      <c r="JP377" s="2"/>
      <c r="JQ377" s="2"/>
      <c r="JR377" s="2"/>
      <c r="JS377" s="2"/>
      <c r="JT377" s="2"/>
      <c r="JU377" s="2"/>
      <c r="JV377" s="2"/>
      <c r="JW377" s="2"/>
      <c r="JX377" s="2"/>
      <c r="JY377" s="2"/>
      <c r="JZ377" s="2"/>
      <c r="KA377" s="2"/>
      <c r="KB377" s="2"/>
      <c r="KC377" s="2"/>
      <c r="KD377" s="2"/>
      <c r="KE377" s="2"/>
      <c r="KF377" s="2"/>
      <c r="KG377" s="2"/>
      <c r="KH377" s="2"/>
      <c r="KI377" s="2"/>
      <c r="KJ377" s="2"/>
      <c r="KK377" s="2"/>
      <c r="KL377" s="2"/>
      <c r="KM377" s="2"/>
      <c r="KN377" s="2"/>
      <c r="KO377" s="2"/>
      <c r="KP377" s="2"/>
      <c r="KQ377" s="2"/>
      <c r="KR377" s="2"/>
      <c r="KS377" s="2"/>
      <c r="KT377" s="2"/>
      <c r="KU377" s="2"/>
      <c r="KV377" s="2"/>
      <c r="KW377" s="2"/>
      <c r="KX377" s="2"/>
      <c r="KY377" s="2"/>
      <c r="KZ377" s="2"/>
      <c r="LA377" s="2"/>
      <c r="LB377" s="2"/>
      <c r="LC377" s="2"/>
      <c r="LD377" s="2"/>
      <c r="LE377" s="2"/>
      <c r="LF377" s="2"/>
      <c r="LG377" s="2"/>
      <c r="LH377" s="2"/>
      <c r="LI377" s="2"/>
      <c r="LJ377" s="2"/>
      <c r="LK377" s="2"/>
      <c r="LL377" s="2"/>
      <c r="LM377" s="2"/>
      <c r="LN377" s="2"/>
      <c r="LO377" s="2"/>
      <c r="LP377" s="2"/>
      <c r="LQ377" s="2"/>
      <c r="LR377" s="2"/>
      <c r="LS377" s="2"/>
      <c r="LT377" s="2"/>
      <c r="LU377" s="2"/>
      <c r="LV377" s="2"/>
      <c r="LW377" s="2"/>
      <c r="LX377" s="2"/>
      <c r="LY377" s="2"/>
      <c r="LZ377" s="2"/>
      <c r="MA377" s="2"/>
      <c r="MB377" s="2"/>
      <c r="MC377" s="2"/>
      <c r="MD377" s="2"/>
      <c r="ME377" s="2"/>
      <c r="MF377" s="2"/>
      <c r="MG377" s="2"/>
      <c r="MH377" s="2"/>
      <c r="MI377" s="2"/>
      <c r="MJ377" s="2"/>
      <c r="MK377" s="2"/>
      <c r="ML377" s="2"/>
      <c r="MM377" s="2"/>
      <c r="MN377" s="2"/>
      <c r="MO377" s="2"/>
      <c r="MP377" s="2"/>
      <c r="MQ377" s="2"/>
      <c r="MR377" s="2"/>
      <c r="MS377" s="2"/>
      <c r="MT377" s="2"/>
      <c r="MU377" s="2"/>
      <c r="MV377" s="2"/>
      <c r="MW377" s="2"/>
      <c r="MX377" s="2"/>
      <c r="MY377" s="2"/>
      <c r="MZ377" s="2"/>
      <c r="NA377" s="2"/>
      <c r="NB377" s="2"/>
      <c r="NC377" s="2"/>
    </row>
    <row r="378" spans="1:367" x14ac:dyDescent="0.3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GS378" s="2"/>
      <c r="GT378" s="2"/>
      <c r="GU378" s="2"/>
      <c r="GV378" s="2"/>
      <c r="GW378" s="2"/>
      <c r="GX378" s="2"/>
      <c r="GY378" s="2"/>
      <c r="GZ378" s="2"/>
      <c r="HA378" s="2"/>
      <c r="HB378" s="2"/>
      <c r="HC378" s="2"/>
      <c r="HD378" s="2"/>
      <c r="HE378" s="2"/>
      <c r="HF378" s="2"/>
      <c r="HG378" s="2"/>
      <c r="HH378" s="2"/>
      <c r="HI378" s="2"/>
      <c r="HJ378" s="2"/>
      <c r="HK378" s="2"/>
      <c r="HL378" s="2"/>
      <c r="HM378" s="2"/>
      <c r="HN378" s="2"/>
      <c r="HO378" s="2"/>
      <c r="HP378" s="2"/>
      <c r="HQ378" s="2"/>
      <c r="HR378" s="2"/>
      <c r="HS378" s="2"/>
      <c r="HT378" s="2"/>
      <c r="HU378" s="2"/>
      <c r="HV378" s="2"/>
      <c r="HW378" s="2"/>
      <c r="HX378" s="2"/>
      <c r="HY378" s="2"/>
      <c r="HZ378" s="2"/>
      <c r="IA378" s="2"/>
      <c r="IB378" s="2"/>
      <c r="IC378" s="2"/>
      <c r="ID378" s="2"/>
      <c r="IE378" s="2"/>
      <c r="IF378" s="2"/>
      <c r="IG378" s="2"/>
      <c r="IH378" s="2"/>
      <c r="II378" s="2"/>
      <c r="IJ378" s="2"/>
      <c r="IK378" s="2"/>
      <c r="IL378" s="2"/>
      <c r="IM378" s="2"/>
      <c r="IN378" s="2"/>
      <c r="IO378" s="2"/>
      <c r="IP378" s="2"/>
      <c r="IQ378" s="2"/>
      <c r="IR378" s="2"/>
      <c r="IS378" s="2"/>
      <c r="IT378" s="2"/>
      <c r="IU378" s="2"/>
      <c r="IV378" s="2"/>
      <c r="IW378" s="2"/>
      <c r="IX378" s="2"/>
      <c r="IY378" s="2"/>
      <c r="IZ378" s="2"/>
      <c r="JA378" s="2"/>
      <c r="JB378" s="2"/>
      <c r="JC378" s="2"/>
      <c r="JD378" s="2"/>
      <c r="JE378" s="2"/>
      <c r="JF378" s="2"/>
      <c r="JG378" s="2"/>
      <c r="JH378" s="2"/>
      <c r="JI378" s="2"/>
      <c r="JJ378" s="2"/>
      <c r="JK378" s="2"/>
      <c r="JL378" s="2"/>
      <c r="JM378" s="2"/>
      <c r="JN378" s="2"/>
      <c r="JO378" s="2"/>
      <c r="JP378" s="2"/>
      <c r="JQ378" s="2"/>
      <c r="JR378" s="2"/>
      <c r="JS378" s="2"/>
      <c r="JT378" s="2"/>
      <c r="JU378" s="2"/>
      <c r="JV378" s="2"/>
      <c r="JW378" s="2"/>
      <c r="JX378" s="2"/>
      <c r="JY378" s="2"/>
      <c r="JZ378" s="2"/>
      <c r="KA378" s="2"/>
      <c r="KB378" s="2"/>
      <c r="KC378" s="2"/>
      <c r="KD378" s="2"/>
      <c r="KE378" s="2"/>
      <c r="KF378" s="2"/>
      <c r="KG378" s="2"/>
      <c r="KH378" s="2"/>
      <c r="KI378" s="2"/>
      <c r="KJ378" s="2"/>
      <c r="KK378" s="2"/>
      <c r="KL378" s="2"/>
      <c r="KM378" s="2"/>
      <c r="KN378" s="2"/>
      <c r="KO378" s="2"/>
      <c r="KP378" s="2"/>
      <c r="KQ378" s="2"/>
      <c r="KR378" s="2"/>
      <c r="KS378" s="2"/>
      <c r="KT378" s="2"/>
      <c r="KU378" s="2"/>
      <c r="KV378" s="2"/>
      <c r="KW378" s="2"/>
      <c r="KX378" s="2"/>
      <c r="KY378" s="2"/>
      <c r="KZ378" s="2"/>
      <c r="LA378" s="2"/>
      <c r="LB378" s="2"/>
      <c r="LC378" s="2"/>
      <c r="LD378" s="2"/>
      <c r="LE378" s="2"/>
      <c r="LF378" s="2"/>
      <c r="LG378" s="2"/>
      <c r="LH378" s="2"/>
      <c r="LI378" s="2"/>
      <c r="LJ378" s="2"/>
      <c r="LK378" s="2"/>
      <c r="LL378" s="2"/>
      <c r="LM378" s="2"/>
      <c r="LN378" s="2"/>
      <c r="LO378" s="2"/>
      <c r="LP378" s="2"/>
      <c r="LQ378" s="2"/>
      <c r="LR378" s="2"/>
      <c r="LS378" s="2"/>
      <c r="LT378" s="2"/>
      <c r="LU378" s="2"/>
      <c r="LV378" s="2"/>
      <c r="LW378" s="2"/>
      <c r="LX378" s="2"/>
      <c r="LY378" s="2"/>
      <c r="LZ378" s="2"/>
      <c r="MA378" s="2"/>
      <c r="MB378" s="2"/>
      <c r="MC378" s="2"/>
      <c r="MD378" s="2"/>
      <c r="ME378" s="2"/>
      <c r="MF378" s="2"/>
      <c r="MG378" s="2"/>
      <c r="MH378" s="2"/>
      <c r="MI378" s="2"/>
      <c r="MJ378" s="2"/>
      <c r="MK378" s="2"/>
      <c r="ML378" s="2"/>
      <c r="MM378" s="2"/>
      <c r="MN378" s="2"/>
      <c r="MO378" s="2"/>
      <c r="MP378" s="2"/>
      <c r="MQ378" s="2"/>
      <c r="MR378" s="2"/>
      <c r="MS378" s="2"/>
      <c r="MT378" s="2"/>
      <c r="MU378" s="2"/>
      <c r="MV378" s="2"/>
      <c r="MW378" s="2"/>
      <c r="MX378" s="2"/>
      <c r="MY378" s="2"/>
      <c r="MZ378" s="2"/>
      <c r="NA378" s="2"/>
      <c r="NB378" s="2"/>
      <c r="NC378" s="2"/>
    </row>
    <row r="379" spans="1:367" x14ac:dyDescent="0.3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GS379" s="2"/>
      <c r="GT379" s="2"/>
      <c r="GU379" s="2"/>
      <c r="GV379" s="2"/>
      <c r="GW379" s="2"/>
      <c r="GX379" s="2"/>
      <c r="GY379" s="2"/>
      <c r="GZ379" s="2"/>
      <c r="HA379" s="2"/>
      <c r="HB379" s="2"/>
      <c r="HC379" s="2"/>
      <c r="HD379" s="2"/>
      <c r="HE379" s="2"/>
      <c r="HF379" s="2"/>
      <c r="HG379" s="2"/>
      <c r="HH379" s="2"/>
      <c r="HI379" s="2"/>
      <c r="HJ379" s="2"/>
      <c r="HK379" s="2"/>
      <c r="HL379" s="2"/>
      <c r="HM379" s="2"/>
      <c r="HN379" s="2"/>
      <c r="HO379" s="2"/>
      <c r="HP379" s="2"/>
      <c r="HQ379" s="2"/>
      <c r="HR379" s="2"/>
      <c r="HS379" s="2"/>
      <c r="HT379" s="2"/>
      <c r="HU379" s="2"/>
      <c r="HV379" s="2"/>
      <c r="HW379" s="2"/>
      <c r="HX379" s="2"/>
      <c r="HY379" s="2"/>
      <c r="HZ379" s="2"/>
      <c r="IA379" s="2"/>
      <c r="IB379" s="2"/>
      <c r="IC379" s="2"/>
      <c r="ID379" s="2"/>
      <c r="IE379" s="2"/>
      <c r="IF379" s="2"/>
      <c r="IG379" s="2"/>
      <c r="IH379" s="2"/>
      <c r="II379" s="2"/>
      <c r="IJ379" s="2"/>
      <c r="IK379" s="2"/>
      <c r="IL379" s="2"/>
      <c r="IM379" s="2"/>
      <c r="IN379" s="2"/>
      <c r="IO379" s="2"/>
      <c r="IP379" s="2"/>
      <c r="IQ379" s="2"/>
      <c r="IR379" s="2"/>
      <c r="IS379" s="2"/>
      <c r="IT379" s="2"/>
      <c r="IU379" s="2"/>
      <c r="IV379" s="2"/>
      <c r="IW379" s="2"/>
      <c r="IX379" s="2"/>
      <c r="IY379" s="2"/>
      <c r="IZ379" s="2"/>
      <c r="JA379" s="2"/>
      <c r="JB379" s="2"/>
      <c r="JC379" s="2"/>
      <c r="JD379" s="2"/>
      <c r="JE379" s="2"/>
      <c r="JF379" s="2"/>
      <c r="JG379" s="2"/>
      <c r="JH379" s="2"/>
      <c r="JI379" s="2"/>
      <c r="JJ379" s="2"/>
      <c r="JK379" s="2"/>
      <c r="JL379" s="2"/>
      <c r="JM379" s="2"/>
      <c r="JN379" s="2"/>
      <c r="JO379" s="2"/>
      <c r="JP379" s="2"/>
      <c r="JQ379" s="2"/>
      <c r="JR379" s="2"/>
      <c r="JS379" s="2"/>
      <c r="JT379" s="2"/>
      <c r="JU379" s="2"/>
      <c r="JV379" s="2"/>
      <c r="JW379" s="2"/>
      <c r="JX379" s="2"/>
      <c r="JY379" s="2"/>
      <c r="JZ379" s="2"/>
      <c r="KA379" s="2"/>
      <c r="KB379" s="2"/>
      <c r="KC379" s="2"/>
      <c r="KD379" s="2"/>
      <c r="KE379" s="2"/>
      <c r="KF379" s="2"/>
      <c r="KG379" s="2"/>
      <c r="KH379" s="2"/>
      <c r="KI379" s="2"/>
      <c r="KJ379" s="2"/>
      <c r="KK379" s="2"/>
      <c r="KL379" s="2"/>
      <c r="KM379" s="2"/>
      <c r="KN379" s="2"/>
      <c r="KO379" s="2"/>
      <c r="KP379" s="2"/>
      <c r="KQ379" s="2"/>
      <c r="KR379" s="2"/>
      <c r="KS379" s="2"/>
      <c r="KT379" s="2"/>
      <c r="KU379" s="2"/>
      <c r="KV379" s="2"/>
      <c r="KW379" s="2"/>
      <c r="KX379" s="2"/>
      <c r="KY379" s="2"/>
      <c r="KZ379" s="2"/>
      <c r="LA379" s="2"/>
      <c r="LB379" s="2"/>
      <c r="LC379" s="2"/>
      <c r="LD379" s="2"/>
      <c r="LE379" s="2"/>
      <c r="LF379" s="2"/>
      <c r="LG379" s="2"/>
      <c r="LH379" s="2"/>
      <c r="LI379" s="2"/>
      <c r="LJ379" s="2"/>
      <c r="LK379" s="2"/>
      <c r="LL379" s="2"/>
      <c r="LM379" s="2"/>
      <c r="LN379" s="2"/>
      <c r="LO379" s="2"/>
      <c r="LP379" s="2"/>
      <c r="LQ379" s="2"/>
      <c r="LR379" s="2"/>
      <c r="LS379" s="2"/>
      <c r="LT379" s="2"/>
      <c r="LU379" s="2"/>
      <c r="LV379" s="2"/>
      <c r="LW379" s="2"/>
      <c r="LX379" s="2"/>
      <c r="LY379" s="2"/>
      <c r="LZ379" s="2"/>
      <c r="MA379" s="2"/>
      <c r="MB379" s="2"/>
      <c r="MC379" s="2"/>
      <c r="MD379" s="2"/>
      <c r="ME379" s="2"/>
      <c r="MF379" s="2"/>
      <c r="MG379" s="2"/>
      <c r="MH379" s="2"/>
      <c r="MI379" s="2"/>
      <c r="MJ379" s="2"/>
      <c r="MK379" s="2"/>
      <c r="ML379" s="2"/>
      <c r="MM379" s="2"/>
      <c r="MN379" s="2"/>
      <c r="MO379" s="2"/>
      <c r="MP379" s="2"/>
      <c r="MQ379" s="2"/>
      <c r="MR379" s="2"/>
      <c r="MS379" s="2"/>
      <c r="MT379" s="2"/>
      <c r="MU379" s="2"/>
      <c r="MV379" s="2"/>
      <c r="MW379" s="2"/>
      <c r="MX379" s="2"/>
      <c r="MY379" s="2"/>
      <c r="MZ379" s="2"/>
      <c r="NA379" s="2"/>
      <c r="NB379" s="2"/>
      <c r="NC379" s="2"/>
    </row>
    <row r="380" spans="1:367" x14ac:dyDescent="0.3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  <c r="FN380" s="2"/>
      <c r="FO380" s="2"/>
      <c r="FP380" s="2"/>
      <c r="FQ380" s="2"/>
      <c r="FR380" s="2"/>
      <c r="FS380" s="2"/>
      <c r="FT380" s="2"/>
      <c r="FU380" s="2"/>
      <c r="FV380" s="2"/>
      <c r="FW380" s="2"/>
      <c r="FX380" s="2"/>
      <c r="FY380" s="2"/>
      <c r="FZ380" s="2"/>
      <c r="GA380" s="2"/>
      <c r="GB380" s="2"/>
      <c r="GC380" s="2"/>
      <c r="GD380" s="2"/>
      <c r="GE380" s="2"/>
      <c r="GF380" s="2"/>
      <c r="GG380" s="2"/>
      <c r="GH380" s="2"/>
      <c r="GI380" s="2"/>
      <c r="GJ380" s="2"/>
      <c r="GK380" s="2"/>
      <c r="GL380" s="2"/>
      <c r="GM380" s="2"/>
      <c r="GN380" s="2"/>
      <c r="GO380" s="2"/>
      <c r="GP380" s="2"/>
      <c r="GQ380" s="2"/>
      <c r="GR380" s="2"/>
      <c r="GS380" s="2"/>
      <c r="GT380" s="2"/>
      <c r="GU380" s="2"/>
      <c r="GV380" s="2"/>
      <c r="GW380" s="2"/>
      <c r="GX380" s="2"/>
      <c r="GY380" s="2"/>
      <c r="GZ380" s="2"/>
      <c r="HA380" s="2"/>
      <c r="HB380" s="2"/>
      <c r="HC380" s="2"/>
      <c r="HD380" s="2"/>
      <c r="HE380" s="2"/>
      <c r="HF380" s="2"/>
      <c r="HG380" s="2"/>
      <c r="HH380" s="2"/>
      <c r="HI380" s="2"/>
      <c r="HJ380" s="2"/>
      <c r="HK380" s="2"/>
      <c r="HL380" s="2"/>
      <c r="HM380" s="2"/>
      <c r="HN380" s="2"/>
      <c r="HO380" s="2"/>
      <c r="HP380" s="2"/>
      <c r="HQ380" s="2"/>
      <c r="HR380" s="2"/>
      <c r="HS380" s="2"/>
      <c r="HT380" s="2"/>
      <c r="HU380" s="2"/>
      <c r="HV380" s="2"/>
      <c r="HW380" s="2"/>
      <c r="HX380" s="2"/>
      <c r="HY380" s="2"/>
      <c r="HZ380" s="2"/>
      <c r="IA380" s="2"/>
      <c r="IB380" s="2"/>
      <c r="IC380" s="2"/>
      <c r="ID380" s="2"/>
      <c r="IE380" s="2"/>
      <c r="IF380" s="2"/>
      <c r="IG380" s="2"/>
      <c r="IH380" s="2"/>
      <c r="II380" s="2"/>
      <c r="IJ380" s="2"/>
      <c r="IK380" s="2"/>
      <c r="IL380" s="2"/>
      <c r="IM380" s="2"/>
      <c r="IN380" s="2"/>
      <c r="IO380" s="2"/>
      <c r="IP380" s="2"/>
      <c r="IQ380" s="2"/>
      <c r="IR380" s="2"/>
      <c r="IS380" s="2"/>
      <c r="IT380" s="2"/>
      <c r="IU380" s="2"/>
      <c r="IV380" s="2"/>
      <c r="IW380" s="2"/>
      <c r="IX380" s="2"/>
      <c r="IY380" s="2"/>
      <c r="IZ380" s="2"/>
      <c r="JA380" s="2"/>
      <c r="JB380" s="2"/>
      <c r="JC380" s="2"/>
      <c r="JD380" s="2"/>
      <c r="JE380" s="2"/>
      <c r="JF380" s="2"/>
      <c r="JG380" s="2"/>
      <c r="JH380" s="2"/>
      <c r="JI380" s="2"/>
      <c r="JJ380" s="2"/>
      <c r="JK380" s="2"/>
      <c r="JL380" s="2"/>
      <c r="JM380" s="2"/>
      <c r="JN380" s="2"/>
      <c r="JO380" s="2"/>
      <c r="JP380" s="2"/>
      <c r="JQ380" s="2"/>
      <c r="JR380" s="2"/>
      <c r="JS380" s="2"/>
      <c r="JT380" s="2"/>
      <c r="JU380" s="2"/>
      <c r="JV380" s="2"/>
      <c r="JW380" s="2"/>
      <c r="JX380" s="2"/>
      <c r="JY380" s="2"/>
      <c r="JZ380" s="2"/>
      <c r="KA380" s="2"/>
      <c r="KB380" s="2"/>
      <c r="KC380" s="2"/>
      <c r="KD380" s="2"/>
      <c r="KE380" s="2"/>
      <c r="KF380" s="2"/>
      <c r="KG380" s="2"/>
      <c r="KH380" s="2"/>
      <c r="KI380" s="2"/>
      <c r="KJ380" s="2"/>
      <c r="KK380" s="2"/>
      <c r="KL380" s="2"/>
      <c r="KM380" s="2"/>
      <c r="KN380" s="2"/>
      <c r="KO380" s="2"/>
      <c r="KP380" s="2"/>
      <c r="KQ380" s="2"/>
      <c r="KR380" s="2"/>
      <c r="KS380" s="2"/>
      <c r="KT380" s="2"/>
      <c r="KU380" s="2"/>
      <c r="KV380" s="2"/>
      <c r="KW380" s="2"/>
      <c r="KX380" s="2"/>
      <c r="KY380" s="2"/>
      <c r="KZ380" s="2"/>
      <c r="LA380" s="2"/>
      <c r="LB380" s="2"/>
      <c r="LC380" s="2"/>
      <c r="LD380" s="2"/>
      <c r="LE380" s="2"/>
      <c r="LF380" s="2"/>
      <c r="LG380" s="2"/>
      <c r="LH380" s="2"/>
      <c r="LI380" s="2"/>
      <c r="LJ380" s="2"/>
      <c r="LK380" s="2"/>
      <c r="LL380" s="2"/>
      <c r="LM380" s="2"/>
      <c r="LN380" s="2"/>
      <c r="LO380" s="2"/>
      <c r="LP380" s="2"/>
      <c r="LQ380" s="2"/>
      <c r="LR380" s="2"/>
      <c r="LS380" s="2"/>
      <c r="LT380" s="2"/>
      <c r="LU380" s="2"/>
      <c r="LV380" s="2"/>
      <c r="LW380" s="2"/>
      <c r="LX380" s="2"/>
      <c r="LY380" s="2"/>
      <c r="LZ380" s="2"/>
      <c r="MA380" s="2"/>
      <c r="MB380" s="2"/>
      <c r="MC380" s="2"/>
      <c r="MD380" s="2"/>
      <c r="ME380" s="2"/>
      <c r="MF380" s="2"/>
      <c r="MG380" s="2"/>
      <c r="MH380" s="2"/>
      <c r="MI380" s="2"/>
      <c r="MJ380" s="2"/>
      <c r="MK380" s="2"/>
      <c r="ML380" s="2"/>
      <c r="MM380" s="2"/>
      <c r="MN380" s="2"/>
      <c r="MO380" s="2"/>
      <c r="MP380" s="2"/>
      <c r="MQ380" s="2"/>
      <c r="MR380" s="2"/>
      <c r="MS380" s="2"/>
      <c r="MT380" s="2"/>
      <c r="MU380" s="2"/>
      <c r="MV380" s="2"/>
      <c r="MW380" s="2"/>
      <c r="MX380" s="2"/>
      <c r="MY380" s="2"/>
      <c r="MZ380" s="2"/>
      <c r="NA380" s="2"/>
      <c r="NB380" s="2"/>
      <c r="NC380" s="2"/>
    </row>
    <row r="381" spans="1:367" x14ac:dyDescent="0.3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GS381" s="2"/>
      <c r="GT381" s="2"/>
      <c r="GU381" s="2"/>
      <c r="GV381" s="2"/>
      <c r="GW381" s="2"/>
      <c r="GX381" s="2"/>
      <c r="GY381" s="2"/>
      <c r="GZ381" s="2"/>
      <c r="HA381" s="2"/>
      <c r="HB381" s="2"/>
      <c r="HC381" s="2"/>
      <c r="HD381" s="2"/>
      <c r="HE381" s="2"/>
      <c r="HF381" s="2"/>
      <c r="HG381" s="2"/>
      <c r="HH381" s="2"/>
      <c r="HI381" s="2"/>
      <c r="HJ381" s="2"/>
      <c r="HK381" s="2"/>
      <c r="HL381" s="2"/>
      <c r="HM381" s="2"/>
      <c r="HN381" s="2"/>
      <c r="HO381" s="2"/>
      <c r="HP381" s="2"/>
      <c r="HQ381" s="2"/>
      <c r="HR381" s="2"/>
      <c r="HS381" s="2"/>
      <c r="HT381" s="2"/>
      <c r="HU381" s="2"/>
      <c r="HV381" s="2"/>
      <c r="HW381" s="2"/>
      <c r="HX381" s="2"/>
      <c r="HY381" s="2"/>
      <c r="HZ381" s="2"/>
      <c r="IA381" s="2"/>
      <c r="IB381" s="2"/>
      <c r="IC381" s="2"/>
      <c r="ID381" s="2"/>
      <c r="IE381" s="2"/>
      <c r="IF381" s="2"/>
      <c r="IG381" s="2"/>
      <c r="IH381" s="2"/>
      <c r="II381" s="2"/>
      <c r="IJ381" s="2"/>
      <c r="IK381" s="2"/>
      <c r="IL381" s="2"/>
      <c r="IM381" s="2"/>
      <c r="IN381" s="2"/>
      <c r="IO381" s="2"/>
      <c r="IP381" s="2"/>
      <c r="IQ381" s="2"/>
      <c r="IR381" s="2"/>
      <c r="IS381" s="2"/>
      <c r="IT381" s="2"/>
      <c r="IU381" s="2"/>
      <c r="IV381" s="2"/>
      <c r="IW381" s="2"/>
      <c r="IX381" s="2"/>
      <c r="IY381" s="2"/>
      <c r="IZ381" s="2"/>
      <c r="JA381" s="2"/>
      <c r="JB381" s="2"/>
      <c r="JC381" s="2"/>
      <c r="JD381" s="2"/>
      <c r="JE381" s="2"/>
      <c r="JF381" s="2"/>
      <c r="JG381" s="2"/>
      <c r="JH381" s="2"/>
      <c r="JI381" s="2"/>
      <c r="JJ381" s="2"/>
      <c r="JK381" s="2"/>
      <c r="JL381" s="2"/>
      <c r="JM381" s="2"/>
      <c r="JN381" s="2"/>
      <c r="JO381" s="2"/>
      <c r="JP381" s="2"/>
      <c r="JQ381" s="2"/>
      <c r="JR381" s="2"/>
      <c r="JS381" s="2"/>
      <c r="JT381" s="2"/>
      <c r="JU381" s="2"/>
      <c r="JV381" s="2"/>
      <c r="JW381" s="2"/>
      <c r="JX381" s="2"/>
      <c r="JY381" s="2"/>
      <c r="JZ381" s="2"/>
      <c r="KA381" s="2"/>
      <c r="KB381" s="2"/>
      <c r="KC381" s="2"/>
      <c r="KD381" s="2"/>
      <c r="KE381" s="2"/>
      <c r="KF381" s="2"/>
      <c r="KG381" s="2"/>
      <c r="KH381" s="2"/>
      <c r="KI381" s="2"/>
      <c r="KJ381" s="2"/>
      <c r="KK381" s="2"/>
      <c r="KL381" s="2"/>
      <c r="KM381" s="2"/>
      <c r="KN381" s="2"/>
      <c r="KO381" s="2"/>
      <c r="KP381" s="2"/>
      <c r="KQ381" s="2"/>
      <c r="KR381" s="2"/>
      <c r="KS381" s="2"/>
      <c r="KT381" s="2"/>
      <c r="KU381" s="2"/>
      <c r="KV381" s="2"/>
      <c r="KW381" s="2"/>
      <c r="KX381" s="2"/>
      <c r="KY381" s="2"/>
      <c r="KZ381" s="2"/>
      <c r="LA381" s="2"/>
      <c r="LB381" s="2"/>
      <c r="LC381" s="2"/>
      <c r="LD381" s="2"/>
      <c r="LE381" s="2"/>
      <c r="LF381" s="2"/>
      <c r="LG381" s="2"/>
      <c r="LH381" s="2"/>
      <c r="LI381" s="2"/>
      <c r="LJ381" s="2"/>
      <c r="LK381" s="2"/>
      <c r="LL381" s="2"/>
      <c r="LM381" s="2"/>
      <c r="LN381" s="2"/>
      <c r="LO381" s="2"/>
      <c r="LP381" s="2"/>
      <c r="LQ381" s="2"/>
      <c r="LR381" s="2"/>
      <c r="LS381" s="2"/>
      <c r="LT381" s="2"/>
      <c r="LU381" s="2"/>
      <c r="LV381" s="2"/>
      <c r="LW381" s="2"/>
      <c r="LX381" s="2"/>
      <c r="LY381" s="2"/>
      <c r="LZ381" s="2"/>
      <c r="MA381" s="2"/>
      <c r="MB381" s="2"/>
      <c r="MC381" s="2"/>
      <c r="MD381" s="2"/>
      <c r="ME381" s="2"/>
      <c r="MF381" s="2"/>
      <c r="MG381" s="2"/>
      <c r="MH381" s="2"/>
      <c r="MI381" s="2"/>
      <c r="MJ381" s="2"/>
      <c r="MK381" s="2"/>
      <c r="ML381" s="2"/>
      <c r="MM381" s="2"/>
      <c r="MN381" s="2"/>
      <c r="MO381" s="2"/>
      <c r="MP381" s="2"/>
      <c r="MQ381" s="2"/>
      <c r="MR381" s="2"/>
      <c r="MS381" s="2"/>
      <c r="MT381" s="2"/>
      <c r="MU381" s="2"/>
      <c r="MV381" s="2"/>
      <c r="MW381" s="2"/>
      <c r="MX381" s="2"/>
      <c r="MY381" s="2"/>
      <c r="MZ381" s="2"/>
      <c r="NA381" s="2"/>
      <c r="NB381" s="2"/>
      <c r="NC381" s="2"/>
    </row>
    <row r="382" spans="1:367" x14ac:dyDescent="0.3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GS382" s="2"/>
      <c r="GT382" s="2"/>
      <c r="GU382" s="2"/>
      <c r="GV382" s="2"/>
      <c r="GW382" s="2"/>
      <c r="GX382" s="2"/>
      <c r="GY382" s="2"/>
      <c r="GZ382" s="2"/>
      <c r="HA382" s="2"/>
      <c r="HB382" s="2"/>
      <c r="HC382" s="2"/>
      <c r="HD382" s="2"/>
      <c r="HE382" s="2"/>
      <c r="HF382" s="2"/>
      <c r="HG382" s="2"/>
      <c r="HH382" s="2"/>
      <c r="HI382" s="2"/>
      <c r="HJ382" s="2"/>
      <c r="HK382" s="2"/>
      <c r="HL382" s="2"/>
      <c r="HM382" s="2"/>
      <c r="HN382" s="2"/>
      <c r="HO382" s="2"/>
      <c r="HP382" s="2"/>
      <c r="HQ382" s="2"/>
      <c r="HR382" s="2"/>
      <c r="HS382" s="2"/>
      <c r="HT382" s="2"/>
      <c r="HU382" s="2"/>
      <c r="HV382" s="2"/>
      <c r="HW382" s="2"/>
      <c r="HX382" s="2"/>
      <c r="HY382" s="2"/>
      <c r="HZ382" s="2"/>
      <c r="IA382" s="2"/>
      <c r="IB382" s="2"/>
      <c r="IC382" s="2"/>
      <c r="ID382" s="2"/>
      <c r="IE382" s="2"/>
      <c r="IF382" s="2"/>
      <c r="IG382" s="2"/>
      <c r="IH382" s="2"/>
      <c r="II382" s="2"/>
      <c r="IJ382" s="2"/>
      <c r="IK382" s="2"/>
      <c r="IL382" s="2"/>
      <c r="IM382" s="2"/>
      <c r="IN382" s="2"/>
      <c r="IO382" s="2"/>
      <c r="IP382" s="2"/>
      <c r="IQ382" s="2"/>
      <c r="IR382" s="2"/>
      <c r="IS382" s="2"/>
      <c r="IT382" s="2"/>
      <c r="IU382" s="2"/>
      <c r="IV382" s="2"/>
      <c r="IW382" s="2"/>
      <c r="IX382" s="2"/>
      <c r="IY382" s="2"/>
      <c r="IZ382" s="2"/>
      <c r="JA382" s="2"/>
      <c r="JB382" s="2"/>
      <c r="JC382" s="2"/>
      <c r="JD382" s="2"/>
      <c r="JE382" s="2"/>
      <c r="JF382" s="2"/>
      <c r="JG382" s="2"/>
      <c r="JH382" s="2"/>
      <c r="JI382" s="2"/>
      <c r="JJ382" s="2"/>
      <c r="JK382" s="2"/>
      <c r="JL382" s="2"/>
      <c r="JM382" s="2"/>
      <c r="JN382" s="2"/>
      <c r="JO382" s="2"/>
      <c r="JP382" s="2"/>
      <c r="JQ382" s="2"/>
      <c r="JR382" s="2"/>
      <c r="JS382" s="2"/>
      <c r="JT382" s="2"/>
      <c r="JU382" s="2"/>
      <c r="JV382" s="2"/>
      <c r="JW382" s="2"/>
      <c r="JX382" s="2"/>
      <c r="JY382" s="2"/>
      <c r="JZ382" s="2"/>
      <c r="KA382" s="2"/>
      <c r="KB382" s="2"/>
      <c r="KC382" s="2"/>
      <c r="KD382" s="2"/>
      <c r="KE382" s="2"/>
      <c r="KF382" s="2"/>
      <c r="KG382" s="2"/>
      <c r="KH382" s="2"/>
      <c r="KI382" s="2"/>
      <c r="KJ382" s="2"/>
      <c r="KK382" s="2"/>
      <c r="KL382" s="2"/>
      <c r="KM382" s="2"/>
      <c r="KN382" s="2"/>
      <c r="KO382" s="2"/>
      <c r="KP382" s="2"/>
      <c r="KQ382" s="2"/>
      <c r="KR382" s="2"/>
      <c r="KS382" s="2"/>
      <c r="KT382" s="2"/>
      <c r="KU382" s="2"/>
      <c r="KV382" s="2"/>
      <c r="KW382" s="2"/>
      <c r="KX382" s="2"/>
      <c r="KY382" s="2"/>
      <c r="KZ382" s="2"/>
      <c r="LA382" s="2"/>
      <c r="LB382" s="2"/>
      <c r="LC382" s="2"/>
      <c r="LD382" s="2"/>
      <c r="LE382" s="2"/>
      <c r="LF382" s="2"/>
      <c r="LG382" s="2"/>
      <c r="LH382" s="2"/>
      <c r="LI382" s="2"/>
      <c r="LJ382" s="2"/>
      <c r="LK382" s="2"/>
      <c r="LL382" s="2"/>
      <c r="LM382" s="2"/>
      <c r="LN382" s="2"/>
      <c r="LO382" s="2"/>
      <c r="LP382" s="2"/>
      <c r="LQ382" s="2"/>
      <c r="LR382" s="2"/>
      <c r="LS382" s="2"/>
      <c r="LT382" s="2"/>
      <c r="LU382" s="2"/>
      <c r="LV382" s="2"/>
      <c r="LW382" s="2"/>
      <c r="LX382" s="2"/>
      <c r="LY382" s="2"/>
      <c r="LZ382" s="2"/>
      <c r="MA382" s="2"/>
      <c r="MB382" s="2"/>
      <c r="MC382" s="2"/>
      <c r="MD382" s="2"/>
      <c r="ME382" s="2"/>
      <c r="MF382" s="2"/>
      <c r="MG382" s="2"/>
      <c r="MH382" s="2"/>
      <c r="MI382" s="2"/>
      <c r="MJ382" s="2"/>
      <c r="MK382" s="2"/>
      <c r="ML382" s="2"/>
      <c r="MM382" s="2"/>
      <c r="MN382" s="2"/>
      <c r="MO382" s="2"/>
      <c r="MP382" s="2"/>
      <c r="MQ382" s="2"/>
      <c r="MR382" s="2"/>
      <c r="MS382" s="2"/>
      <c r="MT382" s="2"/>
      <c r="MU382" s="2"/>
      <c r="MV382" s="2"/>
      <c r="MW382" s="2"/>
      <c r="MX382" s="2"/>
      <c r="MY382" s="2"/>
      <c r="MZ382" s="2"/>
      <c r="NA382" s="2"/>
      <c r="NB382" s="2"/>
      <c r="NC382" s="2"/>
    </row>
    <row r="383" spans="1:367" x14ac:dyDescent="0.3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GS383" s="2"/>
      <c r="GT383" s="2"/>
      <c r="GU383" s="2"/>
      <c r="GV383" s="2"/>
      <c r="GW383" s="2"/>
      <c r="GX383" s="2"/>
      <c r="GY383" s="2"/>
      <c r="GZ383" s="2"/>
      <c r="HA383" s="2"/>
      <c r="HB383" s="2"/>
      <c r="HC383" s="2"/>
      <c r="HD383" s="2"/>
      <c r="HE383" s="2"/>
      <c r="HF383" s="2"/>
      <c r="HG383" s="2"/>
      <c r="HH383" s="2"/>
      <c r="HI383" s="2"/>
      <c r="HJ383" s="2"/>
      <c r="HK383" s="2"/>
      <c r="HL383" s="2"/>
      <c r="HM383" s="2"/>
      <c r="HN383" s="2"/>
      <c r="HO383" s="2"/>
      <c r="HP383" s="2"/>
      <c r="HQ383" s="2"/>
      <c r="HR383" s="2"/>
      <c r="HS383" s="2"/>
      <c r="HT383" s="2"/>
      <c r="HU383" s="2"/>
      <c r="HV383" s="2"/>
      <c r="HW383" s="2"/>
      <c r="HX383" s="2"/>
      <c r="HY383" s="2"/>
      <c r="HZ383" s="2"/>
      <c r="IA383" s="2"/>
      <c r="IB383" s="2"/>
      <c r="IC383" s="2"/>
      <c r="ID383" s="2"/>
      <c r="IE383" s="2"/>
      <c r="IF383" s="2"/>
      <c r="IG383" s="2"/>
      <c r="IH383" s="2"/>
      <c r="II383" s="2"/>
      <c r="IJ383" s="2"/>
      <c r="IK383" s="2"/>
      <c r="IL383" s="2"/>
      <c r="IM383" s="2"/>
      <c r="IN383" s="2"/>
      <c r="IO383" s="2"/>
      <c r="IP383" s="2"/>
      <c r="IQ383" s="2"/>
      <c r="IR383" s="2"/>
      <c r="IS383" s="2"/>
      <c r="IT383" s="2"/>
      <c r="IU383" s="2"/>
      <c r="IV383" s="2"/>
      <c r="IW383" s="2"/>
      <c r="IX383" s="2"/>
      <c r="IY383" s="2"/>
      <c r="IZ383" s="2"/>
      <c r="JA383" s="2"/>
      <c r="JB383" s="2"/>
      <c r="JC383" s="2"/>
      <c r="JD383" s="2"/>
      <c r="JE383" s="2"/>
      <c r="JF383" s="2"/>
      <c r="JG383" s="2"/>
      <c r="JH383" s="2"/>
      <c r="JI383" s="2"/>
      <c r="JJ383" s="2"/>
      <c r="JK383" s="2"/>
      <c r="JL383" s="2"/>
      <c r="JM383" s="2"/>
      <c r="JN383" s="2"/>
      <c r="JO383" s="2"/>
      <c r="JP383" s="2"/>
      <c r="JQ383" s="2"/>
      <c r="JR383" s="2"/>
      <c r="JS383" s="2"/>
      <c r="JT383" s="2"/>
      <c r="JU383" s="2"/>
      <c r="JV383" s="2"/>
      <c r="JW383" s="2"/>
      <c r="JX383" s="2"/>
      <c r="JY383" s="2"/>
      <c r="JZ383" s="2"/>
      <c r="KA383" s="2"/>
      <c r="KB383" s="2"/>
      <c r="KC383" s="2"/>
      <c r="KD383" s="2"/>
      <c r="KE383" s="2"/>
      <c r="KF383" s="2"/>
      <c r="KG383" s="2"/>
      <c r="KH383" s="2"/>
      <c r="KI383" s="2"/>
      <c r="KJ383" s="2"/>
      <c r="KK383" s="2"/>
      <c r="KL383" s="2"/>
      <c r="KM383" s="2"/>
      <c r="KN383" s="2"/>
      <c r="KO383" s="2"/>
      <c r="KP383" s="2"/>
      <c r="KQ383" s="2"/>
      <c r="KR383" s="2"/>
      <c r="KS383" s="2"/>
      <c r="KT383" s="2"/>
      <c r="KU383" s="2"/>
      <c r="KV383" s="2"/>
      <c r="KW383" s="2"/>
      <c r="KX383" s="2"/>
      <c r="KY383" s="2"/>
      <c r="KZ383" s="2"/>
      <c r="LA383" s="2"/>
      <c r="LB383" s="2"/>
      <c r="LC383" s="2"/>
      <c r="LD383" s="2"/>
      <c r="LE383" s="2"/>
      <c r="LF383" s="2"/>
      <c r="LG383" s="2"/>
      <c r="LH383" s="2"/>
      <c r="LI383" s="2"/>
      <c r="LJ383" s="2"/>
      <c r="LK383" s="2"/>
      <c r="LL383" s="2"/>
      <c r="LM383" s="2"/>
      <c r="LN383" s="2"/>
      <c r="LO383" s="2"/>
      <c r="LP383" s="2"/>
      <c r="LQ383" s="2"/>
      <c r="LR383" s="2"/>
      <c r="LS383" s="2"/>
      <c r="LT383" s="2"/>
      <c r="LU383" s="2"/>
      <c r="LV383" s="2"/>
      <c r="LW383" s="2"/>
      <c r="LX383" s="2"/>
      <c r="LY383" s="2"/>
      <c r="LZ383" s="2"/>
      <c r="MA383" s="2"/>
      <c r="MB383" s="2"/>
      <c r="MC383" s="2"/>
      <c r="MD383" s="2"/>
      <c r="ME383" s="2"/>
      <c r="MF383" s="2"/>
      <c r="MG383" s="2"/>
      <c r="MH383" s="2"/>
      <c r="MI383" s="2"/>
      <c r="MJ383" s="2"/>
      <c r="MK383" s="2"/>
      <c r="ML383" s="2"/>
      <c r="MM383" s="2"/>
      <c r="MN383" s="2"/>
      <c r="MO383" s="2"/>
      <c r="MP383" s="2"/>
      <c r="MQ383" s="2"/>
      <c r="MR383" s="2"/>
      <c r="MS383" s="2"/>
      <c r="MT383" s="2"/>
      <c r="MU383" s="2"/>
      <c r="MV383" s="2"/>
      <c r="MW383" s="2"/>
      <c r="MX383" s="2"/>
      <c r="MY383" s="2"/>
      <c r="MZ383" s="2"/>
      <c r="NA383" s="2"/>
      <c r="NB383" s="2"/>
      <c r="NC383" s="2"/>
    </row>
    <row r="384" spans="1:367" x14ac:dyDescent="0.3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GS384" s="2"/>
      <c r="GT384" s="2"/>
      <c r="GU384" s="2"/>
      <c r="GV384" s="2"/>
      <c r="GW384" s="2"/>
      <c r="GX384" s="2"/>
      <c r="GY384" s="2"/>
      <c r="GZ384" s="2"/>
      <c r="HA384" s="2"/>
      <c r="HB384" s="2"/>
      <c r="HC384" s="2"/>
      <c r="HD384" s="2"/>
      <c r="HE384" s="2"/>
      <c r="HF384" s="2"/>
      <c r="HG384" s="2"/>
      <c r="HH384" s="2"/>
      <c r="HI384" s="2"/>
      <c r="HJ384" s="2"/>
      <c r="HK384" s="2"/>
      <c r="HL384" s="2"/>
      <c r="HM384" s="2"/>
      <c r="HN384" s="2"/>
      <c r="HO384" s="2"/>
      <c r="HP384" s="2"/>
      <c r="HQ384" s="2"/>
      <c r="HR384" s="2"/>
      <c r="HS384" s="2"/>
      <c r="HT384" s="2"/>
      <c r="HU384" s="2"/>
      <c r="HV384" s="2"/>
      <c r="HW384" s="2"/>
      <c r="HX384" s="2"/>
      <c r="HY384" s="2"/>
      <c r="HZ384" s="2"/>
      <c r="IA384" s="2"/>
      <c r="IB384" s="2"/>
      <c r="IC384" s="2"/>
      <c r="ID384" s="2"/>
      <c r="IE384" s="2"/>
      <c r="IF384" s="2"/>
      <c r="IG384" s="2"/>
      <c r="IH384" s="2"/>
      <c r="II384" s="2"/>
      <c r="IJ384" s="2"/>
      <c r="IK384" s="2"/>
      <c r="IL384" s="2"/>
      <c r="IM384" s="2"/>
      <c r="IN384" s="2"/>
      <c r="IO384" s="2"/>
      <c r="IP384" s="2"/>
      <c r="IQ384" s="2"/>
      <c r="IR384" s="2"/>
      <c r="IS384" s="2"/>
      <c r="IT384" s="2"/>
      <c r="IU384" s="2"/>
      <c r="IV384" s="2"/>
      <c r="IW384" s="2"/>
      <c r="IX384" s="2"/>
      <c r="IY384" s="2"/>
      <c r="IZ384" s="2"/>
      <c r="JA384" s="2"/>
      <c r="JB384" s="2"/>
      <c r="JC384" s="2"/>
      <c r="JD384" s="2"/>
      <c r="JE384" s="2"/>
      <c r="JF384" s="2"/>
      <c r="JG384" s="2"/>
      <c r="JH384" s="2"/>
      <c r="JI384" s="2"/>
      <c r="JJ384" s="2"/>
      <c r="JK384" s="2"/>
      <c r="JL384" s="2"/>
      <c r="JM384" s="2"/>
      <c r="JN384" s="2"/>
      <c r="JO384" s="2"/>
      <c r="JP384" s="2"/>
      <c r="JQ384" s="2"/>
      <c r="JR384" s="2"/>
      <c r="JS384" s="2"/>
      <c r="JT384" s="2"/>
      <c r="JU384" s="2"/>
      <c r="JV384" s="2"/>
      <c r="JW384" s="2"/>
      <c r="JX384" s="2"/>
      <c r="JY384" s="2"/>
      <c r="JZ384" s="2"/>
      <c r="KA384" s="2"/>
      <c r="KB384" s="2"/>
      <c r="KC384" s="2"/>
      <c r="KD384" s="2"/>
      <c r="KE384" s="2"/>
      <c r="KF384" s="2"/>
      <c r="KG384" s="2"/>
      <c r="KH384" s="2"/>
      <c r="KI384" s="2"/>
      <c r="KJ384" s="2"/>
      <c r="KK384" s="2"/>
      <c r="KL384" s="2"/>
      <c r="KM384" s="2"/>
      <c r="KN384" s="2"/>
      <c r="KO384" s="2"/>
      <c r="KP384" s="2"/>
      <c r="KQ384" s="2"/>
      <c r="KR384" s="2"/>
      <c r="KS384" s="2"/>
      <c r="KT384" s="2"/>
      <c r="KU384" s="2"/>
      <c r="KV384" s="2"/>
      <c r="KW384" s="2"/>
      <c r="KX384" s="2"/>
      <c r="KY384" s="2"/>
      <c r="KZ384" s="2"/>
      <c r="LA384" s="2"/>
      <c r="LB384" s="2"/>
      <c r="LC384" s="2"/>
      <c r="LD384" s="2"/>
      <c r="LE384" s="2"/>
      <c r="LF384" s="2"/>
      <c r="LG384" s="2"/>
      <c r="LH384" s="2"/>
      <c r="LI384" s="2"/>
      <c r="LJ384" s="2"/>
      <c r="LK384" s="2"/>
      <c r="LL384" s="2"/>
      <c r="LM384" s="2"/>
      <c r="LN384" s="2"/>
      <c r="LO384" s="2"/>
      <c r="LP384" s="2"/>
      <c r="LQ384" s="2"/>
      <c r="LR384" s="2"/>
      <c r="LS384" s="2"/>
      <c r="LT384" s="2"/>
      <c r="LU384" s="2"/>
      <c r="LV384" s="2"/>
      <c r="LW384" s="2"/>
      <c r="LX384" s="2"/>
      <c r="LY384" s="2"/>
      <c r="LZ384" s="2"/>
      <c r="MA384" s="2"/>
      <c r="MB384" s="2"/>
      <c r="MC384" s="2"/>
      <c r="MD384" s="2"/>
      <c r="ME384" s="2"/>
      <c r="MF384" s="2"/>
      <c r="MG384" s="2"/>
      <c r="MH384" s="2"/>
      <c r="MI384" s="2"/>
      <c r="MJ384" s="2"/>
      <c r="MK384" s="2"/>
      <c r="ML384" s="2"/>
      <c r="MM384" s="2"/>
      <c r="MN384" s="2"/>
      <c r="MO384" s="2"/>
      <c r="MP384" s="2"/>
      <c r="MQ384" s="2"/>
      <c r="MR384" s="2"/>
      <c r="MS384" s="2"/>
      <c r="MT384" s="2"/>
      <c r="MU384" s="2"/>
      <c r="MV384" s="2"/>
      <c r="MW384" s="2"/>
      <c r="MX384" s="2"/>
      <c r="MY384" s="2"/>
      <c r="MZ384" s="2"/>
      <c r="NA384" s="2"/>
      <c r="NB384" s="2"/>
      <c r="NC384" s="2"/>
    </row>
    <row r="385" spans="1:367" x14ac:dyDescent="0.3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GS385" s="2"/>
      <c r="GT385" s="2"/>
      <c r="GU385" s="2"/>
      <c r="GV385" s="2"/>
      <c r="GW385" s="2"/>
      <c r="GX385" s="2"/>
      <c r="GY385" s="2"/>
      <c r="GZ385" s="2"/>
      <c r="HA385" s="2"/>
      <c r="HB385" s="2"/>
      <c r="HC385" s="2"/>
      <c r="HD385" s="2"/>
      <c r="HE385" s="2"/>
      <c r="HF385" s="2"/>
      <c r="HG385" s="2"/>
      <c r="HH385" s="2"/>
      <c r="HI385" s="2"/>
      <c r="HJ385" s="2"/>
      <c r="HK385" s="2"/>
      <c r="HL385" s="2"/>
      <c r="HM385" s="2"/>
      <c r="HN385" s="2"/>
      <c r="HO385" s="2"/>
      <c r="HP385" s="2"/>
      <c r="HQ385" s="2"/>
      <c r="HR385" s="2"/>
      <c r="HS385" s="2"/>
      <c r="HT385" s="2"/>
      <c r="HU385" s="2"/>
      <c r="HV385" s="2"/>
      <c r="HW385" s="2"/>
      <c r="HX385" s="2"/>
      <c r="HY385" s="2"/>
      <c r="HZ385" s="2"/>
      <c r="IA385" s="2"/>
      <c r="IB385" s="2"/>
      <c r="IC385" s="2"/>
      <c r="ID385" s="2"/>
      <c r="IE385" s="2"/>
      <c r="IF385" s="2"/>
      <c r="IG385" s="2"/>
      <c r="IH385" s="2"/>
      <c r="II385" s="2"/>
      <c r="IJ385" s="2"/>
      <c r="IK385" s="2"/>
      <c r="IL385" s="2"/>
      <c r="IM385" s="2"/>
      <c r="IN385" s="2"/>
      <c r="IO385" s="2"/>
      <c r="IP385" s="2"/>
      <c r="IQ385" s="2"/>
      <c r="IR385" s="2"/>
      <c r="IS385" s="2"/>
      <c r="IT385" s="2"/>
      <c r="IU385" s="2"/>
      <c r="IV385" s="2"/>
      <c r="IW385" s="2"/>
      <c r="IX385" s="2"/>
      <c r="IY385" s="2"/>
      <c r="IZ385" s="2"/>
      <c r="JA385" s="2"/>
      <c r="JB385" s="2"/>
      <c r="JC385" s="2"/>
      <c r="JD385" s="2"/>
      <c r="JE385" s="2"/>
      <c r="JF385" s="2"/>
      <c r="JG385" s="2"/>
      <c r="JH385" s="2"/>
      <c r="JI385" s="2"/>
      <c r="JJ385" s="2"/>
      <c r="JK385" s="2"/>
      <c r="JL385" s="2"/>
      <c r="JM385" s="2"/>
      <c r="JN385" s="2"/>
      <c r="JO385" s="2"/>
      <c r="JP385" s="2"/>
      <c r="JQ385" s="2"/>
      <c r="JR385" s="2"/>
      <c r="JS385" s="2"/>
      <c r="JT385" s="2"/>
      <c r="JU385" s="2"/>
      <c r="JV385" s="2"/>
      <c r="JW385" s="2"/>
      <c r="JX385" s="2"/>
      <c r="JY385" s="2"/>
      <c r="JZ385" s="2"/>
      <c r="KA385" s="2"/>
      <c r="KB385" s="2"/>
      <c r="KC385" s="2"/>
      <c r="KD385" s="2"/>
      <c r="KE385" s="2"/>
      <c r="KF385" s="2"/>
      <c r="KG385" s="2"/>
      <c r="KH385" s="2"/>
      <c r="KI385" s="2"/>
      <c r="KJ385" s="2"/>
      <c r="KK385" s="2"/>
      <c r="KL385" s="2"/>
      <c r="KM385" s="2"/>
      <c r="KN385" s="2"/>
      <c r="KO385" s="2"/>
      <c r="KP385" s="2"/>
      <c r="KQ385" s="2"/>
      <c r="KR385" s="2"/>
      <c r="KS385" s="2"/>
      <c r="KT385" s="2"/>
      <c r="KU385" s="2"/>
      <c r="KV385" s="2"/>
      <c r="KW385" s="2"/>
      <c r="KX385" s="2"/>
      <c r="KY385" s="2"/>
      <c r="KZ385" s="2"/>
      <c r="LA385" s="2"/>
      <c r="LB385" s="2"/>
      <c r="LC385" s="2"/>
      <c r="LD385" s="2"/>
      <c r="LE385" s="2"/>
      <c r="LF385" s="2"/>
      <c r="LG385" s="2"/>
      <c r="LH385" s="2"/>
      <c r="LI385" s="2"/>
      <c r="LJ385" s="2"/>
      <c r="LK385" s="2"/>
      <c r="LL385" s="2"/>
      <c r="LM385" s="2"/>
      <c r="LN385" s="2"/>
      <c r="LO385" s="2"/>
      <c r="LP385" s="2"/>
      <c r="LQ385" s="2"/>
      <c r="LR385" s="2"/>
      <c r="LS385" s="2"/>
      <c r="LT385" s="2"/>
      <c r="LU385" s="2"/>
      <c r="LV385" s="2"/>
      <c r="LW385" s="2"/>
      <c r="LX385" s="2"/>
      <c r="LY385" s="2"/>
      <c r="LZ385" s="2"/>
      <c r="MA385" s="2"/>
      <c r="MB385" s="2"/>
      <c r="MC385" s="2"/>
      <c r="MD385" s="2"/>
      <c r="ME385" s="2"/>
      <c r="MF385" s="2"/>
      <c r="MG385" s="2"/>
      <c r="MH385" s="2"/>
      <c r="MI385" s="2"/>
      <c r="MJ385" s="2"/>
      <c r="MK385" s="2"/>
      <c r="ML385" s="2"/>
      <c r="MM385" s="2"/>
      <c r="MN385" s="2"/>
      <c r="MO385" s="2"/>
      <c r="MP385" s="2"/>
      <c r="MQ385" s="2"/>
      <c r="MR385" s="2"/>
      <c r="MS385" s="2"/>
      <c r="MT385" s="2"/>
      <c r="MU385" s="2"/>
      <c r="MV385" s="2"/>
      <c r="MW385" s="2"/>
      <c r="MX385" s="2"/>
      <c r="MY385" s="2"/>
      <c r="MZ385" s="2"/>
      <c r="NA385" s="2"/>
      <c r="NB385" s="2"/>
      <c r="NC385" s="2"/>
    </row>
    <row r="386" spans="1:367" x14ac:dyDescent="0.3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GS386" s="2"/>
      <c r="GT386" s="2"/>
      <c r="GU386" s="2"/>
      <c r="GV386" s="2"/>
      <c r="GW386" s="2"/>
      <c r="GX386" s="2"/>
      <c r="GY386" s="2"/>
      <c r="GZ386" s="2"/>
      <c r="HA386" s="2"/>
      <c r="HB386" s="2"/>
      <c r="HC386" s="2"/>
      <c r="HD386" s="2"/>
      <c r="HE386" s="2"/>
      <c r="HF386" s="2"/>
      <c r="HG386" s="2"/>
      <c r="HH386" s="2"/>
      <c r="HI386" s="2"/>
      <c r="HJ386" s="2"/>
      <c r="HK386" s="2"/>
      <c r="HL386" s="2"/>
      <c r="HM386" s="2"/>
      <c r="HN386" s="2"/>
      <c r="HO386" s="2"/>
      <c r="HP386" s="2"/>
      <c r="HQ386" s="2"/>
      <c r="HR386" s="2"/>
      <c r="HS386" s="2"/>
      <c r="HT386" s="2"/>
      <c r="HU386" s="2"/>
      <c r="HV386" s="2"/>
      <c r="HW386" s="2"/>
      <c r="HX386" s="2"/>
      <c r="HY386" s="2"/>
      <c r="HZ386" s="2"/>
      <c r="IA386" s="2"/>
      <c r="IB386" s="2"/>
      <c r="IC386" s="2"/>
      <c r="ID386" s="2"/>
      <c r="IE386" s="2"/>
      <c r="IF386" s="2"/>
      <c r="IG386" s="2"/>
      <c r="IH386" s="2"/>
      <c r="II386" s="2"/>
      <c r="IJ386" s="2"/>
      <c r="IK386" s="2"/>
      <c r="IL386" s="2"/>
      <c r="IM386" s="2"/>
      <c r="IN386" s="2"/>
      <c r="IO386" s="2"/>
      <c r="IP386" s="2"/>
      <c r="IQ386" s="2"/>
      <c r="IR386" s="2"/>
      <c r="IS386" s="2"/>
      <c r="IT386" s="2"/>
      <c r="IU386" s="2"/>
      <c r="IV386" s="2"/>
      <c r="IW386" s="2"/>
      <c r="IX386" s="2"/>
      <c r="IY386" s="2"/>
      <c r="IZ386" s="2"/>
      <c r="JA386" s="2"/>
      <c r="JB386" s="2"/>
      <c r="JC386" s="2"/>
      <c r="JD386" s="2"/>
      <c r="JE386" s="2"/>
      <c r="JF386" s="2"/>
      <c r="JG386" s="2"/>
      <c r="JH386" s="2"/>
      <c r="JI386" s="2"/>
      <c r="JJ386" s="2"/>
      <c r="JK386" s="2"/>
      <c r="JL386" s="2"/>
      <c r="JM386" s="2"/>
      <c r="JN386" s="2"/>
      <c r="JO386" s="2"/>
      <c r="JP386" s="2"/>
      <c r="JQ386" s="2"/>
      <c r="JR386" s="2"/>
      <c r="JS386" s="2"/>
      <c r="JT386" s="2"/>
      <c r="JU386" s="2"/>
      <c r="JV386" s="2"/>
      <c r="JW386" s="2"/>
      <c r="JX386" s="2"/>
      <c r="JY386" s="2"/>
      <c r="JZ386" s="2"/>
      <c r="KA386" s="2"/>
      <c r="KB386" s="2"/>
      <c r="KC386" s="2"/>
      <c r="KD386" s="2"/>
      <c r="KE386" s="2"/>
      <c r="KF386" s="2"/>
      <c r="KG386" s="2"/>
      <c r="KH386" s="2"/>
      <c r="KI386" s="2"/>
      <c r="KJ386" s="2"/>
      <c r="KK386" s="2"/>
      <c r="KL386" s="2"/>
      <c r="KM386" s="2"/>
      <c r="KN386" s="2"/>
      <c r="KO386" s="2"/>
      <c r="KP386" s="2"/>
      <c r="KQ386" s="2"/>
      <c r="KR386" s="2"/>
      <c r="KS386" s="2"/>
      <c r="KT386" s="2"/>
      <c r="KU386" s="2"/>
      <c r="KV386" s="2"/>
      <c r="KW386" s="2"/>
      <c r="KX386" s="2"/>
      <c r="KY386" s="2"/>
      <c r="KZ386" s="2"/>
      <c r="LA386" s="2"/>
      <c r="LB386" s="2"/>
      <c r="LC386" s="2"/>
      <c r="LD386" s="2"/>
      <c r="LE386" s="2"/>
      <c r="LF386" s="2"/>
      <c r="LG386" s="2"/>
      <c r="LH386" s="2"/>
      <c r="LI386" s="2"/>
      <c r="LJ386" s="2"/>
      <c r="LK386" s="2"/>
      <c r="LL386" s="2"/>
      <c r="LM386" s="2"/>
      <c r="LN386" s="2"/>
      <c r="LO386" s="2"/>
      <c r="LP386" s="2"/>
      <c r="LQ386" s="2"/>
      <c r="LR386" s="2"/>
      <c r="LS386" s="2"/>
      <c r="LT386" s="2"/>
      <c r="LU386" s="2"/>
      <c r="LV386" s="2"/>
      <c r="LW386" s="2"/>
      <c r="LX386" s="2"/>
      <c r="LY386" s="2"/>
      <c r="LZ386" s="2"/>
      <c r="MA386" s="2"/>
      <c r="MB386" s="2"/>
      <c r="MC386" s="2"/>
      <c r="MD386" s="2"/>
      <c r="ME386" s="2"/>
      <c r="MF386" s="2"/>
      <c r="MG386" s="2"/>
      <c r="MH386" s="2"/>
      <c r="MI386" s="2"/>
      <c r="MJ386" s="2"/>
      <c r="MK386" s="2"/>
      <c r="ML386" s="2"/>
      <c r="MM386" s="2"/>
      <c r="MN386" s="2"/>
      <c r="MO386" s="2"/>
      <c r="MP386" s="2"/>
      <c r="MQ386" s="2"/>
      <c r="MR386" s="2"/>
      <c r="MS386" s="2"/>
      <c r="MT386" s="2"/>
      <c r="MU386" s="2"/>
      <c r="MV386" s="2"/>
      <c r="MW386" s="2"/>
      <c r="MX386" s="2"/>
      <c r="MY386" s="2"/>
      <c r="MZ386" s="2"/>
      <c r="NA386" s="2"/>
      <c r="NB386" s="2"/>
      <c r="NC386" s="2"/>
    </row>
    <row r="387" spans="1:367" x14ac:dyDescent="0.3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GS387" s="2"/>
      <c r="GT387" s="2"/>
      <c r="GU387" s="2"/>
      <c r="GV387" s="2"/>
      <c r="GW387" s="2"/>
      <c r="GX387" s="2"/>
      <c r="GY387" s="2"/>
      <c r="GZ387" s="2"/>
      <c r="HA387" s="2"/>
      <c r="HB387" s="2"/>
      <c r="HC387" s="2"/>
      <c r="HD387" s="2"/>
      <c r="HE387" s="2"/>
      <c r="HF387" s="2"/>
      <c r="HG387" s="2"/>
      <c r="HH387" s="2"/>
      <c r="HI387" s="2"/>
      <c r="HJ387" s="2"/>
      <c r="HK387" s="2"/>
      <c r="HL387" s="2"/>
      <c r="HM387" s="2"/>
      <c r="HN387" s="2"/>
      <c r="HO387" s="2"/>
      <c r="HP387" s="2"/>
      <c r="HQ387" s="2"/>
      <c r="HR387" s="2"/>
      <c r="HS387" s="2"/>
      <c r="HT387" s="2"/>
      <c r="HU387" s="2"/>
      <c r="HV387" s="2"/>
      <c r="HW387" s="2"/>
      <c r="HX387" s="2"/>
      <c r="HY387" s="2"/>
      <c r="HZ387" s="2"/>
      <c r="IA387" s="2"/>
      <c r="IB387" s="2"/>
      <c r="IC387" s="2"/>
      <c r="ID387" s="2"/>
      <c r="IE387" s="2"/>
      <c r="IF387" s="2"/>
      <c r="IG387" s="2"/>
      <c r="IH387" s="2"/>
      <c r="II387" s="2"/>
      <c r="IJ387" s="2"/>
      <c r="IK387" s="2"/>
      <c r="IL387" s="2"/>
      <c r="IM387" s="2"/>
      <c r="IN387" s="2"/>
      <c r="IO387" s="2"/>
      <c r="IP387" s="2"/>
      <c r="IQ387" s="2"/>
      <c r="IR387" s="2"/>
      <c r="IS387" s="2"/>
      <c r="IT387" s="2"/>
      <c r="IU387" s="2"/>
      <c r="IV387" s="2"/>
      <c r="IW387" s="2"/>
      <c r="IX387" s="2"/>
      <c r="IY387" s="2"/>
      <c r="IZ387" s="2"/>
      <c r="JA387" s="2"/>
      <c r="JB387" s="2"/>
      <c r="JC387" s="2"/>
      <c r="JD387" s="2"/>
      <c r="JE387" s="2"/>
      <c r="JF387" s="2"/>
      <c r="JG387" s="2"/>
      <c r="JH387" s="2"/>
      <c r="JI387" s="2"/>
      <c r="JJ387" s="2"/>
      <c r="JK387" s="2"/>
      <c r="JL387" s="2"/>
      <c r="JM387" s="2"/>
      <c r="JN387" s="2"/>
      <c r="JO387" s="2"/>
      <c r="JP387" s="2"/>
      <c r="JQ387" s="2"/>
      <c r="JR387" s="2"/>
      <c r="JS387" s="2"/>
      <c r="JT387" s="2"/>
      <c r="JU387" s="2"/>
      <c r="JV387" s="2"/>
      <c r="JW387" s="2"/>
      <c r="JX387" s="2"/>
      <c r="JY387" s="2"/>
      <c r="JZ387" s="2"/>
      <c r="KA387" s="2"/>
      <c r="KB387" s="2"/>
      <c r="KC387" s="2"/>
      <c r="KD387" s="2"/>
      <c r="KE387" s="2"/>
      <c r="KF387" s="2"/>
      <c r="KG387" s="2"/>
      <c r="KH387" s="2"/>
      <c r="KI387" s="2"/>
      <c r="KJ387" s="2"/>
      <c r="KK387" s="2"/>
      <c r="KL387" s="2"/>
      <c r="KM387" s="2"/>
      <c r="KN387" s="2"/>
      <c r="KO387" s="2"/>
      <c r="KP387" s="2"/>
      <c r="KQ387" s="2"/>
      <c r="KR387" s="2"/>
      <c r="KS387" s="2"/>
      <c r="KT387" s="2"/>
      <c r="KU387" s="2"/>
      <c r="KV387" s="2"/>
      <c r="KW387" s="2"/>
      <c r="KX387" s="2"/>
      <c r="KY387" s="2"/>
      <c r="KZ387" s="2"/>
      <c r="LA387" s="2"/>
      <c r="LB387" s="2"/>
      <c r="LC387" s="2"/>
      <c r="LD387" s="2"/>
      <c r="LE387" s="2"/>
      <c r="LF387" s="2"/>
      <c r="LG387" s="2"/>
      <c r="LH387" s="2"/>
      <c r="LI387" s="2"/>
      <c r="LJ387" s="2"/>
      <c r="LK387" s="2"/>
      <c r="LL387" s="2"/>
      <c r="LM387" s="2"/>
      <c r="LN387" s="2"/>
      <c r="LO387" s="2"/>
      <c r="LP387" s="2"/>
      <c r="LQ387" s="2"/>
      <c r="LR387" s="2"/>
      <c r="LS387" s="2"/>
      <c r="LT387" s="2"/>
      <c r="LU387" s="2"/>
      <c r="LV387" s="2"/>
      <c r="LW387" s="2"/>
      <c r="LX387" s="2"/>
      <c r="LY387" s="2"/>
      <c r="LZ387" s="2"/>
      <c r="MA387" s="2"/>
      <c r="MB387" s="2"/>
      <c r="MC387" s="2"/>
      <c r="MD387" s="2"/>
      <c r="ME387" s="2"/>
      <c r="MF387" s="2"/>
      <c r="MG387" s="2"/>
      <c r="MH387" s="2"/>
      <c r="MI387" s="2"/>
      <c r="MJ387" s="2"/>
      <c r="MK387" s="2"/>
      <c r="ML387" s="2"/>
      <c r="MM387" s="2"/>
      <c r="MN387" s="2"/>
      <c r="MO387" s="2"/>
      <c r="MP387" s="2"/>
      <c r="MQ387" s="2"/>
      <c r="MR387" s="2"/>
      <c r="MS387" s="2"/>
      <c r="MT387" s="2"/>
      <c r="MU387" s="2"/>
      <c r="MV387" s="2"/>
      <c r="MW387" s="2"/>
      <c r="MX387" s="2"/>
      <c r="MY387" s="2"/>
      <c r="MZ387" s="2"/>
      <c r="NA387" s="2"/>
      <c r="NB387" s="2"/>
      <c r="NC387" s="2"/>
    </row>
    <row r="388" spans="1:367" x14ac:dyDescent="0.3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GS388" s="2"/>
      <c r="GT388" s="2"/>
      <c r="GU388" s="2"/>
      <c r="GV388" s="2"/>
      <c r="GW388" s="2"/>
      <c r="GX388" s="2"/>
      <c r="GY388" s="2"/>
      <c r="GZ388" s="2"/>
      <c r="HA388" s="2"/>
      <c r="HB388" s="2"/>
      <c r="HC388" s="2"/>
      <c r="HD388" s="2"/>
      <c r="HE388" s="2"/>
      <c r="HF388" s="2"/>
      <c r="HG388" s="2"/>
      <c r="HH388" s="2"/>
      <c r="HI388" s="2"/>
      <c r="HJ388" s="2"/>
      <c r="HK388" s="2"/>
      <c r="HL388" s="2"/>
      <c r="HM388" s="2"/>
      <c r="HN388" s="2"/>
      <c r="HO388" s="2"/>
      <c r="HP388" s="2"/>
      <c r="HQ388" s="2"/>
      <c r="HR388" s="2"/>
      <c r="HS388" s="2"/>
      <c r="HT388" s="2"/>
      <c r="HU388" s="2"/>
      <c r="HV388" s="2"/>
      <c r="HW388" s="2"/>
      <c r="HX388" s="2"/>
      <c r="HY388" s="2"/>
      <c r="HZ388" s="2"/>
      <c r="IA388" s="2"/>
      <c r="IB388" s="2"/>
      <c r="IC388" s="2"/>
      <c r="ID388" s="2"/>
      <c r="IE388" s="2"/>
      <c r="IF388" s="2"/>
      <c r="IG388" s="2"/>
      <c r="IH388" s="2"/>
      <c r="II388" s="2"/>
      <c r="IJ388" s="2"/>
      <c r="IK388" s="2"/>
      <c r="IL388" s="2"/>
      <c r="IM388" s="2"/>
      <c r="IN388" s="2"/>
      <c r="IO388" s="2"/>
      <c r="IP388" s="2"/>
      <c r="IQ388" s="2"/>
      <c r="IR388" s="2"/>
      <c r="IS388" s="2"/>
      <c r="IT388" s="2"/>
      <c r="IU388" s="2"/>
      <c r="IV388" s="2"/>
      <c r="IW388" s="2"/>
      <c r="IX388" s="2"/>
      <c r="IY388" s="2"/>
      <c r="IZ388" s="2"/>
      <c r="JA388" s="2"/>
      <c r="JB388" s="2"/>
      <c r="JC388" s="2"/>
      <c r="JD388" s="2"/>
      <c r="JE388" s="2"/>
      <c r="JF388" s="2"/>
      <c r="JG388" s="2"/>
      <c r="JH388" s="2"/>
      <c r="JI388" s="2"/>
      <c r="JJ388" s="2"/>
      <c r="JK388" s="2"/>
      <c r="JL388" s="2"/>
      <c r="JM388" s="2"/>
      <c r="JN388" s="2"/>
      <c r="JO388" s="2"/>
      <c r="JP388" s="2"/>
      <c r="JQ388" s="2"/>
      <c r="JR388" s="2"/>
      <c r="JS388" s="2"/>
      <c r="JT388" s="2"/>
      <c r="JU388" s="2"/>
      <c r="JV388" s="2"/>
      <c r="JW388" s="2"/>
      <c r="JX388" s="2"/>
      <c r="JY388" s="2"/>
      <c r="JZ388" s="2"/>
      <c r="KA388" s="2"/>
      <c r="KB388" s="2"/>
      <c r="KC388" s="2"/>
      <c r="KD388" s="2"/>
      <c r="KE388" s="2"/>
      <c r="KF388" s="2"/>
      <c r="KG388" s="2"/>
      <c r="KH388" s="2"/>
      <c r="KI388" s="2"/>
      <c r="KJ388" s="2"/>
      <c r="KK388" s="2"/>
      <c r="KL388" s="2"/>
      <c r="KM388" s="2"/>
      <c r="KN388" s="2"/>
      <c r="KO388" s="2"/>
      <c r="KP388" s="2"/>
      <c r="KQ388" s="2"/>
      <c r="KR388" s="2"/>
      <c r="KS388" s="2"/>
      <c r="KT388" s="2"/>
      <c r="KU388" s="2"/>
      <c r="KV388" s="2"/>
      <c r="KW388" s="2"/>
      <c r="KX388" s="2"/>
      <c r="KY388" s="2"/>
      <c r="KZ388" s="2"/>
      <c r="LA388" s="2"/>
      <c r="LB388" s="2"/>
      <c r="LC388" s="2"/>
      <c r="LD388" s="2"/>
      <c r="LE388" s="2"/>
      <c r="LF388" s="2"/>
      <c r="LG388" s="2"/>
      <c r="LH388" s="2"/>
      <c r="LI388" s="2"/>
      <c r="LJ388" s="2"/>
      <c r="LK388" s="2"/>
      <c r="LL388" s="2"/>
      <c r="LM388" s="2"/>
      <c r="LN388" s="2"/>
      <c r="LO388" s="2"/>
      <c r="LP388" s="2"/>
      <c r="LQ388" s="2"/>
      <c r="LR388" s="2"/>
      <c r="LS388" s="2"/>
      <c r="LT388" s="2"/>
      <c r="LU388" s="2"/>
      <c r="LV388" s="2"/>
      <c r="LW388" s="2"/>
      <c r="LX388" s="2"/>
      <c r="LY388" s="2"/>
      <c r="LZ388" s="2"/>
      <c r="MA388" s="2"/>
      <c r="MB388" s="2"/>
      <c r="MC388" s="2"/>
      <c r="MD388" s="2"/>
      <c r="ME388" s="2"/>
      <c r="MF388" s="2"/>
      <c r="MG388" s="2"/>
      <c r="MH388" s="2"/>
      <c r="MI388" s="2"/>
      <c r="MJ388" s="2"/>
      <c r="MK388" s="2"/>
      <c r="ML388" s="2"/>
      <c r="MM388" s="2"/>
      <c r="MN388" s="2"/>
      <c r="MO388" s="2"/>
      <c r="MP388" s="2"/>
      <c r="MQ388" s="2"/>
      <c r="MR388" s="2"/>
      <c r="MS388" s="2"/>
      <c r="MT388" s="2"/>
      <c r="MU388" s="2"/>
      <c r="MV388" s="2"/>
      <c r="MW388" s="2"/>
      <c r="MX388" s="2"/>
      <c r="MY388" s="2"/>
      <c r="MZ388" s="2"/>
      <c r="NA388" s="2"/>
      <c r="NB388" s="2"/>
      <c r="NC388" s="2"/>
    </row>
    <row r="389" spans="1:367" x14ac:dyDescent="0.3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GS389" s="2"/>
      <c r="GT389" s="2"/>
      <c r="GU389" s="2"/>
      <c r="GV389" s="2"/>
      <c r="GW389" s="2"/>
      <c r="GX389" s="2"/>
      <c r="GY389" s="2"/>
      <c r="GZ389" s="2"/>
      <c r="HA389" s="2"/>
      <c r="HB389" s="2"/>
      <c r="HC389" s="2"/>
      <c r="HD389" s="2"/>
      <c r="HE389" s="2"/>
      <c r="HF389" s="2"/>
      <c r="HG389" s="2"/>
      <c r="HH389" s="2"/>
      <c r="HI389" s="2"/>
      <c r="HJ389" s="2"/>
      <c r="HK389" s="2"/>
      <c r="HL389" s="2"/>
      <c r="HM389" s="2"/>
      <c r="HN389" s="2"/>
      <c r="HO389" s="2"/>
      <c r="HP389" s="2"/>
      <c r="HQ389" s="2"/>
      <c r="HR389" s="2"/>
      <c r="HS389" s="2"/>
      <c r="HT389" s="2"/>
      <c r="HU389" s="2"/>
      <c r="HV389" s="2"/>
      <c r="HW389" s="2"/>
      <c r="HX389" s="2"/>
      <c r="HY389" s="2"/>
      <c r="HZ389" s="2"/>
      <c r="IA389" s="2"/>
      <c r="IB389" s="2"/>
      <c r="IC389" s="2"/>
      <c r="ID389" s="2"/>
      <c r="IE389" s="2"/>
      <c r="IF389" s="2"/>
      <c r="IG389" s="2"/>
      <c r="IH389" s="2"/>
      <c r="II389" s="2"/>
      <c r="IJ389" s="2"/>
      <c r="IK389" s="2"/>
      <c r="IL389" s="2"/>
      <c r="IM389" s="2"/>
      <c r="IN389" s="2"/>
      <c r="IO389" s="2"/>
      <c r="IP389" s="2"/>
      <c r="IQ389" s="2"/>
      <c r="IR389" s="2"/>
      <c r="IS389" s="2"/>
      <c r="IT389" s="2"/>
      <c r="IU389" s="2"/>
      <c r="IV389" s="2"/>
      <c r="IW389" s="2"/>
      <c r="IX389" s="2"/>
      <c r="IY389" s="2"/>
      <c r="IZ389" s="2"/>
      <c r="JA389" s="2"/>
      <c r="JB389" s="2"/>
      <c r="JC389" s="2"/>
      <c r="JD389" s="2"/>
      <c r="JE389" s="2"/>
      <c r="JF389" s="2"/>
      <c r="JG389" s="2"/>
      <c r="JH389" s="2"/>
      <c r="JI389" s="2"/>
      <c r="JJ389" s="2"/>
      <c r="JK389" s="2"/>
      <c r="JL389" s="2"/>
      <c r="JM389" s="2"/>
      <c r="JN389" s="2"/>
      <c r="JO389" s="2"/>
      <c r="JP389" s="2"/>
      <c r="JQ389" s="2"/>
      <c r="JR389" s="2"/>
      <c r="JS389" s="2"/>
      <c r="JT389" s="2"/>
      <c r="JU389" s="2"/>
      <c r="JV389" s="2"/>
      <c r="JW389" s="2"/>
      <c r="JX389" s="2"/>
      <c r="JY389" s="2"/>
      <c r="JZ389" s="2"/>
      <c r="KA389" s="2"/>
      <c r="KB389" s="2"/>
      <c r="KC389" s="2"/>
      <c r="KD389" s="2"/>
      <c r="KE389" s="2"/>
      <c r="KF389" s="2"/>
      <c r="KG389" s="2"/>
      <c r="KH389" s="2"/>
      <c r="KI389" s="2"/>
      <c r="KJ389" s="2"/>
      <c r="KK389" s="2"/>
      <c r="KL389" s="2"/>
      <c r="KM389" s="2"/>
      <c r="KN389" s="2"/>
      <c r="KO389" s="2"/>
      <c r="KP389" s="2"/>
      <c r="KQ389" s="2"/>
      <c r="KR389" s="2"/>
      <c r="KS389" s="2"/>
      <c r="KT389" s="2"/>
      <c r="KU389" s="2"/>
      <c r="KV389" s="2"/>
      <c r="KW389" s="2"/>
      <c r="KX389" s="2"/>
      <c r="KY389" s="2"/>
      <c r="KZ389" s="2"/>
      <c r="LA389" s="2"/>
      <c r="LB389" s="2"/>
      <c r="LC389" s="2"/>
      <c r="LD389" s="2"/>
      <c r="LE389" s="2"/>
      <c r="LF389" s="2"/>
      <c r="LG389" s="2"/>
      <c r="LH389" s="2"/>
      <c r="LI389" s="2"/>
      <c r="LJ389" s="2"/>
      <c r="LK389" s="2"/>
      <c r="LL389" s="2"/>
      <c r="LM389" s="2"/>
      <c r="LN389" s="2"/>
      <c r="LO389" s="2"/>
      <c r="LP389" s="2"/>
      <c r="LQ389" s="2"/>
      <c r="LR389" s="2"/>
      <c r="LS389" s="2"/>
      <c r="LT389" s="2"/>
      <c r="LU389" s="2"/>
      <c r="LV389" s="2"/>
      <c r="LW389" s="2"/>
      <c r="LX389" s="2"/>
      <c r="LY389" s="2"/>
      <c r="LZ389" s="2"/>
      <c r="MA389" s="2"/>
      <c r="MB389" s="2"/>
      <c r="MC389" s="2"/>
      <c r="MD389" s="2"/>
      <c r="ME389" s="2"/>
      <c r="MF389" s="2"/>
      <c r="MG389" s="2"/>
      <c r="MH389" s="2"/>
      <c r="MI389" s="2"/>
      <c r="MJ389" s="2"/>
      <c r="MK389" s="2"/>
      <c r="ML389" s="2"/>
      <c r="MM389" s="2"/>
      <c r="MN389" s="2"/>
      <c r="MO389" s="2"/>
      <c r="MP389" s="2"/>
      <c r="MQ389" s="2"/>
      <c r="MR389" s="2"/>
      <c r="MS389" s="2"/>
      <c r="MT389" s="2"/>
      <c r="MU389" s="2"/>
      <c r="MV389" s="2"/>
      <c r="MW389" s="2"/>
      <c r="MX389" s="2"/>
      <c r="MY389" s="2"/>
      <c r="MZ389" s="2"/>
      <c r="NA389" s="2"/>
      <c r="NB389" s="2"/>
      <c r="NC389" s="2"/>
    </row>
    <row r="390" spans="1:367" x14ac:dyDescent="0.3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GS390" s="2"/>
      <c r="GT390" s="2"/>
      <c r="GU390" s="2"/>
      <c r="GV390" s="2"/>
      <c r="GW390" s="2"/>
      <c r="GX390" s="2"/>
      <c r="GY390" s="2"/>
      <c r="GZ390" s="2"/>
      <c r="HA390" s="2"/>
      <c r="HB390" s="2"/>
      <c r="HC390" s="2"/>
      <c r="HD390" s="2"/>
      <c r="HE390" s="2"/>
      <c r="HF390" s="2"/>
      <c r="HG390" s="2"/>
      <c r="HH390" s="2"/>
      <c r="HI390" s="2"/>
      <c r="HJ390" s="2"/>
      <c r="HK390" s="2"/>
      <c r="HL390" s="2"/>
      <c r="HM390" s="2"/>
      <c r="HN390" s="2"/>
      <c r="HO390" s="2"/>
      <c r="HP390" s="2"/>
      <c r="HQ390" s="2"/>
      <c r="HR390" s="2"/>
      <c r="HS390" s="2"/>
      <c r="HT390" s="2"/>
      <c r="HU390" s="2"/>
      <c r="HV390" s="2"/>
      <c r="HW390" s="2"/>
      <c r="HX390" s="2"/>
      <c r="HY390" s="2"/>
      <c r="HZ390" s="2"/>
      <c r="IA390" s="2"/>
      <c r="IB390" s="2"/>
      <c r="IC390" s="2"/>
      <c r="ID390" s="2"/>
      <c r="IE390" s="2"/>
      <c r="IF390" s="2"/>
      <c r="IG390" s="2"/>
      <c r="IH390" s="2"/>
      <c r="II390" s="2"/>
      <c r="IJ390" s="2"/>
      <c r="IK390" s="2"/>
      <c r="IL390" s="2"/>
      <c r="IM390" s="2"/>
      <c r="IN390" s="2"/>
      <c r="IO390" s="2"/>
      <c r="IP390" s="2"/>
      <c r="IQ390" s="2"/>
      <c r="IR390" s="2"/>
      <c r="IS390" s="2"/>
      <c r="IT390" s="2"/>
      <c r="IU390" s="2"/>
      <c r="IV390" s="2"/>
      <c r="IW390" s="2"/>
      <c r="IX390" s="2"/>
      <c r="IY390" s="2"/>
      <c r="IZ390" s="2"/>
      <c r="JA390" s="2"/>
      <c r="JB390" s="2"/>
      <c r="JC390" s="2"/>
      <c r="JD390" s="2"/>
      <c r="JE390" s="2"/>
      <c r="JF390" s="2"/>
      <c r="JG390" s="2"/>
      <c r="JH390" s="2"/>
      <c r="JI390" s="2"/>
      <c r="JJ390" s="2"/>
      <c r="JK390" s="2"/>
      <c r="JL390" s="2"/>
      <c r="JM390" s="2"/>
      <c r="JN390" s="2"/>
      <c r="JO390" s="2"/>
      <c r="JP390" s="2"/>
      <c r="JQ390" s="2"/>
      <c r="JR390" s="2"/>
      <c r="JS390" s="2"/>
      <c r="JT390" s="2"/>
      <c r="JU390" s="2"/>
      <c r="JV390" s="2"/>
      <c r="JW390" s="2"/>
      <c r="JX390" s="2"/>
      <c r="JY390" s="2"/>
      <c r="JZ390" s="2"/>
      <c r="KA390" s="2"/>
      <c r="KB390" s="2"/>
      <c r="KC390" s="2"/>
      <c r="KD390" s="2"/>
      <c r="KE390" s="2"/>
      <c r="KF390" s="2"/>
      <c r="KG390" s="2"/>
      <c r="KH390" s="2"/>
      <c r="KI390" s="2"/>
      <c r="KJ390" s="2"/>
      <c r="KK390" s="2"/>
      <c r="KL390" s="2"/>
      <c r="KM390" s="2"/>
      <c r="KN390" s="2"/>
      <c r="KO390" s="2"/>
      <c r="KP390" s="2"/>
      <c r="KQ390" s="2"/>
      <c r="KR390" s="2"/>
      <c r="KS390" s="2"/>
      <c r="KT390" s="2"/>
      <c r="KU390" s="2"/>
      <c r="KV390" s="2"/>
      <c r="KW390" s="2"/>
      <c r="KX390" s="2"/>
      <c r="KY390" s="2"/>
      <c r="KZ390" s="2"/>
      <c r="LA390" s="2"/>
      <c r="LB390" s="2"/>
      <c r="LC390" s="2"/>
      <c r="LD390" s="2"/>
      <c r="LE390" s="2"/>
      <c r="LF390" s="2"/>
      <c r="LG390" s="2"/>
      <c r="LH390" s="2"/>
      <c r="LI390" s="2"/>
      <c r="LJ390" s="2"/>
      <c r="LK390" s="2"/>
      <c r="LL390" s="2"/>
      <c r="LM390" s="2"/>
      <c r="LN390" s="2"/>
      <c r="LO390" s="2"/>
      <c r="LP390" s="2"/>
      <c r="LQ390" s="2"/>
      <c r="LR390" s="2"/>
      <c r="LS390" s="2"/>
      <c r="LT390" s="2"/>
      <c r="LU390" s="2"/>
      <c r="LV390" s="2"/>
      <c r="LW390" s="2"/>
      <c r="LX390" s="2"/>
      <c r="LY390" s="2"/>
      <c r="LZ390" s="2"/>
      <c r="MA390" s="2"/>
      <c r="MB390" s="2"/>
      <c r="MC390" s="2"/>
      <c r="MD390" s="2"/>
      <c r="ME390" s="2"/>
      <c r="MF390" s="2"/>
      <c r="MG390" s="2"/>
      <c r="MH390" s="2"/>
      <c r="MI390" s="2"/>
      <c r="MJ390" s="2"/>
      <c r="MK390" s="2"/>
      <c r="ML390" s="2"/>
      <c r="MM390" s="2"/>
      <c r="MN390" s="2"/>
      <c r="MO390" s="2"/>
      <c r="MP390" s="2"/>
      <c r="MQ390" s="2"/>
      <c r="MR390" s="2"/>
      <c r="MS390" s="2"/>
      <c r="MT390" s="2"/>
      <c r="MU390" s="2"/>
      <c r="MV390" s="2"/>
      <c r="MW390" s="2"/>
      <c r="MX390" s="2"/>
      <c r="MY390" s="2"/>
      <c r="MZ390" s="2"/>
      <c r="NA390" s="2"/>
      <c r="NB390" s="2"/>
      <c r="NC390" s="2"/>
    </row>
    <row r="391" spans="1:367" x14ac:dyDescent="0.3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GS391" s="2"/>
      <c r="GT391" s="2"/>
      <c r="GU391" s="2"/>
      <c r="GV391" s="2"/>
      <c r="GW391" s="2"/>
      <c r="GX391" s="2"/>
      <c r="GY391" s="2"/>
      <c r="GZ391" s="2"/>
      <c r="HA391" s="2"/>
      <c r="HB391" s="2"/>
      <c r="HC391" s="2"/>
      <c r="HD391" s="2"/>
      <c r="HE391" s="2"/>
      <c r="HF391" s="2"/>
      <c r="HG391" s="2"/>
      <c r="HH391" s="2"/>
      <c r="HI391" s="2"/>
      <c r="HJ391" s="2"/>
      <c r="HK391" s="2"/>
      <c r="HL391" s="2"/>
      <c r="HM391" s="2"/>
      <c r="HN391" s="2"/>
      <c r="HO391" s="2"/>
      <c r="HP391" s="2"/>
      <c r="HQ391" s="2"/>
      <c r="HR391" s="2"/>
      <c r="HS391" s="2"/>
      <c r="HT391" s="2"/>
      <c r="HU391" s="2"/>
      <c r="HV391" s="2"/>
      <c r="HW391" s="2"/>
      <c r="HX391" s="2"/>
      <c r="HY391" s="2"/>
      <c r="HZ391" s="2"/>
      <c r="IA391" s="2"/>
      <c r="IB391" s="2"/>
      <c r="IC391" s="2"/>
      <c r="ID391" s="2"/>
      <c r="IE391" s="2"/>
      <c r="IF391" s="2"/>
      <c r="IG391" s="2"/>
      <c r="IH391" s="2"/>
      <c r="II391" s="2"/>
      <c r="IJ391" s="2"/>
      <c r="IK391" s="2"/>
      <c r="IL391" s="2"/>
      <c r="IM391" s="2"/>
      <c r="IN391" s="2"/>
      <c r="IO391" s="2"/>
      <c r="IP391" s="2"/>
      <c r="IQ391" s="2"/>
      <c r="IR391" s="2"/>
      <c r="IS391" s="2"/>
      <c r="IT391" s="2"/>
      <c r="IU391" s="2"/>
      <c r="IV391" s="2"/>
      <c r="IW391" s="2"/>
      <c r="IX391" s="2"/>
      <c r="IY391" s="2"/>
      <c r="IZ391" s="2"/>
      <c r="JA391" s="2"/>
      <c r="JB391" s="2"/>
      <c r="JC391" s="2"/>
      <c r="JD391" s="2"/>
      <c r="JE391" s="2"/>
      <c r="JF391" s="2"/>
      <c r="JG391" s="2"/>
      <c r="JH391" s="2"/>
      <c r="JI391" s="2"/>
      <c r="JJ391" s="2"/>
      <c r="JK391" s="2"/>
      <c r="JL391" s="2"/>
      <c r="JM391" s="2"/>
      <c r="JN391" s="2"/>
      <c r="JO391" s="2"/>
      <c r="JP391" s="2"/>
      <c r="JQ391" s="2"/>
      <c r="JR391" s="2"/>
      <c r="JS391" s="2"/>
      <c r="JT391" s="2"/>
      <c r="JU391" s="2"/>
      <c r="JV391" s="2"/>
      <c r="JW391" s="2"/>
      <c r="JX391" s="2"/>
      <c r="JY391" s="2"/>
      <c r="JZ391" s="2"/>
      <c r="KA391" s="2"/>
      <c r="KB391" s="2"/>
      <c r="KC391" s="2"/>
      <c r="KD391" s="2"/>
      <c r="KE391" s="2"/>
      <c r="KF391" s="2"/>
      <c r="KG391" s="2"/>
      <c r="KH391" s="2"/>
      <c r="KI391" s="2"/>
      <c r="KJ391" s="2"/>
      <c r="KK391" s="2"/>
      <c r="KL391" s="2"/>
      <c r="KM391" s="2"/>
      <c r="KN391" s="2"/>
      <c r="KO391" s="2"/>
      <c r="KP391" s="2"/>
      <c r="KQ391" s="2"/>
      <c r="KR391" s="2"/>
      <c r="KS391" s="2"/>
      <c r="KT391" s="2"/>
      <c r="KU391" s="2"/>
      <c r="KV391" s="2"/>
      <c r="KW391" s="2"/>
      <c r="KX391" s="2"/>
      <c r="KY391" s="2"/>
      <c r="KZ391" s="2"/>
      <c r="LA391" s="2"/>
      <c r="LB391" s="2"/>
      <c r="LC391" s="2"/>
      <c r="LD391" s="2"/>
      <c r="LE391" s="2"/>
      <c r="LF391" s="2"/>
      <c r="LG391" s="2"/>
      <c r="LH391" s="2"/>
      <c r="LI391" s="2"/>
      <c r="LJ391" s="2"/>
      <c r="LK391" s="2"/>
      <c r="LL391" s="2"/>
      <c r="LM391" s="2"/>
      <c r="LN391" s="2"/>
      <c r="LO391" s="2"/>
      <c r="LP391" s="2"/>
      <c r="LQ391" s="2"/>
      <c r="LR391" s="2"/>
      <c r="LS391" s="2"/>
      <c r="LT391" s="2"/>
      <c r="LU391" s="2"/>
      <c r="LV391" s="2"/>
      <c r="LW391" s="2"/>
      <c r="LX391" s="2"/>
      <c r="LY391" s="2"/>
      <c r="LZ391" s="2"/>
      <c r="MA391" s="2"/>
      <c r="MB391" s="2"/>
      <c r="MC391" s="2"/>
      <c r="MD391" s="2"/>
      <c r="ME391" s="2"/>
      <c r="MF391" s="2"/>
      <c r="MG391" s="2"/>
      <c r="MH391" s="2"/>
      <c r="MI391" s="2"/>
      <c r="MJ391" s="2"/>
      <c r="MK391" s="2"/>
      <c r="ML391" s="2"/>
      <c r="MM391" s="2"/>
      <c r="MN391" s="2"/>
      <c r="MO391" s="2"/>
      <c r="MP391" s="2"/>
      <c r="MQ391" s="2"/>
      <c r="MR391" s="2"/>
      <c r="MS391" s="2"/>
      <c r="MT391" s="2"/>
      <c r="MU391" s="2"/>
      <c r="MV391" s="2"/>
      <c r="MW391" s="2"/>
      <c r="MX391" s="2"/>
      <c r="MY391" s="2"/>
      <c r="MZ391" s="2"/>
      <c r="NA391" s="2"/>
      <c r="NB391" s="2"/>
      <c r="NC391" s="2"/>
    </row>
    <row r="392" spans="1:367" x14ac:dyDescent="0.3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GS392" s="2"/>
      <c r="GT392" s="2"/>
      <c r="GU392" s="2"/>
      <c r="GV392" s="2"/>
      <c r="GW392" s="2"/>
      <c r="GX392" s="2"/>
      <c r="GY392" s="2"/>
      <c r="GZ392" s="2"/>
      <c r="HA392" s="2"/>
      <c r="HB392" s="2"/>
      <c r="HC392" s="2"/>
      <c r="HD392" s="2"/>
      <c r="HE392" s="2"/>
      <c r="HF392" s="2"/>
      <c r="HG392" s="2"/>
      <c r="HH392" s="2"/>
      <c r="HI392" s="2"/>
      <c r="HJ392" s="2"/>
      <c r="HK392" s="2"/>
      <c r="HL392" s="2"/>
      <c r="HM392" s="2"/>
      <c r="HN392" s="2"/>
      <c r="HO392" s="2"/>
      <c r="HP392" s="2"/>
      <c r="HQ392" s="2"/>
      <c r="HR392" s="2"/>
      <c r="HS392" s="2"/>
      <c r="HT392" s="2"/>
      <c r="HU392" s="2"/>
      <c r="HV392" s="2"/>
      <c r="HW392" s="2"/>
      <c r="HX392" s="2"/>
      <c r="HY392" s="2"/>
      <c r="HZ392" s="2"/>
      <c r="IA392" s="2"/>
      <c r="IB392" s="2"/>
      <c r="IC392" s="2"/>
      <c r="ID392" s="2"/>
      <c r="IE392" s="2"/>
      <c r="IF392" s="2"/>
      <c r="IG392" s="2"/>
      <c r="IH392" s="2"/>
      <c r="II392" s="2"/>
      <c r="IJ392" s="2"/>
      <c r="IK392" s="2"/>
      <c r="IL392" s="2"/>
      <c r="IM392" s="2"/>
      <c r="IN392" s="2"/>
      <c r="IO392" s="2"/>
      <c r="IP392" s="2"/>
      <c r="IQ392" s="2"/>
      <c r="IR392" s="2"/>
      <c r="IS392" s="2"/>
      <c r="IT392" s="2"/>
      <c r="IU392" s="2"/>
      <c r="IV392" s="2"/>
      <c r="IW392" s="2"/>
      <c r="IX392" s="2"/>
      <c r="IY392" s="2"/>
      <c r="IZ392" s="2"/>
      <c r="JA392" s="2"/>
      <c r="JB392" s="2"/>
      <c r="JC392" s="2"/>
      <c r="JD392" s="2"/>
      <c r="JE392" s="2"/>
      <c r="JF392" s="2"/>
      <c r="JG392" s="2"/>
      <c r="JH392" s="2"/>
      <c r="JI392" s="2"/>
      <c r="JJ392" s="2"/>
      <c r="JK392" s="2"/>
      <c r="JL392" s="2"/>
      <c r="JM392" s="2"/>
      <c r="JN392" s="2"/>
      <c r="JO392" s="2"/>
      <c r="JP392" s="2"/>
      <c r="JQ392" s="2"/>
      <c r="JR392" s="2"/>
      <c r="JS392" s="2"/>
      <c r="JT392" s="2"/>
      <c r="JU392" s="2"/>
      <c r="JV392" s="2"/>
      <c r="JW392" s="2"/>
      <c r="JX392" s="2"/>
      <c r="JY392" s="2"/>
      <c r="JZ392" s="2"/>
      <c r="KA392" s="2"/>
      <c r="KB392" s="2"/>
      <c r="KC392" s="2"/>
      <c r="KD392" s="2"/>
      <c r="KE392" s="2"/>
      <c r="KF392" s="2"/>
      <c r="KG392" s="2"/>
      <c r="KH392" s="2"/>
      <c r="KI392" s="2"/>
      <c r="KJ392" s="2"/>
      <c r="KK392" s="2"/>
      <c r="KL392" s="2"/>
      <c r="KM392" s="2"/>
      <c r="KN392" s="2"/>
      <c r="KO392" s="2"/>
      <c r="KP392" s="2"/>
      <c r="KQ392" s="2"/>
      <c r="KR392" s="2"/>
      <c r="KS392" s="2"/>
      <c r="KT392" s="2"/>
      <c r="KU392" s="2"/>
      <c r="KV392" s="2"/>
      <c r="KW392" s="2"/>
      <c r="KX392" s="2"/>
      <c r="KY392" s="2"/>
      <c r="KZ392" s="2"/>
      <c r="LA392" s="2"/>
      <c r="LB392" s="2"/>
      <c r="LC392" s="2"/>
      <c r="LD392" s="2"/>
      <c r="LE392" s="2"/>
      <c r="LF392" s="2"/>
      <c r="LG392" s="2"/>
      <c r="LH392" s="2"/>
      <c r="LI392" s="2"/>
      <c r="LJ392" s="2"/>
      <c r="LK392" s="2"/>
      <c r="LL392" s="2"/>
      <c r="LM392" s="2"/>
      <c r="LN392" s="2"/>
      <c r="LO392" s="2"/>
      <c r="LP392" s="2"/>
      <c r="LQ392" s="2"/>
      <c r="LR392" s="2"/>
      <c r="LS392" s="2"/>
      <c r="LT392" s="2"/>
      <c r="LU392" s="2"/>
      <c r="LV392" s="2"/>
      <c r="LW392" s="2"/>
      <c r="LX392" s="2"/>
      <c r="LY392" s="2"/>
      <c r="LZ392" s="2"/>
      <c r="MA392" s="2"/>
      <c r="MB392" s="2"/>
      <c r="MC392" s="2"/>
      <c r="MD392" s="2"/>
      <c r="ME392" s="2"/>
      <c r="MF392" s="2"/>
      <c r="MG392" s="2"/>
      <c r="MH392" s="2"/>
      <c r="MI392" s="2"/>
      <c r="MJ392" s="2"/>
      <c r="MK392" s="2"/>
      <c r="ML392" s="2"/>
      <c r="MM392" s="2"/>
      <c r="MN392" s="2"/>
      <c r="MO392" s="2"/>
      <c r="MP392" s="2"/>
      <c r="MQ392" s="2"/>
      <c r="MR392" s="2"/>
      <c r="MS392" s="2"/>
      <c r="MT392" s="2"/>
      <c r="MU392" s="2"/>
      <c r="MV392" s="2"/>
      <c r="MW392" s="2"/>
      <c r="MX392" s="2"/>
      <c r="MY392" s="2"/>
      <c r="MZ392" s="2"/>
      <c r="NA392" s="2"/>
      <c r="NB392" s="2"/>
      <c r="NC392" s="2"/>
    </row>
    <row r="393" spans="1:367" x14ac:dyDescent="0.3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GS393" s="2"/>
      <c r="GT393" s="2"/>
      <c r="GU393" s="2"/>
      <c r="GV393" s="2"/>
      <c r="GW393" s="2"/>
      <c r="GX393" s="2"/>
      <c r="GY393" s="2"/>
      <c r="GZ393" s="2"/>
      <c r="HA393" s="2"/>
      <c r="HB393" s="2"/>
      <c r="HC393" s="2"/>
      <c r="HD393" s="2"/>
      <c r="HE393" s="2"/>
      <c r="HF393" s="2"/>
      <c r="HG393" s="2"/>
      <c r="HH393" s="2"/>
      <c r="HI393" s="2"/>
      <c r="HJ393" s="2"/>
      <c r="HK393" s="2"/>
      <c r="HL393" s="2"/>
      <c r="HM393" s="2"/>
      <c r="HN393" s="2"/>
      <c r="HO393" s="2"/>
      <c r="HP393" s="2"/>
      <c r="HQ393" s="2"/>
      <c r="HR393" s="2"/>
      <c r="HS393" s="2"/>
      <c r="HT393" s="2"/>
      <c r="HU393" s="2"/>
      <c r="HV393" s="2"/>
      <c r="HW393" s="2"/>
      <c r="HX393" s="2"/>
      <c r="HY393" s="2"/>
      <c r="HZ393" s="2"/>
      <c r="IA393" s="2"/>
      <c r="IB393" s="2"/>
      <c r="IC393" s="2"/>
      <c r="ID393" s="2"/>
      <c r="IE393" s="2"/>
      <c r="IF393" s="2"/>
      <c r="IG393" s="2"/>
      <c r="IH393" s="2"/>
      <c r="II393" s="2"/>
      <c r="IJ393" s="2"/>
      <c r="IK393" s="2"/>
      <c r="IL393" s="2"/>
      <c r="IM393" s="2"/>
      <c r="IN393" s="2"/>
      <c r="IO393" s="2"/>
      <c r="IP393" s="2"/>
      <c r="IQ393" s="2"/>
      <c r="IR393" s="2"/>
      <c r="IS393" s="2"/>
      <c r="IT393" s="2"/>
      <c r="IU393" s="2"/>
      <c r="IV393" s="2"/>
      <c r="IW393" s="2"/>
      <c r="IX393" s="2"/>
      <c r="IY393" s="2"/>
      <c r="IZ393" s="2"/>
      <c r="JA393" s="2"/>
      <c r="JB393" s="2"/>
      <c r="JC393" s="2"/>
      <c r="JD393" s="2"/>
      <c r="JE393" s="2"/>
      <c r="JF393" s="2"/>
      <c r="JG393" s="2"/>
      <c r="JH393" s="2"/>
      <c r="JI393" s="2"/>
      <c r="JJ393" s="2"/>
      <c r="JK393" s="2"/>
      <c r="JL393" s="2"/>
      <c r="JM393" s="2"/>
      <c r="JN393" s="2"/>
      <c r="JO393" s="2"/>
      <c r="JP393" s="2"/>
      <c r="JQ393" s="2"/>
      <c r="JR393" s="2"/>
      <c r="JS393" s="2"/>
      <c r="JT393" s="2"/>
      <c r="JU393" s="2"/>
      <c r="JV393" s="2"/>
      <c r="JW393" s="2"/>
      <c r="JX393" s="2"/>
      <c r="JY393" s="2"/>
      <c r="JZ393" s="2"/>
      <c r="KA393" s="2"/>
      <c r="KB393" s="2"/>
      <c r="KC393" s="2"/>
      <c r="KD393" s="2"/>
      <c r="KE393" s="2"/>
      <c r="KF393" s="2"/>
      <c r="KG393" s="2"/>
      <c r="KH393" s="2"/>
      <c r="KI393" s="2"/>
      <c r="KJ393" s="2"/>
      <c r="KK393" s="2"/>
      <c r="KL393" s="2"/>
      <c r="KM393" s="2"/>
      <c r="KN393" s="2"/>
      <c r="KO393" s="2"/>
      <c r="KP393" s="2"/>
      <c r="KQ393" s="2"/>
      <c r="KR393" s="2"/>
      <c r="KS393" s="2"/>
      <c r="KT393" s="2"/>
      <c r="KU393" s="2"/>
      <c r="KV393" s="2"/>
      <c r="KW393" s="2"/>
      <c r="KX393" s="2"/>
      <c r="KY393" s="2"/>
      <c r="KZ393" s="2"/>
      <c r="LA393" s="2"/>
      <c r="LB393" s="2"/>
      <c r="LC393" s="2"/>
      <c r="LD393" s="2"/>
      <c r="LE393" s="2"/>
      <c r="LF393" s="2"/>
      <c r="LG393" s="2"/>
      <c r="LH393" s="2"/>
      <c r="LI393" s="2"/>
      <c r="LJ393" s="2"/>
      <c r="LK393" s="2"/>
      <c r="LL393" s="2"/>
      <c r="LM393" s="2"/>
      <c r="LN393" s="2"/>
      <c r="LO393" s="2"/>
      <c r="LP393" s="2"/>
      <c r="LQ393" s="2"/>
      <c r="LR393" s="2"/>
      <c r="LS393" s="2"/>
      <c r="LT393" s="2"/>
      <c r="LU393" s="2"/>
      <c r="LV393" s="2"/>
      <c r="LW393" s="2"/>
      <c r="LX393" s="2"/>
      <c r="LY393" s="2"/>
      <c r="LZ393" s="2"/>
      <c r="MA393" s="2"/>
      <c r="MB393" s="2"/>
      <c r="MC393" s="2"/>
      <c r="MD393" s="2"/>
      <c r="ME393" s="2"/>
      <c r="MF393" s="2"/>
      <c r="MG393" s="2"/>
      <c r="MH393" s="2"/>
      <c r="MI393" s="2"/>
      <c r="MJ393" s="2"/>
      <c r="MK393" s="2"/>
      <c r="ML393" s="2"/>
      <c r="MM393" s="2"/>
      <c r="MN393" s="2"/>
      <c r="MO393" s="2"/>
      <c r="MP393" s="2"/>
      <c r="MQ393" s="2"/>
      <c r="MR393" s="2"/>
      <c r="MS393" s="2"/>
      <c r="MT393" s="2"/>
      <c r="MU393" s="2"/>
      <c r="MV393" s="2"/>
      <c r="MW393" s="2"/>
      <c r="MX393" s="2"/>
      <c r="MY393" s="2"/>
      <c r="MZ393" s="2"/>
      <c r="NA393" s="2"/>
      <c r="NB393" s="2"/>
      <c r="NC393" s="2"/>
    </row>
    <row r="394" spans="1:367" x14ac:dyDescent="0.3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GS394" s="2"/>
      <c r="GT394" s="2"/>
      <c r="GU394" s="2"/>
      <c r="GV394" s="2"/>
      <c r="GW394" s="2"/>
      <c r="GX394" s="2"/>
      <c r="GY394" s="2"/>
      <c r="GZ394" s="2"/>
      <c r="HA394" s="2"/>
      <c r="HB394" s="2"/>
      <c r="HC394" s="2"/>
      <c r="HD394" s="2"/>
      <c r="HE394" s="2"/>
      <c r="HF394" s="2"/>
      <c r="HG394" s="2"/>
      <c r="HH394" s="2"/>
      <c r="HI394" s="2"/>
      <c r="HJ394" s="2"/>
      <c r="HK394" s="2"/>
      <c r="HL394" s="2"/>
      <c r="HM394" s="2"/>
      <c r="HN394" s="2"/>
      <c r="HO394" s="2"/>
      <c r="HP394" s="2"/>
      <c r="HQ394" s="2"/>
      <c r="HR394" s="2"/>
      <c r="HS394" s="2"/>
      <c r="HT394" s="2"/>
      <c r="HU394" s="2"/>
      <c r="HV394" s="2"/>
      <c r="HW394" s="2"/>
      <c r="HX394" s="2"/>
      <c r="HY394" s="2"/>
      <c r="HZ394" s="2"/>
      <c r="IA394" s="2"/>
      <c r="IB394" s="2"/>
      <c r="IC394" s="2"/>
      <c r="ID394" s="2"/>
      <c r="IE394" s="2"/>
      <c r="IF394" s="2"/>
      <c r="IG394" s="2"/>
      <c r="IH394" s="2"/>
      <c r="II394" s="2"/>
      <c r="IJ394" s="2"/>
      <c r="IK394" s="2"/>
      <c r="IL394" s="2"/>
      <c r="IM394" s="2"/>
      <c r="IN394" s="2"/>
      <c r="IO394" s="2"/>
      <c r="IP394" s="2"/>
      <c r="IQ394" s="2"/>
      <c r="IR394" s="2"/>
      <c r="IS394" s="2"/>
      <c r="IT394" s="2"/>
      <c r="IU394" s="2"/>
      <c r="IV394" s="2"/>
      <c r="IW394" s="2"/>
      <c r="IX394" s="2"/>
      <c r="IY394" s="2"/>
      <c r="IZ394" s="2"/>
      <c r="JA394" s="2"/>
      <c r="JB394" s="2"/>
      <c r="JC394" s="2"/>
      <c r="JD394" s="2"/>
      <c r="JE394" s="2"/>
      <c r="JF394" s="2"/>
      <c r="JG394" s="2"/>
      <c r="JH394" s="2"/>
      <c r="JI394" s="2"/>
      <c r="JJ394" s="2"/>
      <c r="JK394" s="2"/>
      <c r="JL394" s="2"/>
      <c r="JM394" s="2"/>
      <c r="JN394" s="2"/>
      <c r="JO394" s="2"/>
      <c r="JP394" s="2"/>
      <c r="JQ394" s="2"/>
      <c r="JR394" s="2"/>
      <c r="JS394" s="2"/>
      <c r="JT394" s="2"/>
      <c r="JU394" s="2"/>
      <c r="JV394" s="2"/>
      <c r="JW394" s="2"/>
      <c r="JX394" s="2"/>
      <c r="JY394" s="2"/>
      <c r="JZ394" s="2"/>
      <c r="KA394" s="2"/>
      <c r="KB394" s="2"/>
      <c r="KC394" s="2"/>
      <c r="KD394" s="2"/>
      <c r="KE394" s="2"/>
      <c r="KF394" s="2"/>
      <c r="KG394" s="2"/>
      <c r="KH394" s="2"/>
      <c r="KI394" s="2"/>
      <c r="KJ394" s="2"/>
      <c r="KK394" s="2"/>
      <c r="KL394" s="2"/>
      <c r="KM394" s="2"/>
      <c r="KN394" s="2"/>
      <c r="KO394" s="2"/>
      <c r="KP394" s="2"/>
      <c r="KQ394" s="2"/>
      <c r="KR394" s="2"/>
      <c r="KS394" s="2"/>
      <c r="KT394" s="2"/>
      <c r="KU394" s="2"/>
      <c r="KV394" s="2"/>
      <c r="KW394" s="2"/>
      <c r="KX394" s="2"/>
      <c r="KY394" s="2"/>
      <c r="KZ394" s="2"/>
      <c r="LA394" s="2"/>
      <c r="LB394" s="2"/>
      <c r="LC394" s="2"/>
      <c r="LD394" s="2"/>
      <c r="LE394" s="2"/>
      <c r="LF394" s="2"/>
      <c r="LG394" s="2"/>
      <c r="LH394" s="2"/>
      <c r="LI394" s="2"/>
      <c r="LJ394" s="2"/>
      <c r="LK394" s="2"/>
      <c r="LL394" s="2"/>
      <c r="LM394" s="2"/>
      <c r="LN394" s="2"/>
      <c r="LO394" s="2"/>
      <c r="LP394" s="2"/>
      <c r="LQ394" s="2"/>
      <c r="LR394" s="2"/>
      <c r="LS394" s="2"/>
      <c r="LT394" s="2"/>
      <c r="LU394" s="2"/>
      <c r="LV394" s="2"/>
      <c r="LW394" s="2"/>
      <c r="LX394" s="2"/>
      <c r="LY394" s="2"/>
      <c r="LZ394" s="2"/>
      <c r="MA394" s="2"/>
      <c r="MB394" s="2"/>
      <c r="MC394" s="2"/>
      <c r="MD394" s="2"/>
      <c r="ME394" s="2"/>
      <c r="MF394" s="2"/>
      <c r="MG394" s="2"/>
      <c r="MH394" s="2"/>
      <c r="MI394" s="2"/>
      <c r="MJ394" s="2"/>
      <c r="MK394" s="2"/>
      <c r="ML394" s="2"/>
      <c r="MM394" s="2"/>
      <c r="MN394" s="2"/>
      <c r="MO394" s="2"/>
      <c r="MP394" s="2"/>
      <c r="MQ394" s="2"/>
      <c r="MR394" s="2"/>
      <c r="MS394" s="2"/>
      <c r="MT394" s="2"/>
      <c r="MU394" s="2"/>
      <c r="MV394" s="2"/>
      <c r="MW394" s="2"/>
      <c r="MX394" s="2"/>
      <c r="MY394" s="2"/>
      <c r="MZ394" s="2"/>
      <c r="NA394" s="2"/>
      <c r="NB394" s="2"/>
      <c r="NC394" s="2"/>
    </row>
    <row r="395" spans="1:367" x14ac:dyDescent="0.3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GS395" s="2"/>
      <c r="GT395" s="2"/>
      <c r="GU395" s="2"/>
      <c r="GV395" s="2"/>
      <c r="GW395" s="2"/>
      <c r="GX395" s="2"/>
      <c r="GY395" s="2"/>
      <c r="GZ395" s="2"/>
      <c r="HA395" s="2"/>
      <c r="HB395" s="2"/>
      <c r="HC395" s="2"/>
      <c r="HD395" s="2"/>
      <c r="HE395" s="2"/>
      <c r="HF395" s="2"/>
      <c r="HG395" s="2"/>
      <c r="HH395" s="2"/>
      <c r="HI395" s="2"/>
      <c r="HJ395" s="2"/>
      <c r="HK395" s="2"/>
      <c r="HL395" s="2"/>
      <c r="HM395" s="2"/>
      <c r="HN395" s="2"/>
      <c r="HO395" s="2"/>
      <c r="HP395" s="2"/>
      <c r="HQ395" s="2"/>
      <c r="HR395" s="2"/>
      <c r="HS395" s="2"/>
      <c r="HT395" s="2"/>
      <c r="HU395" s="2"/>
      <c r="HV395" s="2"/>
      <c r="HW395" s="2"/>
      <c r="HX395" s="2"/>
      <c r="HY395" s="2"/>
      <c r="HZ395" s="2"/>
      <c r="IA395" s="2"/>
      <c r="IB395" s="2"/>
      <c r="IC395" s="2"/>
      <c r="ID395" s="2"/>
      <c r="IE395" s="2"/>
      <c r="IF395" s="2"/>
      <c r="IG395" s="2"/>
      <c r="IH395" s="2"/>
      <c r="II395" s="2"/>
      <c r="IJ395" s="2"/>
      <c r="IK395" s="2"/>
      <c r="IL395" s="2"/>
      <c r="IM395" s="2"/>
      <c r="IN395" s="2"/>
      <c r="IO395" s="2"/>
      <c r="IP395" s="2"/>
      <c r="IQ395" s="2"/>
      <c r="IR395" s="2"/>
      <c r="IS395" s="2"/>
      <c r="IT395" s="2"/>
      <c r="IU395" s="2"/>
      <c r="IV395" s="2"/>
      <c r="IW395" s="2"/>
      <c r="IX395" s="2"/>
      <c r="IY395" s="2"/>
      <c r="IZ395" s="2"/>
      <c r="JA395" s="2"/>
      <c r="JB395" s="2"/>
      <c r="JC395" s="2"/>
      <c r="JD395" s="2"/>
      <c r="JE395" s="2"/>
      <c r="JF395" s="2"/>
      <c r="JG395" s="2"/>
      <c r="JH395" s="2"/>
      <c r="JI395" s="2"/>
      <c r="JJ395" s="2"/>
      <c r="JK395" s="2"/>
      <c r="JL395" s="2"/>
      <c r="JM395" s="2"/>
      <c r="JN395" s="2"/>
      <c r="JO395" s="2"/>
      <c r="JP395" s="2"/>
      <c r="JQ395" s="2"/>
      <c r="JR395" s="2"/>
      <c r="JS395" s="2"/>
      <c r="JT395" s="2"/>
      <c r="JU395" s="2"/>
      <c r="JV395" s="2"/>
      <c r="JW395" s="2"/>
      <c r="JX395" s="2"/>
      <c r="JY395" s="2"/>
      <c r="JZ395" s="2"/>
      <c r="KA395" s="2"/>
      <c r="KB395" s="2"/>
      <c r="KC395" s="2"/>
      <c r="KD395" s="2"/>
      <c r="KE395" s="2"/>
      <c r="KF395" s="2"/>
      <c r="KG395" s="2"/>
      <c r="KH395" s="2"/>
      <c r="KI395" s="2"/>
      <c r="KJ395" s="2"/>
      <c r="KK395" s="2"/>
      <c r="KL395" s="2"/>
      <c r="KM395" s="2"/>
      <c r="KN395" s="2"/>
      <c r="KO395" s="2"/>
      <c r="KP395" s="2"/>
      <c r="KQ395" s="2"/>
      <c r="KR395" s="2"/>
      <c r="KS395" s="2"/>
      <c r="KT395" s="2"/>
      <c r="KU395" s="2"/>
      <c r="KV395" s="2"/>
      <c r="KW395" s="2"/>
      <c r="KX395" s="2"/>
      <c r="KY395" s="2"/>
      <c r="KZ395" s="2"/>
      <c r="LA395" s="2"/>
      <c r="LB395" s="2"/>
      <c r="LC395" s="2"/>
      <c r="LD395" s="2"/>
      <c r="LE395" s="2"/>
      <c r="LF395" s="2"/>
      <c r="LG395" s="2"/>
      <c r="LH395" s="2"/>
      <c r="LI395" s="2"/>
      <c r="LJ395" s="2"/>
      <c r="LK395" s="2"/>
      <c r="LL395" s="2"/>
      <c r="LM395" s="2"/>
      <c r="LN395" s="2"/>
      <c r="LO395" s="2"/>
      <c r="LP395" s="2"/>
      <c r="LQ395" s="2"/>
      <c r="LR395" s="2"/>
      <c r="LS395" s="2"/>
      <c r="LT395" s="2"/>
      <c r="LU395" s="2"/>
      <c r="LV395" s="2"/>
      <c r="LW395" s="2"/>
      <c r="LX395" s="2"/>
      <c r="LY395" s="2"/>
      <c r="LZ395" s="2"/>
      <c r="MA395" s="2"/>
      <c r="MB395" s="2"/>
      <c r="MC395" s="2"/>
      <c r="MD395" s="2"/>
      <c r="ME395" s="2"/>
      <c r="MF395" s="2"/>
      <c r="MG395" s="2"/>
      <c r="MH395" s="2"/>
      <c r="MI395" s="2"/>
      <c r="MJ395" s="2"/>
      <c r="MK395" s="2"/>
      <c r="ML395" s="2"/>
      <c r="MM395" s="2"/>
      <c r="MN395" s="2"/>
      <c r="MO395" s="2"/>
      <c r="MP395" s="2"/>
      <c r="MQ395" s="2"/>
      <c r="MR395" s="2"/>
      <c r="MS395" s="2"/>
      <c r="MT395" s="2"/>
      <c r="MU395" s="2"/>
      <c r="MV395" s="2"/>
      <c r="MW395" s="2"/>
      <c r="MX395" s="2"/>
      <c r="MY395" s="2"/>
      <c r="MZ395" s="2"/>
      <c r="NA395" s="2"/>
      <c r="NB395" s="2"/>
      <c r="NC395" s="2"/>
    </row>
    <row r="396" spans="1:367" x14ac:dyDescent="0.3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GS396" s="2"/>
      <c r="GT396" s="2"/>
      <c r="GU396" s="2"/>
      <c r="GV396" s="2"/>
      <c r="GW396" s="2"/>
      <c r="GX396" s="2"/>
      <c r="GY396" s="2"/>
      <c r="GZ396" s="2"/>
      <c r="HA396" s="2"/>
      <c r="HB396" s="2"/>
      <c r="HC396" s="2"/>
      <c r="HD396" s="2"/>
      <c r="HE396" s="2"/>
      <c r="HF396" s="2"/>
      <c r="HG396" s="2"/>
      <c r="HH396" s="2"/>
      <c r="HI396" s="2"/>
      <c r="HJ396" s="2"/>
      <c r="HK396" s="2"/>
      <c r="HL396" s="2"/>
      <c r="HM396" s="2"/>
      <c r="HN396" s="2"/>
      <c r="HO396" s="2"/>
      <c r="HP396" s="2"/>
      <c r="HQ396" s="2"/>
      <c r="HR396" s="2"/>
      <c r="HS396" s="2"/>
      <c r="HT396" s="2"/>
      <c r="HU396" s="2"/>
      <c r="HV396" s="2"/>
      <c r="HW396" s="2"/>
      <c r="HX396" s="2"/>
      <c r="HY396" s="2"/>
      <c r="HZ396" s="2"/>
      <c r="IA396" s="2"/>
      <c r="IB396" s="2"/>
      <c r="IC396" s="2"/>
      <c r="ID396" s="2"/>
      <c r="IE396" s="2"/>
      <c r="IF396" s="2"/>
      <c r="IG396" s="2"/>
      <c r="IH396" s="2"/>
      <c r="II396" s="2"/>
      <c r="IJ396" s="2"/>
      <c r="IK396" s="2"/>
      <c r="IL396" s="2"/>
      <c r="IM396" s="2"/>
      <c r="IN396" s="2"/>
      <c r="IO396" s="2"/>
      <c r="IP396" s="2"/>
      <c r="IQ396" s="2"/>
      <c r="IR396" s="2"/>
      <c r="IS396" s="2"/>
      <c r="IT396" s="2"/>
      <c r="IU396" s="2"/>
      <c r="IV396" s="2"/>
      <c r="IW396" s="2"/>
      <c r="IX396" s="2"/>
      <c r="IY396" s="2"/>
      <c r="IZ396" s="2"/>
      <c r="JA396" s="2"/>
      <c r="JB396" s="2"/>
      <c r="JC396" s="2"/>
      <c r="JD396" s="2"/>
      <c r="JE396" s="2"/>
      <c r="JF396" s="2"/>
      <c r="JG396" s="2"/>
      <c r="JH396" s="2"/>
      <c r="JI396" s="2"/>
      <c r="JJ396" s="2"/>
      <c r="JK396" s="2"/>
      <c r="JL396" s="2"/>
      <c r="JM396" s="2"/>
      <c r="JN396" s="2"/>
      <c r="JO396" s="2"/>
      <c r="JP396" s="2"/>
      <c r="JQ396" s="2"/>
      <c r="JR396" s="2"/>
      <c r="JS396" s="2"/>
      <c r="JT396" s="2"/>
      <c r="JU396" s="2"/>
      <c r="JV396" s="2"/>
      <c r="JW396" s="2"/>
      <c r="JX396" s="2"/>
      <c r="JY396" s="2"/>
      <c r="JZ396" s="2"/>
      <c r="KA396" s="2"/>
      <c r="KB396" s="2"/>
      <c r="KC396" s="2"/>
      <c r="KD396" s="2"/>
      <c r="KE396" s="2"/>
      <c r="KF396" s="2"/>
      <c r="KG396" s="2"/>
      <c r="KH396" s="2"/>
      <c r="KI396" s="2"/>
      <c r="KJ396" s="2"/>
      <c r="KK396" s="2"/>
      <c r="KL396" s="2"/>
      <c r="KM396" s="2"/>
      <c r="KN396" s="2"/>
      <c r="KO396" s="2"/>
      <c r="KP396" s="2"/>
      <c r="KQ396" s="2"/>
      <c r="KR396" s="2"/>
      <c r="KS396" s="2"/>
      <c r="KT396" s="2"/>
      <c r="KU396" s="2"/>
      <c r="KV396" s="2"/>
      <c r="KW396" s="2"/>
      <c r="KX396" s="2"/>
      <c r="KY396" s="2"/>
      <c r="KZ396" s="2"/>
      <c r="LA396" s="2"/>
      <c r="LB396" s="2"/>
      <c r="LC396" s="2"/>
      <c r="LD396" s="2"/>
      <c r="LE396" s="2"/>
      <c r="LF396" s="2"/>
      <c r="LG396" s="2"/>
      <c r="LH396" s="2"/>
      <c r="LI396" s="2"/>
      <c r="LJ396" s="2"/>
      <c r="LK396" s="2"/>
      <c r="LL396" s="2"/>
      <c r="LM396" s="2"/>
      <c r="LN396" s="2"/>
      <c r="LO396" s="2"/>
      <c r="LP396" s="2"/>
      <c r="LQ396" s="2"/>
      <c r="LR396" s="2"/>
      <c r="LS396" s="2"/>
      <c r="LT396" s="2"/>
      <c r="LU396" s="2"/>
      <c r="LV396" s="2"/>
      <c r="LW396" s="2"/>
      <c r="LX396" s="2"/>
      <c r="LY396" s="2"/>
      <c r="LZ396" s="2"/>
      <c r="MA396" s="2"/>
      <c r="MB396" s="2"/>
      <c r="MC396" s="2"/>
      <c r="MD396" s="2"/>
      <c r="ME396" s="2"/>
      <c r="MF396" s="2"/>
      <c r="MG396" s="2"/>
      <c r="MH396" s="2"/>
      <c r="MI396" s="2"/>
      <c r="MJ396" s="2"/>
      <c r="MK396" s="2"/>
      <c r="ML396" s="2"/>
      <c r="MM396" s="2"/>
      <c r="MN396" s="2"/>
      <c r="MO396" s="2"/>
      <c r="MP396" s="2"/>
      <c r="MQ396" s="2"/>
      <c r="MR396" s="2"/>
      <c r="MS396" s="2"/>
      <c r="MT396" s="2"/>
      <c r="MU396" s="2"/>
      <c r="MV396" s="2"/>
      <c r="MW396" s="2"/>
      <c r="MX396" s="2"/>
      <c r="MY396" s="2"/>
      <c r="MZ396" s="2"/>
      <c r="NA396" s="2"/>
      <c r="NB396" s="2"/>
      <c r="NC396" s="2"/>
    </row>
    <row r="397" spans="1:367" x14ac:dyDescent="0.3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GS397" s="2"/>
      <c r="GT397" s="2"/>
      <c r="GU397" s="2"/>
      <c r="GV397" s="2"/>
      <c r="GW397" s="2"/>
      <c r="GX397" s="2"/>
      <c r="GY397" s="2"/>
      <c r="GZ397" s="2"/>
      <c r="HA397" s="2"/>
      <c r="HB397" s="2"/>
      <c r="HC397" s="2"/>
      <c r="HD397" s="2"/>
      <c r="HE397" s="2"/>
      <c r="HF397" s="2"/>
      <c r="HG397" s="2"/>
      <c r="HH397" s="2"/>
      <c r="HI397" s="2"/>
      <c r="HJ397" s="2"/>
      <c r="HK397" s="2"/>
      <c r="HL397" s="2"/>
      <c r="HM397" s="2"/>
      <c r="HN397" s="2"/>
      <c r="HO397" s="2"/>
      <c r="HP397" s="2"/>
      <c r="HQ397" s="2"/>
      <c r="HR397" s="2"/>
      <c r="HS397" s="2"/>
      <c r="HT397" s="2"/>
      <c r="HU397" s="2"/>
      <c r="HV397" s="2"/>
      <c r="HW397" s="2"/>
      <c r="HX397" s="2"/>
      <c r="HY397" s="2"/>
      <c r="HZ397" s="2"/>
      <c r="IA397" s="2"/>
      <c r="IB397" s="2"/>
      <c r="IC397" s="2"/>
      <c r="ID397" s="2"/>
      <c r="IE397" s="2"/>
      <c r="IF397" s="2"/>
      <c r="IG397" s="2"/>
      <c r="IH397" s="2"/>
      <c r="II397" s="2"/>
      <c r="IJ397" s="2"/>
      <c r="IK397" s="2"/>
      <c r="IL397" s="2"/>
      <c r="IM397" s="2"/>
      <c r="IN397" s="2"/>
      <c r="IO397" s="2"/>
      <c r="IP397" s="2"/>
      <c r="IQ397" s="2"/>
      <c r="IR397" s="2"/>
      <c r="IS397" s="2"/>
      <c r="IT397" s="2"/>
      <c r="IU397" s="2"/>
      <c r="IV397" s="2"/>
      <c r="IW397" s="2"/>
      <c r="IX397" s="2"/>
      <c r="IY397" s="2"/>
      <c r="IZ397" s="2"/>
      <c r="JA397" s="2"/>
      <c r="JB397" s="2"/>
      <c r="JC397" s="2"/>
      <c r="JD397" s="2"/>
      <c r="JE397" s="2"/>
      <c r="JF397" s="2"/>
      <c r="JG397" s="2"/>
      <c r="JH397" s="2"/>
      <c r="JI397" s="2"/>
      <c r="JJ397" s="2"/>
      <c r="JK397" s="2"/>
      <c r="JL397" s="2"/>
      <c r="JM397" s="2"/>
      <c r="JN397" s="2"/>
      <c r="JO397" s="2"/>
      <c r="JP397" s="2"/>
      <c r="JQ397" s="2"/>
      <c r="JR397" s="2"/>
      <c r="JS397" s="2"/>
      <c r="JT397" s="2"/>
      <c r="JU397" s="2"/>
      <c r="JV397" s="2"/>
      <c r="JW397" s="2"/>
      <c r="JX397" s="2"/>
      <c r="JY397" s="2"/>
      <c r="JZ397" s="2"/>
      <c r="KA397" s="2"/>
      <c r="KB397" s="2"/>
      <c r="KC397" s="2"/>
      <c r="KD397" s="2"/>
      <c r="KE397" s="2"/>
      <c r="KF397" s="2"/>
      <c r="KG397" s="2"/>
      <c r="KH397" s="2"/>
      <c r="KI397" s="2"/>
      <c r="KJ397" s="2"/>
      <c r="KK397" s="2"/>
      <c r="KL397" s="2"/>
      <c r="KM397" s="2"/>
      <c r="KN397" s="2"/>
      <c r="KO397" s="2"/>
      <c r="KP397" s="2"/>
      <c r="KQ397" s="2"/>
      <c r="KR397" s="2"/>
      <c r="KS397" s="2"/>
      <c r="KT397" s="2"/>
      <c r="KU397" s="2"/>
      <c r="KV397" s="2"/>
      <c r="KW397" s="2"/>
      <c r="KX397" s="2"/>
      <c r="KY397" s="2"/>
      <c r="KZ397" s="2"/>
      <c r="LA397" s="2"/>
      <c r="LB397" s="2"/>
      <c r="LC397" s="2"/>
      <c r="LD397" s="2"/>
      <c r="LE397" s="2"/>
      <c r="LF397" s="2"/>
      <c r="LG397" s="2"/>
      <c r="LH397" s="2"/>
      <c r="LI397" s="2"/>
      <c r="LJ397" s="2"/>
      <c r="LK397" s="2"/>
      <c r="LL397" s="2"/>
      <c r="LM397" s="2"/>
      <c r="LN397" s="2"/>
      <c r="LO397" s="2"/>
      <c r="LP397" s="2"/>
      <c r="LQ397" s="2"/>
      <c r="LR397" s="2"/>
      <c r="LS397" s="2"/>
      <c r="LT397" s="2"/>
      <c r="LU397" s="2"/>
      <c r="LV397" s="2"/>
      <c r="LW397" s="2"/>
      <c r="LX397" s="2"/>
      <c r="LY397" s="2"/>
      <c r="LZ397" s="2"/>
      <c r="MA397" s="2"/>
      <c r="MB397" s="2"/>
      <c r="MC397" s="2"/>
      <c r="MD397" s="2"/>
      <c r="ME397" s="2"/>
      <c r="MF397" s="2"/>
      <c r="MG397" s="2"/>
      <c r="MH397" s="2"/>
      <c r="MI397" s="2"/>
      <c r="MJ397" s="2"/>
      <c r="MK397" s="2"/>
      <c r="ML397" s="2"/>
      <c r="MM397" s="2"/>
      <c r="MN397" s="2"/>
      <c r="MO397" s="2"/>
      <c r="MP397" s="2"/>
      <c r="MQ397" s="2"/>
      <c r="MR397" s="2"/>
      <c r="MS397" s="2"/>
      <c r="MT397" s="2"/>
      <c r="MU397" s="2"/>
      <c r="MV397" s="2"/>
      <c r="MW397" s="2"/>
      <c r="MX397" s="2"/>
      <c r="MY397" s="2"/>
      <c r="MZ397" s="2"/>
      <c r="NA397" s="2"/>
      <c r="NB397" s="2"/>
      <c r="NC397" s="2"/>
    </row>
    <row r="398" spans="1:367" x14ac:dyDescent="0.3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GS398" s="2"/>
      <c r="GT398" s="2"/>
      <c r="GU398" s="2"/>
      <c r="GV398" s="2"/>
      <c r="GW398" s="2"/>
      <c r="GX398" s="2"/>
      <c r="GY398" s="2"/>
      <c r="GZ398" s="2"/>
      <c r="HA398" s="2"/>
      <c r="HB398" s="2"/>
      <c r="HC398" s="2"/>
      <c r="HD398" s="2"/>
      <c r="HE398" s="2"/>
      <c r="HF398" s="2"/>
      <c r="HG398" s="2"/>
      <c r="HH398" s="2"/>
      <c r="HI398" s="2"/>
      <c r="HJ398" s="2"/>
      <c r="HK398" s="2"/>
      <c r="HL398" s="2"/>
      <c r="HM398" s="2"/>
      <c r="HN398" s="2"/>
      <c r="HO398" s="2"/>
      <c r="HP398" s="2"/>
      <c r="HQ398" s="2"/>
      <c r="HR398" s="2"/>
      <c r="HS398" s="2"/>
      <c r="HT398" s="2"/>
      <c r="HU398" s="2"/>
      <c r="HV398" s="2"/>
      <c r="HW398" s="2"/>
      <c r="HX398" s="2"/>
      <c r="HY398" s="2"/>
      <c r="HZ398" s="2"/>
      <c r="IA398" s="2"/>
      <c r="IB398" s="2"/>
      <c r="IC398" s="2"/>
      <c r="ID398" s="2"/>
      <c r="IE398" s="2"/>
      <c r="IF398" s="2"/>
      <c r="IG398" s="2"/>
      <c r="IH398" s="2"/>
      <c r="II398" s="2"/>
      <c r="IJ398" s="2"/>
      <c r="IK398" s="2"/>
      <c r="IL398" s="2"/>
      <c r="IM398" s="2"/>
      <c r="IN398" s="2"/>
      <c r="IO398" s="2"/>
      <c r="IP398" s="2"/>
      <c r="IQ398" s="2"/>
      <c r="IR398" s="2"/>
      <c r="IS398" s="2"/>
      <c r="IT398" s="2"/>
      <c r="IU398" s="2"/>
      <c r="IV398" s="2"/>
      <c r="IW398" s="2"/>
      <c r="IX398" s="2"/>
      <c r="IY398" s="2"/>
      <c r="IZ398" s="2"/>
      <c r="JA398" s="2"/>
      <c r="JB398" s="2"/>
      <c r="JC398" s="2"/>
      <c r="JD398" s="2"/>
      <c r="JE398" s="2"/>
      <c r="JF398" s="2"/>
      <c r="JG398" s="2"/>
      <c r="JH398" s="2"/>
      <c r="JI398" s="2"/>
      <c r="JJ398" s="2"/>
      <c r="JK398" s="2"/>
      <c r="JL398" s="2"/>
      <c r="JM398" s="2"/>
      <c r="JN398" s="2"/>
      <c r="JO398" s="2"/>
      <c r="JP398" s="2"/>
      <c r="JQ398" s="2"/>
      <c r="JR398" s="2"/>
      <c r="JS398" s="2"/>
      <c r="JT398" s="2"/>
      <c r="JU398" s="2"/>
      <c r="JV398" s="2"/>
      <c r="JW398" s="2"/>
      <c r="JX398" s="2"/>
      <c r="JY398" s="2"/>
      <c r="JZ398" s="2"/>
      <c r="KA398" s="2"/>
      <c r="KB398" s="2"/>
      <c r="KC398" s="2"/>
      <c r="KD398" s="2"/>
      <c r="KE398" s="2"/>
      <c r="KF398" s="2"/>
      <c r="KG398" s="2"/>
      <c r="KH398" s="2"/>
      <c r="KI398" s="2"/>
      <c r="KJ398" s="2"/>
      <c r="KK398" s="2"/>
      <c r="KL398" s="2"/>
      <c r="KM398" s="2"/>
      <c r="KN398" s="2"/>
      <c r="KO398" s="2"/>
      <c r="KP398" s="2"/>
      <c r="KQ398" s="2"/>
      <c r="KR398" s="2"/>
      <c r="KS398" s="2"/>
      <c r="KT398" s="2"/>
      <c r="KU398" s="2"/>
      <c r="KV398" s="2"/>
      <c r="KW398" s="2"/>
      <c r="KX398" s="2"/>
      <c r="KY398" s="2"/>
      <c r="KZ398" s="2"/>
      <c r="LA398" s="2"/>
      <c r="LB398" s="2"/>
      <c r="LC398" s="2"/>
      <c r="LD398" s="2"/>
      <c r="LE398" s="2"/>
      <c r="LF398" s="2"/>
      <c r="LG398" s="2"/>
      <c r="LH398" s="2"/>
      <c r="LI398" s="2"/>
      <c r="LJ398" s="2"/>
      <c r="LK398" s="2"/>
      <c r="LL398" s="2"/>
      <c r="LM398" s="2"/>
      <c r="LN398" s="2"/>
      <c r="LO398" s="2"/>
      <c r="LP398" s="2"/>
      <c r="LQ398" s="2"/>
      <c r="LR398" s="2"/>
      <c r="LS398" s="2"/>
      <c r="LT398" s="2"/>
      <c r="LU398" s="2"/>
      <c r="LV398" s="2"/>
      <c r="LW398" s="2"/>
      <c r="LX398" s="2"/>
      <c r="LY398" s="2"/>
      <c r="LZ398" s="2"/>
      <c r="MA398" s="2"/>
      <c r="MB398" s="2"/>
      <c r="MC398" s="2"/>
      <c r="MD398" s="2"/>
      <c r="ME398" s="2"/>
      <c r="MF398" s="2"/>
      <c r="MG398" s="2"/>
      <c r="MH398" s="2"/>
      <c r="MI398" s="2"/>
      <c r="MJ398" s="2"/>
      <c r="MK398" s="2"/>
      <c r="ML398" s="2"/>
      <c r="MM398" s="2"/>
      <c r="MN398" s="2"/>
      <c r="MO398" s="2"/>
      <c r="MP398" s="2"/>
      <c r="MQ398" s="2"/>
      <c r="MR398" s="2"/>
      <c r="MS398" s="2"/>
      <c r="MT398" s="2"/>
      <c r="MU398" s="2"/>
      <c r="MV398" s="2"/>
      <c r="MW398" s="2"/>
      <c r="MX398" s="2"/>
      <c r="MY398" s="2"/>
      <c r="MZ398" s="2"/>
      <c r="NA398" s="2"/>
      <c r="NB398" s="2"/>
      <c r="NC398" s="2"/>
    </row>
    <row r="399" spans="1:367" x14ac:dyDescent="0.3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GS399" s="2"/>
      <c r="GT399" s="2"/>
      <c r="GU399" s="2"/>
      <c r="GV399" s="2"/>
      <c r="GW399" s="2"/>
      <c r="GX399" s="2"/>
      <c r="GY399" s="2"/>
      <c r="GZ399" s="2"/>
      <c r="HA399" s="2"/>
      <c r="HB399" s="2"/>
      <c r="HC399" s="2"/>
      <c r="HD399" s="2"/>
      <c r="HE399" s="2"/>
      <c r="HF399" s="2"/>
      <c r="HG399" s="2"/>
      <c r="HH399" s="2"/>
      <c r="HI399" s="2"/>
      <c r="HJ399" s="2"/>
      <c r="HK399" s="2"/>
      <c r="HL399" s="2"/>
      <c r="HM399" s="2"/>
      <c r="HN399" s="2"/>
      <c r="HO399" s="2"/>
      <c r="HP399" s="2"/>
      <c r="HQ399" s="2"/>
      <c r="HR399" s="2"/>
      <c r="HS399" s="2"/>
      <c r="HT399" s="2"/>
      <c r="HU399" s="2"/>
      <c r="HV399" s="2"/>
      <c r="HW399" s="2"/>
      <c r="HX399" s="2"/>
      <c r="HY399" s="2"/>
      <c r="HZ399" s="2"/>
      <c r="IA399" s="2"/>
      <c r="IB399" s="2"/>
      <c r="IC399" s="2"/>
      <c r="ID399" s="2"/>
      <c r="IE399" s="2"/>
      <c r="IF399" s="2"/>
      <c r="IG399" s="2"/>
      <c r="IH399" s="2"/>
      <c r="II399" s="2"/>
      <c r="IJ399" s="2"/>
      <c r="IK399" s="2"/>
      <c r="IL399" s="2"/>
      <c r="IM399" s="2"/>
      <c r="IN399" s="2"/>
      <c r="IO399" s="2"/>
      <c r="IP399" s="2"/>
      <c r="IQ399" s="2"/>
      <c r="IR399" s="2"/>
      <c r="IS399" s="2"/>
      <c r="IT399" s="2"/>
      <c r="IU399" s="2"/>
      <c r="IV399" s="2"/>
      <c r="IW399" s="2"/>
      <c r="IX399" s="2"/>
      <c r="IY399" s="2"/>
      <c r="IZ399" s="2"/>
      <c r="JA399" s="2"/>
      <c r="JB399" s="2"/>
      <c r="JC399" s="2"/>
      <c r="JD399" s="2"/>
      <c r="JE399" s="2"/>
      <c r="JF399" s="2"/>
      <c r="JG399" s="2"/>
      <c r="JH399" s="2"/>
      <c r="JI399" s="2"/>
      <c r="JJ399" s="2"/>
      <c r="JK399" s="2"/>
      <c r="JL399" s="2"/>
      <c r="JM399" s="2"/>
      <c r="JN399" s="2"/>
      <c r="JO399" s="2"/>
      <c r="JP399" s="2"/>
      <c r="JQ399" s="2"/>
      <c r="JR399" s="2"/>
      <c r="JS399" s="2"/>
      <c r="JT399" s="2"/>
      <c r="JU399" s="2"/>
      <c r="JV399" s="2"/>
      <c r="JW399" s="2"/>
      <c r="JX399" s="2"/>
      <c r="JY399" s="2"/>
      <c r="JZ399" s="2"/>
      <c r="KA399" s="2"/>
      <c r="KB399" s="2"/>
      <c r="KC399" s="2"/>
      <c r="KD399" s="2"/>
      <c r="KE399" s="2"/>
      <c r="KF399" s="2"/>
      <c r="KG399" s="2"/>
      <c r="KH399" s="2"/>
      <c r="KI399" s="2"/>
      <c r="KJ399" s="2"/>
      <c r="KK399" s="2"/>
      <c r="KL399" s="2"/>
      <c r="KM399" s="2"/>
      <c r="KN399" s="2"/>
      <c r="KO399" s="2"/>
      <c r="KP399" s="2"/>
      <c r="KQ399" s="2"/>
      <c r="KR399" s="2"/>
      <c r="KS399" s="2"/>
      <c r="KT399" s="2"/>
      <c r="KU399" s="2"/>
      <c r="KV399" s="2"/>
      <c r="KW399" s="2"/>
      <c r="KX399" s="2"/>
      <c r="KY399" s="2"/>
      <c r="KZ399" s="2"/>
      <c r="LA399" s="2"/>
      <c r="LB399" s="2"/>
      <c r="LC399" s="2"/>
      <c r="LD399" s="2"/>
      <c r="LE399" s="2"/>
      <c r="LF399" s="2"/>
      <c r="LG399" s="2"/>
      <c r="LH399" s="2"/>
      <c r="LI399" s="2"/>
      <c r="LJ399" s="2"/>
      <c r="LK399" s="2"/>
      <c r="LL399" s="2"/>
      <c r="LM399" s="2"/>
      <c r="LN399" s="2"/>
      <c r="LO399" s="2"/>
      <c r="LP399" s="2"/>
      <c r="LQ399" s="2"/>
      <c r="LR399" s="2"/>
      <c r="LS399" s="2"/>
      <c r="LT399" s="2"/>
      <c r="LU399" s="2"/>
      <c r="LV399" s="2"/>
      <c r="LW399" s="2"/>
      <c r="LX399" s="2"/>
      <c r="LY399" s="2"/>
      <c r="LZ399" s="2"/>
      <c r="MA399" s="2"/>
      <c r="MB399" s="2"/>
      <c r="MC399" s="2"/>
      <c r="MD399" s="2"/>
      <c r="ME399" s="2"/>
      <c r="MF399" s="2"/>
      <c r="MG399" s="2"/>
      <c r="MH399" s="2"/>
      <c r="MI399" s="2"/>
      <c r="MJ399" s="2"/>
      <c r="MK399" s="2"/>
      <c r="ML399" s="2"/>
      <c r="MM399" s="2"/>
      <c r="MN399" s="2"/>
      <c r="MO399" s="2"/>
      <c r="MP399" s="2"/>
      <c r="MQ399" s="2"/>
      <c r="MR399" s="2"/>
      <c r="MS399" s="2"/>
      <c r="MT399" s="2"/>
      <c r="MU399" s="2"/>
      <c r="MV399" s="2"/>
      <c r="MW399" s="2"/>
      <c r="MX399" s="2"/>
      <c r="MY399" s="2"/>
      <c r="MZ399" s="2"/>
      <c r="NA399" s="2"/>
      <c r="NB399" s="2"/>
      <c r="NC399" s="2"/>
    </row>
    <row r="400" spans="1:367" x14ac:dyDescent="0.3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GS400" s="2"/>
      <c r="GT400" s="2"/>
      <c r="GU400" s="2"/>
      <c r="GV400" s="2"/>
      <c r="GW400" s="2"/>
      <c r="GX400" s="2"/>
      <c r="GY400" s="2"/>
      <c r="GZ400" s="2"/>
      <c r="HA400" s="2"/>
      <c r="HB400" s="2"/>
      <c r="HC400" s="2"/>
      <c r="HD400" s="2"/>
      <c r="HE400" s="2"/>
      <c r="HF400" s="2"/>
      <c r="HG400" s="2"/>
      <c r="HH400" s="2"/>
      <c r="HI400" s="2"/>
      <c r="HJ400" s="2"/>
      <c r="HK400" s="2"/>
      <c r="HL400" s="2"/>
      <c r="HM400" s="2"/>
      <c r="HN400" s="2"/>
      <c r="HO400" s="2"/>
      <c r="HP400" s="2"/>
      <c r="HQ400" s="2"/>
      <c r="HR400" s="2"/>
      <c r="HS400" s="2"/>
      <c r="HT400" s="2"/>
      <c r="HU400" s="2"/>
      <c r="HV400" s="2"/>
      <c r="HW400" s="2"/>
      <c r="HX400" s="2"/>
      <c r="HY400" s="2"/>
      <c r="HZ400" s="2"/>
      <c r="IA400" s="2"/>
      <c r="IB400" s="2"/>
      <c r="IC400" s="2"/>
      <c r="ID400" s="2"/>
      <c r="IE400" s="2"/>
      <c r="IF400" s="2"/>
      <c r="IG400" s="2"/>
      <c r="IH400" s="2"/>
      <c r="II400" s="2"/>
      <c r="IJ400" s="2"/>
      <c r="IK400" s="2"/>
      <c r="IL400" s="2"/>
      <c r="IM400" s="2"/>
      <c r="IN400" s="2"/>
      <c r="IO400" s="2"/>
      <c r="IP400" s="2"/>
      <c r="IQ400" s="2"/>
      <c r="IR400" s="2"/>
      <c r="IS400" s="2"/>
      <c r="IT400" s="2"/>
      <c r="IU400" s="2"/>
      <c r="IV400" s="2"/>
      <c r="IW400" s="2"/>
      <c r="IX400" s="2"/>
      <c r="IY400" s="2"/>
      <c r="IZ400" s="2"/>
      <c r="JA400" s="2"/>
      <c r="JB400" s="2"/>
      <c r="JC400" s="2"/>
      <c r="JD400" s="2"/>
      <c r="JE400" s="2"/>
      <c r="JF400" s="2"/>
      <c r="JG400" s="2"/>
      <c r="JH400" s="2"/>
      <c r="JI400" s="2"/>
      <c r="JJ400" s="2"/>
      <c r="JK400" s="2"/>
      <c r="JL400" s="2"/>
      <c r="JM400" s="2"/>
      <c r="JN400" s="2"/>
      <c r="JO400" s="2"/>
      <c r="JP400" s="2"/>
      <c r="JQ400" s="2"/>
      <c r="JR400" s="2"/>
      <c r="JS400" s="2"/>
      <c r="JT400" s="2"/>
      <c r="JU400" s="2"/>
      <c r="JV400" s="2"/>
      <c r="JW400" s="2"/>
      <c r="JX400" s="2"/>
      <c r="JY400" s="2"/>
      <c r="JZ400" s="2"/>
      <c r="KA400" s="2"/>
      <c r="KB400" s="2"/>
      <c r="KC400" s="2"/>
      <c r="KD400" s="2"/>
      <c r="KE400" s="2"/>
      <c r="KF400" s="2"/>
      <c r="KG400" s="2"/>
      <c r="KH400" s="2"/>
      <c r="KI400" s="2"/>
      <c r="KJ400" s="2"/>
      <c r="KK400" s="2"/>
      <c r="KL400" s="2"/>
      <c r="KM400" s="2"/>
      <c r="KN400" s="2"/>
      <c r="KO400" s="2"/>
      <c r="KP400" s="2"/>
      <c r="KQ400" s="2"/>
      <c r="KR400" s="2"/>
      <c r="KS400" s="2"/>
      <c r="KT400" s="2"/>
      <c r="KU400" s="2"/>
      <c r="KV400" s="2"/>
      <c r="KW400" s="2"/>
      <c r="KX400" s="2"/>
      <c r="KY400" s="2"/>
      <c r="KZ400" s="2"/>
      <c r="LA400" s="2"/>
      <c r="LB400" s="2"/>
      <c r="LC400" s="2"/>
      <c r="LD400" s="2"/>
      <c r="LE400" s="2"/>
      <c r="LF400" s="2"/>
      <c r="LG400" s="2"/>
      <c r="LH400" s="2"/>
      <c r="LI400" s="2"/>
      <c r="LJ400" s="2"/>
      <c r="LK400" s="2"/>
      <c r="LL400" s="2"/>
      <c r="LM400" s="2"/>
      <c r="LN400" s="2"/>
      <c r="LO400" s="2"/>
      <c r="LP400" s="2"/>
      <c r="LQ400" s="2"/>
      <c r="LR400" s="2"/>
      <c r="LS400" s="2"/>
      <c r="LT400" s="2"/>
      <c r="LU400" s="2"/>
      <c r="LV400" s="2"/>
      <c r="LW400" s="2"/>
      <c r="LX400" s="2"/>
      <c r="LY400" s="2"/>
      <c r="LZ400" s="2"/>
      <c r="MA400" s="2"/>
      <c r="MB400" s="2"/>
      <c r="MC400" s="2"/>
      <c r="MD400" s="2"/>
      <c r="ME400" s="2"/>
      <c r="MF400" s="2"/>
      <c r="MG400" s="2"/>
      <c r="MH400" s="2"/>
      <c r="MI400" s="2"/>
      <c r="MJ400" s="2"/>
      <c r="MK400" s="2"/>
      <c r="ML400" s="2"/>
      <c r="MM400" s="2"/>
      <c r="MN400" s="2"/>
      <c r="MO400" s="2"/>
      <c r="MP400" s="2"/>
      <c r="MQ400" s="2"/>
      <c r="MR400" s="2"/>
      <c r="MS400" s="2"/>
      <c r="MT400" s="2"/>
      <c r="MU400" s="2"/>
      <c r="MV400" s="2"/>
      <c r="MW400" s="2"/>
      <c r="MX400" s="2"/>
      <c r="MY400" s="2"/>
      <c r="MZ400" s="2"/>
      <c r="NA400" s="2"/>
      <c r="NB400" s="2"/>
      <c r="NC400" s="2"/>
    </row>
    <row r="401" spans="1:367" x14ac:dyDescent="0.3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  <c r="FN401" s="2"/>
      <c r="FO401" s="2"/>
      <c r="FP401" s="2"/>
      <c r="FQ401" s="2"/>
      <c r="FR401" s="2"/>
      <c r="FS401" s="2"/>
      <c r="FT401" s="2"/>
      <c r="FU401" s="2"/>
      <c r="FV401" s="2"/>
      <c r="FW401" s="2"/>
      <c r="FX401" s="2"/>
      <c r="FY401" s="2"/>
      <c r="FZ401" s="2"/>
      <c r="GA401" s="2"/>
      <c r="GB401" s="2"/>
      <c r="GC401" s="2"/>
      <c r="GD401" s="2"/>
      <c r="GE401" s="2"/>
      <c r="GF401" s="2"/>
      <c r="GG401" s="2"/>
      <c r="GH401" s="2"/>
      <c r="GI401" s="2"/>
      <c r="GJ401" s="2"/>
      <c r="GK401" s="2"/>
      <c r="GL401" s="2"/>
      <c r="GM401" s="2"/>
      <c r="GN401" s="2"/>
      <c r="GO401" s="2"/>
      <c r="GP401" s="2"/>
      <c r="GQ401" s="2"/>
      <c r="GR401" s="2"/>
      <c r="GS401" s="2"/>
      <c r="GT401" s="2"/>
      <c r="GU401" s="2"/>
      <c r="GV401" s="2"/>
      <c r="GW401" s="2"/>
      <c r="GX401" s="2"/>
      <c r="GY401" s="2"/>
      <c r="GZ401" s="2"/>
      <c r="HA401" s="2"/>
      <c r="HB401" s="2"/>
      <c r="HC401" s="2"/>
      <c r="HD401" s="2"/>
      <c r="HE401" s="2"/>
      <c r="HF401" s="2"/>
      <c r="HG401" s="2"/>
      <c r="HH401" s="2"/>
      <c r="HI401" s="2"/>
      <c r="HJ401" s="2"/>
      <c r="HK401" s="2"/>
      <c r="HL401" s="2"/>
      <c r="HM401" s="2"/>
      <c r="HN401" s="2"/>
      <c r="HO401" s="2"/>
      <c r="HP401" s="2"/>
      <c r="HQ401" s="2"/>
      <c r="HR401" s="2"/>
      <c r="HS401" s="2"/>
      <c r="HT401" s="2"/>
      <c r="HU401" s="2"/>
      <c r="HV401" s="2"/>
      <c r="HW401" s="2"/>
      <c r="HX401" s="2"/>
      <c r="HY401" s="2"/>
      <c r="HZ401" s="2"/>
      <c r="IA401" s="2"/>
      <c r="IB401" s="2"/>
      <c r="IC401" s="2"/>
      <c r="ID401" s="2"/>
      <c r="IE401" s="2"/>
      <c r="IF401" s="2"/>
      <c r="IG401" s="2"/>
      <c r="IH401" s="2"/>
      <c r="II401" s="2"/>
      <c r="IJ401" s="2"/>
      <c r="IK401" s="2"/>
      <c r="IL401" s="2"/>
      <c r="IM401" s="2"/>
      <c r="IN401" s="2"/>
      <c r="IO401" s="2"/>
      <c r="IP401" s="2"/>
      <c r="IQ401" s="2"/>
      <c r="IR401" s="2"/>
      <c r="IS401" s="2"/>
      <c r="IT401" s="2"/>
      <c r="IU401" s="2"/>
      <c r="IV401" s="2"/>
      <c r="IW401" s="2"/>
      <c r="IX401" s="2"/>
      <c r="IY401" s="2"/>
      <c r="IZ401" s="2"/>
      <c r="JA401" s="2"/>
      <c r="JB401" s="2"/>
      <c r="JC401" s="2"/>
      <c r="JD401" s="2"/>
      <c r="JE401" s="2"/>
      <c r="JF401" s="2"/>
      <c r="JG401" s="2"/>
      <c r="JH401" s="2"/>
      <c r="JI401" s="2"/>
      <c r="JJ401" s="2"/>
      <c r="JK401" s="2"/>
      <c r="JL401" s="2"/>
      <c r="JM401" s="2"/>
      <c r="JN401" s="2"/>
      <c r="JO401" s="2"/>
      <c r="JP401" s="2"/>
      <c r="JQ401" s="2"/>
      <c r="JR401" s="2"/>
      <c r="JS401" s="2"/>
      <c r="JT401" s="2"/>
      <c r="JU401" s="2"/>
      <c r="JV401" s="2"/>
      <c r="JW401" s="2"/>
      <c r="JX401" s="2"/>
      <c r="JY401" s="2"/>
      <c r="JZ401" s="2"/>
      <c r="KA401" s="2"/>
      <c r="KB401" s="2"/>
      <c r="KC401" s="2"/>
      <c r="KD401" s="2"/>
      <c r="KE401" s="2"/>
      <c r="KF401" s="2"/>
      <c r="KG401" s="2"/>
      <c r="KH401" s="2"/>
      <c r="KI401" s="2"/>
      <c r="KJ401" s="2"/>
      <c r="KK401" s="2"/>
      <c r="KL401" s="2"/>
      <c r="KM401" s="2"/>
      <c r="KN401" s="2"/>
      <c r="KO401" s="2"/>
      <c r="KP401" s="2"/>
      <c r="KQ401" s="2"/>
      <c r="KR401" s="2"/>
      <c r="KS401" s="2"/>
      <c r="KT401" s="2"/>
      <c r="KU401" s="2"/>
      <c r="KV401" s="2"/>
      <c r="KW401" s="2"/>
      <c r="KX401" s="2"/>
      <c r="KY401" s="2"/>
      <c r="KZ401" s="2"/>
      <c r="LA401" s="2"/>
      <c r="LB401" s="2"/>
      <c r="LC401" s="2"/>
      <c r="LD401" s="2"/>
      <c r="LE401" s="2"/>
      <c r="LF401" s="2"/>
      <c r="LG401" s="2"/>
      <c r="LH401" s="2"/>
      <c r="LI401" s="2"/>
      <c r="LJ401" s="2"/>
      <c r="LK401" s="2"/>
      <c r="LL401" s="2"/>
      <c r="LM401" s="2"/>
      <c r="LN401" s="2"/>
      <c r="LO401" s="2"/>
      <c r="LP401" s="2"/>
      <c r="LQ401" s="2"/>
      <c r="LR401" s="2"/>
      <c r="LS401" s="2"/>
      <c r="LT401" s="2"/>
      <c r="LU401" s="2"/>
      <c r="LV401" s="2"/>
      <c r="LW401" s="2"/>
      <c r="LX401" s="2"/>
      <c r="LY401" s="2"/>
      <c r="LZ401" s="2"/>
      <c r="MA401" s="2"/>
      <c r="MB401" s="2"/>
      <c r="MC401" s="2"/>
      <c r="MD401" s="2"/>
      <c r="ME401" s="2"/>
      <c r="MF401" s="2"/>
      <c r="MG401" s="2"/>
      <c r="MH401" s="2"/>
      <c r="MI401" s="2"/>
      <c r="MJ401" s="2"/>
      <c r="MK401" s="2"/>
      <c r="ML401" s="2"/>
      <c r="MM401" s="2"/>
      <c r="MN401" s="2"/>
      <c r="MO401" s="2"/>
      <c r="MP401" s="2"/>
      <c r="MQ401" s="2"/>
      <c r="MR401" s="2"/>
      <c r="MS401" s="2"/>
      <c r="MT401" s="2"/>
      <c r="MU401" s="2"/>
      <c r="MV401" s="2"/>
      <c r="MW401" s="2"/>
      <c r="MX401" s="2"/>
      <c r="MY401" s="2"/>
      <c r="MZ401" s="2"/>
      <c r="NA401" s="2"/>
      <c r="NB401" s="2"/>
      <c r="NC401" s="2"/>
    </row>
    <row r="402" spans="1:367" x14ac:dyDescent="0.3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  <c r="FN402" s="2"/>
      <c r="FO402" s="2"/>
      <c r="FP402" s="2"/>
      <c r="FQ402" s="2"/>
      <c r="FR402" s="2"/>
      <c r="FS402" s="2"/>
      <c r="FT402" s="2"/>
      <c r="FU402" s="2"/>
      <c r="FV402" s="2"/>
      <c r="FW402" s="2"/>
      <c r="FX402" s="2"/>
      <c r="FY402" s="2"/>
      <c r="FZ402" s="2"/>
      <c r="GA402" s="2"/>
      <c r="GB402" s="2"/>
      <c r="GC402" s="2"/>
      <c r="GD402" s="2"/>
      <c r="GE402" s="2"/>
      <c r="GF402" s="2"/>
      <c r="GG402" s="2"/>
      <c r="GH402" s="2"/>
      <c r="GI402" s="2"/>
      <c r="GJ402" s="2"/>
      <c r="GK402" s="2"/>
      <c r="GL402" s="2"/>
      <c r="GM402" s="2"/>
      <c r="GN402" s="2"/>
      <c r="GO402" s="2"/>
      <c r="GP402" s="2"/>
      <c r="GQ402" s="2"/>
      <c r="GR402" s="2"/>
      <c r="GS402" s="2"/>
      <c r="GT402" s="2"/>
      <c r="GU402" s="2"/>
      <c r="GV402" s="2"/>
      <c r="GW402" s="2"/>
      <c r="GX402" s="2"/>
      <c r="GY402" s="2"/>
      <c r="GZ402" s="2"/>
      <c r="HA402" s="2"/>
      <c r="HB402" s="2"/>
      <c r="HC402" s="2"/>
      <c r="HD402" s="2"/>
      <c r="HE402" s="2"/>
      <c r="HF402" s="2"/>
      <c r="HG402" s="2"/>
      <c r="HH402" s="2"/>
      <c r="HI402" s="2"/>
      <c r="HJ402" s="2"/>
      <c r="HK402" s="2"/>
      <c r="HL402" s="2"/>
      <c r="HM402" s="2"/>
      <c r="HN402" s="2"/>
      <c r="HO402" s="2"/>
      <c r="HP402" s="2"/>
      <c r="HQ402" s="2"/>
      <c r="HR402" s="2"/>
      <c r="HS402" s="2"/>
      <c r="HT402" s="2"/>
      <c r="HU402" s="2"/>
      <c r="HV402" s="2"/>
      <c r="HW402" s="2"/>
      <c r="HX402" s="2"/>
      <c r="HY402" s="2"/>
      <c r="HZ402" s="2"/>
      <c r="IA402" s="2"/>
      <c r="IB402" s="2"/>
      <c r="IC402" s="2"/>
      <c r="ID402" s="2"/>
      <c r="IE402" s="2"/>
      <c r="IF402" s="2"/>
      <c r="IG402" s="2"/>
      <c r="IH402" s="2"/>
      <c r="II402" s="2"/>
      <c r="IJ402" s="2"/>
      <c r="IK402" s="2"/>
      <c r="IL402" s="2"/>
      <c r="IM402" s="2"/>
      <c r="IN402" s="2"/>
      <c r="IO402" s="2"/>
      <c r="IP402" s="2"/>
      <c r="IQ402" s="2"/>
      <c r="IR402" s="2"/>
      <c r="IS402" s="2"/>
      <c r="IT402" s="2"/>
      <c r="IU402" s="2"/>
      <c r="IV402" s="2"/>
      <c r="IW402" s="2"/>
      <c r="IX402" s="2"/>
      <c r="IY402" s="2"/>
      <c r="IZ402" s="2"/>
      <c r="JA402" s="2"/>
      <c r="JB402" s="2"/>
      <c r="JC402" s="2"/>
      <c r="JD402" s="2"/>
      <c r="JE402" s="2"/>
      <c r="JF402" s="2"/>
      <c r="JG402" s="2"/>
      <c r="JH402" s="2"/>
      <c r="JI402" s="2"/>
      <c r="JJ402" s="2"/>
      <c r="JK402" s="2"/>
      <c r="JL402" s="2"/>
      <c r="JM402" s="2"/>
      <c r="JN402" s="2"/>
      <c r="JO402" s="2"/>
      <c r="JP402" s="2"/>
      <c r="JQ402" s="2"/>
      <c r="JR402" s="2"/>
      <c r="JS402" s="2"/>
      <c r="JT402" s="2"/>
      <c r="JU402" s="2"/>
      <c r="JV402" s="2"/>
      <c r="JW402" s="2"/>
      <c r="JX402" s="2"/>
      <c r="JY402" s="2"/>
      <c r="JZ402" s="2"/>
      <c r="KA402" s="2"/>
      <c r="KB402" s="2"/>
      <c r="KC402" s="2"/>
      <c r="KD402" s="2"/>
      <c r="KE402" s="2"/>
      <c r="KF402" s="2"/>
      <c r="KG402" s="2"/>
      <c r="KH402" s="2"/>
      <c r="KI402" s="2"/>
      <c r="KJ402" s="2"/>
      <c r="KK402" s="2"/>
      <c r="KL402" s="2"/>
      <c r="KM402" s="2"/>
      <c r="KN402" s="2"/>
      <c r="KO402" s="2"/>
      <c r="KP402" s="2"/>
      <c r="KQ402" s="2"/>
      <c r="KR402" s="2"/>
      <c r="KS402" s="2"/>
      <c r="KT402" s="2"/>
      <c r="KU402" s="2"/>
      <c r="KV402" s="2"/>
      <c r="KW402" s="2"/>
      <c r="KX402" s="2"/>
      <c r="KY402" s="2"/>
      <c r="KZ402" s="2"/>
      <c r="LA402" s="2"/>
      <c r="LB402" s="2"/>
      <c r="LC402" s="2"/>
      <c r="LD402" s="2"/>
      <c r="LE402" s="2"/>
      <c r="LF402" s="2"/>
      <c r="LG402" s="2"/>
      <c r="LH402" s="2"/>
      <c r="LI402" s="2"/>
      <c r="LJ402" s="2"/>
      <c r="LK402" s="2"/>
      <c r="LL402" s="2"/>
      <c r="LM402" s="2"/>
      <c r="LN402" s="2"/>
      <c r="LO402" s="2"/>
      <c r="LP402" s="2"/>
      <c r="LQ402" s="2"/>
      <c r="LR402" s="2"/>
      <c r="LS402" s="2"/>
      <c r="LT402" s="2"/>
      <c r="LU402" s="2"/>
      <c r="LV402" s="2"/>
      <c r="LW402" s="2"/>
      <c r="LX402" s="2"/>
      <c r="LY402" s="2"/>
      <c r="LZ402" s="2"/>
      <c r="MA402" s="2"/>
      <c r="MB402" s="2"/>
      <c r="MC402" s="2"/>
      <c r="MD402" s="2"/>
      <c r="ME402" s="2"/>
      <c r="MF402" s="2"/>
      <c r="MG402" s="2"/>
      <c r="MH402" s="2"/>
      <c r="MI402" s="2"/>
      <c r="MJ402" s="2"/>
      <c r="MK402" s="2"/>
      <c r="ML402" s="2"/>
      <c r="MM402" s="2"/>
      <c r="MN402" s="2"/>
      <c r="MO402" s="2"/>
      <c r="MP402" s="2"/>
      <c r="MQ402" s="2"/>
      <c r="MR402" s="2"/>
      <c r="MS402" s="2"/>
      <c r="MT402" s="2"/>
      <c r="MU402" s="2"/>
      <c r="MV402" s="2"/>
      <c r="MW402" s="2"/>
      <c r="MX402" s="2"/>
      <c r="MY402" s="2"/>
      <c r="MZ402" s="2"/>
      <c r="NA402" s="2"/>
      <c r="NB402" s="2"/>
      <c r="NC402" s="2"/>
    </row>
    <row r="403" spans="1:367" x14ac:dyDescent="0.3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  <c r="FN403" s="2"/>
      <c r="FO403" s="2"/>
      <c r="FP403" s="2"/>
      <c r="FQ403" s="2"/>
      <c r="FR403" s="2"/>
      <c r="FS403" s="2"/>
      <c r="FT403" s="2"/>
      <c r="FU403" s="2"/>
      <c r="FV403" s="2"/>
      <c r="FW403" s="2"/>
      <c r="FX403" s="2"/>
      <c r="FY403" s="2"/>
      <c r="FZ403" s="2"/>
      <c r="GA403" s="2"/>
      <c r="GB403" s="2"/>
      <c r="GC403" s="2"/>
      <c r="GD403" s="2"/>
      <c r="GE403" s="2"/>
      <c r="GF403" s="2"/>
      <c r="GG403" s="2"/>
      <c r="GH403" s="2"/>
      <c r="GI403" s="2"/>
      <c r="GJ403" s="2"/>
      <c r="GK403" s="2"/>
      <c r="GL403" s="2"/>
      <c r="GM403" s="2"/>
      <c r="GN403" s="2"/>
      <c r="GO403" s="2"/>
      <c r="GP403" s="2"/>
      <c r="GQ403" s="2"/>
      <c r="GR403" s="2"/>
      <c r="GS403" s="2"/>
      <c r="GT403" s="2"/>
      <c r="GU403" s="2"/>
      <c r="GV403" s="2"/>
      <c r="GW403" s="2"/>
      <c r="GX403" s="2"/>
      <c r="GY403" s="2"/>
      <c r="GZ403" s="2"/>
      <c r="HA403" s="2"/>
      <c r="HB403" s="2"/>
      <c r="HC403" s="2"/>
      <c r="HD403" s="2"/>
      <c r="HE403" s="2"/>
      <c r="HF403" s="2"/>
      <c r="HG403" s="2"/>
      <c r="HH403" s="2"/>
      <c r="HI403" s="2"/>
      <c r="HJ403" s="2"/>
      <c r="HK403" s="2"/>
      <c r="HL403" s="2"/>
      <c r="HM403" s="2"/>
      <c r="HN403" s="2"/>
      <c r="HO403" s="2"/>
      <c r="HP403" s="2"/>
      <c r="HQ403" s="2"/>
      <c r="HR403" s="2"/>
      <c r="HS403" s="2"/>
      <c r="HT403" s="2"/>
      <c r="HU403" s="2"/>
      <c r="HV403" s="2"/>
      <c r="HW403" s="2"/>
      <c r="HX403" s="2"/>
      <c r="HY403" s="2"/>
      <c r="HZ403" s="2"/>
      <c r="IA403" s="2"/>
      <c r="IB403" s="2"/>
      <c r="IC403" s="2"/>
      <c r="ID403" s="2"/>
      <c r="IE403" s="2"/>
      <c r="IF403" s="2"/>
      <c r="IG403" s="2"/>
      <c r="IH403" s="2"/>
      <c r="II403" s="2"/>
      <c r="IJ403" s="2"/>
      <c r="IK403" s="2"/>
      <c r="IL403" s="2"/>
      <c r="IM403" s="2"/>
      <c r="IN403" s="2"/>
      <c r="IO403" s="2"/>
      <c r="IP403" s="2"/>
      <c r="IQ403" s="2"/>
      <c r="IR403" s="2"/>
      <c r="IS403" s="2"/>
      <c r="IT403" s="2"/>
      <c r="IU403" s="2"/>
      <c r="IV403" s="2"/>
      <c r="IW403" s="2"/>
      <c r="IX403" s="2"/>
      <c r="IY403" s="2"/>
      <c r="IZ403" s="2"/>
      <c r="JA403" s="2"/>
      <c r="JB403" s="2"/>
      <c r="JC403" s="2"/>
      <c r="JD403" s="2"/>
      <c r="JE403" s="2"/>
      <c r="JF403" s="2"/>
      <c r="JG403" s="2"/>
      <c r="JH403" s="2"/>
      <c r="JI403" s="2"/>
      <c r="JJ403" s="2"/>
      <c r="JK403" s="2"/>
      <c r="JL403" s="2"/>
      <c r="JM403" s="2"/>
      <c r="JN403" s="2"/>
      <c r="JO403" s="2"/>
      <c r="JP403" s="2"/>
      <c r="JQ403" s="2"/>
      <c r="JR403" s="2"/>
      <c r="JS403" s="2"/>
      <c r="JT403" s="2"/>
      <c r="JU403" s="2"/>
      <c r="JV403" s="2"/>
      <c r="JW403" s="2"/>
      <c r="JX403" s="2"/>
      <c r="JY403" s="2"/>
      <c r="JZ403" s="2"/>
      <c r="KA403" s="2"/>
      <c r="KB403" s="2"/>
      <c r="KC403" s="2"/>
      <c r="KD403" s="2"/>
      <c r="KE403" s="2"/>
      <c r="KF403" s="2"/>
      <c r="KG403" s="2"/>
      <c r="KH403" s="2"/>
      <c r="KI403" s="2"/>
      <c r="KJ403" s="2"/>
      <c r="KK403" s="2"/>
      <c r="KL403" s="2"/>
      <c r="KM403" s="2"/>
      <c r="KN403" s="2"/>
      <c r="KO403" s="2"/>
      <c r="KP403" s="2"/>
      <c r="KQ403" s="2"/>
      <c r="KR403" s="2"/>
      <c r="KS403" s="2"/>
      <c r="KT403" s="2"/>
      <c r="KU403" s="2"/>
      <c r="KV403" s="2"/>
      <c r="KW403" s="2"/>
      <c r="KX403" s="2"/>
      <c r="KY403" s="2"/>
      <c r="KZ403" s="2"/>
      <c r="LA403" s="2"/>
      <c r="LB403" s="2"/>
      <c r="LC403" s="2"/>
      <c r="LD403" s="2"/>
      <c r="LE403" s="2"/>
      <c r="LF403" s="2"/>
      <c r="LG403" s="2"/>
      <c r="LH403" s="2"/>
      <c r="LI403" s="2"/>
      <c r="LJ403" s="2"/>
      <c r="LK403" s="2"/>
      <c r="LL403" s="2"/>
      <c r="LM403" s="2"/>
      <c r="LN403" s="2"/>
      <c r="LO403" s="2"/>
      <c r="LP403" s="2"/>
      <c r="LQ403" s="2"/>
      <c r="LR403" s="2"/>
      <c r="LS403" s="2"/>
      <c r="LT403" s="2"/>
      <c r="LU403" s="2"/>
      <c r="LV403" s="2"/>
      <c r="LW403" s="2"/>
      <c r="LX403" s="2"/>
      <c r="LY403" s="2"/>
      <c r="LZ403" s="2"/>
      <c r="MA403" s="2"/>
      <c r="MB403" s="2"/>
      <c r="MC403" s="2"/>
      <c r="MD403" s="2"/>
      <c r="ME403" s="2"/>
      <c r="MF403" s="2"/>
      <c r="MG403" s="2"/>
      <c r="MH403" s="2"/>
      <c r="MI403" s="2"/>
      <c r="MJ403" s="2"/>
      <c r="MK403" s="2"/>
      <c r="ML403" s="2"/>
      <c r="MM403" s="2"/>
      <c r="MN403" s="2"/>
      <c r="MO403" s="2"/>
      <c r="MP403" s="2"/>
      <c r="MQ403" s="2"/>
      <c r="MR403" s="2"/>
      <c r="MS403" s="2"/>
      <c r="MT403" s="2"/>
      <c r="MU403" s="2"/>
      <c r="MV403" s="2"/>
      <c r="MW403" s="2"/>
      <c r="MX403" s="2"/>
      <c r="MY403" s="2"/>
      <c r="MZ403" s="2"/>
      <c r="NA403" s="2"/>
      <c r="NB403" s="2"/>
      <c r="NC403" s="2"/>
    </row>
    <row r="404" spans="1:367" x14ac:dyDescent="0.3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  <c r="FN404" s="2"/>
      <c r="FO404" s="2"/>
      <c r="FP404" s="2"/>
      <c r="FQ404" s="2"/>
      <c r="FR404" s="2"/>
      <c r="FS404" s="2"/>
      <c r="FT404" s="2"/>
      <c r="FU404" s="2"/>
      <c r="FV404" s="2"/>
      <c r="FW404" s="2"/>
      <c r="FX404" s="2"/>
      <c r="FY404" s="2"/>
      <c r="FZ404" s="2"/>
      <c r="GA404" s="2"/>
      <c r="GB404" s="2"/>
      <c r="GC404" s="2"/>
      <c r="GD404" s="2"/>
      <c r="GE404" s="2"/>
      <c r="GF404" s="2"/>
      <c r="GG404" s="2"/>
      <c r="GH404" s="2"/>
      <c r="GI404" s="2"/>
      <c r="GJ404" s="2"/>
      <c r="GK404" s="2"/>
      <c r="GL404" s="2"/>
      <c r="GM404" s="2"/>
      <c r="GN404" s="2"/>
      <c r="GO404" s="2"/>
      <c r="GP404" s="2"/>
      <c r="GQ404" s="2"/>
      <c r="GR404" s="2"/>
      <c r="GS404" s="2"/>
      <c r="GT404" s="2"/>
      <c r="GU404" s="2"/>
      <c r="GV404" s="2"/>
      <c r="GW404" s="2"/>
      <c r="GX404" s="2"/>
      <c r="GY404" s="2"/>
      <c r="GZ404" s="2"/>
      <c r="HA404" s="2"/>
      <c r="HB404" s="2"/>
      <c r="HC404" s="2"/>
      <c r="HD404" s="2"/>
      <c r="HE404" s="2"/>
      <c r="HF404" s="2"/>
      <c r="HG404" s="2"/>
      <c r="HH404" s="2"/>
      <c r="HI404" s="2"/>
      <c r="HJ404" s="2"/>
      <c r="HK404" s="2"/>
      <c r="HL404" s="2"/>
      <c r="HM404" s="2"/>
      <c r="HN404" s="2"/>
      <c r="HO404" s="2"/>
      <c r="HP404" s="2"/>
      <c r="HQ404" s="2"/>
      <c r="HR404" s="2"/>
      <c r="HS404" s="2"/>
      <c r="HT404" s="2"/>
      <c r="HU404" s="2"/>
      <c r="HV404" s="2"/>
      <c r="HW404" s="2"/>
      <c r="HX404" s="2"/>
      <c r="HY404" s="2"/>
      <c r="HZ404" s="2"/>
      <c r="IA404" s="2"/>
      <c r="IB404" s="2"/>
      <c r="IC404" s="2"/>
      <c r="ID404" s="2"/>
      <c r="IE404" s="2"/>
      <c r="IF404" s="2"/>
      <c r="IG404" s="2"/>
      <c r="IH404" s="2"/>
      <c r="II404" s="2"/>
      <c r="IJ404" s="2"/>
      <c r="IK404" s="2"/>
      <c r="IL404" s="2"/>
      <c r="IM404" s="2"/>
      <c r="IN404" s="2"/>
      <c r="IO404" s="2"/>
      <c r="IP404" s="2"/>
      <c r="IQ404" s="2"/>
      <c r="IR404" s="2"/>
      <c r="IS404" s="2"/>
      <c r="IT404" s="2"/>
      <c r="IU404" s="2"/>
      <c r="IV404" s="2"/>
      <c r="IW404" s="2"/>
      <c r="IX404" s="2"/>
      <c r="IY404" s="2"/>
      <c r="IZ404" s="2"/>
      <c r="JA404" s="2"/>
      <c r="JB404" s="2"/>
      <c r="JC404" s="2"/>
      <c r="JD404" s="2"/>
      <c r="JE404" s="2"/>
      <c r="JF404" s="2"/>
      <c r="JG404" s="2"/>
      <c r="JH404" s="2"/>
      <c r="JI404" s="2"/>
      <c r="JJ404" s="2"/>
      <c r="JK404" s="2"/>
      <c r="JL404" s="2"/>
      <c r="JM404" s="2"/>
      <c r="JN404" s="2"/>
      <c r="JO404" s="2"/>
      <c r="JP404" s="2"/>
      <c r="JQ404" s="2"/>
      <c r="JR404" s="2"/>
      <c r="JS404" s="2"/>
      <c r="JT404" s="2"/>
      <c r="JU404" s="2"/>
      <c r="JV404" s="2"/>
      <c r="JW404" s="2"/>
      <c r="JX404" s="2"/>
      <c r="JY404" s="2"/>
      <c r="JZ404" s="2"/>
      <c r="KA404" s="2"/>
      <c r="KB404" s="2"/>
      <c r="KC404" s="2"/>
      <c r="KD404" s="2"/>
      <c r="KE404" s="2"/>
      <c r="KF404" s="2"/>
      <c r="KG404" s="2"/>
      <c r="KH404" s="2"/>
      <c r="KI404" s="2"/>
      <c r="KJ404" s="2"/>
      <c r="KK404" s="2"/>
      <c r="KL404" s="2"/>
      <c r="KM404" s="2"/>
      <c r="KN404" s="2"/>
      <c r="KO404" s="2"/>
      <c r="KP404" s="2"/>
      <c r="KQ404" s="2"/>
      <c r="KR404" s="2"/>
      <c r="KS404" s="2"/>
      <c r="KT404" s="2"/>
      <c r="KU404" s="2"/>
      <c r="KV404" s="2"/>
      <c r="KW404" s="2"/>
      <c r="KX404" s="2"/>
      <c r="KY404" s="2"/>
      <c r="KZ404" s="2"/>
      <c r="LA404" s="2"/>
      <c r="LB404" s="2"/>
      <c r="LC404" s="2"/>
      <c r="LD404" s="2"/>
      <c r="LE404" s="2"/>
      <c r="LF404" s="2"/>
      <c r="LG404" s="2"/>
      <c r="LH404" s="2"/>
      <c r="LI404" s="2"/>
      <c r="LJ404" s="2"/>
      <c r="LK404" s="2"/>
      <c r="LL404" s="2"/>
      <c r="LM404" s="2"/>
      <c r="LN404" s="2"/>
      <c r="LO404" s="2"/>
      <c r="LP404" s="2"/>
      <c r="LQ404" s="2"/>
      <c r="LR404" s="2"/>
      <c r="LS404" s="2"/>
      <c r="LT404" s="2"/>
      <c r="LU404" s="2"/>
      <c r="LV404" s="2"/>
      <c r="LW404" s="2"/>
      <c r="LX404" s="2"/>
      <c r="LY404" s="2"/>
      <c r="LZ404" s="2"/>
      <c r="MA404" s="2"/>
      <c r="MB404" s="2"/>
      <c r="MC404" s="2"/>
      <c r="MD404" s="2"/>
      <c r="ME404" s="2"/>
      <c r="MF404" s="2"/>
      <c r="MG404" s="2"/>
      <c r="MH404" s="2"/>
      <c r="MI404" s="2"/>
      <c r="MJ404" s="2"/>
      <c r="MK404" s="2"/>
      <c r="ML404" s="2"/>
      <c r="MM404" s="2"/>
      <c r="MN404" s="2"/>
      <c r="MO404" s="2"/>
      <c r="MP404" s="2"/>
      <c r="MQ404" s="2"/>
      <c r="MR404" s="2"/>
      <c r="MS404" s="2"/>
      <c r="MT404" s="2"/>
      <c r="MU404" s="2"/>
      <c r="MV404" s="2"/>
      <c r="MW404" s="2"/>
      <c r="MX404" s="2"/>
      <c r="MY404" s="2"/>
      <c r="MZ404" s="2"/>
      <c r="NA404" s="2"/>
      <c r="NB404" s="2"/>
      <c r="NC404" s="2"/>
    </row>
    <row r="405" spans="1:367" x14ac:dyDescent="0.3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  <c r="FN405" s="2"/>
      <c r="FO405" s="2"/>
      <c r="FP405" s="2"/>
      <c r="FQ405" s="2"/>
      <c r="FR405" s="2"/>
      <c r="FS405" s="2"/>
      <c r="FT405" s="2"/>
      <c r="FU405" s="2"/>
      <c r="FV405" s="2"/>
      <c r="FW405" s="2"/>
      <c r="FX405" s="2"/>
      <c r="FY405" s="2"/>
      <c r="FZ405" s="2"/>
      <c r="GA405" s="2"/>
      <c r="GB405" s="2"/>
      <c r="GC405" s="2"/>
      <c r="GD405" s="2"/>
      <c r="GE405" s="2"/>
      <c r="GF405" s="2"/>
      <c r="GG405" s="2"/>
      <c r="GH405" s="2"/>
      <c r="GI405" s="2"/>
      <c r="GJ405" s="2"/>
      <c r="GK405" s="2"/>
      <c r="GL405" s="2"/>
      <c r="GM405" s="2"/>
      <c r="GN405" s="2"/>
      <c r="GO405" s="2"/>
      <c r="GP405" s="2"/>
      <c r="GQ405" s="2"/>
      <c r="GR405" s="2"/>
      <c r="GS405" s="2"/>
      <c r="GT405" s="2"/>
      <c r="GU405" s="2"/>
      <c r="GV405" s="2"/>
      <c r="GW405" s="2"/>
      <c r="GX405" s="2"/>
      <c r="GY405" s="2"/>
      <c r="GZ405" s="2"/>
      <c r="HA405" s="2"/>
      <c r="HB405" s="2"/>
      <c r="HC405" s="2"/>
      <c r="HD405" s="2"/>
      <c r="HE405" s="2"/>
      <c r="HF405" s="2"/>
      <c r="HG405" s="2"/>
      <c r="HH405" s="2"/>
      <c r="HI405" s="2"/>
      <c r="HJ405" s="2"/>
      <c r="HK405" s="2"/>
      <c r="HL405" s="2"/>
      <c r="HM405" s="2"/>
      <c r="HN405" s="2"/>
      <c r="HO405" s="2"/>
      <c r="HP405" s="2"/>
      <c r="HQ405" s="2"/>
      <c r="HR405" s="2"/>
      <c r="HS405" s="2"/>
      <c r="HT405" s="2"/>
      <c r="HU405" s="2"/>
      <c r="HV405" s="2"/>
      <c r="HW405" s="2"/>
      <c r="HX405" s="2"/>
      <c r="HY405" s="2"/>
      <c r="HZ405" s="2"/>
      <c r="IA405" s="2"/>
      <c r="IB405" s="2"/>
      <c r="IC405" s="2"/>
      <c r="ID405" s="2"/>
      <c r="IE405" s="2"/>
      <c r="IF405" s="2"/>
      <c r="IG405" s="2"/>
      <c r="IH405" s="2"/>
      <c r="II405" s="2"/>
      <c r="IJ405" s="2"/>
      <c r="IK405" s="2"/>
      <c r="IL405" s="2"/>
      <c r="IM405" s="2"/>
      <c r="IN405" s="2"/>
      <c r="IO405" s="2"/>
      <c r="IP405" s="2"/>
      <c r="IQ405" s="2"/>
      <c r="IR405" s="2"/>
      <c r="IS405" s="2"/>
      <c r="IT405" s="2"/>
      <c r="IU405" s="2"/>
      <c r="IV405" s="2"/>
      <c r="IW405" s="2"/>
      <c r="IX405" s="2"/>
      <c r="IY405" s="2"/>
      <c r="IZ405" s="2"/>
      <c r="JA405" s="2"/>
      <c r="JB405" s="2"/>
      <c r="JC405" s="2"/>
      <c r="JD405" s="2"/>
      <c r="JE405" s="2"/>
      <c r="JF405" s="2"/>
      <c r="JG405" s="2"/>
      <c r="JH405" s="2"/>
      <c r="JI405" s="2"/>
      <c r="JJ405" s="2"/>
      <c r="JK405" s="2"/>
      <c r="JL405" s="2"/>
      <c r="JM405" s="2"/>
      <c r="JN405" s="2"/>
      <c r="JO405" s="2"/>
      <c r="JP405" s="2"/>
      <c r="JQ405" s="2"/>
      <c r="JR405" s="2"/>
      <c r="JS405" s="2"/>
      <c r="JT405" s="2"/>
      <c r="JU405" s="2"/>
      <c r="JV405" s="2"/>
      <c r="JW405" s="2"/>
      <c r="JX405" s="2"/>
      <c r="JY405" s="2"/>
      <c r="JZ405" s="2"/>
      <c r="KA405" s="2"/>
      <c r="KB405" s="2"/>
      <c r="KC405" s="2"/>
      <c r="KD405" s="2"/>
      <c r="KE405" s="2"/>
      <c r="KF405" s="2"/>
      <c r="KG405" s="2"/>
      <c r="KH405" s="2"/>
      <c r="KI405" s="2"/>
      <c r="KJ405" s="2"/>
      <c r="KK405" s="2"/>
      <c r="KL405" s="2"/>
      <c r="KM405" s="2"/>
      <c r="KN405" s="2"/>
      <c r="KO405" s="2"/>
      <c r="KP405" s="2"/>
      <c r="KQ405" s="2"/>
      <c r="KR405" s="2"/>
      <c r="KS405" s="2"/>
      <c r="KT405" s="2"/>
      <c r="KU405" s="2"/>
      <c r="KV405" s="2"/>
      <c r="KW405" s="2"/>
      <c r="KX405" s="2"/>
      <c r="KY405" s="2"/>
      <c r="KZ405" s="2"/>
      <c r="LA405" s="2"/>
      <c r="LB405" s="2"/>
      <c r="LC405" s="2"/>
      <c r="LD405" s="2"/>
      <c r="LE405" s="2"/>
      <c r="LF405" s="2"/>
      <c r="LG405" s="2"/>
      <c r="LH405" s="2"/>
      <c r="LI405" s="2"/>
      <c r="LJ405" s="2"/>
      <c r="LK405" s="2"/>
      <c r="LL405" s="2"/>
      <c r="LM405" s="2"/>
      <c r="LN405" s="2"/>
      <c r="LO405" s="2"/>
      <c r="LP405" s="2"/>
      <c r="LQ405" s="2"/>
      <c r="LR405" s="2"/>
      <c r="LS405" s="2"/>
      <c r="LT405" s="2"/>
      <c r="LU405" s="2"/>
      <c r="LV405" s="2"/>
      <c r="LW405" s="2"/>
      <c r="LX405" s="2"/>
      <c r="LY405" s="2"/>
      <c r="LZ405" s="2"/>
      <c r="MA405" s="2"/>
      <c r="MB405" s="2"/>
      <c r="MC405" s="2"/>
      <c r="MD405" s="2"/>
      <c r="ME405" s="2"/>
      <c r="MF405" s="2"/>
      <c r="MG405" s="2"/>
      <c r="MH405" s="2"/>
      <c r="MI405" s="2"/>
      <c r="MJ405" s="2"/>
      <c r="MK405" s="2"/>
      <c r="ML405" s="2"/>
      <c r="MM405" s="2"/>
      <c r="MN405" s="2"/>
      <c r="MO405" s="2"/>
      <c r="MP405" s="2"/>
      <c r="MQ405" s="2"/>
      <c r="MR405" s="2"/>
      <c r="MS405" s="2"/>
      <c r="MT405" s="2"/>
      <c r="MU405" s="2"/>
      <c r="MV405" s="2"/>
      <c r="MW405" s="2"/>
      <c r="MX405" s="2"/>
      <c r="MY405" s="2"/>
      <c r="MZ405" s="2"/>
      <c r="NA405" s="2"/>
      <c r="NB405" s="2"/>
      <c r="NC405" s="2"/>
    </row>
    <row r="406" spans="1:367" x14ac:dyDescent="0.3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  <c r="FN406" s="2"/>
      <c r="FO406" s="2"/>
      <c r="FP406" s="2"/>
      <c r="FQ406" s="2"/>
      <c r="FR406" s="2"/>
      <c r="FS406" s="2"/>
      <c r="FT406" s="2"/>
      <c r="FU406" s="2"/>
      <c r="FV406" s="2"/>
      <c r="FW406" s="2"/>
      <c r="FX406" s="2"/>
      <c r="FY406" s="2"/>
      <c r="FZ406" s="2"/>
      <c r="GA406" s="2"/>
      <c r="GB406" s="2"/>
      <c r="GC406" s="2"/>
      <c r="GD406" s="2"/>
      <c r="GE406" s="2"/>
      <c r="GF406" s="2"/>
      <c r="GG406" s="2"/>
      <c r="GH406" s="2"/>
      <c r="GI406" s="2"/>
      <c r="GJ406" s="2"/>
      <c r="GK406" s="2"/>
      <c r="GL406" s="2"/>
      <c r="GM406" s="2"/>
      <c r="GN406" s="2"/>
      <c r="GO406" s="2"/>
      <c r="GP406" s="2"/>
      <c r="GQ406" s="2"/>
      <c r="GR406" s="2"/>
      <c r="GS406" s="2"/>
      <c r="GT406" s="2"/>
      <c r="GU406" s="2"/>
      <c r="GV406" s="2"/>
      <c r="GW406" s="2"/>
      <c r="GX406" s="2"/>
      <c r="GY406" s="2"/>
      <c r="GZ406" s="2"/>
      <c r="HA406" s="2"/>
      <c r="HB406" s="2"/>
      <c r="HC406" s="2"/>
      <c r="HD406" s="2"/>
      <c r="HE406" s="2"/>
      <c r="HF406" s="2"/>
      <c r="HG406" s="2"/>
      <c r="HH406" s="2"/>
      <c r="HI406" s="2"/>
      <c r="HJ406" s="2"/>
      <c r="HK406" s="2"/>
      <c r="HL406" s="2"/>
      <c r="HM406" s="2"/>
      <c r="HN406" s="2"/>
      <c r="HO406" s="2"/>
      <c r="HP406" s="2"/>
      <c r="HQ406" s="2"/>
      <c r="HR406" s="2"/>
      <c r="HS406" s="2"/>
      <c r="HT406" s="2"/>
      <c r="HU406" s="2"/>
      <c r="HV406" s="2"/>
      <c r="HW406" s="2"/>
      <c r="HX406" s="2"/>
      <c r="HY406" s="2"/>
      <c r="HZ406" s="2"/>
      <c r="IA406" s="2"/>
      <c r="IB406" s="2"/>
      <c r="IC406" s="2"/>
      <c r="ID406" s="2"/>
      <c r="IE406" s="2"/>
      <c r="IF406" s="2"/>
      <c r="IG406" s="2"/>
      <c r="IH406" s="2"/>
      <c r="II406" s="2"/>
      <c r="IJ406" s="2"/>
      <c r="IK406" s="2"/>
      <c r="IL406" s="2"/>
      <c r="IM406" s="2"/>
      <c r="IN406" s="2"/>
      <c r="IO406" s="2"/>
      <c r="IP406" s="2"/>
      <c r="IQ406" s="2"/>
      <c r="IR406" s="2"/>
      <c r="IS406" s="2"/>
      <c r="IT406" s="2"/>
      <c r="IU406" s="2"/>
      <c r="IV406" s="2"/>
      <c r="IW406" s="2"/>
      <c r="IX406" s="2"/>
      <c r="IY406" s="2"/>
      <c r="IZ406" s="2"/>
      <c r="JA406" s="2"/>
      <c r="JB406" s="2"/>
      <c r="JC406" s="2"/>
      <c r="JD406" s="2"/>
      <c r="JE406" s="2"/>
      <c r="JF406" s="2"/>
      <c r="JG406" s="2"/>
      <c r="JH406" s="2"/>
      <c r="JI406" s="2"/>
      <c r="JJ406" s="2"/>
      <c r="JK406" s="2"/>
      <c r="JL406" s="2"/>
      <c r="JM406" s="2"/>
      <c r="JN406" s="2"/>
      <c r="JO406" s="2"/>
      <c r="JP406" s="2"/>
      <c r="JQ406" s="2"/>
      <c r="JR406" s="2"/>
      <c r="JS406" s="2"/>
      <c r="JT406" s="2"/>
      <c r="JU406" s="2"/>
      <c r="JV406" s="2"/>
      <c r="JW406" s="2"/>
      <c r="JX406" s="2"/>
      <c r="JY406" s="2"/>
      <c r="JZ406" s="2"/>
      <c r="KA406" s="2"/>
      <c r="KB406" s="2"/>
      <c r="KC406" s="2"/>
      <c r="KD406" s="2"/>
      <c r="KE406" s="2"/>
      <c r="KF406" s="2"/>
      <c r="KG406" s="2"/>
      <c r="KH406" s="2"/>
      <c r="KI406" s="2"/>
      <c r="KJ406" s="2"/>
      <c r="KK406" s="2"/>
      <c r="KL406" s="2"/>
      <c r="KM406" s="2"/>
      <c r="KN406" s="2"/>
      <c r="KO406" s="2"/>
      <c r="KP406" s="2"/>
      <c r="KQ406" s="2"/>
      <c r="KR406" s="2"/>
      <c r="KS406" s="2"/>
      <c r="KT406" s="2"/>
      <c r="KU406" s="2"/>
      <c r="KV406" s="2"/>
      <c r="KW406" s="2"/>
      <c r="KX406" s="2"/>
      <c r="KY406" s="2"/>
      <c r="KZ406" s="2"/>
      <c r="LA406" s="2"/>
      <c r="LB406" s="2"/>
      <c r="LC406" s="2"/>
      <c r="LD406" s="2"/>
      <c r="LE406" s="2"/>
      <c r="LF406" s="2"/>
      <c r="LG406" s="2"/>
      <c r="LH406" s="2"/>
      <c r="LI406" s="2"/>
      <c r="LJ406" s="2"/>
      <c r="LK406" s="2"/>
      <c r="LL406" s="2"/>
      <c r="LM406" s="2"/>
      <c r="LN406" s="2"/>
      <c r="LO406" s="2"/>
      <c r="LP406" s="2"/>
      <c r="LQ406" s="2"/>
      <c r="LR406" s="2"/>
      <c r="LS406" s="2"/>
      <c r="LT406" s="2"/>
      <c r="LU406" s="2"/>
      <c r="LV406" s="2"/>
      <c r="LW406" s="2"/>
      <c r="LX406" s="2"/>
      <c r="LY406" s="2"/>
      <c r="LZ406" s="2"/>
      <c r="MA406" s="2"/>
      <c r="MB406" s="2"/>
      <c r="MC406" s="2"/>
      <c r="MD406" s="2"/>
      <c r="ME406" s="2"/>
      <c r="MF406" s="2"/>
      <c r="MG406" s="2"/>
      <c r="MH406" s="2"/>
      <c r="MI406" s="2"/>
      <c r="MJ406" s="2"/>
      <c r="MK406" s="2"/>
      <c r="ML406" s="2"/>
      <c r="MM406" s="2"/>
      <c r="MN406" s="2"/>
      <c r="MO406" s="2"/>
      <c r="MP406" s="2"/>
      <c r="MQ406" s="2"/>
      <c r="MR406" s="2"/>
      <c r="MS406" s="2"/>
      <c r="MT406" s="2"/>
      <c r="MU406" s="2"/>
      <c r="MV406" s="2"/>
      <c r="MW406" s="2"/>
      <c r="MX406" s="2"/>
      <c r="MY406" s="2"/>
      <c r="MZ406" s="2"/>
      <c r="NA406" s="2"/>
      <c r="NB406" s="2"/>
      <c r="NC406" s="2"/>
    </row>
    <row r="407" spans="1:367" x14ac:dyDescent="0.3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  <c r="FN407" s="2"/>
      <c r="FO407" s="2"/>
      <c r="FP407" s="2"/>
      <c r="FQ407" s="2"/>
      <c r="FR407" s="2"/>
      <c r="FS407" s="2"/>
      <c r="FT407" s="2"/>
      <c r="FU407" s="2"/>
      <c r="FV407" s="2"/>
      <c r="FW407" s="2"/>
      <c r="FX407" s="2"/>
      <c r="FY407" s="2"/>
      <c r="FZ407" s="2"/>
      <c r="GA407" s="2"/>
      <c r="GB407" s="2"/>
      <c r="GC407" s="2"/>
      <c r="GD407" s="2"/>
      <c r="GE407" s="2"/>
      <c r="GF407" s="2"/>
      <c r="GG407" s="2"/>
      <c r="GH407" s="2"/>
      <c r="GI407" s="2"/>
      <c r="GJ407" s="2"/>
      <c r="GK407" s="2"/>
      <c r="GL407" s="2"/>
      <c r="GM407" s="2"/>
      <c r="GN407" s="2"/>
      <c r="GO407" s="2"/>
      <c r="GP407" s="2"/>
      <c r="GQ407" s="2"/>
      <c r="GR407" s="2"/>
      <c r="GS407" s="2"/>
      <c r="GT407" s="2"/>
      <c r="GU407" s="2"/>
      <c r="GV407" s="2"/>
      <c r="GW407" s="2"/>
      <c r="GX407" s="2"/>
      <c r="GY407" s="2"/>
      <c r="GZ407" s="2"/>
      <c r="HA407" s="2"/>
      <c r="HB407" s="2"/>
      <c r="HC407" s="2"/>
      <c r="HD407" s="2"/>
      <c r="HE407" s="2"/>
      <c r="HF407" s="2"/>
      <c r="HG407" s="2"/>
      <c r="HH407" s="2"/>
      <c r="HI407" s="2"/>
      <c r="HJ407" s="2"/>
      <c r="HK407" s="2"/>
      <c r="HL407" s="2"/>
      <c r="HM407" s="2"/>
      <c r="HN407" s="2"/>
      <c r="HO407" s="2"/>
      <c r="HP407" s="2"/>
      <c r="HQ407" s="2"/>
      <c r="HR407" s="2"/>
      <c r="HS407" s="2"/>
      <c r="HT407" s="2"/>
      <c r="HU407" s="2"/>
      <c r="HV407" s="2"/>
      <c r="HW407" s="2"/>
      <c r="HX407" s="2"/>
      <c r="HY407" s="2"/>
      <c r="HZ407" s="2"/>
      <c r="IA407" s="2"/>
      <c r="IB407" s="2"/>
      <c r="IC407" s="2"/>
      <c r="ID407" s="2"/>
      <c r="IE407" s="2"/>
      <c r="IF407" s="2"/>
      <c r="IG407" s="2"/>
      <c r="IH407" s="2"/>
      <c r="II407" s="2"/>
      <c r="IJ407" s="2"/>
      <c r="IK407" s="2"/>
      <c r="IL407" s="2"/>
      <c r="IM407" s="2"/>
      <c r="IN407" s="2"/>
      <c r="IO407" s="2"/>
      <c r="IP407" s="2"/>
      <c r="IQ407" s="2"/>
      <c r="IR407" s="2"/>
      <c r="IS407" s="2"/>
      <c r="IT407" s="2"/>
      <c r="IU407" s="2"/>
      <c r="IV407" s="2"/>
      <c r="IW407" s="2"/>
      <c r="IX407" s="2"/>
      <c r="IY407" s="2"/>
      <c r="IZ407" s="2"/>
      <c r="JA407" s="2"/>
      <c r="JB407" s="2"/>
      <c r="JC407" s="2"/>
      <c r="JD407" s="2"/>
      <c r="JE407" s="2"/>
      <c r="JF407" s="2"/>
      <c r="JG407" s="2"/>
      <c r="JH407" s="2"/>
      <c r="JI407" s="2"/>
      <c r="JJ407" s="2"/>
      <c r="JK407" s="2"/>
      <c r="JL407" s="2"/>
      <c r="JM407" s="2"/>
      <c r="JN407" s="2"/>
      <c r="JO407" s="2"/>
      <c r="JP407" s="2"/>
      <c r="JQ407" s="2"/>
      <c r="JR407" s="2"/>
      <c r="JS407" s="2"/>
      <c r="JT407" s="2"/>
      <c r="JU407" s="2"/>
      <c r="JV407" s="2"/>
      <c r="JW407" s="2"/>
      <c r="JX407" s="2"/>
      <c r="JY407" s="2"/>
      <c r="JZ407" s="2"/>
      <c r="KA407" s="2"/>
      <c r="KB407" s="2"/>
      <c r="KC407" s="2"/>
      <c r="KD407" s="2"/>
      <c r="KE407" s="2"/>
      <c r="KF407" s="2"/>
      <c r="KG407" s="2"/>
      <c r="KH407" s="2"/>
      <c r="KI407" s="2"/>
      <c r="KJ407" s="2"/>
      <c r="KK407" s="2"/>
      <c r="KL407" s="2"/>
      <c r="KM407" s="2"/>
      <c r="KN407" s="2"/>
      <c r="KO407" s="2"/>
      <c r="KP407" s="2"/>
      <c r="KQ407" s="2"/>
      <c r="KR407" s="2"/>
      <c r="KS407" s="2"/>
      <c r="KT407" s="2"/>
      <c r="KU407" s="2"/>
      <c r="KV407" s="2"/>
      <c r="KW407" s="2"/>
      <c r="KX407" s="2"/>
      <c r="KY407" s="2"/>
      <c r="KZ407" s="2"/>
      <c r="LA407" s="2"/>
      <c r="LB407" s="2"/>
      <c r="LC407" s="2"/>
      <c r="LD407" s="2"/>
      <c r="LE407" s="2"/>
      <c r="LF407" s="2"/>
      <c r="LG407" s="2"/>
      <c r="LH407" s="2"/>
      <c r="LI407" s="2"/>
      <c r="LJ407" s="2"/>
      <c r="LK407" s="2"/>
      <c r="LL407" s="2"/>
      <c r="LM407" s="2"/>
      <c r="LN407" s="2"/>
      <c r="LO407" s="2"/>
      <c r="LP407" s="2"/>
      <c r="LQ407" s="2"/>
      <c r="LR407" s="2"/>
      <c r="LS407" s="2"/>
      <c r="LT407" s="2"/>
      <c r="LU407" s="2"/>
      <c r="LV407" s="2"/>
      <c r="LW407" s="2"/>
      <c r="LX407" s="2"/>
      <c r="LY407" s="2"/>
      <c r="LZ407" s="2"/>
      <c r="MA407" s="2"/>
      <c r="MB407" s="2"/>
      <c r="MC407" s="2"/>
      <c r="MD407" s="2"/>
      <c r="ME407" s="2"/>
      <c r="MF407" s="2"/>
      <c r="MG407" s="2"/>
      <c r="MH407" s="2"/>
      <c r="MI407" s="2"/>
      <c r="MJ407" s="2"/>
      <c r="MK407" s="2"/>
      <c r="ML407" s="2"/>
      <c r="MM407" s="2"/>
      <c r="MN407" s="2"/>
      <c r="MO407" s="2"/>
      <c r="MP407" s="2"/>
      <c r="MQ407" s="2"/>
      <c r="MR407" s="2"/>
      <c r="MS407" s="2"/>
      <c r="MT407" s="2"/>
      <c r="MU407" s="2"/>
      <c r="MV407" s="2"/>
      <c r="MW407" s="2"/>
      <c r="MX407" s="2"/>
      <c r="MY407" s="2"/>
      <c r="MZ407" s="2"/>
      <c r="NA407" s="2"/>
      <c r="NB407" s="2"/>
      <c r="NC407" s="2"/>
    </row>
    <row r="408" spans="1:367" x14ac:dyDescent="0.3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  <c r="FN408" s="2"/>
      <c r="FO408" s="2"/>
      <c r="FP408" s="2"/>
      <c r="FQ408" s="2"/>
      <c r="FR408" s="2"/>
      <c r="FS408" s="2"/>
      <c r="FT408" s="2"/>
      <c r="FU408" s="2"/>
      <c r="FV408" s="2"/>
      <c r="FW408" s="2"/>
      <c r="FX408" s="2"/>
      <c r="FY408" s="2"/>
      <c r="FZ408" s="2"/>
      <c r="GA408" s="2"/>
      <c r="GB408" s="2"/>
      <c r="GC408" s="2"/>
      <c r="GD408" s="2"/>
      <c r="GE408" s="2"/>
      <c r="GF408" s="2"/>
      <c r="GG408" s="2"/>
      <c r="GH408" s="2"/>
      <c r="GI408" s="2"/>
      <c r="GJ408" s="2"/>
      <c r="GK408" s="2"/>
      <c r="GL408" s="2"/>
      <c r="GM408" s="2"/>
      <c r="GN408" s="2"/>
      <c r="GO408" s="2"/>
      <c r="GP408" s="2"/>
      <c r="GQ408" s="2"/>
      <c r="GR408" s="2"/>
      <c r="GS408" s="2"/>
      <c r="GT408" s="2"/>
      <c r="GU408" s="2"/>
      <c r="GV408" s="2"/>
      <c r="GW408" s="2"/>
      <c r="GX408" s="2"/>
      <c r="GY408" s="2"/>
      <c r="GZ408" s="2"/>
      <c r="HA408" s="2"/>
      <c r="HB408" s="2"/>
      <c r="HC408" s="2"/>
      <c r="HD408" s="2"/>
      <c r="HE408" s="2"/>
      <c r="HF408" s="2"/>
      <c r="HG408" s="2"/>
      <c r="HH408" s="2"/>
      <c r="HI408" s="2"/>
      <c r="HJ408" s="2"/>
      <c r="HK408" s="2"/>
      <c r="HL408" s="2"/>
      <c r="HM408" s="2"/>
      <c r="HN408" s="2"/>
      <c r="HO408" s="2"/>
      <c r="HP408" s="2"/>
      <c r="HQ408" s="2"/>
      <c r="HR408" s="2"/>
      <c r="HS408" s="2"/>
      <c r="HT408" s="2"/>
      <c r="HU408" s="2"/>
      <c r="HV408" s="2"/>
      <c r="HW408" s="2"/>
      <c r="HX408" s="2"/>
      <c r="HY408" s="2"/>
      <c r="HZ408" s="2"/>
      <c r="IA408" s="2"/>
      <c r="IB408" s="2"/>
      <c r="IC408" s="2"/>
      <c r="ID408" s="2"/>
      <c r="IE408" s="2"/>
      <c r="IF408" s="2"/>
      <c r="IG408" s="2"/>
      <c r="IH408" s="2"/>
      <c r="II408" s="2"/>
      <c r="IJ408" s="2"/>
      <c r="IK408" s="2"/>
      <c r="IL408" s="2"/>
      <c r="IM408" s="2"/>
      <c r="IN408" s="2"/>
      <c r="IO408" s="2"/>
      <c r="IP408" s="2"/>
      <c r="IQ408" s="2"/>
      <c r="IR408" s="2"/>
      <c r="IS408" s="2"/>
      <c r="IT408" s="2"/>
      <c r="IU408" s="2"/>
      <c r="IV408" s="2"/>
      <c r="IW408" s="2"/>
      <c r="IX408" s="2"/>
      <c r="IY408" s="2"/>
      <c r="IZ408" s="2"/>
      <c r="JA408" s="2"/>
      <c r="JB408" s="2"/>
      <c r="JC408" s="2"/>
      <c r="JD408" s="2"/>
      <c r="JE408" s="2"/>
      <c r="JF408" s="2"/>
      <c r="JG408" s="2"/>
      <c r="JH408" s="2"/>
      <c r="JI408" s="2"/>
      <c r="JJ408" s="2"/>
      <c r="JK408" s="2"/>
      <c r="JL408" s="2"/>
      <c r="JM408" s="2"/>
      <c r="JN408" s="2"/>
      <c r="JO408" s="2"/>
      <c r="JP408" s="2"/>
      <c r="JQ408" s="2"/>
      <c r="JR408" s="2"/>
      <c r="JS408" s="2"/>
      <c r="JT408" s="2"/>
      <c r="JU408" s="2"/>
      <c r="JV408" s="2"/>
      <c r="JW408" s="2"/>
      <c r="JX408" s="2"/>
      <c r="JY408" s="2"/>
      <c r="JZ408" s="2"/>
      <c r="KA408" s="2"/>
      <c r="KB408" s="2"/>
      <c r="KC408" s="2"/>
      <c r="KD408" s="2"/>
      <c r="KE408" s="2"/>
      <c r="KF408" s="2"/>
      <c r="KG408" s="2"/>
      <c r="KH408" s="2"/>
      <c r="KI408" s="2"/>
      <c r="KJ408" s="2"/>
      <c r="KK408" s="2"/>
      <c r="KL408" s="2"/>
      <c r="KM408" s="2"/>
      <c r="KN408" s="2"/>
      <c r="KO408" s="2"/>
      <c r="KP408" s="2"/>
      <c r="KQ408" s="2"/>
      <c r="KR408" s="2"/>
      <c r="KS408" s="2"/>
      <c r="KT408" s="2"/>
      <c r="KU408" s="2"/>
      <c r="KV408" s="2"/>
      <c r="KW408" s="2"/>
      <c r="KX408" s="2"/>
      <c r="KY408" s="2"/>
      <c r="KZ408" s="2"/>
      <c r="LA408" s="2"/>
      <c r="LB408" s="2"/>
      <c r="LC408" s="2"/>
      <c r="LD408" s="2"/>
      <c r="LE408" s="2"/>
      <c r="LF408" s="2"/>
      <c r="LG408" s="2"/>
      <c r="LH408" s="2"/>
      <c r="LI408" s="2"/>
      <c r="LJ408" s="2"/>
      <c r="LK408" s="2"/>
      <c r="LL408" s="2"/>
      <c r="LM408" s="2"/>
      <c r="LN408" s="2"/>
      <c r="LO408" s="2"/>
      <c r="LP408" s="2"/>
      <c r="LQ408" s="2"/>
      <c r="LR408" s="2"/>
      <c r="LS408" s="2"/>
      <c r="LT408" s="2"/>
      <c r="LU408" s="2"/>
      <c r="LV408" s="2"/>
      <c r="LW408" s="2"/>
      <c r="LX408" s="2"/>
      <c r="LY408" s="2"/>
      <c r="LZ408" s="2"/>
      <c r="MA408" s="2"/>
      <c r="MB408" s="2"/>
      <c r="MC408" s="2"/>
      <c r="MD408" s="2"/>
      <c r="ME408" s="2"/>
      <c r="MF408" s="2"/>
      <c r="MG408" s="2"/>
      <c r="MH408" s="2"/>
      <c r="MI408" s="2"/>
      <c r="MJ408" s="2"/>
      <c r="MK408" s="2"/>
      <c r="ML408" s="2"/>
      <c r="MM408" s="2"/>
      <c r="MN408" s="2"/>
      <c r="MO408" s="2"/>
      <c r="MP408" s="2"/>
      <c r="MQ408" s="2"/>
      <c r="MR408" s="2"/>
      <c r="MS408" s="2"/>
      <c r="MT408" s="2"/>
      <c r="MU408" s="2"/>
      <c r="MV408" s="2"/>
      <c r="MW408" s="2"/>
      <c r="MX408" s="2"/>
      <c r="MY408" s="2"/>
      <c r="MZ408" s="2"/>
      <c r="NA408" s="2"/>
      <c r="NB408" s="2"/>
      <c r="NC408" s="2"/>
    </row>
    <row r="409" spans="1:367" x14ac:dyDescent="0.3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  <c r="FN409" s="2"/>
      <c r="FO409" s="2"/>
      <c r="FP409" s="2"/>
      <c r="FQ409" s="2"/>
      <c r="FR409" s="2"/>
      <c r="FS409" s="2"/>
      <c r="FT409" s="2"/>
      <c r="FU409" s="2"/>
      <c r="FV409" s="2"/>
      <c r="FW409" s="2"/>
      <c r="FX409" s="2"/>
      <c r="FY409" s="2"/>
      <c r="FZ409" s="2"/>
      <c r="GA409" s="2"/>
      <c r="GB409" s="2"/>
      <c r="GC409" s="2"/>
      <c r="GD409" s="2"/>
      <c r="GE409" s="2"/>
      <c r="GF409" s="2"/>
      <c r="GG409" s="2"/>
      <c r="GH409" s="2"/>
      <c r="GI409" s="2"/>
      <c r="GJ409" s="2"/>
      <c r="GK409" s="2"/>
      <c r="GL409" s="2"/>
      <c r="GM409" s="2"/>
      <c r="GN409" s="2"/>
      <c r="GO409" s="2"/>
      <c r="GP409" s="2"/>
      <c r="GQ409" s="2"/>
      <c r="GR409" s="2"/>
      <c r="GS409" s="2"/>
      <c r="GT409" s="2"/>
      <c r="GU409" s="2"/>
      <c r="GV409" s="2"/>
      <c r="GW409" s="2"/>
      <c r="GX409" s="2"/>
      <c r="GY409" s="2"/>
      <c r="GZ409" s="2"/>
      <c r="HA409" s="2"/>
      <c r="HB409" s="2"/>
      <c r="HC409" s="2"/>
      <c r="HD409" s="2"/>
      <c r="HE409" s="2"/>
      <c r="HF409" s="2"/>
      <c r="HG409" s="2"/>
      <c r="HH409" s="2"/>
      <c r="HI409" s="2"/>
      <c r="HJ409" s="2"/>
      <c r="HK409" s="2"/>
      <c r="HL409" s="2"/>
      <c r="HM409" s="2"/>
      <c r="HN409" s="2"/>
      <c r="HO409" s="2"/>
      <c r="HP409" s="2"/>
      <c r="HQ409" s="2"/>
      <c r="HR409" s="2"/>
      <c r="HS409" s="2"/>
      <c r="HT409" s="2"/>
      <c r="HU409" s="2"/>
      <c r="HV409" s="2"/>
      <c r="HW409" s="2"/>
      <c r="HX409" s="2"/>
      <c r="HY409" s="2"/>
      <c r="HZ409" s="2"/>
      <c r="IA409" s="2"/>
      <c r="IB409" s="2"/>
      <c r="IC409" s="2"/>
      <c r="ID409" s="2"/>
      <c r="IE409" s="2"/>
      <c r="IF409" s="2"/>
      <c r="IG409" s="2"/>
      <c r="IH409" s="2"/>
      <c r="II409" s="2"/>
      <c r="IJ409" s="2"/>
      <c r="IK409" s="2"/>
      <c r="IL409" s="2"/>
      <c r="IM409" s="2"/>
      <c r="IN409" s="2"/>
      <c r="IO409" s="2"/>
      <c r="IP409" s="2"/>
      <c r="IQ409" s="2"/>
      <c r="IR409" s="2"/>
      <c r="IS409" s="2"/>
      <c r="IT409" s="2"/>
      <c r="IU409" s="2"/>
      <c r="IV409" s="2"/>
      <c r="IW409" s="2"/>
      <c r="IX409" s="2"/>
      <c r="IY409" s="2"/>
      <c r="IZ409" s="2"/>
      <c r="JA409" s="2"/>
      <c r="JB409" s="2"/>
      <c r="JC409" s="2"/>
      <c r="JD409" s="2"/>
      <c r="JE409" s="2"/>
      <c r="JF409" s="2"/>
      <c r="JG409" s="2"/>
      <c r="JH409" s="2"/>
      <c r="JI409" s="2"/>
      <c r="JJ409" s="2"/>
      <c r="JK409" s="2"/>
      <c r="JL409" s="2"/>
      <c r="JM409" s="2"/>
      <c r="JN409" s="2"/>
      <c r="JO409" s="2"/>
      <c r="JP409" s="2"/>
      <c r="JQ409" s="2"/>
      <c r="JR409" s="2"/>
      <c r="JS409" s="2"/>
      <c r="JT409" s="2"/>
      <c r="JU409" s="2"/>
      <c r="JV409" s="2"/>
      <c r="JW409" s="2"/>
      <c r="JX409" s="2"/>
      <c r="JY409" s="2"/>
      <c r="JZ409" s="2"/>
      <c r="KA409" s="2"/>
      <c r="KB409" s="2"/>
      <c r="KC409" s="2"/>
      <c r="KD409" s="2"/>
      <c r="KE409" s="2"/>
      <c r="KF409" s="2"/>
      <c r="KG409" s="2"/>
      <c r="KH409" s="2"/>
      <c r="KI409" s="2"/>
      <c r="KJ409" s="2"/>
      <c r="KK409" s="2"/>
      <c r="KL409" s="2"/>
      <c r="KM409" s="2"/>
      <c r="KN409" s="2"/>
      <c r="KO409" s="2"/>
      <c r="KP409" s="2"/>
      <c r="KQ409" s="2"/>
      <c r="KR409" s="2"/>
      <c r="KS409" s="2"/>
      <c r="KT409" s="2"/>
      <c r="KU409" s="2"/>
      <c r="KV409" s="2"/>
      <c r="KW409" s="2"/>
      <c r="KX409" s="2"/>
      <c r="KY409" s="2"/>
      <c r="KZ409" s="2"/>
      <c r="LA409" s="2"/>
      <c r="LB409" s="2"/>
      <c r="LC409" s="2"/>
      <c r="LD409" s="2"/>
      <c r="LE409" s="2"/>
      <c r="LF409" s="2"/>
      <c r="LG409" s="2"/>
      <c r="LH409" s="2"/>
      <c r="LI409" s="2"/>
      <c r="LJ409" s="2"/>
      <c r="LK409" s="2"/>
      <c r="LL409" s="2"/>
      <c r="LM409" s="2"/>
      <c r="LN409" s="2"/>
      <c r="LO409" s="2"/>
      <c r="LP409" s="2"/>
      <c r="LQ409" s="2"/>
      <c r="LR409" s="2"/>
      <c r="LS409" s="2"/>
      <c r="LT409" s="2"/>
      <c r="LU409" s="2"/>
      <c r="LV409" s="2"/>
      <c r="LW409" s="2"/>
      <c r="LX409" s="2"/>
      <c r="LY409" s="2"/>
      <c r="LZ409" s="2"/>
      <c r="MA409" s="2"/>
      <c r="MB409" s="2"/>
      <c r="MC409" s="2"/>
      <c r="MD409" s="2"/>
      <c r="ME409" s="2"/>
      <c r="MF409" s="2"/>
      <c r="MG409" s="2"/>
      <c r="MH409" s="2"/>
      <c r="MI409" s="2"/>
      <c r="MJ409" s="2"/>
      <c r="MK409" s="2"/>
      <c r="ML409" s="2"/>
      <c r="MM409" s="2"/>
      <c r="MN409" s="2"/>
      <c r="MO409" s="2"/>
      <c r="MP409" s="2"/>
      <c r="MQ409" s="2"/>
      <c r="MR409" s="2"/>
      <c r="MS409" s="2"/>
      <c r="MT409" s="2"/>
      <c r="MU409" s="2"/>
      <c r="MV409" s="2"/>
      <c r="MW409" s="2"/>
      <c r="MX409" s="2"/>
      <c r="MY409" s="2"/>
      <c r="MZ409" s="2"/>
      <c r="NA409" s="2"/>
      <c r="NB409" s="2"/>
      <c r="NC409" s="2"/>
    </row>
    <row r="410" spans="1:367" x14ac:dyDescent="0.3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  <c r="FN410" s="2"/>
      <c r="FO410" s="2"/>
      <c r="FP410" s="2"/>
      <c r="FQ410" s="2"/>
      <c r="FR410" s="2"/>
      <c r="FS410" s="2"/>
      <c r="FT410" s="2"/>
      <c r="FU410" s="2"/>
      <c r="FV410" s="2"/>
      <c r="FW410" s="2"/>
      <c r="FX410" s="2"/>
      <c r="FY410" s="2"/>
      <c r="FZ410" s="2"/>
      <c r="GA410" s="2"/>
      <c r="GB410" s="2"/>
      <c r="GC410" s="2"/>
      <c r="GD410" s="2"/>
      <c r="GE410" s="2"/>
      <c r="GF410" s="2"/>
      <c r="GG410" s="2"/>
      <c r="GH410" s="2"/>
      <c r="GI410" s="2"/>
      <c r="GJ410" s="2"/>
      <c r="GK410" s="2"/>
      <c r="GL410" s="2"/>
      <c r="GM410" s="2"/>
      <c r="GN410" s="2"/>
      <c r="GO410" s="2"/>
      <c r="GP410" s="2"/>
      <c r="GQ410" s="2"/>
      <c r="GR410" s="2"/>
      <c r="GS410" s="2"/>
      <c r="GT410" s="2"/>
      <c r="GU410" s="2"/>
      <c r="GV410" s="2"/>
      <c r="GW410" s="2"/>
      <c r="GX410" s="2"/>
      <c r="GY410" s="2"/>
      <c r="GZ410" s="2"/>
      <c r="HA410" s="2"/>
      <c r="HB410" s="2"/>
      <c r="HC410" s="2"/>
      <c r="HD410" s="2"/>
      <c r="HE410" s="2"/>
      <c r="HF410" s="2"/>
      <c r="HG410" s="2"/>
      <c r="HH410" s="2"/>
      <c r="HI410" s="2"/>
      <c r="HJ410" s="2"/>
      <c r="HK410" s="2"/>
      <c r="HL410" s="2"/>
      <c r="HM410" s="2"/>
      <c r="HN410" s="2"/>
      <c r="HO410" s="2"/>
      <c r="HP410" s="2"/>
      <c r="HQ410" s="2"/>
      <c r="HR410" s="2"/>
      <c r="HS410" s="2"/>
      <c r="HT410" s="2"/>
      <c r="HU410" s="2"/>
      <c r="HV410" s="2"/>
      <c r="HW410" s="2"/>
      <c r="HX410" s="2"/>
      <c r="HY410" s="2"/>
      <c r="HZ410" s="2"/>
      <c r="IA410" s="2"/>
      <c r="IB410" s="2"/>
      <c r="IC410" s="2"/>
      <c r="ID410" s="2"/>
      <c r="IE410" s="2"/>
      <c r="IF410" s="2"/>
      <c r="IG410" s="2"/>
      <c r="IH410" s="2"/>
      <c r="II410" s="2"/>
      <c r="IJ410" s="2"/>
      <c r="IK410" s="2"/>
      <c r="IL410" s="2"/>
      <c r="IM410" s="2"/>
      <c r="IN410" s="2"/>
      <c r="IO410" s="2"/>
      <c r="IP410" s="2"/>
      <c r="IQ410" s="2"/>
      <c r="IR410" s="2"/>
      <c r="IS410" s="2"/>
      <c r="IT410" s="2"/>
      <c r="IU410" s="2"/>
      <c r="IV410" s="2"/>
      <c r="IW410" s="2"/>
      <c r="IX410" s="2"/>
      <c r="IY410" s="2"/>
      <c r="IZ410" s="2"/>
      <c r="JA410" s="2"/>
      <c r="JB410" s="2"/>
      <c r="JC410" s="2"/>
      <c r="JD410" s="2"/>
      <c r="JE410" s="2"/>
      <c r="JF410" s="2"/>
      <c r="JG410" s="2"/>
      <c r="JH410" s="2"/>
      <c r="JI410" s="2"/>
      <c r="JJ410" s="2"/>
      <c r="JK410" s="2"/>
      <c r="JL410" s="2"/>
      <c r="JM410" s="2"/>
      <c r="JN410" s="2"/>
      <c r="JO410" s="2"/>
      <c r="JP410" s="2"/>
      <c r="JQ410" s="2"/>
      <c r="JR410" s="2"/>
      <c r="JS410" s="2"/>
      <c r="JT410" s="2"/>
      <c r="JU410" s="2"/>
      <c r="JV410" s="2"/>
      <c r="JW410" s="2"/>
      <c r="JX410" s="2"/>
      <c r="JY410" s="2"/>
      <c r="JZ410" s="2"/>
      <c r="KA410" s="2"/>
      <c r="KB410" s="2"/>
      <c r="KC410" s="2"/>
      <c r="KD410" s="2"/>
      <c r="KE410" s="2"/>
      <c r="KF410" s="2"/>
      <c r="KG410" s="2"/>
      <c r="KH410" s="2"/>
      <c r="KI410" s="2"/>
      <c r="KJ410" s="2"/>
      <c r="KK410" s="2"/>
      <c r="KL410" s="2"/>
      <c r="KM410" s="2"/>
      <c r="KN410" s="2"/>
      <c r="KO410" s="2"/>
      <c r="KP410" s="2"/>
      <c r="KQ410" s="2"/>
      <c r="KR410" s="2"/>
      <c r="KS410" s="2"/>
      <c r="KT410" s="2"/>
      <c r="KU410" s="2"/>
      <c r="KV410" s="2"/>
      <c r="KW410" s="2"/>
      <c r="KX410" s="2"/>
      <c r="KY410" s="2"/>
      <c r="KZ410" s="2"/>
      <c r="LA410" s="2"/>
      <c r="LB410" s="2"/>
      <c r="LC410" s="2"/>
      <c r="LD410" s="2"/>
      <c r="LE410" s="2"/>
      <c r="LF410" s="2"/>
      <c r="LG410" s="2"/>
      <c r="LH410" s="2"/>
      <c r="LI410" s="2"/>
      <c r="LJ410" s="2"/>
      <c r="LK410" s="2"/>
      <c r="LL410" s="2"/>
      <c r="LM410" s="2"/>
      <c r="LN410" s="2"/>
      <c r="LO410" s="2"/>
      <c r="LP410" s="2"/>
      <c r="LQ410" s="2"/>
      <c r="LR410" s="2"/>
      <c r="LS410" s="2"/>
      <c r="LT410" s="2"/>
      <c r="LU410" s="2"/>
      <c r="LV410" s="2"/>
      <c r="LW410" s="2"/>
      <c r="LX410" s="2"/>
      <c r="LY410" s="2"/>
      <c r="LZ410" s="2"/>
      <c r="MA410" s="2"/>
      <c r="MB410" s="2"/>
      <c r="MC410" s="2"/>
      <c r="MD410" s="2"/>
      <c r="ME410" s="2"/>
      <c r="MF410" s="2"/>
      <c r="MG410" s="2"/>
      <c r="MH410" s="2"/>
      <c r="MI410" s="2"/>
      <c r="MJ410" s="2"/>
      <c r="MK410" s="2"/>
      <c r="ML410" s="2"/>
      <c r="MM410" s="2"/>
      <c r="MN410" s="2"/>
      <c r="MO410" s="2"/>
      <c r="MP410" s="2"/>
      <c r="MQ410" s="2"/>
      <c r="MR410" s="2"/>
      <c r="MS410" s="2"/>
      <c r="MT410" s="2"/>
      <c r="MU410" s="2"/>
      <c r="MV410" s="2"/>
      <c r="MW410" s="2"/>
      <c r="MX410" s="2"/>
      <c r="MY410" s="2"/>
      <c r="MZ410" s="2"/>
      <c r="NA410" s="2"/>
      <c r="NB410" s="2"/>
      <c r="NC410" s="2"/>
    </row>
    <row r="411" spans="1:367" x14ac:dyDescent="0.3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  <c r="FN411" s="2"/>
      <c r="FO411" s="2"/>
      <c r="FP411" s="2"/>
      <c r="FQ411" s="2"/>
      <c r="FR411" s="2"/>
      <c r="FS411" s="2"/>
      <c r="FT411" s="2"/>
      <c r="FU411" s="2"/>
      <c r="FV411" s="2"/>
      <c r="FW411" s="2"/>
      <c r="FX411" s="2"/>
      <c r="FY411" s="2"/>
      <c r="FZ411" s="2"/>
      <c r="GA411" s="2"/>
      <c r="GB411" s="2"/>
      <c r="GC411" s="2"/>
      <c r="GD411" s="2"/>
      <c r="GE411" s="2"/>
      <c r="GF411" s="2"/>
      <c r="GG411" s="2"/>
      <c r="GH411" s="2"/>
      <c r="GI411" s="2"/>
      <c r="GJ411" s="2"/>
      <c r="GK411" s="2"/>
      <c r="GL411" s="2"/>
      <c r="GM411" s="2"/>
      <c r="GN411" s="2"/>
      <c r="GO411" s="2"/>
      <c r="GP411" s="2"/>
      <c r="GQ411" s="2"/>
      <c r="GR411" s="2"/>
      <c r="GS411" s="2"/>
      <c r="GT411" s="2"/>
      <c r="GU411" s="2"/>
      <c r="GV411" s="2"/>
      <c r="GW411" s="2"/>
      <c r="GX411" s="2"/>
      <c r="GY411" s="2"/>
      <c r="GZ411" s="2"/>
      <c r="HA411" s="2"/>
      <c r="HB411" s="2"/>
      <c r="HC411" s="2"/>
      <c r="HD411" s="2"/>
      <c r="HE411" s="2"/>
      <c r="HF411" s="2"/>
      <c r="HG411" s="2"/>
      <c r="HH411" s="2"/>
      <c r="HI411" s="2"/>
      <c r="HJ411" s="2"/>
      <c r="HK411" s="2"/>
      <c r="HL411" s="2"/>
      <c r="HM411" s="2"/>
      <c r="HN411" s="2"/>
      <c r="HO411" s="2"/>
      <c r="HP411" s="2"/>
      <c r="HQ411" s="2"/>
      <c r="HR411" s="2"/>
      <c r="HS411" s="2"/>
      <c r="HT411" s="2"/>
      <c r="HU411" s="2"/>
      <c r="HV411" s="2"/>
      <c r="HW411" s="2"/>
      <c r="HX411" s="2"/>
      <c r="HY411" s="2"/>
      <c r="HZ411" s="2"/>
      <c r="IA411" s="2"/>
      <c r="IB411" s="2"/>
      <c r="IC411" s="2"/>
      <c r="ID411" s="2"/>
      <c r="IE411" s="2"/>
      <c r="IF411" s="2"/>
      <c r="IG411" s="2"/>
      <c r="IH411" s="2"/>
      <c r="II411" s="2"/>
      <c r="IJ411" s="2"/>
      <c r="IK411" s="2"/>
      <c r="IL411" s="2"/>
      <c r="IM411" s="2"/>
      <c r="IN411" s="2"/>
      <c r="IO411" s="2"/>
      <c r="IP411" s="2"/>
      <c r="IQ411" s="2"/>
      <c r="IR411" s="2"/>
      <c r="IS411" s="2"/>
      <c r="IT411" s="2"/>
      <c r="IU411" s="2"/>
      <c r="IV411" s="2"/>
      <c r="IW411" s="2"/>
      <c r="IX411" s="2"/>
      <c r="IY411" s="2"/>
      <c r="IZ411" s="2"/>
      <c r="JA411" s="2"/>
      <c r="JB411" s="2"/>
      <c r="JC411" s="2"/>
      <c r="JD411" s="2"/>
      <c r="JE411" s="2"/>
      <c r="JF411" s="2"/>
      <c r="JG411" s="2"/>
      <c r="JH411" s="2"/>
      <c r="JI411" s="2"/>
      <c r="JJ411" s="2"/>
      <c r="JK411" s="2"/>
      <c r="JL411" s="2"/>
      <c r="JM411" s="2"/>
      <c r="JN411" s="2"/>
      <c r="JO411" s="2"/>
      <c r="JP411" s="2"/>
      <c r="JQ411" s="2"/>
      <c r="JR411" s="2"/>
      <c r="JS411" s="2"/>
      <c r="JT411" s="2"/>
      <c r="JU411" s="2"/>
      <c r="JV411" s="2"/>
      <c r="JW411" s="2"/>
      <c r="JX411" s="2"/>
      <c r="JY411" s="2"/>
      <c r="JZ411" s="2"/>
      <c r="KA411" s="2"/>
      <c r="KB411" s="2"/>
      <c r="KC411" s="2"/>
      <c r="KD411" s="2"/>
      <c r="KE411" s="2"/>
      <c r="KF411" s="2"/>
      <c r="KG411" s="2"/>
      <c r="KH411" s="2"/>
      <c r="KI411" s="2"/>
      <c r="KJ411" s="2"/>
      <c r="KK411" s="2"/>
      <c r="KL411" s="2"/>
      <c r="KM411" s="2"/>
      <c r="KN411" s="2"/>
      <c r="KO411" s="2"/>
      <c r="KP411" s="2"/>
      <c r="KQ411" s="2"/>
      <c r="KR411" s="2"/>
      <c r="KS411" s="2"/>
      <c r="KT411" s="2"/>
      <c r="KU411" s="2"/>
      <c r="KV411" s="2"/>
      <c r="KW411" s="2"/>
      <c r="KX411" s="2"/>
      <c r="KY411" s="2"/>
      <c r="KZ411" s="2"/>
      <c r="LA411" s="2"/>
      <c r="LB411" s="2"/>
      <c r="LC411" s="2"/>
      <c r="LD411" s="2"/>
      <c r="LE411" s="2"/>
      <c r="LF411" s="2"/>
      <c r="LG411" s="2"/>
      <c r="LH411" s="2"/>
      <c r="LI411" s="2"/>
      <c r="LJ411" s="2"/>
      <c r="LK411" s="2"/>
      <c r="LL411" s="2"/>
      <c r="LM411" s="2"/>
      <c r="LN411" s="2"/>
      <c r="LO411" s="2"/>
      <c r="LP411" s="2"/>
      <c r="LQ411" s="2"/>
      <c r="LR411" s="2"/>
      <c r="LS411" s="2"/>
      <c r="LT411" s="2"/>
      <c r="LU411" s="2"/>
      <c r="LV411" s="2"/>
      <c r="LW411" s="2"/>
      <c r="LX411" s="2"/>
      <c r="LY411" s="2"/>
      <c r="LZ411" s="2"/>
      <c r="MA411" s="2"/>
      <c r="MB411" s="2"/>
      <c r="MC411" s="2"/>
      <c r="MD411" s="2"/>
      <c r="ME411" s="2"/>
      <c r="MF411" s="2"/>
      <c r="MG411" s="2"/>
      <c r="MH411" s="2"/>
      <c r="MI411" s="2"/>
      <c r="MJ411" s="2"/>
      <c r="MK411" s="2"/>
      <c r="ML411" s="2"/>
      <c r="MM411" s="2"/>
      <c r="MN411" s="2"/>
      <c r="MO411" s="2"/>
      <c r="MP411" s="2"/>
      <c r="MQ411" s="2"/>
      <c r="MR411" s="2"/>
      <c r="MS411" s="2"/>
      <c r="MT411" s="2"/>
      <c r="MU411" s="2"/>
      <c r="MV411" s="2"/>
      <c r="MW411" s="2"/>
      <c r="MX411" s="2"/>
      <c r="MY411" s="2"/>
      <c r="MZ411" s="2"/>
      <c r="NA411" s="2"/>
      <c r="NB411" s="2"/>
      <c r="NC411" s="2"/>
    </row>
    <row r="412" spans="1:367" x14ac:dyDescent="0.3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2"/>
      <c r="EV412" s="2"/>
      <c r="EW412" s="2"/>
      <c r="EX412" s="2"/>
      <c r="EY412" s="2"/>
      <c r="EZ412" s="2"/>
      <c r="FA412" s="2"/>
      <c r="FB412" s="2"/>
      <c r="FC412" s="2"/>
      <c r="FD412" s="2"/>
      <c r="FE412" s="2"/>
      <c r="FF412" s="2"/>
      <c r="FG412" s="2"/>
      <c r="FH412" s="2"/>
      <c r="FI412" s="2"/>
      <c r="FJ412" s="2"/>
      <c r="FK412" s="2"/>
      <c r="FL412" s="2"/>
      <c r="FM412" s="2"/>
      <c r="FN412" s="2"/>
      <c r="FO412" s="2"/>
      <c r="FP412" s="2"/>
      <c r="FQ412" s="2"/>
      <c r="FR412" s="2"/>
      <c r="FS412" s="2"/>
      <c r="FT412" s="2"/>
      <c r="FU412" s="2"/>
      <c r="FV412" s="2"/>
      <c r="FW412" s="2"/>
      <c r="FX412" s="2"/>
      <c r="FY412" s="2"/>
      <c r="FZ412" s="2"/>
      <c r="GA412" s="2"/>
      <c r="GB412" s="2"/>
      <c r="GC412" s="2"/>
      <c r="GD412" s="2"/>
      <c r="GE412" s="2"/>
      <c r="GF412" s="2"/>
      <c r="GG412" s="2"/>
      <c r="GH412" s="2"/>
      <c r="GI412" s="2"/>
      <c r="GJ412" s="2"/>
      <c r="GK412" s="2"/>
      <c r="GL412" s="2"/>
      <c r="GM412" s="2"/>
      <c r="GN412" s="2"/>
      <c r="GO412" s="2"/>
      <c r="GP412" s="2"/>
      <c r="GQ412" s="2"/>
      <c r="GR412" s="2"/>
      <c r="GS412" s="2"/>
      <c r="GT412" s="2"/>
      <c r="GU412" s="2"/>
      <c r="GV412" s="2"/>
      <c r="GW412" s="2"/>
      <c r="GX412" s="2"/>
      <c r="GY412" s="2"/>
      <c r="GZ412" s="2"/>
      <c r="HA412" s="2"/>
      <c r="HB412" s="2"/>
      <c r="HC412" s="2"/>
      <c r="HD412" s="2"/>
      <c r="HE412" s="2"/>
      <c r="HF412" s="2"/>
      <c r="HG412" s="2"/>
      <c r="HH412" s="2"/>
      <c r="HI412" s="2"/>
      <c r="HJ412" s="2"/>
      <c r="HK412" s="2"/>
      <c r="HL412" s="2"/>
      <c r="HM412" s="2"/>
      <c r="HN412" s="2"/>
      <c r="HO412" s="2"/>
      <c r="HP412" s="2"/>
      <c r="HQ412" s="2"/>
      <c r="HR412" s="2"/>
      <c r="HS412" s="2"/>
      <c r="HT412" s="2"/>
      <c r="HU412" s="2"/>
      <c r="HV412" s="2"/>
      <c r="HW412" s="2"/>
      <c r="HX412" s="2"/>
      <c r="HY412" s="2"/>
      <c r="HZ412" s="2"/>
      <c r="IA412" s="2"/>
      <c r="IB412" s="2"/>
      <c r="IC412" s="2"/>
      <c r="ID412" s="2"/>
      <c r="IE412" s="2"/>
      <c r="IF412" s="2"/>
      <c r="IG412" s="2"/>
      <c r="IH412" s="2"/>
      <c r="II412" s="2"/>
      <c r="IJ412" s="2"/>
      <c r="IK412" s="2"/>
      <c r="IL412" s="2"/>
      <c r="IM412" s="2"/>
      <c r="IN412" s="2"/>
      <c r="IO412" s="2"/>
      <c r="IP412" s="2"/>
      <c r="IQ412" s="2"/>
      <c r="IR412" s="2"/>
      <c r="IS412" s="2"/>
      <c r="IT412" s="2"/>
      <c r="IU412" s="2"/>
      <c r="IV412" s="2"/>
      <c r="IW412" s="2"/>
      <c r="IX412" s="2"/>
      <c r="IY412" s="2"/>
      <c r="IZ412" s="2"/>
      <c r="JA412" s="2"/>
      <c r="JB412" s="2"/>
      <c r="JC412" s="2"/>
      <c r="JD412" s="2"/>
      <c r="JE412" s="2"/>
      <c r="JF412" s="2"/>
      <c r="JG412" s="2"/>
      <c r="JH412" s="2"/>
      <c r="JI412" s="2"/>
      <c r="JJ412" s="2"/>
      <c r="JK412" s="2"/>
      <c r="JL412" s="2"/>
      <c r="JM412" s="2"/>
      <c r="JN412" s="2"/>
      <c r="JO412" s="2"/>
      <c r="JP412" s="2"/>
      <c r="JQ412" s="2"/>
      <c r="JR412" s="2"/>
      <c r="JS412" s="2"/>
      <c r="JT412" s="2"/>
      <c r="JU412" s="2"/>
      <c r="JV412" s="2"/>
      <c r="JW412" s="2"/>
      <c r="JX412" s="2"/>
      <c r="JY412" s="2"/>
      <c r="JZ412" s="2"/>
      <c r="KA412" s="2"/>
      <c r="KB412" s="2"/>
      <c r="KC412" s="2"/>
      <c r="KD412" s="2"/>
      <c r="KE412" s="2"/>
      <c r="KF412" s="2"/>
      <c r="KG412" s="2"/>
      <c r="KH412" s="2"/>
      <c r="KI412" s="2"/>
      <c r="KJ412" s="2"/>
      <c r="KK412" s="2"/>
      <c r="KL412" s="2"/>
      <c r="KM412" s="2"/>
      <c r="KN412" s="2"/>
      <c r="KO412" s="2"/>
      <c r="KP412" s="2"/>
      <c r="KQ412" s="2"/>
      <c r="KR412" s="2"/>
      <c r="KS412" s="2"/>
      <c r="KT412" s="2"/>
      <c r="KU412" s="2"/>
      <c r="KV412" s="2"/>
      <c r="KW412" s="2"/>
      <c r="KX412" s="2"/>
      <c r="KY412" s="2"/>
      <c r="KZ412" s="2"/>
      <c r="LA412" s="2"/>
      <c r="LB412" s="2"/>
      <c r="LC412" s="2"/>
      <c r="LD412" s="2"/>
      <c r="LE412" s="2"/>
      <c r="LF412" s="2"/>
      <c r="LG412" s="2"/>
      <c r="LH412" s="2"/>
      <c r="LI412" s="2"/>
      <c r="LJ412" s="2"/>
      <c r="LK412" s="2"/>
      <c r="LL412" s="2"/>
      <c r="LM412" s="2"/>
      <c r="LN412" s="2"/>
      <c r="LO412" s="2"/>
      <c r="LP412" s="2"/>
      <c r="LQ412" s="2"/>
      <c r="LR412" s="2"/>
      <c r="LS412" s="2"/>
      <c r="LT412" s="2"/>
      <c r="LU412" s="2"/>
      <c r="LV412" s="2"/>
      <c r="LW412" s="2"/>
      <c r="LX412" s="2"/>
      <c r="LY412" s="2"/>
      <c r="LZ412" s="2"/>
      <c r="MA412" s="2"/>
      <c r="MB412" s="2"/>
      <c r="MC412" s="2"/>
      <c r="MD412" s="2"/>
      <c r="ME412" s="2"/>
      <c r="MF412" s="2"/>
      <c r="MG412" s="2"/>
      <c r="MH412" s="2"/>
      <c r="MI412" s="2"/>
      <c r="MJ412" s="2"/>
      <c r="MK412" s="2"/>
      <c r="ML412" s="2"/>
      <c r="MM412" s="2"/>
      <c r="MN412" s="2"/>
      <c r="MO412" s="2"/>
      <c r="MP412" s="2"/>
      <c r="MQ412" s="2"/>
      <c r="MR412" s="2"/>
      <c r="MS412" s="2"/>
      <c r="MT412" s="2"/>
      <c r="MU412" s="2"/>
      <c r="MV412" s="2"/>
      <c r="MW412" s="2"/>
      <c r="MX412" s="2"/>
      <c r="MY412" s="2"/>
      <c r="MZ412" s="2"/>
      <c r="NA412" s="2"/>
      <c r="NB412" s="2"/>
      <c r="NC412" s="2"/>
    </row>
    <row r="413" spans="1:367" x14ac:dyDescent="0.3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  <c r="FN413" s="2"/>
      <c r="FO413" s="2"/>
      <c r="FP413" s="2"/>
      <c r="FQ413" s="2"/>
      <c r="FR413" s="2"/>
      <c r="FS413" s="2"/>
      <c r="FT413" s="2"/>
      <c r="FU413" s="2"/>
      <c r="FV413" s="2"/>
      <c r="FW413" s="2"/>
      <c r="FX413" s="2"/>
      <c r="FY413" s="2"/>
      <c r="FZ413" s="2"/>
      <c r="GA413" s="2"/>
      <c r="GB413" s="2"/>
      <c r="GC413" s="2"/>
      <c r="GD413" s="2"/>
      <c r="GE413" s="2"/>
      <c r="GF413" s="2"/>
      <c r="GG413" s="2"/>
      <c r="GH413" s="2"/>
      <c r="GI413" s="2"/>
      <c r="GJ413" s="2"/>
      <c r="GK413" s="2"/>
      <c r="GL413" s="2"/>
      <c r="GM413" s="2"/>
      <c r="GN413" s="2"/>
      <c r="GO413" s="2"/>
      <c r="GP413" s="2"/>
      <c r="GQ413" s="2"/>
      <c r="GR413" s="2"/>
      <c r="GS413" s="2"/>
      <c r="GT413" s="2"/>
      <c r="GU413" s="2"/>
      <c r="GV413" s="2"/>
      <c r="GW413" s="2"/>
      <c r="GX413" s="2"/>
      <c r="GY413" s="2"/>
      <c r="GZ413" s="2"/>
      <c r="HA413" s="2"/>
      <c r="HB413" s="2"/>
      <c r="HC413" s="2"/>
      <c r="HD413" s="2"/>
      <c r="HE413" s="2"/>
      <c r="HF413" s="2"/>
      <c r="HG413" s="2"/>
      <c r="HH413" s="2"/>
      <c r="HI413" s="2"/>
      <c r="HJ413" s="2"/>
      <c r="HK413" s="2"/>
      <c r="HL413" s="2"/>
      <c r="HM413" s="2"/>
      <c r="HN413" s="2"/>
      <c r="HO413" s="2"/>
      <c r="HP413" s="2"/>
      <c r="HQ413" s="2"/>
      <c r="HR413" s="2"/>
      <c r="HS413" s="2"/>
      <c r="HT413" s="2"/>
      <c r="HU413" s="2"/>
      <c r="HV413" s="2"/>
      <c r="HW413" s="2"/>
      <c r="HX413" s="2"/>
      <c r="HY413" s="2"/>
      <c r="HZ413" s="2"/>
      <c r="IA413" s="2"/>
      <c r="IB413" s="2"/>
      <c r="IC413" s="2"/>
      <c r="ID413" s="2"/>
      <c r="IE413" s="2"/>
      <c r="IF413" s="2"/>
      <c r="IG413" s="2"/>
      <c r="IH413" s="2"/>
      <c r="II413" s="2"/>
      <c r="IJ413" s="2"/>
      <c r="IK413" s="2"/>
      <c r="IL413" s="2"/>
      <c r="IM413" s="2"/>
      <c r="IN413" s="2"/>
      <c r="IO413" s="2"/>
      <c r="IP413" s="2"/>
      <c r="IQ413" s="2"/>
      <c r="IR413" s="2"/>
      <c r="IS413" s="2"/>
      <c r="IT413" s="2"/>
      <c r="IU413" s="2"/>
      <c r="IV413" s="2"/>
      <c r="IW413" s="2"/>
      <c r="IX413" s="2"/>
      <c r="IY413" s="2"/>
      <c r="IZ413" s="2"/>
      <c r="JA413" s="2"/>
      <c r="JB413" s="2"/>
      <c r="JC413" s="2"/>
      <c r="JD413" s="2"/>
      <c r="JE413" s="2"/>
      <c r="JF413" s="2"/>
      <c r="JG413" s="2"/>
      <c r="JH413" s="2"/>
      <c r="JI413" s="2"/>
      <c r="JJ413" s="2"/>
      <c r="JK413" s="2"/>
      <c r="JL413" s="2"/>
      <c r="JM413" s="2"/>
      <c r="JN413" s="2"/>
      <c r="JO413" s="2"/>
      <c r="JP413" s="2"/>
      <c r="JQ413" s="2"/>
      <c r="JR413" s="2"/>
      <c r="JS413" s="2"/>
      <c r="JT413" s="2"/>
      <c r="JU413" s="2"/>
      <c r="JV413" s="2"/>
      <c r="JW413" s="2"/>
      <c r="JX413" s="2"/>
      <c r="JY413" s="2"/>
      <c r="JZ413" s="2"/>
      <c r="KA413" s="2"/>
      <c r="KB413" s="2"/>
      <c r="KC413" s="2"/>
      <c r="KD413" s="2"/>
      <c r="KE413" s="2"/>
      <c r="KF413" s="2"/>
      <c r="KG413" s="2"/>
      <c r="KH413" s="2"/>
      <c r="KI413" s="2"/>
      <c r="KJ413" s="2"/>
      <c r="KK413" s="2"/>
      <c r="KL413" s="2"/>
      <c r="KM413" s="2"/>
      <c r="KN413" s="2"/>
      <c r="KO413" s="2"/>
      <c r="KP413" s="2"/>
      <c r="KQ413" s="2"/>
      <c r="KR413" s="2"/>
      <c r="KS413" s="2"/>
      <c r="KT413" s="2"/>
      <c r="KU413" s="2"/>
      <c r="KV413" s="2"/>
      <c r="KW413" s="2"/>
      <c r="KX413" s="2"/>
      <c r="KY413" s="2"/>
      <c r="KZ413" s="2"/>
      <c r="LA413" s="2"/>
      <c r="LB413" s="2"/>
      <c r="LC413" s="2"/>
      <c r="LD413" s="2"/>
      <c r="LE413" s="2"/>
      <c r="LF413" s="2"/>
      <c r="LG413" s="2"/>
      <c r="LH413" s="2"/>
      <c r="LI413" s="2"/>
      <c r="LJ413" s="2"/>
      <c r="LK413" s="2"/>
      <c r="LL413" s="2"/>
      <c r="LM413" s="2"/>
      <c r="LN413" s="2"/>
      <c r="LO413" s="2"/>
      <c r="LP413" s="2"/>
      <c r="LQ413" s="2"/>
      <c r="LR413" s="2"/>
      <c r="LS413" s="2"/>
      <c r="LT413" s="2"/>
      <c r="LU413" s="2"/>
      <c r="LV413" s="2"/>
      <c r="LW413" s="2"/>
      <c r="LX413" s="2"/>
      <c r="LY413" s="2"/>
      <c r="LZ413" s="2"/>
      <c r="MA413" s="2"/>
      <c r="MB413" s="2"/>
      <c r="MC413" s="2"/>
      <c r="MD413" s="2"/>
      <c r="ME413" s="2"/>
      <c r="MF413" s="2"/>
      <c r="MG413" s="2"/>
      <c r="MH413" s="2"/>
      <c r="MI413" s="2"/>
      <c r="MJ413" s="2"/>
      <c r="MK413" s="2"/>
      <c r="ML413" s="2"/>
      <c r="MM413" s="2"/>
      <c r="MN413" s="2"/>
      <c r="MO413" s="2"/>
      <c r="MP413" s="2"/>
      <c r="MQ413" s="2"/>
      <c r="MR413" s="2"/>
      <c r="MS413" s="2"/>
      <c r="MT413" s="2"/>
      <c r="MU413" s="2"/>
      <c r="MV413" s="2"/>
      <c r="MW413" s="2"/>
      <c r="MX413" s="2"/>
      <c r="MY413" s="2"/>
      <c r="MZ413" s="2"/>
      <c r="NA413" s="2"/>
      <c r="NB413" s="2"/>
      <c r="NC413" s="2"/>
    </row>
    <row r="414" spans="1:367" x14ac:dyDescent="0.3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  <c r="FN414" s="2"/>
      <c r="FO414" s="2"/>
      <c r="FP414" s="2"/>
      <c r="FQ414" s="2"/>
      <c r="FR414" s="2"/>
      <c r="FS414" s="2"/>
      <c r="FT414" s="2"/>
      <c r="FU414" s="2"/>
      <c r="FV414" s="2"/>
      <c r="FW414" s="2"/>
      <c r="FX414" s="2"/>
      <c r="FY414" s="2"/>
      <c r="FZ414" s="2"/>
      <c r="GA414" s="2"/>
      <c r="GB414" s="2"/>
      <c r="GC414" s="2"/>
      <c r="GD414" s="2"/>
      <c r="GE414" s="2"/>
      <c r="GF414" s="2"/>
      <c r="GG414" s="2"/>
      <c r="GH414" s="2"/>
      <c r="GI414" s="2"/>
      <c r="GJ414" s="2"/>
      <c r="GK414" s="2"/>
      <c r="GL414" s="2"/>
      <c r="GM414" s="2"/>
      <c r="GN414" s="2"/>
      <c r="GO414" s="2"/>
      <c r="GP414" s="2"/>
      <c r="GQ414" s="2"/>
      <c r="GR414" s="2"/>
      <c r="GS414" s="2"/>
      <c r="GT414" s="2"/>
      <c r="GU414" s="2"/>
      <c r="GV414" s="2"/>
      <c r="GW414" s="2"/>
      <c r="GX414" s="2"/>
      <c r="GY414" s="2"/>
      <c r="GZ414" s="2"/>
      <c r="HA414" s="2"/>
      <c r="HB414" s="2"/>
      <c r="HC414" s="2"/>
      <c r="HD414" s="2"/>
      <c r="HE414" s="2"/>
      <c r="HF414" s="2"/>
      <c r="HG414" s="2"/>
      <c r="HH414" s="2"/>
      <c r="HI414" s="2"/>
      <c r="HJ414" s="2"/>
      <c r="HK414" s="2"/>
      <c r="HL414" s="2"/>
      <c r="HM414" s="2"/>
      <c r="HN414" s="2"/>
      <c r="HO414" s="2"/>
      <c r="HP414" s="2"/>
      <c r="HQ414" s="2"/>
      <c r="HR414" s="2"/>
      <c r="HS414" s="2"/>
      <c r="HT414" s="2"/>
      <c r="HU414" s="2"/>
      <c r="HV414" s="2"/>
      <c r="HW414" s="2"/>
      <c r="HX414" s="2"/>
      <c r="HY414" s="2"/>
      <c r="HZ414" s="2"/>
      <c r="IA414" s="2"/>
      <c r="IB414" s="2"/>
      <c r="IC414" s="2"/>
      <c r="ID414" s="2"/>
      <c r="IE414" s="2"/>
      <c r="IF414" s="2"/>
      <c r="IG414" s="2"/>
      <c r="IH414" s="2"/>
      <c r="II414" s="2"/>
      <c r="IJ414" s="2"/>
      <c r="IK414" s="2"/>
      <c r="IL414" s="2"/>
      <c r="IM414" s="2"/>
      <c r="IN414" s="2"/>
      <c r="IO414" s="2"/>
      <c r="IP414" s="2"/>
      <c r="IQ414" s="2"/>
      <c r="IR414" s="2"/>
      <c r="IS414" s="2"/>
      <c r="IT414" s="2"/>
      <c r="IU414" s="2"/>
      <c r="IV414" s="2"/>
      <c r="IW414" s="2"/>
      <c r="IX414" s="2"/>
      <c r="IY414" s="2"/>
      <c r="IZ414" s="2"/>
      <c r="JA414" s="2"/>
      <c r="JB414" s="2"/>
      <c r="JC414" s="2"/>
      <c r="JD414" s="2"/>
      <c r="JE414" s="2"/>
      <c r="JF414" s="2"/>
      <c r="JG414" s="2"/>
      <c r="JH414" s="2"/>
      <c r="JI414" s="2"/>
      <c r="JJ414" s="2"/>
      <c r="JK414" s="2"/>
      <c r="JL414" s="2"/>
      <c r="JM414" s="2"/>
      <c r="JN414" s="2"/>
      <c r="JO414" s="2"/>
      <c r="JP414" s="2"/>
      <c r="JQ414" s="2"/>
      <c r="JR414" s="2"/>
      <c r="JS414" s="2"/>
      <c r="JT414" s="2"/>
      <c r="JU414" s="2"/>
      <c r="JV414" s="2"/>
      <c r="JW414" s="2"/>
      <c r="JX414" s="2"/>
      <c r="JY414" s="2"/>
      <c r="JZ414" s="2"/>
      <c r="KA414" s="2"/>
      <c r="KB414" s="2"/>
      <c r="KC414" s="2"/>
      <c r="KD414" s="2"/>
      <c r="KE414" s="2"/>
      <c r="KF414" s="2"/>
      <c r="KG414" s="2"/>
      <c r="KH414" s="2"/>
      <c r="KI414" s="2"/>
      <c r="KJ414" s="2"/>
      <c r="KK414" s="2"/>
      <c r="KL414" s="2"/>
      <c r="KM414" s="2"/>
      <c r="KN414" s="2"/>
      <c r="KO414" s="2"/>
      <c r="KP414" s="2"/>
      <c r="KQ414" s="2"/>
      <c r="KR414" s="2"/>
      <c r="KS414" s="2"/>
      <c r="KT414" s="2"/>
      <c r="KU414" s="2"/>
      <c r="KV414" s="2"/>
      <c r="KW414" s="2"/>
      <c r="KX414" s="2"/>
      <c r="KY414" s="2"/>
      <c r="KZ414" s="2"/>
      <c r="LA414" s="2"/>
      <c r="LB414" s="2"/>
      <c r="LC414" s="2"/>
      <c r="LD414" s="2"/>
      <c r="LE414" s="2"/>
      <c r="LF414" s="2"/>
      <c r="LG414" s="2"/>
      <c r="LH414" s="2"/>
      <c r="LI414" s="2"/>
      <c r="LJ414" s="2"/>
      <c r="LK414" s="2"/>
      <c r="LL414" s="2"/>
      <c r="LM414" s="2"/>
      <c r="LN414" s="2"/>
      <c r="LO414" s="2"/>
      <c r="LP414" s="2"/>
      <c r="LQ414" s="2"/>
      <c r="LR414" s="2"/>
      <c r="LS414" s="2"/>
      <c r="LT414" s="2"/>
      <c r="LU414" s="2"/>
      <c r="LV414" s="2"/>
      <c r="LW414" s="2"/>
      <c r="LX414" s="2"/>
      <c r="LY414" s="2"/>
      <c r="LZ414" s="2"/>
      <c r="MA414" s="2"/>
      <c r="MB414" s="2"/>
      <c r="MC414" s="2"/>
      <c r="MD414" s="2"/>
      <c r="ME414" s="2"/>
      <c r="MF414" s="2"/>
      <c r="MG414" s="2"/>
      <c r="MH414" s="2"/>
      <c r="MI414" s="2"/>
      <c r="MJ414" s="2"/>
      <c r="MK414" s="2"/>
      <c r="ML414" s="2"/>
      <c r="MM414" s="2"/>
      <c r="MN414" s="2"/>
      <c r="MO414" s="2"/>
      <c r="MP414" s="2"/>
      <c r="MQ414" s="2"/>
      <c r="MR414" s="2"/>
      <c r="MS414" s="2"/>
      <c r="MT414" s="2"/>
      <c r="MU414" s="2"/>
      <c r="MV414" s="2"/>
      <c r="MW414" s="2"/>
      <c r="MX414" s="2"/>
      <c r="MY414" s="2"/>
      <c r="MZ414" s="2"/>
      <c r="NA414" s="2"/>
      <c r="NB414" s="2"/>
      <c r="NC414" s="2"/>
    </row>
    <row r="415" spans="1:367" x14ac:dyDescent="0.3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  <c r="FN415" s="2"/>
      <c r="FO415" s="2"/>
      <c r="FP415" s="2"/>
      <c r="FQ415" s="2"/>
      <c r="FR415" s="2"/>
      <c r="FS415" s="2"/>
      <c r="FT415" s="2"/>
      <c r="FU415" s="2"/>
      <c r="FV415" s="2"/>
      <c r="FW415" s="2"/>
      <c r="FX415" s="2"/>
      <c r="FY415" s="2"/>
      <c r="FZ415" s="2"/>
      <c r="GA415" s="2"/>
      <c r="GB415" s="2"/>
      <c r="GC415" s="2"/>
      <c r="GD415" s="2"/>
      <c r="GE415" s="2"/>
      <c r="GF415" s="2"/>
      <c r="GG415" s="2"/>
      <c r="GH415" s="2"/>
      <c r="GI415" s="2"/>
      <c r="GJ415" s="2"/>
      <c r="GK415" s="2"/>
      <c r="GL415" s="2"/>
      <c r="GM415" s="2"/>
      <c r="GN415" s="2"/>
      <c r="GO415" s="2"/>
      <c r="GP415" s="2"/>
      <c r="GQ415" s="2"/>
      <c r="GR415" s="2"/>
      <c r="GS415" s="2"/>
      <c r="GT415" s="2"/>
      <c r="GU415" s="2"/>
      <c r="GV415" s="2"/>
      <c r="GW415" s="2"/>
      <c r="GX415" s="2"/>
      <c r="GY415" s="2"/>
      <c r="GZ415" s="2"/>
      <c r="HA415" s="2"/>
      <c r="HB415" s="2"/>
      <c r="HC415" s="2"/>
      <c r="HD415" s="2"/>
      <c r="HE415" s="2"/>
      <c r="HF415" s="2"/>
      <c r="HG415" s="2"/>
      <c r="HH415" s="2"/>
      <c r="HI415" s="2"/>
      <c r="HJ415" s="2"/>
      <c r="HK415" s="2"/>
      <c r="HL415" s="2"/>
      <c r="HM415" s="2"/>
      <c r="HN415" s="2"/>
      <c r="HO415" s="2"/>
      <c r="HP415" s="2"/>
      <c r="HQ415" s="2"/>
      <c r="HR415" s="2"/>
      <c r="HS415" s="2"/>
      <c r="HT415" s="2"/>
      <c r="HU415" s="2"/>
      <c r="HV415" s="2"/>
      <c r="HW415" s="2"/>
      <c r="HX415" s="2"/>
      <c r="HY415" s="2"/>
      <c r="HZ415" s="2"/>
      <c r="IA415" s="2"/>
      <c r="IB415" s="2"/>
      <c r="IC415" s="2"/>
      <c r="ID415" s="2"/>
      <c r="IE415" s="2"/>
      <c r="IF415" s="2"/>
      <c r="IG415" s="2"/>
      <c r="IH415" s="2"/>
      <c r="II415" s="2"/>
      <c r="IJ415" s="2"/>
      <c r="IK415" s="2"/>
      <c r="IL415" s="2"/>
      <c r="IM415" s="2"/>
      <c r="IN415" s="2"/>
      <c r="IO415" s="2"/>
      <c r="IP415" s="2"/>
      <c r="IQ415" s="2"/>
      <c r="IR415" s="2"/>
      <c r="IS415" s="2"/>
      <c r="IT415" s="2"/>
      <c r="IU415" s="2"/>
      <c r="IV415" s="2"/>
      <c r="IW415" s="2"/>
      <c r="IX415" s="2"/>
      <c r="IY415" s="2"/>
      <c r="IZ415" s="2"/>
      <c r="JA415" s="2"/>
      <c r="JB415" s="2"/>
      <c r="JC415" s="2"/>
      <c r="JD415" s="2"/>
      <c r="JE415" s="2"/>
      <c r="JF415" s="2"/>
      <c r="JG415" s="2"/>
      <c r="JH415" s="2"/>
      <c r="JI415" s="2"/>
      <c r="JJ415" s="2"/>
      <c r="JK415" s="2"/>
      <c r="JL415" s="2"/>
      <c r="JM415" s="2"/>
      <c r="JN415" s="2"/>
      <c r="JO415" s="2"/>
      <c r="JP415" s="2"/>
      <c r="JQ415" s="2"/>
      <c r="JR415" s="2"/>
      <c r="JS415" s="2"/>
      <c r="JT415" s="2"/>
      <c r="JU415" s="2"/>
      <c r="JV415" s="2"/>
      <c r="JW415" s="2"/>
      <c r="JX415" s="2"/>
      <c r="JY415" s="2"/>
      <c r="JZ415" s="2"/>
      <c r="KA415" s="2"/>
      <c r="KB415" s="2"/>
      <c r="KC415" s="2"/>
      <c r="KD415" s="2"/>
      <c r="KE415" s="2"/>
      <c r="KF415" s="2"/>
      <c r="KG415" s="2"/>
      <c r="KH415" s="2"/>
      <c r="KI415" s="2"/>
      <c r="KJ415" s="2"/>
      <c r="KK415" s="2"/>
      <c r="KL415" s="2"/>
      <c r="KM415" s="2"/>
      <c r="KN415" s="2"/>
      <c r="KO415" s="2"/>
      <c r="KP415" s="2"/>
      <c r="KQ415" s="2"/>
      <c r="KR415" s="2"/>
      <c r="KS415" s="2"/>
      <c r="KT415" s="2"/>
      <c r="KU415" s="2"/>
      <c r="KV415" s="2"/>
      <c r="KW415" s="2"/>
      <c r="KX415" s="2"/>
      <c r="KY415" s="2"/>
      <c r="KZ415" s="2"/>
      <c r="LA415" s="2"/>
      <c r="LB415" s="2"/>
      <c r="LC415" s="2"/>
      <c r="LD415" s="2"/>
      <c r="LE415" s="2"/>
      <c r="LF415" s="2"/>
      <c r="LG415" s="2"/>
      <c r="LH415" s="2"/>
      <c r="LI415" s="2"/>
      <c r="LJ415" s="2"/>
      <c r="LK415" s="2"/>
      <c r="LL415" s="2"/>
      <c r="LM415" s="2"/>
      <c r="LN415" s="2"/>
      <c r="LO415" s="2"/>
      <c r="LP415" s="2"/>
      <c r="LQ415" s="2"/>
      <c r="LR415" s="2"/>
      <c r="LS415" s="2"/>
      <c r="LT415" s="2"/>
      <c r="LU415" s="2"/>
      <c r="LV415" s="2"/>
      <c r="LW415" s="2"/>
      <c r="LX415" s="2"/>
      <c r="LY415" s="2"/>
      <c r="LZ415" s="2"/>
      <c r="MA415" s="2"/>
      <c r="MB415" s="2"/>
      <c r="MC415" s="2"/>
      <c r="MD415" s="2"/>
      <c r="ME415" s="2"/>
      <c r="MF415" s="2"/>
      <c r="MG415" s="2"/>
      <c r="MH415" s="2"/>
      <c r="MI415" s="2"/>
      <c r="MJ415" s="2"/>
      <c r="MK415" s="2"/>
      <c r="ML415" s="2"/>
      <c r="MM415" s="2"/>
      <c r="MN415" s="2"/>
      <c r="MO415" s="2"/>
      <c r="MP415" s="2"/>
      <c r="MQ415" s="2"/>
      <c r="MR415" s="2"/>
      <c r="MS415" s="2"/>
      <c r="MT415" s="2"/>
      <c r="MU415" s="2"/>
      <c r="MV415" s="2"/>
      <c r="MW415" s="2"/>
      <c r="MX415" s="2"/>
      <c r="MY415" s="2"/>
      <c r="MZ415" s="2"/>
      <c r="NA415" s="2"/>
      <c r="NB415" s="2"/>
      <c r="NC415" s="2"/>
    </row>
    <row r="416" spans="1:367" x14ac:dyDescent="0.3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  <c r="FN416" s="2"/>
      <c r="FO416" s="2"/>
      <c r="FP416" s="2"/>
      <c r="FQ416" s="2"/>
      <c r="FR416" s="2"/>
      <c r="FS416" s="2"/>
      <c r="FT416" s="2"/>
      <c r="FU416" s="2"/>
      <c r="FV416" s="2"/>
      <c r="FW416" s="2"/>
      <c r="FX416" s="2"/>
      <c r="FY416" s="2"/>
      <c r="FZ416" s="2"/>
      <c r="GA416" s="2"/>
      <c r="GB416" s="2"/>
      <c r="GC416" s="2"/>
      <c r="GD416" s="2"/>
      <c r="GE416" s="2"/>
      <c r="GF416" s="2"/>
      <c r="GG416" s="2"/>
      <c r="GH416" s="2"/>
      <c r="GI416" s="2"/>
      <c r="GJ416" s="2"/>
      <c r="GK416" s="2"/>
      <c r="GL416" s="2"/>
      <c r="GM416" s="2"/>
      <c r="GN416" s="2"/>
      <c r="GO416" s="2"/>
      <c r="GP416" s="2"/>
      <c r="GQ416" s="2"/>
      <c r="GR416" s="2"/>
      <c r="GS416" s="2"/>
      <c r="GT416" s="2"/>
      <c r="GU416" s="2"/>
      <c r="GV416" s="2"/>
      <c r="GW416" s="2"/>
      <c r="GX416" s="2"/>
      <c r="GY416" s="2"/>
      <c r="GZ416" s="2"/>
      <c r="HA416" s="2"/>
      <c r="HB416" s="2"/>
      <c r="HC416" s="2"/>
      <c r="HD416" s="2"/>
      <c r="HE416" s="2"/>
      <c r="HF416" s="2"/>
      <c r="HG416" s="2"/>
      <c r="HH416" s="2"/>
      <c r="HI416" s="2"/>
      <c r="HJ416" s="2"/>
      <c r="HK416" s="2"/>
      <c r="HL416" s="2"/>
      <c r="HM416" s="2"/>
      <c r="HN416" s="2"/>
      <c r="HO416" s="2"/>
      <c r="HP416" s="2"/>
      <c r="HQ416" s="2"/>
      <c r="HR416" s="2"/>
      <c r="HS416" s="2"/>
      <c r="HT416" s="2"/>
      <c r="HU416" s="2"/>
      <c r="HV416" s="2"/>
      <c r="HW416" s="2"/>
      <c r="HX416" s="2"/>
      <c r="HY416" s="2"/>
      <c r="HZ416" s="2"/>
      <c r="IA416" s="2"/>
      <c r="IB416" s="2"/>
      <c r="IC416" s="2"/>
      <c r="ID416" s="2"/>
      <c r="IE416" s="2"/>
      <c r="IF416" s="2"/>
      <c r="IG416" s="2"/>
      <c r="IH416" s="2"/>
      <c r="II416" s="2"/>
      <c r="IJ416" s="2"/>
      <c r="IK416" s="2"/>
      <c r="IL416" s="2"/>
      <c r="IM416" s="2"/>
      <c r="IN416" s="2"/>
      <c r="IO416" s="2"/>
      <c r="IP416" s="2"/>
      <c r="IQ416" s="2"/>
      <c r="IR416" s="2"/>
      <c r="IS416" s="2"/>
      <c r="IT416" s="2"/>
      <c r="IU416" s="2"/>
      <c r="IV416" s="2"/>
      <c r="IW416" s="2"/>
      <c r="IX416" s="2"/>
      <c r="IY416" s="2"/>
      <c r="IZ416" s="2"/>
      <c r="JA416" s="2"/>
      <c r="JB416" s="2"/>
      <c r="JC416" s="2"/>
      <c r="JD416" s="2"/>
      <c r="JE416" s="2"/>
      <c r="JF416" s="2"/>
      <c r="JG416" s="2"/>
      <c r="JH416" s="2"/>
      <c r="JI416" s="2"/>
      <c r="JJ416" s="2"/>
      <c r="JK416" s="2"/>
      <c r="JL416" s="2"/>
      <c r="JM416" s="2"/>
      <c r="JN416" s="2"/>
      <c r="JO416" s="2"/>
      <c r="JP416" s="2"/>
      <c r="JQ416" s="2"/>
      <c r="JR416" s="2"/>
      <c r="JS416" s="2"/>
      <c r="JT416" s="2"/>
      <c r="JU416" s="2"/>
      <c r="JV416" s="2"/>
      <c r="JW416" s="2"/>
      <c r="JX416" s="2"/>
      <c r="JY416" s="2"/>
      <c r="JZ416" s="2"/>
      <c r="KA416" s="2"/>
      <c r="KB416" s="2"/>
      <c r="KC416" s="2"/>
      <c r="KD416" s="2"/>
      <c r="KE416" s="2"/>
      <c r="KF416" s="2"/>
      <c r="KG416" s="2"/>
      <c r="KH416" s="2"/>
      <c r="KI416" s="2"/>
      <c r="KJ416" s="2"/>
      <c r="KK416" s="2"/>
      <c r="KL416" s="2"/>
      <c r="KM416" s="2"/>
      <c r="KN416" s="2"/>
      <c r="KO416" s="2"/>
      <c r="KP416" s="2"/>
      <c r="KQ416" s="2"/>
      <c r="KR416" s="2"/>
      <c r="KS416" s="2"/>
      <c r="KT416" s="2"/>
      <c r="KU416" s="2"/>
      <c r="KV416" s="2"/>
      <c r="KW416" s="2"/>
      <c r="KX416" s="2"/>
      <c r="KY416" s="2"/>
      <c r="KZ416" s="2"/>
      <c r="LA416" s="2"/>
      <c r="LB416" s="2"/>
      <c r="LC416" s="2"/>
      <c r="LD416" s="2"/>
      <c r="LE416" s="2"/>
      <c r="LF416" s="2"/>
      <c r="LG416" s="2"/>
      <c r="LH416" s="2"/>
      <c r="LI416" s="2"/>
      <c r="LJ416" s="2"/>
      <c r="LK416" s="2"/>
      <c r="LL416" s="2"/>
      <c r="LM416" s="2"/>
      <c r="LN416" s="2"/>
      <c r="LO416" s="2"/>
      <c r="LP416" s="2"/>
      <c r="LQ416" s="2"/>
      <c r="LR416" s="2"/>
      <c r="LS416" s="2"/>
      <c r="LT416" s="2"/>
      <c r="LU416" s="2"/>
      <c r="LV416" s="2"/>
      <c r="LW416" s="2"/>
      <c r="LX416" s="2"/>
      <c r="LY416" s="2"/>
      <c r="LZ416" s="2"/>
      <c r="MA416" s="2"/>
      <c r="MB416" s="2"/>
      <c r="MC416" s="2"/>
      <c r="MD416" s="2"/>
      <c r="ME416" s="2"/>
      <c r="MF416" s="2"/>
      <c r="MG416" s="2"/>
      <c r="MH416" s="2"/>
      <c r="MI416" s="2"/>
      <c r="MJ416" s="2"/>
      <c r="MK416" s="2"/>
      <c r="ML416" s="2"/>
      <c r="MM416" s="2"/>
      <c r="MN416" s="2"/>
      <c r="MO416" s="2"/>
      <c r="MP416" s="2"/>
      <c r="MQ416" s="2"/>
      <c r="MR416" s="2"/>
      <c r="MS416" s="2"/>
      <c r="MT416" s="2"/>
      <c r="MU416" s="2"/>
      <c r="MV416" s="2"/>
      <c r="MW416" s="2"/>
      <c r="MX416" s="2"/>
      <c r="MY416" s="2"/>
      <c r="MZ416" s="2"/>
      <c r="NA416" s="2"/>
      <c r="NB416" s="2"/>
      <c r="NC416" s="2"/>
    </row>
    <row r="417" spans="1:367" x14ac:dyDescent="0.3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  <c r="FN417" s="2"/>
      <c r="FO417" s="2"/>
      <c r="FP417" s="2"/>
      <c r="FQ417" s="2"/>
      <c r="FR417" s="2"/>
      <c r="FS417" s="2"/>
      <c r="FT417" s="2"/>
      <c r="FU417" s="2"/>
      <c r="FV417" s="2"/>
      <c r="FW417" s="2"/>
      <c r="FX417" s="2"/>
      <c r="FY417" s="2"/>
      <c r="FZ417" s="2"/>
      <c r="GA417" s="2"/>
      <c r="GB417" s="2"/>
      <c r="GC417" s="2"/>
      <c r="GD417" s="2"/>
      <c r="GE417" s="2"/>
      <c r="GF417" s="2"/>
      <c r="GG417" s="2"/>
      <c r="GH417" s="2"/>
      <c r="GI417" s="2"/>
      <c r="GJ417" s="2"/>
      <c r="GK417" s="2"/>
      <c r="GL417" s="2"/>
      <c r="GM417" s="2"/>
      <c r="GN417" s="2"/>
      <c r="GO417" s="2"/>
      <c r="GP417" s="2"/>
      <c r="GQ417" s="2"/>
      <c r="GR417" s="2"/>
      <c r="GS417" s="2"/>
      <c r="GT417" s="2"/>
      <c r="GU417" s="2"/>
      <c r="GV417" s="2"/>
      <c r="GW417" s="2"/>
      <c r="GX417" s="2"/>
      <c r="GY417" s="2"/>
      <c r="GZ417" s="2"/>
      <c r="HA417" s="2"/>
      <c r="HB417" s="2"/>
      <c r="HC417" s="2"/>
      <c r="HD417" s="2"/>
      <c r="HE417" s="2"/>
      <c r="HF417" s="2"/>
      <c r="HG417" s="2"/>
      <c r="HH417" s="2"/>
      <c r="HI417" s="2"/>
      <c r="HJ417" s="2"/>
      <c r="HK417" s="2"/>
      <c r="HL417" s="2"/>
      <c r="HM417" s="2"/>
      <c r="HN417" s="2"/>
      <c r="HO417" s="2"/>
      <c r="HP417" s="2"/>
      <c r="HQ417" s="2"/>
      <c r="HR417" s="2"/>
      <c r="HS417" s="2"/>
      <c r="HT417" s="2"/>
      <c r="HU417" s="2"/>
      <c r="HV417" s="2"/>
      <c r="HW417" s="2"/>
      <c r="HX417" s="2"/>
      <c r="HY417" s="2"/>
      <c r="HZ417" s="2"/>
      <c r="IA417" s="2"/>
      <c r="IB417" s="2"/>
      <c r="IC417" s="2"/>
      <c r="ID417" s="2"/>
      <c r="IE417" s="2"/>
      <c r="IF417" s="2"/>
      <c r="IG417" s="2"/>
      <c r="IH417" s="2"/>
      <c r="II417" s="2"/>
      <c r="IJ417" s="2"/>
      <c r="IK417" s="2"/>
      <c r="IL417" s="2"/>
      <c r="IM417" s="2"/>
      <c r="IN417" s="2"/>
      <c r="IO417" s="2"/>
      <c r="IP417" s="2"/>
      <c r="IQ417" s="2"/>
      <c r="IR417" s="2"/>
      <c r="IS417" s="2"/>
      <c r="IT417" s="2"/>
      <c r="IU417" s="2"/>
      <c r="IV417" s="2"/>
      <c r="IW417" s="2"/>
      <c r="IX417" s="2"/>
      <c r="IY417" s="2"/>
      <c r="IZ417" s="2"/>
      <c r="JA417" s="2"/>
      <c r="JB417" s="2"/>
      <c r="JC417" s="2"/>
      <c r="JD417" s="2"/>
      <c r="JE417" s="2"/>
      <c r="JF417" s="2"/>
      <c r="JG417" s="2"/>
      <c r="JH417" s="2"/>
      <c r="JI417" s="2"/>
      <c r="JJ417" s="2"/>
      <c r="JK417" s="2"/>
      <c r="JL417" s="2"/>
      <c r="JM417" s="2"/>
      <c r="JN417" s="2"/>
      <c r="JO417" s="2"/>
      <c r="JP417" s="2"/>
      <c r="JQ417" s="2"/>
      <c r="JR417" s="2"/>
      <c r="JS417" s="2"/>
      <c r="JT417" s="2"/>
      <c r="JU417" s="2"/>
      <c r="JV417" s="2"/>
      <c r="JW417" s="2"/>
      <c r="JX417" s="2"/>
      <c r="JY417" s="2"/>
      <c r="JZ417" s="2"/>
      <c r="KA417" s="2"/>
      <c r="KB417" s="2"/>
      <c r="KC417" s="2"/>
      <c r="KD417" s="2"/>
      <c r="KE417" s="2"/>
      <c r="KF417" s="2"/>
      <c r="KG417" s="2"/>
      <c r="KH417" s="2"/>
      <c r="KI417" s="2"/>
      <c r="KJ417" s="2"/>
      <c r="KK417" s="2"/>
      <c r="KL417" s="2"/>
      <c r="KM417" s="2"/>
      <c r="KN417" s="2"/>
      <c r="KO417" s="2"/>
      <c r="KP417" s="2"/>
      <c r="KQ417" s="2"/>
      <c r="KR417" s="2"/>
      <c r="KS417" s="2"/>
      <c r="KT417" s="2"/>
      <c r="KU417" s="2"/>
      <c r="KV417" s="2"/>
      <c r="KW417" s="2"/>
      <c r="KX417" s="2"/>
      <c r="KY417" s="2"/>
      <c r="KZ417" s="2"/>
      <c r="LA417" s="2"/>
      <c r="LB417" s="2"/>
      <c r="LC417" s="2"/>
      <c r="LD417" s="2"/>
      <c r="LE417" s="2"/>
      <c r="LF417" s="2"/>
      <c r="LG417" s="2"/>
      <c r="LH417" s="2"/>
      <c r="LI417" s="2"/>
      <c r="LJ417" s="2"/>
      <c r="LK417" s="2"/>
      <c r="LL417" s="2"/>
      <c r="LM417" s="2"/>
      <c r="LN417" s="2"/>
      <c r="LO417" s="2"/>
      <c r="LP417" s="2"/>
      <c r="LQ417" s="2"/>
      <c r="LR417" s="2"/>
      <c r="LS417" s="2"/>
      <c r="LT417" s="2"/>
      <c r="LU417" s="2"/>
      <c r="LV417" s="2"/>
      <c r="LW417" s="2"/>
      <c r="LX417" s="2"/>
      <c r="LY417" s="2"/>
      <c r="LZ417" s="2"/>
      <c r="MA417" s="2"/>
      <c r="MB417" s="2"/>
      <c r="MC417" s="2"/>
      <c r="MD417" s="2"/>
      <c r="ME417" s="2"/>
      <c r="MF417" s="2"/>
      <c r="MG417" s="2"/>
      <c r="MH417" s="2"/>
      <c r="MI417" s="2"/>
      <c r="MJ417" s="2"/>
      <c r="MK417" s="2"/>
      <c r="ML417" s="2"/>
      <c r="MM417" s="2"/>
      <c r="MN417" s="2"/>
      <c r="MO417" s="2"/>
      <c r="MP417" s="2"/>
      <c r="MQ417" s="2"/>
      <c r="MR417" s="2"/>
      <c r="MS417" s="2"/>
      <c r="MT417" s="2"/>
      <c r="MU417" s="2"/>
      <c r="MV417" s="2"/>
      <c r="MW417" s="2"/>
      <c r="MX417" s="2"/>
      <c r="MY417" s="2"/>
      <c r="MZ417" s="2"/>
      <c r="NA417" s="2"/>
      <c r="NB417" s="2"/>
      <c r="NC417" s="2"/>
    </row>
    <row r="418" spans="1:367" x14ac:dyDescent="0.3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  <c r="FN418" s="2"/>
      <c r="FO418" s="2"/>
      <c r="FP418" s="2"/>
      <c r="FQ418" s="2"/>
      <c r="FR418" s="2"/>
      <c r="FS418" s="2"/>
      <c r="FT418" s="2"/>
      <c r="FU418" s="2"/>
      <c r="FV418" s="2"/>
      <c r="FW418" s="2"/>
      <c r="FX418" s="2"/>
      <c r="FY418" s="2"/>
      <c r="FZ418" s="2"/>
      <c r="GA418" s="2"/>
      <c r="GB418" s="2"/>
      <c r="GC418" s="2"/>
      <c r="GD418" s="2"/>
      <c r="GE418" s="2"/>
      <c r="GF418" s="2"/>
      <c r="GG418" s="2"/>
      <c r="GH418" s="2"/>
      <c r="GI418" s="2"/>
      <c r="GJ418" s="2"/>
      <c r="GK418" s="2"/>
      <c r="GL418" s="2"/>
      <c r="GM418" s="2"/>
      <c r="GN418" s="2"/>
      <c r="GO418" s="2"/>
      <c r="GP418" s="2"/>
      <c r="GQ418" s="2"/>
      <c r="GR418" s="2"/>
      <c r="GS418" s="2"/>
      <c r="GT418" s="2"/>
      <c r="GU418" s="2"/>
      <c r="GV418" s="2"/>
      <c r="GW418" s="2"/>
      <c r="GX418" s="2"/>
      <c r="GY418" s="2"/>
      <c r="GZ418" s="2"/>
      <c r="HA418" s="2"/>
      <c r="HB418" s="2"/>
      <c r="HC418" s="2"/>
      <c r="HD418" s="2"/>
      <c r="HE418" s="2"/>
      <c r="HF418" s="2"/>
      <c r="HG418" s="2"/>
      <c r="HH418" s="2"/>
      <c r="HI418" s="2"/>
      <c r="HJ418" s="2"/>
      <c r="HK418" s="2"/>
      <c r="HL418" s="2"/>
      <c r="HM418" s="2"/>
      <c r="HN418" s="2"/>
      <c r="HO418" s="2"/>
      <c r="HP418" s="2"/>
      <c r="HQ418" s="2"/>
      <c r="HR418" s="2"/>
      <c r="HS418" s="2"/>
      <c r="HT418" s="2"/>
      <c r="HU418" s="2"/>
      <c r="HV418" s="2"/>
      <c r="HW418" s="2"/>
      <c r="HX418" s="2"/>
      <c r="HY418" s="2"/>
      <c r="HZ418" s="2"/>
      <c r="IA418" s="2"/>
      <c r="IB418" s="2"/>
      <c r="IC418" s="2"/>
      <c r="ID418" s="2"/>
      <c r="IE418" s="2"/>
      <c r="IF418" s="2"/>
      <c r="IG418" s="2"/>
      <c r="IH418" s="2"/>
      <c r="II418" s="2"/>
      <c r="IJ418" s="2"/>
      <c r="IK418" s="2"/>
      <c r="IL418" s="2"/>
      <c r="IM418" s="2"/>
      <c r="IN418" s="2"/>
      <c r="IO418" s="2"/>
      <c r="IP418" s="2"/>
      <c r="IQ418" s="2"/>
      <c r="IR418" s="2"/>
      <c r="IS418" s="2"/>
      <c r="IT418" s="2"/>
      <c r="IU418" s="2"/>
      <c r="IV418" s="2"/>
      <c r="IW418" s="2"/>
      <c r="IX418" s="2"/>
      <c r="IY418" s="2"/>
      <c r="IZ418" s="2"/>
      <c r="JA418" s="2"/>
      <c r="JB418" s="2"/>
      <c r="JC418" s="2"/>
      <c r="JD418" s="2"/>
      <c r="JE418" s="2"/>
      <c r="JF418" s="2"/>
      <c r="JG418" s="2"/>
      <c r="JH418" s="2"/>
      <c r="JI418" s="2"/>
      <c r="JJ418" s="2"/>
      <c r="JK418" s="2"/>
      <c r="JL418" s="2"/>
      <c r="JM418" s="2"/>
      <c r="JN418" s="2"/>
      <c r="JO418" s="2"/>
      <c r="JP418" s="2"/>
      <c r="JQ418" s="2"/>
      <c r="JR418" s="2"/>
      <c r="JS418" s="2"/>
      <c r="JT418" s="2"/>
      <c r="JU418" s="2"/>
      <c r="JV418" s="2"/>
      <c r="JW418" s="2"/>
      <c r="JX418" s="2"/>
      <c r="JY418" s="2"/>
      <c r="JZ418" s="2"/>
      <c r="KA418" s="2"/>
      <c r="KB418" s="2"/>
      <c r="KC418" s="2"/>
      <c r="KD418" s="2"/>
      <c r="KE418" s="2"/>
      <c r="KF418" s="2"/>
      <c r="KG418" s="2"/>
      <c r="KH418" s="2"/>
      <c r="KI418" s="2"/>
      <c r="KJ418" s="2"/>
      <c r="KK418" s="2"/>
      <c r="KL418" s="2"/>
      <c r="KM418" s="2"/>
      <c r="KN418" s="2"/>
      <c r="KO418" s="2"/>
      <c r="KP418" s="2"/>
      <c r="KQ418" s="2"/>
      <c r="KR418" s="2"/>
      <c r="KS418" s="2"/>
      <c r="KT418" s="2"/>
      <c r="KU418" s="2"/>
      <c r="KV418" s="2"/>
      <c r="KW418" s="2"/>
      <c r="KX418" s="2"/>
      <c r="KY418" s="2"/>
      <c r="KZ418" s="2"/>
      <c r="LA418" s="2"/>
      <c r="LB418" s="2"/>
      <c r="LC418" s="2"/>
      <c r="LD418" s="2"/>
      <c r="LE418" s="2"/>
      <c r="LF418" s="2"/>
      <c r="LG418" s="2"/>
      <c r="LH418" s="2"/>
      <c r="LI418" s="2"/>
      <c r="LJ418" s="2"/>
      <c r="LK418" s="2"/>
      <c r="LL418" s="2"/>
      <c r="LM418" s="2"/>
      <c r="LN418" s="2"/>
      <c r="LO418" s="2"/>
      <c r="LP418" s="2"/>
      <c r="LQ418" s="2"/>
      <c r="LR418" s="2"/>
      <c r="LS418" s="2"/>
      <c r="LT418" s="2"/>
      <c r="LU418" s="2"/>
      <c r="LV418" s="2"/>
      <c r="LW418" s="2"/>
      <c r="LX418" s="2"/>
      <c r="LY418" s="2"/>
      <c r="LZ418" s="2"/>
      <c r="MA418" s="2"/>
      <c r="MB418" s="2"/>
      <c r="MC418" s="2"/>
      <c r="MD418" s="2"/>
      <c r="ME418" s="2"/>
      <c r="MF418" s="2"/>
      <c r="MG418" s="2"/>
      <c r="MH418" s="2"/>
      <c r="MI418" s="2"/>
      <c r="MJ418" s="2"/>
      <c r="MK418" s="2"/>
      <c r="ML418" s="2"/>
      <c r="MM418" s="2"/>
      <c r="MN418" s="2"/>
      <c r="MO418" s="2"/>
      <c r="MP418" s="2"/>
      <c r="MQ418" s="2"/>
      <c r="MR418" s="2"/>
      <c r="MS418" s="2"/>
      <c r="MT418" s="2"/>
      <c r="MU418" s="2"/>
      <c r="MV418" s="2"/>
      <c r="MW418" s="2"/>
      <c r="MX418" s="2"/>
      <c r="MY418" s="2"/>
      <c r="MZ418" s="2"/>
      <c r="NA418" s="2"/>
      <c r="NB418" s="2"/>
      <c r="NC418" s="2"/>
    </row>
    <row r="419" spans="1:367" x14ac:dyDescent="0.3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  <c r="FN419" s="2"/>
      <c r="FO419" s="2"/>
      <c r="FP419" s="2"/>
      <c r="FQ419" s="2"/>
      <c r="FR419" s="2"/>
      <c r="FS419" s="2"/>
      <c r="FT419" s="2"/>
      <c r="FU419" s="2"/>
      <c r="FV419" s="2"/>
      <c r="FW419" s="2"/>
      <c r="FX419" s="2"/>
      <c r="FY419" s="2"/>
      <c r="FZ419" s="2"/>
      <c r="GA419" s="2"/>
      <c r="GB419" s="2"/>
      <c r="GC419" s="2"/>
      <c r="GD419" s="2"/>
      <c r="GE419" s="2"/>
      <c r="GF419" s="2"/>
      <c r="GG419" s="2"/>
      <c r="GH419" s="2"/>
      <c r="GI419" s="2"/>
      <c r="GJ419" s="2"/>
      <c r="GK419" s="2"/>
      <c r="GL419" s="2"/>
      <c r="GM419" s="2"/>
      <c r="GN419" s="2"/>
      <c r="GO419" s="2"/>
      <c r="GP419" s="2"/>
      <c r="GQ419" s="2"/>
      <c r="GR419" s="2"/>
      <c r="GS419" s="2"/>
      <c r="GT419" s="2"/>
      <c r="GU419" s="2"/>
      <c r="GV419" s="2"/>
      <c r="GW419" s="2"/>
      <c r="GX419" s="2"/>
      <c r="GY419" s="2"/>
      <c r="GZ419" s="2"/>
      <c r="HA419" s="2"/>
      <c r="HB419" s="2"/>
      <c r="HC419" s="2"/>
      <c r="HD419" s="2"/>
      <c r="HE419" s="2"/>
      <c r="HF419" s="2"/>
      <c r="HG419" s="2"/>
      <c r="HH419" s="2"/>
      <c r="HI419" s="2"/>
      <c r="HJ419" s="2"/>
      <c r="HK419" s="2"/>
      <c r="HL419" s="2"/>
      <c r="HM419" s="2"/>
      <c r="HN419" s="2"/>
      <c r="HO419" s="2"/>
      <c r="HP419" s="2"/>
      <c r="HQ419" s="2"/>
      <c r="HR419" s="2"/>
      <c r="HS419" s="2"/>
      <c r="HT419" s="2"/>
      <c r="HU419" s="2"/>
      <c r="HV419" s="2"/>
      <c r="HW419" s="2"/>
      <c r="HX419" s="2"/>
      <c r="HY419" s="2"/>
      <c r="HZ419" s="2"/>
      <c r="IA419" s="2"/>
      <c r="IB419" s="2"/>
      <c r="IC419" s="2"/>
      <c r="ID419" s="2"/>
      <c r="IE419" s="2"/>
      <c r="IF419" s="2"/>
      <c r="IG419" s="2"/>
      <c r="IH419" s="2"/>
      <c r="II419" s="2"/>
      <c r="IJ419" s="2"/>
      <c r="IK419" s="2"/>
      <c r="IL419" s="2"/>
      <c r="IM419" s="2"/>
      <c r="IN419" s="2"/>
      <c r="IO419" s="2"/>
      <c r="IP419" s="2"/>
      <c r="IQ419" s="2"/>
      <c r="IR419" s="2"/>
      <c r="IS419" s="2"/>
      <c r="IT419" s="2"/>
      <c r="IU419" s="2"/>
      <c r="IV419" s="2"/>
      <c r="IW419" s="2"/>
      <c r="IX419" s="2"/>
      <c r="IY419" s="2"/>
      <c r="IZ419" s="2"/>
      <c r="JA419" s="2"/>
      <c r="JB419" s="2"/>
      <c r="JC419" s="2"/>
      <c r="JD419" s="2"/>
      <c r="JE419" s="2"/>
      <c r="JF419" s="2"/>
      <c r="JG419" s="2"/>
      <c r="JH419" s="2"/>
      <c r="JI419" s="2"/>
      <c r="JJ419" s="2"/>
      <c r="JK419" s="2"/>
      <c r="JL419" s="2"/>
      <c r="JM419" s="2"/>
      <c r="JN419" s="2"/>
      <c r="JO419" s="2"/>
      <c r="JP419" s="2"/>
      <c r="JQ419" s="2"/>
      <c r="JR419" s="2"/>
      <c r="JS419" s="2"/>
      <c r="JT419" s="2"/>
      <c r="JU419" s="2"/>
      <c r="JV419" s="2"/>
      <c r="JW419" s="2"/>
      <c r="JX419" s="2"/>
      <c r="JY419" s="2"/>
      <c r="JZ419" s="2"/>
      <c r="KA419" s="2"/>
      <c r="KB419" s="2"/>
      <c r="KC419" s="2"/>
      <c r="KD419" s="2"/>
      <c r="KE419" s="2"/>
      <c r="KF419" s="2"/>
      <c r="KG419" s="2"/>
      <c r="KH419" s="2"/>
      <c r="KI419" s="2"/>
      <c r="KJ419" s="2"/>
      <c r="KK419" s="2"/>
      <c r="KL419" s="2"/>
      <c r="KM419" s="2"/>
      <c r="KN419" s="2"/>
      <c r="KO419" s="2"/>
      <c r="KP419" s="2"/>
      <c r="KQ419" s="2"/>
      <c r="KR419" s="2"/>
      <c r="KS419" s="2"/>
      <c r="KT419" s="2"/>
      <c r="KU419" s="2"/>
      <c r="KV419" s="2"/>
      <c r="KW419" s="2"/>
      <c r="KX419" s="2"/>
      <c r="KY419" s="2"/>
      <c r="KZ419" s="2"/>
      <c r="LA419" s="2"/>
      <c r="LB419" s="2"/>
      <c r="LC419" s="2"/>
      <c r="LD419" s="2"/>
      <c r="LE419" s="2"/>
      <c r="LF419" s="2"/>
      <c r="LG419" s="2"/>
      <c r="LH419" s="2"/>
      <c r="LI419" s="2"/>
      <c r="LJ419" s="2"/>
      <c r="LK419" s="2"/>
      <c r="LL419" s="2"/>
      <c r="LM419" s="2"/>
      <c r="LN419" s="2"/>
      <c r="LO419" s="2"/>
      <c r="LP419" s="2"/>
      <c r="LQ419" s="2"/>
      <c r="LR419" s="2"/>
      <c r="LS419" s="2"/>
      <c r="LT419" s="2"/>
      <c r="LU419" s="2"/>
      <c r="LV419" s="2"/>
      <c r="LW419" s="2"/>
      <c r="LX419" s="2"/>
      <c r="LY419" s="2"/>
      <c r="LZ419" s="2"/>
      <c r="MA419" s="2"/>
      <c r="MB419" s="2"/>
      <c r="MC419" s="2"/>
      <c r="MD419" s="2"/>
      <c r="ME419" s="2"/>
      <c r="MF419" s="2"/>
      <c r="MG419" s="2"/>
      <c r="MH419" s="2"/>
      <c r="MI419" s="2"/>
      <c r="MJ419" s="2"/>
      <c r="MK419" s="2"/>
      <c r="ML419" s="2"/>
      <c r="MM419" s="2"/>
      <c r="MN419" s="2"/>
      <c r="MO419" s="2"/>
      <c r="MP419" s="2"/>
      <c r="MQ419" s="2"/>
      <c r="MR419" s="2"/>
      <c r="MS419" s="2"/>
      <c r="MT419" s="2"/>
      <c r="MU419" s="2"/>
      <c r="MV419" s="2"/>
      <c r="MW419" s="2"/>
      <c r="MX419" s="2"/>
      <c r="MY419" s="2"/>
      <c r="MZ419" s="2"/>
      <c r="NA419" s="2"/>
      <c r="NB419" s="2"/>
      <c r="NC419" s="2"/>
    </row>
    <row r="420" spans="1:367" x14ac:dyDescent="0.3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  <c r="FN420" s="2"/>
      <c r="FO420" s="2"/>
      <c r="FP420" s="2"/>
      <c r="FQ420" s="2"/>
      <c r="FR420" s="2"/>
      <c r="FS420" s="2"/>
      <c r="FT420" s="2"/>
      <c r="FU420" s="2"/>
      <c r="FV420" s="2"/>
      <c r="FW420" s="2"/>
      <c r="FX420" s="2"/>
      <c r="FY420" s="2"/>
      <c r="FZ420" s="2"/>
      <c r="GA420" s="2"/>
      <c r="GB420" s="2"/>
      <c r="GC420" s="2"/>
      <c r="GD420" s="2"/>
      <c r="GE420" s="2"/>
      <c r="GF420" s="2"/>
      <c r="GG420" s="2"/>
      <c r="GH420" s="2"/>
      <c r="GI420" s="2"/>
      <c r="GJ420" s="2"/>
      <c r="GK420" s="2"/>
      <c r="GL420" s="2"/>
      <c r="GM420" s="2"/>
      <c r="GN420" s="2"/>
      <c r="GO420" s="2"/>
      <c r="GP420" s="2"/>
      <c r="GQ420" s="2"/>
      <c r="GR420" s="2"/>
      <c r="GS420" s="2"/>
      <c r="GT420" s="2"/>
      <c r="GU420" s="2"/>
      <c r="GV420" s="2"/>
      <c r="GW420" s="2"/>
      <c r="GX420" s="2"/>
      <c r="GY420" s="2"/>
      <c r="GZ420" s="2"/>
      <c r="HA420" s="2"/>
      <c r="HB420" s="2"/>
      <c r="HC420" s="2"/>
      <c r="HD420" s="2"/>
      <c r="HE420" s="2"/>
      <c r="HF420" s="2"/>
      <c r="HG420" s="2"/>
      <c r="HH420" s="2"/>
      <c r="HI420" s="2"/>
      <c r="HJ420" s="2"/>
      <c r="HK420" s="2"/>
      <c r="HL420" s="2"/>
      <c r="HM420" s="2"/>
      <c r="HN420" s="2"/>
      <c r="HO420" s="2"/>
      <c r="HP420" s="2"/>
      <c r="HQ420" s="2"/>
      <c r="HR420" s="2"/>
      <c r="HS420" s="2"/>
      <c r="HT420" s="2"/>
      <c r="HU420" s="2"/>
      <c r="HV420" s="2"/>
      <c r="HW420" s="2"/>
      <c r="HX420" s="2"/>
      <c r="HY420" s="2"/>
      <c r="HZ420" s="2"/>
      <c r="IA420" s="2"/>
      <c r="IB420" s="2"/>
      <c r="IC420" s="2"/>
      <c r="ID420" s="2"/>
      <c r="IE420" s="2"/>
      <c r="IF420" s="2"/>
      <c r="IG420" s="2"/>
      <c r="IH420" s="2"/>
      <c r="II420" s="2"/>
      <c r="IJ420" s="2"/>
      <c r="IK420" s="2"/>
      <c r="IL420" s="2"/>
      <c r="IM420" s="2"/>
      <c r="IN420" s="2"/>
      <c r="IO420" s="2"/>
      <c r="IP420" s="2"/>
      <c r="IQ420" s="2"/>
      <c r="IR420" s="2"/>
      <c r="IS420" s="2"/>
      <c r="IT420" s="2"/>
      <c r="IU420" s="2"/>
      <c r="IV420" s="2"/>
      <c r="IW420" s="2"/>
      <c r="IX420" s="2"/>
      <c r="IY420" s="2"/>
      <c r="IZ420" s="2"/>
      <c r="JA420" s="2"/>
      <c r="JB420" s="2"/>
      <c r="JC420" s="2"/>
      <c r="JD420" s="2"/>
      <c r="JE420" s="2"/>
      <c r="JF420" s="2"/>
      <c r="JG420" s="2"/>
      <c r="JH420" s="2"/>
      <c r="JI420" s="2"/>
      <c r="JJ420" s="2"/>
      <c r="JK420" s="2"/>
      <c r="JL420" s="2"/>
      <c r="JM420" s="2"/>
      <c r="JN420" s="2"/>
      <c r="JO420" s="2"/>
      <c r="JP420" s="2"/>
      <c r="JQ420" s="2"/>
      <c r="JR420" s="2"/>
      <c r="JS420" s="2"/>
      <c r="JT420" s="2"/>
      <c r="JU420" s="2"/>
      <c r="JV420" s="2"/>
      <c r="JW420" s="2"/>
      <c r="JX420" s="2"/>
      <c r="JY420" s="2"/>
      <c r="JZ420" s="2"/>
      <c r="KA420" s="2"/>
      <c r="KB420" s="2"/>
      <c r="KC420" s="2"/>
      <c r="KD420" s="2"/>
      <c r="KE420" s="2"/>
      <c r="KF420" s="2"/>
      <c r="KG420" s="2"/>
      <c r="KH420" s="2"/>
      <c r="KI420" s="2"/>
      <c r="KJ420" s="2"/>
      <c r="KK420" s="2"/>
      <c r="KL420" s="2"/>
      <c r="KM420" s="2"/>
      <c r="KN420" s="2"/>
      <c r="KO420" s="2"/>
      <c r="KP420" s="2"/>
      <c r="KQ420" s="2"/>
      <c r="KR420" s="2"/>
      <c r="KS420" s="2"/>
      <c r="KT420" s="2"/>
      <c r="KU420" s="2"/>
      <c r="KV420" s="2"/>
      <c r="KW420" s="2"/>
      <c r="KX420" s="2"/>
      <c r="KY420" s="2"/>
      <c r="KZ420" s="2"/>
      <c r="LA420" s="2"/>
      <c r="LB420" s="2"/>
      <c r="LC420" s="2"/>
      <c r="LD420" s="2"/>
      <c r="LE420" s="2"/>
      <c r="LF420" s="2"/>
      <c r="LG420" s="2"/>
      <c r="LH420" s="2"/>
      <c r="LI420" s="2"/>
      <c r="LJ420" s="2"/>
      <c r="LK420" s="2"/>
      <c r="LL420" s="2"/>
      <c r="LM420" s="2"/>
      <c r="LN420" s="2"/>
      <c r="LO420" s="2"/>
      <c r="LP420" s="2"/>
      <c r="LQ420" s="2"/>
      <c r="LR420" s="2"/>
      <c r="LS420" s="2"/>
      <c r="LT420" s="2"/>
      <c r="LU420" s="2"/>
      <c r="LV420" s="2"/>
      <c r="LW420" s="2"/>
      <c r="LX420" s="2"/>
      <c r="LY420" s="2"/>
      <c r="LZ420" s="2"/>
      <c r="MA420" s="2"/>
      <c r="MB420" s="2"/>
      <c r="MC420" s="2"/>
      <c r="MD420" s="2"/>
      <c r="ME420" s="2"/>
      <c r="MF420" s="2"/>
      <c r="MG420" s="2"/>
      <c r="MH420" s="2"/>
      <c r="MI420" s="2"/>
      <c r="MJ420" s="2"/>
      <c r="MK420" s="2"/>
      <c r="ML420" s="2"/>
      <c r="MM420" s="2"/>
      <c r="MN420" s="2"/>
      <c r="MO420" s="2"/>
      <c r="MP420" s="2"/>
      <c r="MQ420" s="2"/>
      <c r="MR420" s="2"/>
      <c r="MS420" s="2"/>
      <c r="MT420" s="2"/>
      <c r="MU420" s="2"/>
      <c r="MV420" s="2"/>
      <c r="MW420" s="2"/>
      <c r="MX420" s="2"/>
      <c r="MY420" s="2"/>
      <c r="MZ420" s="2"/>
      <c r="NA420" s="2"/>
      <c r="NB420" s="2"/>
      <c r="NC420" s="2"/>
    </row>
    <row r="421" spans="1:367" x14ac:dyDescent="0.3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  <c r="FN421" s="2"/>
      <c r="FO421" s="2"/>
      <c r="FP421" s="2"/>
      <c r="FQ421" s="2"/>
      <c r="FR421" s="2"/>
      <c r="FS421" s="2"/>
      <c r="FT421" s="2"/>
      <c r="FU421" s="2"/>
      <c r="FV421" s="2"/>
      <c r="FW421" s="2"/>
      <c r="FX421" s="2"/>
      <c r="FY421" s="2"/>
      <c r="FZ421" s="2"/>
      <c r="GA421" s="2"/>
      <c r="GB421" s="2"/>
      <c r="GC421" s="2"/>
      <c r="GD421" s="2"/>
      <c r="GE421" s="2"/>
      <c r="GF421" s="2"/>
      <c r="GG421" s="2"/>
      <c r="GH421" s="2"/>
      <c r="GI421" s="2"/>
      <c r="GJ421" s="2"/>
      <c r="GK421" s="2"/>
      <c r="GL421" s="2"/>
      <c r="GM421" s="2"/>
      <c r="GN421" s="2"/>
      <c r="GO421" s="2"/>
      <c r="GP421" s="2"/>
      <c r="GQ421" s="2"/>
      <c r="GR421" s="2"/>
      <c r="GS421" s="2"/>
      <c r="GT421" s="2"/>
      <c r="GU421" s="2"/>
      <c r="GV421" s="2"/>
      <c r="GW421" s="2"/>
      <c r="GX421" s="2"/>
      <c r="GY421" s="2"/>
      <c r="GZ421" s="2"/>
      <c r="HA421" s="2"/>
      <c r="HB421" s="2"/>
      <c r="HC421" s="2"/>
      <c r="HD421" s="2"/>
      <c r="HE421" s="2"/>
      <c r="HF421" s="2"/>
      <c r="HG421" s="2"/>
      <c r="HH421" s="2"/>
      <c r="HI421" s="2"/>
      <c r="HJ421" s="2"/>
      <c r="HK421" s="2"/>
      <c r="HL421" s="2"/>
      <c r="HM421" s="2"/>
      <c r="HN421" s="2"/>
      <c r="HO421" s="2"/>
      <c r="HP421" s="2"/>
      <c r="HQ421" s="2"/>
      <c r="HR421" s="2"/>
      <c r="HS421" s="2"/>
      <c r="HT421" s="2"/>
      <c r="HU421" s="2"/>
      <c r="HV421" s="2"/>
      <c r="HW421" s="2"/>
      <c r="HX421" s="2"/>
      <c r="HY421" s="2"/>
      <c r="HZ421" s="2"/>
      <c r="IA421" s="2"/>
      <c r="IB421" s="2"/>
      <c r="IC421" s="2"/>
      <c r="ID421" s="2"/>
      <c r="IE421" s="2"/>
      <c r="IF421" s="2"/>
      <c r="IG421" s="2"/>
      <c r="IH421" s="2"/>
      <c r="II421" s="2"/>
      <c r="IJ421" s="2"/>
      <c r="IK421" s="2"/>
      <c r="IL421" s="2"/>
      <c r="IM421" s="2"/>
      <c r="IN421" s="2"/>
      <c r="IO421" s="2"/>
      <c r="IP421" s="2"/>
      <c r="IQ421" s="2"/>
      <c r="IR421" s="2"/>
      <c r="IS421" s="2"/>
      <c r="IT421" s="2"/>
      <c r="IU421" s="2"/>
      <c r="IV421" s="2"/>
      <c r="IW421" s="2"/>
      <c r="IX421" s="2"/>
      <c r="IY421" s="2"/>
      <c r="IZ421" s="2"/>
      <c r="JA421" s="2"/>
      <c r="JB421" s="2"/>
      <c r="JC421" s="2"/>
      <c r="JD421" s="2"/>
      <c r="JE421" s="2"/>
      <c r="JF421" s="2"/>
      <c r="JG421" s="2"/>
      <c r="JH421" s="2"/>
      <c r="JI421" s="2"/>
      <c r="JJ421" s="2"/>
      <c r="JK421" s="2"/>
      <c r="JL421" s="2"/>
      <c r="JM421" s="2"/>
      <c r="JN421" s="2"/>
      <c r="JO421" s="2"/>
      <c r="JP421" s="2"/>
      <c r="JQ421" s="2"/>
      <c r="JR421" s="2"/>
      <c r="JS421" s="2"/>
      <c r="JT421" s="2"/>
      <c r="JU421" s="2"/>
      <c r="JV421" s="2"/>
      <c r="JW421" s="2"/>
      <c r="JX421" s="2"/>
      <c r="JY421" s="2"/>
      <c r="JZ421" s="2"/>
      <c r="KA421" s="2"/>
      <c r="KB421" s="2"/>
      <c r="KC421" s="2"/>
      <c r="KD421" s="2"/>
      <c r="KE421" s="2"/>
      <c r="KF421" s="2"/>
      <c r="KG421" s="2"/>
      <c r="KH421" s="2"/>
      <c r="KI421" s="2"/>
      <c r="KJ421" s="2"/>
      <c r="KK421" s="2"/>
      <c r="KL421" s="2"/>
      <c r="KM421" s="2"/>
      <c r="KN421" s="2"/>
      <c r="KO421" s="2"/>
      <c r="KP421" s="2"/>
      <c r="KQ421" s="2"/>
      <c r="KR421" s="2"/>
      <c r="KS421" s="2"/>
      <c r="KT421" s="2"/>
      <c r="KU421" s="2"/>
      <c r="KV421" s="2"/>
      <c r="KW421" s="2"/>
      <c r="KX421" s="2"/>
      <c r="KY421" s="2"/>
      <c r="KZ421" s="2"/>
      <c r="LA421" s="2"/>
      <c r="LB421" s="2"/>
      <c r="LC421" s="2"/>
      <c r="LD421" s="2"/>
      <c r="LE421" s="2"/>
      <c r="LF421" s="2"/>
      <c r="LG421" s="2"/>
      <c r="LH421" s="2"/>
      <c r="LI421" s="2"/>
      <c r="LJ421" s="2"/>
      <c r="LK421" s="2"/>
      <c r="LL421" s="2"/>
      <c r="LM421" s="2"/>
      <c r="LN421" s="2"/>
      <c r="LO421" s="2"/>
      <c r="LP421" s="2"/>
      <c r="LQ421" s="2"/>
      <c r="LR421" s="2"/>
      <c r="LS421" s="2"/>
      <c r="LT421" s="2"/>
      <c r="LU421" s="2"/>
      <c r="LV421" s="2"/>
      <c r="LW421" s="2"/>
      <c r="LX421" s="2"/>
      <c r="LY421" s="2"/>
      <c r="LZ421" s="2"/>
      <c r="MA421" s="2"/>
      <c r="MB421" s="2"/>
      <c r="MC421" s="2"/>
      <c r="MD421" s="2"/>
      <c r="ME421" s="2"/>
      <c r="MF421" s="2"/>
      <c r="MG421" s="2"/>
      <c r="MH421" s="2"/>
      <c r="MI421" s="2"/>
      <c r="MJ421" s="2"/>
      <c r="MK421" s="2"/>
      <c r="ML421" s="2"/>
      <c r="MM421" s="2"/>
      <c r="MN421" s="2"/>
      <c r="MO421" s="2"/>
      <c r="MP421" s="2"/>
      <c r="MQ421" s="2"/>
      <c r="MR421" s="2"/>
      <c r="MS421" s="2"/>
      <c r="MT421" s="2"/>
      <c r="MU421" s="2"/>
      <c r="MV421" s="2"/>
      <c r="MW421" s="2"/>
      <c r="MX421" s="2"/>
      <c r="MY421" s="2"/>
      <c r="MZ421" s="2"/>
      <c r="NA421" s="2"/>
      <c r="NB421" s="2"/>
      <c r="NC421" s="2"/>
    </row>
    <row r="422" spans="1:367" x14ac:dyDescent="0.3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  <c r="FN422" s="2"/>
      <c r="FO422" s="2"/>
      <c r="FP422" s="2"/>
      <c r="FQ422" s="2"/>
      <c r="FR422" s="2"/>
      <c r="FS422" s="2"/>
      <c r="FT422" s="2"/>
      <c r="FU422" s="2"/>
      <c r="FV422" s="2"/>
      <c r="FW422" s="2"/>
      <c r="FX422" s="2"/>
      <c r="FY422" s="2"/>
      <c r="FZ422" s="2"/>
      <c r="GA422" s="2"/>
      <c r="GB422" s="2"/>
      <c r="GC422" s="2"/>
      <c r="GD422" s="2"/>
      <c r="GE422" s="2"/>
      <c r="GF422" s="2"/>
      <c r="GG422" s="2"/>
      <c r="GH422" s="2"/>
      <c r="GI422" s="2"/>
      <c r="GJ422" s="2"/>
      <c r="GK422" s="2"/>
      <c r="GL422" s="2"/>
      <c r="GM422" s="2"/>
      <c r="GN422" s="2"/>
      <c r="GO422" s="2"/>
      <c r="GP422" s="2"/>
      <c r="GQ422" s="2"/>
      <c r="GR422" s="2"/>
      <c r="GS422" s="2"/>
      <c r="GT422" s="2"/>
      <c r="GU422" s="2"/>
      <c r="GV422" s="2"/>
      <c r="GW422" s="2"/>
      <c r="GX422" s="2"/>
      <c r="GY422" s="2"/>
      <c r="GZ422" s="2"/>
      <c r="HA422" s="2"/>
      <c r="HB422" s="2"/>
      <c r="HC422" s="2"/>
      <c r="HD422" s="2"/>
      <c r="HE422" s="2"/>
      <c r="HF422" s="2"/>
      <c r="HG422" s="2"/>
      <c r="HH422" s="2"/>
      <c r="HI422" s="2"/>
      <c r="HJ422" s="2"/>
      <c r="HK422" s="2"/>
      <c r="HL422" s="2"/>
      <c r="HM422" s="2"/>
      <c r="HN422" s="2"/>
      <c r="HO422" s="2"/>
      <c r="HP422" s="2"/>
      <c r="HQ422" s="2"/>
      <c r="HR422" s="2"/>
      <c r="HS422" s="2"/>
      <c r="HT422" s="2"/>
      <c r="HU422" s="2"/>
      <c r="HV422" s="2"/>
      <c r="HW422" s="2"/>
      <c r="HX422" s="2"/>
      <c r="HY422" s="2"/>
      <c r="HZ422" s="2"/>
      <c r="IA422" s="2"/>
      <c r="IB422" s="2"/>
      <c r="IC422" s="2"/>
      <c r="ID422" s="2"/>
      <c r="IE422" s="2"/>
      <c r="IF422" s="2"/>
      <c r="IG422" s="2"/>
      <c r="IH422" s="2"/>
      <c r="II422" s="2"/>
      <c r="IJ422" s="2"/>
      <c r="IK422" s="2"/>
      <c r="IL422" s="2"/>
      <c r="IM422" s="2"/>
      <c r="IN422" s="2"/>
      <c r="IO422" s="2"/>
      <c r="IP422" s="2"/>
      <c r="IQ422" s="2"/>
      <c r="IR422" s="2"/>
      <c r="IS422" s="2"/>
      <c r="IT422" s="2"/>
      <c r="IU422" s="2"/>
      <c r="IV422" s="2"/>
      <c r="IW422" s="2"/>
      <c r="IX422" s="2"/>
      <c r="IY422" s="2"/>
      <c r="IZ422" s="2"/>
      <c r="JA422" s="2"/>
      <c r="JB422" s="2"/>
      <c r="JC422" s="2"/>
      <c r="JD422" s="2"/>
      <c r="JE422" s="2"/>
      <c r="JF422" s="2"/>
      <c r="JG422" s="2"/>
      <c r="JH422" s="2"/>
      <c r="JI422" s="2"/>
      <c r="JJ422" s="2"/>
      <c r="JK422" s="2"/>
      <c r="JL422" s="2"/>
      <c r="JM422" s="2"/>
      <c r="JN422" s="2"/>
      <c r="JO422" s="2"/>
      <c r="JP422" s="2"/>
      <c r="JQ422" s="2"/>
      <c r="JR422" s="2"/>
      <c r="JS422" s="2"/>
      <c r="JT422" s="2"/>
      <c r="JU422" s="2"/>
      <c r="JV422" s="2"/>
      <c r="JW422" s="2"/>
      <c r="JX422" s="2"/>
      <c r="JY422" s="2"/>
      <c r="JZ422" s="2"/>
      <c r="KA422" s="2"/>
      <c r="KB422" s="2"/>
      <c r="KC422" s="2"/>
      <c r="KD422" s="2"/>
      <c r="KE422" s="2"/>
      <c r="KF422" s="2"/>
      <c r="KG422" s="2"/>
      <c r="KH422" s="2"/>
      <c r="KI422" s="2"/>
      <c r="KJ422" s="2"/>
      <c r="KK422" s="2"/>
      <c r="KL422" s="2"/>
      <c r="KM422" s="2"/>
      <c r="KN422" s="2"/>
      <c r="KO422" s="2"/>
      <c r="KP422" s="2"/>
      <c r="KQ422" s="2"/>
      <c r="KR422" s="2"/>
      <c r="KS422" s="2"/>
      <c r="KT422" s="2"/>
      <c r="KU422" s="2"/>
      <c r="KV422" s="2"/>
      <c r="KW422" s="2"/>
      <c r="KX422" s="2"/>
      <c r="KY422" s="2"/>
      <c r="KZ422" s="2"/>
      <c r="LA422" s="2"/>
      <c r="LB422" s="2"/>
      <c r="LC422" s="2"/>
      <c r="LD422" s="2"/>
      <c r="LE422" s="2"/>
      <c r="LF422" s="2"/>
      <c r="LG422" s="2"/>
      <c r="LH422" s="2"/>
      <c r="LI422" s="2"/>
      <c r="LJ422" s="2"/>
      <c r="LK422" s="2"/>
      <c r="LL422" s="2"/>
      <c r="LM422" s="2"/>
      <c r="LN422" s="2"/>
      <c r="LO422" s="2"/>
      <c r="LP422" s="2"/>
      <c r="LQ422" s="2"/>
      <c r="LR422" s="2"/>
      <c r="LS422" s="2"/>
      <c r="LT422" s="2"/>
      <c r="LU422" s="2"/>
      <c r="LV422" s="2"/>
      <c r="LW422" s="2"/>
      <c r="LX422" s="2"/>
      <c r="LY422" s="2"/>
      <c r="LZ422" s="2"/>
      <c r="MA422" s="2"/>
      <c r="MB422" s="2"/>
      <c r="MC422" s="2"/>
      <c r="MD422" s="2"/>
      <c r="ME422" s="2"/>
      <c r="MF422" s="2"/>
      <c r="MG422" s="2"/>
      <c r="MH422" s="2"/>
      <c r="MI422" s="2"/>
      <c r="MJ422" s="2"/>
      <c r="MK422" s="2"/>
      <c r="ML422" s="2"/>
      <c r="MM422" s="2"/>
      <c r="MN422" s="2"/>
      <c r="MO422" s="2"/>
      <c r="MP422" s="2"/>
      <c r="MQ422" s="2"/>
      <c r="MR422" s="2"/>
      <c r="MS422" s="2"/>
      <c r="MT422" s="2"/>
      <c r="MU422" s="2"/>
      <c r="MV422" s="2"/>
      <c r="MW422" s="2"/>
      <c r="MX422" s="2"/>
      <c r="MY422" s="2"/>
      <c r="MZ422" s="2"/>
      <c r="NA422" s="2"/>
      <c r="NB422" s="2"/>
      <c r="NC422" s="2"/>
    </row>
    <row r="423" spans="1:367" x14ac:dyDescent="0.3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  <c r="FN423" s="2"/>
      <c r="FO423" s="2"/>
      <c r="FP423" s="2"/>
      <c r="FQ423" s="2"/>
      <c r="FR423" s="2"/>
      <c r="FS423" s="2"/>
      <c r="FT423" s="2"/>
      <c r="FU423" s="2"/>
      <c r="FV423" s="2"/>
      <c r="FW423" s="2"/>
      <c r="FX423" s="2"/>
      <c r="FY423" s="2"/>
      <c r="FZ423" s="2"/>
      <c r="GA423" s="2"/>
      <c r="GB423" s="2"/>
      <c r="GC423" s="2"/>
      <c r="GD423" s="2"/>
      <c r="GE423" s="2"/>
      <c r="GF423" s="2"/>
      <c r="GG423" s="2"/>
      <c r="GH423" s="2"/>
      <c r="GI423" s="2"/>
      <c r="GJ423" s="2"/>
      <c r="GK423" s="2"/>
      <c r="GL423" s="2"/>
      <c r="GM423" s="2"/>
      <c r="GN423" s="2"/>
      <c r="GO423" s="2"/>
      <c r="GP423" s="2"/>
      <c r="GQ423" s="2"/>
      <c r="GR423" s="2"/>
      <c r="GS423" s="2"/>
      <c r="GT423" s="2"/>
      <c r="GU423" s="2"/>
      <c r="GV423" s="2"/>
      <c r="GW423" s="2"/>
      <c r="GX423" s="2"/>
      <c r="GY423" s="2"/>
      <c r="GZ423" s="2"/>
      <c r="HA423" s="2"/>
      <c r="HB423" s="2"/>
      <c r="HC423" s="2"/>
      <c r="HD423" s="2"/>
      <c r="HE423" s="2"/>
      <c r="HF423" s="2"/>
      <c r="HG423" s="2"/>
      <c r="HH423" s="2"/>
      <c r="HI423" s="2"/>
      <c r="HJ423" s="2"/>
      <c r="HK423" s="2"/>
      <c r="HL423" s="2"/>
      <c r="HM423" s="2"/>
      <c r="HN423" s="2"/>
      <c r="HO423" s="2"/>
      <c r="HP423" s="2"/>
      <c r="HQ423" s="2"/>
      <c r="HR423" s="2"/>
      <c r="HS423" s="2"/>
      <c r="HT423" s="2"/>
      <c r="HU423" s="2"/>
      <c r="HV423" s="2"/>
      <c r="HW423" s="2"/>
      <c r="HX423" s="2"/>
      <c r="HY423" s="2"/>
      <c r="HZ423" s="2"/>
      <c r="IA423" s="2"/>
      <c r="IB423" s="2"/>
      <c r="IC423" s="2"/>
      <c r="ID423" s="2"/>
      <c r="IE423" s="2"/>
      <c r="IF423" s="2"/>
      <c r="IG423" s="2"/>
      <c r="IH423" s="2"/>
      <c r="II423" s="2"/>
      <c r="IJ423" s="2"/>
      <c r="IK423" s="2"/>
      <c r="IL423" s="2"/>
      <c r="IM423" s="2"/>
      <c r="IN423" s="2"/>
      <c r="IO423" s="2"/>
      <c r="IP423" s="2"/>
      <c r="IQ423" s="2"/>
      <c r="IR423" s="2"/>
      <c r="IS423" s="2"/>
      <c r="IT423" s="2"/>
      <c r="IU423" s="2"/>
      <c r="IV423" s="2"/>
      <c r="IW423" s="2"/>
      <c r="IX423" s="2"/>
      <c r="IY423" s="2"/>
      <c r="IZ423" s="2"/>
      <c r="JA423" s="2"/>
      <c r="JB423" s="2"/>
      <c r="JC423" s="2"/>
      <c r="JD423" s="2"/>
      <c r="JE423" s="2"/>
      <c r="JF423" s="2"/>
      <c r="JG423" s="2"/>
      <c r="JH423" s="2"/>
      <c r="JI423" s="2"/>
      <c r="JJ423" s="2"/>
      <c r="JK423" s="2"/>
      <c r="JL423" s="2"/>
      <c r="JM423" s="2"/>
      <c r="JN423" s="2"/>
      <c r="JO423" s="2"/>
      <c r="JP423" s="2"/>
      <c r="JQ423" s="2"/>
      <c r="JR423" s="2"/>
      <c r="JS423" s="2"/>
      <c r="JT423" s="2"/>
      <c r="JU423" s="2"/>
      <c r="JV423" s="2"/>
      <c r="JW423" s="2"/>
      <c r="JX423" s="2"/>
      <c r="JY423" s="2"/>
      <c r="JZ423" s="2"/>
      <c r="KA423" s="2"/>
      <c r="KB423" s="2"/>
      <c r="KC423" s="2"/>
      <c r="KD423" s="2"/>
      <c r="KE423" s="2"/>
      <c r="KF423" s="2"/>
      <c r="KG423" s="2"/>
      <c r="KH423" s="2"/>
      <c r="KI423" s="2"/>
      <c r="KJ423" s="2"/>
      <c r="KK423" s="2"/>
      <c r="KL423" s="2"/>
      <c r="KM423" s="2"/>
      <c r="KN423" s="2"/>
      <c r="KO423" s="2"/>
      <c r="KP423" s="2"/>
      <c r="KQ423" s="2"/>
      <c r="KR423" s="2"/>
      <c r="KS423" s="2"/>
      <c r="KT423" s="2"/>
      <c r="KU423" s="2"/>
      <c r="KV423" s="2"/>
      <c r="KW423" s="2"/>
      <c r="KX423" s="2"/>
      <c r="KY423" s="2"/>
      <c r="KZ423" s="2"/>
      <c r="LA423" s="2"/>
      <c r="LB423" s="2"/>
      <c r="LC423" s="2"/>
      <c r="LD423" s="2"/>
      <c r="LE423" s="2"/>
      <c r="LF423" s="2"/>
      <c r="LG423" s="2"/>
      <c r="LH423" s="2"/>
      <c r="LI423" s="2"/>
      <c r="LJ423" s="2"/>
      <c r="LK423" s="2"/>
      <c r="LL423" s="2"/>
      <c r="LM423" s="2"/>
      <c r="LN423" s="2"/>
      <c r="LO423" s="2"/>
      <c r="LP423" s="2"/>
      <c r="LQ423" s="2"/>
      <c r="LR423" s="2"/>
      <c r="LS423" s="2"/>
      <c r="LT423" s="2"/>
      <c r="LU423" s="2"/>
      <c r="LV423" s="2"/>
      <c r="LW423" s="2"/>
      <c r="LX423" s="2"/>
      <c r="LY423" s="2"/>
      <c r="LZ423" s="2"/>
      <c r="MA423" s="2"/>
      <c r="MB423" s="2"/>
      <c r="MC423" s="2"/>
      <c r="MD423" s="2"/>
      <c r="ME423" s="2"/>
      <c r="MF423" s="2"/>
      <c r="MG423" s="2"/>
      <c r="MH423" s="2"/>
      <c r="MI423" s="2"/>
      <c r="MJ423" s="2"/>
      <c r="MK423" s="2"/>
      <c r="ML423" s="2"/>
      <c r="MM423" s="2"/>
      <c r="MN423" s="2"/>
      <c r="MO423" s="2"/>
      <c r="MP423" s="2"/>
      <c r="MQ423" s="2"/>
      <c r="MR423" s="2"/>
      <c r="MS423" s="2"/>
      <c r="MT423" s="2"/>
      <c r="MU423" s="2"/>
      <c r="MV423" s="2"/>
      <c r="MW423" s="2"/>
      <c r="MX423" s="2"/>
      <c r="MY423" s="2"/>
      <c r="MZ423" s="2"/>
      <c r="NA423" s="2"/>
      <c r="NB423" s="2"/>
      <c r="NC423" s="2"/>
    </row>
    <row r="424" spans="1:367" x14ac:dyDescent="0.3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  <c r="FN424" s="2"/>
      <c r="FO424" s="2"/>
      <c r="FP424" s="2"/>
      <c r="FQ424" s="2"/>
      <c r="FR424" s="2"/>
      <c r="FS424" s="2"/>
      <c r="FT424" s="2"/>
      <c r="FU424" s="2"/>
      <c r="FV424" s="2"/>
      <c r="FW424" s="2"/>
      <c r="FX424" s="2"/>
      <c r="FY424" s="2"/>
      <c r="FZ424" s="2"/>
      <c r="GA424" s="2"/>
      <c r="GB424" s="2"/>
      <c r="GC424" s="2"/>
      <c r="GD424" s="2"/>
      <c r="GE424" s="2"/>
      <c r="GF424" s="2"/>
      <c r="GG424" s="2"/>
      <c r="GH424" s="2"/>
      <c r="GI424" s="2"/>
      <c r="GJ424" s="2"/>
      <c r="GK424" s="2"/>
      <c r="GL424" s="2"/>
      <c r="GM424" s="2"/>
      <c r="GN424" s="2"/>
      <c r="GO424" s="2"/>
      <c r="GP424" s="2"/>
      <c r="GQ424" s="2"/>
      <c r="GR424" s="2"/>
      <c r="GS424" s="2"/>
      <c r="GT424" s="2"/>
      <c r="GU424" s="2"/>
      <c r="GV424" s="2"/>
      <c r="GW424" s="2"/>
      <c r="GX424" s="2"/>
      <c r="GY424" s="2"/>
      <c r="GZ424" s="2"/>
      <c r="HA424" s="2"/>
      <c r="HB424" s="2"/>
      <c r="HC424" s="2"/>
      <c r="HD424" s="2"/>
      <c r="HE424" s="2"/>
      <c r="HF424" s="2"/>
      <c r="HG424" s="2"/>
      <c r="HH424" s="2"/>
      <c r="HI424" s="2"/>
      <c r="HJ424" s="2"/>
      <c r="HK424" s="2"/>
      <c r="HL424" s="2"/>
      <c r="HM424" s="2"/>
      <c r="HN424" s="2"/>
      <c r="HO424" s="2"/>
      <c r="HP424" s="2"/>
      <c r="HQ424" s="2"/>
      <c r="HR424" s="2"/>
      <c r="HS424" s="2"/>
      <c r="HT424" s="2"/>
      <c r="HU424" s="2"/>
      <c r="HV424" s="2"/>
      <c r="HW424" s="2"/>
      <c r="HX424" s="2"/>
      <c r="HY424" s="2"/>
      <c r="HZ424" s="2"/>
      <c r="IA424" s="2"/>
      <c r="IB424" s="2"/>
      <c r="IC424" s="2"/>
      <c r="ID424" s="2"/>
      <c r="IE424" s="2"/>
      <c r="IF424" s="2"/>
      <c r="IG424" s="2"/>
      <c r="IH424" s="2"/>
      <c r="II424" s="2"/>
      <c r="IJ424" s="2"/>
      <c r="IK424" s="2"/>
      <c r="IL424" s="2"/>
      <c r="IM424" s="2"/>
      <c r="IN424" s="2"/>
      <c r="IO424" s="2"/>
      <c r="IP424" s="2"/>
      <c r="IQ424" s="2"/>
      <c r="IR424" s="2"/>
      <c r="IS424" s="2"/>
      <c r="IT424" s="2"/>
      <c r="IU424" s="2"/>
      <c r="IV424" s="2"/>
      <c r="IW424" s="2"/>
      <c r="IX424" s="2"/>
      <c r="IY424" s="2"/>
      <c r="IZ424" s="2"/>
      <c r="JA424" s="2"/>
      <c r="JB424" s="2"/>
      <c r="JC424" s="2"/>
      <c r="JD424" s="2"/>
      <c r="JE424" s="2"/>
      <c r="JF424" s="2"/>
      <c r="JG424" s="2"/>
      <c r="JH424" s="2"/>
      <c r="JI424" s="2"/>
      <c r="JJ424" s="2"/>
      <c r="JK424" s="2"/>
      <c r="JL424" s="2"/>
      <c r="JM424" s="2"/>
      <c r="JN424" s="2"/>
      <c r="JO424" s="2"/>
      <c r="JP424" s="2"/>
      <c r="JQ424" s="2"/>
      <c r="JR424" s="2"/>
      <c r="JS424" s="2"/>
      <c r="JT424" s="2"/>
      <c r="JU424" s="2"/>
      <c r="JV424" s="2"/>
      <c r="JW424" s="2"/>
      <c r="JX424" s="2"/>
      <c r="JY424" s="2"/>
      <c r="JZ424" s="2"/>
      <c r="KA424" s="2"/>
      <c r="KB424" s="2"/>
      <c r="KC424" s="2"/>
      <c r="KD424" s="2"/>
      <c r="KE424" s="2"/>
      <c r="KF424" s="2"/>
      <c r="KG424" s="2"/>
      <c r="KH424" s="2"/>
      <c r="KI424" s="2"/>
      <c r="KJ424" s="2"/>
      <c r="KK424" s="2"/>
      <c r="KL424" s="2"/>
      <c r="KM424" s="2"/>
      <c r="KN424" s="2"/>
      <c r="KO424" s="2"/>
      <c r="KP424" s="2"/>
      <c r="KQ424" s="2"/>
      <c r="KR424" s="2"/>
      <c r="KS424" s="2"/>
      <c r="KT424" s="2"/>
      <c r="KU424" s="2"/>
      <c r="KV424" s="2"/>
      <c r="KW424" s="2"/>
      <c r="KX424" s="2"/>
      <c r="KY424" s="2"/>
      <c r="KZ424" s="2"/>
      <c r="LA424" s="2"/>
      <c r="LB424" s="2"/>
      <c r="LC424" s="2"/>
      <c r="LD424" s="2"/>
      <c r="LE424" s="2"/>
      <c r="LF424" s="2"/>
      <c r="LG424" s="2"/>
      <c r="LH424" s="2"/>
      <c r="LI424" s="2"/>
      <c r="LJ424" s="2"/>
      <c r="LK424" s="2"/>
      <c r="LL424" s="2"/>
      <c r="LM424" s="2"/>
      <c r="LN424" s="2"/>
      <c r="LO424" s="2"/>
      <c r="LP424" s="2"/>
      <c r="LQ424" s="2"/>
      <c r="LR424" s="2"/>
      <c r="LS424" s="2"/>
      <c r="LT424" s="2"/>
      <c r="LU424" s="2"/>
      <c r="LV424" s="2"/>
      <c r="LW424" s="2"/>
      <c r="LX424" s="2"/>
      <c r="LY424" s="2"/>
      <c r="LZ424" s="2"/>
      <c r="MA424" s="2"/>
      <c r="MB424" s="2"/>
      <c r="MC424" s="2"/>
      <c r="MD424" s="2"/>
      <c r="ME424" s="2"/>
      <c r="MF424" s="2"/>
      <c r="MG424" s="2"/>
      <c r="MH424" s="2"/>
      <c r="MI424" s="2"/>
      <c r="MJ424" s="2"/>
      <c r="MK424" s="2"/>
      <c r="ML424" s="2"/>
      <c r="MM424" s="2"/>
      <c r="MN424" s="2"/>
      <c r="MO424" s="2"/>
      <c r="MP424" s="2"/>
      <c r="MQ424" s="2"/>
      <c r="MR424" s="2"/>
      <c r="MS424" s="2"/>
      <c r="MT424" s="2"/>
      <c r="MU424" s="2"/>
      <c r="MV424" s="2"/>
      <c r="MW424" s="2"/>
      <c r="MX424" s="2"/>
      <c r="MY424" s="2"/>
      <c r="MZ424" s="2"/>
      <c r="NA424" s="2"/>
      <c r="NB424" s="2"/>
      <c r="NC424" s="2"/>
    </row>
    <row r="425" spans="1:367" x14ac:dyDescent="0.3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  <c r="FN425" s="2"/>
      <c r="FO425" s="2"/>
      <c r="FP425" s="2"/>
      <c r="FQ425" s="2"/>
      <c r="FR425" s="2"/>
      <c r="FS425" s="2"/>
      <c r="FT425" s="2"/>
      <c r="FU425" s="2"/>
      <c r="FV425" s="2"/>
      <c r="FW425" s="2"/>
      <c r="FX425" s="2"/>
      <c r="FY425" s="2"/>
      <c r="FZ425" s="2"/>
      <c r="GA425" s="2"/>
      <c r="GB425" s="2"/>
      <c r="GC425" s="2"/>
      <c r="GD425" s="2"/>
      <c r="GE425" s="2"/>
      <c r="GF425" s="2"/>
      <c r="GG425" s="2"/>
      <c r="GH425" s="2"/>
      <c r="GI425" s="2"/>
      <c r="GJ425" s="2"/>
      <c r="GK425" s="2"/>
      <c r="GL425" s="2"/>
      <c r="GM425" s="2"/>
      <c r="GN425" s="2"/>
      <c r="GO425" s="2"/>
      <c r="GP425" s="2"/>
      <c r="GQ425" s="2"/>
      <c r="GR425" s="2"/>
      <c r="GS425" s="2"/>
      <c r="GT425" s="2"/>
      <c r="GU425" s="2"/>
      <c r="GV425" s="2"/>
      <c r="GW425" s="2"/>
      <c r="GX425" s="2"/>
      <c r="GY425" s="2"/>
      <c r="GZ425" s="2"/>
      <c r="HA425" s="2"/>
      <c r="HB425" s="2"/>
      <c r="HC425" s="2"/>
      <c r="HD425" s="2"/>
      <c r="HE425" s="2"/>
      <c r="HF425" s="2"/>
      <c r="HG425" s="2"/>
      <c r="HH425" s="2"/>
      <c r="HI425" s="2"/>
      <c r="HJ425" s="2"/>
      <c r="HK425" s="2"/>
      <c r="HL425" s="2"/>
      <c r="HM425" s="2"/>
      <c r="HN425" s="2"/>
      <c r="HO425" s="2"/>
      <c r="HP425" s="2"/>
      <c r="HQ425" s="2"/>
      <c r="HR425" s="2"/>
      <c r="HS425" s="2"/>
      <c r="HT425" s="2"/>
      <c r="HU425" s="2"/>
      <c r="HV425" s="2"/>
      <c r="HW425" s="2"/>
      <c r="HX425" s="2"/>
      <c r="HY425" s="2"/>
      <c r="HZ425" s="2"/>
      <c r="IA425" s="2"/>
      <c r="IB425" s="2"/>
      <c r="IC425" s="2"/>
      <c r="ID425" s="2"/>
      <c r="IE425" s="2"/>
      <c r="IF425" s="2"/>
      <c r="IG425" s="2"/>
      <c r="IH425" s="2"/>
      <c r="II425" s="2"/>
      <c r="IJ425" s="2"/>
      <c r="IK425" s="2"/>
      <c r="IL425" s="2"/>
      <c r="IM425" s="2"/>
      <c r="IN425" s="2"/>
      <c r="IO425" s="2"/>
      <c r="IP425" s="2"/>
      <c r="IQ425" s="2"/>
      <c r="IR425" s="2"/>
      <c r="IS425" s="2"/>
      <c r="IT425" s="2"/>
      <c r="IU425" s="2"/>
      <c r="IV425" s="2"/>
      <c r="IW425" s="2"/>
      <c r="IX425" s="2"/>
      <c r="IY425" s="2"/>
      <c r="IZ425" s="2"/>
      <c r="JA425" s="2"/>
      <c r="JB425" s="2"/>
      <c r="JC425" s="2"/>
      <c r="JD425" s="2"/>
      <c r="JE425" s="2"/>
      <c r="JF425" s="2"/>
      <c r="JG425" s="2"/>
      <c r="JH425" s="2"/>
      <c r="JI425" s="2"/>
      <c r="JJ425" s="2"/>
      <c r="JK425" s="2"/>
      <c r="JL425" s="2"/>
      <c r="JM425" s="2"/>
      <c r="JN425" s="2"/>
      <c r="JO425" s="2"/>
      <c r="JP425" s="2"/>
      <c r="JQ425" s="2"/>
      <c r="JR425" s="2"/>
      <c r="JS425" s="2"/>
      <c r="JT425" s="2"/>
      <c r="JU425" s="2"/>
      <c r="JV425" s="2"/>
      <c r="JW425" s="2"/>
      <c r="JX425" s="2"/>
      <c r="JY425" s="2"/>
      <c r="JZ425" s="2"/>
      <c r="KA425" s="2"/>
      <c r="KB425" s="2"/>
      <c r="KC425" s="2"/>
      <c r="KD425" s="2"/>
      <c r="KE425" s="2"/>
      <c r="KF425" s="2"/>
      <c r="KG425" s="2"/>
      <c r="KH425" s="2"/>
      <c r="KI425" s="2"/>
      <c r="KJ425" s="2"/>
      <c r="KK425" s="2"/>
      <c r="KL425" s="2"/>
      <c r="KM425" s="2"/>
      <c r="KN425" s="2"/>
      <c r="KO425" s="2"/>
      <c r="KP425" s="2"/>
      <c r="KQ425" s="2"/>
      <c r="KR425" s="2"/>
      <c r="KS425" s="2"/>
      <c r="KT425" s="2"/>
      <c r="KU425" s="2"/>
      <c r="KV425" s="2"/>
      <c r="KW425" s="2"/>
      <c r="KX425" s="2"/>
      <c r="KY425" s="2"/>
      <c r="KZ425" s="2"/>
      <c r="LA425" s="2"/>
      <c r="LB425" s="2"/>
      <c r="LC425" s="2"/>
      <c r="LD425" s="2"/>
      <c r="LE425" s="2"/>
      <c r="LF425" s="2"/>
      <c r="LG425" s="2"/>
      <c r="LH425" s="2"/>
      <c r="LI425" s="2"/>
      <c r="LJ425" s="2"/>
      <c r="LK425" s="2"/>
      <c r="LL425" s="2"/>
      <c r="LM425" s="2"/>
      <c r="LN425" s="2"/>
      <c r="LO425" s="2"/>
      <c r="LP425" s="2"/>
      <c r="LQ425" s="2"/>
      <c r="LR425" s="2"/>
      <c r="LS425" s="2"/>
      <c r="LT425" s="2"/>
      <c r="LU425" s="2"/>
      <c r="LV425" s="2"/>
      <c r="LW425" s="2"/>
      <c r="LX425" s="2"/>
      <c r="LY425" s="2"/>
      <c r="LZ425" s="2"/>
      <c r="MA425" s="2"/>
      <c r="MB425" s="2"/>
      <c r="MC425" s="2"/>
      <c r="MD425" s="2"/>
      <c r="ME425" s="2"/>
      <c r="MF425" s="2"/>
      <c r="MG425" s="2"/>
      <c r="MH425" s="2"/>
      <c r="MI425" s="2"/>
      <c r="MJ425" s="2"/>
      <c r="MK425" s="2"/>
      <c r="ML425" s="2"/>
      <c r="MM425" s="2"/>
      <c r="MN425" s="2"/>
      <c r="MO425" s="2"/>
      <c r="MP425" s="2"/>
      <c r="MQ425" s="2"/>
      <c r="MR425" s="2"/>
      <c r="MS425" s="2"/>
      <c r="MT425" s="2"/>
      <c r="MU425" s="2"/>
      <c r="MV425" s="2"/>
      <c r="MW425" s="2"/>
      <c r="MX425" s="2"/>
      <c r="MY425" s="2"/>
      <c r="MZ425" s="2"/>
      <c r="NA425" s="2"/>
      <c r="NB425" s="2"/>
      <c r="NC425" s="2"/>
    </row>
    <row r="426" spans="1:367" x14ac:dyDescent="0.3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  <c r="FN426" s="2"/>
      <c r="FO426" s="2"/>
      <c r="FP426" s="2"/>
      <c r="FQ426" s="2"/>
      <c r="FR426" s="2"/>
      <c r="FS426" s="2"/>
      <c r="FT426" s="2"/>
      <c r="FU426" s="2"/>
      <c r="FV426" s="2"/>
      <c r="FW426" s="2"/>
      <c r="FX426" s="2"/>
      <c r="FY426" s="2"/>
      <c r="FZ426" s="2"/>
      <c r="GA426" s="2"/>
      <c r="GB426" s="2"/>
      <c r="GC426" s="2"/>
      <c r="GD426" s="2"/>
      <c r="GE426" s="2"/>
      <c r="GF426" s="2"/>
      <c r="GG426" s="2"/>
      <c r="GH426" s="2"/>
      <c r="GI426" s="2"/>
      <c r="GJ426" s="2"/>
      <c r="GK426" s="2"/>
      <c r="GL426" s="2"/>
      <c r="GM426" s="2"/>
      <c r="GN426" s="2"/>
      <c r="GO426" s="2"/>
      <c r="GP426" s="2"/>
      <c r="GQ426" s="2"/>
      <c r="GR426" s="2"/>
      <c r="GS426" s="2"/>
      <c r="GT426" s="2"/>
      <c r="GU426" s="2"/>
      <c r="GV426" s="2"/>
      <c r="GW426" s="2"/>
      <c r="GX426" s="2"/>
      <c r="GY426" s="2"/>
      <c r="GZ426" s="2"/>
      <c r="HA426" s="2"/>
      <c r="HB426" s="2"/>
      <c r="HC426" s="2"/>
      <c r="HD426" s="2"/>
      <c r="HE426" s="2"/>
      <c r="HF426" s="2"/>
      <c r="HG426" s="2"/>
      <c r="HH426" s="2"/>
      <c r="HI426" s="2"/>
      <c r="HJ426" s="2"/>
      <c r="HK426" s="2"/>
      <c r="HL426" s="2"/>
      <c r="HM426" s="2"/>
      <c r="HN426" s="2"/>
      <c r="HO426" s="2"/>
      <c r="HP426" s="2"/>
      <c r="HQ426" s="2"/>
      <c r="HR426" s="2"/>
      <c r="HS426" s="2"/>
      <c r="HT426" s="2"/>
      <c r="HU426" s="2"/>
      <c r="HV426" s="2"/>
      <c r="HW426" s="2"/>
      <c r="HX426" s="2"/>
      <c r="HY426" s="2"/>
      <c r="HZ426" s="2"/>
      <c r="IA426" s="2"/>
      <c r="IB426" s="2"/>
      <c r="IC426" s="2"/>
      <c r="ID426" s="2"/>
      <c r="IE426" s="2"/>
      <c r="IF426" s="2"/>
      <c r="IG426" s="2"/>
      <c r="IH426" s="2"/>
      <c r="II426" s="2"/>
      <c r="IJ426" s="2"/>
      <c r="IK426" s="2"/>
      <c r="IL426" s="2"/>
      <c r="IM426" s="2"/>
      <c r="IN426" s="2"/>
      <c r="IO426" s="2"/>
      <c r="IP426" s="2"/>
      <c r="IQ426" s="2"/>
      <c r="IR426" s="2"/>
      <c r="IS426" s="2"/>
      <c r="IT426" s="2"/>
      <c r="IU426" s="2"/>
      <c r="IV426" s="2"/>
      <c r="IW426" s="2"/>
      <c r="IX426" s="2"/>
      <c r="IY426" s="2"/>
      <c r="IZ426" s="2"/>
      <c r="JA426" s="2"/>
      <c r="JB426" s="2"/>
      <c r="JC426" s="2"/>
      <c r="JD426" s="2"/>
      <c r="JE426" s="2"/>
      <c r="JF426" s="2"/>
      <c r="JG426" s="2"/>
      <c r="JH426" s="2"/>
      <c r="JI426" s="2"/>
      <c r="JJ426" s="2"/>
      <c r="JK426" s="2"/>
      <c r="JL426" s="2"/>
      <c r="JM426" s="2"/>
      <c r="JN426" s="2"/>
      <c r="JO426" s="2"/>
      <c r="JP426" s="2"/>
      <c r="JQ426" s="2"/>
      <c r="JR426" s="2"/>
      <c r="JS426" s="2"/>
      <c r="JT426" s="2"/>
      <c r="JU426" s="2"/>
      <c r="JV426" s="2"/>
      <c r="JW426" s="2"/>
      <c r="JX426" s="2"/>
      <c r="JY426" s="2"/>
      <c r="JZ426" s="2"/>
      <c r="KA426" s="2"/>
      <c r="KB426" s="2"/>
      <c r="KC426" s="2"/>
      <c r="KD426" s="2"/>
      <c r="KE426" s="2"/>
      <c r="KF426" s="2"/>
      <c r="KG426" s="2"/>
      <c r="KH426" s="2"/>
      <c r="KI426" s="2"/>
      <c r="KJ426" s="2"/>
      <c r="KK426" s="2"/>
      <c r="KL426" s="2"/>
      <c r="KM426" s="2"/>
      <c r="KN426" s="2"/>
      <c r="KO426" s="2"/>
      <c r="KP426" s="2"/>
      <c r="KQ426" s="2"/>
      <c r="KR426" s="2"/>
      <c r="KS426" s="2"/>
      <c r="KT426" s="2"/>
      <c r="KU426" s="2"/>
      <c r="KV426" s="2"/>
      <c r="KW426" s="2"/>
      <c r="KX426" s="2"/>
      <c r="KY426" s="2"/>
      <c r="KZ426" s="2"/>
      <c r="LA426" s="2"/>
      <c r="LB426" s="2"/>
      <c r="LC426" s="2"/>
      <c r="LD426" s="2"/>
      <c r="LE426" s="2"/>
      <c r="LF426" s="2"/>
      <c r="LG426" s="2"/>
      <c r="LH426" s="2"/>
      <c r="LI426" s="2"/>
      <c r="LJ426" s="2"/>
      <c r="LK426" s="2"/>
      <c r="LL426" s="2"/>
      <c r="LM426" s="2"/>
      <c r="LN426" s="2"/>
      <c r="LO426" s="2"/>
      <c r="LP426" s="2"/>
      <c r="LQ426" s="2"/>
      <c r="LR426" s="2"/>
      <c r="LS426" s="2"/>
      <c r="LT426" s="2"/>
      <c r="LU426" s="2"/>
      <c r="LV426" s="2"/>
      <c r="LW426" s="2"/>
      <c r="LX426" s="2"/>
      <c r="LY426" s="2"/>
      <c r="LZ426" s="2"/>
      <c r="MA426" s="2"/>
      <c r="MB426" s="2"/>
      <c r="MC426" s="2"/>
      <c r="MD426" s="2"/>
      <c r="ME426" s="2"/>
      <c r="MF426" s="2"/>
      <c r="MG426" s="2"/>
      <c r="MH426" s="2"/>
      <c r="MI426" s="2"/>
      <c r="MJ426" s="2"/>
      <c r="MK426" s="2"/>
      <c r="ML426" s="2"/>
      <c r="MM426" s="2"/>
      <c r="MN426" s="2"/>
      <c r="MO426" s="2"/>
      <c r="MP426" s="2"/>
      <c r="MQ426" s="2"/>
      <c r="MR426" s="2"/>
      <c r="MS426" s="2"/>
      <c r="MT426" s="2"/>
      <c r="MU426" s="2"/>
      <c r="MV426" s="2"/>
      <c r="MW426" s="2"/>
      <c r="MX426" s="2"/>
      <c r="MY426" s="2"/>
      <c r="MZ426" s="2"/>
      <c r="NA426" s="2"/>
      <c r="NB426" s="2"/>
      <c r="NC426" s="2"/>
    </row>
    <row r="427" spans="1:367" x14ac:dyDescent="0.3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  <c r="FN427" s="2"/>
      <c r="FO427" s="2"/>
      <c r="FP427" s="2"/>
      <c r="FQ427" s="2"/>
      <c r="FR427" s="2"/>
      <c r="FS427" s="2"/>
      <c r="FT427" s="2"/>
      <c r="FU427" s="2"/>
      <c r="FV427" s="2"/>
      <c r="FW427" s="2"/>
      <c r="FX427" s="2"/>
      <c r="FY427" s="2"/>
      <c r="FZ427" s="2"/>
      <c r="GA427" s="2"/>
      <c r="GB427" s="2"/>
      <c r="GC427" s="2"/>
      <c r="GD427" s="2"/>
      <c r="GE427" s="2"/>
      <c r="GF427" s="2"/>
      <c r="GG427" s="2"/>
      <c r="GH427" s="2"/>
      <c r="GI427" s="2"/>
      <c r="GJ427" s="2"/>
      <c r="GK427" s="2"/>
      <c r="GL427" s="2"/>
      <c r="GM427" s="2"/>
      <c r="GN427" s="2"/>
      <c r="GO427" s="2"/>
      <c r="GP427" s="2"/>
      <c r="GQ427" s="2"/>
      <c r="GR427" s="2"/>
      <c r="GS427" s="2"/>
      <c r="GT427" s="2"/>
      <c r="GU427" s="2"/>
      <c r="GV427" s="2"/>
      <c r="GW427" s="2"/>
      <c r="GX427" s="2"/>
      <c r="GY427" s="2"/>
      <c r="GZ427" s="2"/>
      <c r="HA427" s="2"/>
      <c r="HB427" s="2"/>
      <c r="HC427" s="2"/>
      <c r="HD427" s="2"/>
      <c r="HE427" s="2"/>
      <c r="HF427" s="2"/>
      <c r="HG427" s="2"/>
      <c r="HH427" s="2"/>
      <c r="HI427" s="2"/>
      <c r="HJ427" s="2"/>
      <c r="HK427" s="2"/>
      <c r="HL427" s="2"/>
      <c r="HM427" s="2"/>
      <c r="HN427" s="2"/>
      <c r="HO427" s="2"/>
      <c r="HP427" s="2"/>
      <c r="HQ427" s="2"/>
      <c r="HR427" s="2"/>
      <c r="HS427" s="2"/>
      <c r="HT427" s="2"/>
      <c r="HU427" s="2"/>
      <c r="HV427" s="2"/>
      <c r="HW427" s="2"/>
      <c r="HX427" s="2"/>
      <c r="HY427" s="2"/>
      <c r="HZ427" s="2"/>
      <c r="IA427" s="2"/>
      <c r="IB427" s="2"/>
      <c r="IC427" s="2"/>
      <c r="ID427" s="2"/>
      <c r="IE427" s="2"/>
      <c r="IF427" s="2"/>
      <c r="IG427" s="2"/>
      <c r="IH427" s="2"/>
      <c r="II427" s="2"/>
      <c r="IJ427" s="2"/>
      <c r="IK427" s="2"/>
      <c r="IL427" s="2"/>
      <c r="IM427" s="2"/>
      <c r="IN427" s="2"/>
      <c r="IO427" s="2"/>
      <c r="IP427" s="2"/>
      <c r="IQ427" s="2"/>
      <c r="IR427" s="2"/>
      <c r="IS427" s="2"/>
      <c r="IT427" s="2"/>
      <c r="IU427" s="2"/>
      <c r="IV427" s="2"/>
      <c r="IW427" s="2"/>
      <c r="IX427" s="2"/>
      <c r="IY427" s="2"/>
      <c r="IZ427" s="2"/>
      <c r="JA427" s="2"/>
      <c r="JB427" s="2"/>
      <c r="JC427" s="2"/>
      <c r="JD427" s="2"/>
      <c r="JE427" s="2"/>
      <c r="JF427" s="2"/>
      <c r="JG427" s="2"/>
      <c r="JH427" s="2"/>
      <c r="JI427" s="2"/>
      <c r="JJ427" s="2"/>
      <c r="JK427" s="2"/>
      <c r="JL427" s="2"/>
      <c r="JM427" s="2"/>
      <c r="JN427" s="2"/>
      <c r="JO427" s="2"/>
      <c r="JP427" s="2"/>
      <c r="JQ427" s="2"/>
      <c r="JR427" s="2"/>
      <c r="JS427" s="2"/>
      <c r="JT427" s="2"/>
      <c r="JU427" s="2"/>
      <c r="JV427" s="2"/>
      <c r="JW427" s="2"/>
      <c r="JX427" s="2"/>
      <c r="JY427" s="2"/>
      <c r="JZ427" s="2"/>
      <c r="KA427" s="2"/>
      <c r="KB427" s="2"/>
      <c r="KC427" s="2"/>
      <c r="KD427" s="2"/>
      <c r="KE427" s="2"/>
      <c r="KF427" s="2"/>
      <c r="KG427" s="2"/>
      <c r="KH427" s="2"/>
      <c r="KI427" s="2"/>
      <c r="KJ427" s="2"/>
      <c r="KK427" s="2"/>
      <c r="KL427" s="2"/>
      <c r="KM427" s="2"/>
      <c r="KN427" s="2"/>
      <c r="KO427" s="2"/>
      <c r="KP427" s="2"/>
      <c r="KQ427" s="2"/>
      <c r="KR427" s="2"/>
      <c r="KS427" s="2"/>
      <c r="KT427" s="2"/>
      <c r="KU427" s="2"/>
      <c r="KV427" s="2"/>
      <c r="KW427" s="2"/>
      <c r="KX427" s="2"/>
      <c r="KY427" s="2"/>
      <c r="KZ427" s="2"/>
      <c r="LA427" s="2"/>
      <c r="LB427" s="2"/>
      <c r="LC427" s="2"/>
      <c r="LD427" s="2"/>
      <c r="LE427" s="2"/>
      <c r="LF427" s="2"/>
      <c r="LG427" s="2"/>
      <c r="LH427" s="2"/>
      <c r="LI427" s="2"/>
      <c r="LJ427" s="2"/>
      <c r="LK427" s="2"/>
      <c r="LL427" s="2"/>
      <c r="LM427" s="2"/>
      <c r="LN427" s="2"/>
      <c r="LO427" s="2"/>
      <c r="LP427" s="2"/>
      <c r="LQ427" s="2"/>
      <c r="LR427" s="2"/>
      <c r="LS427" s="2"/>
      <c r="LT427" s="2"/>
      <c r="LU427" s="2"/>
      <c r="LV427" s="2"/>
      <c r="LW427" s="2"/>
      <c r="LX427" s="2"/>
      <c r="LY427" s="2"/>
      <c r="LZ427" s="2"/>
      <c r="MA427" s="2"/>
      <c r="MB427" s="2"/>
      <c r="MC427" s="2"/>
      <c r="MD427" s="2"/>
      <c r="ME427" s="2"/>
      <c r="MF427" s="2"/>
      <c r="MG427" s="2"/>
      <c r="MH427" s="2"/>
      <c r="MI427" s="2"/>
      <c r="MJ427" s="2"/>
      <c r="MK427" s="2"/>
      <c r="ML427" s="2"/>
      <c r="MM427" s="2"/>
      <c r="MN427" s="2"/>
      <c r="MO427" s="2"/>
      <c r="MP427" s="2"/>
      <c r="MQ427" s="2"/>
      <c r="MR427" s="2"/>
      <c r="MS427" s="2"/>
      <c r="MT427" s="2"/>
      <c r="MU427" s="2"/>
      <c r="MV427" s="2"/>
      <c r="MW427" s="2"/>
      <c r="MX427" s="2"/>
      <c r="MY427" s="2"/>
      <c r="MZ427" s="2"/>
      <c r="NA427" s="2"/>
      <c r="NB427" s="2"/>
      <c r="NC427" s="2"/>
    </row>
    <row r="428" spans="1:367" x14ac:dyDescent="0.3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"/>
      <c r="FO428" s="2"/>
      <c r="FP428" s="2"/>
      <c r="FQ428" s="2"/>
      <c r="FR428" s="2"/>
      <c r="FS428" s="2"/>
      <c r="FT428" s="2"/>
      <c r="FU428" s="2"/>
      <c r="FV428" s="2"/>
      <c r="FW428" s="2"/>
      <c r="FX428" s="2"/>
      <c r="FY428" s="2"/>
      <c r="FZ428" s="2"/>
      <c r="GA428" s="2"/>
      <c r="GB428" s="2"/>
      <c r="GC428" s="2"/>
      <c r="GD428" s="2"/>
      <c r="GE428" s="2"/>
      <c r="GF428" s="2"/>
      <c r="GG428" s="2"/>
      <c r="GH428" s="2"/>
      <c r="GI428" s="2"/>
      <c r="GJ428" s="2"/>
      <c r="GK428" s="2"/>
      <c r="GL428" s="2"/>
      <c r="GM428" s="2"/>
      <c r="GN428" s="2"/>
      <c r="GO428" s="2"/>
      <c r="GP428" s="2"/>
      <c r="GQ428" s="2"/>
      <c r="GR428" s="2"/>
      <c r="GS428" s="2"/>
      <c r="GT428" s="2"/>
      <c r="GU428" s="2"/>
      <c r="GV428" s="2"/>
      <c r="GW428" s="2"/>
      <c r="GX428" s="2"/>
      <c r="GY428" s="2"/>
      <c r="GZ428" s="2"/>
      <c r="HA428" s="2"/>
      <c r="HB428" s="2"/>
      <c r="HC428" s="2"/>
      <c r="HD428" s="2"/>
      <c r="HE428" s="2"/>
      <c r="HF428" s="2"/>
      <c r="HG428" s="2"/>
      <c r="HH428" s="2"/>
      <c r="HI428" s="2"/>
      <c r="HJ428" s="2"/>
      <c r="HK428" s="2"/>
      <c r="HL428" s="2"/>
      <c r="HM428" s="2"/>
      <c r="HN428" s="2"/>
      <c r="HO428" s="2"/>
      <c r="HP428" s="2"/>
      <c r="HQ428" s="2"/>
      <c r="HR428" s="2"/>
      <c r="HS428" s="2"/>
      <c r="HT428" s="2"/>
      <c r="HU428" s="2"/>
      <c r="HV428" s="2"/>
      <c r="HW428" s="2"/>
      <c r="HX428" s="2"/>
      <c r="HY428" s="2"/>
      <c r="HZ428" s="2"/>
      <c r="IA428" s="2"/>
      <c r="IB428" s="2"/>
      <c r="IC428" s="2"/>
      <c r="ID428" s="2"/>
      <c r="IE428" s="2"/>
      <c r="IF428" s="2"/>
      <c r="IG428" s="2"/>
      <c r="IH428" s="2"/>
      <c r="II428" s="2"/>
      <c r="IJ428" s="2"/>
      <c r="IK428" s="2"/>
      <c r="IL428" s="2"/>
      <c r="IM428" s="2"/>
      <c r="IN428" s="2"/>
      <c r="IO428" s="2"/>
      <c r="IP428" s="2"/>
      <c r="IQ428" s="2"/>
      <c r="IR428" s="2"/>
      <c r="IS428" s="2"/>
      <c r="IT428" s="2"/>
      <c r="IU428" s="2"/>
      <c r="IV428" s="2"/>
      <c r="IW428" s="2"/>
      <c r="IX428" s="2"/>
      <c r="IY428" s="2"/>
      <c r="IZ428" s="2"/>
      <c r="JA428" s="2"/>
      <c r="JB428" s="2"/>
      <c r="JC428" s="2"/>
      <c r="JD428" s="2"/>
      <c r="JE428" s="2"/>
      <c r="JF428" s="2"/>
      <c r="JG428" s="2"/>
      <c r="JH428" s="2"/>
      <c r="JI428" s="2"/>
      <c r="JJ428" s="2"/>
      <c r="JK428" s="2"/>
      <c r="JL428" s="2"/>
      <c r="JM428" s="2"/>
      <c r="JN428" s="2"/>
      <c r="JO428" s="2"/>
      <c r="JP428" s="2"/>
      <c r="JQ428" s="2"/>
      <c r="JR428" s="2"/>
      <c r="JS428" s="2"/>
      <c r="JT428" s="2"/>
      <c r="JU428" s="2"/>
      <c r="JV428" s="2"/>
      <c r="JW428" s="2"/>
      <c r="JX428" s="2"/>
      <c r="JY428" s="2"/>
      <c r="JZ428" s="2"/>
      <c r="KA428" s="2"/>
      <c r="KB428" s="2"/>
      <c r="KC428" s="2"/>
      <c r="KD428" s="2"/>
      <c r="KE428" s="2"/>
      <c r="KF428" s="2"/>
      <c r="KG428" s="2"/>
      <c r="KH428" s="2"/>
      <c r="KI428" s="2"/>
      <c r="KJ428" s="2"/>
      <c r="KK428" s="2"/>
      <c r="KL428" s="2"/>
      <c r="KM428" s="2"/>
      <c r="KN428" s="2"/>
      <c r="KO428" s="2"/>
      <c r="KP428" s="2"/>
      <c r="KQ428" s="2"/>
      <c r="KR428" s="2"/>
      <c r="KS428" s="2"/>
      <c r="KT428" s="2"/>
      <c r="KU428" s="2"/>
      <c r="KV428" s="2"/>
      <c r="KW428" s="2"/>
      <c r="KX428" s="2"/>
      <c r="KY428" s="2"/>
      <c r="KZ428" s="2"/>
      <c r="LA428" s="2"/>
      <c r="LB428" s="2"/>
      <c r="LC428" s="2"/>
      <c r="LD428" s="2"/>
      <c r="LE428" s="2"/>
      <c r="LF428" s="2"/>
      <c r="LG428" s="2"/>
      <c r="LH428" s="2"/>
      <c r="LI428" s="2"/>
      <c r="LJ428" s="2"/>
      <c r="LK428" s="2"/>
      <c r="LL428" s="2"/>
      <c r="LM428" s="2"/>
      <c r="LN428" s="2"/>
      <c r="LO428" s="2"/>
      <c r="LP428" s="2"/>
      <c r="LQ428" s="2"/>
      <c r="LR428" s="2"/>
      <c r="LS428" s="2"/>
      <c r="LT428" s="2"/>
      <c r="LU428" s="2"/>
      <c r="LV428" s="2"/>
      <c r="LW428" s="2"/>
      <c r="LX428" s="2"/>
      <c r="LY428" s="2"/>
      <c r="LZ428" s="2"/>
      <c r="MA428" s="2"/>
      <c r="MB428" s="2"/>
      <c r="MC428" s="2"/>
      <c r="MD428" s="2"/>
      <c r="ME428" s="2"/>
      <c r="MF428" s="2"/>
      <c r="MG428" s="2"/>
      <c r="MH428" s="2"/>
      <c r="MI428" s="2"/>
      <c r="MJ428" s="2"/>
      <c r="MK428" s="2"/>
      <c r="ML428" s="2"/>
      <c r="MM428" s="2"/>
      <c r="MN428" s="2"/>
      <c r="MO428" s="2"/>
      <c r="MP428" s="2"/>
      <c r="MQ428" s="2"/>
      <c r="MR428" s="2"/>
      <c r="MS428" s="2"/>
      <c r="MT428" s="2"/>
      <c r="MU428" s="2"/>
      <c r="MV428" s="2"/>
      <c r="MW428" s="2"/>
      <c r="MX428" s="2"/>
      <c r="MY428" s="2"/>
      <c r="MZ428" s="2"/>
      <c r="NA428" s="2"/>
      <c r="NB428" s="2"/>
      <c r="NC428" s="2"/>
    </row>
    <row r="429" spans="1:367" x14ac:dyDescent="0.3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  <c r="FN429" s="2"/>
      <c r="FO429" s="2"/>
      <c r="FP429" s="2"/>
      <c r="FQ429" s="2"/>
      <c r="FR429" s="2"/>
      <c r="FS429" s="2"/>
      <c r="FT429" s="2"/>
      <c r="FU429" s="2"/>
      <c r="FV429" s="2"/>
      <c r="FW429" s="2"/>
      <c r="FX429" s="2"/>
      <c r="FY429" s="2"/>
      <c r="FZ429" s="2"/>
      <c r="GA429" s="2"/>
      <c r="GB429" s="2"/>
      <c r="GC429" s="2"/>
      <c r="GD429" s="2"/>
      <c r="GE429" s="2"/>
      <c r="GF429" s="2"/>
      <c r="GG429" s="2"/>
      <c r="GH429" s="2"/>
      <c r="GI429" s="2"/>
      <c r="GJ429" s="2"/>
      <c r="GK429" s="2"/>
      <c r="GL429" s="2"/>
      <c r="GM429" s="2"/>
      <c r="GN429" s="2"/>
      <c r="GO429" s="2"/>
      <c r="GP429" s="2"/>
      <c r="GQ429" s="2"/>
      <c r="GR429" s="2"/>
      <c r="GS429" s="2"/>
      <c r="GT429" s="2"/>
      <c r="GU429" s="2"/>
      <c r="GV429" s="2"/>
      <c r="GW429" s="2"/>
      <c r="GX429" s="2"/>
      <c r="GY429" s="2"/>
      <c r="GZ429" s="2"/>
      <c r="HA429" s="2"/>
      <c r="HB429" s="2"/>
      <c r="HC429" s="2"/>
      <c r="HD429" s="2"/>
      <c r="HE429" s="2"/>
      <c r="HF429" s="2"/>
      <c r="HG429" s="2"/>
      <c r="HH429" s="2"/>
      <c r="HI429" s="2"/>
      <c r="HJ429" s="2"/>
      <c r="HK429" s="2"/>
      <c r="HL429" s="2"/>
      <c r="HM429" s="2"/>
      <c r="HN429" s="2"/>
      <c r="HO429" s="2"/>
      <c r="HP429" s="2"/>
      <c r="HQ429" s="2"/>
      <c r="HR429" s="2"/>
      <c r="HS429" s="2"/>
      <c r="HT429" s="2"/>
      <c r="HU429" s="2"/>
      <c r="HV429" s="2"/>
      <c r="HW429" s="2"/>
      <c r="HX429" s="2"/>
      <c r="HY429" s="2"/>
      <c r="HZ429" s="2"/>
      <c r="IA429" s="2"/>
      <c r="IB429" s="2"/>
      <c r="IC429" s="2"/>
      <c r="ID429" s="2"/>
      <c r="IE429" s="2"/>
      <c r="IF429" s="2"/>
      <c r="IG429" s="2"/>
      <c r="IH429" s="2"/>
      <c r="II429" s="2"/>
      <c r="IJ429" s="2"/>
      <c r="IK429" s="2"/>
      <c r="IL429" s="2"/>
      <c r="IM429" s="2"/>
      <c r="IN429" s="2"/>
      <c r="IO429" s="2"/>
      <c r="IP429" s="2"/>
      <c r="IQ429" s="2"/>
      <c r="IR429" s="2"/>
      <c r="IS429" s="2"/>
      <c r="IT429" s="2"/>
      <c r="IU429" s="2"/>
      <c r="IV429" s="2"/>
      <c r="IW429" s="2"/>
      <c r="IX429" s="2"/>
      <c r="IY429" s="2"/>
      <c r="IZ429" s="2"/>
      <c r="JA429" s="2"/>
      <c r="JB429" s="2"/>
      <c r="JC429" s="2"/>
      <c r="JD429" s="2"/>
      <c r="JE429" s="2"/>
      <c r="JF429" s="2"/>
      <c r="JG429" s="2"/>
      <c r="JH429" s="2"/>
      <c r="JI429" s="2"/>
      <c r="JJ429" s="2"/>
      <c r="JK429" s="2"/>
      <c r="JL429" s="2"/>
      <c r="JM429" s="2"/>
      <c r="JN429" s="2"/>
      <c r="JO429" s="2"/>
      <c r="JP429" s="2"/>
      <c r="JQ429" s="2"/>
      <c r="JR429" s="2"/>
      <c r="JS429" s="2"/>
      <c r="JT429" s="2"/>
      <c r="JU429" s="2"/>
      <c r="JV429" s="2"/>
      <c r="JW429" s="2"/>
      <c r="JX429" s="2"/>
      <c r="JY429" s="2"/>
      <c r="JZ429" s="2"/>
      <c r="KA429" s="2"/>
      <c r="KB429" s="2"/>
      <c r="KC429" s="2"/>
      <c r="KD429" s="2"/>
      <c r="KE429" s="2"/>
      <c r="KF429" s="2"/>
      <c r="KG429" s="2"/>
      <c r="KH429" s="2"/>
      <c r="KI429" s="2"/>
      <c r="KJ429" s="2"/>
      <c r="KK429" s="2"/>
      <c r="KL429" s="2"/>
      <c r="KM429" s="2"/>
      <c r="KN429" s="2"/>
      <c r="KO429" s="2"/>
      <c r="KP429" s="2"/>
      <c r="KQ429" s="2"/>
      <c r="KR429" s="2"/>
      <c r="KS429" s="2"/>
      <c r="KT429" s="2"/>
      <c r="KU429" s="2"/>
      <c r="KV429" s="2"/>
      <c r="KW429" s="2"/>
      <c r="KX429" s="2"/>
      <c r="KY429" s="2"/>
      <c r="KZ429" s="2"/>
      <c r="LA429" s="2"/>
      <c r="LB429" s="2"/>
      <c r="LC429" s="2"/>
      <c r="LD429" s="2"/>
      <c r="LE429" s="2"/>
      <c r="LF429" s="2"/>
      <c r="LG429" s="2"/>
      <c r="LH429" s="2"/>
      <c r="LI429" s="2"/>
      <c r="LJ429" s="2"/>
      <c r="LK429" s="2"/>
      <c r="LL429" s="2"/>
      <c r="LM429" s="2"/>
      <c r="LN429" s="2"/>
      <c r="LO429" s="2"/>
      <c r="LP429" s="2"/>
      <c r="LQ429" s="2"/>
      <c r="LR429" s="2"/>
      <c r="LS429" s="2"/>
      <c r="LT429" s="2"/>
      <c r="LU429" s="2"/>
      <c r="LV429" s="2"/>
      <c r="LW429" s="2"/>
      <c r="LX429" s="2"/>
      <c r="LY429" s="2"/>
      <c r="LZ429" s="2"/>
      <c r="MA429" s="2"/>
      <c r="MB429" s="2"/>
      <c r="MC429" s="2"/>
      <c r="MD429" s="2"/>
      <c r="ME429" s="2"/>
      <c r="MF429" s="2"/>
      <c r="MG429" s="2"/>
      <c r="MH429" s="2"/>
      <c r="MI429" s="2"/>
      <c r="MJ429" s="2"/>
      <c r="MK429" s="2"/>
      <c r="ML429" s="2"/>
      <c r="MM429" s="2"/>
      <c r="MN429" s="2"/>
      <c r="MO429" s="2"/>
      <c r="MP429" s="2"/>
      <c r="MQ429" s="2"/>
      <c r="MR429" s="2"/>
      <c r="MS429" s="2"/>
      <c r="MT429" s="2"/>
      <c r="MU429" s="2"/>
      <c r="MV429" s="2"/>
      <c r="MW429" s="2"/>
      <c r="MX429" s="2"/>
      <c r="MY429" s="2"/>
      <c r="MZ429" s="2"/>
      <c r="NA429" s="2"/>
      <c r="NB429" s="2"/>
      <c r="NC429" s="2"/>
    </row>
    <row r="430" spans="1:367" x14ac:dyDescent="0.3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  <c r="FN430" s="2"/>
      <c r="FO430" s="2"/>
      <c r="FP430" s="2"/>
      <c r="FQ430" s="2"/>
      <c r="FR430" s="2"/>
      <c r="FS430" s="2"/>
      <c r="FT430" s="2"/>
      <c r="FU430" s="2"/>
      <c r="FV430" s="2"/>
      <c r="FW430" s="2"/>
      <c r="FX430" s="2"/>
      <c r="FY430" s="2"/>
      <c r="FZ430" s="2"/>
      <c r="GA430" s="2"/>
      <c r="GB430" s="2"/>
      <c r="GC430" s="2"/>
      <c r="GD430" s="2"/>
      <c r="GE430" s="2"/>
      <c r="GF430" s="2"/>
      <c r="GG430" s="2"/>
      <c r="GH430" s="2"/>
      <c r="GI430" s="2"/>
      <c r="GJ430" s="2"/>
      <c r="GK430" s="2"/>
      <c r="GL430" s="2"/>
      <c r="GM430" s="2"/>
      <c r="GN430" s="2"/>
      <c r="GO430" s="2"/>
      <c r="GP430" s="2"/>
      <c r="GQ430" s="2"/>
      <c r="GR430" s="2"/>
      <c r="GS430" s="2"/>
      <c r="GT430" s="2"/>
      <c r="GU430" s="2"/>
      <c r="GV430" s="2"/>
      <c r="GW430" s="2"/>
      <c r="GX430" s="2"/>
      <c r="GY430" s="2"/>
      <c r="GZ430" s="2"/>
      <c r="HA430" s="2"/>
      <c r="HB430" s="2"/>
      <c r="HC430" s="2"/>
      <c r="HD430" s="2"/>
      <c r="HE430" s="2"/>
      <c r="HF430" s="2"/>
      <c r="HG430" s="2"/>
      <c r="HH430" s="2"/>
      <c r="HI430" s="2"/>
      <c r="HJ430" s="2"/>
      <c r="HK430" s="2"/>
      <c r="HL430" s="2"/>
      <c r="HM430" s="2"/>
      <c r="HN430" s="2"/>
      <c r="HO430" s="2"/>
      <c r="HP430" s="2"/>
      <c r="HQ430" s="2"/>
      <c r="HR430" s="2"/>
      <c r="HS430" s="2"/>
      <c r="HT430" s="2"/>
      <c r="HU430" s="2"/>
      <c r="HV430" s="2"/>
      <c r="HW430" s="2"/>
      <c r="HX430" s="2"/>
      <c r="HY430" s="2"/>
      <c r="HZ430" s="2"/>
      <c r="IA430" s="2"/>
      <c r="IB430" s="2"/>
      <c r="IC430" s="2"/>
      <c r="ID430" s="2"/>
      <c r="IE430" s="2"/>
      <c r="IF430" s="2"/>
      <c r="IG430" s="2"/>
      <c r="IH430" s="2"/>
      <c r="II430" s="2"/>
      <c r="IJ430" s="2"/>
      <c r="IK430" s="2"/>
      <c r="IL430" s="2"/>
      <c r="IM430" s="2"/>
      <c r="IN430" s="2"/>
      <c r="IO430" s="2"/>
      <c r="IP430" s="2"/>
      <c r="IQ430" s="2"/>
      <c r="IR430" s="2"/>
      <c r="IS430" s="2"/>
      <c r="IT430" s="2"/>
      <c r="IU430" s="2"/>
      <c r="IV430" s="2"/>
      <c r="IW430" s="2"/>
      <c r="IX430" s="2"/>
      <c r="IY430" s="2"/>
      <c r="IZ430" s="2"/>
      <c r="JA430" s="2"/>
      <c r="JB430" s="2"/>
      <c r="JC430" s="2"/>
      <c r="JD430" s="2"/>
      <c r="JE430" s="2"/>
      <c r="JF430" s="2"/>
      <c r="JG430" s="2"/>
      <c r="JH430" s="2"/>
      <c r="JI430" s="2"/>
      <c r="JJ430" s="2"/>
      <c r="JK430" s="2"/>
      <c r="JL430" s="2"/>
      <c r="JM430" s="2"/>
      <c r="JN430" s="2"/>
      <c r="JO430" s="2"/>
      <c r="JP430" s="2"/>
      <c r="JQ430" s="2"/>
      <c r="JR430" s="2"/>
      <c r="JS430" s="2"/>
      <c r="JT430" s="2"/>
      <c r="JU430" s="2"/>
      <c r="JV430" s="2"/>
      <c r="JW430" s="2"/>
      <c r="JX430" s="2"/>
      <c r="JY430" s="2"/>
      <c r="JZ430" s="2"/>
      <c r="KA430" s="2"/>
      <c r="KB430" s="2"/>
      <c r="KC430" s="2"/>
      <c r="KD430" s="2"/>
      <c r="KE430" s="2"/>
      <c r="KF430" s="2"/>
      <c r="KG430" s="2"/>
      <c r="KH430" s="2"/>
      <c r="KI430" s="2"/>
      <c r="KJ430" s="2"/>
      <c r="KK430" s="2"/>
      <c r="KL430" s="2"/>
      <c r="KM430" s="2"/>
      <c r="KN430" s="2"/>
      <c r="KO430" s="2"/>
      <c r="KP430" s="2"/>
      <c r="KQ430" s="2"/>
      <c r="KR430" s="2"/>
      <c r="KS430" s="2"/>
      <c r="KT430" s="2"/>
      <c r="KU430" s="2"/>
      <c r="KV430" s="2"/>
      <c r="KW430" s="2"/>
      <c r="KX430" s="2"/>
      <c r="KY430" s="2"/>
      <c r="KZ430" s="2"/>
      <c r="LA430" s="2"/>
      <c r="LB430" s="2"/>
      <c r="LC430" s="2"/>
      <c r="LD430" s="2"/>
      <c r="LE430" s="2"/>
      <c r="LF430" s="2"/>
      <c r="LG430" s="2"/>
      <c r="LH430" s="2"/>
      <c r="LI430" s="2"/>
      <c r="LJ430" s="2"/>
      <c r="LK430" s="2"/>
      <c r="LL430" s="2"/>
      <c r="LM430" s="2"/>
      <c r="LN430" s="2"/>
      <c r="LO430" s="2"/>
      <c r="LP430" s="2"/>
      <c r="LQ430" s="2"/>
      <c r="LR430" s="2"/>
      <c r="LS430" s="2"/>
      <c r="LT430" s="2"/>
      <c r="LU430" s="2"/>
      <c r="LV430" s="2"/>
      <c r="LW430" s="2"/>
      <c r="LX430" s="2"/>
      <c r="LY430" s="2"/>
      <c r="LZ430" s="2"/>
      <c r="MA430" s="2"/>
      <c r="MB430" s="2"/>
      <c r="MC430" s="2"/>
      <c r="MD430" s="2"/>
      <c r="ME430" s="2"/>
      <c r="MF430" s="2"/>
      <c r="MG430" s="2"/>
      <c r="MH430" s="2"/>
      <c r="MI430" s="2"/>
      <c r="MJ430" s="2"/>
      <c r="MK430" s="2"/>
      <c r="ML430" s="2"/>
      <c r="MM430" s="2"/>
      <c r="MN430" s="2"/>
      <c r="MO430" s="2"/>
      <c r="MP430" s="2"/>
      <c r="MQ430" s="2"/>
      <c r="MR430" s="2"/>
      <c r="MS430" s="2"/>
      <c r="MT430" s="2"/>
      <c r="MU430" s="2"/>
      <c r="MV430" s="2"/>
      <c r="MW430" s="2"/>
      <c r="MX430" s="2"/>
      <c r="MY430" s="2"/>
      <c r="MZ430" s="2"/>
      <c r="NA430" s="2"/>
      <c r="NB430" s="2"/>
      <c r="NC430" s="2"/>
    </row>
    <row r="431" spans="1:367" x14ac:dyDescent="0.3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2"/>
      <c r="IJ431" s="2"/>
      <c r="IK431" s="2"/>
      <c r="IL431" s="2"/>
      <c r="IM431" s="2"/>
      <c r="IN431" s="2"/>
      <c r="IO431" s="2"/>
      <c r="IP431" s="2"/>
      <c r="IQ431" s="2"/>
      <c r="IR431" s="2"/>
      <c r="IS431" s="2"/>
      <c r="IT431" s="2"/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2"/>
      <c r="JG431" s="2"/>
      <c r="JH431" s="2"/>
      <c r="JI431" s="2"/>
      <c r="JJ431" s="2"/>
      <c r="JK431" s="2"/>
      <c r="JL431" s="2"/>
      <c r="JM431" s="2"/>
      <c r="JN431" s="2"/>
      <c r="JO431" s="2"/>
      <c r="JP431" s="2"/>
      <c r="JQ431" s="2"/>
      <c r="JR431" s="2"/>
      <c r="JS431" s="2"/>
      <c r="JT431" s="2"/>
      <c r="JU431" s="2"/>
      <c r="JV431" s="2"/>
      <c r="JW431" s="2"/>
      <c r="JX431" s="2"/>
      <c r="JY431" s="2"/>
      <c r="JZ431" s="2"/>
      <c r="KA431" s="2"/>
      <c r="KB431" s="2"/>
      <c r="KC431" s="2"/>
      <c r="KD431" s="2"/>
      <c r="KE431" s="2"/>
      <c r="KF431" s="2"/>
      <c r="KG431" s="2"/>
      <c r="KH431" s="2"/>
      <c r="KI431" s="2"/>
      <c r="KJ431" s="2"/>
      <c r="KK431" s="2"/>
      <c r="KL431" s="2"/>
      <c r="KM431" s="2"/>
      <c r="KN431" s="2"/>
      <c r="KO431" s="2"/>
      <c r="KP431" s="2"/>
      <c r="KQ431" s="2"/>
      <c r="KR431" s="2"/>
      <c r="KS431" s="2"/>
      <c r="KT431" s="2"/>
      <c r="KU431" s="2"/>
      <c r="KV431" s="2"/>
      <c r="KW431" s="2"/>
      <c r="KX431" s="2"/>
      <c r="KY431" s="2"/>
      <c r="KZ431" s="2"/>
      <c r="LA431" s="2"/>
      <c r="LB431" s="2"/>
      <c r="LC431" s="2"/>
      <c r="LD431" s="2"/>
      <c r="LE431" s="2"/>
      <c r="LF431" s="2"/>
      <c r="LG431" s="2"/>
      <c r="LH431" s="2"/>
      <c r="LI431" s="2"/>
      <c r="LJ431" s="2"/>
      <c r="LK431" s="2"/>
      <c r="LL431" s="2"/>
      <c r="LM431" s="2"/>
      <c r="LN431" s="2"/>
      <c r="LO431" s="2"/>
      <c r="LP431" s="2"/>
      <c r="LQ431" s="2"/>
      <c r="LR431" s="2"/>
      <c r="LS431" s="2"/>
      <c r="LT431" s="2"/>
      <c r="LU431" s="2"/>
      <c r="LV431" s="2"/>
      <c r="LW431" s="2"/>
      <c r="LX431" s="2"/>
      <c r="LY431" s="2"/>
      <c r="LZ431" s="2"/>
      <c r="MA431" s="2"/>
      <c r="MB431" s="2"/>
      <c r="MC431" s="2"/>
      <c r="MD431" s="2"/>
      <c r="ME431" s="2"/>
      <c r="MF431" s="2"/>
      <c r="MG431" s="2"/>
      <c r="MH431" s="2"/>
      <c r="MI431" s="2"/>
      <c r="MJ431" s="2"/>
      <c r="MK431" s="2"/>
      <c r="ML431" s="2"/>
      <c r="MM431" s="2"/>
      <c r="MN431" s="2"/>
      <c r="MO431" s="2"/>
      <c r="MP431" s="2"/>
      <c r="MQ431" s="2"/>
      <c r="MR431" s="2"/>
      <c r="MS431" s="2"/>
      <c r="MT431" s="2"/>
      <c r="MU431" s="2"/>
      <c r="MV431" s="2"/>
      <c r="MW431" s="2"/>
      <c r="MX431" s="2"/>
      <c r="MY431" s="2"/>
      <c r="MZ431" s="2"/>
      <c r="NA431" s="2"/>
      <c r="NB431" s="2"/>
      <c r="NC431" s="2"/>
    </row>
    <row r="432" spans="1:367" x14ac:dyDescent="0.3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  <c r="FN432" s="2"/>
      <c r="FO432" s="2"/>
      <c r="FP432" s="2"/>
      <c r="FQ432" s="2"/>
      <c r="FR432" s="2"/>
      <c r="FS432" s="2"/>
      <c r="FT432" s="2"/>
      <c r="FU432" s="2"/>
      <c r="FV432" s="2"/>
      <c r="FW432" s="2"/>
      <c r="FX432" s="2"/>
      <c r="FY432" s="2"/>
      <c r="FZ432" s="2"/>
      <c r="GA432" s="2"/>
      <c r="GB432" s="2"/>
      <c r="GC432" s="2"/>
      <c r="GD432" s="2"/>
      <c r="GE432" s="2"/>
      <c r="GF432" s="2"/>
      <c r="GG432" s="2"/>
      <c r="GH432" s="2"/>
      <c r="GI432" s="2"/>
      <c r="GJ432" s="2"/>
      <c r="GK432" s="2"/>
      <c r="GL432" s="2"/>
      <c r="GM432" s="2"/>
      <c r="GN432" s="2"/>
      <c r="GO432" s="2"/>
      <c r="GP432" s="2"/>
      <c r="GQ432" s="2"/>
      <c r="GR432" s="2"/>
      <c r="GS432" s="2"/>
      <c r="GT432" s="2"/>
      <c r="GU432" s="2"/>
      <c r="GV432" s="2"/>
      <c r="GW432" s="2"/>
      <c r="GX432" s="2"/>
      <c r="GY432" s="2"/>
      <c r="GZ432" s="2"/>
      <c r="HA432" s="2"/>
      <c r="HB432" s="2"/>
      <c r="HC432" s="2"/>
      <c r="HD432" s="2"/>
      <c r="HE432" s="2"/>
      <c r="HF432" s="2"/>
      <c r="HG432" s="2"/>
      <c r="HH432" s="2"/>
      <c r="HI432" s="2"/>
      <c r="HJ432" s="2"/>
      <c r="HK432" s="2"/>
      <c r="HL432" s="2"/>
      <c r="HM432" s="2"/>
      <c r="HN432" s="2"/>
      <c r="HO432" s="2"/>
      <c r="HP432" s="2"/>
      <c r="HQ432" s="2"/>
      <c r="HR432" s="2"/>
      <c r="HS432" s="2"/>
      <c r="HT432" s="2"/>
      <c r="HU432" s="2"/>
      <c r="HV432" s="2"/>
      <c r="HW432" s="2"/>
      <c r="HX432" s="2"/>
      <c r="HY432" s="2"/>
      <c r="HZ432" s="2"/>
      <c r="IA432" s="2"/>
      <c r="IB432" s="2"/>
      <c r="IC432" s="2"/>
      <c r="ID432" s="2"/>
      <c r="IE432" s="2"/>
      <c r="IF432" s="2"/>
      <c r="IG432" s="2"/>
      <c r="IH432" s="2"/>
      <c r="II432" s="2"/>
      <c r="IJ432" s="2"/>
      <c r="IK432" s="2"/>
      <c r="IL432" s="2"/>
      <c r="IM432" s="2"/>
      <c r="IN432" s="2"/>
      <c r="IO432" s="2"/>
      <c r="IP432" s="2"/>
      <c r="IQ432" s="2"/>
      <c r="IR432" s="2"/>
      <c r="IS432" s="2"/>
      <c r="IT432" s="2"/>
      <c r="IU432" s="2"/>
      <c r="IV432" s="2"/>
      <c r="IW432" s="2"/>
      <c r="IX432" s="2"/>
      <c r="IY432" s="2"/>
      <c r="IZ432" s="2"/>
      <c r="JA432" s="2"/>
      <c r="JB432" s="2"/>
      <c r="JC432" s="2"/>
      <c r="JD432" s="2"/>
      <c r="JE432" s="2"/>
      <c r="JF432" s="2"/>
      <c r="JG432" s="2"/>
      <c r="JH432" s="2"/>
      <c r="JI432" s="2"/>
      <c r="JJ432" s="2"/>
      <c r="JK432" s="2"/>
      <c r="JL432" s="2"/>
      <c r="JM432" s="2"/>
      <c r="JN432" s="2"/>
      <c r="JO432" s="2"/>
      <c r="JP432" s="2"/>
      <c r="JQ432" s="2"/>
      <c r="JR432" s="2"/>
      <c r="JS432" s="2"/>
      <c r="JT432" s="2"/>
      <c r="JU432" s="2"/>
      <c r="JV432" s="2"/>
      <c r="JW432" s="2"/>
      <c r="JX432" s="2"/>
      <c r="JY432" s="2"/>
      <c r="JZ432" s="2"/>
      <c r="KA432" s="2"/>
      <c r="KB432" s="2"/>
      <c r="KC432" s="2"/>
      <c r="KD432" s="2"/>
      <c r="KE432" s="2"/>
      <c r="KF432" s="2"/>
      <c r="KG432" s="2"/>
      <c r="KH432" s="2"/>
      <c r="KI432" s="2"/>
      <c r="KJ432" s="2"/>
      <c r="KK432" s="2"/>
      <c r="KL432" s="2"/>
      <c r="KM432" s="2"/>
      <c r="KN432" s="2"/>
      <c r="KO432" s="2"/>
      <c r="KP432" s="2"/>
      <c r="KQ432" s="2"/>
      <c r="KR432" s="2"/>
      <c r="KS432" s="2"/>
      <c r="KT432" s="2"/>
      <c r="KU432" s="2"/>
      <c r="KV432" s="2"/>
      <c r="KW432" s="2"/>
      <c r="KX432" s="2"/>
      <c r="KY432" s="2"/>
      <c r="KZ432" s="2"/>
      <c r="LA432" s="2"/>
      <c r="LB432" s="2"/>
      <c r="LC432" s="2"/>
      <c r="LD432" s="2"/>
      <c r="LE432" s="2"/>
      <c r="LF432" s="2"/>
      <c r="LG432" s="2"/>
      <c r="LH432" s="2"/>
      <c r="LI432" s="2"/>
      <c r="LJ432" s="2"/>
      <c r="LK432" s="2"/>
      <c r="LL432" s="2"/>
      <c r="LM432" s="2"/>
      <c r="LN432" s="2"/>
      <c r="LO432" s="2"/>
      <c r="LP432" s="2"/>
      <c r="LQ432" s="2"/>
      <c r="LR432" s="2"/>
      <c r="LS432" s="2"/>
      <c r="LT432" s="2"/>
      <c r="LU432" s="2"/>
      <c r="LV432" s="2"/>
      <c r="LW432" s="2"/>
      <c r="LX432" s="2"/>
      <c r="LY432" s="2"/>
      <c r="LZ432" s="2"/>
      <c r="MA432" s="2"/>
      <c r="MB432" s="2"/>
      <c r="MC432" s="2"/>
      <c r="MD432" s="2"/>
      <c r="ME432" s="2"/>
      <c r="MF432" s="2"/>
      <c r="MG432" s="2"/>
      <c r="MH432" s="2"/>
      <c r="MI432" s="2"/>
      <c r="MJ432" s="2"/>
      <c r="MK432" s="2"/>
      <c r="ML432" s="2"/>
      <c r="MM432" s="2"/>
      <c r="MN432" s="2"/>
      <c r="MO432" s="2"/>
      <c r="MP432" s="2"/>
      <c r="MQ432" s="2"/>
      <c r="MR432" s="2"/>
      <c r="MS432" s="2"/>
      <c r="MT432" s="2"/>
      <c r="MU432" s="2"/>
      <c r="MV432" s="2"/>
      <c r="MW432" s="2"/>
      <c r="MX432" s="2"/>
      <c r="MY432" s="2"/>
      <c r="MZ432" s="2"/>
      <c r="NA432" s="2"/>
      <c r="NB432" s="2"/>
      <c r="NC432" s="2"/>
    </row>
    <row r="433" spans="1:367" x14ac:dyDescent="0.3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2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  <c r="FN433" s="2"/>
      <c r="FO433" s="2"/>
      <c r="FP433" s="2"/>
      <c r="FQ433" s="2"/>
      <c r="FR433" s="2"/>
      <c r="FS433" s="2"/>
      <c r="FT433" s="2"/>
      <c r="FU433" s="2"/>
      <c r="FV433" s="2"/>
      <c r="FW433" s="2"/>
      <c r="FX433" s="2"/>
      <c r="FY433" s="2"/>
      <c r="FZ433" s="2"/>
      <c r="GA433" s="2"/>
      <c r="GB433" s="2"/>
      <c r="GC433" s="2"/>
      <c r="GD433" s="2"/>
      <c r="GE433" s="2"/>
      <c r="GF433" s="2"/>
      <c r="GG433" s="2"/>
      <c r="GH433" s="2"/>
      <c r="GI433" s="2"/>
      <c r="GJ433" s="2"/>
      <c r="GK433" s="2"/>
      <c r="GL433" s="2"/>
      <c r="GM433" s="2"/>
      <c r="GN433" s="2"/>
      <c r="GO433" s="2"/>
      <c r="GP433" s="2"/>
      <c r="GQ433" s="2"/>
      <c r="GR433" s="2"/>
      <c r="GS433" s="2"/>
      <c r="GT433" s="2"/>
      <c r="GU433" s="2"/>
      <c r="GV433" s="2"/>
      <c r="GW433" s="2"/>
      <c r="GX433" s="2"/>
      <c r="GY433" s="2"/>
      <c r="GZ433" s="2"/>
      <c r="HA433" s="2"/>
      <c r="HB433" s="2"/>
      <c r="HC433" s="2"/>
      <c r="HD433" s="2"/>
      <c r="HE433" s="2"/>
      <c r="HF433" s="2"/>
      <c r="HG433" s="2"/>
      <c r="HH433" s="2"/>
      <c r="HI433" s="2"/>
      <c r="HJ433" s="2"/>
      <c r="HK433" s="2"/>
      <c r="HL433" s="2"/>
      <c r="HM433" s="2"/>
      <c r="HN433" s="2"/>
      <c r="HO433" s="2"/>
      <c r="HP433" s="2"/>
      <c r="HQ433" s="2"/>
      <c r="HR433" s="2"/>
      <c r="HS433" s="2"/>
      <c r="HT433" s="2"/>
      <c r="HU433" s="2"/>
      <c r="HV433" s="2"/>
      <c r="HW433" s="2"/>
      <c r="HX433" s="2"/>
      <c r="HY433" s="2"/>
      <c r="HZ433" s="2"/>
      <c r="IA433" s="2"/>
      <c r="IB433" s="2"/>
      <c r="IC433" s="2"/>
      <c r="ID433" s="2"/>
      <c r="IE433" s="2"/>
      <c r="IF433" s="2"/>
      <c r="IG433" s="2"/>
      <c r="IH433" s="2"/>
      <c r="II433" s="2"/>
      <c r="IJ433" s="2"/>
      <c r="IK433" s="2"/>
      <c r="IL433" s="2"/>
      <c r="IM433" s="2"/>
      <c r="IN433" s="2"/>
      <c r="IO433" s="2"/>
      <c r="IP433" s="2"/>
      <c r="IQ433" s="2"/>
      <c r="IR433" s="2"/>
      <c r="IS433" s="2"/>
      <c r="IT433" s="2"/>
      <c r="IU433" s="2"/>
      <c r="IV433" s="2"/>
      <c r="IW433" s="2"/>
      <c r="IX433" s="2"/>
      <c r="IY433" s="2"/>
      <c r="IZ433" s="2"/>
      <c r="JA433" s="2"/>
      <c r="JB433" s="2"/>
      <c r="JC433" s="2"/>
      <c r="JD433" s="2"/>
      <c r="JE433" s="2"/>
      <c r="JF433" s="2"/>
      <c r="JG433" s="2"/>
      <c r="JH433" s="2"/>
      <c r="JI433" s="2"/>
      <c r="JJ433" s="2"/>
      <c r="JK433" s="2"/>
      <c r="JL433" s="2"/>
      <c r="JM433" s="2"/>
      <c r="JN433" s="2"/>
      <c r="JO433" s="2"/>
      <c r="JP433" s="2"/>
      <c r="JQ433" s="2"/>
      <c r="JR433" s="2"/>
      <c r="JS433" s="2"/>
      <c r="JT433" s="2"/>
      <c r="JU433" s="2"/>
      <c r="JV433" s="2"/>
      <c r="JW433" s="2"/>
      <c r="JX433" s="2"/>
      <c r="JY433" s="2"/>
      <c r="JZ433" s="2"/>
      <c r="KA433" s="2"/>
      <c r="KB433" s="2"/>
      <c r="KC433" s="2"/>
      <c r="KD433" s="2"/>
      <c r="KE433" s="2"/>
      <c r="KF433" s="2"/>
      <c r="KG433" s="2"/>
      <c r="KH433" s="2"/>
      <c r="KI433" s="2"/>
      <c r="KJ433" s="2"/>
      <c r="KK433" s="2"/>
      <c r="KL433" s="2"/>
      <c r="KM433" s="2"/>
      <c r="KN433" s="2"/>
      <c r="KO433" s="2"/>
      <c r="KP433" s="2"/>
      <c r="KQ433" s="2"/>
      <c r="KR433" s="2"/>
      <c r="KS433" s="2"/>
      <c r="KT433" s="2"/>
      <c r="KU433" s="2"/>
      <c r="KV433" s="2"/>
      <c r="KW433" s="2"/>
      <c r="KX433" s="2"/>
      <c r="KY433" s="2"/>
      <c r="KZ433" s="2"/>
      <c r="LA433" s="2"/>
      <c r="LB433" s="2"/>
      <c r="LC433" s="2"/>
      <c r="LD433" s="2"/>
      <c r="LE433" s="2"/>
      <c r="LF433" s="2"/>
      <c r="LG433" s="2"/>
      <c r="LH433" s="2"/>
      <c r="LI433" s="2"/>
      <c r="LJ433" s="2"/>
      <c r="LK433" s="2"/>
      <c r="LL433" s="2"/>
      <c r="LM433" s="2"/>
      <c r="LN433" s="2"/>
      <c r="LO433" s="2"/>
      <c r="LP433" s="2"/>
      <c r="LQ433" s="2"/>
      <c r="LR433" s="2"/>
      <c r="LS433" s="2"/>
      <c r="LT433" s="2"/>
      <c r="LU433" s="2"/>
      <c r="LV433" s="2"/>
      <c r="LW433" s="2"/>
      <c r="LX433" s="2"/>
      <c r="LY433" s="2"/>
      <c r="LZ433" s="2"/>
      <c r="MA433" s="2"/>
      <c r="MB433" s="2"/>
      <c r="MC433" s="2"/>
      <c r="MD433" s="2"/>
      <c r="ME433" s="2"/>
      <c r="MF433" s="2"/>
      <c r="MG433" s="2"/>
      <c r="MH433" s="2"/>
      <c r="MI433" s="2"/>
      <c r="MJ433" s="2"/>
      <c r="MK433" s="2"/>
      <c r="ML433" s="2"/>
      <c r="MM433" s="2"/>
      <c r="MN433" s="2"/>
      <c r="MO433" s="2"/>
      <c r="MP433" s="2"/>
      <c r="MQ433" s="2"/>
      <c r="MR433" s="2"/>
      <c r="MS433" s="2"/>
      <c r="MT433" s="2"/>
      <c r="MU433" s="2"/>
      <c r="MV433" s="2"/>
      <c r="MW433" s="2"/>
      <c r="MX433" s="2"/>
      <c r="MY433" s="2"/>
      <c r="MZ433" s="2"/>
      <c r="NA433" s="2"/>
      <c r="NB433" s="2"/>
      <c r="NC433" s="2"/>
    </row>
    <row r="434" spans="1:367" x14ac:dyDescent="0.3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  <c r="FN434" s="2"/>
      <c r="FO434" s="2"/>
      <c r="FP434" s="2"/>
      <c r="FQ434" s="2"/>
      <c r="FR434" s="2"/>
      <c r="FS434" s="2"/>
      <c r="FT434" s="2"/>
      <c r="FU434" s="2"/>
      <c r="FV434" s="2"/>
      <c r="FW434" s="2"/>
      <c r="FX434" s="2"/>
      <c r="FY434" s="2"/>
      <c r="FZ434" s="2"/>
      <c r="GA434" s="2"/>
      <c r="GB434" s="2"/>
      <c r="GC434" s="2"/>
      <c r="GD434" s="2"/>
      <c r="GE434" s="2"/>
      <c r="GF434" s="2"/>
      <c r="GG434" s="2"/>
      <c r="GH434" s="2"/>
      <c r="GI434" s="2"/>
      <c r="GJ434" s="2"/>
      <c r="GK434" s="2"/>
      <c r="GL434" s="2"/>
      <c r="GM434" s="2"/>
      <c r="GN434" s="2"/>
      <c r="GO434" s="2"/>
      <c r="GP434" s="2"/>
      <c r="GQ434" s="2"/>
      <c r="GR434" s="2"/>
      <c r="GS434" s="2"/>
      <c r="GT434" s="2"/>
      <c r="GU434" s="2"/>
      <c r="GV434" s="2"/>
      <c r="GW434" s="2"/>
      <c r="GX434" s="2"/>
      <c r="GY434" s="2"/>
      <c r="GZ434" s="2"/>
      <c r="HA434" s="2"/>
      <c r="HB434" s="2"/>
      <c r="HC434" s="2"/>
      <c r="HD434" s="2"/>
      <c r="HE434" s="2"/>
      <c r="HF434" s="2"/>
      <c r="HG434" s="2"/>
      <c r="HH434" s="2"/>
      <c r="HI434" s="2"/>
      <c r="HJ434" s="2"/>
      <c r="HK434" s="2"/>
      <c r="HL434" s="2"/>
      <c r="HM434" s="2"/>
      <c r="HN434" s="2"/>
      <c r="HO434" s="2"/>
      <c r="HP434" s="2"/>
      <c r="HQ434" s="2"/>
      <c r="HR434" s="2"/>
      <c r="HS434" s="2"/>
      <c r="HT434" s="2"/>
      <c r="HU434" s="2"/>
      <c r="HV434" s="2"/>
      <c r="HW434" s="2"/>
      <c r="HX434" s="2"/>
      <c r="HY434" s="2"/>
      <c r="HZ434" s="2"/>
      <c r="IA434" s="2"/>
      <c r="IB434" s="2"/>
      <c r="IC434" s="2"/>
      <c r="ID434" s="2"/>
      <c r="IE434" s="2"/>
      <c r="IF434" s="2"/>
      <c r="IG434" s="2"/>
      <c r="IH434" s="2"/>
      <c r="II434" s="2"/>
      <c r="IJ434" s="2"/>
      <c r="IK434" s="2"/>
      <c r="IL434" s="2"/>
      <c r="IM434" s="2"/>
      <c r="IN434" s="2"/>
      <c r="IO434" s="2"/>
      <c r="IP434" s="2"/>
      <c r="IQ434" s="2"/>
      <c r="IR434" s="2"/>
      <c r="IS434" s="2"/>
      <c r="IT434" s="2"/>
      <c r="IU434" s="2"/>
      <c r="IV434" s="2"/>
      <c r="IW434" s="2"/>
      <c r="IX434" s="2"/>
      <c r="IY434" s="2"/>
      <c r="IZ434" s="2"/>
      <c r="JA434" s="2"/>
      <c r="JB434" s="2"/>
      <c r="JC434" s="2"/>
      <c r="JD434" s="2"/>
      <c r="JE434" s="2"/>
      <c r="JF434" s="2"/>
      <c r="JG434" s="2"/>
      <c r="JH434" s="2"/>
      <c r="JI434" s="2"/>
      <c r="JJ434" s="2"/>
      <c r="JK434" s="2"/>
      <c r="JL434" s="2"/>
      <c r="JM434" s="2"/>
      <c r="JN434" s="2"/>
      <c r="JO434" s="2"/>
      <c r="JP434" s="2"/>
      <c r="JQ434" s="2"/>
      <c r="JR434" s="2"/>
      <c r="JS434" s="2"/>
      <c r="JT434" s="2"/>
      <c r="JU434" s="2"/>
      <c r="JV434" s="2"/>
      <c r="JW434" s="2"/>
      <c r="JX434" s="2"/>
      <c r="JY434" s="2"/>
      <c r="JZ434" s="2"/>
      <c r="KA434" s="2"/>
      <c r="KB434" s="2"/>
      <c r="KC434" s="2"/>
      <c r="KD434" s="2"/>
      <c r="KE434" s="2"/>
      <c r="KF434" s="2"/>
      <c r="KG434" s="2"/>
      <c r="KH434" s="2"/>
      <c r="KI434" s="2"/>
      <c r="KJ434" s="2"/>
      <c r="KK434" s="2"/>
      <c r="KL434" s="2"/>
      <c r="KM434" s="2"/>
      <c r="KN434" s="2"/>
      <c r="KO434" s="2"/>
      <c r="KP434" s="2"/>
      <c r="KQ434" s="2"/>
      <c r="KR434" s="2"/>
      <c r="KS434" s="2"/>
      <c r="KT434" s="2"/>
      <c r="KU434" s="2"/>
      <c r="KV434" s="2"/>
      <c r="KW434" s="2"/>
      <c r="KX434" s="2"/>
      <c r="KY434" s="2"/>
      <c r="KZ434" s="2"/>
      <c r="LA434" s="2"/>
      <c r="LB434" s="2"/>
      <c r="LC434" s="2"/>
      <c r="LD434" s="2"/>
      <c r="LE434" s="2"/>
      <c r="LF434" s="2"/>
      <c r="LG434" s="2"/>
      <c r="LH434" s="2"/>
      <c r="LI434" s="2"/>
      <c r="LJ434" s="2"/>
      <c r="LK434" s="2"/>
      <c r="LL434" s="2"/>
      <c r="LM434" s="2"/>
      <c r="LN434" s="2"/>
      <c r="LO434" s="2"/>
      <c r="LP434" s="2"/>
      <c r="LQ434" s="2"/>
      <c r="LR434" s="2"/>
      <c r="LS434" s="2"/>
      <c r="LT434" s="2"/>
      <c r="LU434" s="2"/>
      <c r="LV434" s="2"/>
      <c r="LW434" s="2"/>
      <c r="LX434" s="2"/>
      <c r="LY434" s="2"/>
      <c r="LZ434" s="2"/>
      <c r="MA434" s="2"/>
      <c r="MB434" s="2"/>
      <c r="MC434" s="2"/>
      <c r="MD434" s="2"/>
      <c r="ME434" s="2"/>
      <c r="MF434" s="2"/>
      <c r="MG434" s="2"/>
      <c r="MH434" s="2"/>
      <c r="MI434" s="2"/>
      <c r="MJ434" s="2"/>
      <c r="MK434" s="2"/>
      <c r="ML434" s="2"/>
      <c r="MM434" s="2"/>
      <c r="MN434" s="2"/>
      <c r="MO434" s="2"/>
      <c r="MP434" s="2"/>
      <c r="MQ434" s="2"/>
      <c r="MR434" s="2"/>
      <c r="MS434" s="2"/>
      <c r="MT434" s="2"/>
      <c r="MU434" s="2"/>
      <c r="MV434" s="2"/>
      <c r="MW434" s="2"/>
      <c r="MX434" s="2"/>
      <c r="MY434" s="2"/>
      <c r="MZ434" s="2"/>
      <c r="NA434" s="2"/>
      <c r="NB434" s="2"/>
      <c r="NC434" s="2"/>
    </row>
    <row r="435" spans="1:367" x14ac:dyDescent="0.3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  <c r="FN435" s="2"/>
      <c r="FO435" s="2"/>
      <c r="FP435" s="2"/>
      <c r="FQ435" s="2"/>
      <c r="FR435" s="2"/>
      <c r="FS435" s="2"/>
      <c r="FT435" s="2"/>
      <c r="FU435" s="2"/>
      <c r="FV435" s="2"/>
      <c r="FW435" s="2"/>
      <c r="FX435" s="2"/>
      <c r="FY435" s="2"/>
      <c r="FZ435" s="2"/>
      <c r="GA435" s="2"/>
      <c r="GB435" s="2"/>
      <c r="GC435" s="2"/>
      <c r="GD435" s="2"/>
      <c r="GE435" s="2"/>
      <c r="GF435" s="2"/>
      <c r="GG435" s="2"/>
      <c r="GH435" s="2"/>
      <c r="GI435" s="2"/>
      <c r="GJ435" s="2"/>
      <c r="GK435" s="2"/>
      <c r="GL435" s="2"/>
      <c r="GM435" s="2"/>
      <c r="GN435" s="2"/>
      <c r="GO435" s="2"/>
      <c r="GP435" s="2"/>
      <c r="GQ435" s="2"/>
      <c r="GR435" s="2"/>
      <c r="GS435" s="2"/>
      <c r="GT435" s="2"/>
      <c r="GU435" s="2"/>
      <c r="GV435" s="2"/>
      <c r="GW435" s="2"/>
      <c r="GX435" s="2"/>
      <c r="GY435" s="2"/>
      <c r="GZ435" s="2"/>
      <c r="HA435" s="2"/>
      <c r="HB435" s="2"/>
      <c r="HC435" s="2"/>
      <c r="HD435" s="2"/>
      <c r="HE435" s="2"/>
      <c r="HF435" s="2"/>
      <c r="HG435" s="2"/>
      <c r="HH435" s="2"/>
      <c r="HI435" s="2"/>
      <c r="HJ435" s="2"/>
      <c r="HK435" s="2"/>
      <c r="HL435" s="2"/>
      <c r="HM435" s="2"/>
      <c r="HN435" s="2"/>
      <c r="HO435" s="2"/>
      <c r="HP435" s="2"/>
      <c r="HQ435" s="2"/>
      <c r="HR435" s="2"/>
      <c r="HS435" s="2"/>
      <c r="HT435" s="2"/>
      <c r="HU435" s="2"/>
      <c r="HV435" s="2"/>
      <c r="HW435" s="2"/>
      <c r="HX435" s="2"/>
      <c r="HY435" s="2"/>
      <c r="HZ435" s="2"/>
      <c r="IA435" s="2"/>
      <c r="IB435" s="2"/>
      <c r="IC435" s="2"/>
      <c r="ID435" s="2"/>
      <c r="IE435" s="2"/>
      <c r="IF435" s="2"/>
      <c r="IG435" s="2"/>
      <c r="IH435" s="2"/>
      <c r="II435" s="2"/>
      <c r="IJ435" s="2"/>
      <c r="IK435" s="2"/>
      <c r="IL435" s="2"/>
      <c r="IM435" s="2"/>
      <c r="IN435" s="2"/>
      <c r="IO435" s="2"/>
      <c r="IP435" s="2"/>
      <c r="IQ435" s="2"/>
      <c r="IR435" s="2"/>
      <c r="IS435" s="2"/>
      <c r="IT435" s="2"/>
      <c r="IU435" s="2"/>
      <c r="IV435" s="2"/>
      <c r="IW435" s="2"/>
      <c r="IX435" s="2"/>
      <c r="IY435" s="2"/>
      <c r="IZ435" s="2"/>
      <c r="JA435" s="2"/>
      <c r="JB435" s="2"/>
      <c r="JC435" s="2"/>
      <c r="JD435" s="2"/>
      <c r="JE435" s="2"/>
      <c r="JF435" s="2"/>
      <c r="JG435" s="2"/>
      <c r="JH435" s="2"/>
      <c r="JI435" s="2"/>
      <c r="JJ435" s="2"/>
      <c r="JK435" s="2"/>
      <c r="JL435" s="2"/>
      <c r="JM435" s="2"/>
      <c r="JN435" s="2"/>
      <c r="JO435" s="2"/>
      <c r="JP435" s="2"/>
      <c r="JQ435" s="2"/>
      <c r="JR435" s="2"/>
      <c r="JS435" s="2"/>
      <c r="JT435" s="2"/>
      <c r="JU435" s="2"/>
      <c r="JV435" s="2"/>
      <c r="JW435" s="2"/>
      <c r="JX435" s="2"/>
      <c r="JY435" s="2"/>
      <c r="JZ435" s="2"/>
      <c r="KA435" s="2"/>
      <c r="KB435" s="2"/>
      <c r="KC435" s="2"/>
      <c r="KD435" s="2"/>
      <c r="KE435" s="2"/>
      <c r="KF435" s="2"/>
      <c r="KG435" s="2"/>
      <c r="KH435" s="2"/>
      <c r="KI435" s="2"/>
      <c r="KJ435" s="2"/>
      <c r="KK435" s="2"/>
      <c r="KL435" s="2"/>
      <c r="KM435" s="2"/>
      <c r="KN435" s="2"/>
      <c r="KO435" s="2"/>
      <c r="KP435" s="2"/>
      <c r="KQ435" s="2"/>
      <c r="KR435" s="2"/>
      <c r="KS435" s="2"/>
      <c r="KT435" s="2"/>
      <c r="KU435" s="2"/>
      <c r="KV435" s="2"/>
      <c r="KW435" s="2"/>
      <c r="KX435" s="2"/>
      <c r="KY435" s="2"/>
      <c r="KZ435" s="2"/>
      <c r="LA435" s="2"/>
      <c r="LB435" s="2"/>
      <c r="LC435" s="2"/>
      <c r="LD435" s="2"/>
      <c r="LE435" s="2"/>
      <c r="LF435" s="2"/>
      <c r="LG435" s="2"/>
      <c r="LH435" s="2"/>
      <c r="LI435" s="2"/>
      <c r="LJ435" s="2"/>
      <c r="LK435" s="2"/>
      <c r="LL435" s="2"/>
      <c r="LM435" s="2"/>
      <c r="LN435" s="2"/>
      <c r="LO435" s="2"/>
      <c r="LP435" s="2"/>
      <c r="LQ435" s="2"/>
      <c r="LR435" s="2"/>
      <c r="LS435" s="2"/>
      <c r="LT435" s="2"/>
      <c r="LU435" s="2"/>
      <c r="LV435" s="2"/>
      <c r="LW435" s="2"/>
      <c r="LX435" s="2"/>
      <c r="LY435" s="2"/>
      <c r="LZ435" s="2"/>
      <c r="MA435" s="2"/>
      <c r="MB435" s="2"/>
      <c r="MC435" s="2"/>
      <c r="MD435" s="2"/>
      <c r="ME435" s="2"/>
      <c r="MF435" s="2"/>
      <c r="MG435" s="2"/>
      <c r="MH435" s="2"/>
      <c r="MI435" s="2"/>
      <c r="MJ435" s="2"/>
      <c r="MK435" s="2"/>
      <c r="ML435" s="2"/>
      <c r="MM435" s="2"/>
      <c r="MN435" s="2"/>
      <c r="MO435" s="2"/>
      <c r="MP435" s="2"/>
      <c r="MQ435" s="2"/>
      <c r="MR435" s="2"/>
      <c r="MS435" s="2"/>
      <c r="MT435" s="2"/>
      <c r="MU435" s="2"/>
      <c r="MV435" s="2"/>
      <c r="MW435" s="2"/>
      <c r="MX435" s="2"/>
      <c r="MY435" s="2"/>
      <c r="MZ435" s="2"/>
      <c r="NA435" s="2"/>
      <c r="NB435" s="2"/>
      <c r="NC435" s="2"/>
    </row>
    <row r="436" spans="1:367" x14ac:dyDescent="0.3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  <c r="FN436" s="2"/>
      <c r="FO436" s="2"/>
      <c r="FP436" s="2"/>
      <c r="FQ436" s="2"/>
      <c r="FR436" s="2"/>
      <c r="FS436" s="2"/>
      <c r="FT436" s="2"/>
      <c r="FU436" s="2"/>
      <c r="FV436" s="2"/>
      <c r="FW436" s="2"/>
      <c r="FX436" s="2"/>
      <c r="FY436" s="2"/>
      <c r="FZ436" s="2"/>
      <c r="GA436" s="2"/>
      <c r="GB436" s="2"/>
      <c r="GC436" s="2"/>
      <c r="GD436" s="2"/>
      <c r="GE436" s="2"/>
      <c r="GF436" s="2"/>
      <c r="GG436" s="2"/>
      <c r="GH436" s="2"/>
      <c r="GI436" s="2"/>
      <c r="GJ436" s="2"/>
      <c r="GK436" s="2"/>
      <c r="GL436" s="2"/>
      <c r="GM436" s="2"/>
      <c r="GN436" s="2"/>
      <c r="GO436" s="2"/>
      <c r="GP436" s="2"/>
      <c r="GQ436" s="2"/>
      <c r="GR436" s="2"/>
      <c r="GS436" s="2"/>
      <c r="GT436" s="2"/>
      <c r="GU436" s="2"/>
      <c r="GV436" s="2"/>
      <c r="GW436" s="2"/>
      <c r="GX436" s="2"/>
      <c r="GY436" s="2"/>
      <c r="GZ436" s="2"/>
      <c r="HA436" s="2"/>
      <c r="HB436" s="2"/>
      <c r="HC436" s="2"/>
      <c r="HD436" s="2"/>
      <c r="HE436" s="2"/>
      <c r="HF436" s="2"/>
      <c r="HG436" s="2"/>
      <c r="HH436" s="2"/>
      <c r="HI436" s="2"/>
      <c r="HJ436" s="2"/>
      <c r="HK436" s="2"/>
      <c r="HL436" s="2"/>
      <c r="HM436" s="2"/>
      <c r="HN436" s="2"/>
      <c r="HO436" s="2"/>
      <c r="HP436" s="2"/>
      <c r="HQ436" s="2"/>
      <c r="HR436" s="2"/>
      <c r="HS436" s="2"/>
      <c r="HT436" s="2"/>
      <c r="HU436" s="2"/>
      <c r="HV436" s="2"/>
      <c r="HW436" s="2"/>
      <c r="HX436" s="2"/>
      <c r="HY436" s="2"/>
      <c r="HZ436" s="2"/>
      <c r="IA436" s="2"/>
      <c r="IB436" s="2"/>
      <c r="IC436" s="2"/>
      <c r="ID436" s="2"/>
      <c r="IE436" s="2"/>
      <c r="IF436" s="2"/>
      <c r="IG436" s="2"/>
      <c r="IH436" s="2"/>
      <c r="II436" s="2"/>
      <c r="IJ436" s="2"/>
      <c r="IK436" s="2"/>
      <c r="IL436" s="2"/>
      <c r="IM436" s="2"/>
      <c r="IN436" s="2"/>
      <c r="IO436" s="2"/>
      <c r="IP436" s="2"/>
      <c r="IQ436" s="2"/>
      <c r="IR436" s="2"/>
      <c r="IS436" s="2"/>
      <c r="IT436" s="2"/>
      <c r="IU436" s="2"/>
      <c r="IV436" s="2"/>
      <c r="IW436" s="2"/>
      <c r="IX436" s="2"/>
      <c r="IY436" s="2"/>
      <c r="IZ436" s="2"/>
      <c r="JA436" s="2"/>
      <c r="JB436" s="2"/>
      <c r="JC436" s="2"/>
      <c r="JD436" s="2"/>
      <c r="JE436" s="2"/>
      <c r="JF436" s="2"/>
      <c r="JG436" s="2"/>
      <c r="JH436" s="2"/>
      <c r="JI436" s="2"/>
      <c r="JJ436" s="2"/>
      <c r="JK436" s="2"/>
      <c r="JL436" s="2"/>
      <c r="JM436" s="2"/>
      <c r="JN436" s="2"/>
      <c r="JO436" s="2"/>
      <c r="JP436" s="2"/>
      <c r="JQ436" s="2"/>
      <c r="JR436" s="2"/>
      <c r="JS436" s="2"/>
      <c r="JT436" s="2"/>
      <c r="JU436" s="2"/>
      <c r="JV436" s="2"/>
      <c r="JW436" s="2"/>
      <c r="JX436" s="2"/>
      <c r="JY436" s="2"/>
      <c r="JZ436" s="2"/>
      <c r="KA436" s="2"/>
      <c r="KB436" s="2"/>
      <c r="KC436" s="2"/>
      <c r="KD436" s="2"/>
      <c r="KE436" s="2"/>
      <c r="KF436" s="2"/>
      <c r="KG436" s="2"/>
      <c r="KH436" s="2"/>
      <c r="KI436" s="2"/>
      <c r="KJ436" s="2"/>
      <c r="KK436" s="2"/>
      <c r="KL436" s="2"/>
      <c r="KM436" s="2"/>
      <c r="KN436" s="2"/>
      <c r="KO436" s="2"/>
      <c r="KP436" s="2"/>
      <c r="KQ436" s="2"/>
      <c r="KR436" s="2"/>
      <c r="KS436" s="2"/>
      <c r="KT436" s="2"/>
      <c r="KU436" s="2"/>
      <c r="KV436" s="2"/>
      <c r="KW436" s="2"/>
      <c r="KX436" s="2"/>
      <c r="KY436" s="2"/>
      <c r="KZ436" s="2"/>
      <c r="LA436" s="2"/>
      <c r="LB436" s="2"/>
      <c r="LC436" s="2"/>
      <c r="LD436" s="2"/>
      <c r="LE436" s="2"/>
      <c r="LF436" s="2"/>
      <c r="LG436" s="2"/>
      <c r="LH436" s="2"/>
      <c r="LI436" s="2"/>
      <c r="LJ436" s="2"/>
      <c r="LK436" s="2"/>
      <c r="LL436" s="2"/>
      <c r="LM436" s="2"/>
      <c r="LN436" s="2"/>
      <c r="LO436" s="2"/>
      <c r="LP436" s="2"/>
      <c r="LQ436" s="2"/>
      <c r="LR436" s="2"/>
      <c r="LS436" s="2"/>
      <c r="LT436" s="2"/>
      <c r="LU436" s="2"/>
      <c r="LV436" s="2"/>
      <c r="LW436" s="2"/>
      <c r="LX436" s="2"/>
      <c r="LY436" s="2"/>
      <c r="LZ436" s="2"/>
      <c r="MA436" s="2"/>
      <c r="MB436" s="2"/>
      <c r="MC436" s="2"/>
      <c r="MD436" s="2"/>
      <c r="ME436" s="2"/>
      <c r="MF436" s="2"/>
      <c r="MG436" s="2"/>
      <c r="MH436" s="2"/>
      <c r="MI436" s="2"/>
      <c r="MJ436" s="2"/>
      <c r="MK436" s="2"/>
      <c r="ML436" s="2"/>
      <c r="MM436" s="2"/>
      <c r="MN436" s="2"/>
      <c r="MO436" s="2"/>
      <c r="MP436" s="2"/>
      <c r="MQ436" s="2"/>
      <c r="MR436" s="2"/>
      <c r="MS436" s="2"/>
      <c r="MT436" s="2"/>
      <c r="MU436" s="2"/>
      <c r="MV436" s="2"/>
      <c r="MW436" s="2"/>
      <c r="MX436" s="2"/>
      <c r="MY436" s="2"/>
      <c r="MZ436" s="2"/>
      <c r="NA436" s="2"/>
      <c r="NB436" s="2"/>
      <c r="NC436" s="2"/>
    </row>
    <row r="437" spans="1:367" x14ac:dyDescent="0.3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  <c r="FN437" s="2"/>
      <c r="FO437" s="2"/>
      <c r="FP437" s="2"/>
      <c r="FQ437" s="2"/>
      <c r="FR437" s="2"/>
      <c r="FS437" s="2"/>
      <c r="FT437" s="2"/>
      <c r="FU437" s="2"/>
      <c r="FV437" s="2"/>
      <c r="FW437" s="2"/>
      <c r="FX437" s="2"/>
      <c r="FY437" s="2"/>
      <c r="FZ437" s="2"/>
      <c r="GA437" s="2"/>
      <c r="GB437" s="2"/>
      <c r="GC437" s="2"/>
      <c r="GD437" s="2"/>
      <c r="GE437" s="2"/>
      <c r="GF437" s="2"/>
      <c r="GG437" s="2"/>
      <c r="GH437" s="2"/>
      <c r="GI437" s="2"/>
      <c r="GJ437" s="2"/>
      <c r="GK437" s="2"/>
      <c r="GL437" s="2"/>
      <c r="GM437" s="2"/>
      <c r="GN437" s="2"/>
      <c r="GO437" s="2"/>
      <c r="GP437" s="2"/>
      <c r="GQ437" s="2"/>
      <c r="GR437" s="2"/>
      <c r="GS437" s="2"/>
      <c r="GT437" s="2"/>
      <c r="GU437" s="2"/>
      <c r="GV437" s="2"/>
      <c r="GW437" s="2"/>
      <c r="GX437" s="2"/>
      <c r="GY437" s="2"/>
      <c r="GZ437" s="2"/>
      <c r="HA437" s="2"/>
      <c r="HB437" s="2"/>
      <c r="HC437" s="2"/>
      <c r="HD437" s="2"/>
      <c r="HE437" s="2"/>
      <c r="HF437" s="2"/>
      <c r="HG437" s="2"/>
      <c r="HH437" s="2"/>
      <c r="HI437" s="2"/>
      <c r="HJ437" s="2"/>
      <c r="HK437" s="2"/>
      <c r="HL437" s="2"/>
      <c r="HM437" s="2"/>
      <c r="HN437" s="2"/>
      <c r="HO437" s="2"/>
      <c r="HP437" s="2"/>
      <c r="HQ437" s="2"/>
      <c r="HR437" s="2"/>
      <c r="HS437" s="2"/>
      <c r="HT437" s="2"/>
      <c r="HU437" s="2"/>
      <c r="HV437" s="2"/>
      <c r="HW437" s="2"/>
      <c r="HX437" s="2"/>
      <c r="HY437" s="2"/>
      <c r="HZ437" s="2"/>
      <c r="IA437" s="2"/>
      <c r="IB437" s="2"/>
      <c r="IC437" s="2"/>
      <c r="ID437" s="2"/>
      <c r="IE437" s="2"/>
      <c r="IF437" s="2"/>
      <c r="IG437" s="2"/>
      <c r="IH437" s="2"/>
      <c r="II437" s="2"/>
      <c r="IJ437" s="2"/>
      <c r="IK437" s="2"/>
      <c r="IL437" s="2"/>
      <c r="IM437" s="2"/>
      <c r="IN437" s="2"/>
      <c r="IO437" s="2"/>
      <c r="IP437" s="2"/>
      <c r="IQ437" s="2"/>
      <c r="IR437" s="2"/>
      <c r="IS437" s="2"/>
      <c r="IT437" s="2"/>
      <c r="IU437" s="2"/>
      <c r="IV437" s="2"/>
      <c r="IW437" s="2"/>
      <c r="IX437" s="2"/>
      <c r="IY437" s="2"/>
      <c r="IZ437" s="2"/>
      <c r="JA437" s="2"/>
      <c r="JB437" s="2"/>
      <c r="JC437" s="2"/>
      <c r="JD437" s="2"/>
      <c r="JE437" s="2"/>
      <c r="JF437" s="2"/>
      <c r="JG437" s="2"/>
      <c r="JH437" s="2"/>
      <c r="JI437" s="2"/>
      <c r="JJ437" s="2"/>
      <c r="JK437" s="2"/>
      <c r="JL437" s="2"/>
      <c r="JM437" s="2"/>
      <c r="JN437" s="2"/>
      <c r="JO437" s="2"/>
      <c r="JP437" s="2"/>
      <c r="JQ437" s="2"/>
      <c r="JR437" s="2"/>
      <c r="JS437" s="2"/>
      <c r="JT437" s="2"/>
      <c r="JU437" s="2"/>
      <c r="JV437" s="2"/>
      <c r="JW437" s="2"/>
      <c r="JX437" s="2"/>
      <c r="JY437" s="2"/>
      <c r="JZ437" s="2"/>
      <c r="KA437" s="2"/>
      <c r="KB437" s="2"/>
      <c r="KC437" s="2"/>
      <c r="KD437" s="2"/>
      <c r="KE437" s="2"/>
      <c r="KF437" s="2"/>
      <c r="KG437" s="2"/>
      <c r="KH437" s="2"/>
      <c r="KI437" s="2"/>
      <c r="KJ437" s="2"/>
      <c r="KK437" s="2"/>
      <c r="KL437" s="2"/>
      <c r="KM437" s="2"/>
      <c r="KN437" s="2"/>
      <c r="KO437" s="2"/>
      <c r="KP437" s="2"/>
      <c r="KQ437" s="2"/>
      <c r="KR437" s="2"/>
      <c r="KS437" s="2"/>
      <c r="KT437" s="2"/>
      <c r="KU437" s="2"/>
      <c r="KV437" s="2"/>
      <c r="KW437" s="2"/>
      <c r="KX437" s="2"/>
      <c r="KY437" s="2"/>
      <c r="KZ437" s="2"/>
      <c r="LA437" s="2"/>
      <c r="LB437" s="2"/>
      <c r="LC437" s="2"/>
      <c r="LD437" s="2"/>
      <c r="LE437" s="2"/>
      <c r="LF437" s="2"/>
      <c r="LG437" s="2"/>
      <c r="LH437" s="2"/>
      <c r="LI437" s="2"/>
      <c r="LJ437" s="2"/>
      <c r="LK437" s="2"/>
      <c r="LL437" s="2"/>
      <c r="LM437" s="2"/>
      <c r="LN437" s="2"/>
      <c r="LO437" s="2"/>
      <c r="LP437" s="2"/>
      <c r="LQ437" s="2"/>
      <c r="LR437" s="2"/>
      <c r="LS437" s="2"/>
      <c r="LT437" s="2"/>
      <c r="LU437" s="2"/>
      <c r="LV437" s="2"/>
      <c r="LW437" s="2"/>
      <c r="LX437" s="2"/>
      <c r="LY437" s="2"/>
      <c r="LZ437" s="2"/>
      <c r="MA437" s="2"/>
      <c r="MB437" s="2"/>
      <c r="MC437" s="2"/>
      <c r="MD437" s="2"/>
      <c r="ME437" s="2"/>
      <c r="MF437" s="2"/>
      <c r="MG437" s="2"/>
      <c r="MH437" s="2"/>
      <c r="MI437" s="2"/>
      <c r="MJ437" s="2"/>
      <c r="MK437" s="2"/>
      <c r="ML437" s="2"/>
      <c r="MM437" s="2"/>
      <c r="MN437" s="2"/>
      <c r="MO437" s="2"/>
      <c r="MP437" s="2"/>
      <c r="MQ437" s="2"/>
      <c r="MR437" s="2"/>
      <c r="MS437" s="2"/>
      <c r="MT437" s="2"/>
      <c r="MU437" s="2"/>
      <c r="MV437" s="2"/>
      <c r="MW437" s="2"/>
      <c r="MX437" s="2"/>
      <c r="MY437" s="2"/>
      <c r="MZ437" s="2"/>
      <c r="NA437" s="2"/>
      <c r="NB437" s="2"/>
      <c r="NC437" s="2"/>
    </row>
    <row r="438" spans="1:367" x14ac:dyDescent="0.3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  <c r="FN438" s="2"/>
      <c r="FO438" s="2"/>
      <c r="FP438" s="2"/>
      <c r="FQ438" s="2"/>
      <c r="FR438" s="2"/>
      <c r="FS438" s="2"/>
      <c r="FT438" s="2"/>
      <c r="FU438" s="2"/>
      <c r="FV438" s="2"/>
      <c r="FW438" s="2"/>
      <c r="FX438" s="2"/>
      <c r="FY438" s="2"/>
      <c r="FZ438" s="2"/>
      <c r="GA438" s="2"/>
      <c r="GB438" s="2"/>
      <c r="GC438" s="2"/>
      <c r="GD438" s="2"/>
      <c r="GE438" s="2"/>
      <c r="GF438" s="2"/>
      <c r="GG438" s="2"/>
      <c r="GH438" s="2"/>
      <c r="GI438" s="2"/>
      <c r="GJ438" s="2"/>
      <c r="GK438" s="2"/>
      <c r="GL438" s="2"/>
      <c r="GM438" s="2"/>
      <c r="GN438" s="2"/>
      <c r="GO438" s="2"/>
      <c r="GP438" s="2"/>
      <c r="GQ438" s="2"/>
      <c r="GR438" s="2"/>
      <c r="GS438" s="2"/>
      <c r="GT438" s="2"/>
      <c r="GU438" s="2"/>
      <c r="GV438" s="2"/>
      <c r="GW438" s="2"/>
      <c r="GX438" s="2"/>
      <c r="GY438" s="2"/>
      <c r="GZ438" s="2"/>
      <c r="HA438" s="2"/>
      <c r="HB438" s="2"/>
      <c r="HC438" s="2"/>
      <c r="HD438" s="2"/>
      <c r="HE438" s="2"/>
      <c r="HF438" s="2"/>
      <c r="HG438" s="2"/>
      <c r="HH438" s="2"/>
      <c r="HI438" s="2"/>
      <c r="HJ438" s="2"/>
      <c r="HK438" s="2"/>
      <c r="HL438" s="2"/>
      <c r="HM438" s="2"/>
      <c r="HN438" s="2"/>
      <c r="HO438" s="2"/>
      <c r="HP438" s="2"/>
      <c r="HQ438" s="2"/>
      <c r="HR438" s="2"/>
      <c r="HS438" s="2"/>
      <c r="HT438" s="2"/>
      <c r="HU438" s="2"/>
      <c r="HV438" s="2"/>
      <c r="HW438" s="2"/>
      <c r="HX438" s="2"/>
      <c r="HY438" s="2"/>
      <c r="HZ438" s="2"/>
      <c r="IA438" s="2"/>
      <c r="IB438" s="2"/>
      <c r="IC438" s="2"/>
      <c r="ID438" s="2"/>
      <c r="IE438" s="2"/>
      <c r="IF438" s="2"/>
      <c r="IG438" s="2"/>
      <c r="IH438" s="2"/>
      <c r="II438" s="2"/>
      <c r="IJ438" s="2"/>
      <c r="IK438" s="2"/>
      <c r="IL438" s="2"/>
      <c r="IM438" s="2"/>
      <c r="IN438" s="2"/>
      <c r="IO438" s="2"/>
      <c r="IP438" s="2"/>
      <c r="IQ438" s="2"/>
      <c r="IR438" s="2"/>
      <c r="IS438" s="2"/>
      <c r="IT438" s="2"/>
      <c r="IU438" s="2"/>
      <c r="IV438" s="2"/>
      <c r="IW438" s="2"/>
      <c r="IX438" s="2"/>
      <c r="IY438" s="2"/>
      <c r="IZ438" s="2"/>
      <c r="JA438" s="2"/>
      <c r="JB438" s="2"/>
      <c r="JC438" s="2"/>
      <c r="JD438" s="2"/>
      <c r="JE438" s="2"/>
      <c r="JF438" s="2"/>
      <c r="JG438" s="2"/>
      <c r="JH438" s="2"/>
      <c r="JI438" s="2"/>
      <c r="JJ438" s="2"/>
      <c r="JK438" s="2"/>
      <c r="JL438" s="2"/>
      <c r="JM438" s="2"/>
      <c r="JN438" s="2"/>
      <c r="JO438" s="2"/>
      <c r="JP438" s="2"/>
      <c r="JQ438" s="2"/>
      <c r="JR438" s="2"/>
      <c r="JS438" s="2"/>
      <c r="JT438" s="2"/>
      <c r="JU438" s="2"/>
      <c r="JV438" s="2"/>
      <c r="JW438" s="2"/>
      <c r="JX438" s="2"/>
      <c r="JY438" s="2"/>
      <c r="JZ438" s="2"/>
      <c r="KA438" s="2"/>
      <c r="KB438" s="2"/>
      <c r="KC438" s="2"/>
      <c r="KD438" s="2"/>
      <c r="KE438" s="2"/>
      <c r="KF438" s="2"/>
      <c r="KG438" s="2"/>
      <c r="KH438" s="2"/>
      <c r="KI438" s="2"/>
      <c r="KJ438" s="2"/>
      <c r="KK438" s="2"/>
      <c r="KL438" s="2"/>
      <c r="KM438" s="2"/>
      <c r="KN438" s="2"/>
      <c r="KO438" s="2"/>
      <c r="KP438" s="2"/>
      <c r="KQ438" s="2"/>
      <c r="KR438" s="2"/>
      <c r="KS438" s="2"/>
      <c r="KT438" s="2"/>
      <c r="KU438" s="2"/>
      <c r="KV438" s="2"/>
      <c r="KW438" s="2"/>
      <c r="KX438" s="2"/>
      <c r="KY438" s="2"/>
      <c r="KZ438" s="2"/>
      <c r="LA438" s="2"/>
      <c r="LB438" s="2"/>
      <c r="LC438" s="2"/>
      <c r="LD438" s="2"/>
      <c r="LE438" s="2"/>
      <c r="LF438" s="2"/>
      <c r="LG438" s="2"/>
      <c r="LH438" s="2"/>
      <c r="LI438" s="2"/>
      <c r="LJ438" s="2"/>
      <c r="LK438" s="2"/>
      <c r="LL438" s="2"/>
      <c r="LM438" s="2"/>
      <c r="LN438" s="2"/>
      <c r="LO438" s="2"/>
      <c r="LP438" s="2"/>
      <c r="LQ438" s="2"/>
      <c r="LR438" s="2"/>
      <c r="LS438" s="2"/>
      <c r="LT438" s="2"/>
      <c r="LU438" s="2"/>
      <c r="LV438" s="2"/>
      <c r="LW438" s="2"/>
      <c r="LX438" s="2"/>
      <c r="LY438" s="2"/>
      <c r="LZ438" s="2"/>
      <c r="MA438" s="2"/>
      <c r="MB438" s="2"/>
      <c r="MC438" s="2"/>
      <c r="MD438" s="2"/>
      <c r="ME438" s="2"/>
      <c r="MF438" s="2"/>
      <c r="MG438" s="2"/>
      <c r="MH438" s="2"/>
      <c r="MI438" s="2"/>
      <c r="MJ438" s="2"/>
      <c r="MK438" s="2"/>
      <c r="ML438" s="2"/>
      <c r="MM438" s="2"/>
      <c r="MN438" s="2"/>
      <c r="MO438" s="2"/>
      <c r="MP438" s="2"/>
      <c r="MQ438" s="2"/>
      <c r="MR438" s="2"/>
      <c r="MS438" s="2"/>
      <c r="MT438" s="2"/>
      <c r="MU438" s="2"/>
      <c r="MV438" s="2"/>
      <c r="MW438" s="2"/>
      <c r="MX438" s="2"/>
      <c r="MY438" s="2"/>
      <c r="MZ438" s="2"/>
      <c r="NA438" s="2"/>
      <c r="NB438" s="2"/>
      <c r="NC438" s="2"/>
    </row>
    <row r="439" spans="1:367" x14ac:dyDescent="0.3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  <c r="FN439" s="2"/>
      <c r="FO439" s="2"/>
      <c r="FP439" s="2"/>
      <c r="FQ439" s="2"/>
      <c r="FR439" s="2"/>
      <c r="FS439" s="2"/>
      <c r="FT439" s="2"/>
      <c r="FU439" s="2"/>
      <c r="FV439" s="2"/>
      <c r="FW439" s="2"/>
      <c r="FX439" s="2"/>
      <c r="FY439" s="2"/>
      <c r="FZ439" s="2"/>
      <c r="GA439" s="2"/>
      <c r="GB439" s="2"/>
      <c r="GC439" s="2"/>
      <c r="GD439" s="2"/>
      <c r="GE439" s="2"/>
      <c r="GF439" s="2"/>
      <c r="GG439" s="2"/>
      <c r="GH439" s="2"/>
      <c r="GI439" s="2"/>
      <c r="GJ439" s="2"/>
      <c r="GK439" s="2"/>
      <c r="GL439" s="2"/>
      <c r="GM439" s="2"/>
      <c r="GN439" s="2"/>
      <c r="GO439" s="2"/>
      <c r="GP439" s="2"/>
      <c r="GQ439" s="2"/>
      <c r="GR439" s="2"/>
      <c r="GS439" s="2"/>
      <c r="GT439" s="2"/>
      <c r="GU439" s="2"/>
      <c r="GV439" s="2"/>
      <c r="GW439" s="2"/>
      <c r="GX439" s="2"/>
      <c r="GY439" s="2"/>
      <c r="GZ439" s="2"/>
      <c r="HA439" s="2"/>
      <c r="HB439" s="2"/>
      <c r="HC439" s="2"/>
      <c r="HD439" s="2"/>
      <c r="HE439" s="2"/>
      <c r="HF439" s="2"/>
      <c r="HG439" s="2"/>
      <c r="HH439" s="2"/>
      <c r="HI439" s="2"/>
      <c r="HJ439" s="2"/>
      <c r="HK439" s="2"/>
      <c r="HL439" s="2"/>
      <c r="HM439" s="2"/>
      <c r="HN439" s="2"/>
      <c r="HO439" s="2"/>
      <c r="HP439" s="2"/>
      <c r="HQ439" s="2"/>
      <c r="HR439" s="2"/>
      <c r="HS439" s="2"/>
      <c r="HT439" s="2"/>
      <c r="HU439" s="2"/>
      <c r="HV439" s="2"/>
      <c r="HW439" s="2"/>
      <c r="HX439" s="2"/>
      <c r="HY439" s="2"/>
      <c r="HZ439" s="2"/>
      <c r="IA439" s="2"/>
      <c r="IB439" s="2"/>
      <c r="IC439" s="2"/>
      <c r="ID439" s="2"/>
      <c r="IE439" s="2"/>
      <c r="IF439" s="2"/>
      <c r="IG439" s="2"/>
      <c r="IH439" s="2"/>
      <c r="II439" s="2"/>
      <c r="IJ439" s="2"/>
      <c r="IK439" s="2"/>
      <c r="IL439" s="2"/>
      <c r="IM439" s="2"/>
      <c r="IN439" s="2"/>
      <c r="IO439" s="2"/>
      <c r="IP439" s="2"/>
      <c r="IQ439" s="2"/>
      <c r="IR439" s="2"/>
      <c r="IS439" s="2"/>
      <c r="IT439" s="2"/>
      <c r="IU439" s="2"/>
      <c r="IV439" s="2"/>
      <c r="IW439" s="2"/>
      <c r="IX439" s="2"/>
      <c r="IY439" s="2"/>
      <c r="IZ439" s="2"/>
      <c r="JA439" s="2"/>
      <c r="JB439" s="2"/>
      <c r="JC439" s="2"/>
      <c r="JD439" s="2"/>
      <c r="JE439" s="2"/>
      <c r="JF439" s="2"/>
      <c r="JG439" s="2"/>
      <c r="JH439" s="2"/>
      <c r="JI439" s="2"/>
      <c r="JJ439" s="2"/>
      <c r="JK439" s="2"/>
      <c r="JL439" s="2"/>
      <c r="JM439" s="2"/>
      <c r="JN439" s="2"/>
      <c r="JO439" s="2"/>
      <c r="JP439" s="2"/>
      <c r="JQ439" s="2"/>
      <c r="JR439" s="2"/>
      <c r="JS439" s="2"/>
      <c r="JT439" s="2"/>
      <c r="JU439" s="2"/>
      <c r="JV439" s="2"/>
      <c r="JW439" s="2"/>
      <c r="JX439" s="2"/>
      <c r="JY439" s="2"/>
      <c r="JZ439" s="2"/>
      <c r="KA439" s="2"/>
      <c r="KB439" s="2"/>
      <c r="KC439" s="2"/>
      <c r="KD439" s="2"/>
      <c r="KE439" s="2"/>
      <c r="KF439" s="2"/>
      <c r="KG439" s="2"/>
      <c r="KH439" s="2"/>
      <c r="KI439" s="2"/>
      <c r="KJ439" s="2"/>
      <c r="KK439" s="2"/>
      <c r="KL439" s="2"/>
      <c r="KM439" s="2"/>
      <c r="KN439" s="2"/>
      <c r="KO439" s="2"/>
      <c r="KP439" s="2"/>
      <c r="KQ439" s="2"/>
      <c r="KR439" s="2"/>
      <c r="KS439" s="2"/>
      <c r="KT439" s="2"/>
      <c r="KU439" s="2"/>
      <c r="KV439" s="2"/>
      <c r="KW439" s="2"/>
      <c r="KX439" s="2"/>
      <c r="KY439" s="2"/>
      <c r="KZ439" s="2"/>
      <c r="LA439" s="2"/>
      <c r="LB439" s="2"/>
      <c r="LC439" s="2"/>
      <c r="LD439" s="2"/>
      <c r="LE439" s="2"/>
      <c r="LF439" s="2"/>
      <c r="LG439" s="2"/>
      <c r="LH439" s="2"/>
      <c r="LI439" s="2"/>
      <c r="LJ439" s="2"/>
      <c r="LK439" s="2"/>
      <c r="LL439" s="2"/>
      <c r="LM439" s="2"/>
      <c r="LN439" s="2"/>
      <c r="LO439" s="2"/>
      <c r="LP439" s="2"/>
      <c r="LQ439" s="2"/>
      <c r="LR439" s="2"/>
      <c r="LS439" s="2"/>
      <c r="LT439" s="2"/>
      <c r="LU439" s="2"/>
      <c r="LV439" s="2"/>
      <c r="LW439" s="2"/>
      <c r="LX439" s="2"/>
      <c r="LY439" s="2"/>
      <c r="LZ439" s="2"/>
      <c r="MA439" s="2"/>
      <c r="MB439" s="2"/>
      <c r="MC439" s="2"/>
      <c r="MD439" s="2"/>
      <c r="ME439" s="2"/>
      <c r="MF439" s="2"/>
      <c r="MG439" s="2"/>
      <c r="MH439" s="2"/>
      <c r="MI439" s="2"/>
      <c r="MJ439" s="2"/>
      <c r="MK439" s="2"/>
      <c r="ML439" s="2"/>
      <c r="MM439" s="2"/>
      <c r="MN439" s="2"/>
      <c r="MO439" s="2"/>
      <c r="MP439" s="2"/>
      <c r="MQ439" s="2"/>
      <c r="MR439" s="2"/>
      <c r="MS439" s="2"/>
      <c r="MT439" s="2"/>
      <c r="MU439" s="2"/>
      <c r="MV439" s="2"/>
      <c r="MW439" s="2"/>
      <c r="MX439" s="2"/>
      <c r="MY439" s="2"/>
      <c r="MZ439" s="2"/>
      <c r="NA439" s="2"/>
      <c r="NB439" s="2"/>
      <c r="NC439" s="2"/>
    </row>
    <row r="440" spans="1:367" x14ac:dyDescent="0.3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  <c r="FN440" s="2"/>
      <c r="FO440" s="2"/>
      <c r="FP440" s="2"/>
      <c r="FQ440" s="2"/>
      <c r="FR440" s="2"/>
      <c r="FS440" s="2"/>
      <c r="FT440" s="2"/>
      <c r="FU440" s="2"/>
      <c r="FV440" s="2"/>
      <c r="FW440" s="2"/>
      <c r="FX440" s="2"/>
      <c r="FY440" s="2"/>
      <c r="FZ440" s="2"/>
      <c r="GA440" s="2"/>
      <c r="GB440" s="2"/>
      <c r="GC440" s="2"/>
      <c r="GD440" s="2"/>
      <c r="GE440" s="2"/>
      <c r="GF440" s="2"/>
      <c r="GG440" s="2"/>
      <c r="GH440" s="2"/>
      <c r="GI440" s="2"/>
      <c r="GJ440" s="2"/>
      <c r="GK440" s="2"/>
      <c r="GL440" s="2"/>
      <c r="GM440" s="2"/>
      <c r="GN440" s="2"/>
      <c r="GO440" s="2"/>
      <c r="GP440" s="2"/>
      <c r="GQ440" s="2"/>
      <c r="GR440" s="2"/>
      <c r="GS440" s="2"/>
      <c r="GT440" s="2"/>
      <c r="GU440" s="2"/>
      <c r="GV440" s="2"/>
      <c r="GW440" s="2"/>
      <c r="GX440" s="2"/>
      <c r="GY440" s="2"/>
      <c r="GZ440" s="2"/>
      <c r="HA440" s="2"/>
      <c r="HB440" s="2"/>
      <c r="HC440" s="2"/>
      <c r="HD440" s="2"/>
      <c r="HE440" s="2"/>
      <c r="HF440" s="2"/>
      <c r="HG440" s="2"/>
      <c r="HH440" s="2"/>
      <c r="HI440" s="2"/>
      <c r="HJ440" s="2"/>
      <c r="HK440" s="2"/>
      <c r="HL440" s="2"/>
      <c r="HM440" s="2"/>
      <c r="HN440" s="2"/>
      <c r="HO440" s="2"/>
      <c r="HP440" s="2"/>
      <c r="HQ440" s="2"/>
      <c r="HR440" s="2"/>
      <c r="HS440" s="2"/>
      <c r="HT440" s="2"/>
      <c r="HU440" s="2"/>
      <c r="HV440" s="2"/>
      <c r="HW440" s="2"/>
      <c r="HX440" s="2"/>
      <c r="HY440" s="2"/>
      <c r="HZ440" s="2"/>
      <c r="IA440" s="2"/>
      <c r="IB440" s="2"/>
      <c r="IC440" s="2"/>
      <c r="ID440" s="2"/>
      <c r="IE440" s="2"/>
      <c r="IF440" s="2"/>
      <c r="IG440" s="2"/>
      <c r="IH440" s="2"/>
      <c r="II440" s="2"/>
      <c r="IJ440" s="2"/>
      <c r="IK440" s="2"/>
      <c r="IL440" s="2"/>
      <c r="IM440" s="2"/>
      <c r="IN440" s="2"/>
      <c r="IO440" s="2"/>
      <c r="IP440" s="2"/>
      <c r="IQ440" s="2"/>
      <c r="IR440" s="2"/>
      <c r="IS440" s="2"/>
      <c r="IT440" s="2"/>
      <c r="IU440" s="2"/>
      <c r="IV440" s="2"/>
      <c r="IW440" s="2"/>
      <c r="IX440" s="2"/>
      <c r="IY440" s="2"/>
      <c r="IZ440" s="2"/>
      <c r="JA440" s="2"/>
      <c r="JB440" s="2"/>
      <c r="JC440" s="2"/>
      <c r="JD440" s="2"/>
      <c r="JE440" s="2"/>
      <c r="JF440" s="2"/>
      <c r="JG440" s="2"/>
      <c r="JH440" s="2"/>
      <c r="JI440" s="2"/>
      <c r="JJ440" s="2"/>
      <c r="JK440" s="2"/>
      <c r="JL440" s="2"/>
      <c r="JM440" s="2"/>
      <c r="JN440" s="2"/>
      <c r="JO440" s="2"/>
      <c r="JP440" s="2"/>
      <c r="JQ440" s="2"/>
      <c r="JR440" s="2"/>
      <c r="JS440" s="2"/>
      <c r="JT440" s="2"/>
      <c r="JU440" s="2"/>
      <c r="JV440" s="2"/>
      <c r="JW440" s="2"/>
      <c r="JX440" s="2"/>
      <c r="JY440" s="2"/>
      <c r="JZ440" s="2"/>
      <c r="KA440" s="2"/>
      <c r="KB440" s="2"/>
      <c r="KC440" s="2"/>
      <c r="KD440" s="2"/>
      <c r="KE440" s="2"/>
      <c r="KF440" s="2"/>
      <c r="KG440" s="2"/>
      <c r="KH440" s="2"/>
      <c r="KI440" s="2"/>
      <c r="KJ440" s="2"/>
      <c r="KK440" s="2"/>
      <c r="KL440" s="2"/>
      <c r="KM440" s="2"/>
      <c r="KN440" s="2"/>
      <c r="KO440" s="2"/>
      <c r="KP440" s="2"/>
      <c r="KQ440" s="2"/>
      <c r="KR440" s="2"/>
      <c r="KS440" s="2"/>
      <c r="KT440" s="2"/>
      <c r="KU440" s="2"/>
      <c r="KV440" s="2"/>
      <c r="KW440" s="2"/>
      <c r="KX440" s="2"/>
      <c r="KY440" s="2"/>
      <c r="KZ440" s="2"/>
      <c r="LA440" s="2"/>
      <c r="LB440" s="2"/>
      <c r="LC440" s="2"/>
      <c r="LD440" s="2"/>
      <c r="LE440" s="2"/>
      <c r="LF440" s="2"/>
      <c r="LG440" s="2"/>
      <c r="LH440" s="2"/>
      <c r="LI440" s="2"/>
      <c r="LJ440" s="2"/>
      <c r="LK440" s="2"/>
      <c r="LL440" s="2"/>
      <c r="LM440" s="2"/>
      <c r="LN440" s="2"/>
      <c r="LO440" s="2"/>
      <c r="LP440" s="2"/>
      <c r="LQ440" s="2"/>
      <c r="LR440" s="2"/>
      <c r="LS440" s="2"/>
      <c r="LT440" s="2"/>
      <c r="LU440" s="2"/>
      <c r="LV440" s="2"/>
      <c r="LW440" s="2"/>
      <c r="LX440" s="2"/>
      <c r="LY440" s="2"/>
      <c r="LZ440" s="2"/>
      <c r="MA440" s="2"/>
      <c r="MB440" s="2"/>
      <c r="MC440" s="2"/>
      <c r="MD440" s="2"/>
      <c r="ME440" s="2"/>
      <c r="MF440" s="2"/>
      <c r="MG440" s="2"/>
      <c r="MH440" s="2"/>
      <c r="MI440" s="2"/>
      <c r="MJ440" s="2"/>
      <c r="MK440" s="2"/>
      <c r="ML440" s="2"/>
      <c r="MM440" s="2"/>
      <c r="MN440" s="2"/>
      <c r="MO440" s="2"/>
      <c r="MP440" s="2"/>
      <c r="MQ440" s="2"/>
      <c r="MR440" s="2"/>
      <c r="MS440" s="2"/>
      <c r="MT440" s="2"/>
      <c r="MU440" s="2"/>
      <c r="MV440" s="2"/>
      <c r="MW440" s="2"/>
      <c r="MX440" s="2"/>
      <c r="MY440" s="2"/>
      <c r="MZ440" s="2"/>
      <c r="NA440" s="2"/>
      <c r="NB440" s="2"/>
      <c r="NC440" s="2"/>
    </row>
    <row r="441" spans="1:367" x14ac:dyDescent="0.3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  <c r="FN441" s="2"/>
      <c r="FO441" s="2"/>
      <c r="FP441" s="2"/>
      <c r="FQ441" s="2"/>
      <c r="FR441" s="2"/>
      <c r="FS441" s="2"/>
      <c r="FT441" s="2"/>
      <c r="FU441" s="2"/>
      <c r="FV441" s="2"/>
      <c r="FW441" s="2"/>
      <c r="FX441" s="2"/>
      <c r="FY441" s="2"/>
      <c r="FZ441" s="2"/>
      <c r="GA441" s="2"/>
      <c r="GB441" s="2"/>
      <c r="GC441" s="2"/>
      <c r="GD441" s="2"/>
      <c r="GE441" s="2"/>
      <c r="GF441" s="2"/>
      <c r="GG441" s="2"/>
      <c r="GH441" s="2"/>
      <c r="GI441" s="2"/>
      <c r="GJ441" s="2"/>
      <c r="GK441" s="2"/>
      <c r="GL441" s="2"/>
      <c r="GM441" s="2"/>
      <c r="GN441" s="2"/>
      <c r="GO441" s="2"/>
      <c r="GP441" s="2"/>
      <c r="GQ441" s="2"/>
      <c r="GR441" s="2"/>
      <c r="GS441" s="2"/>
      <c r="GT441" s="2"/>
      <c r="GU441" s="2"/>
      <c r="GV441" s="2"/>
      <c r="GW441" s="2"/>
      <c r="GX441" s="2"/>
      <c r="GY441" s="2"/>
      <c r="GZ441" s="2"/>
      <c r="HA441" s="2"/>
      <c r="HB441" s="2"/>
      <c r="HC441" s="2"/>
      <c r="HD441" s="2"/>
      <c r="HE441" s="2"/>
      <c r="HF441" s="2"/>
      <c r="HG441" s="2"/>
      <c r="HH441" s="2"/>
      <c r="HI441" s="2"/>
      <c r="HJ441" s="2"/>
      <c r="HK441" s="2"/>
      <c r="HL441" s="2"/>
      <c r="HM441" s="2"/>
      <c r="HN441" s="2"/>
      <c r="HO441" s="2"/>
      <c r="HP441" s="2"/>
      <c r="HQ441" s="2"/>
      <c r="HR441" s="2"/>
      <c r="HS441" s="2"/>
      <c r="HT441" s="2"/>
      <c r="HU441" s="2"/>
      <c r="HV441" s="2"/>
      <c r="HW441" s="2"/>
      <c r="HX441" s="2"/>
      <c r="HY441" s="2"/>
      <c r="HZ441" s="2"/>
      <c r="IA441" s="2"/>
      <c r="IB441" s="2"/>
      <c r="IC441" s="2"/>
      <c r="ID441" s="2"/>
      <c r="IE441" s="2"/>
      <c r="IF441" s="2"/>
      <c r="IG441" s="2"/>
      <c r="IH441" s="2"/>
      <c r="II441" s="2"/>
      <c r="IJ441" s="2"/>
      <c r="IK441" s="2"/>
      <c r="IL441" s="2"/>
      <c r="IM441" s="2"/>
      <c r="IN441" s="2"/>
      <c r="IO441" s="2"/>
      <c r="IP441" s="2"/>
      <c r="IQ441" s="2"/>
      <c r="IR441" s="2"/>
      <c r="IS441" s="2"/>
      <c r="IT441" s="2"/>
      <c r="IU441" s="2"/>
      <c r="IV441" s="2"/>
      <c r="IW441" s="2"/>
      <c r="IX441" s="2"/>
      <c r="IY441" s="2"/>
      <c r="IZ441" s="2"/>
      <c r="JA441" s="2"/>
      <c r="JB441" s="2"/>
      <c r="JC441" s="2"/>
      <c r="JD441" s="2"/>
      <c r="JE441" s="2"/>
      <c r="JF441" s="2"/>
      <c r="JG441" s="2"/>
      <c r="JH441" s="2"/>
      <c r="JI441" s="2"/>
      <c r="JJ441" s="2"/>
      <c r="JK441" s="2"/>
      <c r="JL441" s="2"/>
      <c r="JM441" s="2"/>
      <c r="JN441" s="2"/>
      <c r="JO441" s="2"/>
      <c r="JP441" s="2"/>
      <c r="JQ441" s="2"/>
      <c r="JR441" s="2"/>
      <c r="JS441" s="2"/>
      <c r="JT441" s="2"/>
      <c r="JU441" s="2"/>
      <c r="JV441" s="2"/>
      <c r="JW441" s="2"/>
      <c r="JX441" s="2"/>
      <c r="JY441" s="2"/>
      <c r="JZ441" s="2"/>
      <c r="KA441" s="2"/>
      <c r="KB441" s="2"/>
      <c r="KC441" s="2"/>
      <c r="KD441" s="2"/>
      <c r="KE441" s="2"/>
      <c r="KF441" s="2"/>
      <c r="KG441" s="2"/>
      <c r="KH441" s="2"/>
      <c r="KI441" s="2"/>
      <c r="KJ441" s="2"/>
      <c r="KK441" s="2"/>
      <c r="KL441" s="2"/>
      <c r="KM441" s="2"/>
      <c r="KN441" s="2"/>
      <c r="KO441" s="2"/>
      <c r="KP441" s="2"/>
      <c r="KQ441" s="2"/>
      <c r="KR441" s="2"/>
      <c r="KS441" s="2"/>
      <c r="KT441" s="2"/>
      <c r="KU441" s="2"/>
      <c r="KV441" s="2"/>
      <c r="KW441" s="2"/>
      <c r="KX441" s="2"/>
      <c r="KY441" s="2"/>
      <c r="KZ441" s="2"/>
      <c r="LA441" s="2"/>
      <c r="LB441" s="2"/>
      <c r="LC441" s="2"/>
      <c r="LD441" s="2"/>
      <c r="LE441" s="2"/>
      <c r="LF441" s="2"/>
      <c r="LG441" s="2"/>
      <c r="LH441" s="2"/>
      <c r="LI441" s="2"/>
      <c r="LJ441" s="2"/>
      <c r="LK441" s="2"/>
      <c r="LL441" s="2"/>
      <c r="LM441" s="2"/>
      <c r="LN441" s="2"/>
      <c r="LO441" s="2"/>
      <c r="LP441" s="2"/>
      <c r="LQ441" s="2"/>
      <c r="LR441" s="2"/>
      <c r="LS441" s="2"/>
      <c r="LT441" s="2"/>
      <c r="LU441" s="2"/>
      <c r="LV441" s="2"/>
      <c r="LW441" s="2"/>
      <c r="LX441" s="2"/>
      <c r="LY441" s="2"/>
      <c r="LZ441" s="2"/>
      <c r="MA441" s="2"/>
      <c r="MB441" s="2"/>
      <c r="MC441" s="2"/>
      <c r="MD441" s="2"/>
      <c r="ME441" s="2"/>
      <c r="MF441" s="2"/>
      <c r="MG441" s="2"/>
      <c r="MH441" s="2"/>
      <c r="MI441" s="2"/>
      <c r="MJ441" s="2"/>
      <c r="MK441" s="2"/>
      <c r="ML441" s="2"/>
      <c r="MM441" s="2"/>
      <c r="MN441" s="2"/>
      <c r="MO441" s="2"/>
      <c r="MP441" s="2"/>
      <c r="MQ441" s="2"/>
      <c r="MR441" s="2"/>
      <c r="MS441" s="2"/>
      <c r="MT441" s="2"/>
      <c r="MU441" s="2"/>
      <c r="MV441" s="2"/>
      <c r="MW441" s="2"/>
      <c r="MX441" s="2"/>
      <c r="MY441" s="2"/>
      <c r="MZ441" s="2"/>
      <c r="NA441" s="2"/>
      <c r="NB441" s="2"/>
      <c r="NC441" s="2"/>
    </row>
    <row r="442" spans="1:367" x14ac:dyDescent="0.3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  <c r="FN442" s="2"/>
      <c r="FO442" s="2"/>
      <c r="FP442" s="2"/>
      <c r="FQ442" s="2"/>
      <c r="FR442" s="2"/>
      <c r="FS442" s="2"/>
      <c r="FT442" s="2"/>
      <c r="FU442" s="2"/>
      <c r="FV442" s="2"/>
      <c r="FW442" s="2"/>
      <c r="FX442" s="2"/>
      <c r="FY442" s="2"/>
      <c r="FZ442" s="2"/>
      <c r="GA442" s="2"/>
      <c r="GB442" s="2"/>
      <c r="GC442" s="2"/>
      <c r="GD442" s="2"/>
      <c r="GE442" s="2"/>
      <c r="GF442" s="2"/>
      <c r="GG442" s="2"/>
      <c r="GH442" s="2"/>
      <c r="GI442" s="2"/>
      <c r="GJ442" s="2"/>
      <c r="GK442" s="2"/>
      <c r="GL442" s="2"/>
      <c r="GM442" s="2"/>
      <c r="GN442" s="2"/>
      <c r="GO442" s="2"/>
      <c r="GP442" s="2"/>
      <c r="GQ442" s="2"/>
      <c r="GR442" s="2"/>
      <c r="GS442" s="2"/>
      <c r="GT442" s="2"/>
      <c r="GU442" s="2"/>
      <c r="GV442" s="2"/>
      <c r="GW442" s="2"/>
      <c r="GX442" s="2"/>
      <c r="GY442" s="2"/>
      <c r="GZ442" s="2"/>
      <c r="HA442" s="2"/>
      <c r="HB442" s="2"/>
      <c r="HC442" s="2"/>
      <c r="HD442" s="2"/>
      <c r="HE442" s="2"/>
      <c r="HF442" s="2"/>
      <c r="HG442" s="2"/>
      <c r="HH442" s="2"/>
      <c r="HI442" s="2"/>
      <c r="HJ442" s="2"/>
      <c r="HK442" s="2"/>
      <c r="HL442" s="2"/>
      <c r="HM442" s="2"/>
      <c r="HN442" s="2"/>
      <c r="HO442" s="2"/>
      <c r="HP442" s="2"/>
      <c r="HQ442" s="2"/>
      <c r="HR442" s="2"/>
      <c r="HS442" s="2"/>
      <c r="HT442" s="2"/>
      <c r="HU442" s="2"/>
      <c r="HV442" s="2"/>
      <c r="HW442" s="2"/>
      <c r="HX442" s="2"/>
      <c r="HY442" s="2"/>
      <c r="HZ442" s="2"/>
      <c r="IA442" s="2"/>
      <c r="IB442" s="2"/>
      <c r="IC442" s="2"/>
      <c r="ID442" s="2"/>
      <c r="IE442" s="2"/>
      <c r="IF442" s="2"/>
      <c r="IG442" s="2"/>
      <c r="IH442" s="2"/>
      <c r="II442" s="2"/>
      <c r="IJ442" s="2"/>
      <c r="IK442" s="2"/>
      <c r="IL442" s="2"/>
      <c r="IM442" s="2"/>
      <c r="IN442" s="2"/>
      <c r="IO442" s="2"/>
      <c r="IP442" s="2"/>
      <c r="IQ442" s="2"/>
      <c r="IR442" s="2"/>
      <c r="IS442" s="2"/>
      <c r="IT442" s="2"/>
      <c r="IU442" s="2"/>
      <c r="IV442" s="2"/>
      <c r="IW442" s="2"/>
      <c r="IX442" s="2"/>
      <c r="IY442" s="2"/>
      <c r="IZ442" s="2"/>
      <c r="JA442" s="2"/>
      <c r="JB442" s="2"/>
      <c r="JC442" s="2"/>
      <c r="JD442" s="2"/>
      <c r="JE442" s="2"/>
      <c r="JF442" s="2"/>
      <c r="JG442" s="2"/>
      <c r="JH442" s="2"/>
      <c r="JI442" s="2"/>
      <c r="JJ442" s="2"/>
      <c r="JK442" s="2"/>
      <c r="JL442" s="2"/>
      <c r="JM442" s="2"/>
      <c r="JN442" s="2"/>
      <c r="JO442" s="2"/>
      <c r="JP442" s="2"/>
      <c r="JQ442" s="2"/>
      <c r="JR442" s="2"/>
      <c r="JS442" s="2"/>
      <c r="JT442" s="2"/>
      <c r="JU442" s="2"/>
      <c r="JV442" s="2"/>
      <c r="JW442" s="2"/>
      <c r="JX442" s="2"/>
      <c r="JY442" s="2"/>
      <c r="JZ442" s="2"/>
      <c r="KA442" s="2"/>
      <c r="KB442" s="2"/>
      <c r="KC442" s="2"/>
      <c r="KD442" s="2"/>
      <c r="KE442" s="2"/>
      <c r="KF442" s="2"/>
      <c r="KG442" s="2"/>
      <c r="KH442" s="2"/>
      <c r="KI442" s="2"/>
      <c r="KJ442" s="2"/>
      <c r="KK442" s="2"/>
      <c r="KL442" s="2"/>
      <c r="KM442" s="2"/>
      <c r="KN442" s="2"/>
      <c r="KO442" s="2"/>
      <c r="KP442" s="2"/>
      <c r="KQ442" s="2"/>
      <c r="KR442" s="2"/>
      <c r="KS442" s="2"/>
      <c r="KT442" s="2"/>
      <c r="KU442" s="2"/>
      <c r="KV442" s="2"/>
      <c r="KW442" s="2"/>
      <c r="KX442" s="2"/>
      <c r="KY442" s="2"/>
      <c r="KZ442" s="2"/>
      <c r="LA442" s="2"/>
      <c r="LB442" s="2"/>
      <c r="LC442" s="2"/>
      <c r="LD442" s="2"/>
      <c r="LE442" s="2"/>
      <c r="LF442" s="2"/>
      <c r="LG442" s="2"/>
      <c r="LH442" s="2"/>
      <c r="LI442" s="2"/>
      <c r="LJ442" s="2"/>
      <c r="LK442" s="2"/>
      <c r="LL442" s="2"/>
      <c r="LM442" s="2"/>
      <c r="LN442" s="2"/>
      <c r="LO442" s="2"/>
      <c r="LP442" s="2"/>
      <c r="LQ442" s="2"/>
      <c r="LR442" s="2"/>
      <c r="LS442" s="2"/>
      <c r="LT442" s="2"/>
      <c r="LU442" s="2"/>
      <c r="LV442" s="2"/>
      <c r="LW442" s="2"/>
      <c r="LX442" s="2"/>
      <c r="LY442" s="2"/>
      <c r="LZ442" s="2"/>
      <c r="MA442" s="2"/>
      <c r="MB442" s="2"/>
      <c r="MC442" s="2"/>
      <c r="MD442" s="2"/>
      <c r="ME442" s="2"/>
      <c r="MF442" s="2"/>
      <c r="MG442" s="2"/>
      <c r="MH442" s="2"/>
      <c r="MI442" s="2"/>
      <c r="MJ442" s="2"/>
      <c r="MK442" s="2"/>
      <c r="ML442" s="2"/>
      <c r="MM442" s="2"/>
      <c r="MN442" s="2"/>
      <c r="MO442" s="2"/>
      <c r="MP442" s="2"/>
      <c r="MQ442" s="2"/>
      <c r="MR442" s="2"/>
      <c r="MS442" s="2"/>
      <c r="MT442" s="2"/>
      <c r="MU442" s="2"/>
      <c r="MV442" s="2"/>
      <c r="MW442" s="2"/>
      <c r="MX442" s="2"/>
      <c r="MY442" s="2"/>
      <c r="MZ442" s="2"/>
      <c r="NA442" s="2"/>
      <c r="NB442" s="2"/>
      <c r="NC442" s="2"/>
    </row>
    <row r="443" spans="1:367" x14ac:dyDescent="0.3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GS443" s="2"/>
      <c r="GT443" s="2"/>
      <c r="GU443" s="2"/>
      <c r="GV443" s="2"/>
      <c r="GW443" s="2"/>
      <c r="GX443" s="2"/>
      <c r="GY443" s="2"/>
      <c r="GZ443" s="2"/>
      <c r="HA443" s="2"/>
      <c r="HB443" s="2"/>
      <c r="HC443" s="2"/>
      <c r="HD443" s="2"/>
      <c r="HE443" s="2"/>
      <c r="HF443" s="2"/>
      <c r="HG443" s="2"/>
      <c r="HH443" s="2"/>
      <c r="HI443" s="2"/>
      <c r="HJ443" s="2"/>
      <c r="HK443" s="2"/>
      <c r="HL443" s="2"/>
      <c r="HM443" s="2"/>
      <c r="HN443" s="2"/>
      <c r="HO443" s="2"/>
      <c r="HP443" s="2"/>
      <c r="HQ443" s="2"/>
      <c r="HR443" s="2"/>
      <c r="HS443" s="2"/>
      <c r="HT443" s="2"/>
      <c r="HU443" s="2"/>
      <c r="HV443" s="2"/>
      <c r="HW443" s="2"/>
      <c r="HX443" s="2"/>
      <c r="HY443" s="2"/>
      <c r="HZ443" s="2"/>
      <c r="IA443" s="2"/>
      <c r="IB443" s="2"/>
      <c r="IC443" s="2"/>
      <c r="ID443" s="2"/>
      <c r="IE443" s="2"/>
      <c r="IF443" s="2"/>
      <c r="IG443" s="2"/>
      <c r="IH443" s="2"/>
      <c r="II443" s="2"/>
      <c r="IJ443" s="2"/>
      <c r="IK443" s="2"/>
      <c r="IL443" s="2"/>
      <c r="IM443" s="2"/>
      <c r="IN443" s="2"/>
      <c r="IO443" s="2"/>
      <c r="IP443" s="2"/>
      <c r="IQ443" s="2"/>
      <c r="IR443" s="2"/>
      <c r="IS443" s="2"/>
      <c r="IT443" s="2"/>
      <c r="IU443" s="2"/>
      <c r="IV443" s="2"/>
      <c r="IW443" s="2"/>
      <c r="IX443" s="2"/>
      <c r="IY443" s="2"/>
      <c r="IZ443" s="2"/>
      <c r="JA443" s="2"/>
      <c r="JB443" s="2"/>
      <c r="JC443" s="2"/>
      <c r="JD443" s="2"/>
      <c r="JE443" s="2"/>
      <c r="JF443" s="2"/>
      <c r="JG443" s="2"/>
      <c r="JH443" s="2"/>
      <c r="JI443" s="2"/>
      <c r="JJ443" s="2"/>
      <c r="JK443" s="2"/>
      <c r="JL443" s="2"/>
      <c r="JM443" s="2"/>
      <c r="JN443" s="2"/>
      <c r="JO443" s="2"/>
      <c r="JP443" s="2"/>
      <c r="JQ443" s="2"/>
      <c r="JR443" s="2"/>
      <c r="JS443" s="2"/>
      <c r="JT443" s="2"/>
      <c r="JU443" s="2"/>
      <c r="JV443" s="2"/>
      <c r="JW443" s="2"/>
      <c r="JX443" s="2"/>
      <c r="JY443" s="2"/>
      <c r="JZ443" s="2"/>
      <c r="KA443" s="2"/>
      <c r="KB443" s="2"/>
      <c r="KC443" s="2"/>
      <c r="KD443" s="2"/>
      <c r="KE443" s="2"/>
      <c r="KF443" s="2"/>
      <c r="KG443" s="2"/>
      <c r="KH443" s="2"/>
      <c r="KI443" s="2"/>
      <c r="KJ443" s="2"/>
      <c r="KK443" s="2"/>
      <c r="KL443" s="2"/>
      <c r="KM443" s="2"/>
      <c r="KN443" s="2"/>
      <c r="KO443" s="2"/>
      <c r="KP443" s="2"/>
      <c r="KQ443" s="2"/>
      <c r="KR443" s="2"/>
      <c r="KS443" s="2"/>
      <c r="KT443" s="2"/>
      <c r="KU443" s="2"/>
      <c r="KV443" s="2"/>
      <c r="KW443" s="2"/>
      <c r="KX443" s="2"/>
      <c r="KY443" s="2"/>
      <c r="KZ443" s="2"/>
      <c r="LA443" s="2"/>
      <c r="LB443" s="2"/>
      <c r="LC443" s="2"/>
      <c r="LD443" s="2"/>
      <c r="LE443" s="2"/>
      <c r="LF443" s="2"/>
      <c r="LG443" s="2"/>
      <c r="LH443" s="2"/>
      <c r="LI443" s="2"/>
      <c r="LJ443" s="2"/>
      <c r="LK443" s="2"/>
      <c r="LL443" s="2"/>
      <c r="LM443" s="2"/>
      <c r="LN443" s="2"/>
      <c r="LO443" s="2"/>
      <c r="LP443" s="2"/>
      <c r="LQ443" s="2"/>
      <c r="LR443" s="2"/>
      <c r="LS443" s="2"/>
      <c r="LT443" s="2"/>
      <c r="LU443" s="2"/>
      <c r="LV443" s="2"/>
      <c r="LW443" s="2"/>
      <c r="LX443" s="2"/>
      <c r="LY443" s="2"/>
      <c r="LZ443" s="2"/>
      <c r="MA443" s="2"/>
      <c r="MB443" s="2"/>
      <c r="MC443" s="2"/>
      <c r="MD443" s="2"/>
      <c r="ME443" s="2"/>
      <c r="MF443" s="2"/>
      <c r="MG443" s="2"/>
      <c r="MH443" s="2"/>
      <c r="MI443" s="2"/>
      <c r="MJ443" s="2"/>
      <c r="MK443" s="2"/>
      <c r="ML443" s="2"/>
      <c r="MM443" s="2"/>
      <c r="MN443" s="2"/>
      <c r="MO443" s="2"/>
      <c r="MP443" s="2"/>
      <c r="MQ443" s="2"/>
      <c r="MR443" s="2"/>
      <c r="MS443" s="2"/>
      <c r="MT443" s="2"/>
      <c r="MU443" s="2"/>
      <c r="MV443" s="2"/>
      <c r="MW443" s="2"/>
      <c r="MX443" s="2"/>
      <c r="MY443" s="2"/>
      <c r="MZ443" s="2"/>
      <c r="NA443" s="2"/>
      <c r="NB443" s="2"/>
      <c r="NC443" s="2"/>
    </row>
    <row r="444" spans="1:367" x14ac:dyDescent="0.3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  <c r="ES444" s="2"/>
      <c r="ET444" s="2"/>
      <c r="EU444" s="2"/>
      <c r="EV444" s="2"/>
      <c r="EW444" s="2"/>
      <c r="EX444" s="2"/>
      <c r="EY444" s="2"/>
      <c r="EZ444" s="2"/>
      <c r="FA444" s="2"/>
      <c r="FB444" s="2"/>
      <c r="FC444" s="2"/>
      <c r="FD444" s="2"/>
      <c r="FE444" s="2"/>
      <c r="FF444" s="2"/>
      <c r="FG444" s="2"/>
      <c r="FH444" s="2"/>
      <c r="FI444" s="2"/>
      <c r="FJ444" s="2"/>
      <c r="FK444" s="2"/>
      <c r="FL444" s="2"/>
      <c r="FM444" s="2"/>
      <c r="FN444" s="2"/>
      <c r="FO444" s="2"/>
      <c r="FP444" s="2"/>
      <c r="FQ444" s="2"/>
      <c r="FR444" s="2"/>
      <c r="FS444" s="2"/>
      <c r="FT444" s="2"/>
      <c r="FU444" s="2"/>
      <c r="FV444" s="2"/>
      <c r="FW444" s="2"/>
      <c r="FX444" s="2"/>
      <c r="FY444" s="2"/>
      <c r="FZ444" s="2"/>
      <c r="GA444" s="2"/>
      <c r="GB444" s="2"/>
      <c r="GC444" s="2"/>
      <c r="GD444" s="2"/>
      <c r="GE444" s="2"/>
      <c r="GF444" s="2"/>
      <c r="GG444" s="2"/>
      <c r="GH444" s="2"/>
      <c r="GI444" s="2"/>
      <c r="GJ444" s="2"/>
      <c r="GK444" s="2"/>
      <c r="GL444" s="2"/>
      <c r="GM444" s="2"/>
      <c r="GN444" s="2"/>
      <c r="GO444" s="2"/>
      <c r="GP444" s="2"/>
      <c r="GQ444" s="2"/>
      <c r="GR444" s="2"/>
      <c r="GS444" s="2"/>
      <c r="GT444" s="2"/>
      <c r="GU444" s="2"/>
      <c r="GV444" s="2"/>
      <c r="GW444" s="2"/>
      <c r="GX444" s="2"/>
      <c r="GY444" s="2"/>
      <c r="GZ444" s="2"/>
      <c r="HA444" s="2"/>
      <c r="HB444" s="2"/>
      <c r="HC444" s="2"/>
      <c r="HD444" s="2"/>
      <c r="HE444" s="2"/>
      <c r="HF444" s="2"/>
      <c r="HG444" s="2"/>
      <c r="HH444" s="2"/>
      <c r="HI444" s="2"/>
      <c r="HJ444" s="2"/>
      <c r="HK444" s="2"/>
      <c r="HL444" s="2"/>
      <c r="HM444" s="2"/>
      <c r="HN444" s="2"/>
      <c r="HO444" s="2"/>
      <c r="HP444" s="2"/>
      <c r="HQ444" s="2"/>
      <c r="HR444" s="2"/>
      <c r="HS444" s="2"/>
      <c r="HT444" s="2"/>
      <c r="HU444" s="2"/>
      <c r="HV444" s="2"/>
      <c r="HW444" s="2"/>
      <c r="HX444" s="2"/>
      <c r="HY444" s="2"/>
      <c r="HZ444" s="2"/>
      <c r="IA444" s="2"/>
      <c r="IB444" s="2"/>
      <c r="IC444" s="2"/>
      <c r="ID444" s="2"/>
      <c r="IE444" s="2"/>
      <c r="IF444" s="2"/>
      <c r="IG444" s="2"/>
      <c r="IH444" s="2"/>
      <c r="II444" s="2"/>
      <c r="IJ444" s="2"/>
      <c r="IK444" s="2"/>
      <c r="IL444" s="2"/>
      <c r="IM444" s="2"/>
      <c r="IN444" s="2"/>
      <c r="IO444" s="2"/>
      <c r="IP444" s="2"/>
      <c r="IQ444" s="2"/>
      <c r="IR444" s="2"/>
      <c r="IS444" s="2"/>
      <c r="IT444" s="2"/>
      <c r="IU444" s="2"/>
      <c r="IV444" s="2"/>
      <c r="IW444" s="2"/>
      <c r="IX444" s="2"/>
      <c r="IY444" s="2"/>
      <c r="IZ444" s="2"/>
      <c r="JA444" s="2"/>
      <c r="JB444" s="2"/>
      <c r="JC444" s="2"/>
      <c r="JD444" s="2"/>
      <c r="JE444" s="2"/>
      <c r="JF444" s="2"/>
      <c r="JG444" s="2"/>
      <c r="JH444" s="2"/>
      <c r="JI444" s="2"/>
      <c r="JJ444" s="2"/>
      <c r="JK444" s="2"/>
      <c r="JL444" s="2"/>
      <c r="JM444" s="2"/>
      <c r="JN444" s="2"/>
      <c r="JO444" s="2"/>
      <c r="JP444" s="2"/>
      <c r="JQ444" s="2"/>
      <c r="JR444" s="2"/>
      <c r="JS444" s="2"/>
      <c r="JT444" s="2"/>
      <c r="JU444" s="2"/>
      <c r="JV444" s="2"/>
      <c r="JW444" s="2"/>
      <c r="JX444" s="2"/>
      <c r="JY444" s="2"/>
      <c r="JZ444" s="2"/>
      <c r="KA444" s="2"/>
      <c r="KB444" s="2"/>
      <c r="KC444" s="2"/>
      <c r="KD444" s="2"/>
      <c r="KE444" s="2"/>
      <c r="KF444" s="2"/>
      <c r="KG444" s="2"/>
      <c r="KH444" s="2"/>
      <c r="KI444" s="2"/>
      <c r="KJ444" s="2"/>
      <c r="KK444" s="2"/>
      <c r="KL444" s="2"/>
      <c r="KM444" s="2"/>
      <c r="KN444" s="2"/>
      <c r="KO444" s="2"/>
      <c r="KP444" s="2"/>
      <c r="KQ444" s="2"/>
      <c r="KR444" s="2"/>
      <c r="KS444" s="2"/>
      <c r="KT444" s="2"/>
      <c r="KU444" s="2"/>
      <c r="KV444" s="2"/>
      <c r="KW444" s="2"/>
      <c r="KX444" s="2"/>
      <c r="KY444" s="2"/>
      <c r="KZ444" s="2"/>
      <c r="LA444" s="2"/>
      <c r="LB444" s="2"/>
      <c r="LC444" s="2"/>
      <c r="LD444" s="2"/>
      <c r="LE444" s="2"/>
      <c r="LF444" s="2"/>
      <c r="LG444" s="2"/>
      <c r="LH444" s="2"/>
      <c r="LI444" s="2"/>
      <c r="LJ444" s="2"/>
      <c r="LK444" s="2"/>
      <c r="LL444" s="2"/>
      <c r="LM444" s="2"/>
      <c r="LN444" s="2"/>
      <c r="LO444" s="2"/>
      <c r="LP444" s="2"/>
      <c r="LQ444" s="2"/>
      <c r="LR444" s="2"/>
      <c r="LS444" s="2"/>
      <c r="LT444" s="2"/>
      <c r="LU444" s="2"/>
      <c r="LV444" s="2"/>
      <c r="LW444" s="2"/>
      <c r="LX444" s="2"/>
      <c r="LY444" s="2"/>
      <c r="LZ444" s="2"/>
      <c r="MA444" s="2"/>
      <c r="MB444" s="2"/>
      <c r="MC444" s="2"/>
      <c r="MD444" s="2"/>
      <c r="ME444" s="2"/>
      <c r="MF444" s="2"/>
      <c r="MG444" s="2"/>
      <c r="MH444" s="2"/>
      <c r="MI444" s="2"/>
      <c r="MJ444" s="2"/>
      <c r="MK444" s="2"/>
      <c r="ML444" s="2"/>
      <c r="MM444" s="2"/>
      <c r="MN444" s="2"/>
      <c r="MO444" s="2"/>
      <c r="MP444" s="2"/>
      <c r="MQ444" s="2"/>
      <c r="MR444" s="2"/>
      <c r="MS444" s="2"/>
      <c r="MT444" s="2"/>
      <c r="MU444" s="2"/>
      <c r="MV444" s="2"/>
      <c r="MW444" s="2"/>
      <c r="MX444" s="2"/>
      <c r="MY444" s="2"/>
      <c r="MZ444" s="2"/>
      <c r="NA444" s="2"/>
      <c r="NB444" s="2"/>
      <c r="NC444" s="2"/>
    </row>
    <row r="445" spans="1:367" x14ac:dyDescent="0.3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  <c r="FN445" s="2"/>
      <c r="FO445" s="2"/>
      <c r="FP445" s="2"/>
      <c r="FQ445" s="2"/>
      <c r="FR445" s="2"/>
      <c r="FS445" s="2"/>
      <c r="FT445" s="2"/>
      <c r="FU445" s="2"/>
      <c r="FV445" s="2"/>
      <c r="FW445" s="2"/>
      <c r="FX445" s="2"/>
      <c r="FY445" s="2"/>
      <c r="FZ445" s="2"/>
      <c r="GA445" s="2"/>
      <c r="GB445" s="2"/>
      <c r="GC445" s="2"/>
      <c r="GD445" s="2"/>
      <c r="GE445" s="2"/>
      <c r="GF445" s="2"/>
      <c r="GG445" s="2"/>
      <c r="GH445" s="2"/>
      <c r="GI445" s="2"/>
      <c r="GJ445" s="2"/>
      <c r="GK445" s="2"/>
      <c r="GL445" s="2"/>
      <c r="GM445" s="2"/>
      <c r="GN445" s="2"/>
      <c r="GO445" s="2"/>
      <c r="GP445" s="2"/>
      <c r="GQ445" s="2"/>
      <c r="GR445" s="2"/>
      <c r="GS445" s="2"/>
      <c r="GT445" s="2"/>
      <c r="GU445" s="2"/>
      <c r="GV445" s="2"/>
      <c r="GW445" s="2"/>
      <c r="GX445" s="2"/>
      <c r="GY445" s="2"/>
      <c r="GZ445" s="2"/>
      <c r="HA445" s="2"/>
      <c r="HB445" s="2"/>
      <c r="HC445" s="2"/>
      <c r="HD445" s="2"/>
      <c r="HE445" s="2"/>
      <c r="HF445" s="2"/>
      <c r="HG445" s="2"/>
      <c r="HH445" s="2"/>
      <c r="HI445" s="2"/>
      <c r="HJ445" s="2"/>
      <c r="HK445" s="2"/>
      <c r="HL445" s="2"/>
      <c r="HM445" s="2"/>
      <c r="HN445" s="2"/>
      <c r="HO445" s="2"/>
      <c r="HP445" s="2"/>
      <c r="HQ445" s="2"/>
      <c r="HR445" s="2"/>
      <c r="HS445" s="2"/>
      <c r="HT445" s="2"/>
      <c r="HU445" s="2"/>
      <c r="HV445" s="2"/>
      <c r="HW445" s="2"/>
      <c r="HX445" s="2"/>
      <c r="HY445" s="2"/>
      <c r="HZ445" s="2"/>
      <c r="IA445" s="2"/>
      <c r="IB445" s="2"/>
      <c r="IC445" s="2"/>
      <c r="ID445" s="2"/>
      <c r="IE445" s="2"/>
      <c r="IF445" s="2"/>
      <c r="IG445" s="2"/>
      <c r="IH445" s="2"/>
      <c r="II445" s="2"/>
      <c r="IJ445" s="2"/>
      <c r="IK445" s="2"/>
      <c r="IL445" s="2"/>
      <c r="IM445" s="2"/>
      <c r="IN445" s="2"/>
      <c r="IO445" s="2"/>
      <c r="IP445" s="2"/>
      <c r="IQ445" s="2"/>
      <c r="IR445" s="2"/>
      <c r="IS445" s="2"/>
      <c r="IT445" s="2"/>
      <c r="IU445" s="2"/>
      <c r="IV445" s="2"/>
      <c r="IW445" s="2"/>
      <c r="IX445" s="2"/>
      <c r="IY445" s="2"/>
      <c r="IZ445" s="2"/>
      <c r="JA445" s="2"/>
      <c r="JB445" s="2"/>
      <c r="JC445" s="2"/>
      <c r="JD445" s="2"/>
      <c r="JE445" s="2"/>
      <c r="JF445" s="2"/>
      <c r="JG445" s="2"/>
      <c r="JH445" s="2"/>
      <c r="JI445" s="2"/>
      <c r="JJ445" s="2"/>
      <c r="JK445" s="2"/>
      <c r="JL445" s="2"/>
      <c r="JM445" s="2"/>
      <c r="JN445" s="2"/>
      <c r="JO445" s="2"/>
      <c r="JP445" s="2"/>
      <c r="JQ445" s="2"/>
      <c r="JR445" s="2"/>
      <c r="JS445" s="2"/>
      <c r="JT445" s="2"/>
      <c r="JU445" s="2"/>
      <c r="JV445" s="2"/>
      <c r="JW445" s="2"/>
      <c r="JX445" s="2"/>
      <c r="JY445" s="2"/>
      <c r="JZ445" s="2"/>
      <c r="KA445" s="2"/>
      <c r="KB445" s="2"/>
      <c r="KC445" s="2"/>
      <c r="KD445" s="2"/>
      <c r="KE445" s="2"/>
      <c r="KF445" s="2"/>
      <c r="KG445" s="2"/>
      <c r="KH445" s="2"/>
      <c r="KI445" s="2"/>
      <c r="KJ445" s="2"/>
      <c r="KK445" s="2"/>
      <c r="KL445" s="2"/>
      <c r="KM445" s="2"/>
      <c r="KN445" s="2"/>
      <c r="KO445" s="2"/>
      <c r="KP445" s="2"/>
      <c r="KQ445" s="2"/>
      <c r="KR445" s="2"/>
      <c r="KS445" s="2"/>
      <c r="KT445" s="2"/>
      <c r="KU445" s="2"/>
      <c r="KV445" s="2"/>
      <c r="KW445" s="2"/>
      <c r="KX445" s="2"/>
      <c r="KY445" s="2"/>
      <c r="KZ445" s="2"/>
      <c r="LA445" s="2"/>
      <c r="LB445" s="2"/>
      <c r="LC445" s="2"/>
      <c r="LD445" s="2"/>
      <c r="LE445" s="2"/>
      <c r="LF445" s="2"/>
      <c r="LG445" s="2"/>
      <c r="LH445" s="2"/>
      <c r="LI445" s="2"/>
      <c r="LJ445" s="2"/>
      <c r="LK445" s="2"/>
      <c r="LL445" s="2"/>
      <c r="LM445" s="2"/>
      <c r="LN445" s="2"/>
      <c r="LO445" s="2"/>
      <c r="LP445" s="2"/>
      <c r="LQ445" s="2"/>
      <c r="LR445" s="2"/>
      <c r="LS445" s="2"/>
      <c r="LT445" s="2"/>
      <c r="LU445" s="2"/>
      <c r="LV445" s="2"/>
      <c r="LW445" s="2"/>
      <c r="LX445" s="2"/>
      <c r="LY445" s="2"/>
      <c r="LZ445" s="2"/>
      <c r="MA445" s="2"/>
      <c r="MB445" s="2"/>
      <c r="MC445" s="2"/>
      <c r="MD445" s="2"/>
      <c r="ME445" s="2"/>
      <c r="MF445" s="2"/>
      <c r="MG445" s="2"/>
      <c r="MH445" s="2"/>
      <c r="MI445" s="2"/>
      <c r="MJ445" s="2"/>
      <c r="MK445" s="2"/>
      <c r="ML445" s="2"/>
      <c r="MM445" s="2"/>
      <c r="MN445" s="2"/>
      <c r="MO445" s="2"/>
      <c r="MP445" s="2"/>
      <c r="MQ445" s="2"/>
      <c r="MR445" s="2"/>
      <c r="MS445" s="2"/>
      <c r="MT445" s="2"/>
      <c r="MU445" s="2"/>
      <c r="MV445" s="2"/>
      <c r="MW445" s="2"/>
      <c r="MX445" s="2"/>
      <c r="MY445" s="2"/>
      <c r="MZ445" s="2"/>
      <c r="NA445" s="2"/>
      <c r="NB445" s="2"/>
      <c r="NC445" s="2"/>
    </row>
    <row r="446" spans="1:367" x14ac:dyDescent="0.3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  <c r="FN446" s="2"/>
      <c r="FO446" s="2"/>
      <c r="FP446" s="2"/>
      <c r="FQ446" s="2"/>
      <c r="FR446" s="2"/>
      <c r="FS446" s="2"/>
      <c r="FT446" s="2"/>
      <c r="FU446" s="2"/>
      <c r="FV446" s="2"/>
      <c r="FW446" s="2"/>
      <c r="FX446" s="2"/>
      <c r="FY446" s="2"/>
      <c r="FZ446" s="2"/>
      <c r="GA446" s="2"/>
      <c r="GB446" s="2"/>
      <c r="GC446" s="2"/>
      <c r="GD446" s="2"/>
      <c r="GE446" s="2"/>
      <c r="GF446" s="2"/>
      <c r="GG446" s="2"/>
      <c r="GH446" s="2"/>
      <c r="GI446" s="2"/>
      <c r="GJ446" s="2"/>
      <c r="GK446" s="2"/>
      <c r="GL446" s="2"/>
      <c r="GM446" s="2"/>
      <c r="GN446" s="2"/>
      <c r="GO446" s="2"/>
      <c r="GP446" s="2"/>
      <c r="GQ446" s="2"/>
      <c r="GR446" s="2"/>
      <c r="GS446" s="2"/>
      <c r="GT446" s="2"/>
      <c r="GU446" s="2"/>
      <c r="GV446" s="2"/>
      <c r="GW446" s="2"/>
      <c r="GX446" s="2"/>
      <c r="GY446" s="2"/>
      <c r="GZ446" s="2"/>
      <c r="HA446" s="2"/>
      <c r="HB446" s="2"/>
      <c r="HC446" s="2"/>
      <c r="HD446" s="2"/>
      <c r="HE446" s="2"/>
      <c r="HF446" s="2"/>
      <c r="HG446" s="2"/>
      <c r="HH446" s="2"/>
      <c r="HI446" s="2"/>
      <c r="HJ446" s="2"/>
      <c r="HK446" s="2"/>
      <c r="HL446" s="2"/>
      <c r="HM446" s="2"/>
      <c r="HN446" s="2"/>
      <c r="HO446" s="2"/>
      <c r="HP446" s="2"/>
      <c r="HQ446" s="2"/>
      <c r="HR446" s="2"/>
      <c r="HS446" s="2"/>
      <c r="HT446" s="2"/>
      <c r="HU446" s="2"/>
      <c r="HV446" s="2"/>
      <c r="HW446" s="2"/>
      <c r="HX446" s="2"/>
      <c r="HY446" s="2"/>
      <c r="HZ446" s="2"/>
      <c r="IA446" s="2"/>
      <c r="IB446" s="2"/>
      <c r="IC446" s="2"/>
      <c r="ID446" s="2"/>
      <c r="IE446" s="2"/>
      <c r="IF446" s="2"/>
      <c r="IG446" s="2"/>
      <c r="IH446" s="2"/>
      <c r="II446" s="2"/>
      <c r="IJ446" s="2"/>
      <c r="IK446" s="2"/>
      <c r="IL446" s="2"/>
      <c r="IM446" s="2"/>
      <c r="IN446" s="2"/>
      <c r="IO446" s="2"/>
      <c r="IP446" s="2"/>
      <c r="IQ446" s="2"/>
      <c r="IR446" s="2"/>
      <c r="IS446" s="2"/>
      <c r="IT446" s="2"/>
      <c r="IU446" s="2"/>
      <c r="IV446" s="2"/>
      <c r="IW446" s="2"/>
      <c r="IX446" s="2"/>
      <c r="IY446" s="2"/>
      <c r="IZ446" s="2"/>
      <c r="JA446" s="2"/>
      <c r="JB446" s="2"/>
      <c r="JC446" s="2"/>
      <c r="JD446" s="2"/>
      <c r="JE446" s="2"/>
      <c r="JF446" s="2"/>
      <c r="JG446" s="2"/>
      <c r="JH446" s="2"/>
      <c r="JI446" s="2"/>
      <c r="JJ446" s="2"/>
      <c r="JK446" s="2"/>
      <c r="JL446" s="2"/>
      <c r="JM446" s="2"/>
      <c r="JN446" s="2"/>
      <c r="JO446" s="2"/>
      <c r="JP446" s="2"/>
      <c r="JQ446" s="2"/>
      <c r="JR446" s="2"/>
      <c r="JS446" s="2"/>
      <c r="JT446" s="2"/>
      <c r="JU446" s="2"/>
      <c r="JV446" s="2"/>
      <c r="JW446" s="2"/>
      <c r="JX446" s="2"/>
      <c r="JY446" s="2"/>
      <c r="JZ446" s="2"/>
      <c r="KA446" s="2"/>
      <c r="KB446" s="2"/>
      <c r="KC446" s="2"/>
      <c r="KD446" s="2"/>
      <c r="KE446" s="2"/>
      <c r="KF446" s="2"/>
      <c r="KG446" s="2"/>
      <c r="KH446" s="2"/>
      <c r="KI446" s="2"/>
      <c r="KJ446" s="2"/>
      <c r="KK446" s="2"/>
      <c r="KL446" s="2"/>
      <c r="KM446" s="2"/>
      <c r="KN446" s="2"/>
      <c r="KO446" s="2"/>
      <c r="KP446" s="2"/>
      <c r="KQ446" s="2"/>
      <c r="KR446" s="2"/>
      <c r="KS446" s="2"/>
      <c r="KT446" s="2"/>
      <c r="KU446" s="2"/>
      <c r="KV446" s="2"/>
      <c r="KW446" s="2"/>
      <c r="KX446" s="2"/>
      <c r="KY446" s="2"/>
      <c r="KZ446" s="2"/>
      <c r="LA446" s="2"/>
      <c r="LB446" s="2"/>
      <c r="LC446" s="2"/>
      <c r="LD446" s="2"/>
      <c r="LE446" s="2"/>
      <c r="LF446" s="2"/>
      <c r="LG446" s="2"/>
      <c r="LH446" s="2"/>
      <c r="LI446" s="2"/>
      <c r="LJ446" s="2"/>
      <c r="LK446" s="2"/>
      <c r="LL446" s="2"/>
      <c r="LM446" s="2"/>
      <c r="LN446" s="2"/>
      <c r="LO446" s="2"/>
      <c r="LP446" s="2"/>
      <c r="LQ446" s="2"/>
      <c r="LR446" s="2"/>
      <c r="LS446" s="2"/>
      <c r="LT446" s="2"/>
      <c r="LU446" s="2"/>
      <c r="LV446" s="2"/>
      <c r="LW446" s="2"/>
      <c r="LX446" s="2"/>
      <c r="LY446" s="2"/>
      <c r="LZ446" s="2"/>
      <c r="MA446" s="2"/>
      <c r="MB446" s="2"/>
      <c r="MC446" s="2"/>
      <c r="MD446" s="2"/>
      <c r="ME446" s="2"/>
      <c r="MF446" s="2"/>
      <c r="MG446" s="2"/>
      <c r="MH446" s="2"/>
      <c r="MI446" s="2"/>
      <c r="MJ446" s="2"/>
      <c r="MK446" s="2"/>
      <c r="ML446" s="2"/>
      <c r="MM446" s="2"/>
      <c r="MN446" s="2"/>
      <c r="MO446" s="2"/>
      <c r="MP446" s="2"/>
      <c r="MQ446" s="2"/>
      <c r="MR446" s="2"/>
      <c r="MS446" s="2"/>
      <c r="MT446" s="2"/>
      <c r="MU446" s="2"/>
      <c r="MV446" s="2"/>
      <c r="MW446" s="2"/>
      <c r="MX446" s="2"/>
      <c r="MY446" s="2"/>
      <c r="MZ446" s="2"/>
      <c r="NA446" s="2"/>
      <c r="NB446" s="2"/>
      <c r="NC446" s="2"/>
    </row>
    <row r="447" spans="1:367" x14ac:dyDescent="0.3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  <c r="FN447" s="2"/>
      <c r="FO447" s="2"/>
      <c r="FP447" s="2"/>
      <c r="FQ447" s="2"/>
      <c r="FR447" s="2"/>
      <c r="FS447" s="2"/>
      <c r="FT447" s="2"/>
      <c r="FU447" s="2"/>
      <c r="FV447" s="2"/>
      <c r="FW447" s="2"/>
      <c r="FX447" s="2"/>
      <c r="FY447" s="2"/>
      <c r="FZ447" s="2"/>
      <c r="GA447" s="2"/>
      <c r="GB447" s="2"/>
      <c r="GC447" s="2"/>
      <c r="GD447" s="2"/>
      <c r="GE447" s="2"/>
      <c r="GF447" s="2"/>
      <c r="GG447" s="2"/>
      <c r="GH447" s="2"/>
      <c r="GI447" s="2"/>
      <c r="GJ447" s="2"/>
      <c r="GK447" s="2"/>
      <c r="GL447" s="2"/>
      <c r="GM447" s="2"/>
      <c r="GN447" s="2"/>
      <c r="GO447" s="2"/>
      <c r="GP447" s="2"/>
      <c r="GQ447" s="2"/>
      <c r="GR447" s="2"/>
      <c r="GS447" s="2"/>
      <c r="GT447" s="2"/>
      <c r="GU447" s="2"/>
      <c r="GV447" s="2"/>
      <c r="GW447" s="2"/>
      <c r="GX447" s="2"/>
      <c r="GY447" s="2"/>
      <c r="GZ447" s="2"/>
      <c r="HA447" s="2"/>
      <c r="HB447" s="2"/>
      <c r="HC447" s="2"/>
      <c r="HD447" s="2"/>
      <c r="HE447" s="2"/>
      <c r="HF447" s="2"/>
      <c r="HG447" s="2"/>
      <c r="HH447" s="2"/>
      <c r="HI447" s="2"/>
      <c r="HJ447" s="2"/>
      <c r="HK447" s="2"/>
      <c r="HL447" s="2"/>
      <c r="HM447" s="2"/>
      <c r="HN447" s="2"/>
      <c r="HO447" s="2"/>
      <c r="HP447" s="2"/>
      <c r="HQ447" s="2"/>
      <c r="HR447" s="2"/>
      <c r="HS447" s="2"/>
      <c r="HT447" s="2"/>
      <c r="HU447" s="2"/>
      <c r="HV447" s="2"/>
      <c r="HW447" s="2"/>
      <c r="HX447" s="2"/>
      <c r="HY447" s="2"/>
      <c r="HZ447" s="2"/>
      <c r="IA447" s="2"/>
      <c r="IB447" s="2"/>
      <c r="IC447" s="2"/>
      <c r="ID447" s="2"/>
      <c r="IE447" s="2"/>
      <c r="IF447" s="2"/>
      <c r="IG447" s="2"/>
      <c r="IH447" s="2"/>
      <c r="II447" s="2"/>
      <c r="IJ447" s="2"/>
      <c r="IK447" s="2"/>
      <c r="IL447" s="2"/>
      <c r="IM447" s="2"/>
      <c r="IN447" s="2"/>
      <c r="IO447" s="2"/>
      <c r="IP447" s="2"/>
      <c r="IQ447" s="2"/>
      <c r="IR447" s="2"/>
      <c r="IS447" s="2"/>
      <c r="IT447" s="2"/>
      <c r="IU447" s="2"/>
      <c r="IV447" s="2"/>
      <c r="IW447" s="2"/>
      <c r="IX447" s="2"/>
      <c r="IY447" s="2"/>
      <c r="IZ447" s="2"/>
      <c r="JA447" s="2"/>
      <c r="JB447" s="2"/>
      <c r="JC447" s="2"/>
      <c r="JD447" s="2"/>
      <c r="JE447" s="2"/>
      <c r="JF447" s="2"/>
      <c r="JG447" s="2"/>
      <c r="JH447" s="2"/>
      <c r="JI447" s="2"/>
      <c r="JJ447" s="2"/>
      <c r="JK447" s="2"/>
      <c r="JL447" s="2"/>
      <c r="JM447" s="2"/>
      <c r="JN447" s="2"/>
      <c r="JO447" s="2"/>
      <c r="JP447" s="2"/>
      <c r="JQ447" s="2"/>
      <c r="JR447" s="2"/>
      <c r="JS447" s="2"/>
      <c r="JT447" s="2"/>
      <c r="JU447" s="2"/>
      <c r="JV447" s="2"/>
      <c r="JW447" s="2"/>
      <c r="JX447" s="2"/>
      <c r="JY447" s="2"/>
      <c r="JZ447" s="2"/>
      <c r="KA447" s="2"/>
      <c r="KB447" s="2"/>
      <c r="KC447" s="2"/>
      <c r="KD447" s="2"/>
      <c r="KE447" s="2"/>
      <c r="KF447" s="2"/>
      <c r="KG447" s="2"/>
      <c r="KH447" s="2"/>
      <c r="KI447" s="2"/>
      <c r="KJ447" s="2"/>
      <c r="KK447" s="2"/>
      <c r="KL447" s="2"/>
      <c r="KM447" s="2"/>
      <c r="KN447" s="2"/>
      <c r="KO447" s="2"/>
      <c r="KP447" s="2"/>
      <c r="KQ447" s="2"/>
      <c r="KR447" s="2"/>
      <c r="KS447" s="2"/>
      <c r="KT447" s="2"/>
      <c r="KU447" s="2"/>
      <c r="KV447" s="2"/>
      <c r="KW447" s="2"/>
      <c r="KX447" s="2"/>
      <c r="KY447" s="2"/>
      <c r="KZ447" s="2"/>
      <c r="LA447" s="2"/>
      <c r="LB447" s="2"/>
      <c r="LC447" s="2"/>
      <c r="LD447" s="2"/>
      <c r="LE447" s="2"/>
      <c r="LF447" s="2"/>
      <c r="LG447" s="2"/>
      <c r="LH447" s="2"/>
      <c r="LI447" s="2"/>
      <c r="LJ447" s="2"/>
      <c r="LK447" s="2"/>
      <c r="LL447" s="2"/>
      <c r="LM447" s="2"/>
      <c r="LN447" s="2"/>
      <c r="LO447" s="2"/>
      <c r="LP447" s="2"/>
      <c r="LQ447" s="2"/>
      <c r="LR447" s="2"/>
      <c r="LS447" s="2"/>
      <c r="LT447" s="2"/>
      <c r="LU447" s="2"/>
      <c r="LV447" s="2"/>
      <c r="LW447" s="2"/>
      <c r="LX447" s="2"/>
      <c r="LY447" s="2"/>
      <c r="LZ447" s="2"/>
      <c r="MA447" s="2"/>
      <c r="MB447" s="2"/>
      <c r="MC447" s="2"/>
      <c r="MD447" s="2"/>
      <c r="ME447" s="2"/>
      <c r="MF447" s="2"/>
      <c r="MG447" s="2"/>
      <c r="MH447" s="2"/>
      <c r="MI447" s="2"/>
      <c r="MJ447" s="2"/>
      <c r="MK447" s="2"/>
      <c r="ML447" s="2"/>
      <c r="MM447" s="2"/>
      <c r="MN447" s="2"/>
      <c r="MO447" s="2"/>
      <c r="MP447" s="2"/>
      <c r="MQ447" s="2"/>
      <c r="MR447" s="2"/>
      <c r="MS447" s="2"/>
      <c r="MT447" s="2"/>
      <c r="MU447" s="2"/>
      <c r="MV447" s="2"/>
      <c r="MW447" s="2"/>
      <c r="MX447" s="2"/>
      <c r="MY447" s="2"/>
      <c r="MZ447" s="2"/>
      <c r="NA447" s="2"/>
      <c r="NB447" s="2"/>
      <c r="NC447" s="2"/>
    </row>
    <row r="448" spans="1:367" x14ac:dyDescent="0.3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  <c r="FN448" s="2"/>
      <c r="FO448" s="2"/>
      <c r="FP448" s="2"/>
      <c r="FQ448" s="2"/>
      <c r="FR448" s="2"/>
      <c r="FS448" s="2"/>
      <c r="FT448" s="2"/>
      <c r="FU448" s="2"/>
      <c r="FV448" s="2"/>
      <c r="FW448" s="2"/>
      <c r="FX448" s="2"/>
      <c r="FY448" s="2"/>
      <c r="FZ448" s="2"/>
      <c r="GA448" s="2"/>
      <c r="GB448" s="2"/>
      <c r="GC448" s="2"/>
      <c r="GD448" s="2"/>
      <c r="GE448" s="2"/>
      <c r="GF448" s="2"/>
      <c r="GG448" s="2"/>
      <c r="GH448" s="2"/>
      <c r="GI448" s="2"/>
      <c r="GJ448" s="2"/>
      <c r="GK448" s="2"/>
      <c r="GL448" s="2"/>
      <c r="GM448" s="2"/>
      <c r="GN448" s="2"/>
      <c r="GO448" s="2"/>
      <c r="GP448" s="2"/>
      <c r="GQ448" s="2"/>
      <c r="GR448" s="2"/>
      <c r="GS448" s="2"/>
      <c r="GT448" s="2"/>
      <c r="GU448" s="2"/>
      <c r="GV448" s="2"/>
      <c r="GW448" s="2"/>
      <c r="GX448" s="2"/>
      <c r="GY448" s="2"/>
      <c r="GZ448" s="2"/>
      <c r="HA448" s="2"/>
      <c r="HB448" s="2"/>
      <c r="HC448" s="2"/>
      <c r="HD448" s="2"/>
      <c r="HE448" s="2"/>
      <c r="HF448" s="2"/>
      <c r="HG448" s="2"/>
      <c r="HH448" s="2"/>
      <c r="HI448" s="2"/>
      <c r="HJ448" s="2"/>
      <c r="HK448" s="2"/>
      <c r="HL448" s="2"/>
      <c r="HM448" s="2"/>
      <c r="HN448" s="2"/>
      <c r="HO448" s="2"/>
      <c r="HP448" s="2"/>
      <c r="HQ448" s="2"/>
      <c r="HR448" s="2"/>
      <c r="HS448" s="2"/>
      <c r="HT448" s="2"/>
      <c r="HU448" s="2"/>
      <c r="HV448" s="2"/>
      <c r="HW448" s="2"/>
      <c r="HX448" s="2"/>
      <c r="HY448" s="2"/>
      <c r="HZ448" s="2"/>
      <c r="IA448" s="2"/>
      <c r="IB448" s="2"/>
      <c r="IC448" s="2"/>
      <c r="ID448" s="2"/>
      <c r="IE448" s="2"/>
      <c r="IF448" s="2"/>
      <c r="IG448" s="2"/>
      <c r="IH448" s="2"/>
      <c r="II448" s="2"/>
      <c r="IJ448" s="2"/>
      <c r="IK448" s="2"/>
      <c r="IL448" s="2"/>
      <c r="IM448" s="2"/>
      <c r="IN448" s="2"/>
      <c r="IO448" s="2"/>
      <c r="IP448" s="2"/>
      <c r="IQ448" s="2"/>
      <c r="IR448" s="2"/>
      <c r="IS448" s="2"/>
      <c r="IT448" s="2"/>
      <c r="IU448" s="2"/>
      <c r="IV448" s="2"/>
      <c r="IW448" s="2"/>
      <c r="IX448" s="2"/>
      <c r="IY448" s="2"/>
      <c r="IZ448" s="2"/>
      <c r="JA448" s="2"/>
      <c r="JB448" s="2"/>
      <c r="JC448" s="2"/>
      <c r="JD448" s="2"/>
      <c r="JE448" s="2"/>
      <c r="JF448" s="2"/>
      <c r="JG448" s="2"/>
      <c r="JH448" s="2"/>
      <c r="JI448" s="2"/>
      <c r="JJ448" s="2"/>
      <c r="JK448" s="2"/>
      <c r="JL448" s="2"/>
      <c r="JM448" s="2"/>
      <c r="JN448" s="2"/>
      <c r="JO448" s="2"/>
      <c r="JP448" s="2"/>
      <c r="JQ448" s="2"/>
      <c r="JR448" s="2"/>
      <c r="JS448" s="2"/>
      <c r="JT448" s="2"/>
      <c r="JU448" s="2"/>
      <c r="JV448" s="2"/>
      <c r="JW448" s="2"/>
      <c r="JX448" s="2"/>
      <c r="JY448" s="2"/>
      <c r="JZ448" s="2"/>
      <c r="KA448" s="2"/>
      <c r="KB448" s="2"/>
      <c r="KC448" s="2"/>
      <c r="KD448" s="2"/>
      <c r="KE448" s="2"/>
      <c r="KF448" s="2"/>
      <c r="KG448" s="2"/>
      <c r="KH448" s="2"/>
      <c r="KI448" s="2"/>
      <c r="KJ448" s="2"/>
      <c r="KK448" s="2"/>
      <c r="KL448" s="2"/>
      <c r="KM448" s="2"/>
      <c r="KN448" s="2"/>
      <c r="KO448" s="2"/>
      <c r="KP448" s="2"/>
      <c r="KQ448" s="2"/>
      <c r="KR448" s="2"/>
      <c r="KS448" s="2"/>
      <c r="KT448" s="2"/>
      <c r="KU448" s="2"/>
      <c r="KV448" s="2"/>
      <c r="KW448" s="2"/>
      <c r="KX448" s="2"/>
      <c r="KY448" s="2"/>
      <c r="KZ448" s="2"/>
      <c r="LA448" s="2"/>
      <c r="LB448" s="2"/>
      <c r="LC448" s="2"/>
      <c r="LD448" s="2"/>
      <c r="LE448" s="2"/>
      <c r="LF448" s="2"/>
      <c r="LG448" s="2"/>
      <c r="LH448" s="2"/>
      <c r="LI448" s="2"/>
      <c r="LJ448" s="2"/>
      <c r="LK448" s="2"/>
      <c r="LL448" s="2"/>
      <c r="LM448" s="2"/>
      <c r="LN448" s="2"/>
      <c r="LO448" s="2"/>
      <c r="LP448" s="2"/>
      <c r="LQ448" s="2"/>
      <c r="LR448" s="2"/>
      <c r="LS448" s="2"/>
      <c r="LT448" s="2"/>
      <c r="LU448" s="2"/>
      <c r="LV448" s="2"/>
      <c r="LW448" s="2"/>
      <c r="LX448" s="2"/>
      <c r="LY448" s="2"/>
      <c r="LZ448" s="2"/>
      <c r="MA448" s="2"/>
      <c r="MB448" s="2"/>
      <c r="MC448" s="2"/>
      <c r="MD448" s="2"/>
      <c r="ME448" s="2"/>
      <c r="MF448" s="2"/>
      <c r="MG448" s="2"/>
      <c r="MH448" s="2"/>
      <c r="MI448" s="2"/>
      <c r="MJ448" s="2"/>
      <c r="MK448" s="2"/>
      <c r="ML448" s="2"/>
      <c r="MM448" s="2"/>
      <c r="MN448" s="2"/>
      <c r="MO448" s="2"/>
      <c r="MP448" s="2"/>
      <c r="MQ448" s="2"/>
      <c r="MR448" s="2"/>
      <c r="MS448" s="2"/>
      <c r="MT448" s="2"/>
      <c r="MU448" s="2"/>
      <c r="MV448" s="2"/>
      <c r="MW448" s="2"/>
      <c r="MX448" s="2"/>
      <c r="MY448" s="2"/>
      <c r="MZ448" s="2"/>
      <c r="NA448" s="2"/>
      <c r="NB448" s="2"/>
      <c r="NC448" s="2"/>
    </row>
    <row r="449" spans="1:367" x14ac:dyDescent="0.3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  <c r="FN449" s="2"/>
      <c r="FO449" s="2"/>
      <c r="FP449" s="2"/>
      <c r="FQ449" s="2"/>
      <c r="FR449" s="2"/>
      <c r="FS449" s="2"/>
      <c r="FT449" s="2"/>
      <c r="FU449" s="2"/>
      <c r="FV449" s="2"/>
      <c r="FW449" s="2"/>
      <c r="FX449" s="2"/>
      <c r="FY449" s="2"/>
      <c r="FZ449" s="2"/>
      <c r="GA449" s="2"/>
      <c r="GB449" s="2"/>
      <c r="GC449" s="2"/>
      <c r="GD449" s="2"/>
      <c r="GE449" s="2"/>
      <c r="GF449" s="2"/>
      <c r="GG449" s="2"/>
      <c r="GH449" s="2"/>
      <c r="GI449" s="2"/>
      <c r="GJ449" s="2"/>
      <c r="GK449" s="2"/>
      <c r="GL449" s="2"/>
      <c r="GM449" s="2"/>
      <c r="GN449" s="2"/>
      <c r="GO449" s="2"/>
      <c r="GP449" s="2"/>
      <c r="GQ449" s="2"/>
      <c r="GR449" s="2"/>
      <c r="GS449" s="2"/>
      <c r="GT449" s="2"/>
      <c r="GU449" s="2"/>
      <c r="GV449" s="2"/>
      <c r="GW449" s="2"/>
      <c r="GX449" s="2"/>
      <c r="GY449" s="2"/>
      <c r="GZ449" s="2"/>
      <c r="HA449" s="2"/>
      <c r="HB449" s="2"/>
      <c r="HC449" s="2"/>
      <c r="HD449" s="2"/>
      <c r="HE449" s="2"/>
      <c r="HF449" s="2"/>
      <c r="HG449" s="2"/>
      <c r="HH449" s="2"/>
      <c r="HI449" s="2"/>
      <c r="HJ449" s="2"/>
      <c r="HK449" s="2"/>
      <c r="HL449" s="2"/>
      <c r="HM449" s="2"/>
      <c r="HN449" s="2"/>
      <c r="HO449" s="2"/>
      <c r="HP449" s="2"/>
      <c r="HQ449" s="2"/>
      <c r="HR449" s="2"/>
      <c r="HS449" s="2"/>
      <c r="HT449" s="2"/>
      <c r="HU449" s="2"/>
      <c r="HV449" s="2"/>
      <c r="HW449" s="2"/>
      <c r="HX449" s="2"/>
      <c r="HY449" s="2"/>
      <c r="HZ449" s="2"/>
      <c r="IA449" s="2"/>
      <c r="IB449" s="2"/>
      <c r="IC449" s="2"/>
      <c r="ID449" s="2"/>
      <c r="IE449" s="2"/>
      <c r="IF449" s="2"/>
      <c r="IG449" s="2"/>
      <c r="IH449" s="2"/>
      <c r="II449" s="2"/>
      <c r="IJ449" s="2"/>
      <c r="IK449" s="2"/>
      <c r="IL449" s="2"/>
      <c r="IM449" s="2"/>
      <c r="IN449" s="2"/>
      <c r="IO449" s="2"/>
      <c r="IP449" s="2"/>
      <c r="IQ449" s="2"/>
      <c r="IR449" s="2"/>
      <c r="IS449" s="2"/>
      <c r="IT449" s="2"/>
      <c r="IU449" s="2"/>
      <c r="IV449" s="2"/>
      <c r="IW449" s="2"/>
      <c r="IX449" s="2"/>
      <c r="IY449" s="2"/>
      <c r="IZ449" s="2"/>
      <c r="JA449" s="2"/>
      <c r="JB449" s="2"/>
      <c r="JC449" s="2"/>
      <c r="JD449" s="2"/>
      <c r="JE449" s="2"/>
      <c r="JF449" s="2"/>
      <c r="JG449" s="2"/>
      <c r="JH449" s="2"/>
      <c r="JI449" s="2"/>
      <c r="JJ449" s="2"/>
      <c r="JK449" s="2"/>
      <c r="JL449" s="2"/>
      <c r="JM449" s="2"/>
      <c r="JN449" s="2"/>
      <c r="JO449" s="2"/>
      <c r="JP449" s="2"/>
      <c r="JQ449" s="2"/>
      <c r="JR449" s="2"/>
      <c r="JS449" s="2"/>
      <c r="JT449" s="2"/>
      <c r="JU449" s="2"/>
      <c r="JV449" s="2"/>
      <c r="JW449" s="2"/>
      <c r="JX449" s="2"/>
      <c r="JY449" s="2"/>
      <c r="JZ449" s="2"/>
      <c r="KA449" s="2"/>
      <c r="KB449" s="2"/>
      <c r="KC449" s="2"/>
      <c r="KD449" s="2"/>
      <c r="KE449" s="2"/>
      <c r="KF449" s="2"/>
      <c r="KG449" s="2"/>
      <c r="KH449" s="2"/>
      <c r="KI449" s="2"/>
      <c r="KJ449" s="2"/>
      <c r="KK449" s="2"/>
      <c r="KL449" s="2"/>
      <c r="KM449" s="2"/>
      <c r="KN449" s="2"/>
      <c r="KO449" s="2"/>
      <c r="KP449" s="2"/>
      <c r="KQ449" s="2"/>
      <c r="KR449" s="2"/>
      <c r="KS449" s="2"/>
      <c r="KT449" s="2"/>
      <c r="KU449" s="2"/>
      <c r="KV449" s="2"/>
      <c r="KW449" s="2"/>
      <c r="KX449" s="2"/>
      <c r="KY449" s="2"/>
      <c r="KZ449" s="2"/>
      <c r="LA449" s="2"/>
      <c r="LB449" s="2"/>
      <c r="LC449" s="2"/>
      <c r="LD449" s="2"/>
      <c r="LE449" s="2"/>
      <c r="LF449" s="2"/>
      <c r="LG449" s="2"/>
      <c r="LH449" s="2"/>
      <c r="LI449" s="2"/>
      <c r="LJ449" s="2"/>
      <c r="LK449" s="2"/>
      <c r="LL449" s="2"/>
      <c r="LM449" s="2"/>
      <c r="LN449" s="2"/>
      <c r="LO449" s="2"/>
      <c r="LP449" s="2"/>
      <c r="LQ449" s="2"/>
      <c r="LR449" s="2"/>
      <c r="LS449" s="2"/>
      <c r="LT449" s="2"/>
      <c r="LU449" s="2"/>
      <c r="LV449" s="2"/>
      <c r="LW449" s="2"/>
      <c r="LX449" s="2"/>
      <c r="LY449" s="2"/>
      <c r="LZ449" s="2"/>
      <c r="MA449" s="2"/>
      <c r="MB449" s="2"/>
      <c r="MC449" s="2"/>
      <c r="MD449" s="2"/>
      <c r="ME449" s="2"/>
      <c r="MF449" s="2"/>
      <c r="MG449" s="2"/>
      <c r="MH449" s="2"/>
      <c r="MI449" s="2"/>
      <c r="MJ449" s="2"/>
      <c r="MK449" s="2"/>
      <c r="ML449" s="2"/>
      <c r="MM449" s="2"/>
      <c r="MN449" s="2"/>
      <c r="MO449" s="2"/>
      <c r="MP449" s="2"/>
      <c r="MQ449" s="2"/>
      <c r="MR449" s="2"/>
      <c r="MS449" s="2"/>
      <c r="MT449" s="2"/>
      <c r="MU449" s="2"/>
      <c r="MV449" s="2"/>
      <c r="MW449" s="2"/>
      <c r="MX449" s="2"/>
      <c r="MY449" s="2"/>
      <c r="MZ449" s="2"/>
      <c r="NA449" s="2"/>
      <c r="NB449" s="2"/>
      <c r="NC449" s="2"/>
    </row>
    <row r="450" spans="1:367" x14ac:dyDescent="0.3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  <c r="FN450" s="2"/>
      <c r="FO450" s="2"/>
      <c r="FP450" s="2"/>
      <c r="FQ450" s="2"/>
      <c r="FR450" s="2"/>
      <c r="FS450" s="2"/>
      <c r="FT450" s="2"/>
      <c r="FU450" s="2"/>
      <c r="FV450" s="2"/>
      <c r="FW450" s="2"/>
      <c r="FX450" s="2"/>
      <c r="FY450" s="2"/>
      <c r="FZ450" s="2"/>
      <c r="GA450" s="2"/>
      <c r="GB450" s="2"/>
      <c r="GC450" s="2"/>
      <c r="GD450" s="2"/>
      <c r="GE450" s="2"/>
      <c r="GF450" s="2"/>
      <c r="GG450" s="2"/>
      <c r="GH450" s="2"/>
      <c r="GI450" s="2"/>
      <c r="GJ450" s="2"/>
      <c r="GK450" s="2"/>
      <c r="GL450" s="2"/>
      <c r="GM450" s="2"/>
      <c r="GN450" s="2"/>
      <c r="GO450" s="2"/>
      <c r="GP450" s="2"/>
      <c r="GQ450" s="2"/>
      <c r="GR450" s="2"/>
      <c r="GS450" s="2"/>
      <c r="GT450" s="2"/>
      <c r="GU450" s="2"/>
      <c r="GV450" s="2"/>
      <c r="GW450" s="2"/>
      <c r="GX450" s="2"/>
      <c r="GY450" s="2"/>
      <c r="GZ450" s="2"/>
      <c r="HA450" s="2"/>
      <c r="HB450" s="2"/>
      <c r="HC450" s="2"/>
      <c r="HD450" s="2"/>
      <c r="HE450" s="2"/>
      <c r="HF450" s="2"/>
      <c r="HG450" s="2"/>
      <c r="HH450" s="2"/>
      <c r="HI450" s="2"/>
      <c r="HJ450" s="2"/>
      <c r="HK450" s="2"/>
      <c r="HL450" s="2"/>
      <c r="HM450" s="2"/>
      <c r="HN450" s="2"/>
      <c r="HO450" s="2"/>
      <c r="HP450" s="2"/>
      <c r="HQ450" s="2"/>
      <c r="HR450" s="2"/>
      <c r="HS450" s="2"/>
      <c r="HT450" s="2"/>
      <c r="HU450" s="2"/>
      <c r="HV450" s="2"/>
      <c r="HW450" s="2"/>
      <c r="HX450" s="2"/>
      <c r="HY450" s="2"/>
      <c r="HZ450" s="2"/>
      <c r="IA450" s="2"/>
      <c r="IB450" s="2"/>
      <c r="IC450" s="2"/>
      <c r="ID450" s="2"/>
      <c r="IE450" s="2"/>
      <c r="IF450" s="2"/>
      <c r="IG450" s="2"/>
      <c r="IH450" s="2"/>
      <c r="II450" s="2"/>
      <c r="IJ450" s="2"/>
      <c r="IK450" s="2"/>
      <c r="IL450" s="2"/>
      <c r="IM450" s="2"/>
      <c r="IN450" s="2"/>
      <c r="IO450" s="2"/>
      <c r="IP450" s="2"/>
      <c r="IQ450" s="2"/>
      <c r="IR450" s="2"/>
      <c r="IS450" s="2"/>
      <c r="IT450" s="2"/>
      <c r="IU450" s="2"/>
      <c r="IV450" s="2"/>
      <c r="IW450" s="2"/>
      <c r="IX450" s="2"/>
      <c r="IY450" s="2"/>
      <c r="IZ450" s="2"/>
      <c r="JA450" s="2"/>
      <c r="JB450" s="2"/>
      <c r="JC450" s="2"/>
      <c r="JD450" s="2"/>
      <c r="JE450" s="2"/>
      <c r="JF450" s="2"/>
      <c r="JG450" s="2"/>
      <c r="JH450" s="2"/>
      <c r="JI450" s="2"/>
      <c r="JJ450" s="2"/>
      <c r="JK450" s="2"/>
      <c r="JL450" s="2"/>
      <c r="JM450" s="2"/>
      <c r="JN450" s="2"/>
      <c r="JO450" s="2"/>
      <c r="JP450" s="2"/>
      <c r="JQ450" s="2"/>
      <c r="JR450" s="2"/>
      <c r="JS450" s="2"/>
      <c r="JT450" s="2"/>
      <c r="JU450" s="2"/>
      <c r="JV450" s="2"/>
      <c r="JW450" s="2"/>
      <c r="JX450" s="2"/>
      <c r="JY450" s="2"/>
      <c r="JZ450" s="2"/>
      <c r="KA450" s="2"/>
      <c r="KB450" s="2"/>
      <c r="KC450" s="2"/>
      <c r="KD450" s="2"/>
      <c r="KE450" s="2"/>
      <c r="KF450" s="2"/>
      <c r="KG450" s="2"/>
      <c r="KH450" s="2"/>
      <c r="KI450" s="2"/>
      <c r="KJ450" s="2"/>
      <c r="KK450" s="2"/>
      <c r="KL450" s="2"/>
      <c r="KM450" s="2"/>
      <c r="KN450" s="2"/>
      <c r="KO450" s="2"/>
      <c r="KP450" s="2"/>
      <c r="KQ450" s="2"/>
      <c r="KR450" s="2"/>
      <c r="KS450" s="2"/>
      <c r="KT450" s="2"/>
      <c r="KU450" s="2"/>
      <c r="KV450" s="2"/>
      <c r="KW450" s="2"/>
      <c r="KX450" s="2"/>
      <c r="KY450" s="2"/>
      <c r="KZ450" s="2"/>
      <c r="LA450" s="2"/>
      <c r="LB450" s="2"/>
      <c r="LC450" s="2"/>
      <c r="LD450" s="2"/>
      <c r="LE450" s="2"/>
      <c r="LF450" s="2"/>
      <c r="LG450" s="2"/>
      <c r="LH450" s="2"/>
      <c r="LI450" s="2"/>
      <c r="LJ450" s="2"/>
      <c r="LK450" s="2"/>
      <c r="LL450" s="2"/>
      <c r="LM450" s="2"/>
      <c r="LN450" s="2"/>
      <c r="LO450" s="2"/>
      <c r="LP450" s="2"/>
      <c r="LQ450" s="2"/>
      <c r="LR450" s="2"/>
      <c r="LS450" s="2"/>
      <c r="LT450" s="2"/>
      <c r="LU450" s="2"/>
      <c r="LV450" s="2"/>
      <c r="LW450" s="2"/>
      <c r="LX450" s="2"/>
      <c r="LY450" s="2"/>
      <c r="LZ450" s="2"/>
      <c r="MA450" s="2"/>
      <c r="MB450" s="2"/>
      <c r="MC450" s="2"/>
      <c r="MD450" s="2"/>
      <c r="ME450" s="2"/>
      <c r="MF450" s="2"/>
      <c r="MG450" s="2"/>
      <c r="MH450" s="2"/>
      <c r="MI450" s="2"/>
      <c r="MJ450" s="2"/>
      <c r="MK450" s="2"/>
      <c r="ML450" s="2"/>
      <c r="MM450" s="2"/>
      <c r="MN450" s="2"/>
      <c r="MO450" s="2"/>
      <c r="MP450" s="2"/>
      <c r="MQ450" s="2"/>
      <c r="MR450" s="2"/>
      <c r="MS450" s="2"/>
      <c r="MT450" s="2"/>
      <c r="MU450" s="2"/>
      <c r="MV450" s="2"/>
      <c r="MW450" s="2"/>
      <c r="MX450" s="2"/>
      <c r="MY450" s="2"/>
      <c r="MZ450" s="2"/>
      <c r="NA450" s="2"/>
      <c r="NB450" s="2"/>
      <c r="NC450" s="2"/>
    </row>
    <row r="451" spans="1:367" x14ac:dyDescent="0.3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  <c r="FN451" s="2"/>
      <c r="FO451" s="2"/>
      <c r="FP451" s="2"/>
      <c r="FQ451" s="2"/>
      <c r="FR451" s="2"/>
      <c r="FS451" s="2"/>
      <c r="FT451" s="2"/>
      <c r="FU451" s="2"/>
      <c r="FV451" s="2"/>
      <c r="FW451" s="2"/>
      <c r="FX451" s="2"/>
      <c r="FY451" s="2"/>
      <c r="FZ451" s="2"/>
      <c r="GA451" s="2"/>
      <c r="GB451" s="2"/>
      <c r="GC451" s="2"/>
      <c r="GD451" s="2"/>
      <c r="GE451" s="2"/>
      <c r="GF451" s="2"/>
      <c r="GG451" s="2"/>
      <c r="GH451" s="2"/>
      <c r="GI451" s="2"/>
      <c r="GJ451" s="2"/>
      <c r="GK451" s="2"/>
      <c r="GL451" s="2"/>
      <c r="GM451" s="2"/>
      <c r="GN451" s="2"/>
      <c r="GO451" s="2"/>
      <c r="GP451" s="2"/>
      <c r="GQ451" s="2"/>
      <c r="GR451" s="2"/>
      <c r="GS451" s="2"/>
      <c r="GT451" s="2"/>
      <c r="GU451" s="2"/>
      <c r="GV451" s="2"/>
      <c r="GW451" s="2"/>
      <c r="GX451" s="2"/>
      <c r="GY451" s="2"/>
      <c r="GZ451" s="2"/>
      <c r="HA451" s="2"/>
      <c r="HB451" s="2"/>
      <c r="HC451" s="2"/>
      <c r="HD451" s="2"/>
      <c r="HE451" s="2"/>
      <c r="HF451" s="2"/>
      <c r="HG451" s="2"/>
      <c r="HH451" s="2"/>
      <c r="HI451" s="2"/>
      <c r="HJ451" s="2"/>
      <c r="HK451" s="2"/>
      <c r="HL451" s="2"/>
      <c r="HM451" s="2"/>
      <c r="HN451" s="2"/>
      <c r="HO451" s="2"/>
      <c r="HP451" s="2"/>
      <c r="HQ451" s="2"/>
      <c r="HR451" s="2"/>
      <c r="HS451" s="2"/>
      <c r="HT451" s="2"/>
      <c r="HU451" s="2"/>
      <c r="HV451" s="2"/>
      <c r="HW451" s="2"/>
      <c r="HX451" s="2"/>
      <c r="HY451" s="2"/>
      <c r="HZ451" s="2"/>
      <c r="IA451" s="2"/>
      <c r="IB451" s="2"/>
      <c r="IC451" s="2"/>
      <c r="ID451" s="2"/>
      <c r="IE451" s="2"/>
      <c r="IF451" s="2"/>
      <c r="IG451" s="2"/>
      <c r="IH451" s="2"/>
      <c r="II451" s="2"/>
      <c r="IJ451" s="2"/>
      <c r="IK451" s="2"/>
      <c r="IL451" s="2"/>
      <c r="IM451" s="2"/>
      <c r="IN451" s="2"/>
      <c r="IO451" s="2"/>
      <c r="IP451" s="2"/>
      <c r="IQ451" s="2"/>
      <c r="IR451" s="2"/>
      <c r="IS451" s="2"/>
      <c r="IT451" s="2"/>
      <c r="IU451" s="2"/>
      <c r="IV451" s="2"/>
      <c r="IW451" s="2"/>
      <c r="IX451" s="2"/>
      <c r="IY451" s="2"/>
      <c r="IZ451" s="2"/>
      <c r="JA451" s="2"/>
      <c r="JB451" s="2"/>
      <c r="JC451" s="2"/>
      <c r="JD451" s="2"/>
      <c r="JE451" s="2"/>
      <c r="JF451" s="2"/>
      <c r="JG451" s="2"/>
      <c r="JH451" s="2"/>
      <c r="JI451" s="2"/>
      <c r="JJ451" s="2"/>
      <c r="JK451" s="2"/>
      <c r="JL451" s="2"/>
      <c r="JM451" s="2"/>
      <c r="JN451" s="2"/>
      <c r="JO451" s="2"/>
      <c r="JP451" s="2"/>
      <c r="JQ451" s="2"/>
      <c r="JR451" s="2"/>
      <c r="JS451" s="2"/>
      <c r="JT451" s="2"/>
      <c r="JU451" s="2"/>
      <c r="JV451" s="2"/>
      <c r="JW451" s="2"/>
      <c r="JX451" s="2"/>
      <c r="JY451" s="2"/>
      <c r="JZ451" s="2"/>
      <c r="KA451" s="2"/>
      <c r="KB451" s="2"/>
      <c r="KC451" s="2"/>
      <c r="KD451" s="2"/>
      <c r="KE451" s="2"/>
      <c r="KF451" s="2"/>
      <c r="KG451" s="2"/>
      <c r="KH451" s="2"/>
      <c r="KI451" s="2"/>
      <c r="KJ451" s="2"/>
      <c r="KK451" s="2"/>
      <c r="KL451" s="2"/>
      <c r="KM451" s="2"/>
      <c r="KN451" s="2"/>
      <c r="KO451" s="2"/>
      <c r="KP451" s="2"/>
      <c r="KQ451" s="2"/>
      <c r="KR451" s="2"/>
      <c r="KS451" s="2"/>
      <c r="KT451" s="2"/>
      <c r="KU451" s="2"/>
      <c r="KV451" s="2"/>
      <c r="KW451" s="2"/>
      <c r="KX451" s="2"/>
      <c r="KY451" s="2"/>
      <c r="KZ451" s="2"/>
      <c r="LA451" s="2"/>
      <c r="LB451" s="2"/>
      <c r="LC451" s="2"/>
      <c r="LD451" s="2"/>
      <c r="LE451" s="2"/>
      <c r="LF451" s="2"/>
      <c r="LG451" s="2"/>
      <c r="LH451" s="2"/>
      <c r="LI451" s="2"/>
      <c r="LJ451" s="2"/>
      <c r="LK451" s="2"/>
      <c r="LL451" s="2"/>
      <c r="LM451" s="2"/>
      <c r="LN451" s="2"/>
      <c r="LO451" s="2"/>
      <c r="LP451" s="2"/>
      <c r="LQ451" s="2"/>
      <c r="LR451" s="2"/>
      <c r="LS451" s="2"/>
      <c r="LT451" s="2"/>
      <c r="LU451" s="2"/>
      <c r="LV451" s="2"/>
      <c r="LW451" s="2"/>
      <c r="LX451" s="2"/>
      <c r="LY451" s="2"/>
      <c r="LZ451" s="2"/>
      <c r="MA451" s="2"/>
      <c r="MB451" s="2"/>
      <c r="MC451" s="2"/>
      <c r="MD451" s="2"/>
      <c r="ME451" s="2"/>
      <c r="MF451" s="2"/>
      <c r="MG451" s="2"/>
      <c r="MH451" s="2"/>
      <c r="MI451" s="2"/>
      <c r="MJ451" s="2"/>
      <c r="MK451" s="2"/>
      <c r="ML451" s="2"/>
      <c r="MM451" s="2"/>
      <c r="MN451" s="2"/>
      <c r="MO451" s="2"/>
      <c r="MP451" s="2"/>
      <c r="MQ451" s="2"/>
      <c r="MR451" s="2"/>
      <c r="MS451" s="2"/>
      <c r="MT451" s="2"/>
      <c r="MU451" s="2"/>
      <c r="MV451" s="2"/>
      <c r="MW451" s="2"/>
      <c r="MX451" s="2"/>
      <c r="MY451" s="2"/>
      <c r="MZ451" s="2"/>
      <c r="NA451" s="2"/>
      <c r="NB451" s="2"/>
      <c r="NC451" s="2"/>
    </row>
    <row r="452" spans="1:367" x14ac:dyDescent="0.3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  <c r="FN452" s="2"/>
      <c r="FO452" s="2"/>
      <c r="FP452" s="2"/>
      <c r="FQ452" s="2"/>
      <c r="FR452" s="2"/>
      <c r="FS452" s="2"/>
      <c r="FT452" s="2"/>
      <c r="FU452" s="2"/>
      <c r="FV452" s="2"/>
      <c r="FW452" s="2"/>
      <c r="FX452" s="2"/>
      <c r="FY452" s="2"/>
      <c r="FZ452" s="2"/>
      <c r="GA452" s="2"/>
      <c r="GB452" s="2"/>
      <c r="GC452" s="2"/>
      <c r="GD452" s="2"/>
      <c r="GE452" s="2"/>
      <c r="GF452" s="2"/>
      <c r="GG452" s="2"/>
      <c r="GH452" s="2"/>
      <c r="GI452" s="2"/>
      <c r="GJ452" s="2"/>
      <c r="GK452" s="2"/>
      <c r="GL452" s="2"/>
      <c r="GM452" s="2"/>
      <c r="GN452" s="2"/>
      <c r="GO452" s="2"/>
      <c r="GP452" s="2"/>
      <c r="GQ452" s="2"/>
      <c r="GR452" s="2"/>
      <c r="GS452" s="2"/>
      <c r="GT452" s="2"/>
      <c r="GU452" s="2"/>
      <c r="GV452" s="2"/>
      <c r="GW452" s="2"/>
      <c r="GX452" s="2"/>
      <c r="GY452" s="2"/>
      <c r="GZ452" s="2"/>
      <c r="HA452" s="2"/>
      <c r="HB452" s="2"/>
      <c r="HC452" s="2"/>
      <c r="HD452" s="2"/>
      <c r="HE452" s="2"/>
      <c r="HF452" s="2"/>
      <c r="HG452" s="2"/>
      <c r="HH452" s="2"/>
      <c r="HI452" s="2"/>
      <c r="HJ452" s="2"/>
      <c r="HK452" s="2"/>
      <c r="HL452" s="2"/>
      <c r="HM452" s="2"/>
      <c r="HN452" s="2"/>
      <c r="HO452" s="2"/>
      <c r="HP452" s="2"/>
      <c r="HQ452" s="2"/>
      <c r="HR452" s="2"/>
      <c r="HS452" s="2"/>
      <c r="HT452" s="2"/>
      <c r="HU452" s="2"/>
      <c r="HV452" s="2"/>
      <c r="HW452" s="2"/>
      <c r="HX452" s="2"/>
      <c r="HY452" s="2"/>
      <c r="HZ452" s="2"/>
      <c r="IA452" s="2"/>
      <c r="IB452" s="2"/>
      <c r="IC452" s="2"/>
      <c r="ID452" s="2"/>
      <c r="IE452" s="2"/>
      <c r="IF452" s="2"/>
      <c r="IG452" s="2"/>
      <c r="IH452" s="2"/>
      <c r="II452" s="2"/>
      <c r="IJ452" s="2"/>
      <c r="IK452" s="2"/>
      <c r="IL452" s="2"/>
      <c r="IM452" s="2"/>
      <c r="IN452" s="2"/>
      <c r="IO452" s="2"/>
      <c r="IP452" s="2"/>
      <c r="IQ452" s="2"/>
      <c r="IR452" s="2"/>
      <c r="IS452" s="2"/>
      <c r="IT452" s="2"/>
      <c r="IU452" s="2"/>
      <c r="IV452" s="2"/>
      <c r="IW452" s="2"/>
      <c r="IX452" s="2"/>
      <c r="IY452" s="2"/>
      <c r="IZ452" s="2"/>
      <c r="JA452" s="2"/>
      <c r="JB452" s="2"/>
      <c r="JC452" s="2"/>
      <c r="JD452" s="2"/>
      <c r="JE452" s="2"/>
      <c r="JF452" s="2"/>
      <c r="JG452" s="2"/>
      <c r="JH452" s="2"/>
      <c r="JI452" s="2"/>
      <c r="JJ452" s="2"/>
      <c r="JK452" s="2"/>
      <c r="JL452" s="2"/>
      <c r="JM452" s="2"/>
      <c r="JN452" s="2"/>
      <c r="JO452" s="2"/>
      <c r="JP452" s="2"/>
      <c r="JQ452" s="2"/>
      <c r="JR452" s="2"/>
      <c r="JS452" s="2"/>
      <c r="JT452" s="2"/>
      <c r="JU452" s="2"/>
      <c r="JV452" s="2"/>
      <c r="JW452" s="2"/>
      <c r="JX452" s="2"/>
      <c r="JY452" s="2"/>
      <c r="JZ452" s="2"/>
      <c r="KA452" s="2"/>
      <c r="KB452" s="2"/>
      <c r="KC452" s="2"/>
      <c r="KD452" s="2"/>
      <c r="KE452" s="2"/>
      <c r="KF452" s="2"/>
      <c r="KG452" s="2"/>
      <c r="KH452" s="2"/>
      <c r="KI452" s="2"/>
      <c r="KJ452" s="2"/>
      <c r="KK452" s="2"/>
      <c r="KL452" s="2"/>
      <c r="KM452" s="2"/>
      <c r="KN452" s="2"/>
      <c r="KO452" s="2"/>
      <c r="KP452" s="2"/>
      <c r="KQ452" s="2"/>
      <c r="KR452" s="2"/>
      <c r="KS452" s="2"/>
      <c r="KT452" s="2"/>
      <c r="KU452" s="2"/>
      <c r="KV452" s="2"/>
      <c r="KW452" s="2"/>
      <c r="KX452" s="2"/>
      <c r="KY452" s="2"/>
      <c r="KZ452" s="2"/>
      <c r="LA452" s="2"/>
      <c r="LB452" s="2"/>
      <c r="LC452" s="2"/>
      <c r="LD452" s="2"/>
      <c r="LE452" s="2"/>
      <c r="LF452" s="2"/>
      <c r="LG452" s="2"/>
      <c r="LH452" s="2"/>
      <c r="LI452" s="2"/>
      <c r="LJ452" s="2"/>
      <c r="LK452" s="2"/>
      <c r="LL452" s="2"/>
      <c r="LM452" s="2"/>
      <c r="LN452" s="2"/>
      <c r="LO452" s="2"/>
      <c r="LP452" s="2"/>
      <c r="LQ452" s="2"/>
      <c r="LR452" s="2"/>
      <c r="LS452" s="2"/>
      <c r="LT452" s="2"/>
      <c r="LU452" s="2"/>
      <c r="LV452" s="2"/>
      <c r="LW452" s="2"/>
      <c r="LX452" s="2"/>
      <c r="LY452" s="2"/>
      <c r="LZ452" s="2"/>
      <c r="MA452" s="2"/>
      <c r="MB452" s="2"/>
      <c r="MC452" s="2"/>
      <c r="MD452" s="2"/>
      <c r="ME452" s="2"/>
      <c r="MF452" s="2"/>
      <c r="MG452" s="2"/>
      <c r="MH452" s="2"/>
      <c r="MI452" s="2"/>
      <c r="MJ452" s="2"/>
      <c r="MK452" s="2"/>
      <c r="ML452" s="2"/>
      <c r="MM452" s="2"/>
      <c r="MN452" s="2"/>
      <c r="MO452" s="2"/>
      <c r="MP452" s="2"/>
      <c r="MQ452" s="2"/>
      <c r="MR452" s="2"/>
      <c r="MS452" s="2"/>
      <c r="MT452" s="2"/>
      <c r="MU452" s="2"/>
      <c r="MV452" s="2"/>
      <c r="MW452" s="2"/>
      <c r="MX452" s="2"/>
      <c r="MY452" s="2"/>
      <c r="MZ452" s="2"/>
      <c r="NA452" s="2"/>
      <c r="NB452" s="2"/>
      <c r="NC452" s="2"/>
    </row>
    <row r="453" spans="1:367" x14ac:dyDescent="0.3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  <c r="FN453" s="2"/>
      <c r="FO453" s="2"/>
      <c r="FP453" s="2"/>
      <c r="FQ453" s="2"/>
      <c r="FR453" s="2"/>
      <c r="FS453" s="2"/>
      <c r="FT453" s="2"/>
      <c r="FU453" s="2"/>
      <c r="FV453" s="2"/>
      <c r="FW453" s="2"/>
      <c r="FX453" s="2"/>
      <c r="FY453" s="2"/>
      <c r="FZ453" s="2"/>
      <c r="GA453" s="2"/>
      <c r="GB453" s="2"/>
      <c r="GC453" s="2"/>
      <c r="GD453" s="2"/>
      <c r="GE453" s="2"/>
      <c r="GF453" s="2"/>
      <c r="GG453" s="2"/>
      <c r="GH453" s="2"/>
      <c r="GI453" s="2"/>
      <c r="GJ453" s="2"/>
      <c r="GK453" s="2"/>
      <c r="GL453" s="2"/>
      <c r="GM453" s="2"/>
      <c r="GN453" s="2"/>
      <c r="GO453" s="2"/>
      <c r="GP453" s="2"/>
      <c r="GQ453" s="2"/>
      <c r="GR453" s="2"/>
      <c r="GS453" s="2"/>
      <c r="GT453" s="2"/>
      <c r="GU453" s="2"/>
      <c r="GV453" s="2"/>
      <c r="GW453" s="2"/>
      <c r="GX453" s="2"/>
      <c r="GY453" s="2"/>
      <c r="GZ453" s="2"/>
      <c r="HA453" s="2"/>
      <c r="HB453" s="2"/>
      <c r="HC453" s="2"/>
      <c r="HD453" s="2"/>
      <c r="HE453" s="2"/>
      <c r="HF453" s="2"/>
      <c r="HG453" s="2"/>
      <c r="HH453" s="2"/>
      <c r="HI453" s="2"/>
      <c r="HJ453" s="2"/>
      <c r="HK453" s="2"/>
      <c r="HL453" s="2"/>
      <c r="HM453" s="2"/>
      <c r="HN453" s="2"/>
      <c r="HO453" s="2"/>
      <c r="HP453" s="2"/>
      <c r="HQ453" s="2"/>
      <c r="HR453" s="2"/>
      <c r="HS453" s="2"/>
      <c r="HT453" s="2"/>
      <c r="HU453" s="2"/>
      <c r="HV453" s="2"/>
      <c r="HW453" s="2"/>
      <c r="HX453" s="2"/>
      <c r="HY453" s="2"/>
      <c r="HZ453" s="2"/>
      <c r="IA453" s="2"/>
      <c r="IB453" s="2"/>
      <c r="IC453" s="2"/>
      <c r="ID453" s="2"/>
      <c r="IE453" s="2"/>
      <c r="IF453" s="2"/>
      <c r="IG453" s="2"/>
      <c r="IH453" s="2"/>
      <c r="II453" s="2"/>
      <c r="IJ453" s="2"/>
      <c r="IK453" s="2"/>
      <c r="IL453" s="2"/>
      <c r="IM453" s="2"/>
      <c r="IN453" s="2"/>
      <c r="IO453" s="2"/>
      <c r="IP453" s="2"/>
      <c r="IQ453" s="2"/>
      <c r="IR453" s="2"/>
      <c r="IS453" s="2"/>
      <c r="IT453" s="2"/>
      <c r="IU453" s="2"/>
      <c r="IV453" s="2"/>
      <c r="IW453" s="2"/>
      <c r="IX453" s="2"/>
      <c r="IY453" s="2"/>
      <c r="IZ453" s="2"/>
      <c r="JA453" s="2"/>
      <c r="JB453" s="2"/>
      <c r="JC453" s="2"/>
      <c r="JD453" s="2"/>
      <c r="JE453" s="2"/>
      <c r="JF453" s="2"/>
      <c r="JG453" s="2"/>
      <c r="JH453" s="2"/>
      <c r="JI453" s="2"/>
      <c r="JJ453" s="2"/>
      <c r="JK453" s="2"/>
      <c r="JL453" s="2"/>
      <c r="JM453" s="2"/>
      <c r="JN453" s="2"/>
      <c r="JO453" s="2"/>
      <c r="JP453" s="2"/>
      <c r="JQ453" s="2"/>
      <c r="JR453" s="2"/>
      <c r="JS453" s="2"/>
      <c r="JT453" s="2"/>
      <c r="JU453" s="2"/>
      <c r="JV453" s="2"/>
      <c r="JW453" s="2"/>
      <c r="JX453" s="2"/>
      <c r="JY453" s="2"/>
      <c r="JZ453" s="2"/>
      <c r="KA453" s="2"/>
      <c r="KB453" s="2"/>
      <c r="KC453" s="2"/>
      <c r="KD453" s="2"/>
      <c r="KE453" s="2"/>
      <c r="KF453" s="2"/>
      <c r="KG453" s="2"/>
      <c r="KH453" s="2"/>
      <c r="KI453" s="2"/>
      <c r="KJ453" s="2"/>
      <c r="KK453" s="2"/>
      <c r="KL453" s="2"/>
      <c r="KM453" s="2"/>
      <c r="KN453" s="2"/>
      <c r="KO453" s="2"/>
      <c r="KP453" s="2"/>
      <c r="KQ453" s="2"/>
      <c r="KR453" s="2"/>
      <c r="KS453" s="2"/>
      <c r="KT453" s="2"/>
      <c r="KU453" s="2"/>
      <c r="KV453" s="2"/>
      <c r="KW453" s="2"/>
      <c r="KX453" s="2"/>
      <c r="KY453" s="2"/>
      <c r="KZ453" s="2"/>
      <c r="LA453" s="2"/>
      <c r="LB453" s="2"/>
      <c r="LC453" s="2"/>
      <c r="LD453" s="2"/>
      <c r="LE453" s="2"/>
      <c r="LF453" s="2"/>
      <c r="LG453" s="2"/>
      <c r="LH453" s="2"/>
      <c r="LI453" s="2"/>
      <c r="LJ453" s="2"/>
      <c r="LK453" s="2"/>
      <c r="LL453" s="2"/>
      <c r="LM453" s="2"/>
      <c r="LN453" s="2"/>
      <c r="LO453" s="2"/>
      <c r="LP453" s="2"/>
      <c r="LQ453" s="2"/>
      <c r="LR453" s="2"/>
      <c r="LS453" s="2"/>
      <c r="LT453" s="2"/>
      <c r="LU453" s="2"/>
      <c r="LV453" s="2"/>
      <c r="LW453" s="2"/>
      <c r="LX453" s="2"/>
      <c r="LY453" s="2"/>
      <c r="LZ453" s="2"/>
      <c r="MA453" s="2"/>
      <c r="MB453" s="2"/>
      <c r="MC453" s="2"/>
      <c r="MD453" s="2"/>
      <c r="ME453" s="2"/>
      <c r="MF453" s="2"/>
      <c r="MG453" s="2"/>
      <c r="MH453" s="2"/>
      <c r="MI453" s="2"/>
      <c r="MJ453" s="2"/>
      <c r="MK453" s="2"/>
      <c r="ML453" s="2"/>
      <c r="MM453" s="2"/>
      <c r="MN453" s="2"/>
      <c r="MO453" s="2"/>
      <c r="MP453" s="2"/>
      <c r="MQ453" s="2"/>
      <c r="MR453" s="2"/>
      <c r="MS453" s="2"/>
      <c r="MT453" s="2"/>
      <c r="MU453" s="2"/>
      <c r="MV453" s="2"/>
      <c r="MW453" s="2"/>
      <c r="MX453" s="2"/>
      <c r="MY453" s="2"/>
      <c r="MZ453" s="2"/>
      <c r="NA453" s="2"/>
      <c r="NB453" s="2"/>
      <c r="NC453" s="2"/>
    </row>
    <row r="454" spans="1:367" x14ac:dyDescent="0.3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  <c r="FN454" s="2"/>
      <c r="FO454" s="2"/>
      <c r="FP454" s="2"/>
      <c r="FQ454" s="2"/>
      <c r="FR454" s="2"/>
      <c r="FS454" s="2"/>
      <c r="FT454" s="2"/>
      <c r="FU454" s="2"/>
      <c r="FV454" s="2"/>
      <c r="FW454" s="2"/>
      <c r="FX454" s="2"/>
      <c r="FY454" s="2"/>
      <c r="FZ454" s="2"/>
      <c r="GA454" s="2"/>
      <c r="GB454" s="2"/>
      <c r="GC454" s="2"/>
      <c r="GD454" s="2"/>
      <c r="GE454" s="2"/>
      <c r="GF454" s="2"/>
      <c r="GG454" s="2"/>
      <c r="GH454" s="2"/>
      <c r="GI454" s="2"/>
      <c r="GJ454" s="2"/>
      <c r="GK454" s="2"/>
      <c r="GL454" s="2"/>
      <c r="GM454" s="2"/>
      <c r="GN454" s="2"/>
      <c r="GO454" s="2"/>
      <c r="GP454" s="2"/>
      <c r="GQ454" s="2"/>
      <c r="GR454" s="2"/>
      <c r="GS454" s="2"/>
      <c r="GT454" s="2"/>
      <c r="GU454" s="2"/>
      <c r="GV454" s="2"/>
      <c r="GW454" s="2"/>
      <c r="GX454" s="2"/>
      <c r="GY454" s="2"/>
      <c r="GZ454" s="2"/>
      <c r="HA454" s="2"/>
      <c r="HB454" s="2"/>
      <c r="HC454" s="2"/>
      <c r="HD454" s="2"/>
      <c r="HE454" s="2"/>
      <c r="HF454" s="2"/>
      <c r="HG454" s="2"/>
      <c r="HH454" s="2"/>
      <c r="HI454" s="2"/>
      <c r="HJ454" s="2"/>
      <c r="HK454" s="2"/>
      <c r="HL454" s="2"/>
      <c r="HM454" s="2"/>
      <c r="HN454" s="2"/>
      <c r="HO454" s="2"/>
      <c r="HP454" s="2"/>
      <c r="HQ454" s="2"/>
      <c r="HR454" s="2"/>
      <c r="HS454" s="2"/>
      <c r="HT454" s="2"/>
      <c r="HU454" s="2"/>
      <c r="HV454" s="2"/>
      <c r="HW454" s="2"/>
      <c r="HX454" s="2"/>
      <c r="HY454" s="2"/>
      <c r="HZ454" s="2"/>
      <c r="IA454" s="2"/>
      <c r="IB454" s="2"/>
      <c r="IC454" s="2"/>
      <c r="ID454" s="2"/>
      <c r="IE454" s="2"/>
      <c r="IF454" s="2"/>
      <c r="IG454" s="2"/>
      <c r="IH454" s="2"/>
      <c r="II454" s="2"/>
      <c r="IJ454" s="2"/>
      <c r="IK454" s="2"/>
      <c r="IL454" s="2"/>
      <c r="IM454" s="2"/>
      <c r="IN454" s="2"/>
      <c r="IO454" s="2"/>
      <c r="IP454" s="2"/>
      <c r="IQ454" s="2"/>
      <c r="IR454" s="2"/>
      <c r="IS454" s="2"/>
      <c r="IT454" s="2"/>
      <c r="IU454" s="2"/>
      <c r="IV454" s="2"/>
      <c r="IW454" s="2"/>
      <c r="IX454" s="2"/>
      <c r="IY454" s="2"/>
      <c r="IZ454" s="2"/>
      <c r="JA454" s="2"/>
      <c r="JB454" s="2"/>
      <c r="JC454" s="2"/>
      <c r="JD454" s="2"/>
      <c r="JE454" s="2"/>
      <c r="JF454" s="2"/>
      <c r="JG454" s="2"/>
      <c r="JH454" s="2"/>
      <c r="JI454" s="2"/>
      <c r="JJ454" s="2"/>
      <c r="JK454" s="2"/>
      <c r="JL454" s="2"/>
      <c r="JM454" s="2"/>
      <c r="JN454" s="2"/>
      <c r="JO454" s="2"/>
      <c r="JP454" s="2"/>
      <c r="JQ454" s="2"/>
      <c r="JR454" s="2"/>
      <c r="JS454" s="2"/>
      <c r="JT454" s="2"/>
      <c r="JU454" s="2"/>
      <c r="JV454" s="2"/>
      <c r="JW454" s="2"/>
      <c r="JX454" s="2"/>
      <c r="JY454" s="2"/>
      <c r="JZ454" s="2"/>
      <c r="KA454" s="2"/>
      <c r="KB454" s="2"/>
      <c r="KC454" s="2"/>
      <c r="KD454" s="2"/>
      <c r="KE454" s="2"/>
      <c r="KF454" s="2"/>
      <c r="KG454" s="2"/>
      <c r="KH454" s="2"/>
      <c r="KI454" s="2"/>
      <c r="KJ454" s="2"/>
      <c r="KK454" s="2"/>
      <c r="KL454" s="2"/>
      <c r="KM454" s="2"/>
      <c r="KN454" s="2"/>
      <c r="KO454" s="2"/>
      <c r="KP454" s="2"/>
      <c r="KQ454" s="2"/>
      <c r="KR454" s="2"/>
      <c r="KS454" s="2"/>
      <c r="KT454" s="2"/>
      <c r="KU454" s="2"/>
      <c r="KV454" s="2"/>
      <c r="KW454" s="2"/>
      <c r="KX454" s="2"/>
      <c r="KY454" s="2"/>
      <c r="KZ454" s="2"/>
      <c r="LA454" s="2"/>
      <c r="LB454" s="2"/>
      <c r="LC454" s="2"/>
      <c r="LD454" s="2"/>
      <c r="LE454" s="2"/>
      <c r="LF454" s="2"/>
      <c r="LG454" s="2"/>
      <c r="LH454" s="2"/>
      <c r="LI454" s="2"/>
      <c r="LJ454" s="2"/>
      <c r="LK454" s="2"/>
      <c r="LL454" s="2"/>
      <c r="LM454" s="2"/>
      <c r="LN454" s="2"/>
      <c r="LO454" s="2"/>
      <c r="LP454" s="2"/>
      <c r="LQ454" s="2"/>
      <c r="LR454" s="2"/>
      <c r="LS454" s="2"/>
      <c r="LT454" s="2"/>
      <c r="LU454" s="2"/>
      <c r="LV454" s="2"/>
      <c r="LW454" s="2"/>
      <c r="LX454" s="2"/>
      <c r="LY454" s="2"/>
      <c r="LZ454" s="2"/>
      <c r="MA454" s="2"/>
      <c r="MB454" s="2"/>
      <c r="MC454" s="2"/>
      <c r="MD454" s="2"/>
      <c r="ME454" s="2"/>
      <c r="MF454" s="2"/>
      <c r="MG454" s="2"/>
      <c r="MH454" s="2"/>
      <c r="MI454" s="2"/>
      <c r="MJ454" s="2"/>
      <c r="MK454" s="2"/>
      <c r="ML454" s="2"/>
      <c r="MM454" s="2"/>
      <c r="MN454" s="2"/>
      <c r="MO454" s="2"/>
      <c r="MP454" s="2"/>
      <c r="MQ454" s="2"/>
      <c r="MR454" s="2"/>
      <c r="MS454" s="2"/>
      <c r="MT454" s="2"/>
      <c r="MU454" s="2"/>
      <c r="MV454" s="2"/>
      <c r="MW454" s="2"/>
      <c r="MX454" s="2"/>
      <c r="MY454" s="2"/>
      <c r="MZ454" s="2"/>
      <c r="NA454" s="2"/>
      <c r="NB454" s="2"/>
      <c r="NC454" s="2"/>
    </row>
    <row r="455" spans="1:367" x14ac:dyDescent="0.3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  <c r="FN455" s="2"/>
      <c r="FO455" s="2"/>
      <c r="FP455" s="2"/>
      <c r="FQ455" s="2"/>
      <c r="FR455" s="2"/>
      <c r="FS455" s="2"/>
      <c r="FT455" s="2"/>
      <c r="FU455" s="2"/>
      <c r="FV455" s="2"/>
      <c r="FW455" s="2"/>
      <c r="FX455" s="2"/>
      <c r="FY455" s="2"/>
      <c r="FZ455" s="2"/>
      <c r="GA455" s="2"/>
      <c r="GB455" s="2"/>
      <c r="GC455" s="2"/>
      <c r="GD455" s="2"/>
      <c r="GE455" s="2"/>
      <c r="GF455" s="2"/>
      <c r="GG455" s="2"/>
      <c r="GH455" s="2"/>
      <c r="GI455" s="2"/>
      <c r="GJ455" s="2"/>
      <c r="GK455" s="2"/>
      <c r="GL455" s="2"/>
      <c r="GM455" s="2"/>
      <c r="GN455" s="2"/>
      <c r="GO455" s="2"/>
      <c r="GP455" s="2"/>
      <c r="GQ455" s="2"/>
      <c r="GR455" s="2"/>
      <c r="GS455" s="2"/>
      <c r="GT455" s="2"/>
      <c r="GU455" s="2"/>
      <c r="GV455" s="2"/>
      <c r="GW455" s="2"/>
      <c r="GX455" s="2"/>
      <c r="GY455" s="2"/>
      <c r="GZ455" s="2"/>
      <c r="HA455" s="2"/>
      <c r="HB455" s="2"/>
      <c r="HC455" s="2"/>
      <c r="HD455" s="2"/>
      <c r="HE455" s="2"/>
      <c r="HF455" s="2"/>
      <c r="HG455" s="2"/>
      <c r="HH455" s="2"/>
      <c r="HI455" s="2"/>
      <c r="HJ455" s="2"/>
      <c r="HK455" s="2"/>
      <c r="HL455" s="2"/>
      <c r="HM455" s="2"/>
      <c r="HN455" s="2"/>
      <c r="HO455" s="2"/>
      <c r="HP455" s="2"/>
      <c r="HQ455" s="2"/>
      <c r="HR455" s="2"/>
      <c r="HS455" s="2"/>
      <c r="HT455" s="2"/>
      <c r="HU455" s="2"/>
      <c r="HV455" s="2"/>
      <c r="HW455" s="2"/>
      <c r="HX455" s="2"/>
      <c r="HY455" s="2"/>
      <c r="HZ455" s="2"/>
      <c r="IA455" s="2"/>
      <c r="IB455" s="2"/>
      <c r="IC455" s="2"/>
      <c r="ID455" s="2"/>
      <c r="IE455" s="2"/>
      <c r="IF455" s="2"/>
      <c r="IG455" s="2"/>
      <c r="IH455" s="2"/>
      <c r="II455" s="2"/>
      <c r="IJ455" s="2"/>
      <c r="IK455" s="2"/>
      <c r="IL455" s="2"/>
      <c r="IM455" s="2"/>
      <c r="IN455" s="2"/>
      <c r="IO455" s="2"/>
      <c r="IP455" s="2"/>
      <c r="IQ455" s="2"/>
      <c r="IR455" s="2"/>
      <c r="IS455" s="2"/>
      <c r="IT455" s="2"/>
      <c r="IU455" s="2"/>
      <c r="IV455" s="2"/>
      <c r="IW455" s="2"/>
      <c r="IX455" s="2"/>
      <c r="IY455" s="2"/>
      <c r="IZ455" s="2"/>
      <c r="JA455" s="2"/>
      <c r="JB455" s="2"/>
      <c r="JC455" s="2"/>
      <c r="JD455" s="2"/>
      <c r="JE455" s="2"/>
      <c r="JF455" s="2"/>
      <c r="JG455" s="2"/>
      <c r="JH455" s="2"/>
      <c r="JI455" s="2"/>
      <c r="JJ455" s="2"/>
      <c r="JK455" s="2"/>
      <c r="JL455" s="2"/>
      <c r="JM455" s="2"/>
      <c r="JN455" s="2"/>
      <c r="JO455" s="2"/>
      <c r="JP455" s="2"/>
      <c r="JQ455" s="2"/>
      <c r="JR455" s="2"/>
      <c r="JS455" s="2"/>
      <c r="JT455" s="2"/>
      <c r="JU455" s="2"/>
      <c r="JV455" s="2"/>
      <c r="JW455" s="2"/>
      <c r="JX455" s="2"/>
      <c r="JY455" s="2"/>
      <c r="JZ455" s="2"/>
      <c r="KA455" s="2"/>
      <c r="KB455" s="2"/>
      <c r="KC455" s="2"/>
      <c r="KD455" s="2"/>
      <c r="KE455" s="2"/>
      <c r="KF455" s="2"/>
      <c r="KG455" s="2"/>
      <c r="KH455" s="2"/>
      <c r="KI455" s="2"/>
      <c r="KJ455" s="2"/>
      <c r="KK455" s="2"/>
      <c r="KL455" s="2"/>
      <c r="KM455" s="2"/>
      <c r="KN455" s="2"/>
      <c r="KO455" s="2"/>
      <c r="KP455" s="2"/>
      <c r="KQ455" s="2"/>
      <c r="KR455" s="2"/>
      <c r="KS455" s="2"/>
      <c r="KT455" s="2"/>
      <c r="KU455" s="2"/>
      <c r="KV455" s="2"/>
      <c r="KW455" s="2"/>
      <c r="KX455" s="2"/>
      <c r="KY455" s="2"/>
      <c r="KZ455" s="2"/>
      <c r="LA455" s="2"/>
      <c r="LB455" s="2"/>
      <c r="LC455" s="2"/>
      <c r="LD455" s="2"/>
      <c r="LE455" s="2"/>
      <c r="LF455" s="2"/>
      <c r="LG455" s="2"/>
      <c r="LH455" s="2"/>
      <c r="LI455" s="2"/>
      <c r="LJ455" s="2"/>
      <c r="LK455" s="2"/>
      <c r="LL455" s="2"/>
      <c r="LM455" s="2"/>
      <c r="LN455" s="2"/>
      <c r="LO455" s="2"/>
      <c r="LP455" s="2"/>
      <c r="LQ455" s="2"/>
      <c r="LR455" s="2"/>
      <c r="LS455" s="2"/>
      <c r="LT455" s="2"/>
      <c r="LU455" s="2"/>
      <c r="LV455" s="2"/>
      <c r="LW455" s="2"/>
      <c r="LX455" s="2"/>
      <c r="LY455" s="2"/>
      <c r="LZ455" s="2"/>
      <c r="MA455" s="2"/>
      <c r="MB455" s="2"/>
      <c r="MC455" s="2"/>
      <c r="MD455" s="2"/>
      <c r="ME455" s="2"/>
      <c r="MF455" s="2"/>
      <c r="MG455" s="2"/>
      <c r="MH455" s="2"/>
      <c r="MI455" s="2"/>
      <c r="MJ455" s="2"/>
      <c r="MK455" s="2"/>
      <c r="ML455" s="2"/>
      <c r="MM455" s="2"/>
      <c r="MN455" s="2"/>
      <c r="MO455" s="2"/>
      <c r="MP455" s="2"/>
      <c r="MQ455" s="2"/>
      <c r="MR455" s="2"/>
      <c r="MS455" s="2"/>
      <c r="MT455" s="2"/>
      <c r="MU455" s="2"/>
      <c r="MV455" s="2"/>
      <c r="MW455" s="2"/>
      <c r="MX455" s="2"/>
      <c r="MY455" s="2"/>
      <c r="MZ455" s="2"/>
      <c r="NA455" s="2"/>
      <c r="NB455" s="2"/>
      <c r="NC455" s="2"/>
    </row>
    <row r="456" spans="1:367" x14ac:dyDescent="0.3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  <c r="FN456" s="2"/>
      <c r="FO456" s="2"/>
      <c r="FP456" s="2"/>
      <c r="FQ456" s="2"/>
      <c r="FR456" s="2"/>
      <c r="FS456" s="2"/>
      <c r="FT456" s="2"/>
      <c r="FU456" s="2"/>
      <c r="FV456" s="2"/>
      <c r="FW456" s="2"/>
      <c r="FX456" s="2"/>
      <c r="FY456" s="2"/>
      <c r="FZ456" s="2"/>
      <c r="GA456" s="2"/>
      <c r="GB456" s="2"/>
      <c r="GC456" s="2"/>
      <c r="GD456" s="2"/>
      <c r="GE456" s="2"/>
      <c r="GF456" s="2"/>
      <c r="GG456" s="2"/>
      <c r="GH456" s="2"/>
      <c r="GI456" s="2"/>
      <c r="GJ456" s="2"/>
      <c r="GK456" s="2"/>
      <c r="GL456" s="2"/>
      <c r="GM456" s="2"/>
      <c r="GN456" s="2"/>
      <c r="GO456" s="2"/>
      <c r="GP456" s="2"/>
      <c r="GQ456" s="2"/>
      <c r="GR456" s="2"/>
      <c r="GS456" s="2"/>
      <c r="GT456" s="2"/>
      <c r="GU456" s="2"/>
      <c r="GV456" s="2"/>
      <c r="GW456" s="2"/>
      <c r="GX456" s="2"/>
      <c r="GY456" s="2"/>
      <c r="GZ456" s="2"/>
      <c r="HA456" s="2"/>
      <c r="HB456" s="2"/>
      <c r="HC456" s="2"/>
      <c r="HD456" s="2"/>
      <c r="HE456" s="2"/>
      <c r="HF456" s="2"/>
      <c r="HG456" s="2"/>
      <c r="HH456" s="2"/>
      <c r="HI456" s="2"/>
      <c r="HJ456" s="2"/>
      <c r="HK456" s="2"/>
      <c r="HL456" s="2"/>
      <c r="HM456" s="2"/>
      <c r="HN456" s="2"/>
      <c r="HO456" s="2"/>
      <c r="HP456" s="2"/>
      <c r="HQ456" s="2"/>
      <c r="HR456" s="2"/>
      <c r="HS456" s="2"/>
      <c r="HT456" s="2"/>
      <c r="HU456" s="2"/>
      <c r="HV456" s="2"/>
      <c r="HW456" s="2"/>
      <c r="HX456" s="2"/>
      <c r="HY456" s="2"/>
      <c r="HZ456" s="2"/>
      <c r="IA456" s="2"/>
      <c r="IB456" s="2"/>
      <c r="IC456" s="2"/>
      <c r="ID456" s="2"/>
      <c r="IE456" s="2"/>
      <c r="IF456" s="2"/>
      <c r="IG456" s="2"/>
      <c r="IH456" s="2"/>
      <c r="II456" s="2"/>
      <c r="IJ456" s="2"/>
      <c r="IK456" s="2"/>
      <c r="IL456" s="2"/>
      <c r="IM456" s="2"/>
      <c r="IN456" s="2"/>
      <c r="IO456" s="2"/>
      <c r="IP456" s="2"/>
      <c r="IQ456" s="2"/>
      <c r="IR456" s="2"/>
      <c r="IS456" s="2"/>
      <c r="IT456" s="2"/>
      <c r="IU456" s="2"/>
      <c r="IV456" s="2"/>
      <c r="IW456" s="2"/>
      <c r="IX456" s="2"/>
      <c r="IY456" s="2"/>
      <c r="IZ456" s="2"/>
      <c r="JA456" s="2"/>
      <c r="JB456" s="2"/>
      <c r="JC456" s="2"/>
      <c r="JD456" s="2"/>
      <c r="JE456" s="2"/>
      <c r="JF456" s="2"/>
      <c r="JG456" s="2"/>
      <c r="JH456" s="2"/>
      <c r="JI456" s="2"/>
      <c r="JJ456" s="2"/>
      <c r="JK456" s="2"/>
      <c r="JL456" s="2"/>
      <c r="JM456" s="2"/>
      <c r="JN456" s="2"/>
      <c r="JO456" s="2"/>
      <c r="JP456" s="2"/>
      <c r="JQ456" s="2"/>
      <c r="JR456" s="2"/>
      <c r="JS456" s="2"/>
      <c r="JT456" s="2"/>
      <c r="JU456" s="2"/>
      <c r="JV456" s="2"/>
      <c r="JW456" s="2"/>
      <c r="JX456" s="2"/>
      <c r="JY456" s="2"/>
      <c r="JZ456" s="2"/>
      <c r="KA456" s="2"/>
      <c r="KB456" s="2"/>
      <c r="KC456" s="2"/>
      <c r="KD456" s="2"/>
      <c r="KE456" s="2"/>
      <c r="KF456" s="2"/>
      <c r="KG456" s="2"/>
      <c r="KH456" s="2"/>
      <c r="KI456" s="2"/>
      <c r="KJ456" s="2"/>
      <c r="KK456" s="2"/>
      <c r="KL456" s="2"/>
      <c r="KM456" s="2"/>
      <c r="KN456" s="2"/>
      <c r="KO456" s="2"/>
      <c r="KP456" s="2"/>
      <c r="KQ456" s="2"/>
      <c r="KR456" s="2"/>
      <c r="KS456" s="2"/>
      <c r="KT456" s="2"/>
      <c r="KU456" s="2"/>
      <c r="KV456" s="2"/>
      <c r="KW456" s="2"/>
      <c r="KX456" s="2"/>
      <c r="KY456" s="2"/>
      <c r="KZ456" s="2"/>
      <c r="LA456" s="2"/>
      <c r="LB456" s="2"/>
      <c r="LC456" s="2"/>
      <c r="LD456" s="2"/>
      <c r="LE456" s="2"/>
      <c r="LF456" s="2"/>
      <c r="LG456" s="2"/>
      <c r="LH456" s="2"/>
      <c r="LI456" s="2"/>
      <c r="LJ456" s="2"/>
      <c r="LK456" s="2"/>
      <c r="LL456" s="2"/>
      <c r="LM456" s="2"/>
      <c r="LN456" s="2"/>
      <c r="LO456" s="2"/>
      <c r="LP456" s="2"/>
      <c r="LQ456" s="2"/>
      <c r="LR456" s="2"/>
      <c r="LS456" s="2"/>
      <c r="LT456" s="2"/>
      <c r="LU456" s="2"/>
      <c r="LV456" s="2"/>
      <c r="LW456" s="2"/>
      <c r="LX456" s="2"/>
      <c r="LY456" s="2"/>
      <c r="LZ456" s="2"/>
      <c r="MA456" s="2"/>
      <c r="MB456" s="2"/>
      <c r="MC456" s="2"/>
      <c r="MD456" s="2"/>
      <c r="ME456" s="2"/>
      <c r="MF456" s="2"/>
      <c r="MG456" s="2"/>
      <c r="MH456" s="2"/>
      <c r="MI456" s="2"/>
      <c r="MJ456" s="2"/>
      <c r="MK456" s="2"/>
      <c r="ML456" s="2"/>
      <c r="MM456" s="2"/>
      <c r="MN456" s="2"/>
      <c r="MO456" s="2"/>
      <c r="MP456" s="2"/>
      <c r="MQ456" s="2"/>
      <c r="MR456" s="2"/>
      <c r="MS456" s="2"/>
      <c r="MT456" s="2"/>
      <c r="MU456" s="2"/>
      <c r="MV456" s="2"/>
      <c r="MW456" s="2"/>
      <c r="MX456" s="2"/>
      <c r="MY456" s="2"/>
      <c r="MZ456" s="2"/>
      <c r="NA456" s="2"/>
      <c r="NB456" s="2"/>
      <c r="NC456" s="2"/>
    </row>
    <row r="457" spans="1:367" x14ac:dyDescent="0.3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  <c r="FN457" s="2"/>
      <c r="FO457" s="2"/>
      <c r="FP457" s="2"/>
      <c r="FQ457" s="2"/>
      <c r="FR457" s="2"/>
      <c r="FS457" s="2"/>
      <c r="FT457" s="2"/>
      <c r="FU457" s="2"/>
      <c r="FV457" s="2"/>
      <c r="FW457" s="2"/>
      <c r="FX457" s="2"/>
      <c r="FY457" s="2"/>
      <c r="FZ457" s="2"/>
      <c r="GA457" s="2"/>
      <c r="GB457" s="2"/>
      <c r="GC457" s="2"/>
      <c r="GD457" s="2"/>
      <c r="GE457" s="2"/>
      <c r="GF457" s="2"/>
      <c r="GG457" s="2"/>
      <c r="GH457" s="2"/>
      <c r="GI457" s="2"/>
      <c r="GJ457" s="2"/>
      <c r="GK457" s="2"/>
      <c r="GL457" s="2"/>
      <c r="GM457" s="2"/>
      <c r="GN457" s="2"/>
      <c r="GO457" s="2"/>
      <c r="GP457" s="2"/>
      <c r="GQ457" s="2"/>
      <c r="GR457" s="2"/>
      <c r="GS457" s="2"/>
      <c r="GT457" s="2"/>
      <c r="GU457" s="2"/>
      <c r="GV457" s="2"/>
      <c r="GW457" s="2"/>
      <c r="GX457" s="2"/>
      <c r="GY457" s="2"/>
      <c r="GZ457" s="2"/>
      <c r="HA457" s="2"/>
      <c r="HB457" s="2"/>
      <c r="HC457" s="2"/>
      <c r="HD457" s="2"/>
      <c r="HE457" s="2"/>
      <c r="HF457" s="2"/>
      <c r="HG457" s="2"/>
      <c r="HH457" s="2"/>
      <c r="HI457" s="2"/>
      <c r="HJ457" s="2"/>
      <c r="HK457" s="2"/>
      <c r="HL457" s="2"/>
      <c r="HM457" s="2"/>
      <c r="HN457" s="2"/>
      <c r="HO457" s="2"/>
      <c r="HP457" s="2"/>
      <c r="HQ457" s="2"/>
      <c r="HR457" s="2"/>
      <c r="HS457" s="2"/>
      <c r="HT457" s="2"/>
      <c r="HU457" s="2"/>
      <c r="HV457" s="2"/>
      <c r="HW457" s="2"/>
      <c r="HX457" s="2"/>
      <c r="HY457" s="2"/>
      <c r="HZ457" s="2"/>
      <c r="IA457" s="2"/>
      <c r="IB457" s="2"/>
      <c r="IC457" s="2"/>
      <c r="ID457" s="2"/>
      <c r="IE457" s="2"/>
      <c r="IF457" s="2"/>
      <c r="IG457" s="2"/>
      <c r="IH457" s="2"/>
      <c r="II457" s="2"/>
      <c r="IJ457" s="2"/>
      <c r="IK457" s="2"/>
      <c r="IL457" s="2"/>
      <c r="IM457" s="2"/>
      <c r="IN457" s="2"/>
      <c r="IO457" s="2"/>
      <c r="IP457" s="2"/>
      <c r="IQ457" s="2"/>
      <c r="IR457" s="2"/>
      <c r="IS457" s="2"/>
      <c r="IT457" s="2"/>
      <c r="IU457" s="2"/>
      <c r="IV457" s="2"/>
      <c r="IW457" s="2"/>
      <c r="IX457" s="2"/>
      <c r="IY457" s="2"/>
      <c r="IZ457" s="2"/>
      <c r="JA457" s="2"/>
      <c r="JB457" s="2"/>
      <c r="JC457" s="2"/>
      <c r="JD457" s="2"/>
      <c r="JE457" s="2"/>
      <c r="JF457" s="2"/>
      <c r="JG457" s="2"/>
      <c r="JH457" s="2"/>
      <c r="JI457" s="2"/>
      <c r="JJ457" s="2"/>
      <c r="JK457" s="2"/>
      <c r="JL457" s="2"/>
      <c r="JM457" s="2"/>
      <c r="JN457" s="2"/>
      <c r="JO457" s="2"/>
      <c r="JP457" s="2"/>
      <c r="JQ457" s="2"/>
      <c r="JR457" s="2"/>
      <c r="JS457" s="2"/>
      <c r="JT457" s="2"/>
      <c r="JU457" s="2"/>
      <c r="JV457" s="2"/>
      <c r="JW457" s="2"/>
      <c r="JX457" s="2"/>
      <c r="JY457" s="2"/>
      <c r="JZ457" s="2"/>
      <c r="KA457" s="2"/>
      <c r="KB457" s="2"/>
      <c r="KC457" s="2"/>
      <c r="KD457" s="2"/>
      <c r="KE457" s="2"/>
      <c r="KF457" s="2"/>
      <c r="KG457" s="2"/>
      <c r="KH457" s="2"/>
      <c r="KI457" s="2"/>
      <c r="KJ457" s="2"/>
      <c r="KK457" s="2"/>
      <c r="KL457" s="2"/>
      <c r="KM457" s="2"/>
      <c r="KN457" s="2"/>
      <c r="KO457" s="2"/>
      <c r="KP457" s="2"/>
      <c r="KQ457" s="2"/>
      <c r="KR457" s="2"/>
      <c r="KS457" s="2"/>
      <c r="KT457" s="2"/>
      <c r="KU457" s="2"/>
      <c r="KV457" s="2"/>
      <c r="KW457" s="2"/>
      <c r="KX457" s="2"/>
      <c r="KY457" s="2"/>
      <c r="KZ457" s="2"/>
      <c r="LA457" s="2"/>
      <c r="LB457" s="2"/>
      <c r="LC457" s="2"/>
      <c r="LD457" s="2"/>
      <c r="LE457" s="2"/>
      <c r="LF457" s="2"/>
      <c r="LG457" s="2"/>
      <c r="LH457" s="2"/>
      <c r="LI457" s="2"/>
      <c r="LJ457" s="2"/>
      <c r="LK457" s="2"/>
      <c r="LL457" s="2"/>
      <c r="LM457" s="2"/>
      <c r="LN457" s="2"/>
      <c r="LO457" s="2"/>
      <c r="LP457" s="2"/>
      <c r="LQ457" s="2"/>
      <c r="LR457" s="2"/>
      <c r="LS457" s="2"/>
      <c r="LT457" s="2"/>
      <c r="LU457" s="2"/>
      <c r="LV457" s="2"/>
      <c r="LW457" s="2"/>
      <c r="LX457" s="2"/>
      <c r="LY457" s="2"/>
      <c r="LZ457" s="2"/>
      <c r="MA457" s="2"/>
      <c r="MB457" s="2"/>
      <c r="MC457" s="2"/>
      <c r="MD457" s="2"/>
      <c r="ME457" s="2"/>
      <c r="MF457" s="2"/>
      <c r="MG457" s="2"/>
      <c r="MH457" s="2"/>
      <c r="MI457" s="2"/>
      <c r="MJ457" s="2"/>
      <c r="MK457" s="2"/>
      <c r="ML457" s="2"/>
      <c r="MM457" s="2"/>
      <c r="MN457" s="2"/>
      <c r="MO457" s="2"/>
      <c r="MP457" s="2"/>
      <c r="MQ457" s="2"/>
      <c r="MR457" s="2"/>
      <c r="MS457" s="2"/>
      <c r="MT457" s="2"/>
      <c r="MU457" s="2"/>
      <c r="MV457" s="2"/>
      <c r="MW457" s="2"/>
      <c r="MX457" s="2"/>
      <c r="MY457" s="2"/>
      <c r="MZ457" s="2"/>
      <c r="NA457" s="2"/>
      <c r="NB457" s="2"/>
      <c r="NC457" s="2"/>
    </row>
    <row r="458" spans="1:367" x14ac:dyDescent="0.3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  <c r="FN458" s="2"/>
      <c r="FO458" s="2"/>
      <c r="FP458" s="2"/>
      <c r="FQ458" s="2"/>
      <c r="FR458" s="2"/>
      <c r="FS458" s="2"/>
      <c r="FT458" s="2"/>
      <c r="FU458" s="2"/>
      <c r="FV458" s="2"/>
      <c r="FW458" s="2"/>
      <c r="FX458" s="2"/>
      <c r="FY458" s="2"/>
      <c r="FZ458" s="2"/>
      <c r="GA458" s="2"/>
      <c r="GB458" s="2"/>
      <c r="GC458" s="2"/>
      <c r="GD458" s="2"/>
      <c r="GE458" s="2"/>
      <c r="GF458" s="2"/>
      <c r="GG458" s="2"/>
      <c r="GH458" s="2"/>
      <c r="GI458" s="2"/>
      <c r="GJ458" s="2"/>
      <c r="GK458" s="2"/>
      <c r="GL458" s="2"/>
      <c r="GM458" s="2"/>
      <c r="GN458" s="2"/>
      <c r="GO458" s="2"/>
      <c r="GP458" s="2"/>
      <c r="GQ458" s="2"/>
      <c r="GR458" s="2"/>
      <c r="GS458" s="2"/>
      <c r="GT458" s="2"/>
      <c r="GU458" s="2"/>
      <c r="GV458" s="2"/>
      <c r="GW458" s="2"/>
      <c r="GX458" s="2"/>
      <c r="GY458" s="2"/>
      <c r="GZ458" s="2"/>
      <c r="HA458" s="2"/>
      <c r="HB458" s="2"/>
      <c r="HC458" s="2"/>
      <c r="HD458" s="2"/>
      <c r="HE458" s="2"/>
      <c r="HF458" s="2"/>
      <c r="HG458" s="2"/>
      <c r="HH458" s="2"/>
      <c r="HI458" s="2"/>
      <c r="HJ458" s="2"/>
      <c r="HK458" s="2"/>
      <c r="HL458" s="2"/>
      <c r="HM458" s="2"/>
      <c r="HN458" s="2"/>
      <c r="HO458" s="2"/>
      <c r="HP458" s="2"/>
      <c r="HQ458" s="2"/>
      <c r="HR458" s="2"/>
      <c r="HS458" s="2"/>
      <c r="HT458" s="2"/>
      <c r="HU458" s="2"/>
      <c r="HV458" s="2"/>
      <c r="HW458" s="2"/>
      <c r="HX458" s="2"/>
      <c r="HY458" s="2"/>
      <c r="HZ458" s="2"/>
      <c r="IA458" s="2"/>
      <c r="IB458" s="2"/>
      <c r="IC458" s="2"/>
      <c r="ID458" s="2"/>
      <c r="IE458" s="2"/>
      <c r="IF458" s="2"/>
      <c r="IG458" s="2"/>
      <c r="IH458" s="2"/>
      <c r="II458" s="2"/>
      <c r="IJ458" s="2"/>
      <c r="IK458" s="2"/>
      <c r="IL458" s="2"/>
      <c r="IM458" s="2"/>
      <c r="IN458" s="2"/>
      <c r="IO458" s="2"/>
      <c r="IP458" s="2"/>
      <c r="IQ458" s="2"/>
      <c r="IR458" s="2"/>
      <c r="IS458" s="2"/>
      <c r="IT458" s="2"/>
      <c r="IU458" s="2"/>
      <c r="IV458" s="2"/>
      <c r="IW458" s="2"/>
      <c r="IX458" s="2"/>
      <c r="IY458" s="2"/>
      <c r="IZ458" s="2"/>
      <c r="JA458" s="2"/>
      <c r="JB458" s="2"/>
      <c r="JC458" s="2"/>
      <c r="JD458" s="2"/>
      <c r="JE458" s="2"/>
      <c r="JF458" s="2"/>
      <c r="JG458" s="2"/>
      <c r="JH458" s="2"/>
      <c r="JI458" s="2"/>
      <c r="JJ458" s="2"/>
      <c r="JK458" s="2"/>
      <c r="JL458" s="2"/>
      <c r="JM458" s="2"/>
      <c r="JN458" s="2"/>
      <c r="JO458" s="2"/>
      <c r="JP458" s="2"/>
      <c r="JQ458" s="2"/>
      <c r="JR458" s="2"/>
      <c r="JS458" s="2"/>
      <c r="JT458" s="2"/>
      <c r="JU458" s="2"/>
      <c r="JV458" s="2"/>
      <c r="JW458" s="2"/>
      <c r="JX458" s="2"/>
      <c r="JY458" s="2"/>
      <c r="JZ458" s="2"/>
      <c r="KA458" s="2"/>
      <c r="KB458" s="2"/>
      <c r="KC458" s="2"/>
      <c r="KD458" s="2"/>
      <c r="KE458" s="2"/>
      <c r="KF458" s="2"/>
      <c r="KG458" s="2"/>
      <c r="KH458" s="2"/>
      <c r="KI458" s="2"/>
      <c r="KJ458" s="2"/>
      <c r="KK458" s="2"/>
      <c r="KL458" s="2"/>
      <c r="KM458" s="2"/>
      <c r="KN458" s="2"/>
      <c r="KO458" s="2"/>
      <c r="KP458" s="2"/>
      <c r="KQ458" s="2"/>
      <c r="KR458" s="2"/>
      <c r="KS458" s="2"/>
      <c r="KT458" s="2"/>
      <c r="KU458" s="2"/>
      <c r="KV458" s="2"/>
      <c r="KW458" s="2"/>
      <c r="KX458" s="2"/>
      <c r="KY458" s="2"/>
      <c r="KZ458" s="2"/>
      <c r="LA458" s="2"/>
      <c r="LB458" s="2"/>
      <c r="LC458" s="2"/>
      <c r="LD458" s="2"/>
      <c r="LE458" s="2"/>
      <c r="LF458" s="2"/>
      <c r="LG458" s="2"/>
      <c r="LH458" s="2"/>
      <c r="LI458" s="2"/>
      <c r="LJ458" s="2"/>
      <c r="LK458" s="2"/>
      <c r="LL458" s="2"/>
      <c r="LM458" s="2"/>
      <c r="LN458" s="2"/>
      <c r="LO458" s="2"/>
      <c r="LP458" s="2"/>
      <c r="LQ458" s="2"/>
      <c r="LR458" s="2"/>
      <c r="LS458" s="2"/>
      <c r="LT458" s="2"/>
      <c r="LU458" s="2"/>
      <c r="LV458" s="2"/>
      <c r="LW458" s="2"/>
      <c r="LX458" s="2"/>
      <c r="LY458" s="2"/>
      <c r="LZ458" s="2"/>
      <c r="MA458" s="2"/>
      <c r="MB458" s="2"/>
      <c r="MC458" s="2"/>
      <c r="MD458" s="2"/>
      <c r="ME458" s="2"/>
      <c r="MF458" s="2"/>
      <c r="MG458" s="2"/>
      <c r="MH458" s="2"/>
      <c r="MI458" s="2"/>
      <c r="MJ458" s="2"/>
      <c r="MK458" s="2"/>
      <c r="ML458" s="2"/>
      <c r="MM458" s="2"/>
      <c r="MN458" s="2"/>
      <c r="MO458" s="2"/>
      <c r="MP458" s="2"/>
      <c r="MQ458" s="2"/>
      <c r="MR458" s="2"/>
      <c r="MS458" s="2"/>
      <c r="MT458" s="2"/>
      <c r="MU458" s="2"/>
      <c r="MV458" s="2"/>
      <c r="MW458" s="2"/>
      <c r="MX458" s="2"/>
      <c r="MY458" s="2"/>
      <c r="MZ458" s="2"/>
      <c r="NA458" s="2"/>
      <c r="NB458" s="2"/>
      <c r="NC458" s="2"/>
    </row>
    <row r="459" spans="1:367" x14ac:dyDescent="0.3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  <c r="FN459" s="2"/>
      <c r="FO459" s="2"/>
      <c r="FP459" s="2"/>
      <c r="FQ459" s="2"/>
      <c r="FR459" s="2"/>
      <c r="FS459" s="2"/>
      <c r="FT459" s="2"/>
      <c r="FU459" s="2"/>
      <c r="FV459" s="2"/>
      <c r="FW459" s="2"/>
      <c r="FX459" s="2"/>
      <c r="FY459" s="2"/>
      <c r="FZ459" s="2"/>
      <c r="GA459" s="2"/>
      <c r="GB459" s="2"/>
      <c r="GC459" s="2"/>
      <c r="GD459" s="2"/>
      <c r="GE459" s="2"/>
      <c r="GF459" s="2"/>
      <c r="GG459" s="2"/>
      <c r="GH459" s="2"/>
      <c r="GI459" s="2"/>
      <c r="GJ459" s="2"/>
      <c r="GK459" s="2"/>
      <c r="GL459" s="2"/>
      <c r="GM459" s="2"/>
      <c r="GN459" s="2"/>
      <c r="GO459" s="2"/>
      <c r="GP459" s="2"/>
      <c r="GQ459" s="2"/>
      <c r="GR459" s="2"/>
      <c r="GS459" s="2"/>
      <c r="GT459" s="2"/>
      <c r="GU459" s="2"/>
      <c r="GV459" s="2"/>
      <c r="GW459" s="2"/>
      <c r="GX459" s="2"/>
      <c r="GY459" s="2"/>
      <c r="GZ459" s="2"/>
      <c r="HA459" s="2"/>
      <c r="HB459" s="2"/>
      <c r="HC459" s="2"/>
      <c r="HD459" s="2"/>
      <c r="HE459" s="2"/>
      <c r="HF459" s="2"/>
      <c r="HG459" s="2"/>
      <c r="HH459" s="2"/>
      <c r="HI459" s="2"/>
      <c r="HJ459" s="2"/>
      <c r="HK459" s="2"/>
      <c r="HL459" s="2"/>
      <c r="HM459" s="2"/>
      <c r="HN459" s="2"/>
      <c r="HO459" s="2"/>
      <c r="HP459" s="2"/>
      <c r="HQ459" s="2"/>
      <c r="HR459" s="2"/>
      <c r="HS459" s="2"/>
      <c r="HT459" s="2"/>
      <c r="HU459" s="2"/>
      <c r="HV459" s="2"/>
      <c r="HW459" s="2"/>
      <c r="HX459" s="2"/>
      <c r="HY459" s="2"/>
      <c r="HZ459" s="2"/>
      <c r="IA459" s="2"/>
      <c r="IB459" s="2"/>
      <c r="IC459" s="2"/>
      <c r="ID459" s="2"/>
      <c r="IE459" s="2"/>
      <c r="IF459" s="2"/>
      <c r="IG459" s="2"/>
      <c r="IH459" s="2"/>
      <c r="II459" s="2"/>
      <c r="IJ459" s="2"/>
      <c r="IK459" s="2"/>
      <c r="IL459" s="2"/>
      <c r="IM459" s="2"/>
      <c r="IN459" s="2"/>
      <c r="IO459" s="2"/>
      <c r="IP459" s="2"/>
      <c r="IQ459" s="2"/>
      <c r="IR459" s="2"/>
      <c r="IS459" s="2"/>
      <c r="IT459" s="2"/>
      <c r="IU459" s="2"/>
      <c r="IV459" s="2"/>
      <c r="IW459" s="2"/>
      <c r="IX459" s="2"/>
      <c r="IY459" s="2"/>
      <c r="IZ459" s="2"/>
      <c r="JA459" s="2"/>
      <c r="JB459" s="2"/>
      <c r="JC459" s="2"/>
      <c r="JD459" s="2"/>
      <c r="JE459" s="2"/>
      <c r="JF459" s="2"/>
      <c r="JG459" s="2"/>
      <c r="JH459" s="2"/>
      <c r="JI459" s="2"/>
      <c r="JJ459" s="2"/>
      <c r="JK459" s="2"/>
      <c r="JL459" s="2"/>
      <c r="JM459" s="2"/>
      <c r="JN459" s="2"/>
      <c r="JO459" s="2"/>
      <c r="JP459" s="2"/>
      <c r="JQ459" s="2"/>
      <c r="JR459" s="2"/>
      <c r="JS459" s="2"/>
      <c r="JT459" s="2"/>
      <c r="JU459" s="2"/>
      <c r="JV459" s="2"/>
      <c r="JW459" s="2"/>
      <c r="JX459" s="2"/>
      <c r="JY459" s="2"/>
      <c r="JZ459" s="2"/>
      <c r="KA459" s="2"/>
      <c r="KB459" s="2"/>
      <c r="KC459" s="2"/>
      <c r="KD459" s="2"/>
      <c r="KE459" s="2"/>
      <c r="KF459" s="2"/>
      <c r="KG459" s="2"/>
      <c r="KH459" s="2"/>
      <c r="KI459" s="2"/>
      <c r="KJ459" s="2"/>
      <c r="KK459" s="2"/>
      <c r="KL459" s="2"/>
      <c r="KM459" s="2"/>
      <c r="KN459" s="2"/>
      <c r="KO459" s="2"/>
      <c r="KP459" s="2"/>
      <c r="KQ459" s="2"/>
      <c r="KR459" s="2"/>
      <c r="KS459" s="2"/>
      <c r="KT459" s="2"/>
      <c r="KU459" s="2"/>
      <c r="KV459" s="2"/>
      <c r="KW459" s="2"/>
      <c r="KX459" s="2"/>
      <c r="KY459" s="2"/>
      <c r="KZ459" s="2"/>
      <c r="LA459" s="2"/>
      <c r="LB459" s="2"/>
      <c r="LC459" s="2"/>
      <c r="LD459" s="2"/>
      <c r="LE459" s="2"/>
      <c r="LF459" s="2"/>
      <c r="LG459" s="2"/>
      <c r="LH459" s="2"/>
      <c r="LI459" s="2"/>
      <c r="LJ459" s="2"/>
      <c r="LK459" s="2"/>
      <c r="LL459" s="2"/>
      <c r="LM459" s="2"/>
      <c r="LN459" s="2"/>
      <c r="LO459" s="2"/>
      <c r="LP459" s="2"/>
      <c r="LQ459" s="2"/>
      <c r="LR459" s="2"/>
      <c r="LS459" s="2"/>
      <c r="LT459" s="2"/>
      <c r="LU459" s="2"/>
      <c r="LV459" s="2"/>
      <c r="LW459" s="2"/>
      <c r="LX459" s="2"/>
      <c r="LY459" s="2"/>
      <c r="LZ459" s="2"/>
      <c r="MA459" s="2"/>
      <c r="MB459" s="2"/>
      <c r="MC459" s="2"/>
      <c r="MD459" s="2"/>
      <c r="ME459" s="2"/>
      <c r="MF459" s="2"/>
      <c r="MG459" s="2"/>
      <c r="MH459" s="2"/>
      <c r="MI459" s="2"/>
      <c r="MJ459" s="2"/>
      <c r="MK459" s="2"/>
      <c r="ML459" s="2"/>
      <c r="MM459" s="2"/>
      <c r="MN459" s="2"/>
      <c r="MO459" s="2"/>
      <c r="MP459" s="2"/>
      <c r="MQ459" s="2"/>
      <c r="MR459" s="2"/>
      <c r="MS459" s="2"/>
      <c r="MT459" s="2"/>
      <c r="MU459" s="2"/>
      <c r="MV459" s="2"/>
      <c r="MW459" s="2"/>
      <c r="MX459" s="2"/>
      <c r="MY459" s="2"/>
      <c r="MZ459" s="2"/>
      <c r="NA459" s="2"/>
      <c r="NB459" s="2"/>
      <c r="NC459" s="2"/>
    </row>
    <row r="460" spans="1:367" x14ac:dyDescent="0.3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  <c r="FN460" s="2"/>
      <c r="FO460" s="2"/>
      <c r="FP460" s="2"/>
      <c r="FQ460" s="2"/>
      <c r="FR460" s="2"/>
      <c r="FS460" s="2"/>
      <c r="FT460" s="2"/>
      <c r="FU460" s="2"/>
      <c r="FV460" s="2"/>
      <c r="FW460" s="2"/>
      <c r="FX460" s="2"/>
      <c r="FY460" s="2"/>
      <c r="FZ460" s="2"/>
      <c r="GA460" s="2"/>
      <c r="GB460" s="2"/>
      <c r="GC460" s="2"/>
      <c r="GD460" s="2"/>
      <c r="GE460" s="2"/>
      <c r="GF460" s="2"/>
      <c r="GG460" s="2"/>
      <c r="GH460" s="2"/>
      <c r="GI460" s="2"/>
      <c r="GJ460" s="2"/>
      <c r="GK460" s="2"/>
      <c r="GL460" s="2"/>
      <c r="GM460" s="2"/>
      <c r="GN460" s="2"/>
      <c r="GO460" s="2"/>
      <c r="GP460" s="2"/>
      <c r="GQ460" s="2"/>
      <c r="GR460" s="2"/>
      <c r="GS460" s="2"/>
      <c r="GT460" s="2"/>
      <c r="GU460" s="2"/>
      <c r="GV460" s="2"/>
      <c r="GW460" s="2"/>
      <c r="GX460" s="2"/>
      <c r="GY460" s="2"/>
      <c r="GZ460" s="2"/>
      <c r="HA460" s="2"/>
      <c r="HB460" s="2"/>
      <c r="HC460" s="2"/>
      <c r="HD460" s="2"/>
      <c r="HE460" s="2"/>
      <c r="HF460" s="2"/>
      <c r="HG460" s="2"/>
      <c r="HH460" s="2"/>
      <c r="HI460" s="2"/>
      <c r="HJ460" s="2"/>
      <c r="HK460" s="2"/>
      <c r="HL460" s="2"/>
      <c r="HM460" s="2"/>
      <c r="HN460" s="2"/>
      <c r="HO460" s="2"/>
      <c r="HP460" s="2"/>
      <c r="HQ460" s="2"/>
      <c r="HR460" s="2"/>
      <c r="HS460" s="2"/>
      <c r="HT460" s="2"/>
      <c r="HU460" s="2"/>
      <c r="HV460" s="2"/>
      <c r="HW460" s="2"/>
      <c r="HX460" s="2"/>
      <c r="HY460" s="2"/>
      <c r="HZ460" s="2"/>
      <c r="IA460" s="2"/>
      <c r="IB460" s="2"/>
      <c r="IC460" s="2"/>
      <c r="ID460" s="2"/>
      <c r="IE460" s="2"/>
      <c r="IF460" s="2"/>
      <c r="IG460" s="2"/>
      <c r="IH460" s="2"/>
      <c r="II460" s="2"/>
      <c r="IJ460" s="2"/>
      <c r="IK460" s="2"/>
      <c r="IL460" s="2"/>
      <c r="IM460" s="2"/>
      <c r="IN460" s="2"/>
      <c r="IO460" s="2"/>
      <c r="IP460" s="2"/>
      <c r="IQ460" s="2"/>
      <c r="IR460" s="2"/>
      <c r="IS460" s="2"/>
      <c r="IT460" s="2"/>
      <c r="IU460" s="2"/>
      <c r="IV460" s="2"/>
      <c r="IW460" s="2"/>
      <c r="IX460" s="2"/>
      <c r="IY460" s="2"/>
      <c r="IZ460" s="2"/>
      <c r="JA460" s="2"/>
      <c r="JB460" s="2"/>
      <c r="JC460" s="2"/>
      <c r="JD460" s="2"/>
      <c r="JE460" s="2"/>
      <c r="JF460" s="2"/>
      <c r="JG460" s="2"/>
      <c r="JH460" s="2"/>
      <c r="JI460" s="2"/>
      <c r="JJ460" s="2"/>
      <c r="JK460" s="2"/>
      <c r="JL460" s="2"/>
      <c r="JM460" s="2"/>
      <c r="JN460" s="2"/>
      <c r="JO460" s="2"/>
      <c r="JP460" s="2"/>
      <c r="JQ460" s="2"/>
      <c r="JR460" s="2"/>
      <c r="JS460" s="2"/>
      <c r="JT460" s="2"/>
      <c r="JU460" s="2"/>
      <c r="JV460" s="2"/>
      <c r="JW460" s="2"/>
      <c r="JX460" s="2"/>
      <c r="JY460" s="2"/>
      <c r="JZ460" s="2"/>
      <c r="KA460" s="2"/>
      <c r="KB460" s="2"/>
      <c r="KC460" s="2"/>
      <c r="KD460" s="2"/>
      <c r="KE460" s="2"/>
      <c r="KF460" s="2"/>
      <c r="KG460" s="2"/>
      <c r="KH460" s="2"/>
      <c r="KI460" s="2"/>
      <c r="KJ460" s="2"/>
      <c r="KK460" s="2"/>
      <c r="KL460" s="2"/>
      <c r="KM460" s="2"/>
      <c r="KN460" s="2"/>
      <c r="KO460" s="2"/>
      <c r="KP460" s="2"/>
      <c r="KQ460" s="2"/>
      <c r="KR460" s="2"/>
      <c r="KS460" s="2"/>
      <c r="KT460" s="2"/>
      <c r="KU460" s="2"/>
      <c r="KV460" s="2"/>
      <c r="KW460" s="2"/>
      <c r="KX460" s="2"/>
      <c r="KY460" s="2"/>
      <c r="KZ460" s="2"/>
      <c r="LA460" s="2"/>
      <c r="LB460" s="2"/>
      <c r="LC460" s="2"/>
      <c r="LD460" s="2"/>
      <c r="LE460" s="2"/>
      <c r="LF460" s="2"/>
      <c r="LG460" s="2"/>
      <c r="LH460" s="2"/>
      <c r="LI460" s="2"/>
      <c r="LJ460" s="2"/>
      <c r="LK460" s="2"/>
      <c r="LL460" s="2"/>
      <c r="LM460" s="2"/>
      <c r="LN460" s="2"/>
      <c r="LO460" s="2"/>
      <c r="LP460" s="2"/>
      <c r="LQ460" s="2"/>
      <c r="LR460" s="2"/>
      <c r="LS460" s="2"/>
      <c r="LT460" s="2"/>
      <c r="LU460" s="2"/>
      <c r="LV460" s="2"/>
      <c r="LW460" s="2"/>
      <c r="LX460" s="2"/>
      <c r="LY460" s="2"/>
      <c r="LZ460" s="2"/>
      <c r="MA460" s="2"/>
      <c r="MB460" s="2"/>
      <c r="MC460" s="2"/>
      <c r="MD460" s="2"/>
      <c r="ME460" s="2"/>
      <c r="MF460" s="2"/>
      <c r="MG460" s="2"/>
      <c r="MH460" s="2"/>
      <c r="MI460" s="2"/>
      <c r="MJ460" s="2"/>
      <c r="MK460" s="2"/>
      <c r="ML460" s="2"/>
      <c r="MM460" s="2"/>
      <c r="MN460" s="2"/>
      <c r="MO460" s="2"/>
      <c r="MP460" s="2"/>
      <c r="MQ460" s="2"/>
      <c r="MR460" s="2"/>
      <c r="MS460" s="2"/>
      <c r="MT460" s="2"/>
      <c r="MU460" s="2"/>
      <c r="MV460" s="2"/>
      <c r="MW460" s="2"/>
      <c r="MX460" s="2"/>
      <c r="MY460" s="2"/>
      <c r="MZ460" s="2"/>
      <c r="NA460" s="2"/>
      <c r="NB460" s="2"/>
      <c r="NC460" s="2"/>
    </row>
    <row r="461" spans="1:367" x14ac:dyDescent="0.3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  <c r="FN461" s="2"/>
      <c r="FO461" s="2"/>
      <c r="FP461" s="2"/>
      <c r="FQ461" s="2"/>
      <c r="FR461" s="2"/>
      <c r="FS461" s="2"/>
      <c r="FT461" s="2"/>
      <c r="FU461" s="2"/>
      <c r="FV461" s="2"/>
      <c r="FW461" s="2"/>
      <c r="FX461" s="2"/>
      <c r="FY461" s="2"/>
      <c r="FZ461" s="2"/>
      <c r="GA461" s="2"/>
      <c r="GB461" s="2"/>
      <c r="GC461" s="2"/>
      <c r="GD461" s="2"/>
      <c r="GE461" s="2"/>
      <c r="GF461" s="2"/>
      <c r="GG461" s="2"/>
      <c r="GH461" s="2"/>
      <c r="GI461" s="2"/>
      <c r="GJ461" s="2"/>
      <c r="GK461" s="2"/>
      <c r="GL461" s="2"/>
      <c r="GM461" s="2"/>
      <c r="GN461" s="2"/>
      <c r="GO461" s="2"/>
      <c r="GP461" s="2"/>
      <c r="GQ461" s="2"/>
      <c r="GR461" s="2"/>
      <c r="GS461" s="2"/>
      <c r="GT461" s="2"/>
      <c r="GU461" s="2"/>
      <c r="GV461" s="2"/>
      <c r="GW461" s="2"/>
      <c r="GX461" s="2"/>
      <c r="GY461" s="2"/>
      <c r="GZ461" s="2"/>
      <c r="HA461" s="2"/>
      <c r="HB461" s="2"/>
      <c r="HC461" s="2"/>
      <c r="HD461" s="2"/>
      <c r="HE461" s="2"/>
      <c r="HF461" s="2"/>
      <c r="HG461" s="2"/>
      <c r="HH461" s="2"/>
      <c r="HI461" s="2"/>
      <c r="HJ461" s="2"/>
      <c r="HK461" s="2"/>
      <c r="HL461" s="2"/>
      <c r="HM461" s="2"/>
      <c r="HN461" s="2"/>
      <c r="HO461" s="2"/>
      <c r="HP461" s="2"/>
      <c r="HQ461" s="2"/>
      <c r="HR461" s="2"/>
      <c r="HS461" s="2"/>
      <c r="HT461" s="2"/>
      <c r="HU461" s="2"/>
      <c r="HV461" s="2"/>
      <c r="HW461" s="2"/>
      <c r="HX461" s="2"/>
      <c r="HY461" s="2"/>
      <c r="HZ461" s="2"/>
      <c r="IA461" s="2"/>
      <c r="IB461" s="2"/>
      <c r="IC461" s="2"/>
      <c r="ID461" s="2"/>
      <c r="IE461" s="2"/>
      <c r="IF461" s="2"/>
      <c r="IG461" s="2"/>
      <c r="IH461" s="2"/>
      <c r="II461" s="2"/>
      <c r="IJ461" s="2"/>
      <c r="IK461" s="2"/>
      <c r="IL461" s="2"/>
      <c r="IM461" s="2"/>
      <c r="IN461" s="2"/>
      <c r="IO461" s="2"/>
      <c r="IP461" s="2"/>
      <c r="IQ461" s="2"/>
      <c r="IR461" s="2"/>
      <c r="IS461" s="2"/>
      <c r="IT461" s="2"/>
      <c r="IU461" s="2"/>
      <c r="IV461" s="2"/>
      <c r="IW461" s="2"/>
      <c r="IX461" s="2"/>
      <c r="IY461" s="2"/>
      <c r="IZ461" s="2"/>
      <c r="JA461" s="2"/>
      <c r="JB461" s="2"/>
      <c r="JC461" s="2"/>
      <c r="JD461" s="2"/>
      <c r="JE461" s="2"/>
      <c r="JF461" s="2"/>
      <c r="JG461" s="2"/>
      <c r="JH461" s="2"/>
      <c r="JI461" s="2"/>
      <c r="JJ461" s="2"/>
      <c r="JK461" s="2"/>
      <c r="JL461" s="2"/>
      <c r="JM461" s="2"/>
      <c r="JN461" s="2"/>
      <c r="JO461" s="2"/>
      <c r="JP461" s="2"/>
      <c r="JQ461" s="2"/>
      <c r="JR461" s="2"/>
      <c r="JS461" s="2"/>
      <c r="JT461" s="2"/>
      <c r="JU461" s="2"/>
      <c r="JV461" s="2"/>
      <c r="JW461" s="2"/>
      <c r="JX461" s="2"/>
      <c r="JY461" s="2"/>
      <c r="JZ461" s="2"/>
      <c r="KA461" s="2"/>
      <c r="KB461" s="2"/>
      <c r="KC461" s="2"/>
      <c r="KD461" s="2"/>
      <c r="KE461" s="2"/>
      <c r="KF461" s="2"/>
      <c r="KG461" s="2"/>
      <c r="KH461" s="2"/>
      <c r="KI461" s="2"/>
      <c r="KJ461" s="2"/>
      <c r="KK461" s="2"/>
      <c r="KL461" s="2"/>
      <c r="KM461" s="2"/>
      <c r="KN461" s="2"/>
      <c r="KO461" s="2"/>
      <c r="KP461" s="2"/>
      <c r="KQ461" s="2"/>
      <c r="KR461" s="2"/>
      <c r="KS461" s="2"/>
      <c r="KT461" s="2"/>
      <c r="KU461" s="2"/>
      <c r="KV461" s="2"/>
      <c r="KW461" s="2"/>
      <c r="KX461" s="2"/>
      <c r="KY461" s="2"/>
      <c r="KZ461" s="2"/>
      <c r="LA461" s="2"/>
      <c r="LB461" s="2"/>
      <c r="LC461" s="2"/>
      <c r="LD461" s="2"/>
      <c r="LE461" s="2"/>
      <c r="LF461" s="2"/>
      <c r="LG461" s="2"/>
      <c r="LH461" s="2"/>
      <c r="LI461" s="2"/>
      <c r="LJ461" s="2"/>
      <c r="LK461" s="2"/>
      <c r="LL461" s="2"/>
      <c r="LM461" s="2"/>
      <c r="LN461" s="2"/>
      <c r="LO461" s="2"/>
      <c r="LP461" s="2"/>
      <c r="LQ461" s="2"/>
      <c r="LR461" s="2"/>
      <c r="LS461" s="2"/>
      <c r="LT461" s="2"/>
      <c r="LU461" s="2"/>
      <c r="LV461" s="2"/>
      <c r="LW461" s="2"/>
      <c r="LX461" s="2"/>
      <c r="LY461" s="2"/>
      <c r="LZ461" s="2"/>
      <c r="MA461" s="2"/>
      <c r="MB461" s="2"/>
      <c r="MC461" s="2"/>
      <c r="MD461" s="2"/>
      <c r="ME461" s="2"/>
      <c r="MF461" s="2"/>
      <c r="MG461" s="2"/>
      <c r="MH461" s="2"/>
      <c r="MI461" s="2"/>
      <c r="MJ461" s="2"/>
      <c r="MK461" s="2"/>
      <c r="ML461" s="2"/>
      <c r="MM461" s="2"/>
      <c r="MN461" s="2"/>
      <c r="MO461" s="2"/>
      <c r="MP461" s="2"/>
      <c r="MQ461" s="2"/>
      <c r="MR461" s="2"/>
      <c r="MS461" s="2"/>
      <c r="MT461" s="2"/>
      <c r="MU461" s="2"/>
      <c r="MV461" s="2"/>
      <c r="MW461" s="2"/>
      <c r="MX461" s="2"/>
      <c r="MY461" s="2"/>
      <c r="MZ461" s="2"/>
      <c r="NA461" s="2"/>
      <c r="NB461" s="2"/>
      <c r="NC461" s="2"/>
    </row>
    <row r="462" spans="1:367" x14ac:dyDescent="0.3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  <c r="FN462" s="2"/>
      <c r="FO462" s="2"/>
      <c r="FP462" s="2"/>
      <c r="FQ462" s="2"/>
      <c r="FR462" s="2"/>
      <c r="FS462" s="2"/>
      <c r="FT462" s="2"/>
      <c r="FU462" s="2"/>
      <c r="FV462" s="2"/>
      <c r="FW462" s="2"/>
      <c r="FX462" s="2"/>
      <c r="FY462" s="2"/>
      <c r="FZ462" s="2"/>
      <c r="GA462" s="2"/>
      <c r="GB462" s="2"/>
      <c r="GC462" s="2"/>
      <c r="GD462" s="2"/>
      <c r="GE462" s="2"/>
      <c r="GF462" s="2"/>
      <c r="GG462" s="2"/>
      <c r="GH462" s="2"/>
      <c r="GI462" s="2"/>
      <c r="GJ462" s="2"/>
      <c r="GK462" s="2"/>
      <c r="GL462" s="2"/>
      <c r="GM462" s="2"/>
      <c r="GN462" s="2"/>
      <c r="GO462" s="2"/>
      <c r="GP462" s="2"/>
      <c r="GQ462" s="2"/>
      <c r="GR462" s="2"/>
      <c r="GS462" s="2"/>
      <c r="GT462" s="2"/>
      <c r="GU462" s="2"/>
      <c r="GV462" s="2"/>
      <c r="GW462" s="2"/>
      <c r="GX462" s="2"/>
      <c r="GY462" s="2"/>
      <c r="GZ462" s="2"/>
      <c r="HA462" s="2"/>
      <c r="HB462" s="2"/>
      <c r="HC462" s="2"/>
      <c r="HD462" s="2"/>
      <c r="HE462" s="2"/>
      <c r="HF462" s="2"/>
      <c r="HG462" s="2"/>
      <c r="HH462" s="2"/>
      <c r="HI462" s="2"/>
      <c r="HJ462" s="2"/>
      <c r="HK462" s="2"/>
      <c r="HL462" s="2"/>
      <c r="HM462" s="2"/>
      <c r="HN462" s="2"/>
      <c r="HO462" s="2"/>
      <c r="HP462" s="2"/>
      <c r="HQ462" s="2"/>
      <c r="HR462" s="2"/>
      <c r="HS462" s="2"/>
      <c r="HT462" s="2"/>
      <c r="HU462" s="2"/>
      <c r="HV462" s="2"/>
      <c r="HW462" s="2"/>
      <c r="HX462" s="2"/>
      <c r="HY462" s="2"/>
      <c r="HZ462" s="2"/>
      <c r="IA462" s="2"/>
      <c r="IB462" s="2"/>
      <c r="IC462" s="2"/>
      <c r="ID462" s="2"/>
      <c r="IE462" s="2"/>
      <c r="IF462" s="2"/>
      <c r="IG462" s="2"/>
      <c r="IH462" s="2"/>
      <c r="II462" s="2"/>
      <c r="IJ462" s="2"/>
      <c r="IK462" s="2"/>
      <c r="IL462" s="2"/>
      <c r="IM462" s="2"/>
      <c r="IN462" s="2"/>
      <c r="IO462" s="2"/>
      <c r="IP462" s="2"/>
      <c r="IQ462" s="2"/>
      <c r="IR462" s="2"/>
      <c r="IS462" s="2"/>
      <c r="IT462" s="2"/>
      <c r="IU462" s="2"/>
      <c r="IV462" s="2"/>
      <c r="IW462" s="2"/>
      <c r="IX462" s="2"/>
      <c r="IY462" s="2"/>
      <c r="IZ462" s="2"/>
      <c r="JA462" s="2"/>
      <c r="JB462" s="2"/>
      <c r="JC462" s="2"/>
      <c r="JD462" s="2"/>
      <c r="JE462" s="2"/>
      <c r="JF462" s="2"/>
      <c r="JG462" s="2"/>
      <c r="JH462" s="2"/>
      <c r="JI462" s="2"/>
      <c r="JJ462" s="2"/>
      <c r="JK462" s="2"/>
      <c r="JL462" s="2"/>
      <c r="JM462" s="2"/>
      <c r="JN462" s="2"/>
      <c r="JO462" s="2"/>
      <c r="JP462" s="2"/>
      <c r="JQ462" s="2"/>
      <c r="JR462" s="2"/>
      <c r="JS462" s="2"/>
      <c r="JT462" s="2"/>
      <c r="JU462" s="2"/>
      <c r="JV462" s="2"/>
      <c r="JW462" s="2"/>
      <c r="JX462" s="2"/>
      <c r="JY462" s="2"/>
      <c r="JZ462" s="2"/>
      <c r="KA462" s="2"/>
      <c r="KB462" s="2"/>
      <c r="KC462" s="2"/>
      <c r="KD462" s="2"/>
      <c r="KE462" s="2"/>
      <c r="KF462" s="2"/>
      <c r="KG462" s="2"/>
      <c r="KH462" s="2"/>
      <c r="KI462" s="2"/>
      <c r="KJ462" s="2"/>
      <c r="KK462" s="2"/>
      <c r="KL462" s="2"/>
      <c r="KM462" s="2"/>
      <c r="KN462" s="2"/>
      <c r="KO462" s="2"/>
      <c r="KP462" s="2"/>
      <c r="KQ462" s="2"/>
      <c r="KR462" s="2"/>
      <c r="KS462" s="2"/>
      <c r="KT462" s="2"/>
      <c r="KU462" s="2"/>
      <c r="KV462" s="2"/>
      <c r="KW462" s="2"/>
      <c r="KX462" s="2"/>
      <c r="KY462" s="2"/>
      <c r="KZ462" s="2"/>
      <c r="LA462" s="2"/>
      <c r="LB462" s="2"/>
      <c r="LC462" s="2"/>
      <c r="LD462" s="2"/>
      <c r="LE462" s="2"/>
      <c r="LF462" s="2"/>
      <c r="LG462" s="2"/>
      <c r="LH462" s="2"/>
      <c r="LI462" s="2"/>
      <c r="LJ462" s="2"/>
      <c r="LK462" s="2"/>
      <c r="LL462" s="2"/>
      <c r="LM462" s="2"/>
      <c r="LN462" s="2"/>
      <c r="LO462" s="2"/>
      <c r="LP462" s="2"/>
      <c r="LQ462" s="2"/>
      <c r="LR462" s="2"/>
      <c r="LS462" s="2"/>
      <c r="LT462" s="2"/>
      <c r="LU462" s="2"/>
      <c r="LV462" s="2"/>
      <c r="LW462" s="2"/>
      <c r="LX462" s="2"/>
      <c r="LY462" s="2"/>
      <c r="LZ462" s="2"/>
      <c r="MA462" s="2"/>
      <c r="MB462" s="2"/>
      <c r="MC462" s="2"/>
      <c r="MD462" s="2"/>
      <c r="ME462" s="2"/>
      <c r="MF462" s="2"/>
      <c r="MG462" s="2"/>
      <c r="MH462" s="2"/>
      <c r="MI462" s="2"/>
      <c r="MJ462" s="2"/>
      <c r="MK462" s="2"/>
      <c r="ML462" s="2"/>
      <c r="MM462" s="2"/>
      <c r="MN462" s="2"/>
      <c r="MO462" s="2"/>
      <c r="MP462" s="2"/>
      <c r="MQ462" s="2"/>
      <c r="MR462" s="2"/>
      <c r="MS462" s="2"/>
      <c r="MT462" s="2"/>
      <c r="MU462" s="2"/>
      <c r="MV462" s="2"/>
      <c r="MW462" s="2"/>
      <c r="MX462" s="2"/>
      <c r="MY462" s="2"/>
      <c r="MZ462" s="2"/>
      <c r="NA462" s="2"/>
      <c r="NB462" s="2"/>
      <c r="NC462" s="2"/>
    </row>
    <row r="463" spans="1:367" x14ac:dyDescent="0.3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  <c r="FN463" s="2"/>
      <c r="FO463" s="2"/>
      <c r="FP463" s="2"/>
      <c r="FQ463" s="2"/>
      <c r="FR463" s="2"/>
      <c r="FS463" s="2"/>
      <c r="FT463" s="2"/>
      <c r="FU463" s="2"/>
      <c r="FV463" s="2"/>
      <c r="FW463" s="2"/>
      <c r="FX463" s="2"/>
      <c r="FY463" s="2"/>
      <c r="FZ463" s="2"/>
      <c r="GA463" s="2"/>
      <c r="GB463" s="2"/>
      <c r="GC463" s="2"/>
      <c r="GD463" s="2"/>
      <c r="GE463" s="2"/>
      <c r="GF463" s="2"/>
      <c r="GG463" s="2"/>
      <c r="GH463" s="2"/>
      <c r="GI463" s="2"/>
      <c r="GJ463" s="2"/>
      <c r="GK463" s="2"/>
      <c r="GL463" s="2"/>
      <c r="GM463" s="2"/>
      <c r="GN463" s="2"/>
      <c r="GO463" s="2"/>
      <c r="GP463" s="2"/>
      <c r="GQ463" s="2"/>
      <c r="GR463" s="2"/>
      <c r="GS463" s="2"/>
      <c r="GT463" s="2"/>
      <c r="GU463" s="2"/>
      <c r="GV463" s="2"/>
      <c r="GW463" s="2"/>
      <c r="GX463" s="2"/>
      <c r="GY463" s="2"/>
      <c r="GZ463" s="2"/>
      <c r="HA463" s="2"/>
      <c r="HB463" s="2"/>
      <c r="HC463" s="2"/>
      <c r="HD463" s="2"/>
      <c r="HE463" s="2"/>
      <c r="HF463" s="2"/>
      <c r="HG463" s="2"/>
      <c r="HH463" s="2"/>
      <c r="HI463" s="2"/>
      <c r="HJ463" s="2"/>
      <c r="HK463" s="2"/>
      <c r="HL463" s="2"/>
      <c r="HM463" s="2"/>
      <c r="HN463" s="2"/>
      <c r="HO463" s="2"/>
      <c r="HP463" s="2"/>
      <c r="HQ463" s="2"/>
      <c r="HR463" s="2"/>
      <c r="HS463" s="2"/>
      <c r="HT463" s="2"/>
      <c r="HU463" s="2"/>
      <c r="HV463" s="2"/>
      <c r="HW463" s="2"/>
      <c r="HX463" s="2"/>
      <c r="HY463" s="2"/>
      <c r="HZ463" s="2"/>
      <c r="IA463" s="2"/>
      <c r="IB463" s="2"/>
      <c r="IC463" s="2"/>
      <c r="ID463" s="2"/>
      <c r="IE463" s="2"/>
      <c r="IF463" s="2"/>
      <c r="IG463" s="2"/>
      <c r="IH463" s="2"/>
      <c r="II463" s="2"/>
      <c r="IJ463" s="2"/>
      <c r="IK463" s="2"/>
      <c r="IL463" s="2"/>
      <c r="IM463" s="2"/>
      <c r="IN463" s="2"/>
      <c r="IO463" s="2"/>
      <c r="IP463" s="2"/>
      <c r="IQ463" s="2"/>
      <c r="IR463" s="2"/>
      <c r="IS463" s="2"/>
      <c r="IT463" s="2"/>
      <c r="IU463" s="2"/>
      <c r="IV463" s="2"/>
      <c r="IW463" s="2"/>
      <c r="IX463" s="2"/>
      <c r="IY463" s="2"/>
      <c r="IZ463" s="2"/>
      <c r="JA463" s="2"/>
      <c r="JB463" s="2"/>
      <c r="JC463" s="2"/>
      <c r="JD463" s="2"/>
      <c r="JE463" s="2"/>
      <c r="JF463" s="2"/>
      <c r="JG463" s="2"/>
      <c r="JH463" s="2"/>
      <c r="JI463" s="2"/>
      <c r="JJ463" s="2"/>
      <c r="JK463" s="2"/>
      <c r="JL463" s="2"/>
      <c r="JM463" s="2"/>
      <c r="JN463" s="2"/>
      <c r="JO463" s="2"/>
      <c r="JP463" s="2"/>
      <c r="JQ463" s="2"/>
      <c r="JR463" s="2"/>
      <c r="JS463" s="2"/>
      <c r="JT463" s="2"/>
      <c r="JU463" s="2"/>
      <c r="JV463" s="2"/>
      <c r="JW463" s="2"/>
      <c r="JX463" s="2"/>
      <c r="JY463" s="2"/>
      <c r="JZ463" s="2"/>
      <c r="KA463" s="2"/>
      <c r="KB463" s="2"/>
      <c r="KC463" s="2"/>
      <c r="KD463" s="2"/>
      <c r="KE463" s="2"/>
      <c r="KF463" s="2"/>
      <c r="KG463" s="2"/>
      <c r="KH463" s="2"/>
      <c r="KI463" s="2"/>
      <c r="KJ463" s="2"/>
      <c r="KK463" s="2"/>
      <c r="KL463" s="2"/>
      <c r="KM463" s="2"/>
      <c r="KN463" s="2"/>
      <c r="KO463" s="2"/>
      <c r="KP463" s="2"/>
      <c r="KQ463" s="2"/>
      <c r="KR463" s="2"/>
      <c r="KS463" s="2"/>
      <c r="KT463" s="2"/>
      <c r="KU463" s="2"/>
      <c r="KV463" s="2"/>
      <c r="KW463" s="2"/>
      <c r="KX463" s="2"/>
      <c r="KY463" s="2"/>
      <c r="KZ463" s="2"/>
      <c r="LA463" s="2"/>
      <c r="LB463" s="2"/>
      <c r="LC463" s="2"/>
      <c r="LD463" s="2"/>
      <c r="LE463" s="2"/>
      <c r="LF463" s="2"/>
      <c r="LG463" s="2"/>
      <c r="LH463" s="2"/>
      <c r="LI463" s="2"/>
      <c r="LJ463" s="2"/>
      <c r="LK463" s="2"/>
      <c r="LL463" s="2"/>
      <c r="LM463" s="2"/>
      <c r="LN463" s="2"/>
      <c r="LO463" s="2"/>
      <c r="LP463" s="2"/>
      <c r="LQ463" s="2"/>
      <c r="LR463" s="2"/>
      <c r="LS463" s="2"/>
      <c r="LT463" s="2"/>
      <c r="LU463" s="2"/>
      <c r="LV463" s="2"/>
      <c r="LW463" s="2"/>
      <c r="LX463" s="2"/>
      <c r="LY463" s="2"/>
      <c r="LZ463" s="2"/>
      <c r="MA463" s="2"/>
      <c r="MB463" s="2"/>
      <c r="MC463" s="2"/>
      <c r="MD463" s="2"/>
      <c r="ME463" s="2"/>
      <c r="MF463" s="2"/>
      <c r="MG463" s="2"/>
      <c r="MH463" s="2"/>
      <c r="MI463" s="2"/>
      <c r="MJ463" s="2"/>
      <c r="MK463" s="2"/>
      <c r="ML463" s="2"/>
      <c r="MM463" s="2"/>
      <c r="MN463" s="2"/>
      <c r="MO463" s="2"/>
      <c r="MP463" s="2"/>
      <c r="MQ463" s="2"/>
      <c r="MR463" s="2"/>
      <c r="MS463" s="2"/>
      <c r="MT463" s="2"/>
      <c r="MU463" s="2"/>
      <c r="MV463" s="2"/>
      <c r="MW463" s="2"/>
      <c r="MX463" s="2"/>
      <c r="MY463" s="2"/>
      <c r="MZ463" s="2"/>
      <c r="NA463" s="2"/>
      <c r="NB463" s="2"/>
      <c r="NC463" s="2"/>
    </row>
    <row r="464" spans="1:367" x14ac:dyDescent="0.3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  <c r="FN464" s="2"/>
      <c r="FO464" s="2"/>
      <c r="FP464" s="2"/>
      <c r="FQ464" s="2"/>
      <c r="FR464" s="2"/>
      <c r="FS464" s="2"/>
      <c r="FT464" s="2"/>
      <c r="FU464" s="2"/>
      <c r="FV464" s="2"/>
      <c r="FW464" s="2"/>
      <c r="FX464" s="2"/>
      <c r="FY464" s="2"/>
      <c r="FZ464" s="2"/>
      <c r="GA464" s="2"/>
      <c r="GB464" s="2"/>
      <c r="GC464" s="2"/>
      <c r="GD464" s="2"/>
      <c r="GE464" s="2"/>
      <c r="GF464" s="2"/>
      <c r="GG464" s="2"/>
      <c r="GH464" s="2"/>
      <c r="GI464" s="2"/>
      <c r="GJ464" s="2"/>
      <c r="GK464" s="2"/>
      <c r="GL464" s="2"/>
      <c r="GM464" s="2"/>
      <c r="GN464" s="2"/>
      <c r="GO464" s="2"/>
      <c r="GP464" s="2"/>
      <c r="GQ464" s="2"/>
      <c r="GR464" s="2"/>
      <c r="GS464" s="2"/>
      <c r="GT464" s="2"/>
      <c r="GU464" s="2"/>
      <c r="GV464" s="2"/>
      <c r="GW464" s="2"/>
      <c r="GX464" s="2"/>
      <c r="GY464" s="2"/>
      <c r="GZ464" s="2"/>
      <c r="HA464" s="2"/>
      <c r="HB464" s="2"/>
      <c r="HC464" s="2"/>
      <c r="HD464" s="2"/>
      <c r="HE464" s="2"/>
      <c r="HF464" s="2"/>
      <c r="HG464" s="2"/>
      <c r="HH464" s="2"/>
      <c r="HI464" s="2"/>
      <c r="HJ464" s="2"/>
      <c r="HK464" s="2"/>
      <c r="HL464" s="2"/>
      <c r="HM464" s="2"/>
      <c r="HN464" s="2"/>
      <c r="HO464" s="2"/>
      <c r="HP464" s="2"/>
      <c r="HQ464" s="2"/>
      <c r="HR464" s="2"/>
      <c r="HS464" s="2"/>
      <c r="HT464" s="2"/>
      <c r="HU464" s="2"/>
      <c r="HV464" s="2"/>
      <c r="HW464" s="2"/>
      <c r="HX464" s="2"/>
      <c r="HY464" s="2"/>
      <c r="HZ464" s="2"/>
      <c r="IA464" s="2"/>
      <c r="IB464" s="2"/>
      <c r="IC464" s="2"/>
      <c r="ID464" s="2"/>
      <c r="IE464" s="2"/>
      <c r="IF464" s="2"/>
      <c r="IG464" s="2"/>
      <c r="IH464" s="2"/>
      <c r="II464" s="2"/>
      <c r="IJ464" s="2"/>
      <c r="IK464" s="2"/>
      <c r="IL464" s="2"/>
      <c r="IM464" s="2"/>
      <c r="IN464" s="2"/>
      <c r="IO464" s="2"/>
      <c r="IP464" s="2"/>
      <c r="IQ464" s="2"/>
      <c r="IR464" s="2"/>
      <c r="IS464" s="2"/>
      <c r="IT464" s="2"/>
      <c r="IU464" s="2"/>
      <c r="IV464" s="2"/>
      <c r="IW464" s="2"/>
      <c r="IX464" s="2"/>
      <c r="IY464" s="2"/>
      <c r="IZ464" s="2"/>
      <c r="JA464" s="2"/>
      <c r="JB464" s="2"/>
      <c r="JC464" s="2"/>
      <c r="JD464" s="2"/>
      <c r="JE464" s="2"/>
      <c r="JF464" s="2"/>
      <c r="JG464" s="2"/>
      <c r="JH464" s="2"/>
      <c r="JI464" s="2"/>
      <c r="JJ464" s="2"/>
      <c r="JK464" s="2"/>
      <c r="JL464" s="2"/>
      <c r="JM464" s="2"/>
      <c r="JN464" s="2"/>
      <c r="JO464" s="2"/>
      <c r="JP464" s="2"/>
      <c r="JQ464" s="2"/>
      <c r="JR464" s="2"/>
      <c r="JS464" s="2"/>
      <c r="JT464" s="2"/>
      <c r="JU464" s="2"/>
      <c r="JV464" s="2"/>
      <c r="JW464" s="2"/>
      <c r="JX464" s="2"/>
      <c r="JY464" s="2"/>
      <c r="JZ464" s="2"/>
      <c r="KA464" s="2"/>
      <c r="KB464" s="2"/>
      <c r="KC464" s="2"/>
      <c r="KD464" s="2"/>
      <c r="KE464" s="2"/>
      <c r="KF464" s="2"/>
      <c r="KG464" s="2"/>
      <c r="KH464" s="2"/>
      <c r="KI464" s="2"/>
      <c r="KJ464" s="2"/>
      <c r="KK464" s="2"/>
      <c r="KL464" s="2"/>
      <c r="KM464" s="2"/>
      <c r="KN464" s="2"/>
      <c r="KO464" s="2"/>
      <c r="KP464" s="2"/>
      <c r="KQ464" s="2"/>
      <c r="KR464" s="2"/>
      <c r="KS464" s="2"/>
      <c r="KT464" s="2"/>
      <c r="KU464" s="2"/>
      <c r="KV464" s="2"/>
      <c r="KW464" s="2"/>
      <c r="KX464" s="2"/>
      <c r="KY464" s="2"/>
      <c r="KZ464" s="2"/>
      <c r="LA464" s="2"/>
      <c r="LB464" s="2"/>
      <c r="LC464" s="2"/>
      <c r="LD464" s="2"/>
      <c r="LE464" s="2"/>
      <c r="LF464" s="2"/>
      <c r="LG464" s="2"/>
      <c r="LH464" s="2"/>
      <c r="LI464" s="2"/>
      <c r="LJ464" s="2"/>
      <c r="LK464" s="2"/>
      <c r="LL464" s="2"/>
      <c r="LM464" s="2"/>
      <c r="LN464" s="2"/>
      <c r="LO464" s="2"/>
      <c r="LP464" s="2"/>
      <c r="LQ464" s="2"/>
      <c r="LR464" s="2"/>
      <c r="LS464" s="2"/>
      <c r="LT464" s="2"/>
      <c r="LU464" s="2"/>
      <c r="LV464" s="2"/>
      <c r="LW464" s="2"/>
      <c r="LX464" s="2"/>
      <c r="LY464" s="2"/>
      <c r="LZ464" s="2"/>
      <c r="MA464" s="2"/>
      <c r="MB464" s="2"/>
      <c r="MC464" s="2"/>
      <c r="MD464" s="2"/>
      <c r="ME464" s="2"/>
      <c r="MF464" s="2"/>
      <c r="MG464" s="2"/>
      <c r="MH464" s="2"/>
      <c r="MI464" s="2"/>
      <c r="MJ464" s="2"/>
      <c r="MK464" s="2"/>
      <c r="ML464" s="2"/>
      <c r="MM464" s="2"/>
      <c r="MN464" s="2"/>
      <c r="MO464" s="2"/>
      <c r="MP464" s="2"/>
      <c r="MQ464" s="2"/>
      <c r="MR464" s="2"/>
      <c r="MS464" s="2"/>
      <c r="MT464" s="2"/>
      <c r="MU464" s="2"/>
      <c r="MV464" s="2"/>
      <c r="MW464" s="2"/>
      <c r="MX464" s="2"/>
      <c r="MY464" s="2"/>
      <c r="MZ464" s="2"/>
      <c r="NA464" s="2"/>
      <c r="NB464" s="2"/>
      <c r="NC464" s="2"/>
    </row>
    <row r="465" spans="1:367" x14ac:dyDescent="0.3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2"/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2"/>
      <c r="EZ465" s="2"/>
      <c r="FA465" s="2"/>
      <c r="FB465" s="2"/>
      <c r="FC465" s="2"/>
      <c r="FD465" s="2"/>
      <c r="FE465" s="2"/>
      <c r="FF465" s="2"/>
      <c r="FG465" s="2"/>
      <c r="FH465" s="2"/>
      <c r="FI465" s="2"/>
      <c r="FJ465" s="2"/>
      <c r="FK465" s="2"/>
      <c r="FL465" s="2"/>
      <c r="FM465" s="2"/>
      <c r="FN465" s="2"/>
      <c r="FO465" s="2"/>
      <c r="FP465" s="2"/>
      <c r="FQ465" s="2"/>
      <c r="FR465" s="2"/>
      <c r="FS465" s="2"/>
      <c r="FT465" s="2"/>
      <c r="FU465" s="2"/>
      <c r="FV465" s="2"/>
      <c r="FW465" s="2"/>
      <c r="FX465" s="2"/>
      <c r="FY465" s="2"/>
      <c r="FZ465" s="2"/>
      <c r="GA465" s="2"/>
      <c r="GB465" s="2"/>
      <c r="GC465" s="2"/>
      <c r="GD465" s="2"/>
      <c r="GE465" s="2"/>
      <c r="GF465" s="2"/>
      <c r="GG465" s="2"/>
      <c r="GH465" s="2"/>
      <c r="GI465" s="2"/>
      <c r="GJ465" s="2"/>
      <c r="GK465" s="2"/>
      <c r="GL465" s="2"/>
      <c r="GM465" s="2"/>
      <c r="GN465" s="2"/>
      <c r="GO465" s="2"/>
      <c r="GP465" s="2"/>
      <c r="GQ465" s="2"/>
      <c r="GR465" s="2"/>
      <c r="GS465" s="2"/>
      <c r="GT465" s="2"/>
      <c r="GU465" s="2"/>
      <c r="GV465" s="2"/>
      <c r="GW465" s="2"/>
      <c r="GX465" s="2"/>
      <c r="GY465" s="2"/>
      <c r="GZ465" s="2"/>
      <c r="HA465" s="2"/>
      <c r="HB465" s="2"/>
      <c r="HC465" s="2"/>
      <c r="HD465" s="2"/>
      <c r="HE465" s="2"/>
      <c r="HF465" s="2"/>
      <c r="HG465" s="2"/>
      <c r="HH465" s="2"/>
      <c r="HI465" s="2"/>
      <c r="HJ465" s="2"/>
      <c r="HK465" s="2"/>
      <c r="HL465" s="2"/>
      <c r="HM465" s="2"/>
      <c r="HN465" s="2"/>
      <c r="HO465" s="2"/>
      <c r="HP465" s="2"/>
      <c r="HQ465" s="2"/>
      <c r="HR465" s="2"/>
      <c r="HS465" s="2"/>
      <c r="HT465" s="2"/>
      <c r="HU465" s="2"/>
      <c r="HV465" s="2"/>
      <c r="HW465" s="2"/>
      <c r="HX465" s="2"/>
      <c r="HY465" s="2"/>
      <c r="HZ465" s="2"/>
      <c r="IA465" s="2"/>
      <c r="IB465" s="2"/>
      <c r="IC465" s="2"/>
      <c r="ID465" s="2"/>
      <c r="IE465" s="2"/>
      <c r="IF465" s="2"/>
      <c r="IG465" s="2"/>
      <c r="IH465" s="2"/>
      <c r="II465" s="2"/>
      <c r="IJ465" s="2"/>
      <c r="IK465" s="2"/>
      <c r="IL465" s="2"/>
      <c r="IM465" s="2"/>
      <c r="IN465" s="2"/>
      <c r="IO465" s="2"/>
      <c r="IP465" s="2"/>
      <c r="IQ465" s="2"/>
      <c r="IR465" s="2"/>
      <c r="IS465" s="2"/>
      <c r="IT465" s="2"/>
      <c r="IU465" s="2"/>
      <c r="IV465" s="2"/>
      <c r="IW465" s="2"/>
      <c r="IX465" s="2"/>
      <c r="IY465" s="2"/>
      <c r="IZ465" s="2"/>
      <c r="JA465" s="2"/>
      <c r="JB465" s="2"/>
      <c r="JC465" s="2"/>
      <c r="JD465" s="2"/>
      <c r="JE465" s="2"/>
      <c r="JF465" s="2"/>
      <c r="JG465" s="2"/>
      <c r="JH465" s="2"/>
      <c r="JI465" s="2"/>
      <c r="JJ465" s="2"/>
      <c r="JK465" s="2"/>
      <c r="JL465" s="2"/>
      <c r="JM465" s="2"/>
      <c r="JN465" s="2"/>
      <c r="JO465" s="2"/>
      <c r="JP465" s="2"/>
      <c r="JQ465" s="2"/>
      <c r="JR465" s="2"/>
      <c r="JS465" s="2"/>
      <c r="JT465" s="2"/>
      <c r="JU465" s="2"/>
      <c r="JV465" s="2"/>
      <c r="JW465" s="2"/>
      <c r="JX465" s="2"/>
      <c r="JY465" s="2"/>
      <c r="JZ465" s="2"/>
      <c r="KA465" s="2"/>
      <c r="KB465" s="2"/>
      <c r="KC465" s="2"/>
      <c r="KD465" s="2"/>
      <c r="KE465" s="2"/>
      <c r="KF465" s="2"/>
      <c r="KG465" s="2"/>
      <c r="KH465" s="2"/>
      <c r="KI465" s="2"/>
      <c r="KJ465" s="2"/>
      <c r="KK465" s="2"/>
      <c r="KL465" s="2"/>
      <c r="KM465" s="2"/>
      <c r="KN465" s="2"/>
      <c r="KO465" s="2"/>
      <c r="KP465" s="2"/>
      <c r="KQ465" s="2"/>
      <c r="KR465" s="2"/>
      <c r="KS465" s="2"/>
      <c r="KT465" s="2"/>
      <c r="KU465" s="2"/>
      <c r="KV465" s="2"/>
      <c r="KW465" s="2"/>
      <c r="KX465" s="2"/>
      <c r="KY465" s="2"/>
      <c r="KZ465" s="2"/>
      <c r="LA465" s="2"/>
      <c r="LB465" s="2"/>
      <c r="LC465" s="2"/>
      <c r="LD465" s="2"/>
      <c r="LE465" s="2"/>
      <c r="LF465" s="2"/>
      <c r="LG465" s="2"/>
      <c r="LH465" s="2"/>
      <c r="LI465" s="2"/>
      <c r="LJ465" s="2"/>
      <c r="LK465" s="2"/>
      <c r="LL465" s="2"/>
      <c r="LM465" s="2"/>
      <c r="LN465" s="2"/>
      <c r="LO465" s="2"/>
      <c r="LP465" s="2"/>
      <c r="LQ465" s="2"/>
      <c r="LR465" s="2"/>
      <c r="LS465" s="2"/>
      <c r="LT465" s="2"/>
      <c r="LU465" s="2"/>
      <c r="LV465" s="2"/>
      <c r="LW465" s="2"/>
      <c r="LX465" s="2"/>
      <c r="LY465" s="2"/>
      <c r="LZ465" s="2"/>
      <c r="MA465" s="2"/>
      <c r="MB465" s="2"/>
      <c r="MC465" s="2"/>
      <c r="MD465" s="2"/>
      <c r="ME465" s="2"/>
      <c r="MF465" s="2"/>
      <c r="MG465" s="2"/>
      <c r="MH465" s="2"/>
      <c r="MI465" s="2"/>
      <c r="MJ465" s="2"/>
      <c r="MK465" s="2"/>
      <c r="ML465" s="2"/>
      <c r="MM465" s="2"/>
      <c r="MN465" s="2"/>
      <c r="MO465" s="2"/>
      <c r="MP465" s="2"/>
      <c r="MQ465" s="2"/>
      <c r="MR465" s="2"/>
      <c r="MS465" s="2"/>
      <c r="MT465" s="2"/>
      <c r="MU465" s="2"/>
      <c r="MV465" s="2"/>
      <c r="MW465" s="2"/>
      <c r="MX465" s="2"/>
      <c r="MY465" s="2"/>
      <c r="MZ465" s="2"/>
      <c r="NA465" s="2"/>
      <c r="NB465" s="2"/>
      <c r="NC465" s="2"/>
    </row>
    <row r="466" spans="1:367" x14ac:dyDescent="0.3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  <c r="FN466" s="2"/>
      <c r="FO466" s="2"/>
      <c r="FP466" s="2"/>
      <c r="FQ466" s="2"/>
      <c r="FR466" s="2"/>
      <c r="FS466" s="2"/>
      <c r="FT466" s="2"/>
      <c r="FU466" s="2"/>
      <c r="FV466" s="2"/>
      <c r="FW466" s="2"/>
      <c r="FX466" s="2"/>
      <c r="FY466" s="2"/>
      <c r="FZ466" s="2"/>
      <c r="GA466" s="2"/>
      <c r="GB466" s="2"/>
      <c r="GC466" s="2"/>
      <c r="GD466" s="2"/>
      <c r="GE466" s="2"/>
      <c r="GF466" s="2"/>
      <c r="GG466" s="2"/>
      <c r="GH466" s="2"/>
      <c r="GI466" s="2"/>
      <c r="GJ466" s="2"/>
      <c r="GK466" s="2"/>
      <c r="GL466" s="2"/>
      <c r="GM466" s="2"/>
      <c r="GN466" s="2"/>
      <c r="GO466" s="2"/>
      <c r="GP466" s="2"/>
      <c r="GQ466" s="2"/>
      <c r="GR466" s="2"/>
      <c r="GS466" s="2"/>
      <c r="GT466" s="2"/>
      <c r="GU466" s="2"/>
      <c r="GV466" s="2"/>
      <c r="GW466" s="2"/>
      <c r="GX466" s="2"/>
      <c r="GY466" s="2"/>
      <c r="GZ466" s="2"/>
      <c r="HA466" s="2"/>
      <c r="HB466" s="2"/>
      <c r="HC466" s="2"/>
      <c r="HD466" s="2"/>
      <c r="HE466" s="2"/>
      <c r="HF466" s="2"/>
      <c r="HG466" s="2"/>
      <c r="HH466" s="2"/>
      <c r="HI466" s="2"/>
      <c r="HJ466" s="2"/>
      <c r="HK466" s="2"/>
      <c r="HL466" s="2"/>
      <c r="HM466" s="2"/>
      <c r="HN466" s="2"/>
      <c r="HO466" s="2"/>
      <c r="HP466" s="2"/>
      <c r="HQ466" s="2"/>
      <c r="HR466" s="2"/>
      <c r="HS466" s="2"/>
      <c r="HT466" s="2"/>
      <c r="HU466" s="2"/>
      <c r="HV466" s="2"/>
      <c r="HW466" s="2"/>
      <c r="HX466" s="2"/>
      <c r="HY466" s="2"/>
      <c r="HZ466" s="2"/>
      <c r="IA466" s="2"/>
      <c r="IB466" s="2"/>
      <c r="IC466" s="2"/>
      <c r="ID466" s="2"/>
      <c r="IE466" s="2"/>
      <c r="IF466" s="2"/>
      <c r="IG466" s="2"/>
      <c r="IH466" s="2"/>
      <c r="II466" s="2"/>
      <c r="IJ466" s="2"/>
      <c r="IK466" s="2"/>
      <c r="IL466" s="2"/>
      <c r="IM466" s="2"/>
      <c r="IN466" s="2"/>
      <c r="IO466" s="2"/>
      <c r="IP466" s="2"/>
      <c r="IQ466" s="2"/>
      <c r="IR466" s="2"/>
      <c r="IS466" s="2"/>
      <c r="IT466" s="2"/>
      <c r="IU466" s="2"/>
      <c r="IV466" s="2"/>
      <c r="IW466" s="2"/>
      <c r="IX466" s="2"/>
      <c r="IY466" s="2"/>
      <c r="IZ466" s="2"/>
      <c r="JA466" s="2"/>
      <c r="JB466" s="2"/>
      <c r="JC466" s="2"/>
      <c r="JD466" s="2"/>
      <c r="JE466" s="2"/>
      <c r="JF466" s="2"/>
      <c r="JG466" s="2"/>
      <c r="JH466" s="2"/>
      <c r="JI466" s="2"/>
      <c r="JJ466" s="2"/>
      <c r="JK466" s="2"/>
      <c r="JL466" s="2"/>
      <c r="JM466" s="2"/>
      <c r="JN466" s="2"/>
      <c r="JO466" s="2"/>
      <c r="JP466" s="2"/>
      <c r="JQ466" s="2"/>
      <c r="JR466" s="2"/>
      <c r="JS466" s="2"/>
      <c r="JT466" s="2"/>
      <c r="JU466" s="2"/>
      <c r="JV466" s="2"/>
      <c r="JW466" s="2"/>
      <c r="JX466" s="2"/>
      <c r="JY466" s="2"/>
      <c r="JZ466" s="2"/>
      <c r="KA466" s="2"/>
      <c r="KB466" s="2"/>
      <c r="KC466" s="2"/>
      <c r="KD466" s="2"/>
      <c r="KE466" s="2"/>
      <c r="KF466" s="2"/>
      <c r="KG466" s="2"/>
      <c r="KH466" s="2"/>
      <c r="KI466" s="2"/>
      <c r="KJ466" s="2"/>
      <c r="KK466" s="2"/>
      <c r="KL466" s="2"/>
      <c r="KM466" s="2"/>
      <c r="KN466" s="2"/>
      <c r="KO466" s="2"/>
      <c r="KP466" s="2"/>
      <c r="KQ466" s="2"/>
      <c r="KR466" s="2"/>
      <c r="KS466" s="2"/>
      <c r="KT466" s="2"/>
      <c r="KU466" s="2"/>
      <c r="KV466" s="2"/>
      <c r="KW466" s="2"/>
      <c r="KX466" s="2"/>
      <c r="KY466" s="2"/>
      <c r="KZ466" s="2"/>
      <c r="LA466" s="2"/>
      <c r="LB466" s="2"/>
      <c r="LC466" s="2"/>
      <c r="LD466" s="2"/>
      <c r="LE466" s="2"/>
      <c r="LF466" s="2"/>
      <c r="LG466" s="2"/>
      <c r="LH466" s="2"/>
      <c r="LI466" s="2"/>
      <c r="LJ466" s="2"/>
      <c r="LK466" s="2"/>
      <c r="LL466" s="2"/>
      <c r="LM466" s="2"/>
      <c r="LN466" s="2"/>
      <c r="LO466" s="2"/>
      <c r="LP466" s="2"/>
      <c r="LQ466" s="2"/>
      <c r="LR466" s="2"/>
      <c r="LS466" s="2"/>
      <c r="LT466" s="2"/>
      <c r="LU466" s="2"/>
      <c r="LV466" s="2"/>
      <c r="LW466" s="2"/>
      <c r="LX466" s="2"/>
      <c r="LY466" s="2"/>
      <c r="LZ466" s="2"/>
      <c r="MA466" s="2"/>
      <c r="MB466" s="2"/>
      <c r="MC466" s="2"/>
      <c r="MD466" s="2"/>
      <c r="ME466" s="2"/>
      <c r="MF466" s="2"/>
      <c r="MG466" s="2"/>
      <c r="MH466" s="2"/>
      <c r="MI466" s="2"/>
      <c r="MJ466" s="2"/>
      <c r="MK466" s="2"/>
      <c r="ML466" s="2"/>
      <c r="MM466" s="2"/>
      <c r="MN466" s="2"/>
      <c r="MO466" s="2"/>
      <c r="MP466" s="2"/>
      <c r="MQ466" s="2"/>
      <c r="MR466" s="2"/>
      <c r="MS466" s="2"/>
      <c r="MT466" s="2"/>
      <c r="MU466" s="2"/>
      <c r="MV466" s="2"/>
      <c r="MW466" s="2"/>
      <c r="MX466" s="2"/>
      <c r="MY466" s="2"/>
      <c r="MZ466" s="2"/>
      <c r="NA466" s="2"/>
      <c r="NB466" s="2"/>
      <c r="NC466" s="2"/>
    </row>
    <row r="467" spans="1:367" x14ac:dyDescent="0.3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  <c r="FN467" s="2"/>
      <c r="FO467" s="2"/>
      <c r="FP467" s="2"/>
      <c r="FQ467" s="2"/>
      <c r="FR467" s="2"/>
      <c r="FS467" s="2"/>
      <c r="FT467" s="2"/>
      <c r="FU467" s="2"/>
      <c r="FV467" s="2"/>
      <c r="FW467" s="2"/>
      <c r="FX467" s="2"/>
      <c r="FY467" s="2"/>
      <c r="FZ467" s="2"/>
      <c r="GA467" s="2"/>
      <c r="GB467" s="2"/>
      <c r="GC467" s="2"/>
      <c r="GD467" s="2"/>
      <c r="GE467" s="2"/>
      <c r="GF467" s="2"/>
      <c r="GG467" s="2"/>
      <c r="GH467" s="2"/>
      <c r="GI467" s="2"/>
      <c r="GJ467" s="2"/>
      <c r="GK467" s="2"/>
      <c r="GL467" s="2"/>
      <c r="GM467" s="2"/>
      <c r="GN467" s="2"/>
      <c r="GO467" s="2"/>
      <c r="GP467" s="2"/>
      <c r="GQ467" s="2"/>
      <c r="GR467" s="2"/>
      <c r="GS467" s="2"/>
      <c r="GT467" s="2"/>
      <c r="GU467" s="2"/>
      <c r="GV467" s="2"/>
      <c r="GW467" s="2"/>
      <c r="GX467" s="2"/>
      <c r="GY467" s="2"/>
      <c r="GZ467" s="2"/>
      <c r="HA467" s="2"/>
      <c r="HB467" s="2"/>
      <c r="HC467" s="2"/>
      <c r="HD467" s="2"/>
      <c r="HE467" s="2"/>
      <c r="HF467" s="2"/>
      <c r="HG467" s="2"/>
      <c r="HH467" s="2"/>
      <c r="HI467" s="2"/>
      <c r="HJ467" s="2"/>
      <c r="HK467" s="2"/>
      <c r="HL467" s="2"/>
      <c r="HM467" s="2"/>
      <c r="HN467" s="2"/>
      <c r="HO467" s="2"/>
      <c r="HP467" s="2"/>
      <c r="HQ467" s="2"/>
      <c r="HR467" s="2"/>
      <c r="HS467" s="2"/>
      <c r="HT467" s="2"/>
      <c r="HU467" s="2"/>
      <c r="HV467" s="2"/>
      <c r="HW467" s="2"/>
      <c r="HX467" s="2"/>
      <c r="HY467" s="2"/>
      <c r="HZ467" s="2"/>
      <c r="IA467" s="2"/>
      <c r="IB467" s="2"/>
      <c r="IC467" s="2"/>
      <c r="ID467" s="2"/>
      <c r="IE467" s="2"/>
      <c r="IF467" s="2"/>
      <c r="IG467" s="2"/>
      <c r="IH467" s="2"/>
      <c r="II467" s="2"/>
      <c r="IJ467" s="2"/>
      <c r="IK467" s="2"/>
      <c r="IL467" s="2"/>
      <c r="IM467" s="2"/>
      <c r="IN467" s="2"/>
      <c r="IO467" s="2"/>
      <c r="IP467" s="2"/>
      <c r="IQ467" s="2"/>
      <c r="IR467" s="2"/>
      <c r="IS467" s="2"/>
      <c r="IT467" s="2"/>
      <c r="IU467" s="2"/>
      <c r="IV467" s="2"/>
      <c r="IW467" s="2"/>
      <c r="IX467" s="2"/>
      <c r="IY467" s="2"/>
      <c r="IZ467" s="2"/>
      <c r="JA467" s="2"/>
      <c r="JB467" s="2"/>
      <c r="JC467" s="2"/>
      <c r="JD467" s="2"/>
      <c r="JE467" s="2"/>
      <c r="JF467" s="2"/>
      <c r="JG467" s="2"/>
      <c r="JH467" s="2"/>
      <c r="JI467" s="2"/>
      <c r="JJ467" s="2"/>
      <c r="JK467" s="2"/>
      <c r="JL467" s="2"/>
      <c r="JM467" s="2"/>
      <c r="JN467" s="2"/>
      <c r="JO467" s="2"/>
      <c r="JP467" s="2"/>
      <c r="JQ467" s="2"/>
      <c r="JR467" s="2"/>
      <c r="JS467" s="2"/>
      <c r="JT467" s="2"/>
      <c r="JU467" s="2"/>
      <c r="JV467" s="2"/>
      <c r="JW467" s="2"/>
      <c r="JX467" s="2"/>
      <c r="JY467" s="2"/>
      <c r="JZ467" s="2"/>
      <c r="KA467" s="2"/>
      <c r="KB467" s="2"/>
      <c r="KC467" s="2"/>
      <c r="KD467" s="2"/>
      <c r="KE467" s="2"/>
      <c r="KF467" s="2"/>
      <c r="KG467" s="2"/>
      <c r="KH467" s="2"/>
      <c r="KI467" s="2"/>
      <c r="KJ467" s="2"/>
      <c r="KK467" s="2"/>
      <c r="KL467" s="2"/>
      <c r="KM467" s="2"/>
      <c r="KN467" s="2"/>
      <c r="KO467" s="2"/>
      <c r="KP467" s="2"/>
      <c r="KQ467" s="2"/>
      <c r="KR467" s="2"/>
      <c r="KS467" s="2"/>
      <c r="KT467" s="2"/>
      <c r="KU467" s="2"/>
      <c r="KV467" s="2"/>
      <c r="KW467" s="2"/>
      <c r="KX467" s="2"/>
      <c r="KY467" s="2"/>
      <c r="KZ467" s="2"/>
      <c r="LA467" s="2"/>
      <c r="LB467" s="2"/>
      <c r="LC467" s="2"/>
      <c r="LD467" s="2"/>
      <c r="LE467" s="2"/>
      <c r="LF467" s="2"/>
      <c r="LG467" s="2"/>
      <c r="LH467" s="2"/>
      <c r="LI467" s="2"/>
      <c r="LJ467" s="2"/>
      <c r="LK467" s="2"/>
      <c r="LL467" s="2"/>
      <c r="LM467" s="2"/>
      <c r="LN467" s="2"/>
      <c r="LO467" s="2"/>
      <c r="LP467" s="2"/>
      <c r="LQ467" s="2"/>
      <c r="LR467" s="2"/>
      <c r="LS467" s="2"/>
      <c r="LT467" s="2"/>
      <c r="LU467" s="2"/>
      <c r="LV467" s="2"/>
      <c r="LW467" s="2"/>
      <c r="LX467" s="2"/>
      <c r="LY467" s="2"/>
      <c r="LZ467" s="2"/>
      <c r="MA467" s="2"/>
      <c r="MB467" s="2"/>
      <c r="MC467" s="2"/>
      <c r="MD467" s="2"/>
      <c r="ME467" s="2"/>
      <c r="MF467" s="2"/>
      <c r="MG467" s="2"/>
      <c r="MH467" s="2"/>
      <c r="MI467" s="2"/>
      <c r="MJ467" s="2"/>
      <c r="MK467" s="2"/>
      <c r="ML467" s="2"/>
      <c r="MM467" s="2"/>
      <c r="MN467" s="2"/>
      <c r="MO467" s="2"/>
      <c r="MP467" s="2"/>
      <c r="MQ467" s="2"/>
      <c r="MR467" s="2"/>
      <c r="MS467" s="2"/>
      <c r="MT467" s="2"/>
      <c r="MU467" s="2"/>
      <c r="MV467" s="2"/>
      <c r="MW467" s="2"/>
      <c r="MX467" s="2"/>
      <c r="MY467" s="2"/>
      <c r="MZ467" s="2"/>
      <c r="NA467" s="2"/>
      <c r="NB467" s="2"/>
      <c r="NC467" s="2"/>
    </row>
    <row r="468" spans="1:367" x14ac:dyDescent="0.3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  <c r="FN468" s="2"/>
      <c r="FO468" s="2"/>
      <c r="FP468" s="2"/>
      <c r="FQ468" s="2"/>
      <c r="FR468" s="2"/>
      <c r="FS468" s="2"/>
      <c r="FT468" s="2"/>
      <c r="FU468" s="2"/>
      <c r="FV468" s="2"/>
      <c r="FW468" s="2"/>
      <c r="FX468" s="2"/>
      <c r="FY468" s="2"/>
      <c r="FZ468" s="2"/>
      <c r="GA468" s="2"/>
      <c r="GB468" s="2"/>
      <c r="GC468" s="2"/>
      <c r="GD468" s="2"/>
      <c r="GE468" s="2"/>
      <c r="GF468" s="2"/>
      <c r="GG468" s="2"/>
      <c r="GH468" s="2"/>
      <c r="GI468" s="2"/>
      <c r="GJ468" s="2"/>
      <c r="GK468" s="2"/>
      <c r="GL468" s="2"/>
      <c r="GM468" s="2"/>
      <c r="GN468" s="2"/>
      <c r="GO468" s="2"/>
      <c r="GP468" s="2"/>
      <c r="GQ468" s="2"/>
      <c r="GR468" s="2"/>
      <c r="GS468" s="2"/>
      <c r="GT468" s="2"/>
      <c r="GU468" s="2"/>
      <c r="GV468" s="2"/>
      <c r="GW468" s="2"/>
      <c r="GX468" s="2"/>
      <c r="GY468" s="2"/>
      <c r="GZ468" s="2"/>
      <c r="HA468" s="2"/>
      <c r="HB468" s="2"/>
      <c r="HC468" s="2"/>
      <c r="HD468" s="2"/>
      <c r="HE468" s="2"/>
      <c r="HF468" s="2"/>
      <c r="HG468" s="2"/>
      <c r="HH468" s="2"/>
      <c r="HI468" s="2"/>
      <c r="HJ468" s="2"/>
      <c r="HK468" s="2"/>
      <c r="HL468" s="2"/>
      <c r="HM468" s="2"/>
      <c r="HN468" s="2"/>
      <c r="HO468" s="2"/>
      <c r="HP468" s="2"/>
      <c r="HQ468" s="2"/>
      <c r="HR468" s="2"/>
      <c r="HS468" s="2"/>
      <c r="HT468" s="2"/>
      <c r="HU468" s="2"/>
      <c r="HV468" s="2"/>
      <c r="HW468" s="2"/>
      <c r="HX468" s="2"/>
      <c r="HY468" s="2"/>
      <c r="HZ468" s="2"/>
      <c r="IA468" s="2"/>
      <c r="IB468" s="2"/>
      <c r="IC468" s="2"/>
      <c r="ID468" s="2"/>
      <c r="IE468" s="2"/>
      <c r="IF468" s="2"/>
      <c r="IG468" s="2"/>
      <c r="IH468" s="2"/>
      <c r="II468" s="2"/>
      <c r="IJ468" s="2"/>
      <c r="IK468" s="2"/>
      <c r="IL468" s="2"/>
      <c r="IM468" s="2"/>
      <c r="IN468" s="2"/>
      <c r="IO468" s="2"/>
      <c r="IP468" s="2"/>
      <c r="IQ468" s="2"/>
      <c r="IR468" s="2"/>
      <c r="IS468" s="2"/>
      <c r="IT468" s="2"/>
      <c r="IU468" s="2"/>
      <c r="IV468" s="2"/>
      <c r="IW468" s="2"/>
      <c r="IX468" s="2"/>
      <c r="IY468" s="2"/>
      <c r="IZ468" s="2"/>
      <c r="JA468" s="2"/>
      <c r="JB468" s="2"/>
      <c r="JC468" s="2"/>
      <c r="JD468" s="2"/>
      <c r="JE468" s="2"/>
      <c r="JF468" s="2"/>
      <c r="JG468" s="2"/>
      <c r="JH468" s="2"/>
      <c r="JI468" s="2"/>
      <c r="JJ468" s="2"/>
      <c r="JK468" s="2"/>
      <c r="JL468" s="2"/>
      <c r="JM468" s="2"/>
      <c r="JN468" s="2"/>
      <c r="JO468" s="2"/>
      <c r="JP468" s="2"/>
      <c r="JQ468" s="2"/>
      <c r="JR468" s="2"/>
      <c r="JS468" s="2"/>
      <c r="JT468" s="2"/>
      <c r="JU468" s="2"/>
      <c r="JV468" s="2"/>
      <c r="JW468" s="2"/>
      <c r="JX468" s="2"/>
      <c r="JY468" s="2"/>
      <c r="JZ468" s="2"/>
      <c r="KA468" s="2"/>
      <c r="KB468" s="2"/>
      <c r="KC468" s="2"/>
      <c r="KD468" s="2"/>
      <c r="KE468" s="2"/>
      <c r="KF468" s="2"/>
      <c r="KG468" s="2"/>
      <c r="KH468" s="2"/>
      <c r="KI468" s="2"/>
      <c r="KJ468" s="2"/>
      <c r="KK468" s="2"/>
      <c r="KL468" s="2"/>
      <c r="KM468" s="2"/>
      <c r="KN468" s="2"/>
      <c r="KO468" s="2"/>
      <c r="KP468" s="2"/>
      <c r="KQ468" s="2"/>
      <c r="KR468" s="2"/>
      <c r="KS468" s="2"/>
      <c r="KT468" s="2"/>
      <c r="KU468" s="2"/>
      <c r="KV468" s="2"/>
      <c r="KW468" s="2"/>
      <c r="KX468" s="2"/>
      <c r="KY468" s="2"/>
      <c r="KZ468" s="2"/>
      <c r="LA468" s="2"/>
      <c r="LB468" s="2"/>
      <c r="LC468" s="2"/>
      <c r="LD468" s="2"/>
      <c r="LE468" s="2"/>
      <c r="LF468" s="2"/>
      <c r="LG468" s="2"/>
      <c r="LH468" s="2"/>
      <c r="LI468" s="2"/>
      <c r="LJ468" s="2"/>
      <c r="LK468" s="2"/>
      <c r="LL468" s="2"/>
      <c r="LM468" s="2"/>
      <c r="LN468" s="2"/>
      <c r="LO468" s="2"/>
      <c r="LP468" s="2"/>
      <c r="LQ468" s="2"/>
      <c r="LR468" s="2"/>
      <c r="LS468" s="2"/>
      <c r="LT468" s="2"/>
      <c r="LU468" s="2"/>
      <c r="LV468" s="2"/>
      <c r="LW468" s="2"/>
      <c r="LX468" s="2"/>
      <c r="LY468" s="2"/>
      <c r="LZ468" s="2"/>
      <c r="MA468" s="2"/>
      <c r="MB468" s="2"/>
      <c r="MC468" s="2"/>
      <c r="MD468" s="2"/>
      <c r="ME468" s="2"/>
      <c r="MF468" s="2"/>
      <c r="MG468" s="2"/>
      <c r="MH468" s="2"/>
      <c r="MI468" s="2"/>
      <c r="MJ468" s="2"/>
      <c r="MK468" s="2"/>
      <c r="ML468" s="2"/>
      <c r="MM468" s="2"/>
      <c r="MN468" s="2"/>
      <c r="MO468" s="2"/>
      <c r="MP468" s="2"/>
      <c r="MQ468" s="2"/>
      <c r="MR468" s="2"/>
      <c r="MS468" s="2"/>
      <c r="MT468" s="2"/>
      <c r="MU468" s="2"/>
      <c r="MV468" s="2"/>
      <c r="MW468" s="2"/>
      <c r="MX468" s="2"/>
      <c r="MY468" s="2"/>
      <c r="MZ468" s="2"/>
      <c r="NA468" s="2"/>
      <c r="NB468" s="2"/>
      <c r="NC468" s="2"/>
    </row>
    <row r="469" spans="1:367" x14ac:dyDescent="0.3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  <c r="FN469" s="2"/>
      <c r="FO469" s="2"/>
      <c r="FP469" s="2"/>
      <c r="FQ469" s="2"/>
      <c r="FR469" s="2"/>
      <c r="FS469" s="2"/>
      <c r="FT469" s="2"/>
      <c r="FU469" s="2"/>
      <c r="FV469" s="2"/>
      <c r="FW469" s="2"/>
      <c r="FX469" s="2"/>
      <c r="FY469" s="2"/>
      <c r="FZ469" s="2"/>
      <c r="GA469" s="2"/>
      <c r="GB469" s="2"/>
      <c r="GC469" s="2"/>
      <c r="GD469" s="2"/>
      <c r="GE469" s="2"/>
      <c r="GF469" s="2"/>
      <c r="GG469" s="2"/>
      <c r="GH469" s="2"/>
      <c r="GI469" s="2"/>
      <c r="GJ469" s="2"/>
      <c r="GK469" s="2"/>
      <c r="GL469" s="2"/>
      <c r="GM469" s="2"/>
      <c r="GN469" s="2"/>
      <c r="GO469" s="2"/>
      <c r="GP469" s="2"/>
      <c r="GQ469" s="2"/>
      <c r="GR469" s="2"/>
      <c r="GS469" s="2"/>
      <c r="GT469" s="2"/>
      <c r="GU469" s="2"/>
      <c r="GV469" s="2"/>
      <c r="GW469" s="2"/>
      <c r="GX469" s="2"/>
      <c r="GY469" s="2"/>
      <c r="GZ469" s="2"/>
      <c r="HA469" s="2"/>
      <c r="HB469" s="2"/>
      <c r="HC469" s="2"/>
      <c r="HD469" s="2"/>
      <c r="HE469" s="2"/>
      <c r="HF469" s="2"/>
      <c r="HG469" s="2"/>
      <c r="HH469" s="2"/>
      <c r="HI469" s="2"/>
      <c r="HJ469" s="2"/>
      <c r="HK469" s="2"/>
      <c r="HL469" s="2"/>
      <c r="HM469" s="2"/>
      <c r="HN469" s="2"/>
      <c r="HO469" s="2"/>
      <c r="HP469" s="2"/>
      <c r="HQ469" s="2"/>
      <c r="HR469" s="2"/>
      <c r="HS469" s="2"/>
      <c r="HT469" s="2"/>
      <c r="HU469" s="2"/>
      <c r="HV469" s="2"/>
      <c r="HW469" s="2"/>
      <c r="HX469" s="2"/>
      <c r="HY469" s="2"/>
      <c r="HZ469" s="2"/>
      <c r="IA469" s="2"/>
      <c r="IB469" s="2"/>
      <c r="IC469" s="2"/>
      <c r="ID469" s="2"/>
      <c r="IE469" s="2"/>
      <c r="IF469" s="2"/>
      <c r="IG469" s="2"/>
      <c r="IH469" s="2"/>
      <c r="II469" s="2"/>
      <c r="IJ469" s="2"/>
      <c r="IK469" s="2"/>
      <c r="IL469" s="2"/>
      <c r="IM469" s="2"/>
      <c r="IN469" s="2"/>
      <c r="IO469" s="2"/>
      <c r="IP469" s="2"/>
      <c r="IQ469" s="2"/>
      <c r="IR469" s="2"/>
      <c r="IS469" s="2"/>
      <c r="IT469" s="2"/>
      <c r="IU469" s="2"/>
      <c r="IV469" s="2"/>
      <c r="IW469" s="2"/>
      <c r="IX469" s="2"/>
      <c r="IY469" s="2"/>
      <c r="IZ469" s="2"/>
      <c r="JA469" s="2"/>
      <c r="JB469" s="2"/>
      <c r="JC469" s="2"/>
      <c r="JD469" s="2"/>
      <c r="JE469" s="2"/>
      <c r="JF469" s="2"/>
      <c r="JG469" s="2"/>
      <c r="JH469" s="2"/>
      <c r="JI469" s="2"/>
      <c r="JJ469" s="2"/>
      <c r="JK469" s="2"/>
      <c r="JL469" s="2"/>
      <c r="JM469" s="2"/>
      <c r="JN469" s="2"/>
      <c r="JO469" s="2"/>
      <c r="JP469" s="2"/>
      <c r="JQ469" s="2"/>
      <c r="JR469" s="2"/>
      <c r="JS469" s="2"/>
      <c r="JT469" s="2"/>
      <c r="JU469" s="2"/>
      <c r="JV469" s="2"/>
      <c r="JW469" s="2"/>
      <c r="JX469" s="2"/>
      <c r="JY469" s="2"/>
      <c r="JZ469" s="2"/>
      <c r="KA469" s="2"/>
      <c r="KB469" s="2"/>
      <c r="KC469" s="2"/>
      <c r="KD469" s="2"/>
      <c r="KE469" s="2"/>
      <c r="KF469" s="2"/>
      <c r="KG469" s="2"/>
      <c r="KH469" s="2"/>
      <c r="KI469" s="2"/>
      <c r="KJ469" s="2"/>
      <c r="KK469" s="2"/>
      <c r="KL469" s="2"/>
      <c r="KM469" s="2"/>
      <c r="KN469" s="2"/>
      <c r="KO469" s="2"/>
      <c r="KP469" s="2"/>
      <c r="KQ469" s="2"/>
      <c r="KR469" s="2"/>
      <c r="KS469" s="2"/>
      <c r="KT469" s="2"/>
      <c r="KU469" s="2"/>
      <c r="KV469" s="2"/>
      <c r="KW469" s="2"/>
      <c r="KX469" s="2"/>
      <c r="KY469" s="2"/>
      <c r="KZ469" s="2"/>
      <c r="LA469" s="2"/>
      <c r="LB469" s="2"/>
      <c r="LC469" s="2"/>
      <c r="LD469" s="2"/>
      <c r="LE469" s="2"/>
      <c r="LF469" s="2"/>
      <c r="LG469" s="2"/>
      <c r="LH469" s="2"/>
      <c r="LI469" s="2"/>
      <c r="LJ469" s="2"/>
      <c r="LK469" s="2"/>
      <c r="LL469" s="2"/>
      <c r="LM469" s="2"/>
      <c r="LN469" s="2"/>
      <c r="LO469" s="2"/>
      <c r="LP469" s="2"/>
      <c r="LQ469" s="2"/>
      <c r="LR469" s="2"/>
      <c r="LS469" s="2"/>
      <c r="LT469" s="2"/>
      <c r="LU469" s="2"/>
      <c r="LV469" s="2"/>
      <c r="LW469" s="2"/>
      <c r="LX469" s="2"/>
      <c r="LY469" s="2"/>
      <c r="LZ469" s="2"/>
      <c r="MA469" s="2"/>
      <c r="MB469" s="2"/>
      <c r="MC469" s="2"/>
      <c r="MD469" s="2"/>
      <c r="ME469" s="2"/>
      <c r="MF469" s="2"/>
      <c r="MG469" s="2"/>
      <c r="MH469" s="2"/>
      <c r="MI469" s="2"/>
      <c r="MJ469" s="2"/>
      <c r="MK469" s="2"/>
      <c r="ML469" s="2"/>
      <c r="MM469" s="2"/>
      <c r="MN469" s="2"/>
      <c r="MO469" s="2"/>
      <c r="MP469" s="2"/>
      <c r="MQ469" s="2"/>
      <c r="MR469" s="2"/>
      <c r="MS469" s="2"/>
      <c r="MT469" s="2"/>
      <c r="MU469" s="2"/>
      <c r="MV469" s="2"/>
      <c r="MW469" s="2"/>
      <c r="MX469" s="2"/>
      <c r="MY469" s="2"/>
      <c r="MZ469" s="2"/>
      <c r="NA469" s="2"/>
      <c r="NB469" s="2"/>
      <c r="NC469" s="2"/>
    </row>
    <row r="470" spans="1:367" x14ac:dyDescent="0.3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  <c r="FN470" s="2"/>
      <c r="FO470" s="2"/>
      <c r="FP470" s="2"/>
      <c r="FQ470" s="2"/>
      <c r="FR470" s="2"/>
      <c r="FS470" s="2"/>
      <c r="FT470" s="2"/>
      <c r="FU470" s="2"/>
      <c r="FV470" s="2"/>
      <c r="FW470" s="2"/>
      <c r="FX470" s="2"/>
      <c r="FY470" s="2"/>
      <c r="FZ470" s="2"/>
      <c r="GA470" s="2"/>
      <c r="GB470" s="2"/>
      <c r="GC470" s="2"/>
      <c r="GD470" s="2"/>
      <c r="GE470" s="2"/>
      <c r="GF470" s="2"/>
      <c r="GG470" s="2"/>
      <c r="GH470" s="2"/>
      <c r="GI470" s="2"/>
      <c r="GJ470" s="2"/>
      <c r="GK470" s="2"/>
      <c r="GL470" s="2"/>
      <c r="GM470" s="2"/>
      <c r="GN470" s="2"/>
      <c r="GO470" s="2"/>
      <c r="GP470" s="2"/>
      <c r="GQ470" s="2"/>
      <c r="GR470" s="2"/>
      <c r="GS470" s="2"/>
      <c r="GT470" s="2"/>
      <c r="GU470" s="2"/>
      <c r="GV470" s="2"/>
      <c r="GW470" s="2"/>
      <c r="GX470" s="2"/>
      <c r="GY470" s="2"/>
      <c r="GZ470" s="2"/>
      <c r="HA470" s="2"/>
      <c r="HB470" s="2"/>
      <c r="HC470" s="2"/>
      <c r="HD470" s="2"/>
      <c r="HE470" s="2"/>
      <c r="HF470" s="2"/>
      <c r="HG470" s="2"/>
      <c r="HH470" s="2"/>
      <c r="HI470" s="2"/>
      <c r="HJ470" s="2"/>
      <c r="HK470" s="2"/>
      <c r="HL470" s="2"/>
      <c r="HM470" s="2"/>
      <c r="HN470" s="2"/>
      <c r="HO470" s="2"/>
      <c r="HP470" s="2"/>
      <c r="HQ470" s="2"/>
      <c r="HR470" s="2"/>
      <c r="HS470" s="2"/>
      <c r="HT470" s="2"/>
      <c r="HU470" s="2"/>
      <c r="HV470" s="2"/>
      <c r="HW470" s="2"/>
      <c r="HX470" s="2"/>
      <c r="HY470" s="2"/>
      <c r="HZ470" s="2"/>
      <c r="IA470" s="2"/>
      <c r="IB470" s="2"/>
      <c r="IC470" s="2"/>
      <c r="ID470" s="2"/>
      <c r="IE470" s="2"/>
      <c r="IF470" s="2"/>
      <c r="IG470" s="2"/>
      <c r="IH470" s="2"/>
      <c r="II470" s="2"/>
      <c r="IJ470" s="2"/>
      <c r="IK470" s="2"/>
      <c r="IL470" s="2"/>
      <c r="IM470" s="2"/>
      <c r="IN470" s="2"/>
      <c r="IO470" s="2"/>
      <c r="IP470" s="2"/>
      <c r="IQ470" s="2"/>
      <c r="IR470" s="2"/>
      <c r="IS470" s="2"/>
      <c r="IT470" s="2"/>
      <c r="IU470" s="2"/>
      <c r="IV470" s="2"/>
      <c r="IW470" s="2"/>
      <c r="IX470" s="2"/>
      <c r="IY470" s="2"/>
      <c r="IZ470" s="2"/>
      <c r="JA470" s="2"/>
      <c r="JB470" s="2"/>
      <c r="JC470" s="2"/>
      <c r="JD470" s="2"/>
      <c r="JE470" s="2"/>
      <c r="JF470" s="2"/>
      <c r="JG470" s="2"/>
      <c r="JH470" s="2"/>
      <c r="JI470" s="2"/>
      <c r="JJ470" s="2"/>
      <c r="JK470" s="2"/>
      <c r="JL470" s="2"/>
      <c r="JM470" s="2"/>
      <c r="JN470" s="2"/>
      <c r="JO470" s="2"/>
      <c r="JP470" s="2"/>
      <c r="JQ470" s="2"/>
      <c r="JR470" s="2"/>
      <c r="JS470" s="2"/>
      <c r="JT470" s="2"/>
      <c r="JU470" s="2"/>
      <c r="JV470" s="2"/>
      <c r="JW470" s="2"/>
      <c r="JX470" s="2"/>
      <c r="JY470" s="2"/>
      <c r="JZ470" s="2"/>
      <c r="KA470" s="2"/>
      <c r="KB470" s="2"/>
      <c r="KC470" s="2"/>
      <c r="KD470" s="2"/>
      <c r="KE470" s="2"/>
      <c r="KF470" s="2"/>
      <c r="KG470" s="2"/>
      <c r="KH470" s="2"/>
      <c r="KI470" s="2"/>
      <c r="KJ470" s="2"/>
      <c r="KK470" s="2"/>
      <c r="KL470" s="2"/>
      <c r="KM470" s="2"/>
      <c r="KN470" s="2"/>
      <c r="KO470" s="2"/>
      <c r="KP470" s="2"/>
      <c r="KQ470" s="2"/>
      <c r="KR470" s="2"/>
      <c r="KS470" s="2"/>
      <c r="KT470" s="2"/>
      <c r="KU470" s="2"/>
      <c r="KV470" s="2"/>
      <c r="KW470" s="2"/>
      <c r="KX470" s="2"/>
      <c r="KY470" s="2"/>
      <c r="KZ470" s="2"/>
      <c r="LA470" s="2"/>
      <c r="LB470" s="2"/>
      <c r="LC470" s="2"/>
      <c r="LD470" s="2"/>
      <c r="LE470" s="2"/>
      <c r="LF470" s="2"/>
      <c r="LG470" s="2"/>
      <c r="LH470" s="2"/>
      <c r="LI470" s="2"/>
      <c r="LJ470" s="2"/>
      <c r="LK470" s="2"/>
      <c r="LL470" s="2"/>
      <c r="LM470" s="2"/>
      <c r="LN470" s="2"/>
      <c r="LO470" s="2"/>
      <c r="LP470" s="2"/>
      <c r="LQ470" s="2"/>
      <c r="LR470" s="2"/>
      <c r="LS470" s="2"/>
      <c r="LT470" s="2"/>
      <c r="LU470" s="2"/>
      <c r="LV470" s="2"/>
      <c r="LW470" s="2"/>
      <c r="LX470" s="2"/>
      <c r="LY470" s="2"/>
      <c r="LZ470" s="2"/>
      <c r="MA470" s="2"/>
      <c r="MB470" s="2"/>
      <c r="MC470" s="2"/>
      <c r="MD470" s="2"/>
      <c r="ME470" s="2"/>
      <c r="MF470" s="2"/>
      <c r="MG470" s="2"/>
      <c r="MH470" s="2"/>
      <c r="MI470" s="2"/>
      <c r="MJ470" s="2"/>
      <c r="MK470" s="2"/>
      <c r="ML470" s="2"/>
      <c r="MM470" s="2"/>
      <c r="MN470" s="2"/>
      <c r="MO470" s="2"/>
      <c r="MP470" s="2"/>
      <c r="MQ470" s="2"/>
      <c r="MR470" s="2"/>
      <c r="MS470" s="2"/>
      <c r="MT470" s="2"/>
      <c r="MU470" s="2"/>
      <c r="MV470" s="2"/>
      <c r="MW470" s="2"/>
      <c r="MX470" s="2"/>
      <c r="MY470" s="2"/>
      <c r="MZ470" s="2"/>
      <c r="NA470" s="2"/>
      <c r="NB470" s="2"/>
      <c r="NC470" s="2"/>
    </row>
    <row r="471" spans="1:367" x14ac:dyDescent="0.3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  <c r="FN471" s="2"/>
      <c r="FO471" s="2"/>
      <c r="FP471" s="2"/>
      <c r="FQ471" s="2"/>
      <c r="FR471" s="2"/>
      <c r="FS471" s="2"/>
      <c r="FT471" s="2"/>
      <c r="FU471" s="2"/>
      <c r="FV471" s="2"/>
      <c r="FW471" s="2"/>
      <c r="FX471" s="2"/>
      <c r="FY471" s="2"/>
      <c r="FZ471" s="2"/>
      <c r="GA471" s="2"/>
      <c r="GB471" s="2"/>
      <c r="GC471" s="2"/>
      <c r="GD471" s="2"/>
      <c r="GE471" s="2"/>
      <c r="GF471" s="2"/>
      <c r="GG471" s="2"/>
      <c r="GH471" s="2"/>
      <c r="GI471" s="2"/>
      <c r="GJ471" s="2"/>
      <c r="GK471" s="2"/>
      <c r="GL471" s="2"/>
      <c r="GM471" s="2"/>
      <c r="GN471" s="2"/>
      <c r="GO471" s="2"/>
      <c r="GP471" s="2"/>
      <c r="GQ471" s="2"/>
      <c r="GR471" s="2"/>
      <c r="GS471" s="2"/>
      <c r="GT471" s="2"/>
      <c r="GU471" s="2"/>
      <c r="GV471" s="2"/>
      <c r="GW471" s="2"/>
      <c r="GX471" s="2"/>
      <c r="GY471" s="2"/>
      <c r="GZ471" s="2"/>
      <c r="HA471" s="2"/>
      <c r="HB471" s="2"/>
      <c r="HC471" s="2"/>
      <c r="HD471" s="2"/>
      <c r="HE471" s="2"/>
      <c r="HF471" s="2"/>
      <c r="HG471" s="2"/>
      <c r="HH471" s="2"/>
      <c r="HI471" s="2"/>
      <c r="HJ471" s="2"/>
      <c r="HK471" s="2"/>
      <c r="HL471" s="2"/>
      <c r="HM471" s="2"/>
      <c r="HN471" s="2"/>
      <c r="HO471" s="2"/>
      <c r="HP471" s="2"/>
      <c r="HQ471" s="2"/>
      <c r="HR471" s="2"/>
      <c r="HS471" s="2"/>
      <c r="HT471" s="2"/>
      <c r="HU471" s="2"/>
      <c r="HV471" s="2"/>
      <c r="HW471" s="2"/>
      <c r="HX471" s="2"/>
      <c r="HY471" s="2"/>
      <c r="HZ471" s="2"/>
      <c r="IA471" s="2"/>
      <c r="IB471" s="2"/>
      <c r="IC471" s="2"/>
      <c r="ID471" s="2"/>
      <c r="IE471" s="2"/>
      <c r="IF471" s="2"/>
      <c r="IG471" s="2"/>
      <c r="IH471" s="2"/>
      <c r="II471" s="2"/>
      <c r="IJ471" s="2"/>
      <c r="IK471" s="2"/>
      <c r="IL471" s="2"/>
      <c r="IM471" s="2"/>
      <c r="IN471" s="2"/>
      <c r="IO471" s="2"/>
      <c r="IP471" s="2"/>
      <c r="IQ471" s="2"/>
      <c r="IR471" s="2"/>
      <c r="IS471" s="2"/>
      <c r="IT471" s="2"/>
      <c r="IU471" s="2"/>
      <c r="IV471" s="2"/>
      <c r="IW471" s="2"/>
      <c r="IX471" s="2"/>
      <c r="IY471" s="2"/>
      <c r="IZ471" s="2"/>
      <c r="JA471" s="2"/>
      <c r="JB471" s="2"/>
      <c r="JC471" s="2"/>
      <c r="JD471" s="2"/>
      <c r="JE471" s="2"/>
      <c r="JF471" s="2"/>
      <c r="JG471" s="2"/>
      <c r="JH471" s="2"/>
      <c r="JI471" s="2"/>
      <c r="JJ471" s="2"/>
      <c r="JK471" s="2"/>
      <c r="JL471" s="2"/>
      <c r="JM471" s="2"/>
      <c r="JN471" s="2"/>
      <c r="JO471" s="2"/>
      <c r="JP471" s="2"/>
      <c r="JQ471" s="2"/>
      <c r="JR471" s="2"/>
      <c r="JS471" s="2"/>
      <c r="JT471" s="2"/>
      <c r="JU471" s="2"/>
      <c r="JV471" s="2"/>
      <c r="JW471" s="2"/>
      <c r="JX471" s="2"/>
      <c r="JY471" s="2"/>
      <c r="JZ471" s="2"/>
      <c r="KA471" s="2"/>
      <c r="KB471" s="2"/>
      <c r="KC471" s="2"/>
      <c r="KD471" s="2"/>
      <c r="KE471" s="2"/>
      <c r="KF471" s="2"/>
      <c r="KG471" s="2"/>
      <c r="KH471" s="2"/>
      <c r="KI471" s="2"/>
      <c r="KJ471" s="2"/>
      <c r="KK471" s="2"/>
      <c r="KL471" s="2"/>
      <c r="KM471" s="2"/>
      <c r="KN471" s="2"/>
      <c r="KO471" s="2"/>
      <c r="KP471" s="2"/>
      <c r="KQ471" s="2"/>
      <c r="KR471" s="2"/>
      <c r="KS471" s="2"/>
      <c r="KT471" s="2"/>
      <c r="KU471" s="2"/>
      <c r="KV471" s="2"/>
      <c r="KW471" s="2"/>
      <c r="KX471" s="2"/>
      <c r="KY471" s="2"/>
      <c r="KZ471" s="2"/>
      <c r="LA471" s="2"/>
      <c r="LB471" s="2"/>
      <c r="LC471" s="2"/>
      <c r="LD471" s="2"/>
      <c r="LE471" s="2"/>
      <c r="LF471" s="2"/>
      <c r="LG471" s="2"/>
      <c r="LH471" s="2"/>
      <c r="LI471" s="2"/>
      <c r="LJ471" s="2"/>
      <c r="LK471" s="2"/>
      <c r="LL471" s="2"/>
      <c r="LM471" s="2"/>
      <c r="LN471" s="2"/>
      <c r="LO471" s="2"/>
      <c r="LP471" s="2"/>
      <c r="LQ471" s="2"/>
      <c r="LR471" s="2"/>
      <c r="LS471" s="2"/>
      <c r="LT471" s="2"/>
      <c r="LU471" s="2"/>
      <c r="LV471" s="2"/>
      <c r="LW471" s="2"/>
      <c r="LX471" s="2"/>
      <c r="LY471" s="2"/>
      <c r="LZ471" s="2"/>
      <c r="MA471" s="2"/>
      <c r="MB471" s="2"/>
      <c r="MC471" s="2"/>
      <c r="MD471" s="2"/>
      <c r="ME471" s="2"/>
      <c r="MF471" s="2"/>
      <c r="MG471" s="2"/>
      <c r="MH471" s="2"/>
      <c r="MI471" s="2"/>
      <c r="MJ471" s="2"/>
      <c r="MK471" s="2"/>
      <c r="ML471" s="2"/>
      <c r="MM471" s="2"/>
      <c r="MN471" s="2"/>
      <c r="MO471" s="2"/>
      <c r="MP471" s="2"/>
      <c r="MQ471" s="2"/>
      <c r="MR471" s="2"/>
      <c r="MS471" s="2"/>
      <c r="MT471" s="2"/>
      <c r="MU471" s="2"/>
      <c r="MV471" s="2"/>
      <c r="MW471" s="2"/>
      <c r="MX471" s="2"/>
      <c r="MY471" s="2"/>
      <c r="MZ471" s="2"/>
      <c r="NA471" s="2"/>
      <c r="NB471" s="2"/>
      <c r="NC471" s="2"/>
    </row>
    <row r="472" spans="1:367" x14ac:dyDescent="0.3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  <c r="FN472" s="2"/>
      <c r="FO472" s="2"/>
      <c r="FP472" s="2"/>
      <c r="FQ472" s="2"/>
      <c r="FR472" s="2"/>
      <c r="FS472" s="2"/>
      <c r="FT472" s="2"/>
      <c r="FU472" s="2"/>
      <c r="FV472" s="2"/>
      <c r="FW472" s="2"/>
      <c r="FX472" s="2"/>
      <c r="FY472" s="2"/>
      <c r="FZ472" s="2"/>
      <c r="GA472" s="2"/>
      <c r="GB472" s="2"/>
      <c r="GC472" s="2"/>
      <c r="GD472" s="2"/>
      <c r="GE472" s="2"/>
      <c r="GF472" s="2"/>
      <c r="GG472" s="2"/>
      <c r="GH472" s="2"/>
      <c r="GI472" s="2"/>
      <c r="GJ472" s="2"/>
      <c r="GK472" s="2"/>
      <c r="GL472" s="2"/>
      <c r="GM472" s="2"/>
      <c r="GN472" s="2"/>
      <c r="GO472" s="2"/>
      <c r="GP472" s="2"/>
      <c r="GQ472" s="2"/>
      <c r="GR472" s="2"/>
      <c r="GS472" s="2"/>
      <c r="GT472" s="2"/>
      <c r="GU472" s="2"/>
      <c r="GV472" s="2"/>
      <c r="GW472" s="2"/>
      <c r="GX472" s="2"/>
      <c r="GY472" s="2"/>
      <c r="GZ472" s="2"/>
      <c r="HA472" s="2"/>
      <c r="HB472" s="2"/>
      <c r="HC472" s="2"/>
      <c r="HD472" s="2"/>
      <c r="HE472" s="2"/>
      <c r="HF472" s="2"/>
      <c r="HG472" s="2"/>
      <c r="HH472" s="2"/>
      <c r="HI472" s="2"/>
      <c r="HJ472" s="2"/>
      <c r="HK472" s="2"/>
      <c r="HL472" s="2"/>
      <c r="HM472" s="2"/>
      <c r="HN472" s="2"/>
      <c r="HO472" s="2"/>
      <c r="HP472" s="2"/>
      <c r="HQ472" s="2"/>
      <c r="HR472" s="2"/>
      <c r="HS472" s="2"/>
      <c r="HT472" s="2"/>
      <c r="HU472" s="2"/>
      <c r="HV472" s="2"/>
      <c r="HW472" s="2"/>
      <c r="HX472" s="2"/>
      <c r="HY472" s="2"/>
      <c r="HZ472" s="2"/>
      <c r="IA472" s="2"/>
      <c r="IB472" s="2"/>
      <c r="IC472" s="2"/>
      <c r="ID472" s="2"/>
      <c r="IE472" s="2"/>
      <c r="IF472" s="2"/>
      <c r="IG472" s="2"/>
      <c r="IH472" s="2"/>
      <c r="II472" s="2"/>
      <c r="IJ472" s="2"/>
      <c r="IK472" s="2"/>
      <c r="IL472" s="2"/>
      <c r="IM472" s="2"/>
      <c r="IN472" s="2"/>
      <c r="IO472" s="2"/>
      <c r="IP472" s="2"/>
      <c r="IQ472" s="2"/>
      <c r="IR472" s="2"/>
      <c r="IS472" s="2"/>
      <c r="IT472" s="2"/>
      <c r="IU472" s="2"/>
      <c r="IV472" s="2"/>
      <c r="IW472" s="2"/>
      <c r="IX472" s="2"/>
      <c r="IY472" s="2"/>
      <c r="IZ472" s="2"/>
      <c r="JA472" s="2"/>
      <c r="JB472" s="2"/>
      <c r="JC472" s="2"/>
      <c r="JD472" s="2"/>
      <c r="JE472" s="2"/>
      <c r="JF472" s="2"/>
      <c r="JG472" s="2"/>
      <c r="JH472" s="2"/>
      <c r="JI472" s="2"/>
      <c r="JJ472" s="2"/>
      <c r="JK472" s="2"/>
      <c r="JL472" s="2"/>
      <c r="JM472" s="2"/>
      <c r="JN472" s="2"/>
      <c r="JO472" s="2"/>
      <c r="JP472" s="2"/>
      <c r="JQ472" s="2"/>
      <c r="JR472" s="2"/>
      <c r="JS472" s="2"/>
      <c r="JT472" s="2"/>
      <c r="JU472" s="2"/>
      <c r="JV472" s="2"/>
      <c r="JW472" s="2"/>
      <c r="JX472" s="2"/>
      <c r="JY472" s="2"/>
      <c r="JZ472" s="2"/>
      <c r="KA472" s="2"/>
      <c r="KB472" s="2"/>
      <c r="KC472" s="2"/>
      <c r="KD472" s="2"/>
      <c r="KE472" s="2"/>
      <c r="KF472" s="2"/>
      <c r="KG472" s="2"/>
      <c r="KH472" s="2"/>
      <c r="KI472" s="2"/>
      <c r="KJ472" s="2"/>
      <c r="KK472" s="2"/>
      <c r="KL472" s="2"/>
      <c r="KM472" s="2"/>
      <c r="KN472" s="2"/>
      <c r="KO472" s="2"/>
      <c r="KP472" s="2"/>
      <c r="KQ472" s="2"/>
      <c r="KR472" s="2"/>
      <c r="KS472" s="2"/>
      <c r="KT472" s="2"/>
      <c r="KU472" s="2"/>
      <c r="KV472" s="2"/>
      <c r="KW472" s="2"/>
      <c r="KX472" s="2"/>
      <c r="KY472" s="2"/>
      <c r="KZ472" s="2"/>
      <c r="LA472" s="2"/>
      <c r="LB472" s="2"/>
      <c r="LC472" s="2"/>
      <c r="LD472" s="2"/>
      <c r="LE472" s="2"/>
      <c r="LF472" s="2"/>
      <c r="LG472" s="2"/>
      <c r="LH472" s="2"/>
      <c r="LI472" s="2"/>
      <c r="LJ472" s="2"/>
      <c r="LK472" s="2"/>
      <c r="LL472" s="2"/>
      <c r="LM472" s="2"/>
      <c r="LN472" s="2"/>
      <c r="LO472" s="2"/>
      <c r="LP472" s="2"/>
      <c r="LQ472" s="2"/>
      <c r="LR472" s="2"/>
      <c r="LS472" s="2"/>
      <c r="LT472" s="2"/>
      <c r="LU472" s="2"/>
      <c r="LV472" s="2"/>
      <c r="LW472" s="2"/>
      <c r="LX472" s="2"/>
      <c r="LY472" s="2"/>
      <c r="LZ472" s="2"/>
      <c r="MA472" s="2"/>
      <c r="MB472" s="2"/>
      <c r="MC472" s="2"/>
      <c r="MD472" s="2"/>
      <c r="ME472" s="2"/>
      <c r="MF472" s="2"/>
      <c r="MG472" s="2"/>
      <c r="MH472" s="2"/>
      <c r="MI472" s="2"/>
      <c r="MJ472" s="2"/>
      <c r="MK472" s="2"/>
      <c r="ML472" s="2"/>
      <c r="MM472" s="2"/>
      <c r="MN472" s="2"/>
      <c r="MO472" s="2"/>
      <c r="MP472" s="2"/>
      <c r="MQ472" s="2"/>
      <c r="MR472" s="2"/>
      <c r="MS472" s="2"/>
      <c r="MT472" s="2"/>
      <c r="MU472" s="2"/>
      <c r="MV472" s="2"/>
      <c r="MW472" s="2"/>
      <c r="MX472" s="2"/>
      <c r="MY472" s="2"/>
      <c r="MZ472" s="2"/>
      <c r="NA472" s="2"/>
      <c r="NB472" s="2"/>
      <c r="NC472" s="2"/>
    </row>
    <row r="473" spans="1:367" x14ac:dyDescent="0.3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  <c r="FN473" s="2"/>
      <c r="FO473" s="2"/>
      <c r="FP473" s="2"/>
      <c r="FQ473" s="2"/>
      <c r="FR473" s="2"/>
      <c r="FS473" s="2"/>
      <c r="FT473" s="2"/>
      <c r="FU473" s="2"/>
      <c r="FV473" s="2"/>
      <c r="FW473" s="2"/>
      <c r="FX473" s="2"/>
      <c r="FY473" s="2"/>
      <c r="FZ473" s="2"/>
      <c r="GA473" s="2"/>
      <c r="GB473" s="2"/>
      <c r="GC473" s="2"/>
      <c r="GD473" s="2"/>
      <c r="GE473" s="2"/>
      <c r="GF473" s="2"/>
      <c r="GG473" s="2"/>
      <c r="GH473" s="2"/>
      <c r="GI473" s="2"/>
      <c r="GJ473" s="2"/>
      <c r="GK473" s="2"/>
      <c r="GL473" s="2"/>
      <c r="GM473" s="2"/>
      <c r="GN473" s="2"/>
      <c r="GO473" s="2"/>
      <c r="GP473" s="2"/>
      <c r="GQ473" s="2"/>
      <c r="GR473" s="2"/>
      <c r="GS473" s="2"/>
      <c r="GT473" s="2"/>
      <c r="GU473" s="2"/>
      <c r="GV473" s="2"/>
      <c r="GW473" s="2"/>
      <c r="GX473" s="2"/>
      <c r="GY473" s="2"/>
      <c r="GZ473" s="2"/>
      <c r="HA473" s="2"/>
      <c r="HB473" s="2"/>
      <c r="HC473" s="2"/>
      <c r="HD473" s="2"/>
      <c r="HE473" s="2"/>
      <c r="HF473" s="2"/>
      <c r="HG473" s="2"/>
      <c r="HH473" s="2"/>
      <c r="HI473" s="2"/>
      <c r="HJ473" s="2"/>
      <c r="HK473" s="2"/>
      <c r="HL473" s="2"/>
      <c r="HM473" s="2"/>
      <c r="HN473" s="2"/>
      <c r="HO473" s="2"/>
      <c r="HP473" s="2"/>
      <c r="HQ473" s="2"/>
      <c r="HR473" s="2"/>
      <c r="HS473" s="2"/>
      <c r="HT473" s="2"/>
      <c r="HU473" s="2"/>
      <c r="HV473" s="2"/>
      <c r="HW473" s="2"/>
      <c r="HX473" s="2"/>
      <c r="HY473" s="2"/>
      <c r="HZ473" s="2"/>
      <c r="IA473" s="2"/>
      <c r="IB473" s="2"/>
      <c r="IC473" s="2"/>
      <c r="ID473" s="2"/>
      <c r="IE473" s="2"/>
      <c r="IF473" s="2"/>
      <c r="IG473" s="2"/>
      <c r="IH473" s="2"/>
      <c r="II473" s="2"/>
      <c r="IJ473" s="2"/>
      <c r="IK473" s="2"/>
      <c r="IL473" s="2"/>
      <c r="IM473" s="2"/>
      <c r="IN473" s="2"/>
      <c r="IO473" s="2"/>
      <c r="IP473" s="2"/>
      <c r="IQ473" s="2"/>
      <c r="IR473" s="2"/>
      <c r="IS473" s="2"/>
      <c r="IT473" s="2"/>
      <c r="IU473" s="2"/>
      <c r="IV473" s="2"/>
      <c r="IW473" s="2"/>
      <c r="IX473" s="2"/>
      <c r="IY473" s="2"/>
      <c r="IZ473" s="2"/>
      <c r="JA473" s="2"/>
      <c r="JB473" s="2"/>
      <c r="JC473" s="2"/>
      <c r="JD473" s="2"/>
      <c r="JE473" s="2"/>
      <c r="JF473" s="2"/>
      <c r="JG473" s="2"/>
      <c r="JH473" s="2"/>
      <c r="JI473" s="2"/>
      <c r="JJ473" s="2"/>
      <c r="JK473" s="2"/>
      <c r="JL473" s="2"/>
      <c r="JM473" s="2"/>
      <c r="JN473" s="2"/>
      <c r="JO473" s="2"/>
      <c r="JP473" s="2"/>
      <c r="JQ473" s="2"/>
      <c r="JR473" s="2"/>
      <c r="JS473" s="2"/>
      <c r="JT473" s="2"/>
      <c r="JU473" s="2"/>
      <c r="JV473" s="2"/>
      <c r="JW473" s="2"/>
      <c r="JX473" s="2"/>
      <c r="JY473" s="2"/>
      <c r="JZ473" s="2"/>
      <c r="KA473" s="2"/>
      <c r="KB473" s="2"/>
      <c r="KC473" s="2"/>
      <c r="KD473" s="2"/>
      <c r="KE473" s="2"/>
      <c r="KF473" s="2"/>
      <c r="KG473" s="2"/>
      <c r="KH473" s="2"/>
      <c r="KI473" s="2"/>
      <c r="KJ473" s="2"/>
      <c r="KK473" s="2"/>
      <c r="KL473" s="2"/>
      <c r="KM473" s="2"/>
      <c r="KN473" s="2"/>
      <c r="KO473" s="2"/>
      <c r="KP473" s="2"/>
      <c r="KQ473" s="2"/>
      <c r="KR473" s="2"/>
      <c r="KS473" s="2"/>
      <c r="KT473" s="2"/>
      <c r="KU473" s="2"/>
      <c r="KV473" s="2"/>
      <c r="KW473" s="2"/>
      <c r="KX473" s="2"/>
      <c r="KY473" s="2"/>
      <c r="KZ473" s="2"/>
      <c r="LA473" s="2"/>
      <c r="LB473" s="2"/>
      <c r="LC473" s="2"/>
      <c r="LD473" s="2"/>
      <c r="LE473" s="2"/>
      <c r="LF473" s="2"/>
      <c r="LG473" s="2"/>
      <c r="LH473" s="2"/>
      <c r="LI473" s="2"/>
      <c r="LJ473" s="2"/>
      <c r="LK473" s="2"/>
      <c r="LL473" s="2"/>
      <c r="LM473" s="2"/>
      <c r="LN473" s="2"/>
      <c r="LO473" s="2"/>
      <c r="LP473" s="2"/>
      <c r="LQ473" s="2"/>
      <c r="LR473" s="2"/>
      <c r="LS473" s="2"/>
      <c r="LT473" s="2"/>
      <c r="LU473" s="2"/>
      <c r="LV473" s="2"/>
      <c r="LW473" s="2"/>
      <c r="LX473" s="2"/>
      <c r="LY473" s="2"/>
      <c r="LZ473" s="2"/>
      <c r="MA473" s="2"/>
      <c r="MB473" s="2"/>
      <c r="MC473" s="2"/>
      <c r="MD473" s="2"/>
      <c r="ME473" s="2"/>
      <c r="MF473" s="2"/>
      <c r="MG473" s="2"/>
      <c r="MH473" s="2"/>
      <c r="MI473" s="2"/>
      <c r="MJ473" s="2"/>
      <c r="MK473" s="2"/>
      <c r="ML473" s="2"/>
      <c r="MM473" s="2"/>
      <c r="MN473" s="2"/>
      <c r="MO473" s="2"/>
      <c r="MP473" s="2"/>
      <c r="MQ473" s="2"/>
      <c r="MR473" s="2"/>
      <c r="MS473" s="2"/>
      <c r="MT473" s="2"/>
      <c r="MU473" s="2"/>
      <c r="MV473" s="2"/>
      <c r="MW473" s="2"/>
      <c r="MX473" s="2"/>
      <c r="MY473" s="2"/>
      <c r="MZ473" s="2"/>
      <c r="NA473" s="2"/>
      <c r="NB473" s="2"/>
      <c r="NC473" s="2"/>
    </row>
    <row r="474" spans="1:367" x14ac:dyDescent="0.3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  <c r="FN474" s="2"/>
      <c r="FO474" s="2"/>
      <c r="FP474" s="2"/>
      <c r="FQ474" s="2"/>
      <c r="FR474" s="2"/>
      <c r="FS474" s="2"/>
      <c r="FT474" s="2"/>
      <c r="FU474" s="2"/>
      <c r="FV474" s="2"/>
      <c r="FW474" s="2"/>
      <c r="FX474" s="2"/>
      <c r="FY474" s="2"/>
      <c r="FZ474" s="2"/>
      <c r="GA474" s="2"/>
      <c r="GB474" s="2"/>
      <c r="GC474" s="2"/>
      <c r="GD474" s="2"/>
      <c r="GE474" s="2"/>
      <c r="GF474" s="2"/>
      <c r="GG474" s="2"/>
      <c r="GH474" s="2"/>
      <c r="GI474" s="2"/>
      <c r="GJ474" s="2"/>
      <c r="GK474" s="2"/>
      <c r="GL474" s="2"/>
      <c r="GM474" s="2"/>
      <c r="GN474" s="2"/>
      <c r="GO474" s="2"/>
      <c r="GP474" s="2"/>
      <c r="GQ474" s="2"/>
      <c r="GR474" s="2"/>
      <c r="GS474" s="2"/>
      <c r="GT474" s="2"/>
      <c r="GU474" s="2"/>
      <c r="GV474" s="2"/>
      <c r="GW474" s="2"/>
      <c r="GX474" s="2"/>
      <c r="GY474" s="2"/>
      <c r="GZ474" s="2"/>
      <c r="HA474" s="2"/>
      <c r="HB474" s="2"/>
      <c r="HC474" s="2"/>
      <c r="HD474" s="2"/>
      <c r="HE474" s="2"/>
      <c r="HF474" s="2"/>
      <c r="HG474" s="2"/>
      <c r="HH474" s="2"/>
      <c r="HI474" s="2"/>
      <c r="HJ474" s="2"/>
      <c r="HK474" s="2"/>
      <c r="HL474" s="2"/>
      <c r="HM474" s="2"/>
      <c r="HN474" s="2"/>
      <c r="HO474" s="2"/>
      <c r="HP474" s="2"/>
      <c r="HQ474" s="2"/>
      <c r="HR474" s="2"/>
      <c r="HS474" s="2"/>
      <c r="HT474" s="2"/>
      <c r="HU474" s="2"/>
      <c r="HV474" s="2"/>
      <c r="HW474" s="2"/>
      <c r="HX474" s="2"/>
      <c r="HY474" s="2"/>
      <c r="HZ474" s="2"/>
      <c r="IA474" s="2"/>
      <c r="IB474" s="2"/>
      <c r="IC474" s="2"/>
      <c r="ID474" s="2"/>
      <c r="IE474" s="2"/>
      <c r="IF474" s="2"/>
      <c r="IG474" s="2"/>
      <c r="IH474" s="2"/>
      <c r="II474" s="2"/>
      <c r="IJ474" s="2"/>
      <c r="IK474" s="2"/>
      <c r="IL474" s="2"/>
      <c r="IM474" s="2"/>
      <c r="IN474" s="2"/>
      <c r="IO474" s="2"/>
      <c r="IP474" s="2"/>
      <c r="IQ474" s="2"/>
      <c r="IR474" s="2"/>
      <c r="IS474" s="2"/>
      <c r="IT474" s="2"/>
      <c r="IU474" s="2"/>
      <c r="IV474" s="2"/>
      <c r="IW474" s="2"/>
      <c r="IX474" s="2"/>
      <c r="IY474" s="2"/>
      <c r="IZ474" s="2"/>
      <c r="JA474" s="2"/>
      <c r="JB474" s="2"/>
      <c r="JC474" s="2"/>
      <c r="JD474" s="2"/>
      <c r="JE474" s="2"/>
      <c r="JF474" s="2"/>
      <c r="JG474" s="2"/>
      <c r="JH474" s="2"/>
      <c r="JI474" s="2"/>
      <c r="JJ474" s="2"/>
      <c r="JK474" s="2"/>
      <c r="JL474" s="2"/>
      <c r="JM474" s="2"/>
      <c r="JN474" s="2"/>
      <c r="JO474" s="2"/>
      <c r="JP474" s="2"/>
      <c r="JQ474" s="2"/>
      <c r="JR474" s="2"/>
      <c r="JS474" s="2"/>
      <c r="JT474" s="2"/>
      <c r="JU474" s="2"/>
      <c r="JV474" s="2"/>
      <c r="JW474" s="2"/>
      <c r="JX474" s="2"/>
      <c r="JY474" s="2"/>
      <c r="JZ474" s="2"/>
      <c r="KA474" s="2"/>
      <c r="KB474" s="2"/>
      <c r="KC474" s="2"/>
      <c r="KD474" s="2"/>
      <c r="KE474" s="2"/>
      <c r="KF474" s="2"/>
      <c r="KG474" s="2"/>
      <c r="KH474" s="2"/>
      <c r="KI474" s="2"/>
      <c r="KJ474" s="2"/>
      <c r="KK474" s="2"/>
      <c r="KL474" s="2"/>
      <c r="KM474" s="2"/>
      <c r="KN474" s="2"/>
      <c r="KO474" s="2"/>
      <c r="KP474" s="2"/>
      <c r="KQ474" s="2"/>
      <c r="KR474" s="2"/>
      <c r="KS474" s="2"/>
      <c r="KT474" s="2"/>
      <c r="KU474" s="2"/>
      <c r="KV474" s="2"/>
      <c r="KW474" s="2"/>
      <c r="KX474" s="2"/>
      <c r="KY474" s="2"/>
      <c r="KZ474" s="2"/>
      <c r="LA474" s="2"/>
      <c r="LB474" s="2"/>
      <c r="LC474" s="2"/>
      <c r="LD474" s="2"/>
      <c r="LE474" s="2"/>
      <c r="LF474" s="2"/>
      <c r="LG474" s="2"/>
      <c r="LH474" s="2"/>
      <c r="LI474" s="2"/>
      <c r="LJ474" s="2"/>
      <c r="LK474" s="2"/>
      <c r="LL474" s="2"/>
      <c r="LM474" s="2"/>
      <c r="LN474" s="2"/>
      <c r="LO474" s="2"/>
      <c r="LP474" s="2"/>
      <c r="LQ474" s="2"/>
      <c r="LR474" s="2"/>
      <c r="LS474" s="2"/>
      <c r="LT474" s="2"/>
      <c r="LU474" s="2"/>
      <c r="LV474" s="2"/>
      <c r="LW474" s="2"/>
      <c r="LX474" s="2"/>
      <c r="LY474" s="2"/>
      <c r="LZ474" s="2"/>
      <c r="MA474" s="2"/>
      <c r="MB474" s="2"/>
      <c r="MC474" s="2"/>
      <c r="MD474" s="2"/>
      <c r="ME474" s="2"/>
      <c r="MF474" s="2"/>
      <c r="MG474" s="2"/>
      <c r="MH474" s="2"/>
      <c r="MI474" s="2"/>
      <c r="MJ474" s="2"/>
      <c r="MK474" s="2"/>
      <c r="ML474" s="2"/>
      <c r="MM474" s="2"/>
      <c r="MN474" s="2"/>
      <c r="MO474" s="2"/>
      <c r="MP474" s="2"/>
      <c r="MQ474" s="2"/>
      <c r="MR474" s="2"/>
      <c r="MS474" s="2"/>
      <c r="MT474" s="2"/>
      <c r="MU474" s="2"/>
      <c r="MV474" s="2"/>
      <c r="MW474" s="2"/>
      <c r="MX474" s="2"/>
      <c r="MY474" s="2"/>
      <c r="MZ474" s="2"/>
      <c r="NA474" s="2"/>
      <c r="NB474" s="2"/>
      <c r="NC474" s="2"/>
    </row>
    <row r="475" spans="1:367" x14ac:dyDescent="0.3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  <c r="FN475" s="2"/>
      <c r="FO475" s="2"/>
      <c r="FP475" s="2"/>
      <c r="FQ475" s="2"/>
      <c r="FR475" s="2"/>
      <c r="FS475" s="2"/>
      <c r="FT475" s="2"/>
      <c r="FU475" s="2"/>
      <c r="FV475" s="2"/>
      <c r="FW475" s="2"/>
      <c r="FX475" s="2"/>
      <c r="FY475" s="2"/>
      <c r="FZ475" s="2"/>
      <c r="GA475" s="2"/>
      <c r="GB475" s="2"/>
      <c r="GC475" s="2"/>
      <c r="GD475" s="2"/>
      <c r="GE475" s="2"/>
      <c r="GF475" s="2"/>
      <c r="GG475" s="2"/>
      <c r="GH475" s="2"/>
      <c r="GI475" s="2"/>
      <c r="GJ475" s="2"/>
      <c r="GK475" s="2"/>
      <c r="GL475" s="2"/>
      <c r="GM475" s="2"/>
      <c r="GN475" s="2"/>
      <c r="GO475" s="2"/>
      <c r="GP475" s="2"/>
      <c r="GQ475" s="2"/>
      <c r="GR475" s="2"/>
      <c r="GS475" s="2"/>
      <c r="GT475" s="2"/>
      <c r="GU475" s="2"/>
      <c r="GV475" s="2"/>
      <c r="GW475" s="2"/>
      <c r="GX475" s="2"/>
      <c r="GY475" s="2"/>
      <c r="GZ475" s="2"/>
      <c r="HA475" s="2"/>
      <c r="HB475" s="2"/>
      <c r="HC475" s="2"/>
      <c r="HD475" s="2"/>
      <c r="HE475" s="2"/>
      <c r="HF475" s="2"/>
      <c r="HG475" s="2"/>
      <c r="HH475" s="2"/>
      <c r="HI475" s="2"/>
      <c r="HJ475" s="2"/>
      <c r="HK475" s="2"/>
      <c r="HL475" s="2"/>
      <c r="HM475" s="2"/>
      <c r="HN475" s="2"/>
      <c r="HO475" s="2"/>
      <c r="HP475" s="2"/>
      <c r="HQ475" s="2"/>
      <c r="HR475" s="2"/>
      <c r="HS475" s="2"/>
      <c r="HT475" s="2"/>
      <c r="HU475" s="2"/>
      <c r="HV475" s="2"/>
      <c r="HW475" s="2"/>
      <c r="HX475" s="2"/>
      <c r="HY475" s="2"/>
      <c r="HZ475" s="2"/>
      <c r="IA475" s="2"/>
      <c r="IB475" s="2"/>
      <c r="IC475" s="2"/>
      <c r="ID475" s="2"/>
      <c r="IE475" s="2"/>
      <c r="IF475" s="2"/>
      <c r="IG475" s="2"/>
      <c r="IH475" s="2"/>
      <c r="II475" s="2"/>
      <c r="IJ475" s="2"/>
      <c r="IK475" s="2"/>
      <c r="IL475" s="2"/>
      <c r="IM475" s="2"/>
      <c r="IN475" s="2"/>
      <c r="IO475" s="2"/>
      <c r="IP475" s="2"/>
      <c r="IQ475" s="2"/>
      <c r="IR475" s="2"/>
      <c r="IS475" s="2"/>
      <c r="IT475" s="2"/>
      <c r="IU475" s="2"/>
      <c r="IV475" s="2"/>
      <c r="IW475" s="2"/>
      <c r="IX475" s="2"/>
      <c r="IY475" s="2"/>
      <c r="IZ475" s="2"/>
      <c r="JA475" s="2"/>
      <c r="JB475" s="2"/>
      <c r="JC475" s="2"/>
      <c r="JD475" s="2"/>
      <c r="JE475" s="2"/>
      <c r="JF475" s="2"/>
      <c r="JG475" s="2"/>
      <c r="JH475" s="2"/>
      <c r="JI475" s="2"/>
      <c r="JJ475" s="2"/>
      <c r="JK475" s="2"/>
      <c r="JL475" s="2"/>
      <c r="JM475" s="2"/>
      <c r="JN475" s="2"/>
      <c r="JO475" s="2"/>
      <c r="JP475" s="2"/>
      <c r="JQ475" s="2"/>
      <c r="JR475" s="2"/>
      <c r="JS475" s="2"/>
      <c r="JT475" s="2"/>
      <c r="JU475" s="2"/>
      <c r="JV475" s="2"/>
      <c r="JW475" s="2"/>
      <c r="JX475" s="2"/>
      <c r="JY475" s="2"/>
      <c r="JZ475" s="2"/>
      <c r="KA475" s="2"/>
      <c r="KB475" s="2"/>
      <c r="KC475" s="2"/>
      <c r="KD475" s="2"/>
      <c r="KE475" s="2"/>
      <c r="KF475" s="2"/>
      <c r="KG475" s="2"/>
      <c r="KH475" s="2"/>
      <c r="KI475" s="2"/>
      <c r="KJ475" s="2"/>
      <c r="KK475" s="2"/>
      <c r="KL475" s="2"/>
      <c r="KM475" s="2"/>
      <c r="KN475" s="2"/>
      <c r="KO475" s="2"/>
      <c r="KP475" s="2"/>
      <c r="KQ475" s="2"/>
      <c r="KR475" s="2"/>
      <c r="KS475" s="2"/>
      <c r="KT475" s="2"/>
      <c r="KU475" s="2"/>
      <c r="KV475" s="2"/>
      <c r="KW475" s="2"/>
      <c r="KX475" s="2"/>
      <c r="KY475" s="2"/>
      <c r="KZ475" s="2"/>
      <c r="LA475" s="2"/>
      <c r="LB475" s="2"/>
      <c r="LC475" s="2"/>
      <c r="LD475" s="2"/>
      <c r="LE475" s="2"/>
      <c r="LF475" s="2"/>
      <c r="LG475" s="2"/>
      <c r="LH475" s="2"/>
      <c r="LI475" s="2"/>
      <c r="LJ475" s="2"/>
      <c r="LK475" s="2"/>
      <c r="LL475" s="2"/>
      <c r="LM475" s="2"/>
      <c r="LN475" s="2"/>
      <c r="LO475" s="2"/>
      <c r="LP475" s="2"/>
      <c r="LQ475" s="2"/>
      <c r="LR475" s="2"/>
      <c r="LS475" s="2"/>
      <c r="LT475" s="2"/>
      <c r="LU475" s="2"/>
      <c r="LV475" s="2"/>
      <c r="LW475" s="2"/>
      <c r="LX475" s="2"/>
      <c r="LY475" s="2"/>
      <c r="LZ475" s="2"/>
      <c r="MA475" s="2"/>
      <c r="MB475" s="2"/>
      <c r="MC475" s="2"/>
      <c r="MD475" s="2"/>
      <c r="ME475" s="2"/>
      <c r="MF475" s="2"/>
      <c r="MG475" s="2"/>
      <c r="MH475" s="2"/>
      <c r="MI475" s="2"/>
      <c r="MJ475" s="2"/>
      <c r="MK475" s="2"/>
      <c r="ML475" s="2"/>
      <c r="MM475" s="2"/>
      <c r="MN475" s="2"/>
      <c r="MO475" s="2"/>
      <c r="MP475" s="2"/>
      <c r="MQ475" s="2"/>
      <c r="MR475" s="2"/>
      <c r="MS475" s="2"/>
      <c r="MT475" s="2"/>
      <c r="MU475" s="2"/>
      <c r="MV475" s="2"/>
      <c r="MW475" s="2"/>
      <c r="MX475" s="2"/>
      <c r="MY475" s="2"/>
      <c r="MZ475" s="2"/>
      <c r="NA475" s="2"/>
      <c r="NB475" s="2"/>
      <c r="NC475" s="2"/>
    </row>
    <row r="476" spans="1:367" x14ac:dyDescent="0.3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2"/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2"/>
      <c r="EE476" s="2"/>
      <c r="EF476" s="2"/>
      <c r="EG476" s="2"/>
      <c r="EH476" s="2"/>
      <c r="EI476" s="2"/>
      <c r="EJ476" s="2"/>
      <c r="EK476" s="2"/>
      <c r="EL476" s="2"/>
      <c r="EM476" s="2"/>
      <c r="EN476" s="2"/>
      <c r="EO476" s="2"/>
      <c r="EP476" s="2"/>
      <c r="EQ476" s="2"/>
      <c r="ER476" s="2"/>
      <c r="ES476" s="2"/>
      <c r="ET476" s="2"/>
      <c r="EU476" s="2"/>
      <c r="EV476" s="2"/>
      <c r="EW476" s="2"/>
      <c r="EX476" s="2"/>
      <c r="EY476" s="2"/>
      <c r="EZ476" s="2"/>
      <c r="FA476" s="2"/>
      <c r="FB476" s="2"/>
      <c r="FC476" s="2"/>
      <c r="FD476" s="2"/>
      <c r="FE476" s="2"/>
      <c r="FF476" s="2"/>
      <c r="FG476" s="2"/>
      <c r="FH476" s="2"/>
      <c r="FI476" s="2"/>
      <c r="FJ476" s="2"/>
      <c r="FK476" s="2"/>
      <c r="FL476" s="2"/>
      <c r="FM476" s="2"/>
      <c r="FN476" s="2"/>
      <c r="FO476" s="2"/>
      <c r="FP476" s="2"/>
      <c r="FQ476" s="2"/>
      <c r="FR476" s="2"/>
      <c r="FS476" s="2"/>
      <c r="FT476" s="2"/>
      <c r="FU476" s="2"/>
      <c r="FV476" s="2"/>
      <c r="FW476" s="2"/>
      <c r="FX476" s="2"/>
      <c r="FY476" s="2"/>
      <c r="FZ476" s="2"/>
      <c r="GA476" s="2"/>
      <c r="GB476" s="2"/>
      <c r="GC476" s="2"/>
      <c r="GD476" s="2"/>
      <c r="GE476" s="2"/>
      <c r="GF476" s="2"/>
      <c r="GG476" s="2"/>
      <c r="GH476" s="2"/>
      <c r="GI476" s="2"/>
      <c r="GJ476" s="2"/>
      <c r="GK476" s="2"/>
      <c r="GL476" s="2"/>
      <c r="GM476" s="2"/>
      <c r="GN476" s="2"/>
      <c r="GO476" s="2"/>
      <c r="GP476" s="2"/>
      <c r="GQ476" s="2"/>
      <c r="GR476" s="2"/>
      <c r="GS476" s="2"/>
      <c r="GT476" s="2"/>
      <c r="GU476" s="2"/>
      <c r="GV476" s="2"/>
      <c r="GW476" s="2"/>
      <c r="GX476" s="2"/>
      <c r="GY476" s="2"/>
      <c r="GZ476" s="2"/>
      <c r="HA476" s="2"/>
      <c r="HB476" s="2"/>
      <c r="HC476" s="2"/>
      <c r="HD476" s="2"/>
      <c r="HE476" s="2"/>
      <c r="HF476" s="2"/>
      <c r="HG476" s="2"/>
      <c r="HH476" s="2"/>
      <c r="HI476" s="2"/>
      <c r="HJ476" s="2"/>
      <c r="HK476" s="2"/>
      <c r="HL476" s="2"/>
      <c r="HM476" s="2"/>
      <c r="HN476" s="2"/>
      <c r="HO476" s="2"/>
      <c r="HP476" s="2"/>
      <c r="HQ476" s="2"/>
      <c r="HR476" s="2"/>
      <c r="HS476" s="2"/>
      <c r="HT476" s="2"/>
      <c r="HU476" s="2"/>
      <c r="HV476" s="2"/>
      <c r="HW476" s="2"/>
      <c r="HX476" s="2"/>
      <c r="HY476" s="2"/>
      <c r="HZ476" s="2"/>
      <c r="IA476" s="2"/>
      <c r="IB476" s="2"/>
      <c r="IC476" s="2"/>
      <c r="ID476" s="2"/>
      <c r="IE476" s="2"/>
      <c r="IF476" s="2"/>
      <c r="IG476" s="2"/>
      <c r="IH476" s="2"/>
      <c r="II476" s="2"/>
      <c r="IJ476" s="2"/>
      <c r="IK476" s="2"/>
      <c r="IL476" s="2"/>
      <c r="IM476" s="2"/>
      <c r="IN476" s="2"/>
      <c r="IO476" s="2"/>
      <c r="IP476" s="2"/>
      <c r="IQ476" s="2"/>
      <c r="IR476" s="2"/>
      <c r="IS476" s="2"/>
      <c r="IT476" s="2"/>
      <c r="IU476" s="2"/>
      <c r="IV476" s="2"/>
      <c r="IW476" s="2"/>
      <c r="IX476" s="2"/>
      <c r="IY476" s="2"/>
      <c r="IZ476" s="2"/>
      <c r="JA476" s="2"/>
      <c r="JB476" s="2"/>
      <c r="JC476" s="2"/>
      <c r="JD476" s="2"/>
      <c r="JE476" s="2"/>
      <c r="JF476" s="2"/>
      <c r="JG476" s="2"/>
      <c r="JH476" s="2"/>
      <c r="JI476" s="2"/>
      <c r="JJ476" s="2"/>
      <c r="JK476" s="2"/>
      <c r="JL476" s="2"/>
      <c r="JM476" s="2"/>
      <c r="JN476" s="2"/>
      <c r="JO476" s="2"/>
      <c r="JP476" s="2"/>
      <c r="JQ476" s="2"/>
      <c r="JR476" s="2"/>
      <c r="JS476" s="2"/>
      <c r="JT476" s="2"/>
      <c r="JU476" s="2"/>
      <c r="JV476" s="2"/>
      <c r="JW476" s="2"/>
      <c r="JX476" s="2"/>
      <c r="JY476" s="2"/>
      <c r="JZ476" s="2"/>
      <c r="KA476" s="2"/>
      <c r="KB476" s="2"/>
      <c r="KC476" s="2"/>
      <c r="KD476" s="2"/>
      <c r="KE476" s="2"/>
      <c r="KF476" s="2"/>
      <c r="KG476" s="2"/>
      <c r="KH476" s="2"/>
      <c r="KI476" s="2"/>
      <c r="KJ476" s="2"/>
      <c r="KK476" s="2"/>
      <c r="KL476" s="2"/>
      <c r="KM476" s="2"/>
      <c r="KN476" s="2"/>
      <c r="KO476" s="2"/>
      <c r="KP476" s="2"/>
      <c r="KQ476" s="2"/>
      <c r="KR476" s="2"/>
      <c r="KS476" s="2"/>
      <c r="KT476" s="2"/>
      <c r="KU476" s="2"/>
      <c r="KV476" s="2"/>
      <c r="KW476" s="2"/>
      <c r="KX476" s="2"/>
      <c r="KY476" s="2"/>
      <c r="KZ476" s="2"/>
      <c r="LA476" s="2"/>
      <c r="LB476" s="2"/>
      <c r="LC476" s="2"/>
      <c r="LD476" s="2"/>
      <c r="LE476" s="2"/>
      <c r="LF476" s="2"/>
      <c r="LG476" s="2"/>
      <c r="LH476" s="2"/>
      <c r="LI476" s="2"/>
      <c r="LJ476" s="2"/>
      <c r="LK476" s="2"/>
      <c r="LL476" s="2"/>
      <c r="LM476" s="2"/>
      <c r="LN476" s="2"/>
      <c r="LO476" s="2"/>
      <c r="LP476" s="2"/>
      <c r="LQ476" s="2"/>
      <c r="LR476" s="2"/>
      <c r="LS476" s="2"/>
      <c r="LT476" s="2"/>
      <c r="LU476" s="2"/>
      <c r="LV476" s="2"/>
      <c r="LW476" s="2"/>
      <c r="LX476" s="2"/>
      <c r="LY476" s="2"/>
      <c r="LZ476" s="2"/>
      <c r="MA476" s="2"/>
      <c r="MB476" s="2"/>
      <c r="MC476" s="2"/>
      <c r="MD476" s="2"/>
      <c r="ME476" s="2"/>
      <c r="MF476" s="2"/>
      <c r="MG476" s="2"/>
      <c r="MH476" s="2"/>
      <c r="MI476" s="2"/>
      <c r="MJ476" s="2"/>
      <c r="MK476" s="2"/>
      <c r="ML476" s="2"/>
      <c r="MM476" s="2"/>
      <c r="MN476" s="2"/>
      <c r="MO476" s="2"/>
      <c r="MP476" s="2"/>
      <c r="MQ476" s="2"/>
      <c r="MR476" s="2"/>
      <c r="MS476" s="2"/>
      <c r="MT476" s="2"/>
      <c r="MU476" s="2"/>
      <c r="MV476" s="2"/>
      <c r="MW476" s="2"/>
      <c r="MX476" s="2"/>
      <c r="MY476" s="2"/>
      <c r="MZ476" s="2"/>
      <c r="NA476" s="2"/>
      <c r="NB476" s="2"/>
      <c r="NC476" s="2"/>
    </row>
    <row r="477" spans="1:367" x14ac:dyDescent="0.3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  <c r="FN477" s="2"/>
      <c r="FO477" s="2"/>
      <c r="FP477" s="2"/>
      <c r="FQ477" s="2"/>
      <c r="FR477" s="2"/>
      <c r="FS477" s="2"/>
      <c r="FT477" s="2"/>
      <c r="FU477" s="2"/>
      <c r="FV477" s="2"/>
      <c r="FW477" s="2"/>
      <c r="FX477" s="2"/>
      <c r="FY477" s="2"/>
      <c r="FZ477" s="2"/>
      <c r="GA477" s="2"/>
      <c r="GB477" s="2"/>
      <c r="GC477" s="2"/>
      <c r="GD477" s="2"/>
      <c r="GE477" s="2"/>
      <c r="GF477" s="2"/>
      <c r="GG477" s="2"/>
      <c r="GH477" s="2"/>
      <c r="GI477" s="2"/>
      <c r="GJ477" s="2"/>
      <c r="GK477" s="2"/>
      <c r="GL477" s="2"/>
      <c r="GM477" s="2"/>
      <c r="GN477" s="2"/>
      <c r="GO477" s="2"/>
      <c r="GP477" s="2"/>
      <c r="GQ477" s="2"/>
      <c r="GR477" s="2"/>
      <c r="GS477" s="2"/>
      <c r="GT477" s="2"/>
      <c r="GU477" s="2"/>
      <c r="GV477" s="2"/>
      <c r="GW477" s="2"/>
      <c r="GX477" s="2"/>
      <c r="GY477" s="2"/>
      <c r="GZ477" s="2"/>
      <c r="HA477" s="2"/>
      <c r="HB477" s="2"/>
      <c r="HC477" s="2"/>
      <c r="HD477" s="2"/>
      <c r="HE477" s="2"/>
      <c r="HF477" s="2"/>
      <c r="HG477" s="2"/>
      <c r="HH477" s="2"/>
      <c r="HI477" s="2"/>
      <c r="HJ477" s="2"/>
      <c r="HK477" s="2"/>
      <c r="HL477" s="2"/>
      <c r="HM477" s="2"/>
      <c r="HN477" s="2"/>
      <c r="HO477" s="2"/>
      <c r="HP477" s="2"/>
      <c r="HQ477" s="2"/>
      <c r="HR477" s="2"/>
      <c r="HS477" s="2"/>
      <c r="HT477" s="2"/>
      <c r="HU477" s="2"/>
      <c r="HV477" s="2"/>
      <c r="HW477" s="2"/>
      <c r="HX477" s="2"/>
      <c r="HY477" s="2"/>
      <c r="HZ477" s="2"/>
      <c r="IA477" s="2"/>
      <c r="IB477" s="2"/>
      <c r="IC477" s="2"/>
      <c r="ID477" s="2"/>
      <c r="IE477" s="2"/>
      <c r="IF477" s="2"/>
      <c r="IG477" s="2"/>
      <c r="IH477" s="2"/>
      <c r="II477" s="2"/>
      <c r="IJ477" s="2"/>
      <c r="IK477" s="2"/>
      <c r="IL477" s="2"/>
      <c r="IM477" s="2"/>
      <c r="IN477" s="2"/>
      <c r="IO477" s="2"/>
      <c r="IP477" s="2"/>
      <c r="IQ477" s="2"/>
      <c r="IR477" s="2"/>
      <c r="IS477" s="2"/>
      <c r="IT477" s="2"/>
      <c r="IU477" s="2"/>
      <c r="IV477" s="2"/>
      <c r="IW477" s="2"/>
      <c r="IX477" s="2"/>
      <c r="IY477" s="2"/>
      <c r="IZ477" s="2"/>
      <c r="JA477" s="2"/>
      <c r="JB477" s="2"/>
      <c r="JC477" s="2"/>
      <c r="JD477" s="2"/>
      <c r="JE477" s="2"/>
      <c r="JF477" s="2"/>
      <c r="JG477" s="2"/>
      <c r="JH477" s="2"/>
      <c r="JI477" s="2"/>
      <c r="JJ477" s="2"/>
      <c r="JK477" s="2"/>
      <c r="JL477" s="2"/>
      <c r="JM477" s="2"/>
      <c r="JN477" s="2"/>
      <c r="JO477" s="2"/>
      <c r="JP477" s="2"/>
      <c r="JQ477" s="2"/>
      <c r="JR477" s="2"/>
      <c r="JS477" s="2"/>
      <c r="JT477" s="2"/>
      <c r="JU477" s="2"/>
      <c r="JV477" s="2"/>
      <c r="JW477" s="2"/>
      <c r="JX477" s="2"/>
      <c r="JY477" s="2"/>
      <c r="JZ477" s="2"/>
      <c r="KA477" s="2"/>
      <c r="KB477" s="2"/>
      <c r="KC477" s="2"/>
      <c r="KD477" s="2"/>
      <c r="KE477" s="2"/>
      <c r="KF477" s="2"/>
      <c r="KG477" s="2"/>
      <c r="KH477" s="2"/>
      <c r="KI477" s="2"/>
      <c r="KJ477" s="2"/>
      <c r="KK477" s="2"/>
      <c r="KL477" s="2"/>
      <c r="KM477" s="2"/>
      <c r="KN477" s="2"/>
      <c r="KO477" s="2"/>
      <c r="KP477" s="2"/>
      <c r="KQ477" s="2"/>
      <c r="KR477" s="2"/>
      <c r="KS477" s="2"/>
      <c r="KT477" s="2"/>
      <c r="KU477" s="2"/>
      <c r="KV477" s="2"/>
      <c r="KW477" s="2"/>
      <c r="KX477" s="2"/>
      <c r="KY477" s="2"/>
      <c r="KZ477" s="2"/>
      <c r="LA477" s="2"/>
      <c r="LB477" s="2"/>
      <c r="LC477" s="2"/>
      <c r="LD477" s="2"/>
      <c r="LE477" s="2"/>
      <c r="LF477" s="2"/>
      <c r="LG477" s="2"/>
      <c r="LH477" s="2"/>
      <c r="LI477" s="2"/>
      <c r="LJ477" s="2"/>
      <c r="LK477" s="2"/>
      <c r="LL477" s="2"/>
      <c r="LM477" s="2"/>
      <c r="LN477" s="2"/>
      <c r="LO477" s="2"/>
      <c r="LP477" s="2"/>
      <c r="LQ477" s="2"/>
      <c r="LR477" s="2"/>
      <c r="LS477" s="2"/>
      <c r="LT477" s="2"/>
      <c r="LU477" s="2"/>
      <c r="LV477" s="2"/>
      <c r="LW477" s="2"/>
      <c r="LX477" s="2"/>
      <c r="LY477" s="2"/>
      <c r="LZ477" s="2"/>
      <c r="MA477" s="2"/>
      <c r="MB477" s="2"/>
      <c r="MC477" s="2"/>
      <c r="MD477" s="2"/>
      <c r="ME477" s="2"/>
      <c r="MF477" s="2"/>
      <c r="MG477" s="2"/>
      <c r="MH477" s="2"/>
      <c r="MI477" s="2"/>
      <c r="MJ477" s="2"/>
      <c r="MK477" s="2"/>
      <c r="ML477" s="2"/>
      <c r="MM477" s="2"/>
      <c r="MN477" s="2"/>
      <c r="MO477" s="2"/>
      <c r="MP477" s="2"/>
      <c r="MQ477" s="2"/>
      <c r="MR477" s="2"/>
      <c r="MS477" s="2"/>
      <c r="MT477" s="2"/>
      <c r="MU477" s="2"/>
      <c r="MV477" s="2"/>
      <c r="MW477" s="2"/>
      <c r="MX477" s="2"/>
      <c r="MY477" s="2"/>
      <c r="MZ477" s="2"/>
      <c r="NA477" s="2"/>
      <c r="NB477" s="2"/>
      <c r="NC477" s="2"/>
    </row>
    <row r="478" spans="1:367" x14ac:dyDescent="0.3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  <c r="FN478" s="2"/>
      <c r="FO478" s="2"/>
      <c r="FP478" s="2"/>
      <c r="FQ478" s="2"/>
      <c r="FR478" s="2"/>
      <c r="FS478" s="2"/>
      <c r="FT478" s="2"/>
      <c r="FU478" s="2"/>
      <c r="FV478" s="2"/>
      <c r="FW478" s="2"/>
      <c r="FX478" s="2"/>
      <c r="FY478" s="2"/>
      <c r="FZ478" s="2"/>
      <c r="GA478" s="2"/>
      <c r="GB478" s="2"/>
      <c r="GC478" s="2"/>
      <c r="GD478" s="2"/>
      <c r="GE478" s="2"/>
      <c r="GF478" s="2"/>
      <c r="GG478" s="2"/>
      <c r="GH478" s="2"/>
      <c r="GI478" s="2"/>
      <c r="GJ478" s="2"/>
      <c r="GK478" s="2"/>
      <c r="GL478" s="2"/>
      <c r="GM478" s="2"/>
      <c r="GN478" s="2"/>
      <c r="GO478" s="2"/>
      <c r="GP478" s="2"/>
      <c r="GQ478" s="2"/>
      <c r="GR478" s="2"/>
      <c r="GS478" s="2"/>
      <c r="GT478" s="2"/>
      <c r="GU478" s="2"/>
      <c r="GV478" s="2"/>
      <c r="GW478" s="2"/>
      <c r="GX478" s="2"/>
      <c r="GY478" s="2"/>
      <c r="GZ478" s="2"/>
      <c r="HA478" s="2"/>
      <c r="HB478" s="2"/>
      <c r="HC478" s="2"/>
      <c r="HD478" s="2"/>
      <c r="HE478" s="2"/>
      <c r="HF478" s="2"/>
      <c r="HG478" s="2"/>
      <c r="HH478" s="2"/>
      <c r="HI478" s="2"/>
      <c r="HJ478" s="2"/>
      <c r="HK478" s="2"/>
      <c r="HL478" s="2"/>
      <c r="HM478" s="2"/>
      <c r="HN478" s="2"/>
      <c r="HO478" s="2"/>
      <c r="HP478" s="2"/>
      <c r="HQ478" s="2"/>
      <c r="HR478" s="2"/>
      <c r="HS478" s="2"/>
      <c r="HT478" s="2"/>
      <c r="HU478" s="2"/>
      <c r="HV478" s="2"/>
      <c r="HW478" s="2"/>
      <c r="HX478" s="2"/>
      <c r="HY478" s="2"/>
      <c r="HZ478" s="2"/>
      <c r="IA478" s="2"/>
      <c r="IB478" s="2"/>
      <c r="IC478" s="2"/>
      <c r="ID478" s="2"/>
      <c r="IE478" s="2"/>
      <c r="IF478" s="2"/>
      <c r="IG478" s="2"/>
      <c r="IH478" s="2"/>
      <c r="II478" s="2"/>
      <c r="IJ478" s="2"/>
      <c r="IK478" s="2"/>
      <c r="IL478" s="2"/>
      <c r="IM478" s="2"/>
      <c r="IN478" s="2"/>
      <c r="IO478" s="2"/>
      <c r="IP478" s="2"/>
      <c r="IQ478" s="2"/>
      <c r="IR478" s="2"/>
      <c r="IS478" s="2"/>
      <c r="IT478" s="2"/>
      <c r="IU478" s="2"/>
      <c r="IV478" s="2"/>
      <c r="IW478" s="2"/>
      <c r="IX478" s="2"/>
      <c r="IY478" s="2"/>
      <c r="IZ478" s="2"/>
      <c r="JA478" s="2"/>
      <c r="JB478" s="2"/>
      <c r="JC478" s="2"/>
      <c r="JD478" s="2"/>
      <c r="JE478" s="2"/>
      <c r="JF478" s="2"/>
      <c r="JG478" s="2"/>
      <c r="JH478" s="2"/>
      <c r="JI478" s="2"/>
      <c r="JJ478" s="2"/>
      <c r="JK478" s="2"/>
      <c r="JL478" s="2"/>
      <c r="JM478" s="2"/>
      <c r="JN478" s="2"/>
      <c r="JO478" s="2"/>
      <c r="JP478" s="2"/>
      <c r="JQ478" s="2"/>
      <c r="JR478" s="2"/>
      <c r="JS478" s="2"/>
      <c r="JT478" s="2"/>
      <c r="JU478" s="2"/>
      <c r="JV478" s="2"/>
      <c r="JW478" s="2"/>
      <c r="JX478" s="2"/>
      <c r="JY478" s="2"/>
      <c r="JZ478" s="2"/>
      <c r="KA478" s="2"/>
      <c r="KB478" s="2"/>
      <c r="KC478" s="2"/>
      <c r="KD478" s="2"/>
      <c r="KE478" s="2"/>
      <c r="KF478" s="2"/>
      <c r="KG478" s="2"/>
      <c r="KH478" s="2"/>
      <c r="KI478" s="2"/>
      <c r="KJ478" s="2"/>
      <c r="KK478" s="2"/>
      <c r="KL478" s="2"/>
      <c r="KM478" s="2"/>
      <c r="KN478" s="2"/>
      <c r="KO478" s="2"/>
      <c r="KP478" s="2"/>
      <c r="KQ478" s="2"/>
      <c r="KR478" s="2"/>
      <c r="KS478" s="2"/>
      <c r="KT478" s="2"/>
      <c r="KU478" s="2"/>
      <c r="KV478" s="2"/>
      <c r="KW478" s="2"/>
      <c r="KX478" s="2"/>
      <c r="KY478" s="2"/>
      <c r="KZ478" s="2"/>
      <c r="LA478" s="2"/>
      <c r="LB478" s="2"/>
      <c r="LC478" s="2"/>
      <c r="LD478" s="2"/>
      <c r="LE478" s="2"/>
      <c r="LF478" s="2"/>
      <c r="LG478" s="2"/>
      <c r="LH478" s="2"/>
      <c r="LI478" s="2"/>
      <c r="LJ478" s="2"/>
      <c r="LK478" s="2"/>
      <c r="LL478" s="2"/>
      <c r="LM478" s="2"/>
      <c r="LN478" s="2"/>
      <c r="LO478" s="2"/>
      <c r="LP478" s="2"/>
      <c r="LQ478" s="2"/>
      <c r="LR478" s="2"/>
      <c r="LS478" s="2"/>
      <c r="LT478" s="2"/>
      <c r="LU478" s="2"/>
      <c r="LV478" s="2"/>
      <c r="LW478" s="2"/>
      <c r="LX478" s="2"/>
      <c r="LY478" s="2"/>
      <c r="LZ478" s="2"/>
      <c r="MA478" s="2"/>
      <c r="MB478" s="2"/>
      <c r="MC478" s="2"/>
      <c r="MD478" s="2"/>
      <c r="ME478" s="2"/>
      <c r="MF478" s="2"/>
      <c r="MG478" s="2"/>
      <c r="MH478" s="2"/>
      <c r="MI478" s="2"/>
      <c r="MJ478" s="2"/>
      <c r="MK478" s="2"/>
      <c r="ML478" s="2"/>
      <c r="MM478" s="2"/>
      <c r="MN478" s="2"/>
      <c r="MO478" s="2"/>
      <c r="MP478" s="2"/>
      <c r="MQ478" s="2"/>
      <c r="MR478" s="2"/>
      <c r="MS478" s="2"/>
      <c r="MT478" s="2"/>
      <c r="MU478" s="2"/>
      <c r="MV478" s="2"/>
      <c r="MW478" s="2"/>
      <c r="MX478" s="2"/>
      <c r="MY478" s="2"/>
      <c r="MZ478" s="2"/>
      <c r="NA478" s="2"/>
      <c r="NB478" s="2"/>
      <c r="NC478" s="2"/>
    </row>
    <row r="479" spans="1:367" x14ac:dyDescent="0.3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  <c r="FN479" s="2"/>
      <c r="FO479" s="2"/>
      <c r="FP479" s="2"/>
      <c r="FQ479" s="2"/>
      <c r="FR479" s="2"/>
      <c r="FS479" s="2"/>
      <c r="FT479" s="2"/>
      <c r="FU479" s="2"/>
      <c r="FV479" s="2"/>
      <c r="FW479" s="2"/>
      <c r="FX479" s="2"/>
      <c r="FY479" s="2"/>
      <c r="FZ479" s="2"/>
      <c r="GA479" s="2"/>
      <c r="GB479" s="2"/>
      <c r="GC479" s="2"/>
      <c r="GD479" s="2"/>
      <c r="GE479" s="2"/>
      <c r="GF479" s="2"/>
      <c r="GG479" s="2"/>
      <c r="GH479" s="2"/>
      <c r="GI479" s="2"/>
      <c r="GJ479" s="2"/>
      <c r="GK479" s="2"/>
      <c r="GL479" s="2"/>
      <c r="GM479" s="2"/>
      <c r="GN479" s="2"/>
      <c r="GO479" s="2"/>
      <c r="GP479" s="2"/>
      <c r="GQ479" s="2"/>
      <c r="GR479" s="2"/>
      <c r="GS479" s="2"/>
      <c r="GT479" s="2"/>
      <c r="GU479" s="2"/>
      <c r="GV479" s="2"/>
      <c r="GW479" s="2"/>
      <c r="GX479" s="2"/>
      <c r="GY479" s="2"/>
      <c r="GZ479" s="2"/>
      <c r="HA479" s="2"/>
      <c r="HB479" s="2"/>
      <c r="HC479" s="2"/>
      <c r="HD479" s="2"/>
      <c r="HE479" s="2"/>
      <c r="HF479" s="2"/>
      <c r="HG479" s="2"/>
      <c r="HH479" s="2"/>
      <c r="HI479" s="2"/>
      <c r="HJ479" s="2"/>
      <c r="HK479" s="2"/>
      <c r="HL479" s="2"/>
      <c r="HM479" s="2"/>
      <c r="HN479" s="2"/>
      <c r="HO479" s="2"/>
      <c r="HP479" s="2"/>
      <c r="HQ479" s="2"/>
      <c r="HR479" s="2"/>
      <c r="HS479" s="2"/>
      <c r="HT479" s="2"/>
      <c r="HU479" s="2"/>
      <c r="HV479" s="2"/>
      <c r="HW479" s="2"/>
      <c r="HX479" s="2"/>
      <c r="HY479" s="2"/>
      <c r="HZ479" s="2"/>
      <c r="IA479" s="2"/>
      <c r="IB479" s="2"/>
      <c r="IC479" s="2"/>
      <c r="ID479" s="2"/>
      <c r="IE479" s="2"/>
      <c r="IF479" s="2"/>
      <c r="IG479" s="2"/>
      <c r="IH479" s="2"/>
      <c r="II479" s="2"/>
      <c r="IJ479" s="2"/>
      <c r="IK479" s="2"/>
      <c r="IL479" s="2"/>
      <c r="IM479" s="2"/>
      <c r="IN479" s="2"/>
      <c r="IO479" s="2"/>
      <c r="IP479" s="2"/>
      <c r="IQ479" s="2"/>
      <c r="IR479" s="2"/>
      <c r="IS479" s="2"/>
      <c r="IT479" s="2"/>
      <c r="IU479" s="2"/>
      <c r="IV479" s="2"/>
      <c r="IW479" s="2"/>
      <c r="IX479" s="2"/>
      <c r="IY479" s="2"/>
      <c r="IZ479" s="2"/>
      <c r="JA479" s="2"/>
      <c r="JB479" s="2"/>
      <c r="JC479" s="2"/>
      <c r="JD479" s="2"/>
      <c r="JE479" s="2"/>
      <c r="JF479" s="2"/>
      <c r="JG479" s="2"/>
      <c r="JH479" s="2"/>
      <c r="JI479" s="2"/>
      <c r="JJ479" s="2"/>
      <c r="JK479" s="2"/>
      <c r="JL479" s="2"/>
      <c r="JM479" s="2"/>
      <c r="JN479" s="2"/>
      <c r="JO479" s="2"/>
      <c r="JP479" s="2"/>
      <c r="JQ479" s="2"/>
      <c r="JR479" s="2"/>
      <c r="JS479" s="2"/>
      <c r="JT479" s="2"/>
      <c r="JU479" s="2"/>
      <c r="JV479" s="2"/>
      <c r="JW479" s="2"/>
      <c r="JX479" s="2"/>
      <c r="JY479" s="2"/>
      <c r="JZ479" s="2"/>
      <c r="KA479" s="2"/>
      <c r="KB479" s="2"/>
      <c r="KC479" s="2"/>
      <c r="KD479" s="2"/>
      <c r="KE479" s="2"/>
      <c r="KF479" s="2"/>
      <c r="KG479" s="2"/>
      <c r="KH479" s="2"/>
      <c r="KI479" s="2"/>
      <c r="KJ479" s="2"/>
      <c r="KK479" s="2"/>
      <c r="KL479" s="2"/>
      <c r="KM479" s="2"/>
      <c r="KN479" s="2"/>
      <c r="KO479" s="2"/>
      <c r="KP479" s="2"/>
      <c r="KQ479" s="2"/>
      <c r="KR479" s="2"/>
      <c r="KS479" s="2"/>
      <c r="KT479" s="2"/>
      <c r="KU479" s="2"/>
      <c r="KV479" s="2"/>
      <c r="KW479" s="2"/>
      <c r="KX479" s="2"/>
      <c r="KY479" s="2"/>
      <c r="KZ479" s="2"/>
      <c r="LA479" s="2"/>
      <c r="LB479" s="2"/>
      <c r="LC479" s="2"/>
      <c r="LD479" s="2"/>
      <c r="LE479" s="2"/>
      <c r="LF479" s="2"/>
      <c r="LG479" s="2"/>
      <c r="LH479" s="2"/>
      <c r="LI479" s="2"/>
      <c r="LJ479" s="2"/>
      <c r="LK479" s="2"/>
      <c r="LL479" s="2"/>
      <c r="LM479" s="2"/>
      <c r="LN479" s="2"/>
      <c r="LO479" s="2"/>
      <c r="LP479" s="2"/>
      <c r="LQ479" s="2"/>
      <c r="LR479" s="2"/>
      <c r="LS479" s="2"/>
      <c r="LT479" s="2"/>
      <c r="LU479" s="2"/>
      <c r="LV479" s="2"/>
      <c r="LW479" s="2"/>
      <c r="LX479" s="2"/>
      <c r="LY479" s="2"/>
      <c r="LZ479" s="2"/>
      <c r="MA479" s="2"/>
      <c r="MB479" s="2"/>
      <c r="MC479" s="2"/>
      <c r="MD479" s="2"/>
      <c r="ME479" s="2"/>
      <c r="MF479" s="2"/>
      <c r="MG479" s="2"/>
      <c r="MH479" s="2"/>
      <c r="MI479" s="2"/>
      <c r="MJ479" s="2"/>
      <c r="MK479" s="2"/>
      <c r="ML479" s="2"/>
      <c r="MM479" s="2"/>
      <c r="MN479" s="2"/>
      <c r="MO479" s="2"/>
      <c r="MP479" s="2"/>
      <c r="MQ479" s="2"/>
      <c r="MR479" s="2"/>
      <c r="MS479" s="2"/>
      <c r="MT479" s="2"/>
      <c r="MU479" s="2"/>
      <c r="MV479" s="2"/>
      <c r="MW479" s="2"/>
      <c r="MX479" s="2"/>
      <c r="MY479" s="2"/>
      <c r="MZ479" s="2"/>
      <c r="NA479" s="2"/>
      <c r="NB479" s="2"/>
      <c r="NC479" s="2"/>
    </row>
    <row r="480" spans="1:367" x14ac:dyDescent="0.3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  <c r="FN480" s="2"/>
      <c r="FO480" s="2"/>
      <c r="FP480" s="2"/>
      <c r="FQ480" s="2"/>
      <c r="FR480" s="2"/>
      <c r="FS480" s="2"/>
      <c r="FT480" s="2"/>
      <c r="FU480" s="2"/>
      <c r="FV480" s="2"/>
      <c r="FW480" s="2"/>
      <c r="FX480" s="2"/>
      <c r="FY480" s="2"/>
      <c r="FZ480" s="2"/>
      <c r="GA480" s="2"/>
      <c r="GB480" s="2"/>
      <c r="GC480" s="2"/>
      <c r="GD480" s="2"/>
      <c r="GE480" s="2"/>
      <c r="GF480" s="2"/>
      <c r="GG480" s="2"/>
      <c r="GH480" s="2"/>
      <c r="GI480" s="2"/>
      <c r="GJ480" s="2"/>
      <c r="GK480" s="2"/>
      <c r="GL480" s="2"/>
      <c r="GM480" s="2"/>
      <c r="GN480" s="2"/>
      <c r="GO480" s="2"/>
      <c r="GP480" s="2"/>
      <c r="GQ480" s="2"/>
      <c r="GR480" s="2"/>
      <c r="GS480" s="2"/>
      <c r="GT480" s="2"/>
      <c r="GU480" s="2"/>
      <c r="GV480" s="2"/>
      <c r="GW480" s="2"/>
      <c r="GX480" s="2"/>
      <c r="GY480" s="2"/>
      <c r="GZ480" s="2"/>
      <c r="HA480" s="2"/>
      <c r="HB480" s="2"/>
      <c r="HC480" s="2"/>
      <c r="HD480" s="2"/>
      <c r="HE480" s="2"/>
      <c r="HF480" s="2"/>
      <c r="HG480" s="2"/>
      <c r="HH480" s="2"/>
      <c r="HI480" s="2"/>
      <c r="HJ480" s="2"/>
      <c r="HK480" s="2"/>
      <c r="HL480" s="2"/>
      <c r="HM480" s="2"/>
      <c r="HN480" s="2"/>
      <c r="HO480" s="2"/>
      <c r="HP480" s="2"/>
      <c r="HQ480" s="2"/>
      <c r="HR480" s="2"/>
      <c r="HS480" s="2"/>
      <c r="HT480" s="2"/>
      <c r="HU480" s="2"/>
      <c r="HV480" s="2"/>
      <c r="HW480" s="2"/>
      <c r="HX480" s="2"/>
      <c r="HY480" s="2"/>
      <c r="HZ480" s="2"/>
      <c r="IA480" s="2"/>
      <c r="IB480" s="2"/>
      <c r="IC480" s="2"/>
      <c r="ID480" s="2"/>
      <c r="IE480" s="2"/>
      <c r="IF480" s="2"/>
      <c r="IG480" s="2"/>
      <c r="IH480" s="2"/>
      <c r="II480" s="2"/>
      <c r="IJ480" s="2"/>
      <c r="IK480" s="2"/>
      <c r="IL480" s="2"/>
      <c r="IM480" s="2"/>
      <c r="IN480" s="2"/>
      <c r="IO480" s="2"/>
      <c r="IP480" s="2"/>
      <c r="IQ480" s="2"/>
      <c r="IR480" s="2"/>
      <c r="IS480" s="2"/>
      <c r="IT480" s="2"/>
      <c r="IU480" s="2"/>
      <c r="IV480" s="2"/>
      <c r="IW480" s="2"/>
      <c r="IX480" s="2"/>
      <c r="IY480" s="2"/>
      <c r="IZ480" s="2"/>
      <c r="JA480" s="2"/>
      <c r="JB480" s="2"/>
      <c r="JC480" s="2"/>
      <c r="JD480" s="2"/>
      <c r="JE480" s="2"/>
      <c r="JF480" s="2"/>
      <c r="JG480" s="2"/>
      <c r="JH480" s="2"/>
      <c r="JI480" s="2"/>
      <c r="JJ480" s="2"/>
      <c r="JK480" s="2"/>
      <c r="JL480" s="2"/>
      <c r="JM480" s="2"/>
      <c r="JN480" s="2"/>
      <c r="JO480" s="2"/>
      <c r="JP480" s="2"/>
      <c r="JQ480" s="2"/>
      <c r="JR480" s="2"/>
      <c r="JS480" s="2"/>
      <c r="JT480" s="2"/>
      <c r="JU480" s="2"/>
      <c r="JV480" s="2"/>
      <c r="JW480" s="2"/>
      <c r="JX480" s="2"/>
      <c r="JY480" s="2"/>
      <c r="JZ480" s="2"/>
      <c r="KA480" s="2"/>
      <c r="KB480" s="2"/>
      <c r="KC480" s="2"/>
      <c r="KD480" s="2"/>
      <c r="KE480" s="2"/>
      <c r="KF480" s="2"/>
      <c r="KG480" s="2"/>
      <c r="KH480" s="2"/>
      <c r="KI480" s="2"/>
      <c r="KJ480" s="2"/>
      <c r="KK480" s="2"/>
      <c r="KL480" s="2"/>
      <c r="KM480" s="2"/>
      <c r="KN480" s="2"/>
      <c r="KO480" s="2"/>
      <c r="KP480" s="2"/>
      <c r="KQ480" s="2"/>
      <c r="KR480" s="2"/>
      <c r="KS480" s="2"/>
      <c r="KT480" s="2"/>
      <c r="KU480" s="2"/>
      <c r="KV480" s="2"/>
      <c r="KW480" s="2"/>
      <c r="KX480" s="2"/>
      <c r="KY480" s="2"/>
      <c r="KZ480" s="2"/>
      <c r="LA480" s="2"/>
      <c r="LB480" s="2"/>
      <c r="LC480" s="2"/>
      <c r="LD480" s="2"/>
      <c r="LE480" s="2"/>
      <c r="LF480" s="2"/>
      <c r="LG480" s="2"/>
      <c r="LH480" s="2"/>
      <c r="LI480" s="2"/>
      <c r="LJ480" s="2"/>
      <c r="LK480" s="2"/>
      <c r="LL480" s="2"/>
      <c r="LM480" s="2"/>
      <c r="LN480" s="2"/>
      <c r="LO480" s="2"/>
      <c r="LP480" s="2"/>
      <c r="LQ480" s="2"/>
      <c r="LR480" s="2"/>
      <c r="LS480" s="2"/>
      <c r="LT480" s="2"/>
      <c r="LU480" s="2"/>
      <c r="LV480" s="2"/>
      <c r="LW480" s="2"/>
      <c r="LX480" s="2"/>
      <c r="LY480" s="2"/>
      <c r="LZ480" s="2"/>
      <c r="MA480" s="2"/>
      <c r="MB480" s="2"/>
      <c r="MC480" s="2"/>
      <c r="MD480" s="2"/>
      <c r="ME480" s="2"/>
      <c r="MF480" s="2"/>
      <c r="MG480" s="2"/>
      <c r="MH480" s="2"/>
      <c r="MI480" s="2"/>
      <c r="MJ480" s="2"/>
      <c r="MK480" s="2"/>
      <c r="ML480" s="2"/>
      <c r="MM480" s="2"/>
      <c r="MN480" s="2"/>
      <c r="MO480" s="2"/>
      <c r="MP480" s="2"/>
      <c r="MQ480" s="2"/>
      <c r="MR480" s="2"/>
      <c r="MS480" s="2"/>
      <c r="MT480" s="2"/>
      <c r="MU480" s="2"/>
      <c r="MV480" s="2"/>
      <c r="MW480" s="2"/>
      <c r="MX480" s="2"/>
      <c r="MY480" s="2"/>
      <c r="MZ480" s="2"/>
      <c r="NA480" s="2"/>
      <c r="NB480" s="2"/>
      <c r="NC480" s="2"/>
    </row>
    <row r="481" spans="1:367" x14ac:dyDescent="0.3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  <c r="FN481" s="2"/>
      <c r="FO481" s="2"/>
      <c r="FP481" s="2"/>
      <c r="FQ481" s="2"/>
      <c r="FR481" s="2"/>
      <c r="FS481" s="2"/>
      <c r="FT481" s="2"/>
      <c r="FU481" s="2"/>
      <c r="FV481" s="2"/>
      <c r="FW481" s="2"/>
      <c r="FX481" s="2"/>
      <c r="FY481" s="2"/>
      <c r="FZ481" s="2"/>
      <c r="GA481" s="2"/>
      <c r="GB481" s="2"/>
      <c r="GC481" s="2"/>
      <c r="GD481" s="2"/>
      <c r="GE481" s="2"/>
      <c r="GF481" s="2"/>
      <c r="GG481" s="2"/>
      <c r="GH481" s="2"/>
      <c r="GI481" s="2"/>
      <c r="GJ481" s="2"/>
      <c r="GK481" s="2"/>
      <c r="GL481" s="2"/>
      <c r="GM481" s="2"/>
      <c r="GN481" s="2"/>
      <c r="GO481" s="2"/>
      <c r="GP481" s="2"/>
      <c r="GQ481" s="2"/>
      <c r="GR481" s="2"/>
      <c r="GS481" s="2"/>
      <c r="GT481" s="2"/>
      <c r="GU481" s="2"/>
      <c r="GV481" s="2"/>
      <c r="GW481" s="2"/>
      <c r="GX481" s="2"/>
      <c r="GY481" s="2"/>
      <c r="GZ481" s="2"/>
      <c r="HA481" s="2"/>
      <c r="HB481" s="2"/>
      <c r="HC481" s="2"/>
      <c r="HD481" s="2"/>
      <c r="HE481" s="2"/>
      <c r="HF481" s="2"/>
      <c r="HG481" s="2"/>
      <c r="HH481" s="2"/>
      <c r="HI481" s="2"/>
      <c r="HJ481" s="2"/>
      <c r="HK481" s="2"/>
      <c r="HL481" s="2"/>
      <c r="HM481" s="2"/>
      <c r="HN481" s="2"/>
      <c r="HO481" s="2"/>
      <c r="HP481" s="2"/>
      <c r="HQ481" s="2"/>
      <c r="HR481" s="2"/>
      <c r="HS481" s="2"/>
      <c r="HT481" s="2"/>
      <c r="HU481" s="2"/>
      <c r="HV481" s="2"/>
      <c r="HW481" s="2"/>
      <c r="HX481" s="2"/>
      <c r="HY481" s="2"/>
      <c r="HZ481" s="2"/>
      <c r="IA481" s="2"/>
      <c r="IB481" s="2"/>
      <c r="IC481" s="2"/>
      <c r="ID481" s="2"/>
      <c r="IE481" s="2"/>
      <c r="IF481" s="2"/>
      <c r="IG481" s="2"/>
      <c r="IH481" s="2"/>
      <c r="II481" s="2"/>
      <c r="IJ481" s="2"/>
      <c r="IK481" s="2"/>
      <c r="IL481" s="2"/>
      <c r="IM481" s="2"/>
      <c r="IN481" s="2"/>
      <c r="IO481" s="2"/>
      <c r="IP481" s="2"/>
      <c r="IQ481" s="2"/>
      <c r="IR481" s="2"/>
      <c r="IS481" s="2"/>
      <c r="IT481" s="2"/>
      <c r="IU481" s="2"/>
      <c r="IV481" s="2"/>
      <c r="IW481" s="2"/>
      <c r="IX481" s="2"/>
      <c r="IY481" s="2"/>
      <c r="IZ481" s="2"/>
      <c r="JA481" s="2"/>
      <c r="JB481" s="2"/>
      <c r="JC481" s="2"/>
      <c r="JD481" s="2"/>
      <c r="JE481" s="2"/>
      <c r="JF481" s="2"/>
      <c r="JG481" s="2"/>
      <c r="JH481" s="2"/>
      <c r="JI481" s="2"/>
      <c r="JJ481" s="2"/>
      <c r="JK481" s="2"/>
      <c r="JL481" s="2"/>
      <c r="JM481" s="2"/>
      <c r="JN481" s="2"/>
      <c r="JO481" s="2"/>
      <c r="JP481" s="2"/>
      <c r="JQ481" s="2"/>
      <c r="JR481" s="2"/>
      <c r="JS481" s="2"/>
      <c r="JT481" s="2"/>
      <c r="JU481" s="2"/>
      <c r="JV481" s="2"/>
      <c r="JW481" s="2"/>
      <c r="JX481" s="2"/>
      <c r="JY481" s="2"/>
      <c r="JZ481" s="2"/>
      <c r="KA481" s="2"/>
      <c r="KB481" s="2"/>
      <c r="KC481" s="2"/>
      <c r="KD481" s="2"/>
      <c r="KE481" s="2"/>
      <c r="KF481" s="2"/>
      <c r="KG481" s="2"/>
      <c r="KH481" s="2"/>
      <c r="KI481" s="2"/>
      <c r="KJ481" s="2"/>
      <c r="KK481" s="2"/>
      <c r="KL481" s="2"/>
      <c r="KM481" s="2"/>
      <c r="KN481" s="2"/>
      <c r="KO481" s="2"/>
      <c r="KP481" s="2"/>
      <c r="KQ481" s="2"/>
      <c r="KR481" s="2"/>
      <c r="KS481" s="2"/>
      <c r="KT481" s="2"/>
      <c r="KU481" s="2"/>
      <c r="KV481" s="2"/>
      <c r="KW481" s="2"/>
      <c r="KX481" s="2"/>
      <c r="KY481" s="2"/>
      <c r="KZ481" s="2"/>
      <c r="LA481" s="2"/>
      <c r="LB481" s="2"/>
      <c r="LC481" s="2"/>
      <c r="LD481" s="2"/>
      <c r="LE481" s="2"/>
      <c r="LF481" s="2"/>
      <c r="LG481" s="2"/>
      <c r="LH481" s="2"/>
      <c r="LI481" s="2"/>
      <c r="LJ481" s="2"/>
      <c r="LK481" s="2"/>
      <c r="LL481" s="2"/>
      <c r="LM481" s="2"/>
      <c r="LN481" s="2"/>
      <c r="LO481" s="2"/>
      <c r="LP481" s="2"/>
      <c r="LQ481" s="2"/>
      <c r="LR481" s="2"/>
      <c r="LS481" s="2"/>
      <c r="LT481" s="2"/>
      <c r="LU481" s="2"/>
      <c r="LV481" s="2"/>
      <c r="LW481" s="2"/>
      <c r="LX481" s="2"/>
      <c r="LY481" s="2"/>
      <c r="LZ481" s="2"/>
      <c r="MA481" s="2"/>
      <c r="MB481" s="2"/>
      <c r="MC481" s="2"/>
      <c r="MD481" s="2"/>
      <c r="ME481" s="2"/>
      <c r="MF481" s="2"/>
      <c r="MG481" s="2"/>
      <c r="MH481" s="2"/>
      <c r="MI481" s="2"/>
      <c r="MJ481" s="2"/>
      <c r="MK481" s="2"/>
      <c r="ML481" s="2"/>
      <c r="MM481" s="2"/>
      <c r="MN481" s="2"/>
      <c r="MO481" s="2"/>
      <c r="MP481" s="2"/>
      <c r="MQ481" s="2"/>
      <c r="MR481" s="2"/>
      <c r="MS481" s="2"/>
      <c r="MT481" s="2"/>
      <c r="MU481" s="2"/>
      <c r="MV481" s="2"/>
      <c r="MW481" s="2"/>
      <c r="MX481" s="2"/>
      <c r="MY481" s="2"/>
      <c r="MZ481" s="2"/>
      <c r="NA481" s="2"/>
      <c r="NB481" s="2"/>
      <c r="NC481" s="2"/>
    </row>
    <row r="482" spans="1:367" x14ac:dyDescent="0.3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  <c r="FN482" s="2"/>
      <c r="FO482" s="2"/>
      <c r="FP482" s="2"/>
      <c r="FQ482" s="2"/>
      <c r="FR482" s="2"/>
      <c r="FS482" s="2"/>
      <c r="FT482" s="2"/>
      <c r="FU482" s="2"/>
      <c r="FV482" s="2"/>
      <c r="FW482" s="2"/>
      <c r="FX482" s="2"/>
      <c r="FY482" s="2"/>
      <c r="FZ482" s="2"/>
      <c r="GA482" s="2"/>
      <c r="GB482" s="2"/>
      <c r="GC482" s="2"/>
      <c r="GD482" s="2"/>
      <c r="GE482" s="2"/>
      <c r="GF482" s="2"/>
      <c r="GG482" s="2"/>
      <c r="GH482" s="2"/>
      <c r="GI482" s="2"/>
      <c r="GJ482" s="2"/>
      <c r="GK482" s="2"/>
      <c r="GL482" s="2"/>
      <c r="GM482" s="2"/>
      <c r="GN482" s="2"/>
      <c r="GO482" s="2"/>
      <c r="GP482" s="2"/>
      <c r="GQ482" s="2"/>
      <c r="GR482" s="2"/>
      <c r="GS482" s="2"/>
      <c r="GT482" s="2"/>
      <c r="GU482" s="2"/>
      <c r="GV482" s="2"/>
      <c r="GW482" s="2"/>
      <c r="GX482" s="2"/>
      <c r="GY482" s="2"/>
      <c r="GZ482" s="2"/>
      <c r="HA482" s="2"/>
      <c r="HB482" s="2"/>
      <c r="HC482" s="2"/>
      <c r="HD482" s="2"/>
      <c r="HE482" s="2"/>
      <c r="HF482" s="2"/>
      <c r="HG482" s="2"/>
      <c r="HH482" s="2"/>
      <c r="HI482" s="2"/>
      <c r="HJ482" s="2"/>
      <c r="HK482" s="2"/>
      <c r="HL482" s="2"/>
      <c r="HM482" s="2"/>
      <c r="HN482" s="2"/>
      <c r="HO482" s="2"/>
      <c r="HP482" s="2"/>
      <c r="HQ482" s="2"/>
      <c r="HR482" s="2"/>
      <c r="HS482" s="2"/>
      <c r="HT482" s="2"/>
      <c r="HU482" s="2"/>
      <c r="HV482" s="2"/>
      <c r="HW482" s="2"/>
      <c r="HX482" s="2"/>
      <c r="HY482" s="2"/>
      <c r="HZ482" s="2"/>
      <c r="IA482" s="2"/>
      <c r="IB482" s="2"/>
      <c r="IC482" s="2"/>
      <c r="ID482" s="2"/>
      <c r="IE482" s="2"/>
      <c r="IF482" s="2"/>
      <c r="IG482" s="2"/>
      <c r="IH482" s="2"/>
      <c r="II482" s="2"/>
      <c r="IJ482" s="2"/>
      <c r="IK482" s="2"/>
      <c r="IL482" s="2"/>
      <c r="IM482" s="2"/>
      <c r="IN482" s="2"/>
      <c r="IO482" s="2"/>
      <c r="IP482" s="2"/>
      <c r="IQ482" s="2"/>
      <c r="IR482" s="2"/>
      <c r="IS482" s="2"/>
      <c r="IT482" s="2"/>
      <c r="IU482" s="2"/>
      <c r="IV482" s="2"/>
      <c r="IW482" s="2"/>
      <c r="IX482" s="2"/>
      <c r="IY482" s="2"/>
      <c r="IZ482" s="2"/>
      <c r="JA482" s="2"/>
      <c r="JB482" s="2"/>
      <c r="JC482" s="2"/>
      <c r="JD482" s="2"/>
      <c r="JE482" s="2"/>
      <c r="JF482" s="2"/>
      <c r="JG482" s="2"/>
      <c r="JH482" s="2"/>
      <c r="JI482" s="2"/>
      <c r="JJ482" s="2"/>
      <c r="JK482" s="2"/>
      <c r="JL482" s="2"/>
      <c r="JM482" s="2"/>
      <c r="JN482" s="2"/>
      <c r="JO482" s="2"/>
      <c r="JP482" s="2"/>
      <c r="JQ482" s="2"/>
      <c r="JR482" s="2"/>
      <c r="JS482" s="2"/>
      <c r="JT482" s="2"/>
      <c r="JU482" s="2"/>
      <c r="JV482" s="2"/>
      <c r="JW482" s="2"/>
      <c r="JX482" s="2"/>
      <c r="JY482" s="2"/>
      <c r="JZ482" s="2"/>
      <c r="KA482" s="2"/>
      <c r="KB482" s="2"/>
      <c r="KC482" s="2"/>
      <c r="KD482" s="2"/>
      <c r="KE482" s="2"/>
      <c r="KF482" s="2"/>
      <c r="KG482" s="2"/>
      <c r="KH482" s="2"/>
      <c r="KI482" s="2"/>
      <c r="KJ482" s="2"/>
      <c r="KK482" s="2"/>
      <c r="KL482" s="2"/>
      <c r="KM482" s="2"/>
      <c r="KN482" s="2"/>
      <c r="KO482" s="2"/>
      <c r="KP482" s="2"/>
      <c r="KQ482" s="2"/>
      <c r="KR482" s="2"/>
      <c r="KS482" s="2"/>
      <c r="KT482" s="2"/>
      <c r="KU482" s="2"/>
      <c r="KV482" s="2"/>
      <c r="KW482" s="2"/>
      <c r="KX482" s="2"/>
      <c r="KY482" s="2"/>
      <c r="KZ482" s="2"/>
      <c r="LA482" s="2"/>
      <c r="LB482" s="2"/>
      <c r="LC482" s="2"/>
      <c r="LD482" s="2"/>
      <c r="LE482" s="2"/>
      <c r="LF482" s="2"/>
      <c r="LG482" s="2"/>
      <c r="LH482" s="2"/>
      <c r="LI482" s="2"/>
      <c r="LJ482" s="2"/>
      <c r="LK482" s="2"/>
      <c r="LL482" s="2"/>
      <c r="LM482" s="2"/>
      <c r="LN482" s="2"/>
      <c r="LO482" s="2"/>
      <c r="LP482" s="2"/>
      <c r="LQ482" s="2"/>
      <c r="LR482" s="2"/>
      <c r="LS482" s="2"/>
      <c r="LT482" s="2"/>
      <c r="LU482" s="2"/>
      <c r="LV482" s="2"/>
      <c r="LW482" s="2"/>
      <c r="LX482" s="2"/>
      <c r="LY482" s="2"/>
      <c r="LZ482" s="2"/>
      <c r="MA482" s="2"/>
      <c r="MB482" s="2"/>
      <c r="MC482" s="2"/>
      <c r="MD482" s="2"/>
      <c r="ME482" s="2"/>
      <c r="MF482" s="2"/>
      <c r="MG482" s="2"/>
      <c r="MH482" s="2"/>
      <c r="MI482" s="2"/>
      <c r="MJ482" s="2"/>
      <c r="MK482" s="2"/>
      <c r="ML482" s="2"/>
      <c r="MM482" s="2"/>
      <c r="MN482" s="2"/>
      <c r="MO482" s="2"/>
      <c r="MP482" s="2"/>
      <c r="MQ482" s="2"/>
      <c r="MR482" s="2"/>
      <c r="MS482" s="2"/>
      <c r="MT482" s="2"/>
      <c r="MU482" s="2"/>
      <c r="MV482" s="2"/>
      <c r="MW482" s="2"/>
      <c r="MX482" s="2"/>
      <c r="MY482" s="2"/>
      <c r="MZ482" s="2"/>
      <c r="NA482" s="2"/>
      <c r="NB482" s="2"/>
      <c r="NC482" s="2"/>
    </row>
    <row r="483" spans="1:367" x14ac:dyDescent="0.3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  <c r="FN483" s="2"/>
      <c r="FO483" s="2"/>
      <c r="FP483" s="2"/>
      <c r="FQ483" s="2"/>
      <c r="FR483" s="2"/>
      <c r="FS483" s="2"/>
      <c r="FT483" s="2"/>
      <c r="FU483" s="2"/>
      <c r="FV483" s="2"/>
      <c r="FW483" s="2"/>
      <c r="FX483" s="2"/>
      <c r="FY483" s="2"/>
      <c r="FZ483" s="2"/>
      <c r="GA483" s="2"/>
      <c r="GB483" s="2"/>
      <c r="GC483" s="2"/>
      <c r="GD483" s="2"/>
      <c r="GE483" s="2"/>
      <c r="GF483" s="2"/>
      <c r="GG483" s="2"/>
      <c r="GH483" s="2"/>
      <c r="GI483" s="2"/>
      <c r="GJ483" s="2"/>
      <c r="GK483" s="2"/>
      <c r="GL483" s="2"/>
      <c r="GM483" s="2"/>
      <c r="GN483" s="2"/>
      <c r="GO483" s="2"/>
      <c r="GP483" s="2"/>
      <c r="GQ483" s="2"/>
      <c r="GR483" s="2"/>
      <c r="GS483" s="2"/>
      <c r="GT483" s="2"/>
      <c r="GU483" s="2"/>
      <c r="GV483" s="2"/>
      <c r="GW483" s="2"/>
      <c r="GX483" s="2"/>
      <c r="GY483" s="2"/>
      <c r="GZ483" s="2"/>
      <c r="HA483" s="2"/>
      <c r="HB483" s="2"/>
      <c r="HC483" s="2"/>
      <c r="HD483" s="2"/>
      <c r="HE483" s="2"/>
      <c r="HF483" s="2"/>
      <c r="HG483" s="2"/>
      <c r="HH483" s="2"/>
      <c r="HI483" s="2"/>
      <c r="HJ483" s="2"/>
      <c r="HK483" s="2"/>
      <c r="HL483" s="2"/>
      <c r="HM483" s="2"/>
      <c r="HN483" s="2"/>
      <c r="HO483" s="2"/>
      <c r="HP483" s="2"/>
      <c r="HQ483" s="2"/>
      <c r="HR483" s="2"/>
      <c r="HS483" s="2"/>
      <c r="HT483" s="2"/>
      <c r="HU483" s="2"/>
      <c r="HV483" s="2"/>
      <c r="HW483" s="2"/>
      <c r="HX483" s="2"/>
      <c r="HY483" s="2"/>
      <c r="HZ483" s="2"/>
      <c r="IA483" s="2"/>
      <c r="IB483" s="2"/>
      <c r="IC483" s="2"/>
      <c r="ID483" s="2"/>
      <c r="IE483" s="2"/>
      <c r="IF483" s="2"/>
      <c r="IG483" s="2"/>
      <c r="IH483" s="2"/>
      <c r="II483" s="2"/>
      <c r="IJ483" s="2"/>
      <c r="IK483" s="2"/>
      <c r="IL483" s="2"/>
      <c r="IM483" s="2"/>
      <c r="IN483" s="2"/>
      <c r="IO483" s="2"/>
      <c r="IP483" s="2"/>
      <c r="IQ483" s="2"/>
      <c r="IR483" s="2"/>
      <c r="IS483" s="2"/>
      <c r="IT483" s="2"/>
      <c r="IU483" s="2"/>
      <c r="IV483" s="2"/>
      <c r="IW483" s="2"/>
      <c r="IX483" s="2"/>
      <c r="IY483" s="2"/>
      <c r="IZ483" s="2"/>
      <c r="JA483" s="2"/>
      <c r="JB483" s="2"/>
      <c r="JC483" s="2"/>
      <c r="JD483" s="2"/>
      <c r="JE483" s="2"/>
      <c r="JF483" s="2"/>
      <c r="JG483" s="2"/>
      <c r="JH483" s="2"/>
      <c r="JI483" s="2"/>
      <c r="JJ483" s="2"/>
      <c r="JK483" s="2"/>
      <c r="JL483" s="2"/>
      <c r="JM483" s="2"/>
      <c r="JN483" s="2"/>
      <c r="JO483" s="2"/>
      <c r="JP483" s="2"/>
      <c r="JQ483" s="2"/>
      <c r="JR483" s="2"/>
      <c r="JS483" s="2"/>
      <c r="JT483" s="2"/>
      <c r="JU483" s="2"/>
      <c r="JV483" s="2"/>
      <c r="JW483" s="2"/>
      <c r="JX483" s="2"/>
      <c r="JY483" s="2"/>
      <c r="JZ483" s="2"/>
      <c r="KA483" s="2"/>
      <c r="KB483" s="2"/>
      <c r="KC483" s="2"/>
      <c r="KD483" s="2"/>
      <c r="KE483" s="2"/>
      <c r="KF483" s="2"/>
      <c r="KG483" s="2"/>
      <c r="KH483" s="2"/>
      <c r="KI483" s="2"/>
      <c r="KJ483" s="2"/>
      <c r="KK483" s="2"/>
      <c r="KL483" s="2"/>
      <c r="KM483" s="2"/>
      <c r="KN483" s="2"/>
      <c r="KO483" s="2"/>
      <c r="KP483" s="2"/>
      <c r="KQ483" s="2"/>
      <c r="KR483" s="2"/>
      <c r="KS483" s="2"/>
      <c r="KT483" s="2"/>
      <c r="KU483" s="2"/>
      <c r="KV483" s="2"/>
      <c r="KW483" s="2"/>
      <c r="KX483" s="2"/>
      <c r="KY483" s="2"/>
      <c r="KZ483" s="2"/>
      <c r="LA483" s="2"/>
      <c r="LB483" s="2"/>
      <c r="LC483" s="2"/>
      <c r="LD483" s="2"/>
      <c r="LE483" s="2"/>
      <c r="LF483" s="2"/>
      <c r="LG483" s="2"/>
      <c r="LH483" s="2"/>
      <c r="LI483" s="2"/>
      <c r="LJ483" s="2"/>
      <c r="LK483" s="2"/>
      <c r="LL483" s="2"/>
      <c r="LM483" s="2"/>
      <c r="LN483" s="2"/>
      <c r="LO483" s="2"/>
      <c r="LP483" s="2"/>
      <c r="LQ483" s="2"/>
      <c r="LR483" s="2"/>
      <c r="LS483" s="2"/>
      <c r="LT483" s="2"/>
      <c r="LU483" s="2"/>
      <c r="LV483" s="2"/>
      <c r="LW483" s="2"/>
      <c r="LX483" s="2"/>
      <c r="LY483" s="2"/>
      <c r="LZ483" s="2"/>
      <c r="MA483" s="2"/>
      <c r="MB483" s="2"/>
      <c r="MC483" s="2"/>
      <c r="MD483" s="2"/>
      <c r="ME483" s="2"/>
      <c r="MF483" s="2"/>
      <c r="MG483" s="2"/>
      <c r="MH483" s="2"/>
      <c r="MI483" s="2"/>
      <c r="MJ483" s="2"/>
      <c r="MK483" s="2"/>
      <c r="ML483" s="2"/>
      <c r="MM483" s="2"/>
      <c r="MN483" s="2"/>
      <c r="MO483" s="2"/>
      <c r="MP483" s="2"/>
      <c r="MQ483" s="2"/>
      <c r="MR483" s="2"/>
      <c r="MS483" s="2"/>
      <c r="MT483" s="2"/>
      <c r="MU483" s="2"/>
      <c r="MV483" s="2"/>
      <c r="MW483" s="2"/>
      <c r="MX483" s="2"/>
      <c r="MY483" s="2"/>
      <c r="MZ483" s="2"/>
      <c r="NA483" s="2"/>
      <c r="NB483" s="2"/>
      <c r="NC483" s="2"/>
    </row>
    <row r="484" spans="1:367" x14ac:dyDescent="0.3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  <c r="FN484" s="2"/>
      <c r="FO484" s="2"/>
      <c r="FP484" s="2"/>
      <c r="FQ484" s="2"/>
      <c r="FR484" s="2"/>
      <c r="FS484" s="2"/>
      <c r="FT484" s="2"/>
      <c r="FU484" s="2"/>
      <c r="FV484" s="2"/>
      <c r="FW484" s="2"/>
      <c r="FX484" s="2"/>
      <c r="FY484" s="2"/>
      <c r="FZ484" s="2"/>
      <c r="GA484" s="2"/>
      <c r="GB484" s="2"/>
      <c r="GC484" s="2"/>
      <c r="GD484" s="2"/>
      <c r="GE484" s="2"/>
      <c r="GF484" s="2"/>
      <c r="GG484" s="2"/>
      <c r="GH484" s="2"/>
      <c r="GI484" s="2"/>
      <c r="GJ484" s="2"/>
      <c r="GK484" s="2"/>
      <c r="GL484" s="2"/>
      <c r="GM484" s="2"/>
      <c r="GN484" s="2"/>
      <c r="GO484" s="2"/>
      <c r="GP484" s="2"/>
      <c r="GQ484" s="2"/>
      <c r="GR484" s="2"/>
      <c r="GS484" s="2"/>
      <c r="GT484" s="2"/>
      <c r="GU484" s="2"/>
      <c r="GV484" s="2"/>
      <c r="GW484" s="2"/>
      <c r="GX484" s="2"/>
      <c r="GY484" s="2"/>
      <c r="GZ484" s="2"/>
      <c r="HA484" s="2"/>
      <c r="HB484" s="2"/>
      <c r="HC484" s="2"/>
      <c r="HD484" s="2"/>
      <c r="HE484" s="2"/>
      <c r="HF484" s="2"/>
      <c r="HG484" s="2"/>
      <c r="HH484" s="2"/>
      <c r="HI484" s="2"/>
      <c r="HJ484" s="2"/>
      <c r="HK484" s="2"/>
      <c r="HL484" s="2"/>
      <c r="HM484" s="2"/>
      <c r="HN484" s="2"/>
      <c r="HO484" s="2"/>
      <c r="HP484" s="2"/>
      <c r="HQ484" s="2"/>
      <c r="HR484" s="2"/>
      <c r="HS484" s="2"/>
      <c r="HT484" s="2"/>
      <c r="HU484" s="2"/>
      <c r="HV484" s="2"/>
      <c r="HW484" s="2"/>
      <c r="HX484" s="2"/>
      <c r="HY484" s="2"/>
      <c r="HZ484" s="2"/>
      <c r="IA484" s="2"/>
      <c r="IB484" s="2"/>
      <c r="IC484" s="2"/>
      <c r="ID484" s="2"/>
      <c r="IE484" s="2"/>
      <c r="IF484" s="2"/>
      <c r="IG484" s="2"/>
      <c r="IH484" s="2"/>
      <c r="II484" s="2"/>
      <c r="IJ484" s="2"/>
      <c r="IK484" s="2"/>
      <c r="IL484" s="2"/>
      <c r="IM484" s="2"/>
      <c r="IN484" s="2"/>
      <c r="IO484" s="2"/>
      <c r="IP484" s="2"/>
      <c r="IQ484" s="2"/>
      <c r="IR484" s="2"/>
      <c r="IS484" s="2"/>
      <c r="IT484" s="2"/>
      <c r="IU484" s="2"/>
      <c r="IV484" s="2"/>
      <c r="IW484" s="2"/>
      <c r="IX484" s="2"/>
      <c r="IY484" s="2"/>
      <c r="IZ484" s="2"/>
      <c r="JA484" s="2"/>
      <c r="JB484" s="2"/>
      <c r="JC484" s="2"/>
      <c r="JD484" s="2"/>
      <c r="JE484" s="2"/>
      <c r="JF484" s="2"/>
      <c r="JG484" s="2"/>
      <c r="JH484" s="2"/>
      <c r="JI484" s="2"/>
      <c r="JJ484" s="2"/>
      <c r="JK484" s="2"/>
      <c r="JL484" s="2"/>
      <c r="JM484" s="2"/>
      <c r="JN484" s="2"/>
      <c r="JO484" s="2"/>
      <c r="JP484" s="2"/>
      <c r="JQ484" s="2"/>
      <c r="JR484" s="2"/>
      <c r="JS484" s="2"/>
      <c r="JT484" s="2"/>
      <c r="JU484" s="2"/>
      <c r="JV484" s="2"/>
      <c r="JW484" s="2"/>
      <c r="JX484" s="2"/>
      <c r="JY484" s="2"/>
      <c r="JZ484" s="2"/>
      <c r="KA484" s="2"/>
      <c r="KB484" s="2"/>
      <c r="KC484" s="2"/>
      <c r="KD484" s="2"/>
      <c r="KE484" s="2"/>
      <c r="KF484" s="2"/>
      <c r="KG484" s="2"/>
      <c r="KH484" s="2"/>
      <c r="KI484" s="2"/>
      <c r="KJ484" s="2"/>
      <c r="KK484" s="2"/>
      <c r="KL484" s="2"/>
      <c r="KM484" s="2"/>
      <c r="KN484" s="2"/>
      <c r="KO484" s="2"/>
      <c r="KP484" s="2"/>
      <c r="KQ484" s="2"/>
      <c r="KR484" s="2"/>
      <c r="KS484" s="2"/>
      <c r="KT484" s="2"/>
      <c r="KU484" s="2"/>
      <c r="KV484" s="2"/>
      <c r="KW484" s="2"/>
      <c r="KX484" s="2"/>
      <c r="KY484" s="2"/>
      <c r="KZ484" s="2"/>
      <c r="LA484" s="2"/>
      <c r="LB484" s="2"/>
      <c r="LC484" s="2"/>
      <c r="LD484" s="2"/>
      <c r="LE484" s="2"/>
      <c r="LF484" s="2"/>
      <c r="LG484" s="2"/>
      <c r="LH484" s="2"/>
      <c r="LI484" s="2"/>
      <c r="LJ484" s="2"/>
      <c r="LK484" s="2"/>
      <c r="LL484" s="2"/>
      <c r="LM484" s="2"/>
      <c r="LN484" s="2"/>
      <c r="LO484" s="2"/>
      <c r="LP484" s="2"/>
      <c r="LQ484" s="2"/>
      <c r="LR484" s="2"/>
      <c r="LS484" s="2"/>
      <c r="LT484" s="2"/>
      <c r="LU484" s="2"/>
      <c r="LV484" s="2"/>
      <c r="LW484" s="2"/>
      <c r="LX484" s="2"/>
      <c r="LY484" s="2"/>
      <c r="LZ484" s="2"/>
      <c r="MA484" s="2"/>
      <c r="MB484" s="2"/>
      <c r="MC484" s="2"/>
      <c r="MD484" s="2"/>
      <c r="ME484" s="2"/>
      <c r="MF484" s="2"/>
      <c r="MG484" s="2"/>
      <c r="MH484" s="2"/>
      <c r="MI484" s="2"/>
      <c r="MJ484" s="2"/>
      <c r="MK484" s="2"/>
      <c r="ML484" s="2"/>
      <c r="MM484" s="2"/>
      <c r="MN484" s="2"/>
      <c r="MO484" s="2"/>
      <c r="MP484" s="2"/>
      <c r="MQ484" s="2"/>
      <c r="MR484" s="2"/>
      <c r="MS484" s="2"/>
      <c r="MT484" s="2"/>
      <c r="MU484" s="2"/>
      <c r="MV484" s="2"/>
      <c r="MW484" s="2"/>
      <c r="MX484" s="2"/>
      <c r="MY484" s="2"/>
      <c r="MZ484" s="2"/>
      <c r="NA484" s="2"/>
      <c r="NB484" s="2"/>
      <c r="NC484" s="2"/>
    </row>
    <row r="485" spans="1:367" x14ac:dyDescent="0.3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  <c r="FN485" s="2"/>
      <c r="FO485" s="2"/>
      <c r="FP485" s="2"/>
      <c r="FQ485" s="2"/>
      <c r="FR485" s="2"/>
      <c r="FS485" s="2"/>
      <c r="FT485" s="2"/>
      <c r="FU485" s="2"/>
      <c r="FV485" s="2"/>
      <c r="FW485" s="2"/>
      <c r="FX485" s="2"/>
      <c r="FY485" s="2"/>
      <c r="FZ485" s="2"/>
      <c r="GA485" s="2"/>
      <c r="GB485" s="2"/>
      <c r="GC485" s="2"/>
      <c r="GD485" s="2"/>
      <c r="GE485" s="2"/>
      <c r="GF485" s="2"/>
      <c r="GG485" s="2"/>
      <c r="GH485" s="2"/>
      <c r="GI485" s="2"/>
      <c r="GJ485" s="2"/>
      <c r="GK485" s="2"/>
      <c r="GL485" s="2"/>
      <c r="GM485" s="2"/>
      <c r="GN485" s="2"/>
      <c r="GO485" s="2"/>
      <c r="GP485" s="2"/>
      <c r="GQ485" s="2"/>
      <c r="GR485" s="2"/>
      <c r="GS485" s="2"/>
      <c r="GT485" s="2"/>
      <c r="GU485" s="2"/>
      <c r="GV485" s="2"/>
      <c r="GW485" s="2"/>
      <c r="GX485" s="2"/>
      <c r="GY485" s="2"/>
      <c r="GZ485" s="2"/>
      <c r="HA485" s="2"/>
      <c r="HB485" s="2"/>
      <c r="HC485" s="2"/>
      <c r="HD485" s="2"/>
      <c r="HE485" s="2"/>
      <c r="HF485" s="2"/>
      <c r="HG485" s="2"/>
      <c r="HH485" s="2"/>
      <c r="HI485" s="2"/>
      <c r="HJ485" s="2"/>
      <c r="HK485" s="2"/>
      <c r="HL485" s="2"/>
      <c r="HM485" s="2"/>
      <c r="HN485" s="2"/>
      <c r="HO485" s="2"/>
      <c r="HP485" s="2"/>
      <c r="HQ485" s="2"/>
      <c r="HR485" s="2"/>
      <c r="HS485" s="2"/>
      <c r="HT485" s="2"/>
      <c r="HU485" s="2"/>
      <c r="HV485" s="2"/>
      <c r="HW485" s="2"/>
      <c r="HX485" s="2"/>
      <c r="HY485" s="2"/>
      <c r="HZ485" s="2"/>
      <c r="IA485" s="2"/>
      <c r="IB485" s="2"/>
      <c r="IC485" s="2"/>
      <c r="ID485" s="2"/>
      <c r="IE485" s="2"/>
      <c r="IF485" s="2"/>
      <c r="IG485" s="2"/>
      <c r="IH485" s="2"/>
      <c r="II485" s="2"/>
      <c r="IJ485" s="2"/>
      <c r="IK485" s="2"/>
      <c r="IL485" s="2"/>
      <c r="IM485" s="2"/>
      <c r="IN485" s="2"/>
      <c r="IO485" s="2"/>
      <c r="IP485" s="2"/>
      <c r="IQ485" s="2"/>
      <c r="IR485" s="2"/>
      <c r="IS485" s="2"/>
      <c r="IT485" s="2"/>
      <c r="IU485" s="2"/>
      <c r="IV485" s="2"/>
      <c r="IW485" s="2"/>
      <c r="IX485" s="2"/>
      <c r="IY485" s="2"/>
      <c r="IZ485" s="2"/>
      <c r="JA485" s="2"/>
      <c r="JB485" s="2"/>
      <c r="JC485" s="2"/>
      <c r="JD485" s="2"/>
      <c r="JE485" s="2"/>
      <c r="JF485" s="2"/>
      <c r="JG485" s="2"/>
      <c r="JH485" s="2"/>
      <c r="JI485" s="2"/>
      <c r="JJ485" s="2"/>
      <c r="JK485" s="2"/>
      <c r="JL485" s="2"/>
      <c r="JM485" s="2"/>
      <c r="JN485" s="2"/>
      <c r="JO485" s="2"/>
      <c r="JP485" s="2"/>
      <c r="JQ485" s="2"/>
      <c r="JR485" s="2"/>
      <c r="JS485" s="2"/>
      <c r="JT485" s="2"/>
      <c r="JU485" s="2"/>
      <c r="JV485" s="2"/>
      <c r="JW485" s="2"/>
      <c r="JX485" s="2"/>
      <c r="JY485" s="2"/>
      <c r="JZ485" s="2"/>
      <c r="KA485" s="2"/>
      <c r="KB485" s="2"/>
      <c r="KC485" s="2"/>
      <c r="KD485" s="2"/>
      <c r="KE485" s="2"/>
      <c r="KF485" s="2"/>
      <c r="KG485" s="2"/>
      <c r="KH485" s="2"/>
      <c r="KI485" s="2"/>
      <c r="KJ485" s="2"/>
      <c r="KK485" s="2"/>
      <c r="KL485" s="2"/>
      <c r="KM485" s="2"/>
      <c r="KN485" s="2"/>
      <c r="KO485" s="2"/>
      <c r="KP485" s="2"/>
      <c r="KQ485" s="2"/>
      <c r="KR485" s="2"/>
      <c r="KS485" s="2"/>
      <c r="KT485" s="2"/>
      <c r="KU485" s="2"/>
      <c r="KV485" s="2"/>
      <c r="KW485" s="2"/>
      <c r="KX485" s="2"/>
      <c r="KY485" s="2"/>
      <c r="KZ485" s="2"/>
      <c r="LA485" s="2"/>
      <c r="LB485" s="2"/>
      <c r="LC485" s="2"/>
      <c r="LD485" s="2"/>
      <c r="LE485" s="2"/>
      <c r="LF485" s="2"/>
      <c r="LG485" s="2"/>
      <c r="LH485" s="2"/>
      <c r="LI485" s="2"/>
      <c r="LJ485" s="2"/>
      <c r="LK485" s="2"/>
      <c r="LL485" s="2"/>
      <c r="LM485" s="2"/>
      <c r="LN485" s="2"/>
      <c r="LO485" s="2"/>
      <c r="LP485" s="2"/>
      <c r="LQ485" s="2"/>
      <c r="LR485" s="2"/>
      <c r="LS485" s="2"/>
      <c r="LT485" s="2"/>
      <c r="LU485" s="2"/>
      <c r="LV485" s="2"/>
      <c r="LW485" s="2"/>
      <c r="LX485" s="2"/>
      <c r="LY485" s="2"/>
      <c r="LZ485" s="2"/>
      <c r="MA485" s="2"/>
      <c r="MB485" s="2"/>
      <c r="MC485" s="2"/>
      <c r="MD485" s="2"/>
      <c r="ME485" s="2"/>
      <c r="MF485" s="2"/>
      <c r="MG485" s="2"/>
      <c r="MH485" s="2"/>
      <c r="MI485" s="2"/>
      <c r="MJ485" s="2"/>
      <c r="MK485" s="2"/>
      <c r="ML485" s="2"/>
      <c r="MM485" s="2"/>
      <c r="MN485" s="2"/>
      <c r="MO485" s="2"/>
      <c r="MP485" s="2"/>
      <c r="MQ485" s="2"/>
      <c r="MR485" s="2"/>
      <c r="MS485" s="2"/>
      <c r="MT485" s="2"/>
      <c r="MU485" s="2"/>
      <c r="MV485" s="2"/>
      <c r="MW485" s="2"/>
      <c r="MX485" s="2"/>
      <c r="MY485" s="2"/>
      <c r="MZ485" s="2"/>
      <c r="NA485" s="2"/>
      <c r="NB485" s="2"/>
      <c r="NC485" s="2"/>
    </row>
    <row r="486" spans="1:367" x14ac:dyDescent="0.3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  <c r="FN486" s="2"/>
      <c r="FO486" s="2"/>
      <c r="FP486" s="2"/>
      <c r="FQ486" s="2"/>
      <c r="FR486" s="2"/>
      <c r="FS486" s="2"/>
      <c r="FT486" s="2"/>
      <c r="FU486" s="2"/>
      <c r="FV486" s="2"/>
      <c r="FW486" s="2"/>
      <c r="FX486" s="2"/>
      <c r="FY486" s="2"/>
      <c r="FZ486" s="2"/>
      <c r="GA486" s="2"/>
      <c r="GB486" s="2"/>
      <c r="GC486" s="2"/>
      <c r="GD486" s="2"/>
      <c r="GE486" s="2"/>
      <c r="GF486" s="2"/>
      <c r="GG486" s="2"/>
      <c r="GH486" s="2"/>
      <c r="GI486" s="2"/>
      <c r="GJ486" s="2"/>
      <c r="GK486" s="2"/>
      <c r="GL486" s="2"/>
      <c r="GM486" s="2"/>
      <c r="GN486" s="2"/>
      <c r="GO486" s="2"/>
      <c r="GP486" s="2"/>
      <c r="GQ486" s="2"/>
      <c r="GR486" s="2"/>
      <c r="GS486" s="2"/>
      <c r="GT486" s="2"/>
      <c r="GU486" s="2"/>
      <c r="GV486" s="2"/>
      <c r="GW486" s="2"/>
      <c r="GX486" s="2"/>
      <c r="GY486" s="2"/>
      <c r="GZ486" s="2"/>
      <c r="HA486" s="2"/>
      <c r="HB486" s="2"/>
      <c r="HC486" s="2"/>
      <c r="HD486" s="2"/>
      <c r="HE486" s="2"/>
      <c r="HF486" s="2"/>
      <c r="HG486" s="2"/>
      <c r="HH486" s="2"/>
      <c r="HI486" s="2"/>
      <c r="HJ486" s="2"/>
      <c r="HK486" s="2"/>
      <c r="HL486" s="2"/>
      <c r="HM486" s="2"/>
      <c r="HN486" s="2"/>
      <c r="HO486" s="2"/>
      <c r="HP486" s="2"/>
      <c r="HQ486" s="2"/>
      <c r="HR486" s="2"/>
      <c r="HS486" s="2"/>
      <c r="HT486" s="2"/>
      <c r="HU486" s="2"/>
      <c r="HV486" s="2"/>
      <c r="HW486" s="2"/>
      <c r="HX486" s="2"/>
      <c r="HY486" s="2"/>
      <c r="HZ486" s="2"/>
      <c r="IA486" s="2"/>
      <c r="IB486" s="2"/>
      <c r="IC486" s="2"/>
      <c r="ID486" s="2"/>
      <c r="IE486" s="2"/>
      <c r="IF486" s="2"/>
      <c r="IG486" s="2"/>
      <c r="IH486" s="2"/>
      <c r="II486" s="2"/>
      <c r="IJ486" s="2"/>
      <c r="IK486" s="2"/>
      <c r="IL486" s="2"/>
      <c r="IM486" s="2"/>
      <c r="IN486" s="2"/>
      <c r="IO486" s="2"/>
      <c r="IP486" s="2"/>
      <c r="IQ486" s="2"/>
      <c r="IR486" s="2"/>
      <c r="IS486" s="2"/>
      <c r="IT486" s="2"/>
      <c r="IU486" s="2"/>
      <c r="IV486" s="2"/>
      <c r="IW486" s="2"/>
      <c r="IX486" s="2"/>
      <c r="IY486" s="2"/>
      <c r="IZ486" s="2"/>
      <c r="JA486" s="2"/>
      <c r="JB486" s="2"/>
      <c r="JC486" s="2"/>
      <c r="JD486" s="2"/>
      <c r="JE486" s="2"/>
      <c r="JF486" s="2"/>
      <c r="JG486" s="2"/>
      <c r="JH486" s="2"/>
      <c r="JI486" s="2"/>
      <c r="JJ486" s="2"/>
      <c r="JK486" s="2"/>
      <c r="JL486" s="2"/>
      <c r="JM486" s="2"/>
      <c r="JN486" s="2"/>
      <c r="JO486" s="2"/>
      <c r="JP486" s="2"/>
      <c r="JQ486" s="2"/>
      <c r="JR486" s="2"/>
      <c r="JS486" s="2"/>
      <c r="JT486" s="2"/>
      <c r="JU486" s="2"/>
      <c r="JV486" s="2"/>
      <c r="JW486" s="2"/>
      <c r="JX486" s="2"/>
      <c r="JY486" s="2"/>
      <c r="JZ486" s="2"/>
      <c r="KA486" s="2"/>
      <c r="KB486" s="2"/>
      <c r="KC486" s="2"/>
      <c r="KD486" s="2"/>
      <c r="KE486" s="2"/>
      <c r="KF486" s="2"/>
      <c r="KG486" s="2"/>
      <c r="KH486" s="2"/>
      <c r="KI486" s="2"/>
      <c r="KJ486" s="2"/>
      <c r="KK486" s="2"/>
      <c r="KL486" s="2"/>
      <c r="KM486" s="2"/>
      <c r="KN486" s="2"/>
      <c r="KO486" s="2"/>
      <c r="KP486" s="2"/>
      <c r="KQ486" s="2"/>
      <c r="KR486" s="2"/>
      <c r="KS486" s="2"/>
      <c r="KT486" s="2"/>
      <c r="KU486" s="2"/>
      <c r="KV486" s="2"/>
      <c r="KW486" s="2"/>
      <c r="KX486" s="2"/>
      <c r="KY486" s="2"/>
      <c r="KZ486" s="2"/>
      <c r="LA486" s="2"/>
      <c r="LB486" s="2"/>
      <c r="LC486" s="2"/>
      <c r="LD486" s="2"/>
      <c r="LE486" s="2"/>
      <c r="LF486" s="2"/>
      <c r="LG486" s="2"/>
      <c r="LH486" s="2"/>
      <c r="LI486" s="2"/>
      <c r="LJ486" s="2"/>
      <c r="LK486" s="2"/>
      <c r="LL486" s="2"/>
      <c r="LM486" s="2"/>
      <c r="LN486" s="2"/>
      <c r="LO486" s="2"/>
      <c r="LP486" s="2"/>
      <c r="LQ486" s="2"/>
      <c r="LR486" s="2"/>
      <c r="LS486" s="2"/>
      <c r="LT486" s="2"/>
      <c r="LU486" s="2"/>
      <c r="LV486" s="2"/>
      <c r="LW486" s="2"/>
      <c r="LX486" s="2"/>
      <c r="LY486" s="2"/>
      <c r="LZ486" s="2"/>
      <c r="MA486" s="2"/>
      <c r="MB486" s="2"/>
      <c r="MC486" s="2"/>
      <c r="MD486" s="2"/>
      <c r="ME486" s="2"/>
      <c r="MF486" s="2"/>
      <c r="MG486" s="2"/>
      <c r="MH486" s="2"/>
      <c r="MI486" s="2"/>
      <c r="MJ486" s="2"/>
      <c r="MK486" s="2"/>
      <c r="ML486" s="2"/>
      <c r="MM486" s="2"/>
      <c r="MN486" s="2"/>
      <c r="MO486" s="2"/>
      <c r="MP486" s="2"/>
      <c r="MQ486" s="2"/>
      <c r="MR486" s="2"/>
      <c r="MS486" s="2"/>
      <c r="MT486" s="2"/>
      <c r="MU486" s="2"/>
      <c r="MV486" s="2"/>
      <c r="MW486" s="2"/>
      <c r="MX486" s="2"/>
      <c r="MY486" s="2"/>
      <c r="MZ486" s="2"/>
      <c r="NA486" s="2"/>
      <c r="NB486" s="2"/>
      <c r="NC486" s="2"/>
    </row>
    <row r="487" spans="1:367" x14ac:dyDescent="0.3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  <c r="FN487" s="2"/>
      <c r="FO487" s="2"/>
      <c r="FP487" s="2"/>
      <c r="FQ487" s="2"/>
      <c r="FR487" s="2"/>
      <c r="FS487" s="2"/>
      <c r="FT487" s="2"/>
      <c r="FU487" s="2"/>
      <c r="FV487" s="2"/>
      <c r="FW487" s="2"/>
      <c r="FX487" s="2"/>
      <c r="FY487" s="2"/>
      <c r="FZ487" s="2"/>
      <c r="GA487" s="2"/>
      <c r="GB487" s="2"/>
      <c r="GC487" s="2"/>
      <c r="GD487" s="2"/>
      <c r="GE487" s="2"/>
      <c r="GF487" s="2"/>
      <c r="GG487" s="2"/>
      <c r="GH487" s="2"/>
      <c r="GI487" s="2"/>
      <c r="GJ487" s="2"/>
      <c r="GK487" s="2"/>
      <c r="GL487" s="2"/>
      <c r="GM487" s="2"/>
      <c r="GN487" s="2"/>
      <c r="GO487" s="2"/>
      <c r="GP487" s="2"/>
      <c r="GQ487" s="2"/>
      <c r="GR487" s="2"/>
      <c r="GS487" s="2"/>
      <c r="GT487" s="2"/>
      <c r="GU487" s="2"/>
      <c r="GV487" s="2"/>
      <c r="GW487" s="2"/>
      <c r="GX487" s="2"/>
      <c r="GY487" s="2"/>
      <c r="GZ487" s="2"/>
      <c r="HA487" s="2"/>
      <c r="HB487" s="2"/>
      <c r="HC487" s="2"/>
      <c r="HD487" s="2"/>
      <c r="HE487" s="2"/>
      <c r="HF487" s="2"/>
      <c r="HG487" s="2"/>
      <c r="HH487" s="2"/>
      <c r="HI487" s="2"/>
      <c r="HJ487" s="2"/>
      <c r="HK487" s="2"/>
      <c r="HL487" s="2"/>
      <c r="HM487" s="2"/>
      <c r="HN487" s="2"/>
      <c r="HO487" s="2"/>
      <c r="HP487" s="2"/>
      <c r="HQ487" s="2"/>
      <c r="HR487" s="2"/>
      <c r="HS487" s="2"/>
      <c r="HT487" s="2"/>
      <c r="HU487" s="2"/>
      <c r="HV487" s="2"/>
      <c r="HW487" s="2"/>
      <c r="HX487" s="2"/>
      <c r="HY487" s="2"/>
      <c r="HZ487" s="2"/>
      <c r="IA487" s="2"/>
      <c r="IB487" s="2"/>
      <c r="IC487" s="2"/>
      <c r="ID487" s="2"/>
      <c r="IE487" s="2"/>
      <c r="IF487" s="2"/>
      <c r="IG487" s="2"/>
      <c r="IH487" s="2"/>
      <c r="II487" s="2"/>
      <c r="IJ487" s="2"/>
      <c r="IK487" s="2"/>
      <c r="IL487" s="2"/>
      <c r="IM487" s="2"/>
      <c r="IN487" s="2"/>
      <c r="IO487" s="2"/>
      <c r="IP487" s="2"/>
      <c r="IQ487" s="2"/>
      <c r="IR487" s="2"/>
      <c r="IS487" s="2"/>
      <c r="IT487" s="2"/>
      <c r="IU487" s="2"/>
      <c r="IV487" s="2"/>
      <c r="IW487" s="2"/>
      <c r="IX487" s="2"/>
      <c r="IY487" s="2"/>
      <c r="IZ487" s="2"/>
      <c r="JA487" s="2"/>
      <c r="JB487" s="2"/>
      <c r="JC487" s="2"/>
      <c r="JD487" s="2"/>
      <c r="JE487" s="2"/>
      <c r="JF487" s="2"/>
      <c r="JG487" s="2"/>
      <c r="JH487" s="2"/>
      <c r="JI487" s="2"/>
      <c r="JJ487" s="2"/>
      <c r="JK487" s="2"/>
      <c r="JL487" s="2"/>
      <c r="JM487" s="2"/>
      <c r="JN487" s="2"/>
      <c r="JO487" s="2"/>
      <c r="JP487" s="2"/>
      <c r="JQ487" s="2"/>
      <c r="JR487" s="2"/>
      <c r="JS487" s="2"/>
      <c r="JT487" s="2"/>
      <c r="JU487" s="2"/>
      <c r="JV487" s="2"/>
      <c r="JW487" s="2"/>
      <c r="JX487" s="2"/>
      <c r="JY487" s="2"/>
      <c r="JZ487" s="2"/>
      <c r="KA487" s="2"/>
      <c r="KB487" s="2"/>
      <c r="KC487" s="2"/>
      <c r="KD487" s="2"/>
      <c r="KE487" s="2"/>
      <c r="KF487" s="2"/>
      <c r="KG487" s="2"/>
      <c r="KH487" s="2"/>
      <c r="KI487" s="2"/>
      <c r="KJ487" s="2"/>
      <c r="KK487" s="2"/>
      <c r="KL487" s="2"/>
      <c r="KM487" s="2"/>
      <c r="KN487" s="2"/>
      <c r="KO487" s="2"/>
      <c r="KP487" s="2"/>
      <c r="KQ487" s="2"/>
      <c r="KR487" s="2"/>
      <c r="KS487" s="2"/>
      <c r="KT487" s="2"/>
      <c r="KU487" s="2"/>
      <c r="KV487" s="2"/>
      <c r="KW487" s="2"/>
      <c r="KX487" s="2"/>
      <c r="KY487" s="2"/>
      <c r="KZ487" s="2"/>
      <c r="LA487" s="2"/>
      <c r="LB487" s="2"/>
      <c r="LC487" s="2"/>
      <c r="LD487" s="2"/>
      <c r="LE487" s="2"/>
      <c r="LF487" s="2"/>
      <c r="LG487" s="2"/>
      <c r="LH487" s="2"/>
      <c r="LI487" s="2"/>
      <c r="LJ487" s="2"/>
      <c r="LK487" s="2"/>
      <c r="LL487" s="2"/>
      <c r="LM487" s="2"/>
      <c r="LN487" s="2"/>
      <c r="LO487" s="2"/>
      <c r="LP487" s="2"/>
      <c r="LQ487" s="2"/>
      <c r="LR487" s="2"/>
      <c r="LS487" s="2"/>
      <c r="LT487" s="2"/>
      <c r="LU487" s="2"/>
      <c r="LV487" s="2"/>
      <c r="LW487" s="2"/>
      <c r="LX487" s="2"/>
      <c r="LY487" s="2"/>
      <c r="LZ487" s="2"/>
      <c r="MA487" s="2"/>
      <c r="MB487" s="2"/>
      <c r="MC487" s="2"/>
      <c r="MD487" s="2"/>
      <c r="ME487" s="2"/>
      <c r="MF487" s="2"/>
      <c r="MG487" s="2"/>
      <c r="MH487" s="2"/>
      <c r="MI487" s="2"/>
      <c r="MJ487" s="2"/>
      <c r="MK487" s="2"/>
      <c r="ML487" s="2"/>
      <c r="MM487" s="2"/>
      <c r="MN487" s="2"/>
      <c r="MO487" s="2"/>
      <c r="MP487" s="2"/>
      <c r="MQ487" s="2"/>
      <c r="MR487" s="2"/>
      <c r="MS487" s="2"/>
      <c r="MT487" s="2"/>
      <c r="MU487" s="2"/>
      <c r="MV487" s="2"/>
      <c r="MW487" s="2"/>
      <c r="MX487" s="2"/>
      <c r="MY487" s="2"/>
      <c r="MZ487" s="2"/>
      <c r="NA487" s="2"/>
      <c r="NB487" s="2"/>
      <c r="NC487" s="2"/>
    </row>
    <row r="488" spans="1:367" x14ac:dyDescent="0.3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  <c r="FN488" s="2"/>
      <c r="FO488" s="2"/>
      <c r="FP488" s="2"/>
      <c r="FQ488" s="2"/>
      <c r="FR488" s="2"/>
      <c r="FS488" s="2"/>
      <c r="FT488" s="2"/>
      <c r="FU488" s="2"/>
      <c r="FV488" s="2"/>
      <c r="FW488" s="2"/>
      <c r="FX488" s="2"/>
      <c r="FY488" s="2"/>
      <c r="FZ488" s="2"/>
      <c r="GA488" s="2"/>
      <c r="GB488" s="2"/>
      <c r="GC488" s="2"/>
      <c r="GD488" s="2"/>
      <c r="GE488" s="2"/>
      <c r="GF488" s="2"/>
      <c r="GG488" s="2"/>
      <c r="GH488" s="2"/>
      <c r="GI488" s="2"/>
      <c r="GJ488" s="2"/>
      <c r="GK488" s="2"/>
      <c r="GL488" s="2"/>
      <c r="GM488" s="2"/>
      <c r="GN488" s="2"/>
      <c r="GO488" s="2"/>
      <c r="GP488" s="2"/>
      <c r="GQ488" s="2"/>
      <c r="GR488" s="2"/>
      <c r="GS488" s="2"/>
      <c r="GT488" s="2"/>
      <c r="GU488" s="2"/>
      <c r="GV488" s="2"/>
      <c r="GW488" s="2"/>
      <c r="GX488" s="2"/>
      <c r="GY488" s="2"/>
      <c r="GZ488" s="2"/>
      <c r="HA488" s="2"/>
      <c r="HB488" s="2"/>
      <c r="HC488" s="2"/>
      <c r="HD488" s="2"/>
      <c r="HE488" s="2"/>
      <c r="HF488" s="2"/>
      <c r="HG488" s="2"/>
      <c r="HH488" s="2"/>
      <c r="HI488" s="2"/>
      <c r="HJ488" s="2"/>
      <c r="HK488" s="2"/>
      <c r="HL488" s="2"/>
      <c r="HM488" s="2"/>
      <c r="HN488" s="2"/>
      <c r="HO488" s="2"/>
      <c r="HP488" s="2"/>
      <c r="HQ488" s="2"/>
      <c r="HR488" s="2"/>
      <c r="HS488" s="2"/>
      <c r="HT488" s="2"/>
      <c r="HU488" s="2"/>
      <c r="HV488" s="2"/>
      <c r="HW488" s="2"/>
      <c r="HX488" s="2"/>
      <c r="HY488" s="2"/>
      <c r="HZ488" s="2"/>
      <c r="IA488" s="2"/>
      <c r="IB488" s="2"/>
      <c r="IC488" s="2"/>
      <c r="ID488" s="2"/>
      <c r="IE488" s="2"/>
      <c r="IF488" s="2"/>
      <c r="IG488" s="2"/>
      <c r="IH488" s="2"/>
      <c r="II488" s="2"/>
      <c r="IJ488" s="2"/>
      <c r="IK488" s="2"/>
      <c r="IL488" s="2"/>
      <c r="IM488" s="2"/>
      <c r="IN488" s="2"/>
      <c r="IO488" s="2"/>
      <c r="IP488" s="2"/>
      <c r="IQ488" s="2"/>
      <c r="IR488" s="2"/>
      <c r="IS488" s="2"/>
      <c r="IT488" s="2"/>
      <c r="IU488" s="2"/>
      <c r="IV488" s="2"/>
      <c r="IW488" s="2"/>
      <c r="IX488" s="2"/>
      <c r="IY488" s="2"/>
      <c r="IZ488" s="2"/>
      <c r="JA488" s="2"/>
      <c r="JB488" s="2"/>
      <c r="JC488" s="2"/>
      <c r="JD488" s="2"/>
      <c r="JE488" s="2"/>
      <c r="JF488" s="2"/>
      <c r="JG488" s="2"/>
      <c r="JH488" s="2"/>
      <c r="JI488" s="2"/>
      <c r="JJ488" s="2"/>
      <c r="JK488" s="2"/>
      <c r="JL488" s="2"/>
      <c r="JM488" s="2"/>
      <c r="JN488" s="2"/>
      <c r="JO488" s="2"/>
      <c r="JP488" s="2"/>
      <c r="JQ488" s="2"/>
      <c r="JR488" s="2"/>
      <c r="JS488" s="2"/>
      <c r="JT488" s="2"/>
      <c r="JU488" s="2"/>
      <c r="JV488" s="2"/>
      <c r="JW488" s="2"/>
      <c r="JX488" s="2"/>
      <c r="JY488" s="2"/>
      <c r="JZ488" s="2"/>
      <c r="KA488" s="2"/>
      <c r="KB488" s="2"/>
      <c r="KC488" s="2"/>
      <c r="KD488" s="2"/>
      <c r="KE488" s="2"/>
      <c r="KF488" s="2"/>
      <c r="KG488" s="2"/>
      <c r="KH488" s="2"/>
      <c r="KI488" s="2"/>
      <c r="KJ488" s="2"/>
      <c r="KK488" s="2"/>
      <c r="KL488" s="2"/>
      <c r="KM488" s="2"/>
      <c r="KN488" s="2"/>
      <c r="KO488" s="2"/>
      <c r="KP488" s="2"/>
      <c r="KQ488" s="2"/>
      <c r="KR488" s="2"/>
      <c r="KS488" s="2"/>
      <c r="KT488" s="2"/>
      <c r="KU488" s="2"/>
      <c r="KV488" s="2"/>
      <c r="KW488" s="2"/>
      <c r="KX488" s="2"/>
      <c r="KY488" s="2"/>
      <c r="KZ488" s="2"/>
      <c r="LA488" s="2"/>
      <c r="LB488" s="2"/>
      <c r="LC488" s="2"/>
      <c r="LD488" s="2"/>
      <c r="LE488" s="2"/>
      <c r="LF488" s="2"/>
      <c r="LG488" s="2"/>
      <c r="LH488" s="2"/>
      <c r="LI488" s="2"/>
      <c r="LJ488" s="2"/>
      <c r="LK488" s="2"/>
      <c r="LL488" s="2"/>
      <c r="LM488" s="2"/>
      <c r="LN488" s="2"/>
      <c r="LO488" s="2"/>
      <c r="LP488" s="2"/>
      <c r="LQ488" s="2"/>
      <c r="LR488" s="2"/>
      <c r="LS488" s="2"/>
      <c r="LT488" s="2"/>
      <c r="LU488" s="2"/>
      <c r="LV488" s="2"/>
      <c r="LW488" s="2"/>
      <c r="LX488" s="2"/>
      <c r="LY488" s="2"/>
      <c r="LZ488" s="2"/>
      <c r="MA488" s="2"/>
      <c r="MB488" s="2"/>
      <c r="MC488" s="2"/>
      <c r="MD488" s="2"/>
      <c r="ME488" s="2"/>
      <c r="MF488" s="2"/>
      <c r="MG488" s="2"/>
      <c r="MH488" s="2"/>
      <c r="MI488" s="2"/>
      <c r="MJ488" s="2"/>
      <c r="MK488" s="2"/>
      <c r="ML488" s="2"/>
      <c r="MM488" s="2"/>
      <c r="MN488" s="2"/>
      <c r="MO488" s="2"/>
      <c r="MP488" s="2"/>
      <c r="MQ488" s="2"/>
      <c r="MR488" s="2"/>
      <c r="MS488" s="2"/>
      <c r="MT488" s="2"/>
      <c r="MU488" s="2"/>
      <c r="MV488" s="2"/>
      <c r="MW488" s="2"/>
      <c r="MX488" s="2"/>
      <c r="MY488" s="2"/>
      <c r="MZ488" s="2"/>
      <c r="NA488" s="2"/>
      <c r="NB488" s="2"/>
      <c r="NC488" s="2"/>
    </row>
    <row r="489" spans="1:367" x14ac:dyDescent="0.3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  <c r="FN489" s="2"/>
      <c r="FO489" s="2"/>
      <c r="FP489" s="2"/>
      <c r="FQ489" s="2"/>
      <c r="FR489" s="2"/>
      <c r="FS489" s="2"/>
      <c r="FT489" s="2"/>
      <c r="FU489" s="2"/>
      <c r="FV489" s="2"/>
      <c r="FW489" s="2"/>
      <c r="FX489" s="2"/>
      <c r="FY489" s="2"/>
      <c r="FZ489" s="2"/>
      <c r="GA489" s="2"/>
      <c r="GB489" s="2"/>
      <c r="GC489" s="2"/>
      <c r="GD489" s="2"/>
      <c r="GE489" s="2"/>
      <c r="GF489" s="2"/>
      <c r="GG489" s="2"/>
      <c r="GH489" s="2"/>
      <c r="GI489" s="2"/>
      <c r="GJ489" s="2"/>
      <c r="GK489" s="2"/>
      <c r="GL489" s="2"/>
      <c r="GM489" s="2"/>
      <c r="GN489" s="2"/>
      <c r="GO489" s="2"/>
      <c r="GP489" s="2"/>
      <c r="GQ489" s="2"/>
      <c r="GR489" s="2"/>
      <c r="GS489" s="2"/>
      <c r="GT489" s="2"/>
      <c r="GU489" s="2"/>
      <c r="GV489" s="2"/>
      <c r="GW489" s="2"/>
      <c r="GX489" s="2"/>
      <c r="GY489" s="2"/>
      <c r="GZ489" s="2"/>
      <c r="HA489" s="2"/>
      <c r="HB489" s="2"/>
      <c r="HC489" s="2"/>
      <c r="HD489" s="2"/>
      <c r="HE489" s="2"/>
      <c r="HF489" s="2"/>
      <c r="HG489" s="2"/>
      <c r="HH489" s="2"/>
      <c r="HI489" s="2"/>
      <c r="HJ489" s="2"/>
      <c r="HK489" s="2"/>
      <c r="HL489" s="2"/>
      <c r="HM489" s="2"/>
      <c r="HN489" s="2"/>
      <c r="HO489" s="2"/>
      <c r="HP489" s="2"/>
      <c r="HQ489" s="2"/>
      <c r="HR489" s="2"/>
      <c r="HS489" s="2"/>
      <c r="HT489" s="2"/>
      <c r="HU489" s="2"/>
      <c r="HV489" s="2"/>
      <c r="HW489" s="2"/>
      <c r="HX489" s="2"/>
      <c r="HY489" s="2"/>
      <c r="HZ489" s="2"/>
      <c r="IA489" s="2"/>
      <c r="IB489" s="2"/>
      <c r="IC489" s="2"/>
      <c r="ID489" s="2"/>
      <c r="IE489" s="2"/>
      <c r="IF489" s="2"/>
      <c r="IG489" s="2"/>
      <c r="IH489" s="2"/>
      <c r="II489" s="2"/>
      <c r="IJ489" s="2"/>
      <c r="IK489" s="2"/>
      <c r="IL489" s="2"/>
      <c r="IM489" s="2"/>
      <c r="IN489" s="2"/>
      <c r="IO489" s="2"/>
      <c r="IP489" s="2"/>
      <c r="IQ489" s="2"/>
      <c r="IR489" s="2"/>
      <c r="IS489" s="2"/>
      <c r="IT489" s="2"/>
      <c r="IU489" s="2"/>
      <c r="IV489" s="2"/>
      <c r="IW489" s="2"/>
      <c r="IX489" s="2"/>
      <c r="IY489" s="2"/>
      <c r="IZ489" s="2"/>
      <c r="JA489" s="2"/>
      <c r="JB489" s="2"/>
      <c r="JC489" s="2"/>
      <c r="JD489" s="2"/>
      <c r="JE489" s="2"/>
      <c r="JF489" s="2"/>
      <c r="JG489" s="2"/>
      <c r="JH489" s="2"/>
      <c r="JI489" s="2"/>
      <c r="JJ489" s="2"/>
      <c r="JK489" s="2"/>
      <c r="JL489" s="2"/>
      <c r="JM489" s="2"/>
      <c r="JN489" s="2"/>
      <c r="JO489" s="2"/>
      <c r="JP489" s="2"/>
      <c r="JQ489" s="2"/>
      <c r="JR489" s="2"/>
      <c r="JS489" s="2"/>
      <c r="JT489" s="2"/>
      <c r="JU489" s="2"/>
      <c r="JV489" s="2"/>
      <c r="JW489" s="2"/>
      <c r="JX489" s="2"/>
      <c r="JY489" s="2"/>
      <c r="JZ489" s="2"/>
      <c r="KA489" s="2"/>
      <c r="KB489" s="2"/>
      <c r="KC489" s="2"/>
      <c r="KD489" s="2"/>
      <c r="KE489" s="2"/>
      <c r="KF489" s="2"/>
      <c r="KG489" s="2"/>
      <c r="KH489" s="2"/>
      <c r="KI489" s="2"/>
      <c r="KJ489" s="2"/>
      <c r="KK489" s="2"/>
      <c r="KL489" s="2"/>
      <c r="KM489" s="2"/>
      <c r="KN489" s="2"/>
      <c r="KO489" s="2"/>
      <c r="KP489" s="2"/>
      <c r="KQ489" s="2"/>
      <c r="KR489" s="2"/>
      <c r="KS489" s="2"/>
      <c r="KT489" s="2"/>
      <c r="KU489" s="2"/>
      <c r="KV489" s="2"/>
      <c r="KW489" s="2"/>
      <c r="KX489" s="2"/>
      <c r="KY489" s="2"/>
      <c r="KZ489" s="2"/>
      <c r="LA489" s="2"/>
      <c r="LB489" s="2"/>
      <c r="LC489" s="2"/>
      <c r="LD489" s="2"/>
      <c r="LE489" s="2"/>
      <c r="LF489" s="2"/>
      <c r="LG489" s="2"/>
      <c r="LH489" s="2"/>
      <c r="LI489" s="2"/>
      <c r="LJ489" s="2"/>
      <c r="LK489" s="2"/>
      <c r="LL489" s="2"/>
      <c r="LM489" s="2"/>
      <c r="LN489" s="2"/>
      <c r="LO489" s="2"/>
      <c r="LP489" s="2"/>
      <c r="LQ489" s="2"/>
      <c r="LR489" s="2"/>
      <c r="LS489" s="2"/>
      <c r="LT489" s="2"/>
      <c r="LU489" s="2"/>
      <c r="LV489" s="2"/>
      <c r="LW489" s="2"/>
      <c r="LX489" s="2"/>
      <c r="LY489" s="2"/>
      <c r="LZ489" s="2"/>
      <c r="MA489" s="2"/>
      <c r="MB489" s="2"/>
      <c r="MC489" s="2"/>
      <c r="MD489" s="2"/>
      <c r="ME489" s="2"/>
      <c r="MF489" s="2"/>
      <c r="MG489" s="2"/>
      <c r="MH489" s="2"/>
      <c r="MI489" s="2"/>
      <c r="MJ489" s="2"/>
      <c r="MK489" s="2"/>
      <c r="ML489" s="2"/>
      <c r="MM489" s="2"/>
      <c r="MN489" s="2"/>
      <c r="MO489" s="2"/>
      <c r="MP489" s="2"/>
      <c r="MQ489" s="2"/>
      <c r="MR489" s="2"/>
      <c r="MS489" s="2"/>
      <c r="MT489" s="2"/>
      <c r="MU489" s="2"/>
      <c r="MV489" s="2"/>
      <c r="MW489" s="2"/>
      <c r="MX489" s="2"/>
      <c r="MY489" s="2"/>
      <c r="MZ489" s="2"/>
      <c r="NA489" s="2"/>
      <c r="NB489" s="2"/>
      <c r="NC489" s="2"/>
    </row>
    <row r="490" spans="1:367" x14ac:dyDescent="0.3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  <c r="FN490" s="2"/>
      <c r="FO490" s="2"/>
      <c r="FP490" s="2"/>
      <c r="FQ490" s="2"/>
      <c r="FR490" s="2"/>
      <c r="FS490" s="2"/>
      <c r="FT490" s="2"/>
      <c r="FU490" s="2"/>
      <c r="FV490" s="2"/>
      <c r="FW490" s="2"/>
      <c r="FX490" s="2"/>
      <c r="FY490" s="2"/>
      <c r="FZ490" s="2"/>
      <c r="GA490" s="2"/>
      <c r="GB490" s="2"/>
      <c r="GC490" s="2"/>
      <c r="GD490" s="2"/>
      <c r="GE490" s="2"/>
      <c r="GF490" s="2"/>
      <c r="GG490" s="2"/>
      <c r="GH490" s="2"/>
      <c r="GI490" s="2"/>
      <c r="GJ490" s="2"/>
      <c r="GK490" s="2"/>
      <c r="GL490" s="2"/>
      <c r="GM490" s="2"/>
      <c r="GN490" s="2"/>
      <c r="GO490" s="2"/>
      <c r="GP490" s="2"/>
      <c r="GQ490" s="2"/>
      <c r="GR490" s="2"/>
      <c r="GS490" s="2"/>
      <c r="GT490" s="2"/>
      <c r="GU490" s="2"/>
      <c r="GV490" s="2"/>
      <c r="GW490" s="2"/>
      <c r="GX490" s="2"/>
      <c r="GY490" s="2"/>
      <c r="GZ490" s="2"/>
      <c r="HA490" s="2"/>
      <c r="HB490" s="2"/>
      <c r="HC490" s="2"/>
      <c r="HD490" s="2"/>
      <c r="HE490" s="2"/>
      <c r="HF490" s="2"/>
      <c r="HG490" s="2"/>
      <c r="HH490" s="2"/>
      <c r="HI490" s="2"/>
      <c r="HJ490" s="2"/>
      <c r="HK490" s="2"/>
      <c r="HL490" s="2"/>
      <c r="HM490" s="2"/>
      <c r="HN490" s="2"/>
      <c r="HO490" s="2"/>
      <c r="HP490" s="2"/>
      <c r="HQ490" s="2"/>
      <c r="HR490" s="2"/>
      <c r="HS490" s="2"/>
      <c r="HT490" s="2"/>
      <c r="HU490" s="2"/>
      <c r="HV490" s="2"/>
      <c r="HW490" s="2"/>
      <c r="HX490" s="2"/>
      <c r="HY490" s="2"/>
      <c r="HZ490" s="2"/>
      <c r="IA490" s="2"/>
      <c r="IB490" s="2"/>
      <c r="IC490" s="2"/>
      <c r="ID490" s="2"/>
      <c r="IE490" s="2"/>
      <c r="IF490" s="2"/>
      <c r="IG490" s="2"/>
      <c r="IH490" s="2"/>
      <c r="II490" s="2"/>
      <c r="IJ490" s="2"/>
      <c r="IK490" s="2"/>
      <c r="IL490" s="2"/>
      <c r="IM490" s="2"/>
      <c r="IN490" s="2"/>
      <c r="IO490" s="2"/>
      <c r="IP490" s="2"/>
      <c r="IQ490" s="2"/>
      <c r="IR490" s="2"/>
      <c r="IS490" s="2"/>
      <c r="IT490" s="2"/>
      <c r="IU490" s="2"/>
      <c r="IV490" s="2"/>
      <c r="IW490" s="2"/>
      <c r="IX490" s="2"/>
      <c r="IY490" s="2"/>
      <c r="IZ490" s="2"/>
      <c r="JA490" s="2"/>
      <c r="JB490" s="2"/>
      <c r="JC490" s="2"/>
      <c r="JD490" s="2"/>
      <c r="JE490" s="2"/>
      <c r="JF490" s="2"/>
      <c r="JG490" s="2"/>
      <c r="JH490" s="2"/>
      <c r="JI490" s="2"/>
      <c r="JJ490" s="2"/>
      <c r="JK490" s="2"/>
      <c r="JL490" s="2"/>
      <c r="JM490" s="2"/>
      <c r="JN490" s="2"/>
      <c r="JO490" s="2"/>
      <c r="JP490" s="2"/>
      <c r="JQ490" s="2"/>
      <c r="JR490" s="2"/>
      <c r="JS490" s="2"/>
      <c r="JT490" s="2"/>
      <c r="JU490" s="2"/>
      <c r="JV490" s="2"/>
      <c r="JW490" s="2"/>
      <c r="JX490" s="2"/>
      <c r="JY490" s="2"/>
      <c r="JZ490" s="2"/>
      <c r="KA490" s="2"/>
      <c r="KB490" s="2"/>
      <c r="KC490" s="2"/>
      <c r="KD490" s="2"/>
      <c r="KE490" s="2"/>
      <c r="KF490" s="2"/>
      <c r="KG490" s="2"/>
      <c r="KH490" s="2"/>
      <c r="KI490" s="2"/>
      <c r="KJ490" s="2"/>
      <c r="KK490" s="2"/>
      <c r="KL490" s="2"/>
      <c r="KM490" s="2"/>
      <c r="KN490" s="2"/>
      <c r="KO490" s="2"/>
      <c r="KP490" s="2"/>
      <c r="KQ490" s="2"/>
      <c r="KR490" s="2"/>
      <c r="KS490" s="2"/>
      <c r="KT490" s="2"/>
      <c r="KU490" s="2"/>
      <c r="KV490" s="2"/>
      <c r="KW490" s="2"/>
      <c r="KX490" s="2"/>
      <c r="KY490" s="2"/>
      <c r="KZ490" s="2"/>
      <c r="LA490" s="2"/>
      <c r="LB490" s="2"/>
      <c r="LC490" s="2"/>
      <c r="LD490" s="2"/>
      <c r="LE490" s="2"/>
      <c r="LF490" s="2"/>
      <c r="LG490" s="2"/>
      <c r="LH490" s="2"/>
      <c r="LI490" s="2"/>
      <c r="LJ490" s="2"/>
      <c r="LK490" s="2"/>
      <c r="LL490" s="2"/>
      <c r="LM490" s="2"/>
      <c r="LN490" s="2"/>
      <c r="LO490" s="2"/>
      <c r="LP490" s="2"/>
      <c r="LQ490" s="2"/>
      <c r="LR490" s="2"/>
      <c r="LS490" s="2"/>
      <c r="LT490" s="2"/>
      <c r="LU490" s="2"/>
      <c r="LV490" s="2"/>
      <c r="LW490" s="2"/>
      <c r="LX490" s="2"/>
      <c r="LY490" s="2"/>
      <c r="LZ490" s="2"/>
      <c r="MA490" s="2"/>
      <c r="MB490" s="2"/>
      <c r="MC490" s="2"/>
      <c r="MD490" s="2"/>
      <c r="ME490" s="2"/>
      <c r="MF490" s="2"/>
      <c r="MG490" s="2"/>
      <c r="MH490" s="2"/>
      <c r="MI490" s="2"/>
      <c r="MJ490" s="2"/>
      <c r="MK490" s="2"/>
      <c r="ML490" s="2"/>
      <c r="MM490" s="2"/>
      <c r="MN490" s="2"/>
      <c r="MO490" s="2"/>
      <c r="MP490" s="2"/>
      <c r="MQ490" s="2"/>
      <c r="MR490" s="2"/>
      <c r="MS490" s="2"/>
      <c r="MT490" s="2"/>
      <c r="MU490" s="2"/>
      <c r="MV490" s="2"/>
      <c r="MW490" s="2"/>
      <c r="MX490" s="2"/>
      <c r="MY490" s="2"/>
      <c r="MZ490" s="2"/>
      <c r="NA490" s="2"/>
      <c r="NB490" s="2"/>
      <c r="NC490" s="2"/>
    </row>
    <row r="491" spans="1:367" x14ac:dyDescent="0.3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  <c r="FN491" s="2"/>
      <c r="FO491" s="2"/>
      <c r="FP491" s="2"/>
      <c r="FQ491" s="2"/>
      <c r="FR491" s="2"/>
      <c r="FS491" s="2"/>
      <c r="FT491" s="2"/>
      <c r="FU491" s="2"/>
      <c r="FV491" s="2"/>
      <c r="FW491" s="2"/>
      <c r="FX491" s="2"/>
      <c r="FY491" s="2"/>
      <c r="FZ491" s="2"/>
      <c r="GA491" s="2"/>
      <c r="GB491" s="2"/>
      <c r="GC491" s="2"/>
      <c r="GD491" s="2"/>
      <c r="GE491" s="2"/>
      <c r="GF491" s="2"/>
      <c r="GG491" s="2"/>
      <c r="GH491" s="2"/>
      <c r="GI491" s="2"/>
      <c r="GJ491" s="2"/>
      <c r="GK491" s="2"/>
      <c r="GL491" s="2"/>
      <c r="GM491" s="2"/>
      <c r="GN491" s="2"/>
      <c r="GO491" s="2"/>
      <c r="GP491" s="2"/>
      <c r="GQ491" s="2"/>
      <c r="GR491" s="2"/>
      <c r="GS491" s="2"/>
      <c r="GT491" s="2"/>
      <c r="GU491" s="2"/>
      <c r="GV491" s="2"/>
      <c r="GW491" s="2"/>
      <c r="GX491" s="2"/>
      <c r="GY491" s="2"/>
      <c r="GZ491" s="2"/>
      <c r="HA491" s="2"/>
      <c r="HB491" s="2"/>
      <c r="HC491" s="2"/>
      <c r="HD491" s="2"/>
      <c r="HE491" s="2"/>
      <c r="HF491" s="2"/>
      <c r="HG491" s="2"/>
      <c r="HH491" s="2"/>
      <c r="HI491" s="2"/>
      <c r="HJ491" s="2"/>
      <c r="HK491" s="2"/>
      <c r="HL491" s="2"/>
      <c r="HM491" s="2"/>
      <c r="HN491" s="2"/>
      <c r="HO491" s="2"/>
      <c r="HP491" s="2"/>
      <c r="HQ491" s="2"/>
      <c r="HR491" s="2"/>
      <c r="HS491" s="2"/>
      <c r="HT491" s="2"/>
      <c r="HU491" s="2"/>
      <c r="HV491" s="2"/>
      <c r="HW491" s="2"/>
      <c r="HX491" s="2"/>
      <c r="HY491" s="2"/>
      <c r="HZ491" s="2"/>
      <c r="IA491" s="2"/>
      <c r="IB491" s="2"/>
      <c r="IC491" s="2"/>
      <c r="ID491" s="2"/>
      <c r="IE491" s="2"/>
      <c r="IF491" s="2"/>
      <c r="IG491" s="2"/>
      <c r="IH491" s="2"/>
      <c r="II491" s="2"/>
      <c r="IJ491" s="2"/>
      <c r="IK491" s="2"/>
      <c r="IL491" s="2"/>
      <c r="IM491" s="2"/>
      <c r="IN491" s="2"/>
      <c r="IO491" s="2"/>
      <c r="IP491" s="2"/>
      <c r="IQ491" s="2"/>
      <c r="IR491" s="2"/>
      <c r="IS491" s="2"/>
      <c r="IT491" s="2"/>
      <c r="IU491" s="2"/>
      <c r="IV491" s="2"/>
      <c r="IW491" s="2"/>
      <c r="IX491" s="2"/>
      <c r="IY491" s="2"/>
      <c r="IZ491" s="2"/>
      <c r="JA491" s="2"/>
      <c r="JB491" s="2"/>
      <c r="JC491" s="2"/>
      <c r="JD491" s="2"/>
      <c r="JE491" s="2"/>
      <c r="JF491" s="2"/>
      <c r="JG491" s="2"/>
      <c r="JH491" s="2"/>
      <c r="JI491" s="2"/>
      <c r="JJ491" s="2"/>
      <c r="JK491" s="2"/>
      <c r="JL491" s="2"/>
      <c r="JM491" s="2"/>
      <c r="JN491" s="2"/>
      <c r="JO491" s="2"/>
      <c r="JP491" s="2"/>
      <c r="JQ491" s="2"/>
      <c r="JR491" s="2"/>
      <c r="JS491" s="2"/>
      <c r="JT491" s="2"/>
      <c r="JU491" s="2"/>
      <c r="JV491" s="2"/>
      <c r="JW491" s="2"/>
      <c r="JX491" s="2"/>
      <c r="JY491" s="2"/>
      <c r="JZ491" s="2"/>
      <c r="KA491" s="2"/>
      <c r="KB491" s="2"/>
      <c r="KC491" s="2"/>
      <c r="KD491" s="2"/>
      <c r="KE491" s="2"/>
      <c r="KF491" s="2"/>
      <c r="KG491" s="2"/>
      <c r="KH491" s="2"/>
      <c r="KI491" s="2"/>
      <c r="KJ491" s="2"/>
      <c r="KK491" s="2"/>
      <c r="KL491" s="2"/>
      <c r="KM491" s="2"/>
      <c r="KN491" s="2"/>
      <c r="KO491" s="2"/>
      <c r="KP491" s="2"/>
      <c r="KQ491" s="2"/>
      <c r="KR491" s="2"/>
      <c r="KS491" s="2"/>
      <c r="KT491" s="2"/>
      <c r="KU491" s="2"/>
      <c r="KV491" s="2"/>
      <c r="KW491" s="2"/>
      <c r="KX491" s="2"/>
      <c r="KY491" s="2"/>
      <c r="KZ491" s="2"/>
      <c r="LA491" s="2"/>
      <c r="LB491" s="2"/>
      <c r="LC491" s="2"/>
      <c r="LD491" s="2"/>
      <c r="LE491" s="2"/>
      <c r="LF491" s="2"/>
      <c r="LG491" s="2"/>
      <c r="LH491" s="2"/>
      <c r="LI491" s="2"/>
      <c r="LJ491" s="2"/>
      <c r="LK491" s="2"/>
      <c r="LL491" s="2"/>
      <c r="LM491" s="2"/>
      <c r="LN491" s="2"/>
      <c r="LO491" s="2"/>
      <c r="LP491" s="2"/>
      <c r="LQ491" s="2"/>
      <c r="LR491" s="2"/>
      <c r="LS491" s="2"/>
      <c r="LT491" s="2"/>
      <c r="LU491" s="2"/>
      <c r="LV491" s="2"/>
      <c r="LW491" s="2"/>
      <c r="LX491" s="2"/>
      <c r="LY491" s="2"/>
      <c r="LZ491" s="2"/>
      <c r="MA491" s="2"/>
      <c r="MB491" s="2"/>
      <c r="MC491" s="2"/>
      <c r="MD491" s="2"/>
      <c r="ME491" s="2"/>
      <c r="MF491" s="2"/>
      <c r="MG491" s="2"/>
      <c r="MH491" s="2"/>
      <c r="MI491" s="2"/>
      <c r="MJ491" s="2"/>
      <c r="MK491" s="2"/>
      <c r="ML491" s="2"/>
      <c r="MM491" s="2"/>
      <c r="MN491" s="2"/>
      <c r="MO491" s="2"/>
      <c r="MP491" s="2"/>
      <c r="MQ491" s="2"/>
      <c r="MR491" s="2"/>
      <c r="MS491" s="2"/>
      <c r="MT491" s="2"/>
      <c r="MU491" s="2"/>
      <c r="MV491" s="2"/>
      <c r="MW491" s="2"/>
      <c r="MX491" s="2"/>
      <c r="MY491" s="2"/>
      <c r="MZ491" s="2"/>
      <c r="NA491" s="2"/>
      <c r="NB491" s="2"/>
      <c r="NC491" s="2"/>
    </row>
    <row r="492" spans="1:367" x14ac:dyDescent="0.3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  <c r="FN492" s="2"/>
      <c r="FO492" s="2"/>
      <c r="FP492" s="2"/>
      <c r="FQ492" s="2"/>
      <c r="FR492" s="2"/>
      <c r="FS492" s="2"/>
      <c r="FT492" s="2"/>
      <c r="FU492" s="2"/>
      <c r="FV492" s="2"/>
      <c r="FW492" s="2"/>
      <c r="FX492" s="2"/>
      <c r="FY492" s="2"/>
      <c r="FZ492" s="2"/>
      <c r="GA492" s="2"/>
      <c r="GB492" s="2"/>
      <c r="GC492" s="2"/>
      <c r="GD492" s="2"/>
      <c r="GE492" s="2"/>
      <c r="GF492" s="2"/>
      <c r="GG492" s="2"/>
      <c r="GH492" s="2"/>
      <c r="GI492" s="2"/>
      <c r="GJ492" s="2"/>
      <c r="GK492" s="2"/>
      <c r="GL492" s="2"/>
      <c r="GM492" s="2"/>
      <c r="GN492" s="2"/>
      <c r="GO492" s="2"/>
      <c r="GP492" s="2"/>
      <c r="GQ492" s="2"/>
      <c r="GR492" s="2"/>
      <c r="GS492" s="2"/>
      <c r="GT492" s="2"/>
      <c r="GU492" s="2"/>
      <c r="GV492" s="2"/>
      <c r="GW492" s="2"/>
      <c r="GX492" s="2"/>
      <c r="GY492" s="2"/>
      <c r="GZ492" s="2"/>
      <c r="HA492" s="2"/>
      <c r="HB492" s="2"/>
      <c r="HC492" s="2"/>
      <c r="HD492" s="2"/>
      <c r="HE492" s="2"/>
      <c r="HF492" s="2"/>
      <c r="HG492" s="2"/>
      <c r="HH492" s="2"/>
      <c r="HI492" s="2"/>
      <c r="HJ492" s="2"/>
      <c r="HK492" s="2"/>
      <c r="HL492" s="2"/>
      <c r="HM492" s="2"/>
      <c r="HN492" s="2"/>
      <c r="HO492" s="2"/>
      <c r="HP492" s="2"/>
      <c r="HQ492" s="2"/>
      <c r="HR492" s="2"/>
      <c r="HS492" s="2"/>
      <c r="HT492" s="2"/>
      <c r="HU492" s="2"/>
      <c r="HV492" s="2"/>
      <c r="HW492" s="2"/>
      <c r="HX492" s="2"/>
      <c r="HY492" s="2"/>
      <c r="HZ492" s="2"/>
      <c r="IA492" s="2"/>
      <c r="IB492" s="2"/>
      <c r="IC492" s="2"/>
      <c r="ID492" s="2"/>
      <c r="IE492" s="2"/>
      <c r="IF492" s="2"/>
      <c r="IG492" s="2"/>
      <c r="IH492" s="2"/>
      <c r="II492" s="2"/>
      <c r="IJ492" s="2"/>
      <c r="IK492" s="2"/>
      <c r="IL492" s="2"/>
      <c r="IM492" s="2"/>
      <c r="IN492" s="2"/>
      <c r="IO492" s="2"/>
      <c r="IP492" s="2"/>
      <c r="IQ492" s="2"/>
      <c r="IR492" s="2"/>
      <c r="IS492" s="2"/>
      <c r="IT492" s="2"/>
      <c r="IU492" s="2"/>
      <c r="IV492" s="2"/>
      <c r="IW492" s="2"/>
      <c r="IX492" s="2"/>
      <c r="IY492" s="2"/>
      <c r="IZ492" s="2"/>
      <c r="JA492" s="2"/>
      <c r="JB492" s="2"/>
      <c r="JC492" s="2"/>
      <c r="JD492" s="2"/>
      <c r="JE492" s="2"/>
      <c r="JF492" s="2"/>
      <c r="JG492" s="2"/>
      <c r="JH492" s="2"/>
      <c r="JI492" s="2"/>
      <c r="JJ492" s="2"/>
      <c r="JK492" s="2"/>
      <c r="JL492" s="2"/>
      <c r="JM492" s="2"/>
      <c r="JN492" s="2"/>
      <c r="JO492" s="2"/>
      <c r="JP492" s="2"/>
      <c r="JQ492" s="2"/>
      <c r="JR492" s="2"/>
      <c r="JS492" s="2"/>
      <c r="JT492" s="2"/>
      <c r="JU492" s="2"/>
      <c r="JV492" s="2"/>
      <c r="JW492" s="2"/>
      <c r="JX492" s="2"/>
      <c r="JY492" s="2"/>
      <c r="JZ492" s="2"/>
      <c r="KA492" s="2"/>
      <c r="KB492" s="2"/>
      <c r="KC492" s="2"/>
      <c r="KD492" s="2"/>
      <c r="KE492" s="2"/>
      <c r="KF492" s="2"/>
      <c r="KG492" s="2"/>
      <c r="KH492" s="2"/>
      <c r="KI492" s="2"/>
      <c r="KJ492" s="2"/>
      <c r="KK492" s="2"/>
      <c r="KL492" s="2"/>
      <c r="KM492" s="2"/>
      <c r="KN492" s="2"/>
      <c r="KO492" s="2"/>
      <c r="KP492" s="2"/>
      <c r="KQ492" s="2"/>
      <c r="KR492" s="2"/>
      <c r="KS492" s="2"/>
      <c r="KT492" s="2"/>
      <c r="KU492" s="2"/>
      <c r="KV492" s="2"/>
      <c r="KW492" s="2"/>
      <c r="KX492" s="2"/>
      <c r="KY492" s="2"/>
      <c r="KZ492" s="2"/>
      <c r="LA492" s="2"/>
      <c r="LB492" s="2"/>
      <c r="LC492" s="2"/>
      <c r="LD492" s="2"/>
      <c r="LE492" s="2"/>
      <c r="LF492" s="2"/>
      <c r="LG492" s="2"/>
      <c r="LH492" s="2"/>
      <c r="LI492" s="2"/>
      <c r="LJ492" s="2"/>
      <c r="LK492" s="2"/>
      <c r="LL492" s="2"/>
      <c r="LM492" s="2"/>
      <c r="LN492" s="2"/>
      <c r="LO492" s="2"/>
      <c r="LP492" s="2"/>
      <c r="LQ492" s="2"/>
      <c r="LR492" s="2"/>
      <c r="LS492" s="2"/>
      <c r="LT492" s="2"/>
      <c r="LU492" s="2"/>
      <c r="LV492" s="2"/>
      <c r="LW492" s="2"/>
      <c r="LX492" s="2"/>
      <c r="LY492" s="2"/>
      <c r="LZ492" s="2"/>
      <c r="MA492" s="2"/>
      <c r="MB492" s="2"/>
      <c r="MC492" s="2"/>
      <c r="MD492" s="2"/>
      <c r="ME492" s="2"/>
      <c r="MF492" s="2"/>
      <c r="MG492" s="2"/>
      <c r="MH492" s="2"/>
      <c r="MI492" s="2"/>
      <c r="MJ492" s="2"/>
      <c r="MK492" s="2"/>
      <c r="ML492" s="2"/>
      <c r="MM492" s="2"/>
      <c r="MN492" s="2"/>
      <c r="MO492" s="2"/>
      <c r="MP492" s="2"/>
      <c r="MQ492" s="2"/>
      <c r="MR492" s="2"/>
      <c r="MS492" s="2"/>
      <c r="MT492" s="2"/>
      <c r="MU492" s="2"/>
      <c r="MV492" s="2"/>
      <c r="MW492" s="2"/>
      <c r="MX492" s="2"/>
      <c r="MY492" s="2"/>
      <c r="MZ492" s="2"/>
      <c r="NA492" s="2"/>
      <c r="NB492" s="2"/>
      <c r="NC492" s="2"/>
    </row>
    <row r="493" spans="1:367" x14ac:dyDescent="0.3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  <c r="FN493" s="2"/>
      <c r="FO493" s="2"/>
      <c r="FP493" s="2"/>
      <c r="FQ493" s="2"/>
      <c r="FR493" s="2"/>
      <c r="FS493" s="2"/>
      <c r="FT493" s="2"/>
      <c r="FU493" s="2"/>
      <c r="FV493" s="2"/>
      <c r="FW493" s="2"/>
      <c r="FX493" s="2"/>
      <c r="FY493" s="2"/>
      <c r="FZ493" s="2"/>
      <c r="GA493" s="2"/>
      <c r="GB493" s="2"/>
      <c r="GC493" s="2"/>
      <c r="GD493" s="2"/>
      <c r="GE493" s="2"/>
      <c r="GF493" s="2"/>
      <c r="GG493" s="2"/>
      <c r="GH493" s="2"/>
      <c r="GI493" s="2"/>
      <c r="GJ493" s="2"/>
      <c r="GK493" s="2"/>
      <c r="GL493" s="2"/>
      <c r="GM493" s="2"/>
      <c r="GN493" s="2"/>
      <c r="GO493" s="2"/>
      <c r="GP493" s="2"/>
      <c r="GQ493" s="2"/>
      <c r="GR493" s="2"/>
      <c r="GS493" s="2"/>
      <c r="GT493" s="2"/>
      <c r="GU493" s="2"/>
      <c r="GV493" s="2"/>
      <c r="GW493" s="2"/>
      <c r="GX493" s="2"/>
      <c r="GY493" s="2"/>
      <c r="GZ493" s="2"/>
      <c r="HA493" s="2"/>
      <c r="HB493" s="2"/>
      <c r="HC493" s="2"/>
      <c r="HD493" s="2"/>
      <c r="HE493" s="2"/>
      <c r="HF493" s="2"/>
      <c r="HG493" s="2"/>
      <c r="HH493" s="2"/>
      <c r="HI493" s="2"/>
      <c r="HJ493" s="2"/>
      <c r="HK493" s="2"/>
      <c r="HL493" s="2"/>
      <c r="HM493" s="2"/>
      <c r="HN493" s="2"/>
      <c r="HO493" s="2"/>
      <c r="HP493" s="2"/>
      <c r="HQ493" s="2"/>
      <c r="HR493" s="2"/>
      <c r="HS493" s="2"/>
      <c r="HT493" s="2"/>
      <c r="HU493" s="2"/>
      <c r="HV493" s="2"/>
      <c r="HW493" s="2"/>
      <c r="HX493" s="2"/>
      <c r="HY493" s="2"/>
      <c r="HZ493" s="2"/>
      <c r="IA493" s="2"/>
      <c r="IB493" s="2"/>
      <c r="IC493" s="2"/>
      <c r="ID493" s="2"/>
      <c r="IE493" s="2"/>
      <c r="IF493" s="2"/>
      <c r="IG493" s="2"/>
      <c r="IH493" s="2"/>
      <c r="II493" s="2"/>
      <c r="IJ493" s="2"/>
      <c r="IK493" s="2"/>
      <c r="IL493" s="2"/>
      <c r="IM493" s="2"/>
      <c r="IN493" s="2"/>
      <c r="IO493" s="2"/>
      <c r="IP493" s="2"/>
      <c r="IQ493" s="2"/>
      <c r="IR493" s="2"/>
      <c r="IS493" s="2"/>
      <c r="IT493" s="2"/>
      <c r="IU493" s="2"/>
      <c r="IV493" s="2"/>
      <c r="IW493" s="2"/>
      <c r="IX493" s="2"/>
      <c r="IY493" s="2"/>
      <c r="IZ493" s="2"/>
      <c r="JA493" s="2"/>
      <c r="JB493" s="2"/>
      <c r="JC493" s="2"/>
      <c r="JD493" s="2"/>
      <c r="JE493" s="2"/>
      <c r="JF493" s="2"/>
      <c r="JG493" s="2"/>
      <c r="JH493" s="2"/>
      <c r="JI493" s="2"/>
      <c r="JJ493" s="2"/>
      <c r="JK493" s="2"/>
      <c r="JL493" s="2"/>
      <c r="JM493" s="2"/>
      <c r="JN493" s="2"/>
      <c r="JO493" s="2"/>
      <c r="JP493" s="2"/>
      <c r="JQ493" s="2"/>
      <c r="JR493" s="2"/>
      <c r="JS493" s="2"/>
      <c r="JT493" s="2"/>
      <c r="JU493" s="2"/>
      <c r="JV493" s="2"/>
      <c r="JW493" s="2"/>
      <c r="JX493" s="2"/>
      <c r="JY493" s="2"/>
      <c r="JZ493" s="2"/>
      <c r="KA493" s="2"/>
      <c r="KB493" s="2"/>
      <c r="KC493" s="2"/>
      <c r="KD493" s="2"/>
      <c r="KE493" s="2"/>
      <c r="KF493" s="2"/>
      <c r="KG493" s="2"/>
      <c r="KH493" s="2"/>
      <c r="KI493" s="2"/>
      <c r="KJ493" s="2"/>
      <c r="KK493" s="2"/>
      <c r="KL493" s="2"/>
      <c r="KM493" s="2"/>
      <c r="KN493" s="2"/>
      <c r="KO493" s="2"/>
      <c r="KP493" s="2"/>
      <c r="KQ493" s="2"/>
      <c r="KR493" s="2"/>
      <c r="KS493" s="2"/>
      <c r="KT493" s="2"/>
      <c r="KU493" s="2"/>
      <c r="KV493" s="2"/>
      <c r="KW493" s="2"/>
      <c r="KX493" s="2"/>
      <c r="KY493" s="2"/>
      <c r="KZ493" s="2"/>
      <c r="LA493" s="2"/>
      <c r="LB493" s="2"/>
      <c r="LC493" s="2"/>
      <c r="LD493" s="2"/>
      <c r="LE493" s="2"/>
      <c r="LF493" s="2"/>
      <c r="LG493" s="2"/>
      <c r="LH493" s="2"/>
      <c r="LI493" s="2"/>
      <c r="LJ493" s="2"/>
      <c r="LK493" s="2"/>
      <c r="LL493" s="2"/>
      <c r="LM493" s="2"/>
      <c r="LN493" s="2"/>
      <c r="LO493" s="2"/>
      <c r="LP493" s="2"/>
      <c r="LQ493" s="2"/>
      <c r="LR493" s="2"/>
      <c r="LS493" s="2"/>
      <c r="LT493" s="2"/>
      <c r="LU493" s="2"/>
      <c r="LV493" s="2"/>
      <c r="LW493" s="2"/>
      <c r="LX493" s="2"/>
      <c r="LY493" s="2"/>
      <c r="LZ493" s="2"/>
      <c r="MA493" s="2"/>
      <c r="MB493" s="2"/>
      <c r="MC493" s="2"/>
      <c r="MD493" s="2"/>
      <c r="ME493" s="2"/>
      <c r="MF493" s="2"/>
      <c r="MG493" s="2"/>
      <c r="MH493" s="2"/>
      <c r="MI493" s="2"/>
      <c r="MJ493" s="2"/>
      <c r="MK493" s="2"/>
      <c r="ML493" s="2"/>
      <c r="MM493" s="2"/>
      <c r="MN493" s="2"/>
      <c r="MO493" s="2"/>
      <c r="MP493" s="2"/>
      <c r="MQ493" s="2"/>
      <c r="MR493" s="2"/>
      <c r="MS493" s="2"/>
      <c r="MT493" s="2"/>
      <c r="MU493" s="2"/>
      <c r="MV493" s="2"/>
      <c r="MW493" s="2"/>
      <c r="MX493" s="2"/>
      <c r="MY493" s="2"/>
      <c r="MZ493" s="2"/>
      <c r="NA493" s="2"/>
      <c r="NB493" s="2"/>
      <c r="NC493" s="2"/>
    </row>
    <row r="494" spans="1:367" x14ac:dyDescent="0.3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  <c r="FN494" s="2"/>
      <c r="FO494" s="2"/>
      <c r="FP494" s="2"/>
      <c r="FQ494" s="2"/>
      <c r="FR494" s="2"/>
      <c r="FS494" s="2"/>
      <c r="FT494" s="2"/>
      <c r="FU494" s="2"/>
      <c r="FV494" s="2"/>
      <c r="FW494" s="2"/>
      <c r="FX494" s="2"/>
      <c r="FY494" s="2"/>
      <c r="FZ494" s="2"/>
      <c r="GA494" s="2"/>
      <c r="GB494" s="2"/>
      <c r="GC494" s="2"/>
      <c r="GD494" s="2"/>
      <c r="GE494" s="2"/>
      <c r="GF494" s="2"/>
      <c r="GG494" s="2"/>
      <c r="GH494" s="2"/>
      <c r="GI494" s="2"/>
      <c r="GJ494" s="2"/>
      <c r="GK494" s="2"/>
      <c r="GL494" s="2"/>
      <c r="GM494" s="2"/>
      <c r="GN494" s="2"/>
      <c r="GO494" s="2"/>
      <c r="GP494" s="2"/>
      <c r="GQ494" s="2"/>
      <c r="GR494" s="2"/>
      <c r="GS494" s="2"/>
      <c r="GT494" s="2"/>
      <c r="GU494" s="2"/>
      <c r="GV494" s="2"/>
      <c r="GW494" s="2"/>
      <c r="GX494" s="2"/>
      <c r="GY494" s="2"/>
      <c r="GZ494" s="2"/>
      <c r="HA494" s="2"/>
      <c r="HB494" s="2"/>
      <c r="HC494" s="2"/>
      <c r="HD494" s="2"/>
      <c r="HE494" s="2"/>
      <c r="HF494" s="2"/>
      <c r="HG494" s="2"/>
      <c r="HH494" s="2"/>
      <c r="HI494" s="2"/>
      <c r="HJ494" s="2"/>
      <c r="HK494" s="2"/>
      <c r="HL494" s="2"/>
      <c r="HM494" s="2"/>
      <c r="HN494" s="2"/>
      <c r="HO494" s="2"/>
      <c r="HP494" s="2"/>
      <c r="HQ494" s="2"/>
      <c r="HR494" s="2"/>
      <c r="HS494" s="2"/>
      <c r="HT494" s="2"/>
      <c r="HU494" s="2"/>
      <c r="HV494" s="2"/>
      <c r="HW494" s="2"/>
      <c r="HX494" s="2"/>
      <c r="HY494" s="2"/>
      <c r="HZ494" s="2"/>
      <c r="IA494" s="2"/>
      <c r="IB494" s="2"/>
      <c r="IC494" s="2"/>
      <c r="ID494" s="2"/>
      <c r="IE494" s="2"/>
      <c r="IF494" s="2"/>
      <c r="IG494" s="2"/>
      <c r="IH494" s="2"/>
      <c r="II494" s="2"/>
      <c r="IJ494" s="2"/>
      <c r="IK494" s="2"/>
      <c r="IL494" s="2"/>
      <c r="IM494" s="2"/>
      <c r="IN494" s="2"/>
      <c r="IO494" s="2"/>
      <c r="IP494" s="2"/>
      <c r="IQ494" s="2"/>
      <c r="IR494" s="2"/>
      <c r="IS494" s="2"/>
      <c r="IT494" s="2"/>
      <c r="IU494" s="2"/>
      <c r="IV494" s="2"/>
      <c r="IW494" s="2"/>
      <c r="IX494" s="2"/>
      <c r="IY494" s="2"/>
      <c r="IZ494" s="2"/>
      <c r="JA494" s="2"/>
      <c r="JB494" s="2"/>
      <c r="JC494" s="2"/>
      <c r="JD494" s="2"/>
      <c r="JE494" s="2"/>
      <c r="JF494" s="2"/>
      <c r="JG494" s="2"/>
      <c r="JH494" s="2"/>
      <c r="JI494" s="2"/>
      <c r="JJ494" s="2"/>
      <c r="JK494" s="2"/>
      <c r="JL494" s="2"/>
      <c r="JM494" s="2"/>
      <c r="JN494" s="2"/>
      <c r="JO494" s="2"/>
      <c r="JP494" s="2"/>
      <c r="JQ494" s="2"/>
      <c r="JR494" s="2"/>
      <c r="JS494" s="2"/>
      <c r="JT494" s="2"/>
      <c r="JU494" s="2"/>
      <c r="JV494" s="2"/>
      <c r="JW494" s="2"/>
      <c r="JX494" s="2"/>
      <c r="JY494" s="2"/>
      <c r="JZ494" s="2"/>
      <c r="KA494" s="2"/>
      <c r="KB494" s="2"/>
      <c r="KC494" s="2"/>
      <c r="KD494" s="2"/>
      <c r="KE494" s="2"/>
      <c r="KF494" s="2"/>
      <c r="KG494" s="2"/>
      <c r="KH494" s="2"/>
      <c r="KI494" s="2"/>
      <c r="KJ494" s="2"/>
      <c r="KK494" s="2"/>
      <c r="KL494" s="2"/>
      <c r="KM494" s="2"/>
      <c r="KN494" s="2"/>
      <c r="KO494" s="2"/>
      <c r="KP494" s="2"/>
      <c r="KQ494" s="2"/>
      <c r="KR494" s="2"/>
      <c r="KS494" s="2"/>
      <c r="KT494" s="2"/>
      <c r="KU494" s="2"/>
      <c r="KV494" s="2"/>
      <c r="KW494" s="2"/>
      <c r="KX494" s="2"/>
      <c r="KY494" s="2"/>
      <c r="KZ494" s="2"/>
      <c r="LA494" s="2"/>
      <c r="LB494" s="2"/>
      <c r="LC494" s="2"/>
      <c r="LD494" s="2"/>
      <c r="LE494" s="2"/>
      <c r="LF494" s="2"/>
      <c r="LG494" s="2"/>
      <c r="LH494" s="2"/>
      <c r="LI494" s="2"/>
      <c r="LJ494" s="2"/>
      <c r="LK494" s="2"/>
      <c r="LL494" s="2"/>
      <c r="LM494" s="2"/>
      <c r="LN494" s="2"/>
      <c r="LO494" s="2"/>
      <c r="LP494" s="2"/>
      <c r="LQ494" s="2"/>
      <c r="LR494" s="2"/>
      <c r="LS494" s="2"/>
      <c r="LT494" s="2"/>
      <c r="LU494" s="2"/>
      <c r="LV494" s="2"/>
      <c r="LW494" s="2"/>
      <c r="LX494" s="2"/>
      <c r="LY494" s="2"/>
      <c r="LZ494" s="2"/>
      <c r="MA494" s="2"/>
      <c r="MB494" s="2"/>
      <c r="MC494" s="2"/>
      <c r="MD494" s="2"/>
      <c r="ME494" s="2"/>
      <c r="MF494" s="2"/>
      <c r="MG494" s="2"/>
      <c r="MH494" s="2"/>
      <c r="MI494" s="2"/>
      <c r="MJ494" s="2"/>
      <c r="MK494" s="2"/>
      <c r="ML494" s="2"/>
      <c r="MM494" s="2"/>
      <c r="MN494" s="2"/>
      <c r="MO494" s="2"/>
      <c r="MP494" s="2"/>
      <c r="MQ494" s="2"/>
      <c r="MR494" s="2"/>
      <c r="MS494" s="2"/>
      <c r="MT494" s="2"/>
      <c r="MU494" s="2"/>
      <c r="MV494" s="2"/>
      <c r="MW494" s="2"/>
      <c r="MX494" s="2"/>
      <c r="MY494" s="2"/>
      <c r="MZ494" s="2"/>
      <c r="NA494" s="2"/>
      <c r="NB494" s="2"/>
      <c r="NC494" s="2"/>
    </row>
    <row r="495" spans="1:367" x14ac:dyDescent="0.3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  <c r="FN495" s="2"/>
      <c r="FO495" s="2"/>
      <c r="FP495" s="2"/>
      <c r="FQ495" s="2"/>
      <c r="FR495" s="2"/>
      <c r="FS495" s="2"/>
      <c r="FT495" s="2"/>
      <c r="FU495" s="2"/>
      <c r="FV495" s="2"/>
      <c r="FW495" s="2"/>
      <c r="FX495" s="2"/>
      <c r="FY495" s="2"/>
      <c r="FZ495" s="2"/>
      <c r="GA495" s="2"/>
      <c r="GB495" s="2"/>
      <c r="GC495" s="2"/>
      <c r="GD495" s="2"/>
      <c r="GE495" s="2"/>
      <c r="GF495" s="2"/>
      <c r="GG495" s="2"/>
      <c r="GH495" s="2"/>
      <c r="GI495" s="2"/>
      <c r="GJ495" s="2"/>
      <c r="GK495" s="2"/>
      <c r="GL495" s="2"/>
      <c r="GM495" s="2"/>
      <c r="GN495" s="2"/>
      <c r="GO495" s="2"/>
      <c r="GP495" s="2"/>
      <c r="GQ495" s="2"/>
      <c r="GR495" s="2"/>
      <c r="GS495" s="2"/>
      <c r="GT495" s="2"/>
      <c r="GU495" s="2"/>
      <c r="GV495" s="2"/>
      <c r="GW495" s="2"/>
      <c r="GX495" s="2"/>
      <c r="GY495" s="2"/>
      <c r="GZ495" s="2"/>
      <c r="HA495" s="2"/>
      <c r="HB495" s="2"/>
      <c r="HC495" s="2"/>
      <c r="HD495" s="2"/>
      <c r="HE495" s="2"/>
      <c r="HF495" s="2"/>
      <c r="HG495" s="2"/>
      <c r="HH495" s="2"/>
      <c r="HI495" s="2"/>
      <c r="HJ495" s="2"/>
      <c r="HK495" s="2"/>
      <c r="HL495" s="2"/>
      <c r="HM495" s="2"/>
      <c r="HN495" s="2"/>
      <c r="HO495" s="2"/>
      <c r="HP495" s="2"/>
      <c r="HQ495" s="2"/>
      <c r="HR495" s="2"/>
      <c r="HS495" s="2"/>
      <c r="HT495" s="2"/>
      <c r="HU495" s="2"/>
      <c r="HV495" s="2"/>
      <c r="HW495" s="2"/>
      <c r="HX495" s="2"/>
      <c r="HY495" s="2"/>
      <c r="HZ495" s="2"/>
      <c r="IA495" s="2"/>
      <c r="IB495" s="2"/>
      <c r="IC495" s="2"/>
      <c r="ID495" s="2"/>
      <c r="IE495" s="2"/>
      <c r="IF495" s="2"/>
      <c r="IG495" s="2"/>
      <c r="IH495" s="2"/>
      <c r="II495" s="2"/>
      <c r="IJ495" s="2"/>
      <c r="IK495" s="2"/>
      <c r="IL495" s="2"/>
      <c r="IM495" s="2"/>
      <c r="IN495" s="2"/>
      <c r="IO495" s="2"/>
      <c r="IP495" s="2"/>
      <c r="IQ495" s="2"/>
      <c r="IR495" s="2"/>
      <c r="IS495" s="2"/>
      <c r="IT495" s="2"/>
      <c r="IU495" s="2"/>
      <c r="IV495" s="2"/>
      <c r="IW495" s="2"/>
      <c r="IX495" s="2"/>
      <c r="IY495" s="2"/>
      <c r="IZ495" s="2"/>
      <c r="JA495" s="2"/>
      <c r="JB495" s="2"/>
      <c r="JC495" s="2"/>
      <c r="JD495" s="2"/>
      <c r="JE495" s="2"/>
      <c r="JF495" s="2"/>
      <c r="JG495" s="2"/>
      <c r="JH495" s="2"/>
      <c r="JI495" s="2"/>
      <c r="JJ495" s="2"/>
      <c r="JK495" s="2"/>
      <c r="JL495" s="2"/>
      <c r="JM495" s="2"/>
      <c r="JN495" s="2"/>
      <c r="JO495" s="2"/>
      <c r="JP495" s="2"/>
      <c r="JQ495" s="2"/>
      <c r="JR495" s="2"/>
      <c r="JS495" s="2"/>
      <c r="JT495" s="2"/>
      <c r="JU495" s="2"/>
      <c r="JV495" s="2"/>
      <c r="JW495" s="2"/>
      <c r="JX495" s="2"/>
      <c r="JY495" s="2"/>
      <c r="JZ495" s="2"/>
      <c r="KA495" s="2"/>
      <c r="KB495" s="2"/>
      <c r="KC495" s="2"/>
      <c r="KD495" s="2"/>
      <c r="KE495" s="2"/>
      <c r="KF495" s="2"/>
      <c r="KG495" s="2"/>
      <c r="KH495" s="2"/>
      <c r="KI495" s="2"/>
      <c r="KJ495" s="2"/>
      <c r="KK495" s="2"/>
      <c r="KL495" s="2"/>
      <c r="KM495" s="2"/>
      <c r="KN495" s="2"/>
      <c r="KO495" s="2"/>
      <c r="KP495" s="2"/>
      <c r="KQ495" s="2"/>
      <c r="KR495" s="2"/>
      <c r="KS495" s="2"/>
      <c r="KT495" s="2"/>
      <c r="KU495" s="2"/>
      <c r="KV495" s="2"/>
      <c r="KW495" s="2"/>
      <c r="KX495" s="2"/>
      <c r="KY495" s="2"/>
      <c r="KZ495" s="2"/>
      <c r="LA495" s="2"/>
      <c r="LB495" s="2"/>
      <c r="LC495" s="2"/>
      <c r="LD495" s="2"/>
      <c r="LE495" s="2"/>
      <c r="LF495" s="2"/>
      <c r="LG495" s="2"/>
      <c r="LH495" s="2"/>
      <c r="LI495" s="2"/>
      <c r="LJ495" s="2"/>
      <c r="LK495" s="2"/>
      <c r="LL495" s="2"/>
      <c r="LM495" s="2"/>
      <c r="LN495" s="2"/>
      <c r="LO495" s="2"/>
      <c r="LP495" s="2"/>
      <c r="LQ495" s="2"/>
      <c r="LR495" s="2"/>
      <c r="LS495" s="2"/>
      <c r="LT495" s="2"/>
      <c r="LU495" s="2"/>
      <c r="LV495" s="2"/>
      <c r="LW495" s="2"/>
      <c r="LX495" s="2"/>
      <c r="LY495" s="2"/>
      <c r="LZ495" s="2"/>
      <c r="MA495" s="2"/>
      <c r="MB495" s="2"/>
      <c r="MC495" s="2"/>
      <c r="MD495" s="2"/>
      <c r="ME495" s="2"/>
      <c r="MF495" s="2"/>
      <c r="MG495" s="2"/>
      <c r="MH495" s="2"/>
      <c r="MI495" s="2"/>
      <c r="MJ495" s="2"/>
      <c r="MK495" s="2"/>
      <c r="ML495" s="2"/>
      <c r="MM495" s="2"/>
      <c r="MN495" s="2"/>
      <c r="MO495" s="2"/>
      <c r="MP495" s="2"/>
      <c r="MQ495" s="2"/>
      <c r="MR495" s="2"/>
      <c r="MS495" s="2"/>
      <c r="MT495" s="2"/>
      <c r="MU495" s="2"/>
      <c r="MV495" s="2"/>
      <c r="MW495" s="2"/>
      <c r="MX495" s="2"/>
      <c r="MY495" s="2"/>
      <c r="MZ495" s="2"/>
      <c r="NA495" s="2"/>
      <c r="NB495" s="2"/>
      <c r="NC495" s="2"/>
    </row>
    <row r="496" spans="1:367" x14ac:dyDescent="0.3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  <c r="FN496" s="2"/>
      <c r="FO496" s="2"/>
      <c r="FP496" s="2"/>
      <c r="FQ496" s="2"/>
      <c r="FR496" s="2"/>
      <c r="FS496" s="2"/>
      <c r="FT496" s="2"/>
      <c r="FU496" s="2"/>
      <c r="FV496" s="2"/>
      <c r="FW496" s="2"/>
      <c r="FX496" s="2"/>
      <c r="FY496" s="2"/>
      <c r="FZ496" s="2"/>
      <c r="GA496" s="2"/>
      <c r="GB496" s="2"/>
      <c r="GC496" s="2"/>
      <c r="GD496" s="2"/>
      <c r="GE496" s="2"/>
      <c r="GF496" s="2"/>
      <c r="GG496" s="2"/>
      <c r="GH496" s="2"/>
      <c r="GI496" s="2"/>
      <c r="GJ496" s="2"/>
      <c r="GK496" s="2"/>
      <c r="GL496" s="2"/>
      <c r="GM496" s="2"/>
      <c r="GN496" s="2"/>
      <c r="GO496" s="2"/>
      <c r="GP496" s="2"/>
      <c r="GQ496" s="2"/>
      <c r="GR496" s="2"/>
      <c r="GS496" s="2"/>
      <c r="GT496" s="2"/>
      <c r="GU496" s="2"/>
      <c r="GV496" s="2"/>
      <c r="GW496" s="2"/>
      <c r="GX496" s="2"/>
      <c r="GY496" s="2"/>
      <c r="GZ496" s="2"/>
      <c r="HA496" s="2"/>
      <c r="HB496" s="2"/>
      <c r="HC496" s="2"/>
      <c r="HD496" s="2"/>
      <c r="HE496" s="2"/>
      <c r="HF496" s="2"/>
      <c r="HG496" s="2"/>
      <c r="HH496" s="2"/>
      <c r="HI496" s="2"/>
      <c r="HJ496" s="2"/>
      <c r="HK496" s="2"/>
      <c r="HL496" s="2"/>
      <c r="HM496" s="2"/>
      <c r="HN496" s="2"/>
      <c r="HO496" s="2"/>
      <c r="HP496" s="2"/>
      <c r="HQ496" s="2"/>
      <c r="HR496" s="2"/>
      <c r="HS496" s="2"/>
      <c r="HT496" s="2"/>
      <c r="HU496" s="2"/>
      <c r="HV496" s="2"/>
      <c r="HW496" s="2"/>
      <c r="HX496" s="2"/>
      <c r="HY496" s="2"/>
      <c r="HZ496" s="2"/>
      <c r="IA496" s="2"/>
      <c r="IB496" s="2"/>
      <c r="IC496" s="2"/>
      <c r="ID496" s="2"/>
      <c r="IE496" s="2"/>
      <c r="IF496" s="2"/>
      <c r="IG496" s="2"/>
      <c r="IH496" s="2"/>
      <c r="II496" s="2"/>
      <c r="IJ496" s="2"/>
      <c r="IK496" s="2"/>
      <c r="IL496" s="2"/>
      <c r="IM496" s="2"/>
      <c r="IN496" s="2"/>
      <c r="IO496" s="2"/>
      <c r="IP496" s="2"/>
      <c r="IQ496" s="2"/>
      <c r="IR496" s="2"/>
      <c r="IS496" s="2"/>
      <c r="IT496" s="2"/>
      <c r="IU496" s="2"/>
      <c r="IV496" s="2"/>
      <c r="IW496" s="2"/>
      <c r="IX496" s="2"/>
      <c r="IY496" s="2"/>
      <c r="IZ496" s="2"/>
      <c r="JA496" s="2"/>
      <c r="JB496" s="2"/>
      <c r="JC496" s="2"/>
      <c r="JD496" s="2"/>
      <c r="JE496" s="2"/>
      <c r="JF496" s="2"/>
      <c r="JG496" s="2"/>
      <c r="JH496" s="2"/>
      <c r="JI496" s="2"/>
      <c r="JJ496" s="2"/>
      <c r="JK496" s="2"/>
      <c r="JL496" s="2"/>
      <c r="JM496" s="2"/>
      <c r="JN496" s="2"/>
      <c r="JO496" s="2"/>
      <c r="JP496" s="2"/>
      <c r="JQ496" s="2"/>
      <c r="JR496" s="2"/>
      <c r="JS496" s="2"/>
      <c r="JT496" s="2"/>
      <c r="JU496" s="2"/>
      <c r="JV496" s="2"/>
      <c r="JW496" s="2"/>
      <c r="JX496" s="2"/>
      <c r="JY496" s="2"/>
      <c r="JZ496" s="2"/>
      <c r="KA496" s="2"/>
      <c r="KB496" s="2"/>
      <c r="KC496" s="2"/>
      <c r="KD496" s="2"/>
      <c r="KE496" s="2"/>
      <c r="KF496" s="2"/>
      <c r="KG496" s="2"/>
      <c r="KH496" s="2"/>
      <c r="KI496" s="2"/>
      <c r="KJ496" s="2"/>
      <c r="KK496" s="2"/>
      <c r="KL496" s="2"/>
      <c r="KM496" s="2"/>
      <c r="KN496" s="2"/>
      <c r="KO496" s="2"/>
      <c r="KP496" s="2"/>
      <c r="KQ496" s="2"/>
      <c r="KR496" s="2"/>
      <c r="KS496" s="2"/>
      <c r="KT496" s="2"/>
      <c r="KU496" s="2"/>
      <c r="KV496" s="2"/>
      <c r="KW496" s="2"/>
      <c r="KX496" s="2"/>
      <c r="KY496" s="2"/>
      <c r="KZ496" s="2"/>
      <c r="LA496" s="2"/>
      <c r="LB496" s="2"/>
      <c r="LC496" s="2"/>
      <c r="LD496" s="2"/>
      <c r="LE496" s="2"/>
      <c r="LF496" s="2"/>
      <c r="LG496" s="2"/>
      <c r="LH496" s="2"/>
      <c r="LI496" s="2"/>
      <c r="LJ496" s="2"/>
      <c r="LK496" s="2"/>
      <c r="LL496" s="2"/>
      <c r="LM496" s="2"/>
      <c r="LN496" s="2"/>
      <c r="LO496" s="2"/>
      <c r="LP496" s="2"/>
      <c r="LQ496" s="2"/>
      <c r="LR496" s="2"/>
      <c r="LS496" s="2"/>
      <c r="LT496" s="2"/>
      <c r="LU496" s="2"/>
      <c r="LV496" s="2"/>
      <c r="LW496" s="2"/>
      <c r="LX496" s="2"/>
      <c r="LY496" s="2"/>
      <c r="LZ496" s="2"/>
      <c r="MA496" s="2"/>
      <c r="MB496" s="2"/>
      <c r="MC496" s="2"/>
      <c r="MD496" s="2"/>
      <c r="ME496" s="2"/>
      <c r="MF496" s="2"/>
      <c r="MG496" s="2"/>
      <c r="MH496" s="2"/>
      <c r="MI496" s="2"/>
      <c r="MJ496" s="2"/>
      <c r="MK496" s="2"/>
      <c r="ML496" s="2"/>
      <c r="MM496" s="2"/>
      <c r="MN496" s="2"/>
      <c r="MO496" s="2"/>
      <c r="MP496" s="2"/>
      <c r="MQ496" s="2"/>
      <c r="MR496" s="2"/>
      <c r="MS496" s="2"/>
      <c r="MT496" s="2"/>
      <c r="MU496" s="2"/>
      <c r="MV496" s="2"/>
      <c r="MW496" s="2"/>
      <c r="MX496" s="2"/>
      <c r="MY496" s="2"/>
      <c r="MZ496" s="2"/>
      <c r="NA496" s="2"/>
      <c r="NB496" s="2"/>
      <c r="NC496" s="2"/>
    </row>
    <row r="497" spans="1:367" x14ac:dyDescent="0.3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2"/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  <c r="FN497" s="2"/>
      <c r="FO497" s="2"/>
      <c r="FP497" s="2"/>
      <c r="FQ497" s="2"/>
      <c r="FR497" s="2"/>
      <c r="FS497" s="2"/>
      <c r="FT497" s="2"/>
      <c r="FU497" s="2"/>
      <c r="FV497" s="2"/>
      <c r="FW497" s="2"/>
      <c r="FX497" s="2"/>
      <c r="FY497" s="2"/>
      <c r="FZ497" s="2"/>
      <c r="GA497" s="2"/>
      <c r="GB497" s="2"/>
      <c r="GC497" s="2"/>
      <c r="GD497" s="2"/>
      <c r="GE497" s="2"/>
      <c r="GF497" s="2"/>
      <c r="GG497" s="2"/>
      <c r="GH497" s="2"/>
      <c r="GI497" s="2"/>
      <c r="GJ497" s="2"/>
      <c r="GK497" s="2"/>
      <c r="GL497" s="2"/>
      <c r="GM497" s="2"/>
      <c r="GN497" s="2"/>
      <c r="GO497" s="2"/>
      <c r="GP497" s="2"/>
      <c r="GQ497" s="2"/>
      <c r="GR497" s="2"/>
      <c r="GS497" s="2"/>
      <c r="GT497" s="2"/>
      <c r="GU497" s="2"/>
      <c r="GV497" s="2"/>
      <c r="GW497" s="2"/>
      <c r="GX497" s="2"/>
      <c r="GY497" s="2"/>
      <c r="GZ497" s="2"/>
      <c r="HA497" s="2"/>
      <c r="HB497" s="2"/>
      <c r="HC497" s="2"/>
      <c r="HD497" s="2"/>
      <c r="HE497" s="2"/>
      <c r="HF497" s="2"/>
      <c r="HG497" s="2"/>
      <c r="HH497" s="2"/>
      <c r="HI497" s="2"/>
      <c r="HJ497" s="2"/>
      <c r="HK497" s="2"/>
      <c r="HL497" s="2"/>
      <c r="HM497" s="2"/>
      <c r="HN497" s="2"/>
      <c r="HO497" s="2"/>
      <c r="HP497" s="2"/>
      <c r="HQ497" s="2"/>
      <c r="HR497" s="2"/>
      <c r="HS497" s="2"/>
      <c r="HT497" s="2"/>
      <c r="HU497" s="2"/>
      <c r="HV497" s="2"/>
      <c r="HW497" s="2"/>
      <c r="HX497" s="2"/>
      <c r="HY497" s="2"/>
      <c r="HZ497" s="2"/>
      <c r="IA497" s="2"/>
      <c r="IB497" s="2"/>
      <c r="IC497" s="2"/>
      <c r="ID497" s="2"/>
      <c r="IE497" s="2"/>
      <c r="IF497" s="2"/>
      <c r="IG497" s="2"/>
      <c r="IH497" s="2"/>
      <c r="II497" s="2"/>
      <c r="IJ497" s="2"/>
      <c r="IK497" s="2"/>
      <c r="IL497" s="2"/>
      <c r="IM497" s="2"/>
      <c r="IN497" s="2"/>
      <c r="IO497" s="2"/>
      <c r="IP497" s="2"/>
      <c r="IQ497" s="2"/>
      <c r="IR497" s="2"/>
      <c r="IS497" s="2"/>
      <c r="IT497" s="2"/>
      <c r="IU497" s="2"/>
      <c r="IV497" s="2"/>
      <c r="IW497" s="2"/>
      <c r="IX497" s="2"/>
      <c r="IY497" s="2"/>
      <c r="IZ497" s="2"/>
      <c r="JA497" s="2"/>
      <c r="JB497" s="2"/>
      <c r="JC497" s="2"/>
      <c r="JD497" s="2"/>
      <c r="JE497" s="2"/>
      <c r="JF497" s="2"/>
      <c r="JG497" s="2"/>
      <c r="JH497" s="2"/>
      <c r="JI497" s="2"/>
      <c r="JJ497" s="2"/>
      <c r="JK497" s="2"/>
      <c r="JL497" s="2"/>
      <c r="JM497" s="2"/>
      <c r="JN497" s="2"/>
      <c r="JO497" s="2"/>
      <c r="JP497" s="2"/>
      <c r="JQ497" s="2"/>
      <c r="JR497" s="2"/>
      <c r="JS497" s="2"/>
      <c r="JT497" s="2"/>
      <c r="JU497" s="2"/>
      <c r="JV497" s="2"/>
      <c r="JW497" s="2"/>
      <c r="JX497" s="2"/>
      <c r="JY497" s="2"/>
      <c r="JZ497" s="2"/>
      <c r="KA497" s="2"/>
      <c r="KB497" s="2"/>
      <c r="KC497" s="2"/>
      <c r="KD497" s="2"/>
      <c r="KE497" s="2"/>
      <c r="KF497" s="2"/>
      <c r="KG497" s="2"/>
      <c r="KH497" s="2"/>
      <c r="KI497" s="2"/>
      <c r="KJ497" s="2"/>
      <c r="KK497" s="2"/>
      <c r="KL497" s="2"/>
      <c r="KM497" s="2"/>
      <c r="KN497" s="2"/>
      <c r="KO497" s="2"/>
      <c r="KP497" s="2"/>
      <c r="KQ497" s="2"/>
      <c r="KR497" s="2"/>
      <c r="KS497" s="2"/>
      <c r="KT497" s="2"/>
      <c r="KU497" s="2"/>
      <c r="KV497" s="2"/>
      <c r="KW497" s="2"/>
      <c r="KX497" s="2"/>
      <c r="KY497" s="2"/>
      <c r="KZ497" s="2"/>
      <c r="LA497" s="2"/>
      <c r="LB497" s="2"/>
      <c r="LC497" s="2"/>
      <c r="LD497" s="2"/>
      <c r="LE497" s="2"/>
      <c r="LF497" s="2"/>
      <c r="LG497" s="2"/>
      <c r="LH497" s="2"/>
      <c r="LI497" s="2"/>
      <c r="LJ497" s="2"/>
      <c r="LK497" s="2"/>
      <c r="LL497" s="2"/>
      <c r="LM497" s="2"/>
      <c r="LN497" s="2"/>
      <c r="LO497" s="2"/>
      <c r="LP497" s="2"/>
      <c r="LQ497" s="2"/>
      <c r="LR497" s="2"/>
      <c r="LS497" s="2"/>
      <c r="LT497" s="2"/>
      <c r="LU497" s="2"/>
      <c r="LV497" s="2"/>
      <c r="LW497" s="2"/>
      <c r="LX497" s="2"/>
      <c r="LY497" s="2"/>
      <c r="LZ497" s="2"/>
      <c r="MA497" s="2"/>
      <c r="MB497" s="2"/>
      <c r="MC497" s="2"/>
      <c r="MD497" s="2"/>
      <c r="ME497" s="2"/>
      <c r="MF497" s="2"/>
      <c r="MG497" s="2"/>
      <c r="MH497" s="2"/>
      <c r="MI497" s="2"/>
      <c r="MJ497" s="2"/>
      <c r="MK497" s="2"/>
      <c r="ML497" s="2"/>
      <c r="MM497" s="2"/>
      <c r="MN497" s="2"/>
      <c r="MO497" s="2"/>
      <c r="MP497" s="2"/>
      <c r="MQ497" s="2"/>
      <c r="MR497" s="2"/>
      <c r="MS497" s="2"/>
      <c r="MT497" s="2"/>
      <c r="MU497" s="2"/>
      <c r="MV497" s="2"/>
      <c r="MW497" s="2"/>
      <c r="MX497" s="2"/>
      <c r="MY497" s="2"/>
      <c r="MZ497" s="2"/>
      <c r="NA497" s="2"/>
      <c r="NB497" s="2"/>
      <c r="NC497" s="2"/>
    </row>
    <row r="498" spans="1:367" x14ac:dyDescent="0.3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  <c r="FN498" s="2"/>
      <c r="FO498" s="2"/>
      <c r="FP498" s="2"/>
      <c r="FQ498" s="2"/>
      <c r="FR498" s="2"/>
      <c r="FS498" s="2"/>
      <c r="FT498" s="2"/>
      <c r="FU498" s="2"/>
      <c r="FV498" s="2"/>
      <c r="FW498" s="2"/>
      <c r="FX498" s="2"/>
      <c r="FY498" s="2"/>
      <c r="FZ498" s="2"/>
      <c r="GA498" s="2"/>
      <c r="GB498" s="2"/>
      <c r="GC498" s="2"/>
      <c r="GD498" s="2"/>
      <c r="GE498" s="2"/>
      <c r="GF498" s="2"/>
      <c r="GG498" s="2"/>
      <c r="GH498" s="2"/>
      <c r="GI498" s="2"/>
      <c r="GJ498" s="2"/>
      <c r="GK498" s="2"/>
      <c r="GL498" s="2"/>
      <c r="GM498" s="2"/>
      <c r="GN498" s="2"/>
      <c r="GO498" s="2"/>
      <c r="GP498" s="2"/>
      <c r="GQ498" s="2"/>
      <c r="GR498" s="2"/>
      <c r="GS498" s="2"/>
      <c r="GT498" s="2"/>
      <c r="GU498" s="2"/>
      <c r="GV498" s="2"/>
      <c r="GW498" s="2"/>
      <c r="GX498" s="2"/>
      <c r="GY498" s="2"/>
      <c r="GZ498" s="2"/>
      <c r="HA498" s="2"/>
      <c r="HB498" s="2"/>
      <c r="HC498" s="2"/>
      <c r="HD498" s="2"/>
      <c r="HE498" s="2"/>
      <c r="HF498" s="2"/>
      <c r="HG498" s="2"/>
      <c r="HH498" s="2"/>
      <c r="HI498" s="2"/>
      <c r="HJ498" s="2"/>
      <c r="HK498" s="2"/>
      <c r="HL498" s="2"/>
      <c r="HM498" s="2"/>
      <c r="HN498" s="2"/>
      <c r="HO498" s="2"/>
      <c r="HP498" s="2"/>
      <c r="HQ498" s="2"/>
      <c r="HR498" s="2"/>
      <c r="HS498" s="2"/>
      <c r="HT498" s="2"/>
      <c r="HU498" s="2"/>
      <c r="HV498" s="2"/>
      <c r="HW498" s="2"/>
      <c r="HX498" s="2"/>
      <c r="HY498" s="2"/>
      <c r="HZ498" s="2"/>
      <c r="IA498" s="2"/>
      <c r="IB498" s="2"/>
      <c r="IC498" s="2"/>
      <c r="ID498" s="2"/>
      <c r="IE498" s="2"/>
      <c r="IF498" s="2"/>
      <c r="IG498" s="2"/>
      <c r="IH498" s="2"/>
      <c r="II498" s="2"/>
      <c r="IJ498" s="2"/>
      <c r="IK498" s="2"/>
      <c r="IL498" s="2"/>
      <c r="IM498" s="2"/>
      <c r="IN498" s="2"/>
      <c r="IO498" s="2"/>
      <c r="IP498" s="2"/>
      <c r="IQ498" s="2"/>
      <c r="IR498" s="2"/>
      <c r="IS498" s="2"/>
      <c r="IT498" s="2"/>
      <c r="IU498" s="2"/>
      <c r="IV498" s="2"/>
      <c r="IW498" s="2"/>
      <c r="IX498" s="2"/>
      <c r="IY498" s="2"/>
      <c r="IZ498" s="2"/>
      <c r="JA498" s="2"/>
      <c r="JB498" s="2"/>
      <c r="JC498" s="2"/>
      <c r="JD498" s="2"/>
      <c r="JE498" s="2"/>
      <c r="JF498" s="2"/>
      <c r="JG498" s="2"/>
      <c r="JH498" s="2"/>
      <c r="JI498" s="2"/>
      <c r="JJ498" s="2"/>
      <c r="JK498" s="2"/>
      <c r="JL498" s="2"/>
      <c r="JM498" s="2"/>
      <c r="JN498" s="2"/>
      <c r="JO498" s="2"/>
      <c r="JP498" s="2"/>
      <c r="JQ498" s="2"/>
      <c r="JR498" s="2"/>
      <c r="JS498" s="2"/>
      <c r="JT498" s="2"/>
      <c r="JU498" s="2"/>
      <c r="JV498" s="2"/>
      <c r="JW498" s="2"/>
      <c r="JX498" s="2"/>
      <c r="JY498" s="2"/>
      <c r="JZ498" s="2"/>
      <c r="KA498" s="2"/>
      <c r="KB498" s="2"/>
      <c r="KC498" s="2"/>
      <c r="KD498" s="2"/>
      <c r="KE498" s="2"/>
      <c r="KF498" s="2"/>
      <c r="KG498" s="2"/>
      <c r="KH498" s="2"/>
      <c r="KI498" s="2"/>
      <c r="KJ498" s="2"/>
      <c r="KK498" s="2"/>
      <c r="KL498" s="2"/>
      <c r="KM498" s="2"/>
      <c r="KN498" s="2"/>
      <c r="KO498" s="2"/>
      <c r="KP498" s="2"/>
      <c r="KQ498" s="2"/>
      <c r="KR498" s="2"/>
      <c r="KS498" s="2"/>
      <c r="KT498" s="2"/>
      <c r="KU498" s="2"/>
      <c r="KV498" s="2"/>
      <c r="KW498" s="2"/>
      <c r="KX498" s="2"/>
      <c r="KY498" s="2"/>
      <c r="KZ498" s="2"/>
      <c r="LA498" s="2"/>
      <c r="LB498" s="2"/>
      <c r="LC498" s="2"/>
      <c r="LD498" s="2"/>
      <c r="LE498" s="2"/>
      <c r="LF498" s="2"/>
      <c r="LG498" s="2"/>
      <c r="LH498" s="2"/>
      <c r="LI498" s="2"/>
      <c r="LJ498" s="2"/>
      <c r="LK498" s="2"/>
      <c r="LL498" s="2"/>
      <c r="LM498" s="2"/>
      <c r="LN498" s="2"/>
      <c r="LO498" s="2"/>
      <c r="LP498" s="2"/>
      <c r="LQ498" s="2"/>
      <c r="LR498" s="2"/>
      <c r="LS498" s="2"/>
      <c r="LT498" s="2"/>
      <c r="LU498" s="2"/>
      <c r="LV498" s="2"/>
      <c r="LW498" s="2"/>
      <c r="LX498" s="2"/>
      <c r="LY498" s="2"/>
      <c r="LZ498" s="2"/>
      <c r="MA498" s="2"/>
      <c r="MB498" s="2"/>
      <c r="MC498" s="2"/>
      <c r="MD498" s="2"/>
      <c r="ME498" s="2"/>
      <c r="MF498" s="2"/>
      <c r="MG498" s="2"/>
      <c r="MH498" s="2"/>
      <c r="MI498" s="2"/>
      <c r="MJ498" s="2"/>
      <c r="MK498" s="2"/>
      <c r="ML498" s="2"/>
      <c r="MM498" s="2"/>
      <c r="MN498" s="2"/>
      <c r="MO498" s="2"/>
      <c r="MP498" s="2"/>
      <c r="MQ498" s="2"/>
      <c r="MR498" s="2"/>
      <c r="MS498" s="2"/>
      <c r="MT498" s="2"/>
      <c r="MU498" s="2"/>
      <c r="MV498" s="2"/>
      <c r="MW498" s="2"/>
      <c r="MX498" s="2"/>
      <c r="MY498" s="2"/>
      <c r="MZ498" s="2"/>
      <c r="NA498" s="2"/>
      <c r="NB498" s="2"/>
      <c r="NC498" s="2"/>
    </row>
    <row r="499" spans="1:367" x14ac:dyDescent="0.3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  <c r="FN499" s="2"/>
      <c r="FO499" s="2"/>
      <c r="FP499" s="2"/>
      <c r="FQ499" s="2"/>
      <c r="FR499" s="2"/>
      <c r="FS499" s="2"/>
      <c r="FT499" s="2"/>
      <c r="FU499" s="2"/>
      <c r="FV499" s="2"/>
      <c r="FW499" s="2"/>
      <c r="FX499" s="2"/>
      <c r="FY499" s="2"/>
      <c r="FZ499" s="2"/>
      <c r="GA499" s="2"/>
      <c r="GB499" s="2"/>
      <c r="GC499" s="2"/>
      <c r="GD499" s="2"/>
      <c r="GE499" s="2"/>
      <c r="GF499" s="2"/>
      <c r="GG499" s="2"/>
      <c r="GH499" s="2"/>
      <c r="GI499" s="2"/>
      <c r="GJ499" s="2"/>
      <c r="GK499" s="2"/>
      <c r="GL499" s="2"/>
      <c r="GM499" s="2"/>
      <c r="GN499" s="2"/>
      <c r="GO499" s="2"/>
      <c r="GP499" s="2"/>
      <c r="GQ499" s="2"/>
      <c r="GR499" s="2"/>
      <c r="GS499" s="2"/>
      <c r="GT499" s="2"/>
      <c r="GU499" s="2"/>
      <c r="GV499" s="2"/>
      <c r="GW499" s="2"/>
      <c r="GX499" s="2"/>
      <c r="GY499" s="2"/>
      <c r="GZ499" s="2"/>
      <c r="HA499" s="2"/>
      <c r="HB499" s="2"/>
      <c r="HC499" s="2"/>
      <c r="HD499" s="2"/>
      <c r="HE499" s="2"/>
      <c r="HF499" s="2"/>
      <c r="HG499" s="2"/>
      <c r="HH499" s="2"/>
      <c r="HI499" s="2"/>
      <c r="HJ499" s="2"/>
      <c r="HK499" s="2"/>
      <c r="HL499" s="2"/>
      <c r="HM499" s="2"/>
      <c r="HN499" s="2"/>
      <c r="HO499" s="2"/>
      <c r="HP499" s="2"/>
      <c r="HQ499" s="2"/>
      <c r="HR499" s="2"/>
      <c r="HS499" s="2"/>
      <c r="HT499" s="2"/>
      <c r="HU499" s="2"/>
      <c r="HV499" s="2"/>
      <c r="HW499" s="2"/>
      <c r="HX499" s="2"/>
      <c r="HY499" s="2"/>
      <c r="HZ499" s="2"/>
      <c r="IA499" s="2"/>
      <c r="IB499" s="2"/>
      <c r="IC499" s="2"/>
      <c r="ID499" s="2"/>
      <c r="IE499" s="2"/>
      <c r="IF499" s="2"/>
      <c r="IG499" s="2"/>
      <c r="IH499" s="2"/>
      <c r="II499" s="2"/>
      <c r="IJ499" s="2"/>
      <c r="IK499" s="2"/>
      <c r="IL499" s="2"/>
      <c r="IM499" s="2"/>
      <c r="IN499" s="2"/>
      <c r="IO499" s="2"/>
      <c r="IP499" s="2"/>
      <c r="IQ499" s="2"/>
      <c r="IR499" s="2"/>
      <c r="IS499" s="2"/>
      <c r="IT499" s="2"/>
      <c r="IU499" s="2"/>
      <c r="IV499" s="2"/>
      <c r="IW499" s="2"/>
      <c r="IX499" s="2"/>
      <c r="IY499" s="2"/>
      <c r="IZ499" s="2"/>
      <c r="JA499" s="2"/>
      <c r="JB499" s="2"/>
      <c r="JC499" s="2"/>
      <c r="JD499" s="2"/>
      <c r="JE499" s="2"/>
      <c r="JF499" s="2"/>
      <c r="JG499" s="2"/>
      <c r="JH499" s="2"/>
      <c r="JI499" s="2"/>
      <c r="JJ499" s="2"/>
      <c r="JK499" s="2"/>
      <c r="JL499" s="2"/>
      <c r="JM499" s="2"/>
      <c r="JN499" s="2"/>
      <c r="JO499" s="2"/>
      <c r="JP499" s="2"/>
      <c r="JQ499" s="2"/>
      <c r="JR499" s="2"/>
      <c r="JS499" s="2"/>
      <c r="JT499" s="2"/>
      <c r="JU499" s="2"/>
      <c r="JV499" s="2"/>
      <c r="JW499" s="2"/>
      <c r="JX499" s="2"/>
      <c r="JY499" s="2"/>
      <c r="JZ499" s="2"/>
      <c r="KA499" s="2"/>
      <c r="KB499" s="2"/>
      <c r="KC499" s="2"/>
      <c r="KD499" s="2"/>
      <c r="KE499" s="2"/>
      <c r="KF499" s="2"/>
      <c r="KG499" s="2"/>
      <c r="KH499" s="2"/>
      <c r="KI499" s="2"/>
      <c r="KJ499" s="2"/>
      <c r="KK499" s="2"/>
      <c r="KL499" s="2"/>
      <c r="KM499" s="2"/>
      <c r="KN499" s="2"/>
      <c r="KO499" s="2"/>
      <c r="KP499" s="2"/>
      <c r="KQ499" s="2"/>
      <c r="KR499" s="2"/>
      <c r="KS499" s="2"/>
      <c r="KT499" s="2"/>
      <c r="KU499" s="2"/>
      <c r="KV499" s="2"/>
      <c r="KW499" s="2"/>
      <c r="KX499" s="2"/>
      <c r="KY499" s="2"/>
      <c r="KZ499" s="2"/>
      <c r="LA499" s="2"/>
      <c r="LB499" s="2"/>
      <c r="LC499" s="2"/>
      <c r="LD499" s="2"/>
      <c r="LE499" s="2"/>
      <c r="LF499" s="2"/>
      <c r="LG499" s="2"/>
      <c r="LH499" s="2"/>
      <c r="LI499" s="2"/>
      <c r="LJ499" s="2"/>
      <c r="LK499" s="2"/>
      <c r="LL499" s="2"/>
      <c r="LM499" s="2"/>
      <c r="LN499" s="2"/>
      <c r="LO499" s="2"/>
      <c r="LP499" s="2"/>
      <c r="LQ499" s="2"/>
      <c r="LR499" s="2"/>
      <c r="LS499" s="2"/>
      <c r="LT499" s="2"/>
      <c r="LU499" s="2"/>
      <c r="LV499" s="2"/>
      <c r="LW499" s="2"/>
      <c r="LX499" s="2"/>
      <c r="LY499" s="2"/>
      <c r="LZ499" s="2"/>
      <c r="MA499" s="2"/>
      <c r="MB499" s="2"/>
      <c r="MC499" s="2"/>
      <c r="MD499" s="2"/>
      <c r="ME499" s="2"/>
      <c r="MF499" s="2"/>
      <c r="MG499" s="2"/>
      <c r="MH499" s="2"/>
      <c r="MI499" s="2"/>
      <c r="MJ499" s="2"/>
      <c r="MK499" s="2"/>
      <c r="ML499" s="2"/>
      <c r="MM499" s="2"/>
      <c r="MN499" s="2"/>
      <c r="MO499" s="2"/>
      <c r="MP499" s="2"/>
      <c r="MQ499" s="2"/>
      <c r="MR499" s="2"/>
      <c r="MS499" s="2"/>
      <c r="MT499" s="2"/>
      <c r="MU499" s="2"/>
      <c r="MV499" s="2"/>
      <c r="MW499" s="2"/>
      <c r="MX499" s="2"/>
      <c r="MY499" s="2"/>
      <c r="MZ499" s="2"/>
      <c r="NA499" s="2"/>
      <c r="NB499" s="2"/>
      <c r="NC499" s="2"/>
    </row>
    <row r="500" spans="1:367" x14ac:dyDescent="0.3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  <c r="FN500" s="2"/>
      <c r="FO500" s="2"/>
      <c r="FP500" s="2"/>
      <c r="FQ500" s="2"/>
      <c r="FR500" s="2"/>
      <c r="FS500" s="2"/>
      <c r="FT500" s="2"/>
      <c r="FU500" s="2"/>
      <c r="FV500" s="2"/>
      <c r="FW500" s="2"/>
      <c r="FX500" s="2"/>
      <c r="FY500" s="2"/>
      <c r="FZ500" s="2"/>
      <c r="GA500" s="2"/>
      <c r="GB500" s="2"/>
      <c r="GC500" s="2"/>
      <c r="GD500" s="2"/>
      <c r="GE500" s="2"/>
      <c r="GF500" s="2"/>
      <c r="GG500" s="2"/>
      <c r="GH500" s="2"/>
      <c r="GI500" s="2"/>
      <c r="GJ500" s="2"/>
      <c r="GK500" s="2"/>
      <c r="GL500" s="2"/>
      <c r="GM500" s="2"/>
      <c r="GN500" s="2"/>
      <c r="GO500" s="2"/>
      <c r="GP500" s="2"/>
      <c r="GQ500" s="2"/>
      <c r="GR500" s="2"/>
      <c r="GS500" s="2"/>
      <c r="GT500" s="2"/>
      <c r="GU500" s="2"/>
      <c r="GV500" s="2"/>
      <c r="GW500" s="2"/>
      <c r="GX500" s="2"/>
      <c r="GY500" s="2"/>
      <c r="GZ500" s="2"/>
      <c r="HA500" s="2"/>
      <c r="HB500" s="2"/>
      <c r="HC500" s="2"/>
      <c r="HD500" s="2"/>
      <c r="HE500" s="2"/>
      <c r="HF500" s="2"/>
      <c r="HG500" s="2"/>
      <c r="HH500" s="2"/>
      <c r="HI500" s="2"/>
      <c r="HJ500" s="2"/>
      <c r="HK500" s="2"/>
      <c r="HL500" s="2"/>
      <c r="HM500" s="2"/>
      <c r="HN500" s="2"/>
      <c r="HO500" s="2"/>
      <c r="HP500" s="2"/>
      <c r="HQ500" s="2"/>
      <c r="HR500" s="2"/>
      <c r="HS500" s="2"/>
      <c r="HT500" s="2"/>
      <c r="HU500" s="2"/>
      <c r="HV500" s="2"/>
      <c r="HW500" s="2"/>
      <c r="HX500" s="2"/>
      <c r="HY500" s="2"/>
      <c r="HZ500" s="2"/>
      <c r="IA500" s="2"/>
      <c r="IB500" s="2"/>
      <c r="IC500" s="2"/>
      <c r="ID500" s="2"/>
      <c r="IE500" s="2"/>
      <c r="IF500" s="2"/>
      <c r="IG500" s="2"/>
      <c r="IH500" s="2"/>
      <c r="II500" s="2"/>
      <c r="IJ500" s="2"/>
      <c r="IK500" s="2"/>
      <c r="IL500" s="2"/>
      <c r="IM500" s="2"/>
      <c r="IN500" s="2"/>
      <c r="IO500" s="2"/>
      <c r="IP500" s="2"/>
      <c r="IQ500" s="2"/>
      <c r="IR500" s="2"/>
      <c r="IS500" s="2"/>
      <c r="IT500" s="2"/>
      <c r="IU500" s="2"/>
      <c r="IV500" s="2"/>
      <c r="IW500" s="2"/>
      <c r="IX500" s="2"/>
      <c r="IY500" s="2"/>
      <c r="IZ500" s="2"/>
      <c r="JA500" s="2"/>
      <c r="JB500" s="2"/>
      <c r="JC500" s="2"/>
      <c r="JD500" s="2"/>
      <c r="JE500" s="2"/>
      <c r="JF500" s="2"/>
      <c r="JG500" s="2"/>
      <c r="JH500" s="2"/>
      <c r="JI500" s="2"/>
      <c r="JJ500" s="2"/>
      <c r="JK500" s="2"/>
      <c r="JL500" s="2"/>
      <c r="JM500" s="2"/>
      <c r="JN500" s="2"/>
      <c r="JO500" s="2"/>
      <c r="JP500" s="2"/>
      <c r="JQ500" s="2"/>
      <c r="JR500" s="2"/>
      <c r="JS500" s="2"/>
      <c r="JT500" s="2"/>
      <c r="JU500" s="2"/>
      <c r="JV500" s="2"/>
      <c r="JW500" s="2"/>
      <c r="JX500" s="2"/>
      <c r="JY500" s="2"/>
      <c r="JZ500" s="2"/>
      <c r="KA500" s="2"/>
      <c r="KB500" s="2"/>
      <c r="KC500" s="2"/>
      <c r="KD500" s="2"/>
      <c r="KE500" s="2"/>
      <c r="KF500" s="2"/>
      <c r="KG500" s="2"/>
      <c r="KH500" s="2"/>
      <c r="KI500" s="2"/>
      <c r="KJ500" s="2"/>
      <c r="KK500" s="2"/>
      <c r="KL500" s="2"/>
      <c r="KM500" s="2"/>
      <c r="KN500" s="2"/>
      <c r="KO500" s="2"/>
      <c r="KP500" s="2"/>
      <c r="KQ500" s="2"/>
      <c r="KR500" s="2"/>
      <c r="KS500" s="2"/>
      <c r="KT500" s="2"/>
      <c r="KU500" s="2"/>
      <c r="KV500" s="2"/>
      <c r="KW500" s="2"/>
      <c r="KX500" s="2"/>
      <c r="KY500" s="2"/>
      <c r="KZ500" s="2"/>
      <c r="LA500" s="2"/>
      <c r="LB500" s="2"/>
      <c r="LC500" s="2"/>
      <c r="LD500" s="2"/>
      <c r="LE500" s="2"/>
      <c r="LF500" s="2"/>
      <c r="LG500" s="2"/>
      <c r="LH500" s="2"/>
      <c r="LI500" s="2"/>
      <c r="LJ500" s="2"/>
      <c r="LK500" s="2"/>
      <c r="LL500" s="2"/>
      <c r="LM500" s="2"/>
      <c r="LN500" s="2"/>
      <c r="LO500" s="2"/>
      <c r="LP500" s="2"/>
      <c r="LQ500" s="2"/>
      <c r="LR500" s="2"/>
      <c r="LS500" s="2"/>
      <c r="LT500" s="2"/>
      <c r="LU500" s="2"/>
      <c r="LV500" s="2"/>
      <c r="LW500" s="2"/>
      <c r="LX500" s="2"/>
      <c r="LY500" s="2"/>
      <c r="LZ500" s="2"/>
      <c r="MA500" s="2"/>
      <c r="MB500" s="2"/>
      <c r="MC500" s="2"/>
      <c r="MD500" s="2"/>
      <c r="ME500" s="2"/>
      <c r="MF500" s="2"/>
      <c r="MG500" s="2"/>
      <c r="MH500" s="2"/>
      <c r="MI500" s="2"/>
      <c r="MJ500" s="2"/>
      <c r="MK500" s="2"/>
      <c r="ML500" s="2"/>
      <c r="MM500" s="2"/>
      <c r="MN500" s="2"/>
      <c r="MO500" s="2"/>
      <c r="MP500" s="2"/>
      <c r="MQ500" s="2"/>
      <c r="MR500" s="2"/>
      <c r="MS500" s="2"/>
      <c r="MT500" s="2"/>
      <c r="MU500" s="2"/>
      <c r="MV500" s="2"/>
      <c r="MW500" s="2"/>
      <c r="MX500" s="2"/>
      <c r="MY500" s="2"/>
      <c r="MZ500" s="2"/>
      <c r="NA500" s="2"/>
      <c r="NB500" s="2"/>
      <c r="NC500" s="2"/>
    </row>
    <row r="501" spans="1:367" x14ac:dyDescent="0.3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  <c r="ES501" s="2"/>
      <c r="ET501" s="2"/>
      <c r="EU501" s="2"/>
      <c r="EV501" s="2"/>
      <c r="EW501" s="2"/>
      <c r="EX501" s="2"/>
      <c r="EY501" s="2"/>
      <c r="EZ501" s="2"/>
      <c r="FA501" s="2"/>
      <c r="FB501" s="2"/>
      <c r="FC501" s="2"/>
      <c r="FD501" s="2"/>
      <c r="FE501" s="2"/>
      <c r="FF501" s="2"/>
      <c r="FG501" s="2"/>
      <c r="FH501" s="2"/>
      <c r="FI501" s="2"/>
      <c r="FJ501" s="2"/>
      <c r="FK501" s="2"/>
      <c r="FL501" s="2"/>
      <c r="FM501" s="2"/>
      <c r="FN501" s="2"/>
      <c r="FO501" s="2"/>
      <c r="FP501" s="2"/>
      <c r="FQ501" s="2"/>
      <c r="FR501" s="2"/>
      <c r="FS501" s="2"/>
      <c r="FT501" s="2"/>
      <c r="FU501" s="2"/>
      <c r="FV501" s="2"/>
      <c r="FW501" s="2"/>
      <c r="FX501" s="2"/>
      <c r="FY501" s="2"/>
      <c r="FZ501" s="2"/>
      <c r="GA501" s="2"/>
      <c r="GB501" s="2"/>
      <c r="GC501" s="2"/>
      <c r="GD501" s="2"/>
      <c r="GE501" s="2"/>
      <c r="GF501" s="2"/>
      <c r="GG501" s="2"/>
      <c r="GH501" s="2"/>
      <c r="GI501" s="2"/>
      <c r="GJ501" s="2"/>
      <c r="GK501" s="2"/>
      <c r="GL501" s="2"/>
      <c r="GM501" s="2"/>
      <c r="GN501" s="2"/>
      <c r="GO501" s="2"/>
      <c r="GP501" s="2"/>
      <c r="GQ501" s="2"/>
      <c r="GR501" s="2"/>
      <c r="GS501" s="2"/>
      <c r="GT501" s="2"/>
      <c r="GU501" s="2"/>
      <c r="GV501" s="2"/>
      <c r="GW501" s="2"/>
      <c r="GX501" s="2"/>
      <c r="GY501" s="2"/>
      <c r="GZ501" s="2"/>
      <c r="HA501" s="2"/>
      <c r="HB501" s="2"/>
      <c r="HC501" s="2"/>
      <c r="HD501" s="2"/>
      <c r="HE501" s="2"/>
      <c r="HF501" s="2"/>
      <c r="HG501" s="2"/>
      <c r="HH501" s="2"/>
      <c r="HI501" s="2"/>
      <c r="HJ501" s="2"/>
      <c r="HK501" s="2"/>
      <c r="HL501" s="2"/>
      <c r="HM501" s="2"/>
      <c r="HN501" s="2"/>
      <c r="HO501" s="2"/>
      <c r="HP501" s="2"/>
      <c r="HQ501" s="2"/>
      <c r="HR501" s="2"/>
      <c r="HS501" s="2"/>
      <c r="HT501" s="2"/>
      <c r="HU501" s="2"/>
      <c r="HV501" s="2"/>
      <c r="HW501" s="2"/>
      <c r="HX501" s="2"/>
      <c r="HY501" s="2"/>
      <c r="HZ501" s="2"/>
      <c r="IA501" s="2"/>
      <c r="IB501" s="2"/>
      <c r="IC501" s="2"/>
      <c r="ID501" s="2"/>
      <c r="IE501" s="2"/>
      <c r="IF501" s="2"/>
      <c r="IG501" s="2"/>
      <c r="IH501" s="2"/>
      <c r="II501" s="2"/>
      <c r="IJ501" s="2"/>
      <c r="IK501" s="2"/>
      <c r="IL501" s="2"/>
      <c r="IM501" s="2"/>
      <c r="IN501" s="2"/>
      <c r="IO501" s="2"/>
      <c r="IP501" s="2"/>
      <c r="IQ501" s="2"/>
      <c r="IR501" s="2"/>
      <c r="IS501" s="2"/>
      <c r="IT501" s="2"/>
      <c r="IU501" s="2"/>
      <c r="IV501" s="2"/>
      <c r="IW501" s="2"/>
      <c r="IX501" s="2"/>
      <c r="IY501" s="2"/>
      <c r="IZ501" s="2"/>
      <c r="JA501" s="2"/>
      <c r="JB501" s="2"/>
      <c r="JC501" s="2"/>
      <c r="JD501" s="2"/>
      <c r="JE501" s="2"/>
      <c r="JF501" s="2"/>
      <c r="JG501" s="2"/>
      <c r="JH501" s="2"/>
      <c r="JI501" s="2"/>
      <c r="JJ501" s="2"/>
      <c r="JK501" s="2"/>
      <c r="JL501" s="2"/>
      <c r="JM501" s="2"/>
      <c r="JN501" s="2"/>
      <c r="JO501" s="2"/>
      <c r="JP501" s="2"/>
      <c r="JQ501" s="2"/>
      <c r="JR501" s="2"/>
      <c r="JS501" s="2"/>
      <c r="JT501" s="2"/>
      <c r="JU501" s="2"/>
      <c r="JV501" s="2"/>
      <c r="JW501" s="2"/>
      <c r="JX501" s="2"/>
      <c r="JY501" s="2"/>
      <c r="JZ501" s="2"/>
      <c r="KA501" s="2"/>
      <c r="KB501" s="2"/>
      <c r="KC501" s="2"/>
      <c r="KD501" s="2"/>
      <c r="KE501" s="2"/>
      <c r="KF501" s="2"/>
      <c r="KG501" s="2"/>
      <c r="KH501" s="2"/>
      <c r="KI501" s="2"/>
      <c r="KJ501" s="2"/>
      <c r="KK501" s="2"/>
      <c r="KL501" s="2"/>
      <c r="KM501" s="2"/>
      <c r="KN501" s="2"/>
      <c r="KO501" s="2"/>
      <c r="KP501" s="2"/>
      <c r="KQ501" s="2"/>
      <c r="KR501" s="2"/>
      <c r="KS501" s="2"/>
      <c r="KT501" s="2"/>
      <c r="KU501" s="2"/>
      <c r="KV501" s="2"/>
      <c r="KW501" s="2"/>
      <c r="KX501" s="2"/>
      <c r="KY501" s="2"/>
      <c r="KZ501" s="2"/>
      <c r="LA501" s="2"/>
      <c r="LB501" s="2"/>
      <c r="LC501" s="2"/>
      <c r="LD501" s="2"/>
      <c r="LE501" s="2"/>
      <c r="LF501" s="2"/>
      <c r="LG501" s="2"/>
      <c r="LH501" s="2"/>
      <c r="LI501" s="2"/>
      <c r="LJ501" s="2"/>
      <c r="LK501" s="2"/>
      <c r="LL501" s="2"/>
      <c r="LM501" s="2"/>
      <c r="LN501" s="2"/>
      <c r="LO501" s="2"/>
      <c r="LP501" s="2"/>
      <c r="LQ501" s="2"/>
      <c r="LR501" s="2"/>
      <c r="LS501" s="2"/>
      <c r="LT501" s="2"/>
      <c r="LU501" s="2"/>
      <c r="LV501" s="2"/>
      <c r="LW501" s="2"/>
      <c r="LX501" s="2"/>
      <c r="LY501" s="2"/>
      <c r="LZ501" s="2"/>
      <c r="MA501" s="2"/>
      <c r="MB501" s="2"/>
      <c r="MC501" s="2"/>
      <c r="MD501" s="2"/>
      <c r="ME501" s="2"/>
      <c r="MF501" s="2"/>
      <c r="MG501" s="2"/>
      <c r="MH501" s="2"/>
      <c r="MI501" s="2"/>
      <c r="MJ501" s="2"/>
      <c r="MK501" s="2"/>
      <c r="ML501" s="2"/>
      <c r="MM501" s="2"/>
      <c r="MN501" s="2"/>
      <c r="MO501" s="2"/>
      <c r="MP501" s="2"/>
      <c r="MQ501" s="2"/>
      <c r="MR501" s="2"/>
      <c r="MS501" s="2"/>
      <c r="MT501" s="2"/>
      <c r="MU501" s="2"/>
      <c r="MV501" s="2"/>
      <c r="MW501" s="2"/>
      <c r="MX501" s="2"/>
      <c r="MY501" s="2"/>
      <c r="MZ501" s="2"/>
      <c r="NA501" s="2"/>
      <c r="NB501" s="2"/>
      <c r="NC501" s="2"/>
    </row>
    <row r="502" spans="1:367" x14ac:dyDescent="0.3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  <c r="ES502" s="2"/>
      <c r="ET502" s="2"/>
      <c r="EU502" s="2"/>
      <c r="EV502" s="2"/>
      <c r="EW502" s="2"/>
      <c r="EX502" s="2"/>
      <c r="EY502" s="2"/>
      <c r="EZ502" s="2"/>
      <c r="FA502" s="2"/>
      <c r="FB502" s="2"/>
      <c r="FC502" s="2"/>
      <c r="FD502" s="2"/>
      <c r="FE502" s="2"/>
      <c r="FF502" s="2"/>
      <c r="FG502" s="2"/>
      <c r="FH502" s="2"/>
      <c r="FI502" s="2"/>
      <c r="FJ502" s="2"/>
      <c r="FK502" s="2"/>
      <c r="FL502" s="2"/>
      <c r="FM502" s="2"/>
      <c r="FN502" s="2"/>
      <c r="FO502" s="2"/>
      <c r="FP502" s="2"/>
      <c r="FQ502" s="2"/>
      <c r="FR502" s="2"/>
      <c r="FS502" s="2"/>
      <c r="FT502" s="2"/>
      <c r="FU502" s="2"/>
      <c r="FV502" s="2"/>
      <c r="FW502" s="2"/>
      <c r="FX502" s="2"/>
      <c r="FY502" s="2"/>
      <c r="FZ502" s="2"/>
      <c r="GA502" s="2"/>
      <c r="GB502" s="2"/>
      <c r="GC502" s="2"/>
      <c r="GD502" s="2"/>
      <c r="GE502" s="2"/>
      <c r="GF502" s="2"/>
      <c r="GG502" s="2"/>
      <c r="GH502" s="2"/>
      <c r="GI502" s="2"/>
      <c r="GJ502" s="2"/>
      <c r="GK502" s="2"/>
      <c r="GL502" s="2"/>
      <c r="GM502" s="2"/>
      <c r="GN502" s="2"/>
      <c r="GO502" s="2"/>
      <c r="GP502" s="2"/>
      <c r="GQ502" s="2"/>
      <c r="GR502" s="2"/>
      <c r="GS502" s="2"/>
      <c r="GT502" s="2"/>
      <c r="GU502" s="2"/>
      <c r="GV502" s="2"/>
      <c r="GW502" s="2"/>
      <c r="GX502" s="2"/>
      <c r="GY502" s="2"/>
      <c r="GZ502" s="2"/>
      <c r="HA502" s="2"/>
      <c r="HB502" s="2"/>
      <c r="HC502" s="2"/>
      <c r="HD502" s="2"/>
      <c r="HE502" s="2"/>
      <c r="HF502" s="2"/>
      <c r="HG502" s="2"/>
      <c r="HH502" s="2"/>
      <c r="HI502" s="2"/>
      <c r="HJ502" s="2"/>
      <c r="HK502" s="2"/>
      <c r="HL502" s="2"/>
      <c r="HM502" s="2"/>
      <c r="HN502" s="2"/>
      <c r="HO502" s="2"/>
      <c r="HP502" s="2"/>
      <c r="HQ502" s="2"/>
      <c r="HR502" s="2"/>
      <c r="HS502" s="2"/>
      <c r="HT502" s="2"/>
      <c r="HU502" s="2"/>
      <c r="HV502" s="2"/>
      <c r="HW502" s="2"/>
      <c r="HX502" s="2"/>
      <c r="HY502" s="2"/>
      <c r="HZ502" s="2"/>
      <c r="IA502" s="2"/>
      <c r="IB502" s="2"/>
      <c r="IC502" s="2"/>
      <c r="ID502" s="2"/>
      <c r="IE502" s="2"/>
      <c r="IF502" s="2"/>
      <c r="IG502" s="2"/>
      <c r="IH502" s="2"/>
      <c r="II502" s="2"/>
      <c r="IJ502" s="2"/>
      <c r="IK502" s="2"/>
      <c r="IL502" s="2"/>
      <c r="IM502" s="2"/>
      <c r="IN502" s="2"/>
      <c r="IO502" s="2"/>
      <c r="IP502" s="2"/>
      <c r="IQ502" s="2"/>
      <c r="IR502" s="2"/>
      <c r="IS502" s="2"/>
      <c r="IT502" s="2"/>
      <c r="IU502" s="2"/>
      <c r="IV502" s="2"/>
      <c r="IW502" s="2"/>
      <c r="IX502" s="2"/>
      <c r="IY502" s="2"/>
      <c r="IZ502" s="2"/>
      <c r="JA502" s="2"/>
      <c r="JB502" s="2"/>
      <c r="JC502" s="2"/>
      <c r="JD502" s="2"/>
      <c r="JE502" s="2"/>
      <c r="JF502" s="2"/>
      <c r="JG502" s="2"/>
      <c r="JH502" s="2"/>
      <c r="JI502" s="2"/>
      <c r="JJ502" s="2"/>
      <c r="JK502" s="2"/>
      <c r="JL502" s="2"/>
      <c r="JM502" s="2"/>
      <c r="JN502" s="2"/>
      <c r="JO502" s="2"/>
      <c r="JP502" s="2"/>
      <c r="JQ502" s="2"/>
      <c r="JR502" s="2"/>
      <c r="JS502" s="2"/>
      <c r="JT502" s="2"/>
      <c r="JU502" s="2"/>
      <c r="JV502" s="2"/>
      <c r="JW502" s="2"/>
      <c r="JX502" s="2"/>
      <c r="JY502" s="2"/>
      <c r="JZ502" s="2"/>
      <c r="KA502" s="2"/>
      <c r="KB502" s="2"/>
      <c r="KC502" s="2"/>
      <c r="KD502" s="2"/>
      <c r="KE502" s="2"/>
      <c r="KF502" s="2"/>
      <c r="KG502" s="2"/>
      <c r="KH502" s="2"/>
      <c r="KI502" s="2"/>
      <c r="KJ502" s="2"/>
      <c r="KK502" s="2"/>
      <c r="KL502" s="2"/>
      <c r="KM502" s="2"/>
      <c r="KN502" s="2"/>
      <c r="KO502" s="2"/>
      <c r="KP502" s="2"/>
      <c r="KQ502" s="2"/>
      <c r="KR502" s="2"/>
      <c r="KS502" s="2"/>
      <c r="KT502" s="2"/>
      <c r="KU502" s="2"/>
      <c r="KV502" s="2"/>
      <c r="KW502" s="2"/>
      <c r="KX502" s="2"/>
      <c r="KY502" s="2"/>
      <c r="KZ502" s="2"/>
      <c r="LA502" s="2"/>
      <c r="LB502" s="2"/>
      <c r="LC502" s="2"/>
      <c r="LD502" s="2"/>
      <c r="LE502" s="2"/>
      <c r="LF502" s="2"/>
      <c r="LG502" s="2"/>
      <c r="LH502" s="2"/>
      <c r="LI502" s="2"/>
      <c r="LJ502" s="2"/>
      <c r="LK502" s="2"/>
      <c r="LL502" s="2"/>
      <c r="LM502" s="2"/>
      <c r="LN502" s="2"/>
      <c r="LO502" s="2"/>
      <c r="LP502" s="2"/>
      <c r="LQ502" s="2"/>
      <c r="LR502" s="2"/>
      <c r="LS502" s="2"/>
      <c r="LT502" s="2"/>
      <c r="LU502" s="2"/>
      <c r="LV502" s="2"/>
      <c r="LW502" s="2"/>
      <c r="LX502" s="2"/>
      <c r="LY502" s="2"/>
      <c r="LZ502" s="2"/>
      <c r="MA502" s="2"/>
      <c r="MB502" s="2"/>
      <c r="MC502" s="2"/>
      <c r="MD502" s="2"/>
      <c r="ME502" s="2"/>
      <c r="MF502" s="2"/>
      <c r="MG502" s="2"/>
      <c r="MH502" s="2"/>
      <c r="MI502" s="2"/>
      <c r="MJ502" s="2"/>
      <c r="MK502" s="2"/>
      <c r="ML502" s="2"/>
      <c r="MM502" s="2"/>
      <c r="MN502" s="2"/>
      <c r="MO502" s="2"/>
      <c r="MP502" s="2"/>
      <c r="MQ502" s="2"/>
      <c r="MR502" s="2"/>
      <c r="MS502" s="2"/>
      <c r="MT502" s="2"/>
      <c r="MU502" s="2"/>
      <c r="MV502" s="2"/>
      <c r="MW502" s="2"/>
      <c r="MX502" s="2"/>
      <c r="MY502" s="2"/>
      <c r="MZ502" s="2"/>
      <c r="NA502" s="2"/>
      <c r="NB502" s="2"/>
      <c r="NC502" s="2"/>
    </row>
    <row r="503" spans="1:367" x14ac:dyDescent="0.3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  <c r="ES503" s="2"/>
      <c r="ET503" s="2"/>
      <c r="EU503" s="2"/>
      <c r="EV503" s="2"/>
      <c r="EW503" s="2"/>
      <c r="EX503" s="2"/>
      <c r="EY503" s="2"/>
      <c r="EZ503" s="2"/>
      <c r="FA503" s="2"/>
      <c r="FB503" s="2"/>
      <c r="FC503" s="2"/>
      <c r="FD503" s="2"/>
      <c r="FE503" s="2"/>
      <c r="FF503" s="2"/>
      <c r="FG503" s="2"/>
      <c r="FH503" s="2"/>
      <c r="FI503" s="2"/>
      <c r="FJ503" s="2"/>
      <c r="FK503" s="2"/>
      <c r="FL503" s="2"/>
      <c r="FM503" s="2"/>
      <c r="FN503" s="2"/>
      <c r="FO503" s="2"/>
      <c r="FP503" s="2"/>
      <c r="FQ503" s="2"/>
      <c r="FR503" s="2"/>
      <c r="FS503" s="2"/>
      <c r="FT503" s="2"/>
      <c r="FU503" s="2"/>
      <c r="FV503" s="2"/>
      <c r="FW503" s="2"/>
      <c r="FX503" s="2"/>
      <c r="FY503" s="2"/>
      <c r="FZ503" s="2"/>
      <c r="GA503" s="2"/>
      <c r="GB503" s="2"/>
      <c r="GC503" s="2"/>
      <c r="GD503" s="2"/>
      <c r="GE503" s="2"/>
      <c r="GF503" s="2"/>
      <c r="GG503" s="2"/>
      <c r="GH503" s="2"/>
      <c r="GI503" s="2"/>
      <c r="GJ503" s="2"/>
      <c r="GK503" s="2"/>
      <c r="GL503" s="2"/>
      <c r="GM503" s="2"/>
      <c r="GN503" s="2"/>
      <c r="GO503" s="2"/>
      <c r="GP503" s="2"/>
      <c r="GQ503" s="2"/>
      <c r="GR503" s="2"/>
      <c r="GS503" s="2"/>
      <c r="GT503" s="2"/>
      <c r="GU503" s="2"/>
      <c r="GV503" s="2"/>
      <c r="GW503" s="2"/>
      <c r="GX503" s="2"/>
      <c r="GY503" s="2"/>
      <c r="GZ503" s="2"/>
      <c r="HA503" s="2"/>
      <c r="HB503" s="2"/>
      <c r="HC503" s="2"/>
      <c r="HD503" s="2"/>
      <c r="HE503" s="2"/>
      <c r="HF503" s="2"/>
      <c r="HG503" s="2"/>
      <c r="HH503" s="2"/>
      <c r="HI503" s="2"/>
      <c r="HJ503" s="2"/>
      <c r="HK503" s="2"/>
      <c r="HL503" s="2"/>
      <c r="HM503" s="2"/>
      <c r="HN503" s="2"/>
      <c r="HO503" s="2"/>
      <c r="HP503" s="2"/>
      <c r="HQ503" s="2"/>
      <c r="HR503" s="2"/>
      <c r="HS503" s="2"/>
      <c r="HT503" s="2"/>
      <c r="HU503" s="2"/>
      <c r="HV503" s="2"/>
      <c r="HW503" s="2"/>
      <c r="HX503" s="2"/>
      <c r="HY503" s="2"/>
      <c r="HZ503" s="2"/>
      <c r="IA503" s="2"/>
      <c r="IB503" s="2"/>
      <c r="IC503" s="2"/>
      <c r="ID503" s="2"/>
      <c r="IE503" s="2"/>
      <c r="IF503" s="2"/>
      <c r="IG503" s="2"/>
      <c r="IH503" s="2"/>
      <c r="II503" s="2"/>
      <c r="IJ503" s="2"/>
      <c r="IK503" s="2"/>
      <c r="IL503" s="2"/>
      <c r="IM503" s="2"/>
      <c r="IN503" s="2"/>
      <c r="IO503" s="2"/>
      <c r="IP503" s="2"/>
      <c r="IQ503" s="2"/>
      <c r="IR503" s="2"/>
      <c r="IS503" s="2"/>
      <c r="IT503" s="2"/>
      <c r="IU503" s="2"/>
      <c r="IV503" s="2"/>
      <c r="IW503" s="2"/>
      <c r="IX503" s="2"/>
      <c r="IY503" s="2"/>
      <c r="IZ503" s="2"/>
      <c r="JA503" s="2"/>
      <c r="JB503" s="2"/>
      <c r="JC503" s="2"/>
      <c r="JD503" s="2"/>
      <c r="JE503" s="2"/>
      <c r="JF503" s="2"/>
      <c r="JG503" s="2"/>
      <c r="JH503" s="2"/>
      <c r="JI503" s="2"/>
      <c r="JJ503" s="2"/>
      <c r="JK503" s="2"/>
      <c r="JL503" s="2"/>
      <c r="JM503" s="2"/>
      <c r="JN503" s="2"/>
      <c r="JO503" s="2"/>
      <c r="JP503" s="2"/>
      <c r="JQ503" s="2"/>
      <c r="JR503" s="2"/>
      <c r="JS503" s="2"/>
      <c r="JT503" s="2"/>
      <c r="JU503" s="2"/>
      <c r="JV503" s="2"/>
      <c r="JW503" s="2"/>
      <c r="JX503" s="2"/>
      <c r="JY503" s="2"/>
      <c r="JZ503" s="2"/>
      <c r="KA503" s="2"/>
      <c r="KB503" s="2"/>
      <c r="KC503" s="2"/>
      <c r="KD503" s="2"/>
      <c r="KE503" s="2"/>
      <c r="KF503" s="2"/>
      <c r="KG503" s="2"/>
      <c r="KH503" s="2"/>
      <c r="KI503" s="2"/>
      <c r="KJ503" s="2"/>
      <c r="KK503" s="2"/>
      <c r="KL503" s="2"/>
      <c r="KM503" s="2"/>
      <c r="KN503" s="2"/>
      <c r="KO503" s="2"/>
      <c r="KP503" s="2"/>
      <c r="KQ503" s="2"/>
      <c r="KR503" s="2"/>
      <c r="KS503" s="2"/>
      <c r="KT503" s="2"/>
      <c r="KU503" s="2"/>
      <c r="KV503" s="2"/>
      <c r="KW503" s="2"/>
      <c r="KX503" s="2"/>
      <c r="KY503" s="2"/>
      <c r="KZ503" s="2"/>
      <c r="LA503" s="2"/>
      <c r="LB503" s="2"/>
      <c r="LC503" s="2"/>
      <c r="LD503" s="2"/>
      <c r="LE503" s="2"/>
      <c r="LF503" s="2"/>
      <c r="LG503" s="2"/>
      <c r="LH503" s="2"/>
      <c r="LI503" s="2"/>
      <c r="LJ503" s="2"/>
      <c r="LK503" s="2"/>
      <c r="LL503" s="2"/>
      <c r="LM503" s="2"/>
      <c r="LN503" s="2"/>
      <c r="LO503" s="2"/>
      <c r="LP503" s="2"/>
      <c r="LQ503" s="2"/>
      <c r="LR503" s="2"/>
      <c r="LS503" s="2"/>
      <c r="LT503" s="2"/>
      <c r="LU503" s="2"/>
      <c r="LV503" s="2"/>
      <c r="LW503" s="2"/>
      <c r="LX503" s="2"/>
      <c r="LY503" s="2"/>
      <c r="LZ503" s="2"/>
      <c r="MA503" s="2"/>
      <c r="MB503" s="2"/>
      <c r="MC503" s="2"/>
      <c r="MD503" s="2"/>
      <c r="ME503" s="2"/>
      <c r="MF503" s="2"/>
      <c r="MG503" s="2"/>
      <c r="MH503" s="2"/>
      <c r="MI503" s="2"/>
      <c r="MJ503" s="2"/>
      <c r="MK503" s="2"/>
      <c r="ML503" s="2"/>
      <c r="MM503" s="2"/>
      <c r="MN503" s="2"/>
      <c r="MO503" s="2"/>
      <c r="MP503" s="2"/>
      <c r="MQ503" s="2"/>
      <c r="MR503" s="2"/>
      <c r="MS503" s="2"/>
      <c r="MT503" s="2"/>
      <c r="MU503" s="2"/>
      <c r="MV503" s="2"/>
      <c r="MW503" s="2"/>
      <c r="MX503" s="2"/>
      <c r="MY503" s="2"/>
      <c r="MZ503" s="2"/>
      <c r="NA503" s="2"/>
      <c r="NB503" s="2"/>
      <c r="NC503" s="2"/>
    </row>
    <row r="504" spans="1:367" x14ac:dyDescent="0.3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  <c r="ES504" s="2"/>
      <c r="ET504" s="2"/>
      <c r="EU504" s="2"/>
      <c r="EV504" s="2"/>
      <c r="EW504" s="2"/>
      <c r="EX504" s="2"/>
      <c r="EY504" s="2"/>
      <c r="EZ504" s="2"/>
      <c r="FA504" s="2"/>
      <c r="FB504" s="2"/>
      <c r="FC504" s="2"/>
      <c r="FD504" s="2"/>
      <c r="FE504" s="2"/>
      <c r="FF504" s="2"/>
      <c r="FG504" s="2"/>
      <c r="FH504" s="2"/>
      <c r="FI504" s="2"/>
      <c r="FJ504" s="2"/>
      <c r="FK504" s="2"/>
      <c r="FL504" s="2"/>
      <c r="FM504" s="2"/>
      <c r="FN504" s="2"/>
      <c r="FO504" s="2"/>
      <c r="FP504" s="2"/>
      <c r="FQ504" s="2"/>
      <c r="FR504" s="2"/>
      <c r="FS504" s="2"/>
      <c r="FT504" s="2"/>
      <c r="FU504" s="2"/>
      <c r="FV504" s="2"/>
      <c r="FW504" s="2"/>
      <c r="FX504" s="2"/>
      <c r="FY504" s="2"/>
      <c r="FZ504" s="2"/>
      <c r="GA504" s="2"/>
      <c r="GB504" s="2"/>
      <c r="GC504" s="2"/>
      <c r="GD504" s="2"/>
      <c r="GE504" s="2"/>
      <c r="GF504" s="2"/>
      <c r="GG504" s="2"/>
      <c r="GH504" s="2"/>
      <c r="GI504" s="2"/>
      <c r="GJ504" s="2"/>
      <c r="GK504" s="2"/>
      <c r="GL504" s="2"/>
      <c r="GM504" s="2"/>
      <c r="GN504" s="2"/>
      <c r="GO504" s="2"/>
      <c r="GP504" s="2"/>
      <c r="GQ504" s="2"/>
      <c r="GR504" s="2"/>
      <c r="GS504" s="2"/>
      <c r="GT504" s="2"/>
      <c r="GU504" s="2"/>
      <c r="GV504" s="2"/>
      <c r="GW504" s="2"/>
      <c r="GX504" s="2"/>
      <c r="GY504" s="2"/>
      <c r="GZ504" s="2"/>
      <c r="HA504" s="2"/>
      <c r="HB504" s="2"/>
      <c r="HC504" s="2"/>
      <c r="HD504" s="2"/>
      <c r="HE504" s="2"/>
      <c r="HF504" s="2"/>
      <c r="HG504" s="2"/>
      <c r="HH504" s="2"/>
      <c r="HI504" s="2"/>
      <c r="HJ504" s="2"/>
      <c r="HK504" s="2"/>
      <c r="HL504" s="2"/>
      <c r="HM504" s="2"/>
      <c r="HN504" s="2"/>
      <c r="HO504" s="2"/>
      <c r="HP504" s="2"/>
      <c r="HQ504" s="2"/>
      <c r="HR504" s="2"/>
      <c r="HS504" s="2"/>
      <c r="HT504" s="2"/>
      <c r="HU504" s="2"/>
      <c r="HV504" s="2"/>
      <c r="HW504" s="2"/>
      <c r="HX504" s="2"/>
      <c r="HY504" s="2"/>
      <c r="HZ504" s="2"/>
      <c r="IA504" s="2"/>
      <c r="IB504" s="2"/>
      <c r="IC504" s="2"/>
      <c r="ID504" s="2"/>
      <c r="IE504" s="2"/>
      <c r="IF504" s="2"/>
      <c r="IG504" s="2"/>
      <c r="IH504" s="2"/>
      <c r="II504" s="2"/>
      <c r="IJ504" s="2"/>
      <c r="IK504" s="2"/>
      <c r="IL504" s="2"/>
      <c r="IM504" s="2"/>
      <c r="IN504" s="2"/>
      <c r="IO504" s="2"/>
      <c r="IP504" s="2"/>
      <c r="IQ504" s="2"/>
      <c r="IR504" s="2"/>
      <c r="IS504" s="2"/>
      <c r="IT504" s="2"/>
      <c r="IU504" s="2"/>
      <c r="IV504" s="2"/>
      <c r="IW504" s="2"/>
      <c r="IX504" s="2"/>
      <c r="IY504" s="2"/>
      <c r="IZ504" s="2"/>
      <c r="JA504" s="2"/>
      <c r="JB504" s="2"/>
      <c r="JC504" s="2"/>
      <c r="JD504" s="2"/>
      <c r="JE504" s="2"/>
      <c r="JF504" s="2"/>
      <c r="JG504" s="2"/>
      <c r="JH504" s="2"/>
      <c r="JI504" s="2"/>
      <c r="JJ504" s="2"/>
      <c r="JK504" s="2"/>
      <c r="JL504" s="2"/>
      <c r="JM504" s="2"/>
      <c r="JN504" s="2"/>
      <c r="JO504" s="2"/>
      <c r="JP504" s="2"/>
      <c r="JQ504" s="2"/>
      <c r="JR504" s="2"/>
      <c r="JS504" s="2"/>
      <c r="JT504" s="2"/>
      <c r="JU504" s="2"/>
      <c r="JV504" s="2"/>
      <c r="JW504" s="2"/>
      <c r="JX504" s="2"/>
      <c r="JY504" s="2"/>
      <c r="JZ504" s="2"/>
      <c r="KA504" s="2"/>
      <c r="KB504" s="2"/>
      <c r="KC504" s="2"/>
      <c r="KD504" s="2"/>
      <c r="KE504" s="2"/>
      <c r="KF504" s="2"/>
      <c r="KG504" s="2"/>
      <c r="KH504" s="2"/>
      <c r="KI504" s="2"/>
      <c r="KJ504" s="2"/>
      <c r="KK504" s="2"/>
      <c r="KL504" s="2"/>
      <c r="KM504" s="2"/>
      <c r="KN504" s="2"/>
      <c r="KO504" s="2"/>
      <c r="KP504" s="2"/>
      <c r="KQ504" s="2"/>
      <c r="KR504" s="2"/>
      <c r="KS504" s="2"/>
      <c r="KT504" s="2"/>
      <c r="KU504" s="2"/>
      <c r="KV504" s="2"/>
      <c r="KW504" s="2"/>
      <c r="KX504" s="2"/>
      <c r="KY504" s="2"/>
      <c r="KZ504" s="2"/>
      <c r="LA504" s="2"/>
      <c r="LB504" s="2"/>
      <c r="LC504" s="2"/>
      <c r="LD504" s="2"/>
      <c r="LE504" s="2"/>
      <c r="LF504" s="2"/>
      <c r="LG504" s="2"/>
      <c r="LH504" s="2"/>
      <c r="LI504" s="2"/>
      <c r="LJ504" s="2"/>
      <c r="LK504" s="2"/>
      <c r="LL504" s="2"/>
      <c r="LM504" s="2"/>
      <c r="LN504" s="2"/>
      <c r="LO504" s="2"/>
      <c r="LP504" s="2"/>
      <c r="LQ504" s="2"/>
      <c r="LR504" s="2"/>
      <c r="LS504" s="2"/>
      <c r="LT504" s="2"/>
      <c r="LU504" s="2"/>
      <c r="LV504" s="2"/>
      <c r="LW504" s="2"/>
      <c r="LX504" s="2"/>
      <c r="LY504" s="2"/>
      <c r="LZ504" s="2"/>
      <c r="MA504" s="2"/>
      <c r="MB504" s="2"/>
      <c r="MC504" s="2"/>
      <c r="MD504" s="2"/>
      <c r="ME504" s="2"/>
      <c r="MF504" s="2"/>
      <c r="MG504" s="2"/>
      <c r="MH504" s="2"/>
      <c r="MI504" s="2"/>
      <c r="MJ504" s="2"/>
      <c r="MK504" s="2"/>
      <c r="ML504" s="2"/>
      <c r="MM504" s="2"/>
      <c r="MN504" s="2"/>
      <c r="MO504" s="2"/>
      <c r="MP504" s="2"/>
      <c r="MQ504" s="2"/>
      <c r="MR504" s="2"/>
      <c r="MS504" s="2"/>
      <c r="MT504" s="2"/>
      <c r="MU504" s="2"/>
      <c r="MV504" s="2"/>
      <c r="MW504" s="2"/>
      <c r="MX504" s="2"/>
      <c r="MY504" s="2"/>
      <c r="MZ504" s="2"/>
      <c r="NA504" s="2"/>
      <c r="NB504" s="2"/>
      <c r="NC504" s="2"/>
    </row>
    <row r="505" spans="1:367" x14ac:dyDescent="0.3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  <c r="ES505" s="2"/>
      <c r="ET505" s="2"/>
      <c r="EU505" s="2"/>
      <c r="EV505" s="2"/>
      <c r="EW505" s="2"/>
      <c r="EX505" s="2"/>
      <c r="EY505" s="2"/>
      <c r="EZ505" s="2"/>
      <c r="FA505" s="2"/>
      <c r="FB505" s="2"/>
      <c r="FC505" s="2"/>
      <c r="FD505" s="2"/>
      <c r="FE505" s="2"/>
      <c r="FF505" s="2"/>
      <c r="FG505" s="2"/>
      <c r="FH505" s="2"/>
      <c r="FI505" s="2"/>
      <c r="FJ505" s="2"/>
      <c r="FK505" s="2"/>
      <c r="FL505" s="2"/>
      <c r="FM505" s="2"/>
      <c r="FN505" s="2"/>
      <c r="FO505" s="2"/>
      <c r="FP505" s="2"/>
      <c r="FQ505" s="2"/>
      <c r="FR505" s="2"/>
      <c r="FS505" s="2"/>
      <c r="FT505" s="2"/>
      <c r="FU505" s="2"/>
      <c r="FV505" s="2"/>
      <c r="FW505" s="2"/>
      <c r="FX505" s="2"/>
      <c r="FY505" s="2"/>
      <c r="FZ505" s="2"/>
      <c r="GA505" s="2"/>
      <c r="GB505" s="2"/>
      <c r="GC505" s="2"/>
      <c r="GD505" s="2"/>
      <c r="GE505" s="2"/>
      <c r="GF505" s="2"/>
      <c r="GG505" s="2"/>
      <c r="GH505" s="2"/>
      <c r="GI505" s="2"/>
      <c r="GJ505" s="2"/>
      <c r="GK505" s="2"/>
      <c r="GL505" s="2"/>
      <c r="GM505" s="2"/>
      <c r="GN505" s="2"/>
      <c r="GO505" s="2"/>
      <c r="GP505" s="2"/>
      <c r="GQ505" s="2"/>
      <c r="GR505" s="2"/>
      <c r="GS505" s="2"/>
      <c r="GT505" s="2"/>
      <c r="GU505" s="2"/>
      <c r="GV505" s="2"/>
      <c r="GW505" s="2"/>
      <c r="GX505" s="2"/>
      <c r="GY505" s="2"/>
      <c r="GZ505" s="2"/>
      <c r="HA505" s="2"/>
      <c r="HB505" s="2"/>
      <c r="HC505" s="2"/>
      <c r="HD505" s="2"/>
      <c r="HE505" s="2"/>
      <c r="HF505" s="2"/>
      <c r="HG505" s="2"/>
      <c r="HH505" s="2"/>
      <c r="HI505" s="2"/>
      <c r="HJ505" s="2"/>
      <c r="HK505" s="2"/>
      <c r="HL505" s="2"/>
      <c r="HM505" s="2"/>
      <c r="HN505" s="2"/>
      <c r="HO505" s="2"/>
      <c r="HP505" s="2"/>
      <c r="HQ505" s="2"/>
      <c r="HR505" s="2"/>
      <c r="HS505" s="2"/>
      <c r="HT505" s="2"/>
      <c r="HU505" s="2"/>
      <c r="HV505" s="2"/>
      <c r="HW505" s="2"/>
      <c r="HX505" s="2"/>
      <c r="HY505" s="2"/>
      <c r="HZ505" s="2"/>
      <c r="IA505" s="2"/>
      <c r="IB505" s="2"/>
      <c r="IC505" s="2"/>
      <c r="ID505" s="2"/>
      <c r="IE505" s="2"/>
      <c r="IF505" s="2"/>
      <c r="IG505" s="2"/>
      <c r="IH505" s="2"/>
      <c r="II505" s="2"/>
      <c r="IJ505" s="2"/>
      <c r="IK505" s="2"/>
      <c r="IL505" s="2"/>
      <c r="IM505" s="2"/>
      <c r="IN505" s="2"/>
      <c r="IO505" s="2"/>
      <c r="IP505" s="2"/>
      <c r="IQ505" s="2"/>
      <c r="IR505" s="2"/>
      <c r="IS505" s="2"/>
      <c r="IT505" s="2"/>
      <c r="IU505" s="2"/>
      <c r="IV505" s="2"/>
      <c r="IW505" s="2"/>
      <c r="IX505" s="2"/>
      <c r="IY505" s="2"/>
      <c r="IZ505" s="2"/>
      <c r="JA505" s="2"/>
      <c r="JB505" s="2"/>
      <c r="JC505" s="2"/>
      <c r="JD505" s="2"/>
      <c r="JE505" s="2"/>
      <c r="JF505" s="2"/>
      <c r="JG505" s="2"/>
      <c r="JH505" s="2"/>
      <c r="JI505" s="2"/>
      <c r="JJ505" s="2"/>
      <c r="JK505" s="2"/>
      <c r="JL505" s="2"/>
      <c r="JM505" s="2"/>
      <c r="JN505" s="2"/>
      <c r="JO505" s="2"/>
      <c r="JP505" s="2"/>
      <c r="JQ505" s="2"/>
      <c r="JR505" s="2"/>
      <c r="JS505" s="2"/>
      <c r="JT505" s="2"/>
      <c r="JU505" s="2"/>
      <c r="JV505" s="2"/>
      <c r="JW505" s="2"/>
      <c r="JX505" s="2"/>
      <c r="JY505" s="2"/>
      <c r="JZ505" s="2"/>
      <c r="KA505" s="2"/>
      <c r="KB505" s="2"/>
      <c r="KC505" s="2"/>
      <c r="KD505" s="2"/>
      <c r="KE505" s="2"/>
      <c r="KF505" s="2"/>
      <c r="KG505" s="2"/>
      <c r="KH505" s="2"/>
      <c r="KI505" s="2"/>
      <c r="KJ505" s="2"/>
      <c r="KK505" s="2"/>
      <c r="KL505" s="2"/>
      <c r="KM505" s="2"/>
      <c r="KN505" s="2"/>
      <c r="KO505" s="2"/>
      <c r="KP505" s="2"/>
      <c r="KQ505" s="2"/>
      <c r="KR505" s="2"/>
      <c r="KS505" s="2"/>
      <c r="KT505" s="2"/>
      <c r="KU505" s="2"/>
      <c r="KV505" s="2"/>
      <c r="KW505" s="2"/>
      <c r="KX505" s="2"/>
      <c r="KY505" s="2"/>
      <c r="KZ505" s="2"/>
      <c r="LA505" s="2"/>
      <c r="LB505" s="2"/>
      <c r="LC505" s="2"/>
      <c r="LD505" s="2"/>
      <c r="LE505" s="2"/>
      <c r="LF505" s="2"/>
      <c r="LG505" s="2"/>
      <c r="LH505" s="2"/>
      <c r="LI505" s="2"/>
      <c r="LJ505" s="2"/>
      <c r="LK505" s="2"/>
      <c r="LL505" s="2"/>
      <c r="LM505" s="2"/>
      <c r="LN505" s="2"/>
      <c r="LO505" s="2"/>
      <c r="LP505" s="2"/>
      <c r="LQ505" s="2"/>
      <c r="LR505" s="2"/>
      <c r="LS505" s="2"/>
      <c r="LT505" s="2"/>
      <c r="LU505" s="2"/>
      <c r="LV505" s="2"/>
      <c r="LW505" s="2"/>
      <c r="LX505" s="2"/>
      <c r="LY505" s="2"/>
      <c r="LZ505" s="2"/>
      <c r="MA505" s="2"/>
      <c r="MB505" s="2"/>
      <c r="MC505" s="2"/>
      <c r="MD505" s="2"/>
      <c r="ME505" s="2"/>
      <c r="MF505" s="2"/>
      <c r="MG505" s="2"/>
      <c r="MH505" s="2"/>
      <c r="MI505" s="2"/>
      <c r="MJ505" s="2"/>
      <c r="MK505" s="2"/>
      <c r="ML505" s="2"/>
      <c r="MM505" s="2"/>
      <c r="MN505" s="2"/>
      <c r="MO505" s="2"/>
      <c r="MP505" s="2"/>
      <c r="MQ505" s="2"/>
      <c r="MR505" s="2"/>
      <c r="MS505" s="2"/>
      <c r="MT505" s="2"/>
      <c r="MU505" s="2"/>
      <c r="MV505" s="2"/>
      <c r="MW505" s="2"/>
      <c r="MX505" s="2"/>
      <c r="MY505" s="2"/>
      <c r="MZ505" s="2"/>
      <c r="NA505" s="2"/>
      <c r="NB505" s="2"/>
      <c r="NC505" s="2"/>
    </row>
    <row r="506" spans="1:367" x14ac:dyDescent="0.3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  <c r="ES506" s="2"/>
      <c r="ET506" s="2"/>
      <c r="EU506" s="2"/>
      <c r="EV506" s="2"/>
      <c r="EW506" s="2"/>
      <c r="EX506" s="2"/>
      <c r="EY506" s="2"/>
      <c r="EZ506" s="2"/>
      <c r="FA506" s="2"/>
      <c r="FB506" s="2"/>
      <c r="FC506" s="2"/>
      <c r="FD506" s="2"/>
      <c r="FE506" s="2"/>
      <c r="FF506" s="2"/>
      <c r="FG506" s="2"/>
      <c r="FH506" s="2"/>
      <c r="FI506" s="2"/>
      <c r="FJ506" s="2"/>
      <c r="FK506" s="2"/>
      <c r="FL506" s="2"/>
      <c r="FM506" s="2"/>
      <c r="FN506" s="2"/>
      <c r="FO506" s="2"/>
      <c r="FP506" s="2"/>
      <c r="FQ506" s="2"/>
      <c r="FR506" s="2"/>
      <c r="FS506" s="2"/>
      <c r="FT506" s="2"/>
      <c r="FU506" s="2"/>
      <c r="FV506" s="2"/>
      <c r="FW506" s="2"/>
      <c r="FX506" s="2"/>
      <c r="FY506" s="2"/>
      <c r="FZ506" s="2"/>
      <c r="GA506" s="2"/>
      <c r="GB506" s="2"/>
      <c r="GC506" s="2"/>
      <c r="GD506" s="2"/>
      <c r="GE506" s="2"/>
      <c r="GF506" s="2"/>
      <c r="GG506" s="2"/>
      <c r="GH506" s="2"/>
      <c r="GI506" s="2"/>
      <c r="GJ506" s="2"/>
      <c r="GK506" s="2"/>
      <c r="GL506" s="2"/>
      <c r="GM506" s="2"/>
      <c r="GN506" s="2"/>
      <c r="GO506" s="2"/>
      <c r="GP506" s="2"/>
      <c r="GQ506" s="2"/>
      <c r="GR506" s="2"/>
      <c r="GS506" s="2"/>
      <c r="GT506" s="2"/>
      <c r="GU506" s="2"/>
      <c r="GV506" s="2"/>
      <c r="GW506" s="2"/>
      <c r="GX506" s="2"/>
      <c r="GY506" s="2"/>
      <c r="GZ506" s="2"/>
      <c r="HA506" s="2"/>
      <c r="HB506" s="2"/>
      <c r="HC506" s="2"/>
      <c r="HD506" s="2"/>
      <c r="HE506" s="2"/>
      <c r="HF506" s="2"/>
      <c r="HG506" s="2"/>
      <c r="HH506" s="2"/>
      <c r="HI506" s="2"/>
      <c r="HJ506" s="2"/>
      <c r="HK506" s="2"/>
      <c r="HL506" s="2"/>
      <c r="HM506" s="2"/>
      <c r="HN506" s="2"/>
      <c r="HO506" s="2"/>
      <c r="HP506" s="2"/>
      <c r="HQ506" s="2"/>
      <c r="HR506" s="2"/>
      <c r="HS506" s="2"/>
      <c r="HT506" s="2"/>
      <c r="HU506" s="2"/>
      <c r="HV506" s="2"/>
      <c r="HW506" s="2"/>
      <c r="HX506" s="2"/>
      <c r="HY506" s="2"/>
      <c r="HZ506" s="2"/>
      <c r="IA506" s="2"/>
      <c r="IB506" s="2"/>
      <c r="IC506" s="2"/>
      <c r="ID506" s="2"/>
      <c r="IE506" s="2"/>
      <c r="IF506" s="2"/>
      <c r="IG506" s="2"/>
      <c r="IH506" s="2"/>
      <c r="II506" s="2"/>
      <c r="IJ506" s="2"/>
      <c r="IK506" s="2"/>
      <c r="IL506" s="2"/>
      <c r="IM506" s="2"/>
      <c r="IN506" s="2"/>
      <c r="IO506" s="2"/>
      <c r="IP506" s="2"/>
      <c r="IQ506" s="2"/>
      <c r="IR506" s="2"/>
      <c r="IS506" s="2"/>
      <c r="IT506" s="2"/>
      <c r="IU506" s="2"/>
      <c r="IV506" s="2"/>
      <c r="IW506" s="2"/>
      <c r="IX506" s="2"/>
      <c r="IY506" s="2"/>
      <c r="IZ506" s="2"/>
      <c r="JA506" s="2"/>
      <c r="JB506" s="2"/>
      <c r="JC506" s="2"/>
      <c r="JD506" s="2"/>
      <c r="JE506" s="2"/>
      <c r="JF506" s="2"/>
      <c r="JG506" s="2"/>
      <c r="JH506" s="2"/>
      <c r="JI506" s="2"/>
      <c r="JJ506" s="2"/>
      <c r="JK506" s="2"/>
      <c r="JL506" s="2"/>
      <c r="JM506" s="2"/>
      <c r="JN506" s="2"/>
      <c r="JO506" s="2"/>
      <c r="JP506" s="2"/>
      <c r="JQ506" s="2"/>
      <c r="JR506" s="2"/>
      <c r="JS506" s="2"/>
      <c r="JT506" s="2"/>
      <c r="JU506" s="2"/>
      <c r="JV506" s="2"/>
      <c r="JW506" s="2"/>
      <c r="JX506" s="2"/>
      <c r="JY506" s="2"/>
      <c r="JZ506" s="2"/>
      <c r="KA506" s="2"/>
      <c r="KB506" s="2"/>
      <c r="KC506" s="2"/>
      <c r="KD506" s="2"/>
      <c r="KE506" s="2"/>
      <c r="KF506" s="2"/>
      <c r="KG506" s="2"/>
      <c r="KH506" s="2"/>
      <c r="KI506" s="2"/>
      <c r="KJ506" s="2"/>
      <c r="KK506" s="2"/>
      <c r="KL506" s="2"/>
      <c r="KM506" s="2"/>
      <c r="KN506" s="2"/>
      <c r="KO506" s="2"/>
      <c r="KP506" s="2"/>
      <c r="KQ506" s="2"/>
      <c r="KR506" s="2"/>
      <c r="KS506" s="2"/>
      <c r="KT506" s="2"/>
      <c r="KU506" s="2"/>
      <c r="KV506" s="2"/>
      <c r="KW506" s="2"/>
      <c r="KX506" s="2"/>
      <c r="KY506" s="2"/>
      <c r="KZ506" s="2"/>
      <c r="LA506" s="2"/>
      <c r="LB506" s="2"/>
      <c r="LC506" s="2"/>
      <c r="LD506" s="2"/>
      <c r="LE506" s="2"/>
      <c r="LF506" s="2"/>
      <c r="LG506" s="2"/>
      <c r="LH506" s="2"/>
      <c r="LI506" s="2"/>
      <c r="LJ506" s="2"/>
      <c r="LK506" s="2"/>
      <c r="LL506" s="2"/>
      <c r="LM506" s="2"/>
      <c r="LN506" s="2"/>
      <c r="LO506" s="2"/>
      <c r="LP506" s="2"/>
      <c r="LQ506" s="2"/>
      <c r="LR506" s="2"/>
      <c r="LS506" s="2"/>
      <c r="LT506" s="2"/>
      <c r="LU506" s="2"/>
      <c r="LV506" s="2"/>
      <c r="LW506" s="2"/>
      <c r="LX506" s="2"/>
      <c r="LY506" s="2"/>
      <c r="LZ506" s="2"/>
      <c r="MA506" s="2"/>
      <c r="MB506" s="2"/>
      <c r="MC506" s="2"/>
      <c r="MD506" s="2"/>
      <c r="ME506" s="2"/>
      <c r="MF506" s="2"/>
      <c r="MG506" s="2"/>
      <c r="MH506" s="2"/>
      <c r="MI506" s="2"/>
      <c r="MJ506" s="2"/>
      <c r="MK506" s="2"/>
      <c r="ML506" s="2"/>
      <c r="MM506" s="2"/>
      <c r="MN506" s="2"/>
      <c r="MO506" s="2"/>
      <c r="MP506" s="2"/>
      <c r="MQ506" s="2"/>
      <c r="MR506" s="2"/>
      <c r="MS506" s="2"/>
      <c r="MT506" s="2"/>
      <c r="MU506" s="2"/>
      <c r="MV506" s="2"/>
      <c r="MW506" s="2"/>
      <c r="MX506" s="2"/>
      <c r="MY506" s="2"/>
      <c r="MZ506" s="2"/>
      <c r="NA506" s="2"/>
      <c r="NB506" s="2"/>
      <c r="NC506" s="2"/>
    </row>
    <row r="507" spans="1:367" x14ac:dyDescent="0.3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  <c r="ES507" s="2"/>
      <c r="ET507" s="2"/>
      <c r="EU507" s="2"/>
      <c r="EV507" s="2"/>
      <c r="EW507" s="2"/>
      <c r="EX507" s="2"/>
      <c r="EY507" s="2"/>
      <c r="EZ507" s="2"/>
      <c r="FA507" s="2"/>
      <c r="FB507" s="2"/>
      <c r="FC507" s="2"/>
      <c r="FD507" s="2"/>
      <c r="FE507" s="2"/>
      <c r="FF507" s="2"/>
      <c r="FG507" s="2"/>
      <c r="FH507" s="2"/>
      <c r="FI507" s="2"/>
      <c r="FJ507" s="2"/>
      <c r="FK507" s="2"/>
      <c r="FL507" s="2"/>
      <c r="FM507" s="2"/>
      <c r="FN507" s="2"/>
      <c r="FO507" s="2"/>
      <c r="FP507" s="2"/>
      <c r="FQ507" s="2"/>
      <c r="FR507" s="2"/>
      <c r="FS507" s="2"/>
      <c r="FT507" s="2"/>
      <c r="FU507" s="2"/>
      <c r="FV507" s="2"/>
      <c r="FW507" s="2"/>
      <c r="FX507" s="2"/>
      <c r="FY507" s="2"/>
      <c r="FZ507" s="2"/>
      <c r="GA507" s="2"/>
      <c r="GB507" s="2"/>
      <c r="GC507" s="2"/>
      <c r="GD507" s="2"/>
      <c r="GE507" s="2"/>
      <c r="GF507" s="2"/>
      <c r="GG507" s="2"/>
      <c r="GH507" s="2"/>
      <c r="GI507" s="2"/>
      <c r="GJ507" s="2"/>
      <c r="GK507" s="2"/>
      <c r="GL507" s="2"/>
      <c r="GM507" s="2"/>
      <c r="GN507" s="2"/>
      <c r="GO507" s="2"/>
      <c r="GP507" s="2"/>
      <c r="GQ507" s="2"/>
      <c r="GR507" s="2"/>
      <c r="GS507" s="2"/>
      <c r="GT507" s="2"/>
      <c r="GU507" s="2"/>
      <c r="GV507" s="2"/>
      <c r="GW507" s="2"/>
      <c r="GX507" s="2"/>
      <c r="GY507" s="2"/>
      <c r="GZ507" s="2"/>
      <c r="HA507" s="2"/>
      <c r="HB507" s="2"/>
      <c r="HC507" s="2"/>
      <c r="HD507" s="2"/>
      <c r="HE507" s="2"/>
      <c r="HF507" s="2"/>
      <c r="HG507" s="2"/>
      <c r="HH507" s="2"/>
      <c r="HI507" s="2"/>
      <c r="HJ507" s="2"/>
      <c r="HK507" s="2"/>
      <c r="HL507" s="2"/>
      <c r="HM507" s="2"/>
      <c r="HN507" s="2"/>
      <c r="HO507" s="2"/>
      <c r="HP507" s="2"/>
      <c r="HQ507" s="2"/>
      <c r="HR507" s="2"/>
      <c r="HS507" s="2"/>
      <c r="HT507" s="2"/>
      <c r="HU507" s="2"/>
      <c r="HV507" s="2"/>
      <c r="HW507" s="2"/>
      <c r="HX507" s="2"/>
      <c r="HY507" s="2"/>
      <c r="HZ507" s="2"/>
      <c r="IA507" s="2"/>
      <c r="IB507" s="2"/>
      <c r="IC507" s="2"/>
      <c r="ID507" s="2"/>
      <c r="IE507" s="2"/>
      <c r="IF507" s="2"/>
      <c r="IG507" s="2"/>
      <c r="IH507" s="2"/>
      <c r="II507" s="2"/>
      <c r="IJ507" s="2"/>
      <c r="IK507" s="2"/>
      <c r="IL507" s="2"/>
      <c r="IM507" s="2"/>
      <c r="IN507" s="2"/>
      <c r="IO507" s="2"/>
      <c r="IP507" s="2"/>
      <c r="IQ507" s="2"/>
      <c r="IR507" s="2"/>
      <c r="IS507" s="2"/>
      <c r="IT507" s="2"/>
      <c r="IU507" s="2"/>
      <c r="IV507" s="2"/>
      <c r="IW507" s="2"/>
      <c r="IX507" s="2"/>
      <c r="IY507" s="2"/>
      <c r="IZ507" s="2"/>
      <c r="JA507" s="2"/>
      <c r="JB507" s="2"/>
      <c r="JC507" s="2"/>
      <c r="JD507" s="2"/>
      <c r="JE507" s="2"/>
      <c r="JF507" s="2"/>
      <c r="JG507" s="2"/>
      <c r="JH507" s="2"/>
      <c r="JI507" s="2"/>
      <c r="JJ507" s="2"/>
      <c r="JK507" s="2"/>
      <c r="JL507" s="2"/>
      <c r="JM507" s="2"/>
      <c r="JN507" s="2"/>
      <c r="JO507" s="2"/>
      <c r="JP507" s="2"/>
      <c r="JQ507" s="2"/>
      <c r="JR507" s="2"/>
      <c r="JS507" s="2"/>
      <c r="JT507" s="2"/>
      <c r="JU507" s="2"/>
      <c r="JV507" s="2"/>
      <c r="JW507" s="2"/>
      <c r="JX507" s="2"/>
      <c r="JY507" s="2"/>
      <c r="JZ507" s="2"/>
      <c r="KA507" s="2"/>
      <c r="KB507" s="2"/>
      <c r="KC507" s="2"/>
      <c r="KD507" s="2"/>
      <c r="KE507" s="2"/>
      <c r="KF507" s="2"/>
      <c r="KG507" s="2"/>
      <c r="KH507" s="2"/>
      <c r="KI507" s="2"/>
      <c r="KJ507" s="2"/>
      <c r="KK507" s="2"/>
      <c r="KL507" s="2"/>
      <c r="KM507" s="2"/>
      <c r="KN507" s="2"/>
      <c r="KO507" s="2"/>
      <c r="KP507" s="2"/>
      <c r="KQ507" s="2"/>
      <c r="KR507" s="2"/>
      <c r="KS507" s="2"/>
      <c r="KT507" s="2"/>
      <c r="KU507" s="2"/>
      <c r="KV507" s="2"/>
      <c r="KW507" s="2"/>
      <c r="KX507" s="2"/>
      <c r="KY507" s="2"/>
      <c r="KZ507" s="2"/>
      <c r="LA507" s="2"/>
      <c r="LB507" s="2"/>
      <c r="LC507" s="2"/>
      <c r="LD507" s="2"/>
      <c r="LE507" s="2"/>
      <c r="LF507" s="2"/>
      <c r="LG507" s="2"/>
      <c r="LH507" s="2"/>
      <c r="LI507" s="2"/>
      <c r="LJ507" s="2"/>
      <c r="LK507" s="2"/>
      <c r="LL507" s="2"/>
      <c r="LM507" s="2"/>
      <c r="LN507" s="2"/>
      <c r="LO507" s="2"/>
      <c r="LP507" s="2"/>
      <c r="LQ507" s="2"/>
      <c r="LR507" s="2"/>
      <c r="LS507" s="2"/>
      <c r="LT507" s="2"/>
      <c r="LU507" s="2"/>
      <c r="LV507" s="2"/>
      <c r="LW507" s="2"/>
      <c r="LX507" s="2"/>
      <c r="LY507" s="2"/>
      <c r="LZ507" s="2"/>
      <c r="MA507" s="2"/>
      <c r="MB507" s="2"/>
      <c r="MC507" s="2"/>
      <c r="MD507" s="2"/>
      <c r="ME507" s="2"/>
      <c r="MF507" s="2"/>
      <c r="MG507" s="2"/>
      <c r="MH507" s="2"/>
      <c r="MI507" s="2"/>
      <c r="MJ507" s="2"/>
      <c r="MK507" s="2"/>
      <c r="ML507" s="2"/>
      <c r="MM507" s="2"/>
      <c r="MN507" s="2"/>
      <c r="MO507" s="2"/>
      <c r="MP507" s="2"/>
      <c r="MQ507" s="2"/>
      <c r="MR507" s="2"/>
      <c r="MS507" s="2"/>
      <c r="MT507" s="2"/>
      <c r="MU507" s="2"/>
      <c r="MV507" s="2"/>
      <c r="MW507" s="2"/>
      <c r="MX507" s="2"/>
      <c r="MY507" s="2"/>
      <c r="MZ507" s="2"/>
      <c r="NA507" s="2"/>
      <c r="NB507" s="2"/>
      <c r="NC507" s="2"/>
    </row>
    <row r="508" spans="1:367" x14ac:dyDescent="0.3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2"/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2"/>
      <c r="ER508" s="2"/>
      <c r="ES508" s="2"/>
      <c r="ET508" s="2"/>
      <c r="EU508" s="2"/>
      <c r="EV508" s="2"/>
      <c r="EW508" s="2"/>
      <c r="EX508" s="2"/>
      <c r="EY508" s="2"/>
      <c r="EZ508" s="2"/>
      <c r="FA508" s="2"/>
      <c r="FB508" s="2"/>
      <c r="FC508" s="2"/>
      <c r="FD508" s="2"/>
      <c r="FE508" s="2"/>
      <c r="FF508" s="2"/>
      <c r="FG508" s="2"/>
      <c r="FH508" s="2"/>
      <c r="FI508" s="2"/>
      <c r="FJ508" s="2"/>
      <c r="FK508" s="2"/>
      <c r="FL508" s="2"/>
      <c r="FM508" s="2"/>
      <c r="FN508" s="2"/>
      <c r="FO508" s="2"/>
      <c r="FP508" s="2"/>
      <c r="FQ508" s="2"/>
      <c r="FR508" s="2"/>
      <c r="FS508" s="2"/>
      <c r="FT508" s="2"/>
      <c r="FU508" s="2"/>
      <c r="FV508" s="2"/>
      <c r="FW508" s="2"/>
      <c r="FX508" s="2"/>
      <c r="FY508" s="2"/>
      <c r="FZ508" s="2"/>
      <c r="GA508" s="2"/>
      <c r="GB508" s="2"/>
      <c r="GC508" s="2"/>
      <c r="GD508" s="2"/>
      <c r="GE508" s="2"/>
      <c r="GF508" s="2"/>
      <c r="GG508" s="2"/>
      <c r="GH508" s="2"/>
      <c r="GI508" s="2"/>
      <c r="GJ508" s="2"/>
      <c r="GK508" s="2"/>
      <c r="GL508" s="2"/>
      <c r="GM508" s="2"/>
      <c r="GN508" s="2"/>
      <c r="GO508" s="2"/>
      <c r="GP508" s="2"/>
      <c r="GQ508" s="2"/>
      <c r="GR508" s="2"/>
      <c r="GS508" s="2"/>
      <c r="GT508" s="2"/>
      <c r="GU508" s="2"/>
      <c r="GV508" s="2"/>
      <c r="GW508" s="2"/>
      <c r="GX508" s="2"/>
      <c r="GY508" s="2"/>
      <c r="GZ508" s="2"/>
      <c r="HA508" s="2"/>
      <c r="HB508" s="2"/>
      <c r="HC508" s="2"/>
      <c r="HD508" s="2"/>
      <c r="HE508" s="2"/>
      <c r="HF508" s="2"/>
      <c r="HG508" s="2"/>
      <c r="HH508" s="2"/>
      <c r="HI508" s="2"/>
      <c r="HJ508" s="2"/>
      <c r="HK508" s="2"/>
      <c r="HL508" s="2"/>
      <c r="HM508" s="2"/>
      <c r="HN508" s="2"/>
      <c r="HO508" s="2"/>
      <c r="HP508" s="2"/>
      <c r="HQ508" s="2"/>
      <c r="HR508" s="2"/>
      <c r="HS508" s="2"/>
      <c r="HT508" s="2"/>
      <c r="HU508" s="2"/>
      <c r="HV508" s="2"/>
      <c r="HW508" s="2"/>
      <c r="HX508" s="2"/>
      <c r="HY508" s="2"/>
      <c r="HZ508" s="2"/>
      <c r="IA508" s="2"/>
      <c r="IB508" s="2"/>
      <c r="IC508" s="2"/>
      <c r="ID508" s="2"/>
      <c r="IE508" s="2"/>
      <c r="IF508" s="2"/>
      <c r="IG508" s="2"/>
      <c r="IH508" s="2"/>
      <c r="II508" s="2"/>
      <c r="IJ508" s="2"/>
      <c r="IK508" s="2"/>
      <c r="IL508" s="2"/>
      <c r="IM508" s="2"/>
      <c r="IN508" s="2"/>
      <c r="IO508" s="2"/>
      <c r="IP508" s="2"/>
      <c r="IQ508" s="2"/>
      <c r="IR508" s="2"/>
      <c r="IS508" s="2"/>
      <c r="IT508" s="2"/>
      <c r="IU508" s="2"/>
      <c r="IV508" s="2"/>
      <c r="IW508" s="2"/>
      <c r="IX508" s="2"/>
      <c r="IY508" s="2"/>
      <c r="IZ508" s="2"/>
      <c r="JA508" s="2"/>
      <c r="JB508" s="2"/>
      <c r="JC508" s="2"/>
      <c r="JD508" s="2"/>
      <c r="JE508" s="2"/>
      <c r="JF508" s="2"/>
      <c r="JG508" s="2"/>
      <c r="JH508" s="2"/>
      <c r="JI508" s="2"/>
      <c r="JJ508" s="2"/>
      <c r="JK508" s="2"/>
      <c r="JL508" s="2"/>
      <c r="JM508" s="2"/>
      <c r="JN508" s="2"/>
      <c r="JO508" s="2"/>
      <c r="JP508" s="2"/>
      <c r="JQ508" s="2"/>
      <c r="JR508" s="2"/>
      <c r="JS508" s="2"/>
      <c r="JT508" s="2"/>
      <c r="JU508" s="2"/>
      <c r="JV508" s="2"/>
      <c r="JW508" s="2"/>
      <c r="JX508" s="2"/>
      <c r="JY508" s="2"/>
      <c r="JZ508" s="2"/>
      <c r="KA508" s="2"/>
      <c r="KB508" s="2"/>
      <c r="KC508" s="2"/>
      <c r="KD508" s="2"/>
      <c r="KE508" s="2"/>
      <c r="KF508" s="2"/>
      <c r="KG508" s="2"/>
      <c r="KH508" s="2"/>
      <c r="KI508" s="2"/>
      <c r="KJ508" s="2"/>
      <c r="KK508" s="2"/>
      <c r="KL508" s="2"/>
      <c r="KM508" s="2"/>
      <c r="KN508" s="2"/>
      <c r="KO508" s="2"/>
      <c r="KP508" s="2"/>
      <c r="KQ508" s="2"/>
      <c r="KR508" s="2"/>
      <c r="KS508" s="2"/>
      <c r="KT508" s="2"/>
      <c r="KU508" s="2"/>
      <c r="KV508" s="2"/>
      <c r="KW508" s="2"/>
      <c r="KX508" s="2"/>
      <c r="KY508" s="2"/>
      <c r="KZ508" s="2"/>
      <c r="LA508" s="2"/>
      <c r="LB508" s="2"/>
      <c r="LC508" s="2"/>
      <c r="LD508" s="2"/>
      <c r="LE508" s="2"/>
      <c r="LF508" s="2"/>
      <c r="LG508" s="2"/>
      <c r="LH508" s="2"/>
      <c r="LI508" s="2"/>
      <c r="LJ508" s="2"/>
      <c r="LK508" s="2"/>
      <c r="LL508" s="2"/>
      <c r="LM508" s="2"/>
      <c r="LN508" s="2"/>
      <c r="LO508" s="2"/>
      <c r="LP508" s="2"/>
      <c r="LQ508" s="2"/>
      <c r="LR508" s="2"/>
      <c r="LS508" s="2"/>
      <c r="LT508" s="2"/>
      <c r="LU508" s="2"/>
      <c r="LV508" s="2"/>
      <c r="LW508" s="2"/>
      <c r="LX508" s="2"/>
      <c r="LY508" s="2"/>
      <c r="LZ508" s="2"/>
      <c r="MA508" s="2"/>
      <c r="MB508" s="2"/>
      <c r="MC508" s="2"/>
      <c r="MD508" s="2"/>
      <c r="ME508" s="2"/>
      <c r="MF508" s="2"/>
      <c r="MG508" s="2"/>
      <c r="MH508" s="2"/>
      <c r="MI508" s="2"/>
      <c r="MJ508" s="2"/>
      <c r="MK508" s="2"/>
      <c r="ML508" s="2"/>
      <c r="MM508" s="2"/>
      <c r="MN508" s="2"/>
      <c r="MO508" s="2"/>
      <c r="MP508" s="2"/>
      <c r="MQ508" s="2"/>
      <c r="MR508" s="2"/>
      <c r="MS508" s="2"/>
      <c r="MT508" s="2"/>
      <c r="MU508" s="2"/>
      <c r="MV508" s="2"/>
      <c r="MW508" s="2"/>
      <c r="MX508" s="2"/>
      <c r="MY508" s="2"/>
      <c r="MZ508" s="2"/>
      <c r="NA508" s="2"/>
      <c r="NB508" s="2"/>
      <c r="NC508" s="2"/>
    </row>
    <row r="509" spans="1:367" x14ac:dyDescent="0.3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  <c r="ES509" s="2"/>
      <c r="ET509" s="2"/>
      <c r="EU509" s="2"/>
      <c r="EV509" s="2"/>
      <c r="EW509" s="2"/>
      <c r="EX509" s="2"/>
      <c r="EY509" s="2"/>
      <c r="EZ509" s="2"/>
      <c r="FA509" s="2"/>
      <c r="FB509" s="2"/>
      <c r="FC509" s="2"/>
      <c r="FD509" s="2"/>
      <c r="FE509" s="2"/>
      <c r="FF509" s="2"/>
      <c r="FG509" s="2"/>
      <c r="FH509" s="2"/>
      <c r="FI509" s="2"/>
      <c r="FJ509" s="2"/>
      <c r="FK509" s="2"/>
      <c r="FL509" s="2"/>
      <c r="FM509" s="2"/>
      <c r="FN509" s="2"/>
      <c r="FO509" s="2"/>
      <c r="FP509" s="2"/>
      <c r="FQ509" s="2"/>
      <c r="FR509" s="2"/>
      <c r="FS509" s="2"/>
      <c r="FT509" s="2"/>
      <c r="FU509" s="2"/>
      <c r="FV509" s="2"/>
      <c r="FW509" s="2"/>
      <c r="FX509" s="2"/>
      <c r="FY509" s="2"/>
      <c r="FZ509" s="2"/>
      <c r="GA509" s="2"/>
      <c r="GB509" s="2"/>
      <c r="GC509" s="2"/>
      <c r="GD509" s="2"/>
      <c r="GE509" s="2"/>
      <c r="GF509" s="2"/>
      <c r="GG509" s="2"/>
      <c r="GH509" s="2"/>
      <c r="GI509" s="2"/>
      <c r="GJ509" s="2"/>
      <c r="GK509" s="2"/>
      <c r="GL509" s="2"/>
      <c r="GM509" s="2"/>
      <c r="GN509" s="2"/>
      <c r="GO509" s="2"/>
      <c r="GP509" s="2"/>
      <c r="GQ509" s="2"/>
      <c r="GR509" s="2"/>
      <c r="GS509" s="2"/>
      <c r="GT509" s="2"/>
      <c r="GU509" s="2"/>
      <c r="GV509" s="2"/>
      <c r="GW509" s="2"/>
      <c r="GX509" s="2"/>
      <c r="GY509" s="2"/>
      <c r="GZ509" s="2"/>
      <c r="HA509" s="2"/>
      <c r="HB509" s="2"/>
      <c r="HC509" s="2"/>
      <c r="HD509" s="2"/>
      <c r="HE509" s="2"/>
      <c r="HF509" s="2"/>
      <c r="HG509" s="2"/>
      <c r="HH509" s="2"/>
      <c r="HI509" s="2"/>
      <c r="HJ509" s="2"/>
      <c r="HK509" s="2"/>
      <c r="HL509" s="2"/>
      <c r="HM509" s="2"/>
      <c r="HN509" s="2"/>
      <c r="HO509" s="2"/>
      <c r="HP509" s="2"/>
      <c r="HQ509" s="2"/>
      <c r="HR509" s="2"/>
      <c r="HS509" s="2"/>
      <c r="HT509" s="2"/>
      <c r="HU509" s="2"/>
      <c r="HV509" s="2"/>
      <c r="HW509" s="2"/>
      <c r="HX509" s="2"/>
      <c r="HY509" s="2"/>
      <c r="HZ509" s="2"/>
      <c r="IA509" s="2"/>
      <c r="IB509" s="2"/>
      <c r="IC509" s="2"/>
      <c r="ID509" s="2"/>
      <c r="IE509" s="2"/>
      <c r="IF509" s="2"/>
      <c r="IG509" s="2"/>
      <c r="IH509" s="2"/>
      <c r="II509" s="2"/>
      <c r="IJ509" s="2"/>
      <c r="IK509" s="2"/>
      <c r="IL509" s="2"/>
      <c r="IM509" s="2"/>
      <c r="IN509" s="2"/>
      <c r="IO509" s="2"/>
      <c r="IP509" s="2"/>
      <c r="IQ509" s="2"/>
      <c r="IR509" s="2"/>
      <c r="IS509" s="2"/>
      <c r="IT509" s="2"/>
      <c r="IU509" s="2"/>
      <c r="IV509" s="2"/>
      <c r="IW509" s="2"/>
      <c r="IX509" s="2"/>
      <c r="IY509" s="2"/>
      <c r="IZ509" s="2"/>
      <c r="JA509" s="2"/>
      <c r="JB509" s="2"/>
      <c r="JC509" s="2"/>
      <c r="JD509" s="2"/>
      <c r="JE509" s="2"/>
      <c r="JF509" s="2"/>
      <c r="JG509" s="2"/>
      <c r="JH509" s="2"/>
      <c r="JI509" s="2"/>
      <c r="JJ509" s="2"/>
      <c r="JK509" s="2"/>
      <c r="JL509" s="2"/>
      <c r="JM509" s="2"/>
      <c r="JN509" s="2"/>
      <c r="JO509" s="2"/>
      <c r="JP509" s="2"/>
      <c r="JQ509" s="2"/>
      <c r="JR509" s="2"/>
      <c r="JS509" s="2"/>
      <c r="JT509" s="2"/>
      <c r="JU509" s="2"/>
      <c r="JV509" s="2"/>
      <c r="JW509" s="2"/>
      <c r="JX509" s="2"/>
      <c r="JY509" s="2"/>
      <c r="JZ509" s="2"/>
      <c r="KA509" s="2"/>
      <c r="KB509" s="2"/>
      <c r="KC509" s="2"/>
      <c r="KD509" s="2"/>
      <c r="KE509" s="2"/>
      <c r="KF509" s="2"/>
      <c r="KG509" s="2"/>
      <c r="KH509" s="2"/>
      <c r="KI509" s="2"/>
      <c r="KJ509" s="2"/>
      <c r="KK509" s="2"/>
      <c r="KL509" s="2"/>
      <c r="KM509" s="2"/>
      <c r="KN509" s="2"/>
      <c r="KO509" s="2"/>
      <c r="KP509" s="2"/>
      <c r="KQ509" s="2"/>
      <c r="KR509" s="2"/>
      <c r="KS509" s="2"/>
      <c r="KT509" s="2"/>
      <c r="KU509" s="2"/>
      <c r="KV509" s="2"/>
      <c r="KW509" s="2"/>
      <c r="KX509" s="2"/>
      <c r="KY509" s="2"/>
      <c r="KZ509" s="2"/>
      <c r="LA509" s="2"/>
      <c r="LB509" s="2"/>
      <c r="LC509" s="2"/>
      <c r="LD509" s="2"/>
      <c r="LE509" s="2"/>
      <c r="LF509" s="2"/>
      <c r="LG509" s="2"/>
      <c r="LH509" s="2"/>
      <c r="LI509" s="2"/>
      <c r="LJ509" s="2"/>
      <c r="LK509" s="2"/>
      <c r="LL509" s="2"/>
      <c r="LM509" s="2"/>
      <c r="LN509" s="2"/>
      <c r="LO509" s="2"/>
      <c r="LP509" s="2"/>
      <c r="LQ509" s="2"/>
      <c r="LR509" s="2"/>
      <c r="LS509" s="2"/>
      <c r="LT509" s="2"/>
      <c r="LU509" s="2"/>
      <c r="LV509" s="2"/>
      <c r="LW509" s="2"/>
      <c r="LX509" s="2"/>
      <c r="LY509" s="2"/>
      <c r="LZ509" s="2"/>
      <c r="MA509" s="2"/>
      <c r="MB509" s="2"/>
      <c r="MC509" s="2"/>
      <c r="MD509" s="2"/>
      <c r="ME509" s="2"/>
      <c r="MF509" s="2"/>
      <c r="MG509" s="2"/>
      <c r="MH509" s="2"/>
      <c r="MI509" s="2"/>
      <c r="MJ509" s="2"/>
      <c r="MK509" s="2"/>
      <c r="ML509" s="2"/>
      <c r="MM509" s="2"/>
      <c r="MN509" s="2"/>
      <c r="MO509" s="2"/>
      <c r="MP509" s="2"/>
      <c r="MQ509" s="2"/>
      <c r="MR509" s="2"/>
      <c r="MS509" s="2"/>
      <c r="MT509" s="2"/>
      <c r="MU509" s="2"/>
      <c r="MV509" s="2"/>
      <c r="MW509" s="2"/>
      <c r="MX509" s="2"/>
      <c r="MY509" s="2"/>
      <c r="MZ509" s="2"/>
      <c r="NA509" s="2"/>
      <c r="NB509" s="2"/>
      <c r="NC509" s="2"/>
    </row>
    <row r="510" spans="1:367" x14ac:dyDescent="0.3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  <c r="ES510" s="2"/>
      <c r="ET510" s="2"/>
      <c r="EU510" s="2"/>
      <c r="EV510" s="2"/>
      <c r="EW510" s="2"/>
      <c r="EX510" s="2"/>
      <c r="EY510" s="2"/>
      <c r="EZ510" s="2"/>
      <c r="FA510" s="2"/>
      <c r="FB510" s="2"/>
      <c r="FC510" s="2"/>
      <c r="FD510" s="2"/>
      <c r="FE510" s="2"/>
      <c r="FF510" s="2"/>
      <c r="FG510" s="2"/>
      <c r="FH510" s="2"/>
      <c r="FI510" s="2"/>
      <c r="FJ510" s="2"/>
      <c r="FK510" s="2"/>
      <c r="FL510" s="2"/>
      <c r="FM510" s="2"/>
      <c r="FN510" s="2"/>
      <c r="FO510" s="2"/>
      <c r="FP510" s="2"/>
      <c r="FQ510" s="2"/>
      <c r="FR510" s="2"/>
      <c r="FS510" s="2"/>
      <c r="FT510" s="2"/>
      <c r="FU510" s="2"/>
      <c r="FV510" s="2"/>
      <c r="FW510" s="2"/>
      <c r="FX510" s="2"/>
      <c r="FY510" s="2"/>
      <c r="FZ510" s="2"/>
      <c r="GA510" s="2"/>
      <c r="GB510" s="2"/>
      <c r="GC510" s="2"/>
      <c r="GD510" s="2"/>
      <c r="GE510" s="2"/>
      <c r="GF510" s="2"/>
      <c r="GG510" s="2"/>
      <c r="GH510" s="2"/>
      <c r="GI510" s="2"/>
      <c r="GJ510" s="2"/>
      <c r="GK510" s="2"/>
      <c r="GL510" s="2"/>
      <c r="GM510" s="2"/>
      <c r="GN510" s="2"/>
      <c r="GO510" s="2"/>
      <c r="GP510" s="2"/>
      <c r="GQ510" s="2"/>
      <c r="GR510" s="2"/>
      <c r="GS510" s="2"/>
      <c r="GT510" s="2"/>
      <c r="GU510" s="2"/>
      <c r="GV510" s="2"/>
      <c r="GW510" s="2"/>
      <c r="GX510" s="2"/>
      <c r="GY510" s="2"/>
      <c r="GZ510" s="2"/>
      <c r="HA510" s="2"/>
      <c r="HB510" s="2"/>
      <c r="HC510" s="2"/>
      <c r="HD510" s="2"/>
      <c r="HE510" s="2"/>
      <c r="HF510" s="2"/>
      <c r="HG510" s="2"/>
      <c r="HH510" s="2"/>
      <c r="HI510" s="2"/>
      <c r="HJ510" s="2"/>
      <c r="HK510" s="2"/>
      <c r="HL510" s="2"/>
      <c r="HM510" s="2"/>
      <c r="HN510" s="2"/>
      <c r="HO510" s="2"/>
      <c r="HP510" s="2"/>
      <c r="HQ510" s="2"/>
      <c r="HR510" s="2"/>
      <c r="HS510" s="2"/>
      <c r="HT510" s="2"/>
      <c r="HU510" s="2"/>
      <c r="HV510" s="2"/>
      <c r="HW510" s="2"/>
      <c r="HX510" s="2"/>
      <c r="HY510" s="2"/>
      <c r="HZ510" s="2"/>
      <c r="IA510" s="2"/>
      <c r="IB510" s="2"/>
      <c r="IC510" s="2"/>
      <c r="ID510" s="2"/>
      <c r="IE510" s="2"/>
      <c r="IF510" s="2"/>
      <c r="IG510" s="2"/>
      <c r="IH510" s="2"/>
      <c r="II510" s="2"/>
      <c r="IJ510" s="2"/>
      <c r="IK510" s="2"/>
      <c r="IL510" s="2"/>
      <c r="IM510" s="2"/>
      <c r="IN510" s="2"/>
      <c r="IO510" s="2"/>
      <c r="IP510" s="2"/>
      <c r="IQ510" s="2"/>
      <c r="IR510" s="2"/>
      <c r="IS510" s="2"/>
      <c r="IT510" s="2"/>
      <c r="IU510" s="2"/>
      <c r="IV510" s="2"/>
      <c r="IW510" s="2"/>
      <c r="IX510" s="2"/>
      <c r="IY510" s="2"/>
      <c r="IZ510" s="2"/>
      <c r="JA510" s="2"/>
      <c r="JB510" s="2"/>
      <c r="JC510" s="2"/>
      <c r="JD510" s="2"/>
      <c r="JE510" s="2"/>
      <c r="JF510" s="2"/>
      <c r="JG510" s="2"/>
      <c r="JH510" s="2"/>
      <c r="JI510" s="2"/>
      <c r="JJ510" s="2"/>
      <c r="JK510" s="2"/>
      <c r="JL510" s="2"/>
      <c r="JM510" s="2"/>
      <c r="JN510" s="2"/>
      <c r="JO510" s="2"/>
      <c r="JP510" s="2"/>
      <c r="JQ510" s="2"/>
      <c r="JR510" s="2"/>
      <c r="JS510" s="2"/>
      <c r="JT510" s="2"/>
      <c r="JU510" s="2"/>
      <c r="JV510" s="2"/>
      <c r="JW510" s="2"/>
      <c r="JX510" s="2"/>
      <c r="JY510" s="2"/>
      <c r="JZ510" s="2"/>
      <c r="KA510" s="2"/>
      <c r="KB510" s="2"/>
      <c r="KC510" s="2"/>
      <c r="KD510" s="2"/>
      <c r="KE510" s="2"/>
      <c r="KF510" s="2"/>
      <c r="KG510" s="2"/>
      <c r="KH510" s="2"/>
      <c r="KI510" s="2"/>
      <c r="KJ510" s="2"/>
      <c r="KK510" s="2"/>
      <c r="KL510" s="2"/>
      <c r="KM510" s="2"/>
      <c r="KN510" s="2"/>
      <c r="KO510" s="2"/>
      <c r="KP510" s="2"/>
      <c r="KQ510" s="2"/>
      <c r="KR510" s="2"/>
      <c r="KS510" s="2"/>
      <c r="KT510" s="2"/>
      <c r="KU510" s="2"/>
      <c r="KV510" s="2"/>
      <c r="KW510" s="2"/>
      <c r="KX510" s="2"/>
      <c r="KY510" s="2"/>
      <c r="KZ510" s="2"/>
      <c r="LA510" s="2"/>
      <c r="LB510" s="2"/>
      <c r="LC510" s="2"/>
      <c r="LD510" s="2"/>
      <c r="LE510" s="2"/>
      <c r="LF510" s="2"/>
      <c r="LG510" s="2"/>
      <c r="LH510" s="2"/>
      <c r="LI510" s="2"/>
      <c r="LJ510" s="2"/>
      <c r="LK510" s="2"/>
      <c r="LL510" s="2"/>
      <c r="LM510" s="2"/>
      <c r="LN510" s="2"/>
      <c r="LO510" s="2"/>
      <c r="LP510" s="2"/>
      <c r="LQ510" s="2"/>
      <c r="LR510" s="2"/>
      <c r="LS510" s="2"/>
      <c r="LT510" s="2"/>
      <c r="LU510" s="2"/>
      <c r="LV510" s="2"/>
      <c r="LW510" s="2"/>
      <c r="LX510" s="2"/>
      <c r="LY510" s="2"/>
      <c r="LZ510" s="2"/>
      <c r="MA510" s="2"/>
      <c r="MB510" s="2"/>
      <c r="MC510" s="2"/>
      <c r="MD510" s="2"/>
      <c r="ME510" s="2"/>
      <c r="MF510" s="2"/>
      <c r="MG510" s="2"/>
      <c r="MH510" s="2"/>
      <c r="MI510" s="2"/>
      <c r="MJ510" s="2"/>
      <c r="MK510" s="2"/>
      <c r="ML510" s="2"/>
      <c r="MM510" s="2"/>
      <c r="MN510" s="2"/>
      <c r="MO510" s="2"/>
      <c r="MP510" s="2"/>
      <c r="MQ510" s="2"/>
      <c r="MR510" s="2"/>
      <c r="MS510" s="2"/>
      <c r="MT510" s="2"/>
      <c r="MU510" s="2"/>
      <c r="MV510" s="2"/>
      <c r="MW510" s="2"/>
      <c r="MX510" s="2"/>
      <c r="MY510" s="2"/>
      <c r="MZ510" s="2"/>
      <c r="NA510" s="2"/>
      <c r="NB510" s="2"/>
      <c r="NC510" s="2"/>
    </row>
    <row r="511" spans="1:367" x14ac:dyDescent="0.3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  <c r="ES511" s="2"/>
      <c r="ET511" s="2"/>
      <c r="EU511" s="2"/>
      <c r="EV511" s="2"/>
      <c r="EW511" s="2"/>
      <c r="EX511" s="2"/>
      <c r="EY511" s="2"/>
      <c r="EZ511" s="2"/>
      <c r="FA511" s="2"/>
      <c r="FB511" s="2"/>
      <c r="FC511" s="2"/>
      <c r="FD511" s="2"/>
      <c r="FE511" s="2"/>
      <c r="FF511" s="2"/>
      <c r="FG511" s="2"/>
      <c r="FH511" s="2"/>
      <c r="FI511" s="2"/>
      <c r="FJ511" s="2"/>
      <c r="FK511" s="2"/>
      <c r="FL511" s="2"/>
      <c r="FM511" s="2"/>
      <c r="FN511" s="2"/>
      <c r="FO511" s="2"/>
      <c r="FP511" s="2"/>
      <c r="FQ511" s="2"/>
      <c r="FR511" s="2"/>
      <c r="FS511" s="2"/>
      <c r="FT511" s="2"/>
      <c r="FU511" s="2"/>
      <c r="FV511" s="2"/>
      <c r="FW511" s="2"/>
      <c r="FX511" s="2"/>
      <c r="FY511" s="2"/>
      <c r="FZ511" s="2"/>
      <c r="GA511" s="2"/>
      <c r="GB511" s="2"/>
      <c r="GC511" s="2"/>
      <c r="GD511" s="2"/>
      <c r="GE511" s="2"/>
      <c r="GF511" s="2"/>
      <c r="GG511" s="2"/>
      <c r="GH511" s="2"/>
      <c r="GI511" s="2"/>
      <c r="GJ511" s="2"/>
      <c r="GK511" s="2"/>
      <c r="GL511" s="2"/>
      <c r="GM511" s="2"/>
      <c r="GN511" s="2"/>
      <c r="GO511" s="2"/>
      <c r="GP511" s="2"/>
      <c r="GQ511" s="2"/>
      <c r="GR511" s="2"/>
      <c r="GS511" s="2"/>
      <c r="GT511" s="2"/>
      <c r="GU511" s="2"/>
      <c r="GV511" s="2"/>
      <c r="GW511" s="2"/>
      <c r="GX511" s="2"/>
      <c r="GY511" s="2"/>
      <c r="GZ511" s="2"/>
      <c r="HA511" s="2"/>
      <c r="HB511" s="2"/>
      <c r="HC511" s="2"/>
      <c r="HD511" s="2"/>
      <c r="HE511" s="2"/>
      <c r="HF511" s="2"/>
      <c r="HG511" s="2"/>
      <c r="HH511" s="2"/>
      <c r="HI511" s="2"/>
      <c r="HJ511" s="2"/>
      <c r="HK511" s="2"/>
      <c r="HL511" s="2"/>
      <c r="HM511" s="2"/>
      <c r="HN511" s="2"/>
      <c r="HO511" s="2"/>
      <c r="HP511" s="2"/>
      <c r="HQ511" s="2"/>
      <c r="HR511" s="2"/>
      <c r="HS511" s="2"/>
      <c r="HT511" s="2"/>
      <c r="HU511" s="2"/>
      <c r="HV511" s="2"/>
      <c r="HW511" s="2"/>
      <c r="HX511" s="2"/>
      <c r="HY511" s="2"/>
      <c r="HZ511" s="2"/>
      <c r="IA511" s="2"/>
      <c r="IB511" s="2"/>
      <c r="IC511" s="2"/>
      <c r="ID511" s="2"/>
      <c r="IE511" s="2"/>
      <c r="IF511" s="2"/>
      <c r="IG511" s="2"/>
      <c r="IH511" s="2"/>
      <c r="II511" s="2"/>
      <c r="IJ511" s="2"/>
      <c r="IK511" s="2"/>
      <c r="IL511" s="2"/>
      <c r="IM511" s="2"/>
      <c r="IN511" s="2"/>
      <c r="IO511" s="2"/>
      <c r="IP511" s="2"/>
      <c r="IQ511" s="2"/>
      <c r="IR511" s="2"/>
      <c r="IS511" s="2"/>
      <c r="IT511" s="2"/>
      <c r="IU511" s="2"/>
      <c r="IV511" s="2"/>
      <c r="IW511" s="2"/>
      <c r="IX511" s="2"/>
      <c r="IY511" s="2"/>
      <c r="IZ511" s="2"/>
      <c r="JA511" s="2"/>
      <c r="JB511" s="2"/>
      <c r="JC511" s="2"/>
      <c r="JD511" s="2"/>
      <c r="JE511" s="2"/>
      <c r="JF511" s="2"/>
      <c r="JG511" s="2"/>
      <c r="JH511" s="2"/>
      <c r="JI511" s="2"/>
      <c r="JJ511" s="2"/>
      <c r="JK511" s="2"/>
      <c r="JL511" s="2"/>
      <c r="JM511" s="2"/>
      <c r="JN511" s="2"/>
      <c r="JO511" s="2"/>
      <c r="JP511" s="2"/>
      <c r="JQ511" s="2"/>
      <c r="JR511" s="2"/>
      <c r="JS511" s="2"/>
      <c r="JT511" s="2"/>
      <c r="JU511" s="2"/>
      <c r="JV511" s="2"/>
      <c r="JW511" s="2"/>
      <c r="JX511" s="2"/>
      <c r="JY511" s="2"/>
      <c r="JZ511" s="2"/>
      <c r="KA511" s="2"/>
      <c r="KB511" s="2"/>
      <c r="KC511" s="2"/>
      <c r="KD511" s="2"/>
      <c r="KE511" s="2"/>
      <c r="KF511" s="2"/>
      <c r="KG511" s="2"/>
      <c r="KH511" s="2"/>
      <c r="KI511" s="2"/>
      <c r="KJ511" s="2"/>
      <c r="KK511" s="2"/>
      <c r="KL511" s="2"/>
      <c r="KM511" s="2"/>
      <c r="KN511" s="2"/>
      <c r="KO511" s="2"/>
      <c r="KP511" s="2"/>
      <c r="KQ511" s="2"/>
      <c r="KR511" s="2"/>
      <c r="KS511" s="2"/>
      <c r="KT511" s="2"/>
      <c r="KU511" s="2"/>
      <c r="KV511" s="2"/>
      <c r="KW511" s="2"/>
      <c r="KX511" s="2"/>
      <c r="KY511" s="2"/>
      <c r="KZ511" s="2"/>
      <c r="LA511" s="2"/>
      <c r="LB511" s="2"/>
      <c r="LC511" s="2"/>
      <c r="LD511" s="2"/>
      <c r="LE511" s="2"/>
      <c r="LF511" s="2"/>
      <c r="LG511" s="2"/>
      <c r="LH511" s="2"/>
      <c r="LI511" s="2"/>
      <c r="LJ511" s="2"/>
      <c r="LK511" s="2"/>
      <c r="LL511" s="2"/>
      <c r="LM511" s="2"/>
      <c r="LN511" s="2"/>
      <c r="LO511" s="2"/>
      <c r="LP511" s="2"/>
      <c r="LQ511" s="2"/>
      <c r="LR511" s="2"/>
      <c r="LS511" s="2"/>
      <c r="LT511" s="2"/>
      <c r="LU511" s="2"/>
      <c r="LV511" s="2"/>
      <c r="LW511" s="2"/>
      <c r="LX511" s="2"/>
      <c r="LY511" s="2"/>
      <c r="LZ511" s="2"/>
      <c r="MA511" s="2"/>
      <c r="MB511" s="2"/>
      <c r="MC511" s="2"/>
      <c r="MD511" s="2"/>
      <c r="ME511" s="2"/>
      <c r="MF511" s="2"/>
      <c r="MG511" s="2"/>
      <c r="MH511" s="2"/>
      <c r="MI511" s="2"/>
      <c r="MJ511" s="2"/>
      <c r="MK511" s="2"/>
      <c r="ML511" s="2"/>
      <c r="MM511" s="2"/>
      <c r="MN511" s="2"/>
      <c r="MO511" s="2"/>
      <c r="MP511" s="2"/>
      <c r="MQ511" s="2"/>
      <c r="MR511" s="2"/>
      <c r="MS511" s="2"/>
      <c r="MT511" s="2"/>
      <c r="MU511" s="2"/>
      <c r="MV511" s="2"/>
      <c r="MW511" s="2"/>
      <c r="MX511" s="2"/>
      <c r="MY511" s="2"/>
      <c r="MZ511" s="2"/>
      <c r="NA511" s="2"/>
      <c r="NB511" s="2"/>
      <c r="NC511" s="2"/>
    </row>
  </sheetData>
  <dataConsolidate/>
  <mergeCells count="31">
    <mergeCell ref="DS1:EW1"/>
    <mergeCell ref="A64:B64"/>
    <mergeCell ref="LY1:NC1"/>
    <mergeCell ref="A44:A48"/>
    <mergeCell ref="A49:A52"/>
    <mergeCell ref="A53:A59"/>
    <mergeCell ref="A62:B62"/>
    <mergeCell ref="A63:B63"/>
    <mergeCell ref="ND1:OH1"/>
    <mergeCell ref="OI1:PK1"/>
    <mergeCell ref="A6:A10"/>
    <mergeCell ref="A21:A28"/>
    <mergeCell ref="A39:A43"/>
    <mergeCell ref="EX1:GA1"/>
    <mergeCell ref="GB1:HF1"/>
    <mergeCell ref="HG1:IK1"/>
    <mergeCell ref="IL1:JO1"/>
    <mergeCell ref="JP1:KT1"/>
    <mergeCell ref="KU1:LX1"/>
    <mergeCell ref="A1:B5"/>
    <mergeCell ref="C1:AG1"/>
    <mergeCell ref="AH1:BI1"/>
    <mergeCell ref="BJ1:CN1"/>
    <mergeCell ref="CO1:DR1"/>
    <mergeCell ref="A71:B71"/>
    <mergeCell ref="A65:B65"/>
    <mergeCell ref="A66:B66"/>
    <mergeCell ref="A67:B67"/>
    <mergeCell ref="A68:B68"/>
    <mergeCell ref="A69:B69"/>
    <mergeCell ref="A70:B70"/>
  </mergeCells>
  <conditionalFormatting sqref="A64">
    <cfRule type="colorScale" priority="74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65">
    <cfRule type="colorScale" priority="74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66:A67 A63">
    <cfRule type="colorScale" priority="74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KC14:PK14 C35:U36 W28:AW28 C28:U28 FK37:PK37 DF35:GR36 GT35:KE36 KG35:PK36 MY34:PK34 PF13:PK13 NY7:PK12 MR7:NX9 MQ8 KN13:PD13 JE7:JE9 JG7:MP9 JG10:NX10 JF7:JF10 JD8 FR7:JC9 FQ8 EP13:KL13 CB28:DD28 DF28:EJ28 EL28:FM28 FO28:GQ28 GS28:HW28 HY28:JA28 JC28:JO28 KG28:LK28 LM28:MN28 NU28:OZ28 PB28:PK28 NE21:PK26 OI27:PI27 NE27:OG27 CO21:JO21 JQ28:KE28 JQ21:ND27 JP21:JP28 C14:KA14 W35:DD36 C38:PK38 C37:FI37 C29:PK33 C34:MW34 C15:PK20 C6:PK6 C11:NX12 C10:JE10 C7:FP9 C13:EN13 AY28:BZ28 C21:CM21 NO51:OA51 OA52 OC51:OE52 OI51:PK52 C51:CM52 NF49:PK50 NF51:NM51 NF52:NY52 LZ49:NE52 C49:DQ50 CO51:DQ52 KV49:LX52 JQ49:KT52 IM49:JO52 HH49:IK52 DR49:DR52 GC49:HF52 DT49:EV52 EY49:GA52 C22:JO27 MP28:NS28">
    <cfRule type="cellIs" dxfId="1251" priority="734" operator="equal">
      <formula>"AD"</formula>
    </cfRule>
    <cfRule type="cellIs" dxfId="1250" priority="735" operator="equal">
      <formula>"SD"</formula>
    </cfRule>
    <cfRule type="cellIs" dxfId="1249" priority="736" operator="equal">
      <formula>"RI"</formula>
    </cfRule>
    <cfRule type="cellIs" dxfId="1248" priority="737" operator="equal">
      <formula>"SI"</formula>
    </cfRule>
    <cfRule type="cellIs" dxfId="1247" priority="738" operator="equal">
      <formula>"SP"</formula>
    </cfRule>
    <cfRule type="cellIs" dxfId="1246" priority="739" operator="equal">
      <formula>"OS"</formula>
    </cfRule>
    <cfRule type="cellIs" dxfId="1245" priority="740" operator="equal">
      <formula>"OP"</formula>
    </cfRule>
    <cfRule type="cellIs" dxfId="1244" priority="741" operator="equal">
      <formula>"HS"</formula>
    </cfRule>
    <cfRule type="cellIs" dxfId="1243" priority="742" operator="equal">
      <formula>"HL"</formula>
    </cfRule>
    <cfRule type="expression" dxfId="1242" priority="743">
      <formula>OR(C$4="Sa",C$4="Su")</formula>
    </cfRule>
    <cfRule type="cellIs" dxfId="1241" priority="744" operator="notEqual">
      <formula>""</formula>
    </cfRule>
  </conditionalFormatting>
  <conditionalFormatting sqref="PK6:PK38">
    <cfRule type="expression" dxfId="1240" priority="733">
      <formula>$PK$4="X"</formula>
    </cfRule>
  </conditionalFormatting>
  <conditionalFormatting sqref="V35:V36 PK27">
    <cfRule type="cellIs" dxfId="1239" priority="748" operator="equal">
      <formula>"AD"</formula>
    </cfRule>
    <cfRule type="cellIs" dxfId="1238" priority="749" operator="equal">
      <formula>"SD"</formula>
    </cfRule>
    <cfRule type="cellIs" dxfId="1237" priority="750" operator="equal">
      <formula>"RI"</formula>
    </cfRule>
    <cfRule type="cellIs" dxfId="1236" priority="751" operator="equal">
      <formula>"SI"</formula>
    </cfRule>
    <cfRule type="cellIs" dxfId="1235" priority="752" operator="equal">
      <formula>"SP"</formula>
    </cfRule>
    <cfRule type="cellIs" dxfId="1234" priority="753" operator="equal">
      <formula>"OS"</formula>
    </cfRule>
    <cfRule type="cellIs" dxfId="1233" priority="754" operator="equal">
      <formula>"OP"</formula>
    </cfRule>
    <cfRule type="cellIs" dxfId="1232" priority="755" operator="equal">
      <formula>"HS"</formula>
    </cfRule>
    <cfRule type="cellIs" dxfId="1231" priority="756" operator="equal">
      <formula>"HL"</formula>
    </cfRule>
    <cfRule type="expression" dxfId="1230" priority="757">
      <formula>OR(U$4="Sa",U$4="Su")</formula>
    </cfRule>
    <cfRule type="cellIs" dxfId="1229" priority="758" operator="notEqual">
      <formula>""</formula>
    </cfRule>
  </conditionalFormatting>
  <conditionalFormatting sqref="DE35:DE36 PE13 MQ7 MQ9 JD7 JD9 EO13">
    <cfRule type="cellIs" dxfId="1228" priority="759" operator="equal">
      <formula>"AD"</formula>
    </cfRule>
    <cfRule type="cellIs" dxfId="1227" priority="760" operator="equal">
      <formula>"SD"</formula>
    </cfRule>
    <cfRule type="cellIs" dxfId="1226" priority="761" operator="equal">
      <formula>"RI"</formula>
    </cfRule>
    <cfRule type="cellIs" dxfId="1225" priority="762" operator="equal">
      <formula>"SI"</formula>
    </cfRule>
    <cfRule type="cellIs" dxfId="1224" priority="763" operator="equal">
      <formula>"SP"</formula>
    </cfRule>
    <cfRule type="cellIs" dxfId="1223" priority="764" operator="equal">
      <formula>"OS"</formula>
    </cfRule>
    <cfRule type="cellIs" dxfId="1222" priority="765" operator="equal">
      <formula>"OP"</formula>
    </cfRule>
    <cfRule type="cellIs" dxfId="1221" priority="766" operator="equal">
      <formula>"HS"</formula>
    </cfRule>
    <cfRule type="cellIs" dxfId="1220" priority="767" operator="equal">
      <formula>"HL"</formula>
    </cfRule>
    <cfRule type="expression" dxfId="1219" priority="768">
      <formula>OR(DG$4="Sa",DG$4="Su")</formula>
    </cfRule>
    <cfRule type="cellIs" dxfId="1218" priority="769" operator="notEqual">
      <formula>""</formula>
    </cfRule>
  </conditionalFormatting>
  <conditionalFormatting sqref="FJ37 GS35:GS36 KF35:KF36 MX34 KM13 FQ7 FQ9">
    <cfRule type="cellIs" dxfId="1217" priority="770" operator="equal">
      <formula>"AD"</formula>
    </cfRule>
    <cfRule type="cellIs" dxfId="1216" priority="771" operator="equal">
      <formula>"SD"</formula>
    </cfRule>
    <cfRule type="cellIs" dxfId="1215" priority="772" operator="equal">
      <formula>"RI"</formula>
    </cfRule>
    <cfRule type="cellIs" dxfId="1214" priority="773" operator="equal">
      <formula>"SI"</formula>
    </cfRule>
    <cfRule type="cellIs" dxfId="1213" priority="774" operator="equal">
      <formula>"SP"</formula>
    </cfRule>
    <cfRule type="cellIs" dxfId="1212" priority="775" operator="equal">
      <formula>"OS"</formula>
    </cfRule>
    <cfRule type="cellIs" dxfId="1211" priority="776" operator="equal">
      <formula>"OP"</formula>
    </cfRule>
    <cfRule type="cellIs" dxfId="1210" priority="777" operator="equal">
      <formula>"HS"</formula>
    </cfRule>
    <cfRule type="cellIs" dxfId="1209" priority="778" operator="equal">
      <formula>"HL"</formula>
    </cfRule>
    <cfRule type="expression" dxfId="1208" priority="779">
      <formula>OR(FK$4="Sa",FK$4="Su")</formula>
    </cfRule>
    <cfRule type="cellIs" dxfId="1207" priority="780" operator="notEqual">
      <formula>""</formula>
    </cfRule>
  </conditionalFormatting>
  <conditionalFormatting sqref="OH27">
    <cfRule type="cellIs" dxfId="1206" priority="722" operator="equal">
      <formula>"AD"</formula>
    </cfRule>
    <cfRule type="cellIs" dxfId="1205" priority="723" operator="equal">
      <formula>"SD"</formula>
    </cfRule>
    <cfRule type="cellIs" dxfId="1204" priority="724" operator="equal">
      <formula>"RI"</formula>
    </cfRule>
    <cfRule type="cellIs" dxfId="1203" priority="725" operator="equal">
      <formula>"SI"</formula>
    </cfRule>
    <cfRule type="cellIs" dxfId="1202" priority="726" operator="equal">
      <formula>"SP"</formula>
    </cfRule>
    <cfRule type="cellIs" dxfId="1201" priority="727" operator="equal">
      <formula>"OS"</formula>
    </cfRule>
    <cfRule type="cellIs" dxfId="1200" priority="728" operator="equal">
      <formula>"OP"</formula>
    </cfRule>
    <cfRule type="cellIs" dxfId="1199" priority="729" operator="equal">
      <formula>"HS"</formula>
    </cfRule>
    <cfRule type="cellIs" dxfId="1198" priority="730" operator="equal">
      <formula>"HL"</formula>
    </cfRule>
    <cfRule type="expression" dxfId="1197" priority="731">
      <formula>OR(OJ$4="Sa",OJ$4="Su")</formula>
    </cfRule>
    <cfRule type="cellIs" dxfId="1196" priority="732" operator="notEqual">
      <formula>""</formula>
    </cfRule>
  </conditionalFormatting>
  <conditionalFormatting sqref="B39:B43">
    <cfRule type="colorScale" priority="72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39">
    <cfRule type="colorScale" priority="72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39:PK43">
    <cfRule type="cellIs" dxfId="1195" priority="709" operator="equal">
      <formula>"AD"</formula>
    </cfRule>
    <cfRule type="cellIs" dxfId="1194" priority="710" operator="equal">
      <formula>"SD"</formula>
    </cfRule>
    <cfRule type="cellIs" dxfId="1193" priority="711" operator="equal">
      <formula>"RI"</formula>
    </cfRule>
    <cfRule type="cellIs" dxfId="1192" priority="712" operator="equal">
      <formula>"SI"</formula>
    </cfRule>
    <cfRule type="cellIs" dxfId="1191" priority="713" operator="equal">
      <formula>"SP"</formula>
    </cfRule>
    <cfRule type="cellIs" dxfId="1190" priority="714" operator="equal">
      <formula>"OS"</formula>
    </cfRule>
    <cfRule type="cellIs" dxfId="1189" priority="715" operator="equal">
      <formula>"OP"</formula>
    </cfRule>
    <cfRule type="cellIs" dxfId="1188" priority="716" operator="equal">
      <formula>"HS"</formula>
    </cfRule>
    <cfRule type="cellIs" dxfId="1187" priority="717" operator="equal">
      <formula>"HL"</formula>
    </cfRule>
    <cfRule type="expression" dxfId="1186" priority="718">
      <formula>OR(C$4="Sa",C$4="Su")</formula>
    </cfRule>
    <cfRule type="cellIs" dxfId="1185" priority="719" operator="notEqual">
      <formula>""</formula>
    </cfRule>
  </conditionalFormatting>
  <conditionalFormatting sqref="PK39:PK43">
    <cfRule type="expression" dxfId="1184" priority="708">
      <formula>$PK$4="X"</formula>
    </cfRule>
  </conditionalFormatting>
  <conditionalFormatting sqref="MR45:MS47 FU45:GA45 FQ45:FS45 JE45:JF48 JG48:KZ48 JE44:KZ44 MR44:MT44 MR48:MT48 FD45:FP47 FD44:GA44 FD48:GA48 C44:FC48 FQ46:GA47 JG46:JG47 JH45:KZ47 LA44:MQ48 MT46:MT47 MU44:PK48 GB44:JD48">
    <cfRule type="cellIs" dxfId="1183" priority="695" operator="equal">
      <formula>"AD"</formula>
    </cfRule>
    <cfRule type="cellIs" dxfId="1182" priority="696" operator="equal">
      <formula>"SD"</formula>
    </cfRule>
    <cfRule type="cellIs" dxfId="1181" priority="697" operator="equal">
      <formula>"RI"</formula>
    </cfRule>
    <cfRule type="cellIs" dxfId="1180" priority="698" operator="equal">
      <formula>"SI"</formula>
    </cfRule>
    <cfRule type="cellIs" dxfId="1179" priority="699" operator="equal">
      <formula>"SP"</formula>
    </cfRule>
    <cfRule type="cellIs" dxfId="1178" priority="700" operator="equal">
      <formula>"OS"</formula>
    </cfRule>
    <cfRule type="cellIs" dxfId="1177" priority="701" operator="equal">
      <formula>"OP"</formula>
    </cfRule>
    <cfRule type="cellIs" dxfId="1176" priority="702" operator="equal">
      <formula>"HS"</formula>
    </cfRule>
    <cfRule type="cellIs" dxfId="1175" priority="703" operator="equal">
      <formula>"HL"</formula>
    </cfRule>
    <cfRule type="expression" dxfId="1174" priority="704">
      <formula>OR(C$4="Sa",C$4="Su")</formula>
    </cfRule>
    <cfRule type="cellIs" dxfId="1173" priority="705" operator="notEqual">
      <formula>""</formula>
    </cfRule>
  </conditionalFormatting>
  <conditionalFormatting sqref="PK44:PK48">
    <cfRule type="expression" dxfId="1172" priority="694">
      <formula>$PK$4="X"</formula>
    </cfRule>
  </conditionalFormatting>
  <conditionalFormatting sqref="B44:B48">
    <cfRule type="colorScale" priority="70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44">
    <cfRule type="colorScale" priority="70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FT45">
    <cfRule type="cellIs" dxfId="1171" priority="683" operator="equal">
      <formula>"AD"</formula>
    </cfRule>
    <cfRule type="cellIs" dxfId="1170" priority="684" operator="equal">
      <formula>"SD"</formula>
    </cfRule>
    <cfRule type="cellIs" dxfId="1169" priority="685" operator="equal">
      <formula>"RI"</formula>
    </cfRule>
    <cfRule type="cellIs" dxfId="1168" priority="686" operator="equal">
      <formula>"SI"</formula>
    </cfRule>
    <cfRule type="cellIs" dxfId="1167" priority="687" operator="equal">
      <formula>"SP"</formula>
    </cfRule>
    <cfRule type="cellIs" dxfId="1166" priority="688" operator="equal">
      <formula>"OS"</formula>
    </cfRule>
    <cfRule type="cellIs" dxfId="1165" priority="689" operator="equal">
      <formula>"OP"</formula>
    </cfRule>
    <cfRule type="cellIs" dxfId="1164" priority="690" operator="equal">
      <formula>"HS"</formula>
    </cfRule>
    <cfRule type="cellIs" dxfId="1163" priority="691" operator="equal">
      <formula>"HL"</formula>
    </cfRule>
    <cfRule type="expression" dxfId="1162" priority="692">
      <formula>OR(FU$4="Sa",FU$4="Su")</formula>
    </cfRule>
    <cfRule type="cellIs" dxfId="1161" priority="693" operator="notEqual">
      <formula>""</formula>
    </cfRule>
  </conditionalFormatting>
  <conditionalFormatting sqref="JG45">
    <cfRule type="cellIs" dxfId="1160" priority="672" operator="equal">
      <formula>"AD"</formula>
    </cfRule>
    <cfRule type="cellIs" dxfId="1159" priority="673" operator="equal">
      <formula>"SD"</formula>
    </cfRule>
    <cfRule type="cellIs" dxfId="1158" priority="674" operator="equal">
      <formula>"RI"</formula>
    </cfRule>
    <cfRule type="cellIs" dxfId="1157" priority="675" operator="equal">
      <formula>"SI"</formula>
    </cfRule>
    <cfRule type="cellIs" dxfId="1156" priority="676" operator="equal">
      <formula>"SP"</formula>
    </cfRule>
    <cfRule type="cellIs" dxfId="1155" priority="677" operator="equal">
      <formula>"OS"</formula>
    </cfRule>
    <cfRule type="cellIs" dxfId="1154" priority="678" operator="equal">
      <formula>"OP"</formula>
    </cfRule>
    <cfRule type="cellIs" dxfId="1153" priority="679" operator="equal">
      <formula>"HS"</formula>
    </cfRule>
    <cfRule type="cellIs" dxfId="1152" priority="680" operator="equal">
      <formula>"HL"</formula>
    </cfRule>
    <cfRule type="expression" dxfId="1151" priority="681">
      <formula>OR(JI$4="Sa",JI$4="Su")</formula>
    </cfRule>
    <cfRule type="cellIs" dxfId="1150" priority="682" operator="notEqual">
      <formula>""</formula>
    </cfRule>
  </conditionalFormatting>
  <conditionalFormatting sqref="MT45">
    <cfRule type="cellIs" dxfId="1149" priority="661" operator="equal">
      <formula>"AD"</formula>
    </cfRule>
    <cfRule type="cellIs" dxfId="1148" priority="662" operator="equal">
      <formula>"SD"</formula>
    </cfRule>
    <cfRule type="cellIs" dxfId="1147" priority="663" operator="equal">
      <formula>"RI"</formula>
    </cfRule>
    <cfRule type="cellIs" dxfId="1146" priority="664" operator="equal">
      <formula>"SI"</formula>
    </cfRule>
    <cfRule type="cellIs" dxfId="1145" priority="665" operator="equal">
      <formula>"SP"</formula>
    </cfRule>
    <cfRule type="cellIs" dxfId="1144" priority="666" operator="equal">
      <formula>"OS"</formula>
    </cfRule>
    <cfRule type="cellIs" dxfId="1143" priority="667" operator="equal">
      <formula>"OP"</formula>
    </cfRule>
    <cfRule type="cellIs" dxfId="1142" priority="668" operator="equal">
      <formula>"HS"</formula>
    </cfRule>
    <cfRule type="cellIs" dxfId="1141" priority="669" operator="equal">
      <formula>"HL"</formula>
    </cfRule>
    <cfRule type="expression" dxfId="1140" priority="670">
      <formula>OR(MV$4="Sa",MV$4="Su")</formula>
    </cfRule>
    <cfRule type="cellIs" dxfId="1139" priority="671" operator="notEqual">
      <formula>""</formula>
    </cfRule>
  </conditionalFormatting>
  <conditionalFormatting sqref="B49:B52">
    <cfRule type="colorScale" priority="660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49">
    <cfRule type="colorScale" priority="65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J49:BJ52">
    <cfRule type="expression" dxfId="1138" priority="658">
      <formula>$BJ$4="X"</formula>
    </cfRule>
  </conditionalFormatting>
  <conditionalFormatting sqref="B53:B57 B59">
    <cfRule type="colorScale" priority="65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60">
    <cfRule type="colorScale" priority="64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60">
    <cfRule type="colorScale" priority="64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MY60:PK60 C60:BK60 BM60:BR60 MA60:MW60 BT60:EU60 IO60:LY60 EW60:FE60 FG60:IM60">
    <cfRule type="cellIs" dxfId="1137" priority="633" operator="equal">
      <formula>"AD"</formula>
    </cfRule>
    <cfRule type="cellIs" dxfId="1136" priority="634" operator="equal">
      <formula>"SD"</formula>
    </cfRule>
    <cfRule type="cellIs" dxfId="1135" priority="635" operator="equal">
      <formula>"RI"</formula>
    </cfRule>
    <cfRule type="cellIs" dxfId="1134" priority="636" operator="equal">
      <formula>"SI"</formula>
    </cfRule>
    <cfRule type="cellIs" dxfId="1133" priority="637" operator="equal">
      <formula>"SP"</formula>
    </cfRule>
    <cfRule type="cellIs" dxfId="1132" priority="638" operator="equal">
      <formula>"OS"</formula>
    </cfRule>
    <cfRule type="cellIs" dxfId="1131" priority="639" operator="equal">
      <formula>"OP"</formula>
    </cfRule>
    <cfRule type="cellIs" dxfId="1130" priority="640" operator="equal">
      <formula>"HS"</formula>
    </cfRule>
    <cfRule type="cellIs" dxfId="1129" priority="641" operator="equal">
      <formula>"HL"</formula>
    </cfRule>
    <cfRule type="expression" dxfId="1128" priority="642">
      <formula>OR(C$4="Sa",C$4="Su")</formula>
    </cfRule>
    <cfRule type="cellIs" dxfId="1127" priority="643" operator="notEqual">
      <formula>""</formula>
    </cfRule>
  </conditionalFormatting>
  <conditionalFormatting sqref="PK60">
    <cfRule type="expression" dxfId="1126" priority="632">
      <formula>$PK$4="X"</formula>
    </cfRule>
  </conditionalFormatting>
  <conditionalFormatting sqref="MX60">
    <cfRule type="cellIs" dxfId="1125" priority="646" operator="equal">
      <formula>"AD"</formula>
    </cfRule>
    <cfRule type="cellIs" dxfId="1124" priority="647" operator="equal">
      <formula>"SD"</formula>
    </cfRule>
    <cfRule type="cellIs" dxfId="1123" priority="648" operator="equal">
      <formula>"RI"</formula>
    </cfRule>
    <cfRule type="cellIs" dxfId="1122" priority="649" operator="equal">
      <formula>"SI"</formula>
    </cfRule>
    <cfRule type="cellIs" dxfId="1121" priority="650" operator="equal">
      <formula>"SP"</formula>
    </cfRule>
    <cfRule type="cellIs" dxfId="1120" priority="651" operator="equal">
      <formula>"OS"</formula>
    </cfRule>
    <cfRule type="cellIs" dxfId="1119" priority="652" operator="equal">
      <formula>"OP"</formula>
    </cfRule>
    <cfRule type="cellIs" dxfId="1118" priority="653" operator="equal">
      <formula>"HS"</formula>
    </cfRule>
    <cfRule type="cellIs" dxfId="1117" priority="654" operator="equal">
      <formula>"HL"</formula>
    </cfRule>
    <cfRule type="expression" dxfId="1116" priority="655">
      <formula>OR(MY$4="Sa",MY$4="Su")</formula>
    </cfRule>
    <cfRule type="cellIs" dxfId="1115" priority="656" operator="notEqual">
      <formula>""</formula>
    </cfRule>
  </conditionalFormatting>
  <conditionalFormatting sqref="B6:B38">
    <cfRule type="colorScale" priority="781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29:A38 A6 A11:A21">
    <cfRule type="colorScale" priority="782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KC56:PK56 PF55:PK55 NY53:PK54 KN55:PD55 EP55:KL55 IT53:JU53 JW53:KJ53 KL53 KN53:KO53 KQ53:NX53 EZ54:FA54 FC54:FH54 FK54:LX54 MB54:NX54 LZ54 BT56:CV56 CX56:DB56 DG56:DL56 DN56:KA56 C57:PK57 C53:HF53 C54:EX54 C56:BR56 C59:PK59 C58:BR58 HH53:IR53 C55:EN55 DD56:DE56">
    <cfRule type="cellIs" dxfId="1114" priority="522" operator="equal">
      <formula>"AD"</formula>
    </cfRule>
    <cfRule type="cellIs" dxfId="1113" priority="523" operator="equal">
      <formula>"SD"</formula>
    </cfRule>
    <cfRule type="cellIs" dxfId="1112" priority="524" operator="equal">
      <formula>"RI"</formula>
    </cfRule>
    <cfRule type="cellIs" dxfId="1111" priority="525" operator="equal">
      <formula>"SI"</formula>
    </cfRule>
    <cfRule type="cellIs" dxfId="1110" priority="526" operator="equal">
      <formula>"SP"</formula>
    </cfRule>
    <cfRule type="cellIs" dxfId="1109" priority="527" operator="equal">
      <formula>"OS"</formula>
    </cfRule>
    <cfRule type="cellIs" dxfId="1108" priority="528" operator="equal">
      <formula>"OP"</formula>
    </cfRule>
    <cfRule type="cellIs" dxfId="1107" priority="529" operator="equal">
      <formula>"HS"</formula>
    </cfRule>
    <cfRule type="cellIs" dxfId="1106" priority="530" operator="equal">
      <formula>"HL"</formula>
    </cfRule>
    <cfRule type="expression" dxfId="1105" priority="531">
      <formula>OR(C$4="Sa",C$4="Su")</formula>
    </cfRule>
    <cfRule type="cellIs" dxfId="1104" priority="532" operator="notEqual">
      <formula>""</formula>
    </cfRule>
  </conditionalFormatting>
  <conditionalFormatting sqref="PK53:PK57 PK59">
    <cfRule type="expression" dxfId="1103" priority="521">
      <formula>$PK$4="X"</formula>
    </cfRule>
  </conditionalFormatting>
  <conditionalFormatting sqref="PE55 EO55 LY54">
    <cfRule type="cellIs" dxfId="1102" priority="533" operator="equal">
      <formula>"AD"</formula>
    </cfRule>
    <cfRule type="cellIs" dxfId="1101" priority="534" operator="equal">
      <formula>"SD"</formula>
    </cfRule>
    <cfRule type="cellIs" dxfId="1100" priority="535" operator="equal">
      <formula>"RI"</formula>
    </cfRule>
    <cfRule type="cellIs" dxfId="1099" priority="536" operator="equal">
      <formula>"SI"</formula>
    </cfRule>
    <cfRule type="cellIs" dxfId="1098" priority="537" operator="equal">
      <formula>"SP"</formula>
    </cfRule>
    <cfRule type="cellIs" dxfId="1097" priority="538" operator="equal">
      <formula>"OS"</formula>
    </cfRule>
    <cfRule type="cellIs" dxfId="1096" priority="539" operator="equal">
      <formula>"OP"</formula>
    </cfRule>
    <cfRule type="cellIs" dxfId="1095" priority="540" operator="equal">
      <formula>"HS"</formula>
    </cfRule>
    <cfRule type="cellIs" dxfId="1094" priority="541" operator="equal">
      <formula>"HL"</formula>
    </cfRule>
    <cfRule type="expression" dxfId="1093" priority="542">
      <formula>OR(EQ$4="Sa",EQ$4="Su")</formula>
    </cfRule>
    <cfRule type="cellIs" dxfId="1092" priority="543" operator="notEqual">
      <formula>""</formula>
    </cfRule>
  </conditionalFormatting>
  <conditionalFormatting sqref="KM55 FI54">
    <cfRule type="cellIs" dxfId="1091" priority="544" operator="equal">
      <formula>"AD"</formula>
    </cfRule>
    <cfRule type="cellIs" dxfId="1090" priority="545" operator="equal">
      <formula>"SD"</formula>
    </cfRule>
    <cfRule type="cellIs" dxfId="1089" priority="546" operator="equal">
      <formula>"RI"</formula>
    </cfRule>
    <cfRule type="cellIs" dxfId="1088" priority="547" operator="equal">
      <formula>"SI"</formula>
    </cfRule>
    <cfRule type="cellIs" dxfId="1087" priority="548" operator="equal">
      <formula>"SP"</formula>
    </cfRule>
    <cfRule type="cellIs" dxfId="1086" priority="549" operator="equal">
      <formula>"OS"</formula>
    </cfRule>
    <cfRule type="cellIs" dxfId="1085" priority="550" operator="equal">
      <formula>"OP"</formula>
    </cfRule>
    <cfRule type="cellIs" dxfId="1084" priority="551" operator="equal">
      <formula>"HS"</formula>
    </cfRule>
    <cfRule type="cellIs" dxfId="1083" priority="552" operator="equal">
      <formula>"HL"</formula>
    </cfRule>
    <cfRule type="expression" dxfId="1082" priority="553">
      <formula>OR(FJ$4="Sa",FJ$4="Su")</formula>
    </cfRule>
    <cfRule type="cellIs" dxfId="1081" priority="554" operator="notEqual">
      <formula>""</formula>
    </cfRule>
  </conditionalFormatting>
  <conditionalFormatting sqref="IS53">
    <cfRule type="cellIs" dxfId="1080" priority="555" operator="equal">
      <formula>"AD"</formula>
    </cfRule>
    <cfRule type="cellIs" dxfId="1079" priority="556" operator="equal">
      <formula>"SD"</formula>
    </cfRule>
    <cfRule type="cellIs" dxfId="1078" priority="557" operator="equal">
      <formula>"RI"</formula>
    </cfRule>
    <cfRule type="cellIs" dxfId="1077" priority="558" operator="equal">
      <formula>"SI"</formula>
    </cfRule>
    <cfRule type="cellIs" dxfId="1076" priority="559" operator="equal">
      <formula>"SP"</formula>
    </cfRule>
    <cfRule type="cellIs" dxfId="1075" priority="560" operator="equal">
      <formula>"OS"</formula>
    </cfRule>
    <cfRule type="cellIs" dxfId="1074" priority="561" operator="equal">
      <formula>"OP"</formula>
    </cfRule>
    <cfRule type="cellIs" dxfId="1073" priority="562" operator="equal">
      <formula>"HS"</formula>
    </cfRule>
    <cfRule type="cellIs" dxfId="1072" priority="563" operator="equal">
      <formula>"HL"</formula>
    </cfRule>
    <cfRule type="expression" dxfId="1071" priority="564">
      <formula>OR(JV$4="Sa",JV$4="Su")</formula>
    </cfRule>
    <cfRule type="cellIs" dxfId="1070" priority="565" operator="notEqual">
      <formula>""</formula>
    </cfRule>
  </conditionalFormatting>
  <conditionalFormatting sqref="JK53">
    <cfRule type="cellIs" dxfId="1069" priority="566" operator="equal">
      <formula>"AD"</formula>
    </cfRule>
    <cfRule type="cellIs" dxfId="1068" priority="567" operator="equal">
      <formula>"SD"</formula>
    </cfRule>
    <cfRule type="cellIs" dxfId="1067" priority="568" operator="equal">
      <formula>"RI"</formula>
    </cfRule>
    <cfRule type="cellIs" dxfId="1066" priority="569" operator="equal">
      <formula>"SI"</formula>
    </cfRule>
    <cfRule type="cellIs" dxfId="1065" priority="570" operator="equal">
      <formula>"SP"</formula>
    </cfRule>
    <cfRule type="cellIs" dxfId="1064" priority="571" operator="equal">
      <formula>"OS"</formula>
    </cfRule>
    <cfRule type="cellIs" dxfId="1063" priority="572" operator="equal">
      <formula>"OP"</formula>
    </cfRule>
    <cfRule type="cellIs" dxfId="1062" priority="573" operator="equal">
      <formula>"HS"</formula>
    </cfRule>
    <cfRule type="cellIs" dxfId="1061" priority="574" operator="equal">
      <formula>"HL"</formula>
    </cfRule>
    <cfRule type="expression" dxfId="1060" priority="575">
      <formula>OR(KK$4="Sa",KK$4="Su")</formula>
    </cfRule>
    <cfRule type="cellIs" dxfId="1059" priority="576" operator="notEqual">
      <formula>""</formula>
    </cfRule>
  </conditionalFormatting>
  <conditionalFormatting sqref="JU53">
    <cfRule type="cellIs" dxfId="1058" priority="577" operator="equal">
      <formula>"AD"</formula>
    </cfRule>
    <cfRule type="cellIs" dxfId="1057" priority="578" operator="equal">
      <formula>"SD"</formula>
    </cfRule>
    <cfRule type="cellIs" dxfId="1056" priority="579" operator="equal">
      <formula>"RI"</formula>
    </cfRule>
    <cfRule type="cellIs" dxfId="1055" priority="580" operator="equal">
      <formula>"SI"</formula>
    </cfRule>
    <cfRule type="cellIs" dxfId="1054" priority="581" operator="equal">
      <formula>"SP"</formula>
    </cfRule>
    <cfRule type="cellIs" dxfId="1053" priority="582" operator="equal">
      <formula>"OS"</formula>
    </cfRule>
    <cfRule type="cellIs" dxfId="1052" priority="583" operator="equal">
      <formula>"OP"</formula>
    </cfRule>
    <cfRule type="cellIs" dxfId="1051" priority="584" operator="equal">
      <formula>"HS"</formula>
    </cfRule>
    <cfRule type="cellIs" dxfId="1050" priority="585" operator="equal">
      <formula>"HL"</formula>
    </cfRule>
    <cfRule type="expression" dxfId="1049" priority="586">
      <formula>OR(KM$4="Sa",KM$4="Su")</formula>
    </cfRule>
    <cfRule type="cellIs" dxfId="1048" priority="587" operator="notEqual">
      <formula>""</formula>
    </cfRule>
  </conditionalFormatting>
  <conditionalFormatting sqref="KM53 EY54">
    <cfRule type="cellIs" dxfId="1047" priority="588" operator="equal">
      <formula>"AD"</formula>
    </cfRule>
    <cfRule type="cellIs" dxfId="1046" priority="589" operator="equal">
      <formula>"SD"</formula>
    </cfRule>
    <cfRule type="cellIs" dxfId="1045" priority="590" operator="equal">
      <formula>"RI"</formula>
    </cfRule>
    <cfRule type="cellIs" dxfId="1044" priority="591" operator="equal">
      <formula>"SI"</formula>
    </cfRule>
    <cfRule type="cellIs" dxfId="1043" priority="592" operator="equal">
      <formula>"SP"</formula>
    </cfRule>
    <cfRule type="cellIs" dxfId="1042" priority="593" operator="equal">
      <formula>"OS"</formula>
    </cfRule>
    <cfRule type="cellIs" dxfId="1041" priority="594" operator="equal">
      <formula>"OP"</formula>
    </cfRule>
    <cfRule type="cellIs" dxfId="1040" priority="595" operator="equal">
      <formula>"HS"</formula>
    </cfRule>
    <cfRule type="cellIs" dxfId="1039" priority="596" operator="equal">
      <formula>"HL"</formula>
    </cfRule>
    <cfRule type="expression" dxfId="1038" priority="597">
      <formula>OR(FB$4="Sa",FB$4="Su")</formula>
    </cfRule>
    <cfRule type="cellIs" dxfId="1037" priority="598" operator="notEqual">
      <formula>""</formula>
    </cfRule>
  </conditionalFormatting>
  <conditionalFormatting sqref="BS56">
    <cfRule type="cellIs" dxfId="1036" priority="599" operator="equal">
      <formula>"AD"</formula>
    </cfRule>
    <cfRule type="cellIs" dxfId="1035" priority="600" operator="equal">
      <formula>"SD"</formula>
    </cfRule>
    <cfRule type="cellIs" dxfId="1034" priority="601" operator="equal">
      <formula>"RI"</formula>
    </cfRule>
    <cfRule type="cellIs" dxfId="1033" priority="602" operator="equal">
      <formula>"SI"</formula>
    </cfRule>
    <cfRule type="cellIs" dxfId="1032" priority="603" operator="equal">
      <formula>"SP"</formula>
    </cfRule>
    <cfRule type="cellIs" dxfId="1031" priority="604" operator="equal">
      <formula>"OS"</formula>
    </cfRule>
    <cfRule type="cellIs" dxfId="1030" priority="605" operator="equal">
      <formula>"OP"</formula>
    </cfRule>
    <cfRule type="cellIs" dxfId="1029" priority="606" operator="equal">
      <formula>"HS"</formula>
    </cfRule>
    <cfRule type="cellIs" dxfId="1028" priority="607" operator="equal">
      <formula>"HL"</formula>
    </cfRule>
    <cfRule type="expression" dxfId="1027" priority="608">
      <formula>OR(CW$4="Sa",CW$4="Su")</formula>
    </cfRule>
    <cfRule type="cellIs" dxfId="1026" priority="609" operator="notEqual">
      <formula>""</formula>
    </cfRule>
  </conditionalFormatting>
  <conditionalFormatting sqref="CG56">
    <cfRule type="cellIs" dxfId="1025" priority="610" operator="equal">
      <formula>"AD"</formula>
    </cfRule>
    <cfRule type="cellIs" dxfId="1024" priority="611" operator="equal">
      <formula>"SD"</formula>
    </cfRule>
    <cfRule type="cellIs" dxfId="1023" priority="612" operator="equal">
      <formula>"RI"</formula>
    </cfRule>
    <cfRule type="cellIs" dxfId="1022" priority="613" operator="equal">
      <formula>"SI"</formula>
    </cfRule>
    <cfRule type="cellIs" dxfId="1021" priority="614" operator="equal">
      <formula>"SP"</formula>
    </cfRule>
    <cfRule type="cellIs" dxfId="1020" priority="615" operator="equal">
      <formula>"OS"</formula>
    </cfRule>
    <cfRule type="cellIs" dxfId="1019" priority="616" operator="equal">
      <formula>"OP"</formula>
    </cfRule>
    <cfRule type="cellIs" dxfId="1018" priority="617" operator="equal">
      <formula>"HS"</formula>
    </cfRule>
    <cfRule type="cellIs" dxfId="1017" priority="618" operator="equal">
      <formula>"HL"</formula>
    </cfRule>
    <cfRule type="expression" dxfId="1016" priority="619">
      <formula>OR(DC$4="Sa",DC$4="Su")</formula>
    </cfRule>
    <cfRule type="cellIs" dxfId="1015" priority="620" operator="notEqual">
      <formula>""</formula>
    </cfRule>
  </conditionalFormatting>
  <conditionalFormatting sqref="CY56 DF56">
    <cfRule type="cellIs" dxfId="1014" priority="621" operator="equal">
      <formula>"AD"</formula>
    </cfRule>
    <cfRule type="cellIs" dxfId="1013" priority="622" operator="equal">
      <formula>"SD"</formula>
    </cfRule>
    <cfRule type="cellIs" dxfId="1012" priority="623" operator="equal">
      <formula>"RI"</formula>
    </cfRule>
    <cfRule type="cellIs" dxfId="1011" priority="624" operator="equal">
      <formula>"SI"</formula>
    </cfRule>
    <cfRule type="cellIs" dxfId="1010" priority="625" operator="equal">
      <formula>"SP"</formula>
    </cfRule>
    <cfRule type="cellIs" dxfId="1009" priority="626" operator="equal">
      <formula>"OS"</formula>
    </cfRule>
    <cfRule type="cellIs" dxfId="1008" priority="627" operator="equal">
      <formula>"OP"</formula>
    </cfRule>
    <cfRule type="cellIs" dxfId="1007" priority="628" operator="equal">
      <formula>"HS"</formula>
    </cfRule>
    <cfRule type="cellIs" dxfId="1006" priority="629" operator="equal">
      <formula>"HL"</formula>
    </cfRule>
    <cfRule type="expression" dxfId="1005" priority="630">
      <formula>OR(DF$4="Sa",DF$4="Su")</formula>
    </cfRule>
    <cfRule type="cellIs" dxfId="1004" priority="631" operator="notEqual">
      <formula>""</formula>
    </cfRule>
  </conditionalFormatting>
  <conditionalFormatting sqref="BT58:CV58 CX58:DB58 DD58:DE58 DG58:DL58 DN58:PK58">
    <cfRule type="cellIs" dxfId="1003" priority="477" operator="equal">
      <formula>"AD"</formula>
    </cfRule>
    <cfRule type="cellIs" dxfId="1002" priority="478" operator="equal">
      <formula>"SD"</formula>
    </cfRule>
    <cfRule type="cellIs" dxfId="1001" priority="479" operator="equal">
      <formula>"RI"</formula>
    </cfRule>
    <cfRule type="cellIs" dxfId="1000" priority="480" operator="equal">
      <formula>"SI"</formula>
    </cfRule>
    <cfRule type="cellIs" dxfId="999" priority="481" operator="equal">
      <formula>"SP"</formula>
    </cfRule>
    <cfRule type="cellIs" dxfId="998" priority="482" operator="equal">
      <formula>"OS"</formula>
    </cfRule>
    <cfRule type="cellIs" dxfId="997" priority="483" operator="equal">
      <formula>"OP"</formula>
    </cfRule>
    <cfRule type="cellIs" dxfId="996" priority="484" operator="equal">
      <formula>"HS"</formula>
    </cfRule>
    <cfRule type="cellIs" dxfId="995" priority="485" operator="equal">
      <formula>"HL"</formula>
    </cfRule>
    <cfRule type="expression" dxfId="994" priority="486">
      <formula>OR(BT$4="Sa",BT$4="Su")</formula>
    </cfRule>
    <cfRule type="cellIs" dxfId="993" priority="487" operator="notEqual">
      <formula>""</formula>
    </cfRule>
  </conditionalFormatting>
  <conditionalFormatting sqref="PK58">
    <cfRule type="expression" dxfId="992" priority="476">
      <formula>$PK$4="X"</formula>
    </cfRule>
  </conditionalFormatting>
  <conditionalFormatting sqref="BS58">
    <cfRule type="cellIs" dxfId="991" priority="488" operator="equal">
      <formula>"AD"</formula>
    </cfRule>
    <cfRule type="cellIs" dxfId="990" priority="489" operator="equal">
      <formula>"SD"</formula>
    </cfRule>
    <cfRule type="cellIs" dxfId="989" priority="490" operator="equal">
      <formula>"RI"</formula>
    </cfRule>
    <cfRule type="cellIs" dxfId="988" priority="491" operator="equal">
      <formula>"SI"</formula>
    </cfRule>
    <cfRule type="cellIs" dxfId="987" priority="492" operator="equal">
      <formula>"SP"</formula>
    </cfRule>
    <cfRule type="cellIs" dxfId="986" priority="493" operator="equal">
      <formula>"OS"</formula>
    </cfRule>
    <cfRule type="cellIs" dxfId="985" priority="494" operator="equal">
      <formula>"OP"</formula>
    </cfRule>
    <cfRule type="cellIs" dxfId="984" priority="495" operator="equal">
      <formula>"HS"</formula>
    </cfRule>
    <cfRule type="cellIs" dxfId="983" priority="496" operator="equal">
      <formula>"HL"</formula>
    </cfRule>
    <cfRule type="expression" dxfId="982" priority="497">
      <formula>OR(CW$4="Sa",CW$4="Su")</formula>
    </cfRule>
    <cfRule type="cellIs" dxfId="981" priority="498" operator="notEqual">
      <formula>""</formula>
    </cfRule>
  </conditionalFormatting>
  <conditionalFormatting sqref="CG58">
    <cfRule type="cellIs" dxfId="980" priority="499" operator="equal">
      <formula>"AD"</formula>
    </cfRule>
    <cfRule type="cellIs" dxfId="979" priority="500" operator="equal">
      <formula>"SD"</formula>
    </cfRule>
    <cfRule type="cellIs" dxfId="978" priority="501" operator="equal">
      <formula>"RI"</formula>
    </cfRule>
    <cfRule type="cellIs" dxfId="977" priority="502" operator="equal">
      <formula>"SI"</formula>
    </cfRule>
    <cfRule type="cellIs" dxfId="976" priority="503" operator="equal">
      <formula>"SP"</formula>
    </cfRule>
    <cfRule type="cellIs" dxfId="975" priority="504" operator="equal">
      <formula>"OS"</formula>
    </cfRule>
    <cfRule type="cellIs" dxfId="974" priority="505" operator="equal">
      <formula>"OP"</formula>
    </cfRule>
    <cfRule type="cellIs" dxfId="973" priority="506" operator="equal">
      <formula>"HS"</formula>
    </cfRule>
    <cfRule type="cellIs" dxfId="972" priority="507" operator="equal">
      <formula>"HL"</formula>
    </cfRule>
    <cfRule type="expression" dxfId="971" priority="508">
      <formula>OR(DC$4="Sa",DC$4="Su")</formula>
    </cfRule>
    <cfRule type="cellIs" dxfId="970" priority="509" operator="notEqual">
      <formula>""</formula>
    </cfRule>
  </conditionalFormatting>
  <conditionalFormatting sqref="CY58 DF58">
    <cfRule type="cellIs" dxfId="969" priority="510" operator="equal">
      <formula>"AD"</formula>
    </cfRule>
    <cfRule type="cellIs" dxfId="968" priority="511" operator="equal">
      <formula>"SD"</formula>
    </cfRule>
    <cfRule type="cellIs" dxfId="967" priority="512" operator="equal">
      <formula>"RI"</formula>
    </cfRule>
    <cfRule type="cellIs" dxfId="966" priority="513" operator="equal">
      <formula>"SI"</formula>
    </cfRule>
    <cfRule type="cellIs" dxfId="965" priority="514" operator="equal">
      <formula>"SP"</formula>
    </cfRule>
    <cfRule type="cellIs" dxfId="964" priority="515" operator="equal">
      <formula>"OS"</formula>
    </cfRule>
    <cfRule type="cellIs" dxfId="963" priority="516" operator="equal">
      <formula>"OP"</formula>
    </cfRule>
    <cfRule type="cellIs" dxfId="962" priority="517" operator="equal">
      <formula>"HS"</formula>
    </cfRule>
    <cfRule type="cellIs" dxfId="961" priority="518" operator="equal">
      <formula>"HL"</formula>
    </cfRule>
    <cfRule type="expression" dxfId="960" priority="519">
      <formula>OR(DF$4="Sa",DF$4="Su")</formula>
    </cfRule>
    <cfRule type="cellIs" dxfId="959" priority="520" operator="notEqual">
      <formula>""</formula>
    </cfRule>
  </conditionalFormatting>
  <conditionalFormatting sqref="DC58">
    <cfRule type="cellIs" dxfId="958" priority="465" operator="equal">
      <formula>"AD"</formula>
    </cfRule>
    <cfRule type="cellIs" dxfId="957" priority="466" operator="equal">
      <formula>"SD"</formula>
    </cfRule>
    <cfRule type="cellIs" dxfId="956" priority="467" operator="equal">
      <formula>"RI"</formula>
    </cfRule>
    <cfRule type="cellIs" dxfId="955" priority="468" operator="equal">
      <formula>"SI"</formula>
    </cfRule>
    <cfRule type="cellIs" dxfId="954" priority="469" operator="equal">
      <formula>"SP"</formula>
    </cfRule>
    <cfRule type="cellIs" dxfId="953" priority="470" operator="equal">
      <formula>"OS"</formula>
    </cfRule>
    <cfRule type="cellIs" dxfId="952" priority="471" operator="equal">
      <formula>"OP"</formula>
    </cfRule>
    <cfRule type="cellIs" dxfId="951" priority="472" operator="equal">
      <formula>"HS"</formula>
    </cfRule>
    <cfRule type="cellIs" dxfId="950" priority="473" operator="equal">
      <formula>"HL"</formula>
    </cfRule>
    <cfRule type="expression" dxfId="949" priority="474">
      <formula>OR(DJ$4="Sa",DJ$4="Su")</formula>
    </cfRule>
    <cfRule type="cellIs" dxfId="948" priority="475" operator="notEqual">
      <formula>""</formula>
    </cfRule>
  </conditionalFormatting>
  <conditionalFormatting sqref="A53">
    <cfRule type="colorScale" priority="464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B58">
    <cfRule type="colorScale" priority="463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NN51">
    <cfRule type="cellIs" dxfId="947" priority="452" operator="equal">
      <formula>"AD"</formula>
    </cfRule>
    <cfRule type="cellIs" dxfId="946" priority="453" operator="equal">
      <formula>"SD"</formula>
    </cfRule>
    <cfRule type="cellIs" dxfId="945" priority="454" operator="equal">
      <formula>"RI"</formula>
    </cfRule>
    <cfRule type="cellIs" dxfId="944" priority="455" operator="equal">
      <formula>"SI"</formula>
    </cfRule>
    <cfRule type="cellIs" dxfId="943" priority="456" operator="equal">
      <formula>"SP"</formula>
    </cfRule>
    <cfRule type="cellIs" dxfId="942" priority="457" operator="equal">
      <formula>"OS"</formula>
    </cfRule>
    <cfRule type="cellIs" dxfId="941" priority="458" operator="equal">
      <formula>"OP"</formula>
    </cfRule>
    <cfRule type="cellIs" dxfId="940" priority="459" operator="equal">
      <formula>"HS"</formula>
    </cfRule>
    <cfRule type="cellIs" dxfId="939" priority="460" operator="equal">
      <formula>"HL"</formula>
    </cfRule>
    <cfRule type="expression" dxfId="938" priority="461">
      <formula>OR(NN$4="Sa",NN$4="Su")</formula>
    </cfRule>
    <cfRule type="cellIs" dxfId="937" priority="462" operator="notEqual">
      <formula>""</formula>
    </cfRule>
  </conditionalFormatting>
  <conditionalFormatting sqref="NZ52">
    <cfRule type="cellIs" dxfId="936" priority="441" operator="equal">
      <formula>"AD"</formula>
    </cfRule>
    <cfRule type="cellIs" dxfId="935" priority="442" operator="equal">
      <formula>"SD"</formula>
    </cfRule>
    <cfRule type="cellIs" dxfId="934" priority="443" operator="equal">
      <formula>"RI"</formula>
    </cfRule>
    <cfRule type="cellIs" dxfId="933" priority="444" operator="equal">
      <formula>"SI"</formula>
    </cfRule>
    <cfRule type="cellIs" dxfId="932" priority="445" operator="equal">
      <formula>"SP"</formula>
    </cfRule>
    <cfRule type="cellIs" dxfId="931" priority="446" operator="equal">
      <formula>"OS"</formula>
    </cfRule>
    <cfRule type="cellIs" dxfId="930" priority="447" operator="equal">
      <formula>"OP"</formula>
    </cfRule>
    <cfRule type="cellIs" dxfId="929" priority="448" operator="equal">
      <formula>"HS"</formula>
    </cfRule>
    <cfRule type="cellIs" dxfId="928" priority="449" operator="equal">
      <formula>"HL"</formula>
    </cfRule>
    <cfRule type="expression" dxfId="927" priority="450">
      <formula>OR(NZ$4="Sa",NZ$4="Su")</formula>
    </cfRule>
    <cfRule type="cellIs" dxfId="926" priority="451" operator="notEqual">
      <formula>""</formula>
    </cfRule>
  </conditionalFormatting>
  <conditionalFormatting sqref="OB51:OB52">
    <cfRule type="cellIs" dxfId="925" priority="430" operator="equal">
      <formula>"AD"</formula>
    </cfRule>
    <cfRule type="cellIs" dxfId="924" priority="431" operator="equal">
      <formula>"SD"</formula>
    </cfRule>
    <cfRule type="cellIs" dxfId="923" priority="432" operator="equal">
      <formula>"RI"</formula>
    </cfRule>
    <cfRule type="cellIs" dxfId="922" priority="433" operator="equal">
      <formula>"SI"</formula>
    </cfRule>
    <cfRule type="cellIs" dxfId="921" priority="434" operator="equal">
      <formula>"SP"</formula>
    </cfRule>
    <cfRule type="cellIs" dxfId="920" priority="435" operator="equal">
      <formula>"OS"</formula>
    </cfRule>
    <cfRule type="cellIs" dxfId="919" priority="436" operator="equal">
      <formula>"OP"</formula>
    </cfRule>
    <cfRule type="cellIs" dxfId="918" priority="437" operator="equal">
      <formula>"HS"</formula>
    </cfRule>
    <cfRule type="cellIs" dxfId="917" priority="438" operator="equal">
      <formula>"HL"</formula>
    </cfRule>
    <cfRule type="expression" dxfId="916" priority="439">
      <formula>OR(OB$4="Sa",OB$4="Su")</formula>
    </cfRule>
    <cfRule type="cellIs" dxfId="915" priority="440" operator="notEqual">
      <formula>""</formula>
    </cfRule>
  </conditionalFormatting>
  <conditionalFormatting sqref="OF51:OH52">
    <cfRule type="cellIs" dxfId="914" priority="419" operator="equal">
      <formula>"AD"</formula>
    </cfRule>
    <cfRule type="cellIs" dxfId="913" priority="420" operator="equal">
      <formula>"SD"</formula>
    </cfRule>
    <cfRule type="cellIs" dxfId="912" priority="421" operator="equal">
      <formula>"RI"</formula>
    </cfRule>
    <cfRule type="cellIs" dxfId="911" priority="422" operator="equal">
      <formula>"SI"</formula>
    </cfRule>
    <cfRule type="cellIs" dxfId="910" priority="423" operator="equal">
      <formula>"SP"</formula>
    </cfRule>
    <cfRule type="cellIs" dxfId="909" priority="424" operator="equal">
      <formula>"OS"</formula>
    </cfRule>
    <cfRule type="cellIs" dxfId="908" priority="425" operator="equal">
      <formula>"OP"</formula>
    </cfRule>
    <cfRule type="cellIs" dxfId="907" priority="426" operator="equal">
      <formula>"HS"</formula>
    </cfRule>
    <cfRule type="cellIs" dxfId="906" priority="427" operator="equal">
      <formula>"HL"</formula>
    </cfRule>
    <cfRule type="expression" dxfId="905" priority="428">
      <formula>OR(OF$4="Sa",OF$4="Su")</formula>
    </cfRule>
    <cfRule type="cellIs" dxfId="904" priority="429" operator="notEqual">
      <formula>""</formula>
    </cfRule>
  </conditionalFormatting>
  <conditionalFormatting sqref="CN51">
    <cfRule type="cellIs" dxfId="903" priority="408" operator="equal">
      <formula>"AD"</formula>
    </cfRule>
    <cfRule type="cellIs" dxfId="902" priority="409" operator="equal">
      <formula>"SD"</formula>
    </cfRule>
    <cfRule type="cellIs" dxfId="901" priority="410" operator="equal">
      <formula>"RI"</formula>
    </cfRule>
    <cfRule type="cellIs" dxfId="900" priority="411" operator="equal">
      <formula>"SI"</formula>
    </cfRule>
    <cfRule type="cellIs" dxfId="899" priority="412" operator="equal">
      <formula>"SP"</formula>
    </cfRule>
    <cfRule type="cellIs" dxfId="898" priority="413" operator="equal">
      <formula>"OS"</formula>
    </cfRule>
    <cfRule type="cellIs" dxfId="897" priority="414" operator="equal">
      <formula>"OP"</formula>
    </cfRule>
    <cfRule type="cellIs" dxfId="896" priority="415" operator="equal">
      <formula>"HS"</formula>
    </cfRule>
    <cfRule type="cellIs" dxfId="895" priority="416" operator="equal">
      <formula>"HL"</formula>
    </cfRule>
    <cfRule type="expression" dxfId="894" priority="417">
      <formula>OR(CN$4="Sa",CN$4="Su")</formula>
    </cfRule>
    <cfRule type="cellIs" dxfId="893" priority="418" operator="notEqual">
      <formula>""</formula>
    </cfRule>
  </conditionalFormatting>
  <conditionalFormatting sqref="CN52">
    <cfRule type="cellIs" dxfId="892" priority="397" operator="equal">
      <formula>"AD"</formula>
    </cfRule>
    <cfRule type="cellIs" dxfId="891" priority="398" operator="equal">
      <formula>"SD"</formula>
    </cfRule>
    <cfRule type="cellIs" dxfId="890" priority="399" operator="equal">
      <formula>"RI"</formula>
    </cfRule>
    <cfRule type="cellIs" dxfId="889" priority="400" operator="equal">
      <formula>"SI"</formula>
    </cfRule>
    <cfRule type="cellIs" dxfId="888" priority="401" operator="equal">
      <formula>"SP"</formula>
    </cfRule>
    <cfRule type="cellIs" dxfId="887" priority="402" operator="equal">
      <formula>"OS"</formula>
    </cfRule>
    <cfRule type="cellIs" dxfId="886" priority="403" operator="equal">
      <formula>"OP"</formula>
    </cfRule>
    <cfRule type="cellIs" dxfId="885" priority="404" operator="equal">
      <formula>"HS"</formula>
    </cfRule>
    <cfRule type="cellIs" dxfId="884" priority="405" operator="equal">
      <formula>"HL"</formula>
    </cfRule>
    <cfRule type="expression" dxfId="883" priority="406">
      <formula>OR(CN$4="Sa",CN$4="Su")</formula>
    </cfRule>
    <cfRule type="cellIs" dxfId="882" priority="407" operator="notEqual">
      <formula>""</formula>
    </cfRule>
  </conditionalFormatting>
  <conditionalFormatting sqref="LY49">
    <cfRule type="cellIs" dxfId="881" priority="386" operator="equal">
      <formula>"AD"</formula>
    </cfRule>
    <cfRule type="cellIs" dxfId="880" priority="387" operator="equal">
      <formula>"SD"</formula>
    </cfRule>
    <cfRule type="cellIs" dxfId="879" priority="388" operator="equal">
      <formula>"RI"</formula>
    </cfRule>
    <cfRule type="cellIs" dxfId="878" priority="389" operator="equal">
      <formula>"SI"</formula>
    </cfRule>
    <cfRule type="cellIs" dxfId="877" priority="390" operator="equal">
      <formula>"SP"</formula>
    </cfRule>
    <cfRule type="cellIs" dxfId="876" priority="391" operator="equal">
      <formula>"OS"</formula>
    </cfRule>
    <cfRule type="cellIs" dxfId="875" priority="392" operator="equal">
      <formula>"OP"</formula>
    </cfRule>
    <cfRule type="cellIs" dxfId="874" priority="393" operator="equal">
      <formula>"HS"</formula>
    </cfRule>
    <cfRule type="cellIs" dxfId="873" priority="394" operator="equal">
      <formula>"HL"</formula>
    </cfRule>
    <cfRule type="expression" dxfId="872" priority="395">
      <formula>OR(LY$4="Sa",LY$4="Su")</formula>
    </cfRule>
    <cfRule type="cellIs" dxfId="871" priority="396" operator="notEqual">
      <formula>""</formula>
    </cfRule>
  </conditionalFormatting>
  <conditionalFormatting sqref="LY50:LY51">
    <cfRule type="cellIs" dxfId="870" priority="375" operator="equal">
      <formula>"AD"</formula>
    </cfRule>
    <cfRule type="cellIs" dxfId="869" priority="376" operator="equal">
      <formula>"SD"</formula>
    </cfRule>
    <cfRule type="cellIs" dxfId="868" priority="377" operator="equal">
      <formula>"RI"</formula>
    </cfRule>
    <cfRule type="cellIs" dxfId="867" priority="378" operator="equal">
      <formula>"SI"</formula>
    </cfRule>
    <cfRule type="cellIs" dxfId="866" priority="379" operator="equal">
      <formula>"SP"</formula>
    </cfRule>
    <cfRule type="cellIs" dxfId="865" priority="380" operator="equal">
      <formula>"OS"</formula>
    </cfRule>
    <cfRule type="cellIs" dxfId="864" priority="381" operator="equal">
      <formula>"OP"</formula>
    </cfRule>
    <cfRule type="cellIs" dxfId="863" priority="382" operator="equal">
      <formula>"HS"</formula>
    </cfRule>
    <cfRule type="cellIs" dxfId="862" priority="383" operator="equal">
      <formula>"HL"</formula>
    </cfRule>
    <cfRule type="expression" dxfId="861" priority="384">
      <formula>OR(LY$4="Sa",LY$4="Su")</formula>
    </cfRule>
    <cfRule type="cellIs" dxfId="860" priority="385" operator="notEqual">
      <formula>""</formula>
    </cfRule>
  </conditionalFormatting>
  <conditionalFormatting sqref="LY52">
    <cfRule type="cellIs" dxfId="859" priority="364" operator="equal">
      <formula>"AD"</formula>
    </cfRule>
    <cfRule type="cellIs" dxfId="858" priority="365" operator="equal">
      <formula>"SD"</formula>
    </cfRule>
    <cfRule type="cellIs" dxfId="857" priority="366" operator="equal">
      <formula>"RI"</formula>
    </cfRule>
    <cfRule type="cellIs" dxfId="856" priority="367" operator="equal">
      <formula>"SI"</formula>
    </cfRule>
    <cfRule type="cellIs" dxfId="855" priority="368" operator="equal">
      <formula>"SP"</formula>
    </cfRule>
    <cfRule type="cellIs" dxfId="854" priority="369" operator="equal">
      <formula>"OS"</formula>
    </cfRule>
    <cfRule type="cellIs" dxfId="853" priority="370" operator="equal">
      <formula>"OP"</formula>
    </cfRule>
    <cfRule type="cellIs" dxfId="852" priority="371" operator="equal">
      <formula>"HS"</formula>
    </cfRule>
    <cfRule type="cellIs" dxfId="851" priority="372" operator="equal">
      <formula>"HL"</formula>
    </cfRule>
    <cfRule type="expression" dxfId="850" priority="373">
      <formula>OR(LY$4="Sa",LY$4="Su")</formula>
    </cfRule>
    <cfRule type="cellIs" dxfId="849" priority="374" operator="notEqual">
      <formula>""</formula>
    </cfRule>
  </conditionalFormatting>
  <conditionalFormatting sqref="HG49">
    <cfRule type="cellIs" dxfId="848" priority="353" operator="equal">
      <formula>"AD"</formula>
    </cfRule>
    <cfRule type="cellIs" dxfId="847" priority="354" operator="equal">
      <formula>"SD"</formula>
    </cfRule>
    <cfRule type="cellIs" dxfId="846" priority="355" operator="equal">
      <formula>"RI"</formula>
    </cfRule>
    <cfRule type="cellIs" dxfId="845" priority="356" operator="equal">
      <formula>"SI"</formula>
    </cfRule>
    <cfRule type="cellIs" dxfId="844" priority="357" operator="equal">
      <formula>"SP"</formula>
    </cfRule>
    <cfRule type="cellIs" dxfId="843" priority="358" operator="equal">
      <formula>"OS"</formula>
    </cfRule>
    <cfRule type="cellIs" dxfId="842" priority="359" operator="equal">
      <formula>"OP"</formula>
    </cfRule>
    <cfRule type="cellIs" dxfId="841" priority="360" operator="equal">
      <formula>"HS"</formula>
    </cfRule>
    <cfRule type="cellIs" dxfId="840" priority="361" operator="equal">
      <formula>"HL"</formula>
    </cfRule>
    <cfRule type="expression" dxfId="839" priority="362">
      <formula>OR(HG$4="Sa",HG$4="Su")</formula>
    </cfRule>
    <cfRule type="cellIs" dxfId="838" priority="363" operator="notEqual">
      <formula>""</formula>
    </cfRule>
  </conditionalFormatting>
  <conditionalFormatting sqref="HG50:HG51">
    <cfRule type="cellIs" dxfId="837" priority="342" operator="equal">
      <formula>"AD"</formula>
    </cfRule>
    <cfRule type="cellIs" dxfId="836" priority="343" operator="equal">
      <formula>"SD"</formula>
    </cfRule>
    <cfRule type="cellIs" dxfId="835" priority="344" operator="equal">
      <formula>"RI"</formula>
    </cfRule>
    <cfRule type="cellIs" dxfId="834" priority="345" operator="equal">
      <formula>"SI"</formula>
    </cfRule>
    <cfRule type="cellIs" dxfId="833" priority="346" operator="equal">
      <formula>"SP"</formula>
    </cfRule>
    <cfRule type="cellIs" dxfId="832" priority="347" operator="equal">
      <formula>"OS"</formula>
    </cfRule>
    <cfRule type="cellIs" dxfId="831" priority="348" operator="equal">
      <formula>"OP"</formula>
    </cfRule>
    <cfRule type="cellIs" dxfId="830" priority="349" operator="equal">
      <formula>"HS"</formula>
    </cfRule>
    <cfRule type="cellIs" dxfId="829" priority="350" operator="equal">
      <formula>"HL"</formula>
    </cfRule>
    <cfRule type="expression" dxfId="828" priority="351">
      <formula>OR(HG$4="Sa",HG$4="Su")</formula>
    </cfRule>
    <cfRule type="cellIs" dxfId="827" priority="352" operator="notEqual">
      <formula>""</formula>
    </cfRule>
  </conditionalFormatting>
  <conditionalFormatting sqref="HG52">
    <cfRule type="cellIs" dxfId="826" priority="331" operator="equal">
      <formula>"AD"</formula>
    </cfRule>
    <cfRule type="cellIs" dxfId="825" priority="332" operator="equal">
      <formula>"SD"</formula>
    </cfRule>
    <cfRule type="cellIs" dxfId="824" priority="333" operator="equal">
      <formula>"RI"</formula>
    </cfRule>
    <cfRule type="cellIs" dxfId="823" priority="334" operator="equal">
      <formula>"SI"</formula>
    </cfRule>
    <cfRule type="cellIs" dxfId="822" priority="335" operator="equal">
      <formula>"SP"</formula>
    </cfRule>
    <cfRule type="cellIs" dxfId="821" priority="336" operator="equal">
      <formula>"OS"</formula>
    </cfRule>
    <cfRule type="cellIs" dxfId="820" priority="337" operator="equal">
      <formula>"OP"</formula>
    </cfRule>
    <cfRule type="cellIs" dxfId="819" priority="338" operator="equal">
      <formula>"HS"</formula>
    </cfRule>
    <cfRule type="cellIs" dxfId="818" priority="339" operator="equal">
      <formula>"HL"</formula>
    </cfRule>
    <cfRule type="expression" dxfId="817" priority="340">
      <formula>OR(HG$4="Sa",HG$4="Su")</formula>
    </cfRule>
    <cfRule type="cellIs" dxfId="816" priority="341" operator="notEqual">
      <formula>""</formula>
    </cfRule>
  </conditionalFormatting>
  <conditionalFormatting sqref="HG53">
    <cfRule type="cellIs" dxfId="815" priority="320" operator="equal">
      <formula>"AD"</formula>
    </cfRule>
    <cfRule type="cellIs" dxfId="814" priority="321" operator="equal">
      <formula>"SD"</formula>
    </cfRule>
    <cfRule type="cellIs" dxfId="813" priority="322" operator="equal">
      <formula>"RI"</formula>
    </cfRule>
    <cfRule type="cellIs" dxfId="812" priority="323" operator="equal">
      <formula>"SI"</formula>
    </cfRule>
    <cfRule type="cellIs" dxfId="811" priority="324" operator="equal">
      <formula>"SP"</formula>
    </cfRule>
    <cfRule type="cellIs" dxfId="810" priority="325" operator="equal">
      <formula>"OS"</formula>
    </cfRule>
    <cfRule type="cellIs" dxfId="809" priority="326" operator="equal">
      <formula>"OP"</formula>
    </cfRule>
    <cfRule type="cellIs" dxfId="808" priority="327" operator="equal">
      <formula>"HS"</formula>
    </cfRule>
    <cfRule type="cellIs" dxfId="807" priority="328" operator="equal">
      <formula>"HL"</formula>
    </cfRule>
    <cfRule type="expression" dxfId="806" priority="329">
      <formula>OR(HG$4="Sa",HG$4="Su")</formula>
    </cfRule>
    <cfRule type="cellIs" dxfId="805" priority="330" operator="notEqual">
      <formula>""</formula>
    </cfRule>
  </conditionalFormatting>
  <conditionalFormatting sqref="KU49">
    <cfRule type="cellIs" dxfId="804" priority="309" operator="equal">
      <formula>"AD"</formula>
    </cfRule>
    <cfRule type="cellIs" dxfId="803" priority="310" operator="equal">
      <formula>"SD"</formula>
    </cfRule>
    <cfRule type="cellIs" dxfId="802" priority="311" operator="equal">
      <formula>"RI"</formula>
    </cfRule>
    <cfRule type="cellIs" dxfId="801" priority="312" operator="equal">
      <formula>"SI"</formula>
    </cfRule>
    <cfRule type="cellIs" dxfId="800" priority="313" operator="equal">
      <formula>"SP"</formula>
    </cfRule>
    <cfRule type="cellIs" dxfId="799" priority="314" operator="equal">
      <formula>"OS"</formula>
    </cfRule>
    <cfRule type="cellIs" dxfId="798" priority="315" operator="equal">
      <formula>"OP"</formula>
    </cfRule>
    <cfRule type="cellIs" dxfId="797" priority="316" operator="equal">
      <formula>"HS"</formula>
    </cfRule>
    <cfRule type="cellIs" dxfId="796" priority="317" operator="equal">
      <formula>"HL"</formula>
    </cfRule>
    <cfRule type="expression" dxfId="795" priority="318">
      <formula>OR(KU$4="Sa",KU$4="Su")</formula>
    </cfRule>
    <cfRule type="cellIs" dxfId="794" priority="319" operator="notEqual">
      <formula>""</formula>
    </cfRule>
  </conditionalFormatting>
  <conditionalFormatting sqref="KU50:KU51">
    <cfRule type="cellIs" dxfId="793" priority="298" operator="equal">
      <formula>"AD"</formula>
    </cfRule>
    <cfRule type="cellIs" dxfId="792" priority="299" operator="equal">
      <formula>"SD"</formula>
    </cfRule>
    <cfRule type="cellIs" dxfId="791" priority="300" operator="equal">
      <formula>"RI"</formula>
    </cfRule>
    <cfRule type="cellIs" dxfId="790" priority="301" operator="equal">
      <formula>"SI"</formula>
    </cfRule>
    <cfRule type="cellIs" dxfId="789" priority="302" operator="equal">
      <formula>"SP"</formula>
    </cfRule>
    <cfRule type="cellIs" dxfId="788" priority="303" operator="equal">
      <formula>"OS"</formula>
    </cfRule>
    <cfRule type="cellIs" dxfId="787" priority="304" operator="equal">
      <formula>"OP"</formula>
    </cfRule>
    <cfRule type="cellIs" dxfId="786" priority="305" operator="equal">
      <formula>"HS"</formula>
    </cfRule>
    <cfRule type="cellIs" dxfId="785" priority="306" operator="equal">
      <formula>"HL"</formula>
    </cfRule>
    <cfRule type="expression" dxfId="784" priority="307">
      <formula>OR(KU$4="Sa",KU$4="Su")</formula>
    </cfRule>
    <cfRule type="cellIs" dxfId="783" priority="308" operator="notEqual">
      <formula>""</formula>
    </cfRule>
  </conditionalFormatting>
  <conditionalFormatting sqref="KU52">
    <cfRule type="cellIs" dxfId="782" priority="287" operator="equal">
      <formula>"AD"</formula>
    </cfRule>
    <cfRule type="cellIs" dxfId="781" priority="288" operator="equal">
      <formula>"SD"</formula>
    </cfRule>
    <cfRule type="cellIs" dxfId="780" priority="289" operator="equal">
      <formula>"RI"</formula>
    </cfRule>
    <cfRule type="cellIs" dxfId="779" priority="290" operator="equal">
      <formula>"SI"</formula>
    </cfRule>
    <cfRule type="cellIs" dxfId="778" priority="291" operator="equal">
      <formula>"SP"</formula>
    </cfRule>
    <cfRule type="cellIs" dxfId="777" priority="292" operator="equal">
      <formula>"OS"</formula>
    </cfRule>
    <cfRule type="cellIs" dxfId="776" priority="293" operator="equal">
      <formula>"OP"</formula>
    </cfRule>
    <cfRule type="cellIs" dxfId="775" priority="294" operator="equal">
      <formula>"HS"</formula>
    </cfRule>
    <cfRule type="cellIs" dxfId="774" priority="295" operator="equal">
      <formula>"HL"</formula>
    </cfRule>
    <cfRule type="expression" dxfId="773" priority="296">
      <formula>OR(KU$4="Sa",KU$4="Su")</formula>
    </cfRule>
    <cfRule type="cellIs" dxfId="772" priority="297" operator="notEqual">
      <formula>""</formula>
    </cfRule>
  </conditionalFormatting>
  <conditionalFormatting sqref="JP49">
    <cfRule type="cellIs" dxfId="771" priority="276" operator="equal">
      <formula>"AD"</formula>
    </cfRule>
    <cfRule type="cellIs" dxfId="770" priority="277" operator="equal">
      <formula>"SD"</formula>
    </cfRule>
    <cfRule type="cellIs" dxfId="769" priority="278" operator="equal">
      <formula>"RI"</formula>
    </cfRule>
    <cfRule type="cellIs" dxfId="768" priority="279" operator="equal">
      <formula>"SI"</formula>
    </cfRule>
    <cfRule type="cellIs" dxfId="767" priority="280" operator="equal">
      <formula>"SP"</formula>
    </cfRule>
    <cfRule type="cellIs" dxfId="766" priority="281" operator="equal">
      <formula>"OS"</formula>
    </cfRule>
    <cfRule type="cellIs" dxfId="765" priority="282" operator="equal">
      <formula>"OP"</formula>
    </cfRule>
    <cfRule type="cellIs" dxfId="764" priority="283" operator="equal">
      <formula>"HS"</formula>
    </cfRule>
    <cfRule type="cellIs" dxfId="763" priority="284" operator="equal">
      <formula>"HL"</formula>
    </cfRule>
    <cfRule type="expression" dxfId="762" priority="285">
      <formula>OR(JP$4="Sa",JP$4="Su")</formula>
    </cfRule>
    <cfRule type="cellIs" dxfId="761" priority="286" operator="notEqual">
      <formula>""</formula>
    </cfRule>
  </conditionalFormatting>
  <conditionalFormatting sqref="JP50">
    <cfRule type="cellIs" dxfId="760" priority="265" operator="equal">
      <formula>"AD"</formula>
    </cfRule>
    <cfRule type="cellIs" dxfId="759" priority="266" operator="equal">
      <formula>"SD"</formula>
    </cfRule>
    <cfRule type="cellIs" dxfId="758" priority="267" operator="equal">
      <formula>"RI"</formula>
    </cfRule>
    <cfRule type="cellIs" dxfId="757" priority="268" operator="equal">
      <formula>"SI"</formula>
    </cfRule>
    <cfRule type="cellIs" dxfId="756" priority="269" operator="equal">
      <formula>"SP"</formula>
    </cfRule>
    <cfRule type="cellIs" dxfId="755" priority="270" operator="equal">
      <formula>"OS"</formula>
    </cfRule>
    <cfRule type="cellIs" dxfId="754" priority="271" operator="equal">
      <formula>"OP"</formula>
    </cfRule>
    <cfRule type="cellIs" dxfId="753" priority="272" operator="equal">
      <formula>"HS"</formula>
    </cfRule>
    <cfRule type="cellIs" dxfId="752" priority="273" operator="equal">
      <formula>"HL"</formula>
    </cfRule>
    <cfRule type="expression" dxfId="751" priority="274">
      <formula>OR(JP$4="Sa",JP$4="Su")</formula>
    </cfRule>
    <cfRule type="cellIs" dxfId="750" priority="275" operator="notEqual">
      <formula>""</formula>
    </cfRule>
  </conditionalFormatting>
  <conditionalFormatting sqref="JP51">
    <cfRule type="cellIs" dxfId="749" priority="254" operator="equal">
      <formula>"AD"</formula>
    </cfRule>
    <cfRule type="cellIs" dxfId="748" priority="255" operator="equal">
      <formula>"SD"</formula>
    </cfRule>
    <cfRule type="cellIs" dxfId="747" priority="256" operator="equal">
      <formula>"RI"</formula>
    </cfRule>
    <cfRule type="cellIs" dxfId="746" priority="257" operator="equal">
      <formula>"SI"</formula>
    </cfRule>
    <cfRule type="cellIs" dxfId="745" priority="258" operator="equal">
      <formula>"SP"</formula>
    </cfRule>
    <cfRule type="cellIs" dxfId="744" priority="259" operator="equal">
      <formula>"OS"</formula>
    </cfRule>
    <cfRule type="cellIs" dxfId="743" priority="260" operator="equal">
      <formula>"OP"</formula>
    </cfRule>
    <cfRule type="cellIs" dxfId="742" priority="261" operator="equal">
      <formula>"HS"</formula>
    </cfRule>
    <cfRule type="cellIs" dxfId="741" priority="262" operator="equal">
      <formula>"HL"</formula>
    </cfRule>
    <cfRule type="expression" dxfId="740" priority="263">
      <formula>OR(JP$4="Sa",JP$4="Su")</formula>
    </cfRule>
    <cfRule type="cellIs" dxfId="739" priority="264" operator="notEqual">
      <formula>""</formula>
    </cfRule>
  </conditionalFormatting>
  <conditionalFormatting sqref="JP52">
    <cfRule type="cellIs" dxfId="738" priority="243" operator="equal">
      <formula>"AD"</formula>
    </cfRule>
    <cfRule type="cellIs" dxfId="737" priority="244" operator="equal">
      <formula>"SD"</formula>
    </cfRule>
    <cfRule type="cellIs" dxfId="736" priority="245" operator="equal">
      <formula>"RI"</formula>
    </cfRule>
    <cfRule type="cellIs" dxfId="735" priority="246" operator="equal">
      <formula>"SI"</formula>
    </cfRule>
    <cfRule type="cellIs" dxfId="734" priority="247" operator="equal">
      <formula>"SP"</formula>
    </cfRule>
    <cfRule type="cellIs" dxfId="733" priority="248" operator="equal">
      <formula>"OS"</formula>
    </cfRule>
    <cfRule type="cellIs" dxfId="732" priority="249" operator="equal">
      <formula>"OP"</formula>
    </cfRule>
    <cfRule type="cellIs" dxfId="731" priority="250" operator="equal">
      <formula>"HS"</formula>
    </cfRule>
    <cfRule type="cellIs" dxfId="730" priority="251" operator="equal">
      <formula>"HL"</formula>
    </cfRule>
    <cfRule type="expression" dxfId="729" priority="252">
      <formula>OR(JP$4="Sa",JP$4="Su")</formula>
    </cfRule>
    <cfRule type="cellIs" dxfId="728" priority="253" operator="notEqual">
      <formula>""</formula>
    </cfRule>
  </conditionalFormatting>
  <conditionalFormatting sqref="IL49">
    <cfRule type="cellIs" dxfId="727" priority="232" operator="equal">
      <formula>"AD"</formula>
    </cfRule>
    <cfRule type="cellIs" dxfId="726" priority="233" operator="equal">
      <formula>"SD"</formula>
    </cfRule>
    <cfRule type="cellIs" dxfId="725" priority="234" operator="equal">
      <formula>"RI"</formula>
    </cfRule>
    <cfRule type="cellIs" dxfId="724" priority="235" operator="equal">
      <formula>"SI"</formula>
    </cfRule>
    <cfRule type="cellIs" dxfId="723" priority="236" operator="equal">
      <formula>"SP"</formula>
    </cfRule>
    <cfRule type="cellIs" dxfId="722" priority="237" operator="equal">
      <formula>"OS"</formula>
    </cfRule>
    <cfRule type="cellIs" dxfId="721" priority="238" operator="equal">
      <formula>"OP"</formula>
    </cfRule>
    <cfRule type="cellIs" dxfId="720" priority="239" operator="equal">
      <formula>"HS"</formula>
    </cfRule>
    <cfRule type="cellIs" dxfId="719" priority="240" operator="equal">
      <formula>"HL"</formula>
    </cfRule>
    <cfRule type="expression" dxfId="718" priority="241">
      <formula>OR(IL$4="Sa",IL$4="Su")</formula>
    </cfRule>
    <cfRule type="cellIs" dxfId="717" priority="242" operator="notEqual">
      <formula>""</formula>
    </cfRule>
  </conditionalFormatting>
  <conditionalFormatting sqref="IL50:IL51">
    <cfRule type="cellIs" dxfId="716" priority="221" operator="equal">
      <formula>"AD"</formula>
    </cfRule>
    <cfRule type="cellIs" dxfId="715" priority="222" operator="equal">
      <formula>"SD"</formula>
    </cfRule>
    <cfRule type="cellIs" dxfId="714" priority="223" operator="equal">
      <formula>"RI"</formula>
    </cfRule>
    <cfRule type="cellIs" dxfId="713" priority="224" operator="equal">
      <formula>"SI"</formula>
    </cfRule>
    <cfRule type="cellIs" dxfId="712" priority="225" operator="equal">
      <formula>"SP"</formula>
    </cfRule>
    <cfRule type="cellIs" dxfId="711" priority="226" operator="equal">
      <formula>"OS"</formula>
    </cfRule>
    <cfRule type="cellIs" dxfId="710" priority="227" operator="equal">
      <formula>"OP"</formula>
    </cfRule>
    <cfRule type="cellIs" dxfId="709" priority="228" operator="equal">
      <formula>"HS"</formula>
    </cfRule>
    <cfRule type="cellIs" dxfId="708" priority="229" operator="equal">
      <formula>"HL"</formula>
    </cfRule>
    <cfRule type="expression" dxfId="707" priority="230">
      <formula>OR(IL$4="Sa",IL$4="Su")</formula>
    </cfRule>
    <cfRule type="cellIs" dxfId="706" priority="231" operator="notEqual">
      <formula>""</formula>
    </cfRule>
  </conditionalFormatting>
  <conditionalFormatting sqref="IL52">
    <cfRule type="cellIs" dxfId="705" priority="210" operator="equal">
      <formula>"AD"</formula>
    </cfRule>
    <cfRule type="cellIs" dxfId="704" priority="211" operator="equal">
      <formula>"SD"</formula>
    </cfRule>
    <cfRule type="cellIs" dxfId="703" priority="212" operator="equal">
      <formula>"RI"</formula>
    </cfRule>
    <cfRule type="cellIs" dxfId="702" priority="213" operator="equal">
      <formula>"SI"</formula>
    </cfRule>
    <cfRule type="cellIs" dxfId="701" priority="214" operator="equal">
      <formula>"SP"</formula>
    </cfRule>
    <cfRule type="cellIs" dxfId="700" priority="215" operator="equal">
      <formula>"OS"</formula>
    </cfRule>
    <cfRule type="cellIs" dxfId="699" priority="216" operator="equal">
      <formula>"OP"</formula>
    </cfRule>
    <cfRule type="cellIs" dxfId="698" priority="217" operator="equal">
      <formula>"HS"</formula>
    </cfRule>
    <cfRule type="cellIs" dxfId="697" priority="218" operator="equal">
      <formula>"HL"</formula>
    </cfRule>
    <cfRule type="expression" dxfId="696" priority="219">
      <formula>OR(IL$4="Sa",IL$4="Su")</formula>
    </cfRule>
    <cfRule type="cellIs" dxfId="695" priority="220" operator="notEqual">
      <formula>""</formula>
    </cfRule>
  </conditionalFormatting>
  <conditionalFormatting sqref="DS49">
    <cfRule type="cellIs" dxfId="694" priority="199" operator="equal">
      <formula>"AD"</formula>
    </cfRule>
    <cfRule type="cellIs" dxfId="693" priority="200" operator="equal">
      <formula>"SD"</formula>
    </cfRule>
    <cfRule type="cellIs" dxfId="692" priority="201" operator="equal">
      <formula>"RI"</formula>
    </cfRule>
    <cfRule type="cellIs" dxfId="691" priority="202" operator="equal">
      <formula>"SI"</formula>
    </cfRule>
    <cfRule type="cellIs" dxfId="690" priority="203" operator="equal">
      <formula>"SP"</formula>
    </cfRule>
    <cfRule type="cellIs" dxfId="689" priority="204" operator="equal">
      <formula>"OS"</formula>
    </cfRule>
    <cfRule type="cellIs" dxfId="688" priority="205" operator="equal">
      <formula>"OP"</formula>
    </cfRule>
    <cfRule type="cellIs" dxfId="687" priority="206" operator="equal">
      <formula>"HS"</formula>
    </cfRule>
    <cfRule type="cellIs" dxfId="686" priority="207" operator="equal">
      <formula>"HL"</formula>
    </cfRule>
    <cfRule type="expression" dxfId="685" priority="208">
      <formula>OR(DS$4="Sa",DS$4="Su")</formula>
    </cfRule>
    <cfRule type="cellIs" dxfId="684" priority="209" operator="notEqual">
      <formula>""</formula>
    </cfRule>
  </conditionalFormatting>
  <conditionalFormatting sqref="DS50">
    <cfRule type="cellIs" dxfId="683" priority="188" operator="equal">
      <formula>"AD"</formula>
    </cfRule>
    <cfRule type="cellIs" dxfId="682" priority="189" operator="equal">
      <formula>"SD"</formula>
    </cfRule>
    <cfRule type="cellIs" dxfId="681" priority="190" operator="equal">
      <formula>"RI"</formula>
    </cfRule>
    <cfRule type="cellIs" dxfId="680" priority="191" operator="equal">
      <formula>"SI"</formula>
    </cfRule>
    <cfRule type="cellIs" dxfId="679" priority="192" operator="equal">
      <formula>"SP"</formula>
    </cfRule>
    <cfRule type="cellIs" dxfId="678" priority="193" operator="equal">
      <formula>"OS"</formula>
    </cfRule>
    <cfRule type="cellIs" dxfId="677" priority="194" operator="equal">
      <formula>"OP"</formula>
    </cfRule>
    <cfRule type="cellIs" dxfId="676" priority="195" operator="equal">
      <formula>"HS"</formula>
    </cfRule>
    <cfRule type="cellIs" dxfId="675" priority="196" operator="equal">
      <formula>"HL"</formula>
    </cfRule>
    <cfRule type="expression" dxfId="674" priority="197">
      <formula>OR(DS$4="Sa",DS$4="Su")</formula>
    </cfRule>
    <cfRule type="cellIs" dxfId="673" priority="198" operator="notEqual">
      <formula>""</formula>
    </cfRule>
  </conditionalFormatting>
  <conditionalFormatting sqref="DS51">
    <cfRule type="cellIs" dxfId="672" priority="177" operator="equal">
      <formula>"AD"</formula>
    </cfRule>
    <cfRule type="cellIs" dxfId="671" priority="178" operator="equal">
      <formula>"SD"</formula>
    </cfRule>
    <cfRule type="cellIs" dxfId="670" priority="179" operator="equal">
      <formula>"RI"</formula>
    </cfRule>
    <cfRule type="cellIs" dxfId="669" priority="180" operator="equal">
      <formula>"SI"</formula>
    </cfRule>
    <cfRule type="cellIs" dxfId="668" priority="181" operator="equal">
      <formula>"SP"</formula>
    </cfRule>
    <cfRule type="cellIs" dxfId="667" priority="182" operator="equal">
      <formula>"OS"</formula>
    </cfRule>
    <cfRule type="cellIs" dxfId="666" priority="183" operator="equal">
      <formula>"OP"</formula>
    </cfRule>
    <cfRule type="cellIs" dxfId="665" priority="184" operator="equal">
      <formula>"HS"</formula>
    </cfRule>
    <cfRule type="cellIs" dxfId="664" priority="185" operator="equal">
      <formula>"HL"</formula>
    </cfRule>
    <cfRule type="expression" dxfId="663" priority="186">
      <formula>OR(DS$4="Sa",DS$4="Su")</formula>
    </cfRule>
    <cfRule type="cellIs" dxfId="662" priority="187" operator="notEqual">
      <formula>""</formula>
    </cfRule>
  </conditionalFormatting>
  <conditionalFormatting sqref="DS52">
    <cfRule type="cellIs" dxfId="661" priority="166" operator="equal">
      <formula>"AD"</formula>
    </cfRule>
    <cfRule type="cellIs" dxfId="660" priority="167" operator="equal">
      <formula>"SD"</formula>
    </cfRule>
    <cfRule type="cellIs" dxfId="659" priority="168" operator="equal">
      <formula>"RI"</formula>
    </cfRule>
    <cfRule type="cellIs" dxfId="658" priority="169" operator="equal">
      <formula>"SI"</formula>
    </cfRule>
    <cfRule type="cellIs" dxfId="657" priority="170" operator="equal">
      <formula>"SP"</formula>
    </cfRule>
    <cfRule type="cellIs" dxfId="656" priority="171" operator="equal">
      <formula>"OS"</formula>
    </cfRule>
    <cfRule type="cellIs" dxfId="655" priority="172" operator="equal">
      <formula>"OP"</formula>
    </cfRule>
    <cfRule type="cellIs" dxfId="654" priority="173" operator="equal">
      <formula>"HS"</formula>
    </cfRule>
    <cfRule type="cellIs" dxfId="653" priority="174" operator="equal">
      <formula>"HL"</formula>
    </cfRule>
    <cfRule type="expression" dxfId="652" priority="175">
      <formula>OR(DS$4="Sa",DS$4="Su")</formula>
    </cfRule>
    <cfRule type="cellIs" dxfId="651" priority="176" operator="notEqual">
      <formula>""</formula>
    </cfRule>
  </conditionalFormatting>
  <conditionalFormatting sqref="GB49">
    <cfRule type="cellIs" dxfId="650" priority="155" operator="equal">
      <formula>"AD"</formula>
    </cfRule>
    <cfRule type="cellIs" dxfId="649" priority="156" operator="equal">
      <formula>"SD"</formula>
    </cfRule>
    <cfRule type="cellIs" dxfId="648" priority="157" operator="equal">
      <formula>"RI"</formula>
    </cfRule>
    <cfRule type="cellIs" dxfId="647" priority="158" operator="equal">
      <formula>"SI"</formula>
    </cfRule>
    <cfRule type="cellIs" dxfId="646" priority="159" operator="equal">
      <formula>"SP"</formula>
    </cfRule>
    <cfRule type="cellIs" dxfId="645" priority="160" operator="equal">
      <formula>"OS"</formula>
    </cfRule>
    <cfRule type="cellIs" dxfId="644" priority="161" operator="equal">
      <formula>"OP"</formula>
    </cfRule>
    <cfRule type="cellIs" dxfId="643" priority="162" operator="equal">
      <formula>"HS"</formula>
    </cfRule>
    <cfRule type="cellIs" dxfId="642" priority="163" operator="equal">
      <formula>"HL"</formula>
    </cfRule>
    <cfRule type="expression" dxfId="641" priority="164">
      <formula>OR(GB$4="Sa",GB$4="Su")</formula>
    </cfRule>
    <cfRule type="cellIs" dxfId="640" priority="165" operator="notEqual">
      <formula>""</formula>
    </cfRule>
  </conditionalFormatting>
  <conditionalFormatting sqref="GB50">
    <cfRule type="cellIs" dxfId="639" priority="144" operator="equal">
      <formula>"AD"</formula>
    </cfRule>
    <cfRule type="cellIs" dxfId="638" priority="145" operator="equal">
      <formula>"SD"</formula>
    </cfRule>
    <cfRule type="cellIs" dxfId="637" priority="146" operator="equal">
      <formula>"RI"</formula>
    </cfRule>
    <cfRule type="cellIs" dxfId="636" priority="147" operator="equal">
      <formula>"SI"</formula>
    </cfRule>
    <cfRule type="cellIs" dxfId="635" priority="148" operator="equal">
      <formula>"SP"</formula>
    </cfRule>
    <cfRule type="cellIs" dxfId="634" priority="149" operator="equal">
      <formula>"OS"</formula>
    </cfRule>
    <cfRule type="cellIs" dxfId="633" priority="150" operator="equal">
      <formula>"OP"</formula>
    </cfRule>
    <cfRule type="cellIs" dxfId="632" priority="151" operator="equal">
      <formula>"HS"</formula>
    </cfRule>
    <cfRule type="cellIs" dxfId="631" priority="152" operator="equal">
      <formula>"HL"</formula>
    </cfRule>
    <cfRule type="expression" dxfId="630" priority="153">
      <formula>OR(GB$4="Sa",GB$4="Su")</formula>
    </cfRule>
    <cfRule type="cellIs" dxfId="629" priority="154" operator="notEqual">
      <formula>""</formula>
    </cfRule>
  </conditionalFormatting>
  <conditionalFormatting sqref="GB51">
    <cfRule type="cellIs" dxfId="628" priority="133" operator="equal">
      <formula>"AD"</formula>
    </cfRule>
    <cfRule type="cellIs" dxfId="627" priority="134" operator="equal">
      <formula>"SD"</formula>
    </cfRule>
    <cfRule type="cellIs" dxfId="626" priority="135" operator="equal">
      <formula>"RI"</formula>
    </cfRule>
    <cfRule type="cellIs" dxfId="625" priority="136" operator="equal">
      <formula>"SI"</formula>
    </cfRule>
    <cfRule type="cellIs" dxfId="624" priority="137" operator="equal">
      <formula>"SP"</formula>
    </cfRule>
    <cfRule type="cellIs" dxfId="623" priority="138" operator="equal">
      <formula>"OS"</formula>
    </cfRule>
    <cfRule type="cellIs" dxfId="622" priority="139" operator="equal">
      <formula>"OP"</formula>
    </cfRule>
    <cfRule type="cellIs" dxfId="621" priority="140" operator="equal">
      <formula>"HS"</formula>
    </cfRule>
    <cfRule type="cellIs" dxfId="620" priority="141" operator="equal">
      <formula>"HL"</formula>
    </cfRule>
    <cfRule type="expression" dxfId="619" priority="142">
      <formula>OR(GB$4="Sa",GB$4="Su")</formula>
    </cfRule>
    <cfRule type="cellIs" dxfId="618" priority="143" operator="notEqual">
      <formula>""</formula>
    </cfRule>
  </conditionalFormatting>
  <conditionalFormatting sqref="GB52">
    <cfRule type="cellIs" dxfId="617" priority="122" operator="equal">
      <formula>"AD"</formula>
    </cfRule>
    <cfRule type="cellIs" dxfId="616" priority="123" operator="equal">
      <formula>"SD"</formula>
    </cfRule>
    <cfRule type="cellIs" dxfId="615" priority="124" operator="equal">
      <formula>"RI"</formula>
    </cfRule>
    <cfRule type="cellIs" dxfId="614" priority="125" operator="equal">
      <formula>"SI"</formula>
    </cfRule>
    <cfRule type="cellIs" dxfId="613" priority="126" operator="equal">
      <formula>"SP"</formula>
    </cfRule>
    <cfRule type="cellIs" dxfId="612" priority="127" operator="equal">
      <formula>"OS"</formula>
    </cfRule>
    <cfRule type="cellIs" dxfId="611" priority="128" operator="equal">
      <formula>"OP"</formula>
    </cfRule>
    <cfRule type="cellIs" dxfId="610" priority="129" operator="equal">
      <formula>"HS"</formula>
    </cfRule>
    <cfRule type="cellIs" dxfId="609" priority="130" operator="equal">
      <formula>"HL"</formula>
    </cfRule>
    <cfRule type="expression" dxfId="608" priority="131">
      <formula>OR(GB$4="Sa",GB$4="Su")</formula>
    </cfRule>
    <cfRule type="cellIs" dxfId="607" priority="132" operator="notEqual">
      <formula>""</formula>
    </cfRule>
  </conditionalFormatting>
  <conditionalFormatting sqref="EW50:EX51">
    <cfRule type="cellIs" dxfId="606" priority="111" operator="equal">
      <formula>"AD"</formula>
    </cfRule>
    <cfRule type="cellIs" dxfId="605" priority="112" operator="equal">
      <formula>"SD"</formula>
    </cfRule>
    <cfRule type="cellIs" dxfId="604" priority="113" operator="equal">
      <formula>"RI"</formula>
    </cfRule>
    <cfRule type="cellIs" dxfId="603" priority="114" operator="equal">
      <formula>"SI"</formula>
    </cfRule>
    <cfRule type="cellIs" dxfId="602" priority="115" operator="equal">
      <formula>"SP"</formula>
    </cfRule>
    <cfRule type="cellIs" dxfId="601" priority="116" operator="equal">
      <formula>"OS"</formula>
    </cfRule>
    <cfRule type="cellIs" dxfId="600" priority="117" operator="equal">
      <formula>"OP"</formula>
    </cfRule>
    <cfRule type="cellIs" dxfId="599" priority="118" operator="equal">
      <formula>"HS"</formula>
    </cfRule>
    <cfRule type="cellIs" dxfId="598" priority="119" operator="equal">
      <formula>"HL"</formula>
    </cfRule>
    <cfRule type="expression" dxfId="597" priority="120">
      <formula>OR(EW$4="Sa",EW$4="Su")</formula>
    </cfRule>
    <cfRule type="cellIs" dxfId="596" priority="121" operator="notEqual">
      <formula>""</formula>
    </cfRule>
  </conditionalFormatting>
  <conditionalFormatting sqref="EW52">
    <cfRule type="cellIs" dxfId="595" priority="100" operator="equal">
      <formula>"AD"</formula>
    </cfRule>
    <cfRule type="cellIs" dxfId="594" priority="101" operator="equal">
      <formula>"SD"</formula>
    </cfRule>
    <cfRule type="cellIs" dxfId="593" priority="102" operator="equal">
      <formula>"RI"</formula>
    </cfRule>
    <cfRule type="cellIs" dxfId="592" priority="103" operator="equal">
      <formula>"SI"</formula>
    </cfRule>
    <cfRule type="cellIs" dxfId="591" priority="104" operator="equal">
      <formula>"SP"</formula>
    </cfRule>
    <cfRule type="cellIs" dxfId="590" priority="105" operator="equal">
      <formula>"OS"</formula>
    </cfRule>
    <cfRule type="cellIs" dxfId="589" priority="106" operator="equal">
      <formula>"OP"</formula>
    </cfRule>
    <cfRule type="cellIs" dxfId="588" priority="107" operator="equal">
      <formula>"HS"</formula>
    </cfRule>
    <cfRule type="cellIs" dxfId="587" priority="108" operator="equal">
      <formula>"HL"</formula>
    </cfRule>
    <cfRule type="expression" dxfId="586" priority="109">
      <formula>OR(EW$4="Sa",EW$4="Su")</formula>
    </cfRule>
    <cfRule type="cellIs" dxfId="585" priority="110" operator="notEqual">
      <formula>""</formula>
    </cfRule>
  </conditionalFormatting>
  <conditionalFormatting sqref="EW49">
    <cfRule type="cellIs" dxfId="584" priority="89" operator="equal">
      <formula>"AD"</formula>
    </cfRule>
    <cfRule type="cellIs" dxfId="583" priority="90" operator="equal">
      <formula>"SD"</formula>
    </cfRule>
    <cfRule type="cellIs" dxfId="582" priority="91" operator="equal">
      <formula>"RI"</formula>
    </cfRule>
    <cfRule type="cellIs" dxfId="581" priority="92" operator="equal">
      <formula>"SI"</formula>
    </cfRule>
    <cfRule type="cellIs" dxfId="580" priority="93" operator="equal">
      <formula>"SP"</formula>
    </cfRule>
    <cfRule type="cellIs" dxfId="579" priority="94" operator="equal">
      <formula>"OS"</formula>
    </cfRule>
    <cfRule type="cellIs" dxfId="578" priority="95" operator="equal">
      <formula>"OP"</formula>
    </cfRule>
    <cfRule type="cellIs" dxfId="577" priority="96" operator="equal">
      <formula>"HS"</formula>
    </cfRule>
    <cfRule type="cellIs" dxfId="576" priority="97" operator="equal">
      <formula>"HL"</formula>
    </cfRule>
    <cfRule type="expression" dxfId="575" priority="98">
      <formula>OR(EW$4="Sa",EW$4="Su")</formula>
    </cfRule>
    <cfRule type="cellIs" dxfId="574" priority="99" operator="notEqual">
      <formula>""</formula>
    </cfRule>
  </conditionalFormatting>
  <conditionalFormatting sqref="EX49">
    <cfRule type="cellIs" dxfId="573" priority="78" operator="equal">
      <formula>"AD"</formula>
    </cfRule>
    <cfRule type="cellIs" dxfId="572" priority="79" operator="equal">
      <formula>"SD"</formula>
    </cfRule>
    <cfRule type="cellIs" dxfId="571" priority="80" operator="equal">
      <formula>"RI"</formula>
    </cfRule>
    <cfRule type="cellIs" dxfId="570" priority="81" operator="equal">
      <formula>"SI"</formula>
    </cfRule>
    <cfRule type="cellIs" dxfId="569" priority="82" operator="equal">
      <formula>"SP"</formula>
    </cfRule>
    <cfRule type="cellIs" dxfId="568" priority="83" operator="equal">
      <formula>"OS"</formula>
    </cfRule>
    <cfRule type="cellIs" dxfId="567" priority="84" operator="equal">
      <formula>"OP"</formula>
    </cfRule>
    <cfRule type="cellIs" dxfId="566" priority="85" operator="equal">
      <formula>"HS"</formula>
    </cfRule>
    <cfRule type="cellIs" dxfId="565" priority="86" operator="equal">
      <formula>"HL"</formula>
    </cfRule>
    <cfRule type="expression" dxfId="564" priority="87">
      <formula>OR(EX$4="Sa",EX$4="Su")</formula>
    </cfRule>
    <cfRule type="cellIs" dxfId="563" priority="88" operator="notEqual">
      <formula>""</formula>
    </cfRule>
  </conditionalFormatting>
  <conditionalFormatting sqref="EX52">
    <cfRule type="cellIs" dxfId="562" priority="67" operator="equal">
      <formula>"AD"</formula>
    </cfRule>
    <cfRule type="cellIs" dxfId="561" priority="68" operator="equal">
      <formula>"SD"</formula>
    </cfRule>
    <cfRule type="cellIs" dxfId="560" priority="69" operator="equal">
      <formula>"RI"</formula>
    </cfRule>
    <cfRule type="cellIs" dxfId="559" priority="70" operator="equal">
      <formula>"SI"</formula>
    </cfRule>
    <cfRule type="cellIs" dxfId="558" priority="71" operator="equal">
      <formula>"SP"</formula>
    </cfRule>
    <cfRule type="cellIs" dxfId="557" priority="72" operator="equal">
      <formula>"OS"</formula>
    </cfRule>
    <cfRule type="cellIs" dxfId="556" priority="73" operator="equal">
      <formula>"OP"</formula>
    </cfRule>
    <cfRule type="cellIs" dxfId="555" priority="74" operator="equal">
      <formula>"HS"</formula>
    </cfRule>
    <cfRule type="cellIs" dxfId="554" priority="75" operator="equal">
      <formula>"HL"</formula>
    </cfRule>
    <cfRule type="expression" dxfId="553" priority="76">
      <formula>OR(EX$4="Sa",EX$4="Su")</formula>
    </cfRule>
    <cfRule type="cellIs" dxfId="552" priority="77" operator="notEqual">
      <formula>""</formula>
    </cfRule>
  </conditionalFormatting>
  <conditionalFormatting sqref="BS60">
    <cfRule type="cellIs" dxfId="551" priority="56" operator="equal">
      <formula>"AD"</formula>
    </cfRule>
    <cfRule type="cellIs" dxfId="550" priority="57" operator="equal">
      <formula>"SD"</formula>
    </cfRule>
    <cfRule type="cellIs" dxfId="549" priority="58" operator="equal">
      <formula>"RI"</formula>
    </cfRule>
    <cfRule type="cellIs" dxfId="548" priority="59" operator="equal">
      <formula>"SI"</formula>
    </cfRule>
    <cfRule type="cellIs" dxfId="547" priority="60" operator="equal">
      <formula>"SP"</formula>
    </cfRule>
    <cfRule type="cellIs" dxfId="546" priority="61" operator="equal">
      <formula>"OS"</formula>
    </cfRule>
    <cfRule type="cellIs" dxfId="545" priority="62" operator="equal">
      <formula>"OP"</formula>
    </cfRule>
    <cfRule type="cellIs" dxfId="544" priority="63" operator="equal">
      <formula>"HS"</formula>
    </cfRule>
    <cfRule type="cellIs" dxfId="543" priority="64" operator="equal">
      <formula>"HL"</formula>
    </cfRule>
    <cfRule type="expression" dxfId="542" priority="65">
      <formula>OR(BS$4="Sa",BS$4="Su")</formula>
    </cfRule>
    <cfRule type="cellIs" dxfId="541" priority="66" operator="notEqual">
      <formula>""</formula>
    </cfRule>
  </conditionalFormatting>
  <conditionalFormatting sqref="LZ60">
    <cfRule type="cellIs" dxfId="540" priority="45" operator="equal">
      <formula>"AD"</formula>
    </cfRule>
    <cfRule type="cellIs" dxfId="539" priority="46" operator="equal">
      <formula>"SD"</formula>
    </cfRule>
    <cfRule type="cellIs" dxfId="538" priority="47" operator="equal">
      <formula>"RI"</formula>
    </cfRule>
    <cfRule type="cellIs" dxfId="537" priority="48" operator="equal">
      <formula>"SI"</formula>
    </cfRule>
    <cfRule type="cellIs" dxfId="536" priority="49" operator="equal">
      <formula>"SP"</formula>
    </cfRule>
    <cfRule type="cellIs" dxfId="535" priority="50" operator="equal">
      <formula>"OS"</formula>
    </cfRule>
    <cfRule type="cellIs" dxfId="534" priority="51" operator="equal">
      <formula>"OP"</formula>
    </cfRule>
    <cfRule type="cellIs" dxfId="533" priority="52" operator="equal">
      <formula>"HS"</formula>
    </cfRule>
    <cfRule type="cellIs" dxfId="532" priority="53" operator="equal">
      <formula>"HL"</formula>
    </cfRule>
    <cfRule type="expression" dxfId="531" priority="54">
      <formula>OR(LZ$4="Sa",LZ$4="Su")</formula>
    </cfRule>
    <cfRule type="cellIs" dxfId="530" priority="55" operator="notEqual">
      <formula>""</formula>
    </cfRule>
  </conditionalFormatting>
  <conditionalFormatting sqref="IN60">
    <cfRule type="cellIs" dxfId="529" priority="34" operator="equal">
      <formula>"AD"</formula>
    </cfRule>
    <cfRule type="cellIs" dxfId="528" priority="35" operator="equal">
      <formula>"SD"</formula>
    </cfRule>
    <cfRule type="cellIs" dxfId="527" priority="36" operator="equal">
      <formula>"RI"</formula>
    </cfRule>
    <cfRule type="cellIs" dxfId="526" priority="37" operator="equal">
      <formula>"SI"</formula>
    </cfRule>
    <cfRule type="cellIs" dxfId="525" priority="38" operator="equal">
      <formula>"SP"</formula>
    </cfRule>
    <cfRule type="cellIs" dxfId="524" priority="39" operator="equal">
      <formula>"OS"</formula>
    </cfRule>
    <cfRule type="cellIs" dxfId="523" priority="40" operator="equal">
      <formula>"OP"</formula>
    </cfRule>
    <cfRule type="cellIs" dxfId="522" priority="41" operator="equal">
      <formula>"HS"</formula>
    </cfRule>
    <cfRule type="cellIs" dxfId="521" priority="42" operator="equal">
      <formula>"HL"</formula>
    </cfRule>
    <cfRule type="expression" dxfId="520" priority="43">
      <formula>OR(IN$4="Sa",IN$4="Su")</formula>
    </cfRule>
    <cfRule type="cellIs" dxfId="519" priority="44" operator="notEqual">
      <formula>""</formula>
    </cfRule>
  </conditionalFormatting>
  <conditionalFormatting sqref="EV60">
    <cfRule type="cellIs" dxfId="518" priority="23" operator="equal">
      <formula>"AD"</formula>
    </cfRule>
    <cfRule type="cellIs" dxfId="517" priority="24" operator="equal">
      <formula>"SD"</formula>
    </cfRule>
    <cfRule type="cellIs" dxfId="516" priority="25" operator="equal">
      <formula>"RI"</formula>
    </cfRule>
    <cfRule type="cellIs" dxfId="515" priority="26" operator="equal">
      <formula>"SI"</formula>
    </cfRule>
    <cfRule type="cellIs" dxfId="514" priority="27" operator="equal">
      <formula>"SP"</formula>
    </cfRule>
    <cfRule type="cellIs" dxfId="513" priority="28" operator="equal">
      <formula>"OS"</formula>
    </cfRule>
    <cfRule type="cellIs" dxfId="512" priority="29" operator="equal">
      <formula>"OP"</formula>
    </cfRule>
    <cfRule type="cellIs" dxfId="511" priority="30" operator="equal">
      <formula>"HS"</formula>
    </cfRule>
    <cfRule type="cellIs" dxfId="510" priority="31" operator="equal">
      <formula>"HL"</formula>
    </cfRule>
    <cfRule type="expression" dxfId="509" priority="32">
      <formula>OR(EY$4="Sa",EY$4="Su")</formula>
    </cfRule>
    <cfRule type="cellIs" dxfId="508" priority="33" operator="notEqual">
      <formula>""</formula>
    </cfRule>
  </conditionalFormatting>
  <conditionalFormatting sqref="FF60">
    <cfRule type="cellIs" dxfId="507" priority="12" operator="equal">
      <formula>"AD"</formula>
    </cfRule>
    <cfRule type="cellIs" dxfId="506" priority="13" operator="equal">
      <formula>"SD"</formula>
    </cfRule>
    <cfRule type="cellIs" dxfId="505" priority="14" operator="equal">
      <formula>"RI"</formula>
    </cfRule>
    <cfRule type="cellIs" dxfId="504" priority="15" operator="equal">
      <formula>"SI"</formula>
    </cfRule>
    <cfRule type="cellIs" dxfId="503" priority="16" operator="equal">
      <formula>"SP"</formula>
    </cfRule>
    <cfRule type="cellIs" dxfId="502" priority="17" operator="equal">
      <formula>"OS"</formula>
    </cfRule>
    <cfRule type="cellIs" dxfId="501" priority="18" operator="equal">
      <formula>"OP"</formula>
    </cfRule>
    <cfRule type="cellIs" dxfId="500" priority="19" operator="equal">
      <formula>"HS"</formula>
    </cfRule>
    <cfRule type="cellIs" dxfId="499" priority="20" operator="equal">
      <formula>"HL"</formula>
    </cfRule>
    <cfRule type="expression" dxfId="498" priority="21">
      <formula>OR(FF$4="Sa",FF$4="Su")</formula>
    </cfRule>
    <cfRule type="cellIs" dxfId="497" priority="22" operator="notEqual">
      <formula>""</formula>
    </cfRule>
  </conditionalFormatting>
  <conditionalFormatting sqref="BL60">
    <cfRule type="cellIs" dxfId="496" priority="1" operator="equal">
      <formula>"AD"</formula>
    </cfRule>
    <cfRule type="cellIs" dxfId="495" priority="2" operator="equal">
      <formula>"SD"</formula>
    </cfRule>
    <cfRule type="cellIs" dxfId="494" priority="3" operator="equal">
      <formula>"RI"</formula>
    </cfRule>
    <cfRule type="cellIs" dxfId="493" priority="4" operator="equal">
      <formula>"SI"</formula>
    </cfRule>
    <cfRule type="cellIs" dxfId="492" priority="5" operator="equal">
      <formula>"SP"</formula>
    </cfRule>
    <cfRule type="cellIs" dxfId="491" priority="6" operator="equal">
      <formula>"OS"</formula>
    </cfRule>
    <cfRule type="cellIs" dxfId="490" priority="7" operator="equal">
      <formula>"OP"</formula>
    </cfRule>
    <cfRule type="cellIs" dxfId="489" priority="8" operator="equal">
      <formula>"HS"</formula>
    </cfRule>
    <cfRule type="cellIs" dxfId="488" priority="9" operator="equal">
      <formula>"HL"</formula>
    </cfRule>
    <cfRule type="expression" dxfId="487" priority="10">
      <formula>OR(BL$4="Sa",BL$4="Su")</formula>
    </cfRule>
    <cfRule type="cellIs" dxfId="486" priority="11" operator="notEqual">
      <formula>""</formula>
    </cfRule>
  </conditionalFormatting>
  <dataValidations count="1">
    <dataValidation type="list" allowBlank="1" showInputMessage="1" showErrorMessage="1" sqref="KC14:PK14 PK27 C15:JO38 JP15:PK26 DD56:DL56 JQ27:PI27 C14:KA14 C6:PK13 JP27:JP38 C53:JU53 DN58:PK58 KC56:PK56 DN56:KA56 JW53:KJ53 KL53:KO53 KQ53:PK53 FC54:FI54 MB54:PK54 FK54:LZ54 CX56:DB56 C55:PK55 CX58:DL58 JQ28:PK38 C58:CV58 C57:PK57 C56:CV56 C54:FA54 C39:PK52 C59:PK60" xr:uid="{C033DFE4-6E17-4BF9-8D20-BD43B9EBA57E}">
      <formula1>"SI,RI,SD,AD,OS,OP,SP,HS,HL"</formula1>
    </dataValidation>
  </dataValidations>
  <pageMargins left="0.7" right="0.7" top="0.75" bottom="0.75" header="0.3" footer="0.3"/>
  <pageSetup paperSize="9"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FFC1D-9330-4C72-B6AD-72827B0E7657}">
  <sheetPr codeName="Sheet8"/>
  <dimension ref="A1:PL162"/>
  <sheetViews>
    <sheetView showGridLines="0" workbookViewId="0">
      <pane xSplit="2" ySplit="5" topLeftCell="EK6" activePane="bottomRight" state="frozen"/>
      <selection pane="topRight" activeCell="C1" sqref="C1"/>
      <selection pane="bottomLeft" activeCell="A6" sqref="A6"/>
      <selection pane="bottomRight" activeCell="EX27" sqref="EX27"/>
    </sheetView>
  </sheetViews>
  <sheetFormatPr baseColWidth="10" defaultColWidth="8.7265625" defaultRowHeight="14.5" x14ac:dyDescent="0.35"/>
  <cols>
    <col min="1" max="1" width="8.81640625" customWidth="1"/>
    <col min="2" max="2" width="46.81640625" customWidth="1"/>
    <col min="3" max="428" width="4.81640625" customWidth="1"/>
  </cols>
  <sheetData>
    <row r="1" spans="1:428" s="381" customFormat="1" x14ac:dyDescent="0.35">
      <c r="A1" s="455" t="s">
        <v>10</v>
      </c>
      <c r="B1" s="512"/>
      <c r="C1" s="527" t="str">
        <f>"January"&amp; " - " &amp;[3]SETTINGS!$A$2</f>
        <v>January - 2025</v>
      </c>
      <c r="D1" s="527"/>
      <c r="E1" s="527"/>
      <c r="F1" s="527"/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7"/>
      <c r="AA1" s="527"/>
      <c r="AB1" s="527"/>
      <c r="AC1" s="527"/>
      <c r="AD1" s="527"/>
      <c r="AE1" s="527"/>
      <c r="AF1" s="527"/>
      <c r="AG1" s="528"/>
      <c r="AH1" s="526" t="str">
        <f>"February"&amp; " - " &amp;[3]SETTINGS!$A$2</f>
        <v>February - 2025</v>
      </c>
      <c r="AI1" s="527"/>
      <c r="AJ1" s="527"/>
      <c r="AK1" s="527"/>
      <c r="AL1" s="527"/>
      <c r="AM1" s="527"/>
      <c r="AN1" s="527"/>
      <c r="AO1" s="527"/>
      <c r="AP1" s="527"/>
      <c r="AQ1" s="527"/>
      <c r="AR1" s="527"/>
      <c r="AS1" s="527"/>
      <c r="AT1" s="527"/>
      <c r="AU1" s="527"/>
      <c r="AV1" s="527"/>
      <c r="AW1" s="527"/>
      <c r="AX1" s="527"/>
      <c r="AY1" s="527"/>
      <c r="AZ1" s="527"/>
      <c r="BA1" s="527"/>
      <c r="BB1" s="527"/>
      <c r="BC1" s="527"/>
      <c r="BD1" s="527"/>
      <c r="BE1" s="527"/>
      <c r="BF1" s="527"/>
      <c r="BG1" s="527"/>
      <c r="BH1" s="527"/>
      <c r="BI1" s="527"/>
      <c r="BJ1" s="528"/>
      <c r="BK1" s="526" t="str">
        <f>"March"&amp; " - " &amp;[3]SETTINGS!$A$2</f>
        <v>March - 2025</v>
      </c>
      <c r="BL1" s="527"/>
      <c r="BM1" s="527"/>
      <c r="BN1" s="527"/>
      <c r="BO1" s="527"/>
      <c r="BP1" s="527"/>
      <c r="BQ1" s="527"/>
      <c r="BR1" s="527"/>
      <c r="BS1" s="527"/>
      <c r="BT1" s="527"/>
      <c r="BU1" s="527"/>
      <c r="BV1" s="527"/>
      <c r="BW1" s="527"/>
      <c r="BX1" s="527"/>
      <c r="BY1" s="527"/>
      <c r="BZ1" s="527"/>
      <c r="CA1" s="527"/>
      <c r="CB1" s="527"/>
      <c r="CC1" s="527"/>
      <c r="CD1" s="527"/>
      <c r="CE1" s="527"/>
      <c r="CF1" s="527"/>
      <c r="CG1" s="527"/>
      <c r="CH1" s="527"/>
      <c r="CI1" s="527"/>
      <c r="CJ1" s="527"/>
      <c r="CK1" s="527"/>
      <c r="CL1" s="527"/>
      <c r="CM1" s="527"/>
      <c r="CN1" s="527"/>
      <c r="CO1" s="528"/>
      <c r="CP1" s="526" t="str">
        <f>"April"&amp; " - " &amp;[3]SETTINGS!$A$2</f>
        <v>April - 2025</v>
      </c>
      <c r="CQ1" s="527"/>
      <c r="CR1" s="527"/>
      <c r="CS1" s="527"/>
      <c r="CT1" s="527"/>
      <c r="CU1" s="527"/>
      <c r="CV1" s="527"/>
      <c r="CW1" s="527"/>
      <c r="CX1" s="527"/>
      <c r="CY1" s="527"/>
      <c r="CZ1" s="527"/>
      <c r="DA1" s="527"/>
      <c r="DB1" s="527"/>
      <c r="DC1" s="527"/>
      <c r="DD1" s="527"/>
      <c r="DE1" s="527"/>
      <c r="DF1" s="527"/>
      <c r="DG1" s="527"/>
      <c r="DH1" s="527"/>
      <c r="DI1" s="527"/>
      <c r="DJ1" s="527"/>
      <c r="DK1" s="527"/>
      <c r="DL1" s="527"/>
      <c r="DM1" s="527"/>
      <c r="DN1" s="527"/>
      <c r="DO1" s="527"/>
      <c r="DP1" s="527"/>
      <c r="DQ1" s="527"/>
      <c r="DR1" s="527"/>
      <c r="DS1" s="528"/>
      <c r="DT1" s="526" t="str">
        <f>"May"&amp; " - " &amp;[3]SETTINGS!$A$2</f>
        <v>May - 2025</v>
      </c>
      <c r="DU1" s="527"/>
      <c r="DV1" s="527"/>
      <c r="DW1" s="527"/>
      <c r="DX1" s="527"/>
      <c r="DY1" s="527"/>
      <c r="DZ1" s="527"/>
      <c r="EA1" s="527"/>
      <c r="EB1" s="527"/>
      <c r="EC1" s="527"/>
      <c r="ED1" s="527"/>
      <c r="EE1" s="527"/>
      <c r="EF1" s="527"/>
      <c r="EG1" s="527"/>
      <c r="EH1" s="527"/>
      <c r="EI1" s="527"/>
      <c r="EJ1" s="527"/>
      <c r="EK1" s="527"/>
      <c r="EL1" s="527"/>
      <c r="EM1" s="527"/>
      <c r="EN1" s="527"/>
      <c r="EO1" s="527"/>
      <c r="EP1" s="527"/>
      <c r="EQ1" s="527"/>
      <c r="ER1" s="527"/>
      <c r="ES1" s="527"/>
      <c r="ET1" s="527"/>
      <c r="EU1" s="527"/>
      <c r="EV1" s="527"/>
      <c r="EW1" s="527"/>
      <c r="EX1" s="528"/>
      <c r="EY1" s="526" t="str">
        <f>"June"&amp; " - " &amp;[3]SETTINGS!$A$2</f>
        <v>June - 2025</v>
      </c>
      <c r="EZ1" s="527"/>
      <c r="FA1" s="527"/>
      <c r="FB1" s="527"/>
      <c r="FC1" s="527"/>
      <c r="FD1" s="527"/>
      <c r="FE1" s="527"/>
      <c r="FF1" s="527"/>
      <c r="FG1" s="527"/>
      <c r="FH1" s="527"/>
      <c r="FI1" s="527"/>
      <c r="FJ1" s="527"/>
      <c r="FK1" s="527"/>
      <c r="FL1" s="527"/>
      <c r="FM1" s="527"/>
      <c r="FN1" s="527"/>
      <c r="FO1" s="527"/>
      <c r="FP1" s="527"/>
      <c r="FQ1" s="527"/>
      <c r="FR1" s="527"/>
      <c r="FS1" s="527"/>
      <c r="FT1" s="527"/>
      <c r="FU1" s="527"/>
      <c r="FV1" s="527"/>
      <c r="FW1" s="527"/>
      <c r="FX1" s="527"/>
      <c r="FY1" s="527"/>
      <c r="FZ1" s="527"/>
      <c r="GA1" s="527"/>
      <c r="GB1" s="527"/>
      <c r="GC1" s="526" t="str">
        <f>"July"&amp; " - " &amp;[3]SETTINGS!$A$2</f>
        <v>July - 2025</v>
      </c>
      <c r="GD1" s="527"/>
      <c r="GE1" s="527"/>
      <c r="GF1" s="527"/>
      <c r="GG1" s="527"/>
      <c r="GH1" s="527"/>
      <c r="GI1" s="527"/>
      <c r="GJ1" s="527"/>
      <c r="GK1" s="527"/>
      <c r="GL1" s="527"/>
      <c r="GM1" s="527"/>
      <c r="GN1" s="527"/>
      <c r="GO1" s="527"/>
      <c r="GP1" s="527"/>
      <c r="GQ1" s="527"/>
      <c r="GR1" s="527"/>
      <c r="GS1" s="527"/>
      <c r="GT1" s="527"/>
      <c r="GU1" s="527"/>
      <c r="GV1" s="527"/>
      <c r="GW1" s="527"/>
      <c r="GX1" s="527"/>
      <c r="GY1" s="527"/>
      <c r="GZ1" s="527"/>
      <c r="HA1" s="527"/>
      <c r="HB1" s="527"/>
      <c r="HC1" s="527"/>
      <c r="HD1" s="527"/>
      <c r="HE1" s="527"/>
      <c r="HF1" s="527"/>
      <c r="HG1" s="528"/>
      <c r="HH1" s="526" t="str">
        <f>"August"&amp; " - " &amp;[3]SETTINGS!$A$2</f>
        <v>August - 2025</v>
      </c>
      <c r="HI1" s="527"/>
      <c r="HJ1" s="527"/>
      <c r="HK1" s="527"/>
      <c r="HL1" s="527"/>
      <c r="HM1" s="527"/>
      <c r="HN1" s="527"/>
      <c r="HO1" s="527"/>
      <c r="HP1" s="527"/>
      <c r="HQ1" s="527"/>
      <c r="HR1" s="527"/>
      <c r="HS1" s="527"/>
      <c r="HT1" s="527"/>
      <c r="HU1" s="527"/>
      <c r="HV1" s="527"/>
      <c r="HW1" s="527"/>
      <c r="HX1" s="527"/>
      <c r="HY1" s="527"/>
      <c r="HZ1" s="527"/>
      <c r="IA1" s="527"/>
      <c r="IB1" s="527"/>
      <c r="IC1" s="527"/>
      <c r="ID1" s="527"/>
      <c r="IE1" s="527"/>
      <c r="IF1" s="527"/>
      <c r="IG1" s="527"/>
      <c r="IH1" s="527"/>
      <c r="II1" s="527"/>
      <c r="IJ1" s="527"/>
      <c r="IK1" s="527"/>
      <c r="IL1" s="527"/>
      <c r="IM1" s="526" t="str">
        <f>"September"&amp; " - " &amp;[3]SETTINGS!$A$2</f>
        <v>September - 2025</v>
      </c>
      <c r="IN1" s="527"/>
      <c r="IO1" s="527"/>
      <c r="IP1" s="527"/>
      <c r="IQ1" s="527"/>
      <c r="IR1" s="527"/>
      <c r="IS1" s="527"/>
      <c r="IT1" s="527"/>
      <c r="IU1" s="527"/>
      <c r="IV1" s="527"/>
      <c r="IW1" s="527"/>
      <c r="IX1" s="527"/>
      <c r="IY1" s="527"/>
      <c r="IZ1" s="527"/>
      <c r="JA1" s="527"/>
      <c r="JB1" s="527"/>
      <c r="JC1" s="527"/>
      <c r="JD1" s="527"/>
      <c r="JE1" s="527"/>
      <c r="JF1" s="527"/>
      <c r="JG1" s="527"/>
      <c r="JH1" s="527"/>
      <c r="JI1" s="527"/>
      <c r="JJ1" s="527"/>
      <c r="JK1" s="527"/>
      <c r="JL1" s="527"/>
      <c r="JM1" s="527"/>
      <c r="JN1" s="527"/>
      <c r="JO1" s="527"/>
      <c r="JP1" s="528"/>
      <c r="JQ1" s="526" t="str">
        <f>"October"&amp; " - " &amp;[3]SETTINGS!$A$2</f>
        <v>October - 2025</v>
      </c>
      <c r="JR1" s="527"/>
      <c r="JS1" s="527"/>
      <c r="JT1" s="527"/>
      <c r="JU1" s="527"/>
      <c r="JV1" s="527"/>
      <c r="JW1" s="527"/>
      <c r="JX1" s="527"/>
      <c r="JY1" s="527"/>
      <c r="JZ1" s="527"/>
      <c r="KA1" s="527"/>
      <c r="KB1" s="527"/>
      <c r="KC1" s="527"/>
      <c r="KD1" s="527"/>
      <c r="KE1" s="527"/>
      <c r="KF1" s="527"/>
      <c r="KG1" s="527"/>
      <c r="KH1" s="527"/>
      <c r="KI1" s="527"/>
      <c r="KJ1" s="527"/>
      <c r="KK1" s="527"/>
      <c r="KL1" s="527"/>
      <c r="KM1" s="527"/>
      <c r="KN1" s="527"/>
      <c r="KO1" s="527"/>
      <c r="KP1" s="527"/>
      <c r="KQ1" s="527"/>
      <c r="KR1" s="527"/>
      <c r="KS1" s="527"/>
      <c r="KT1" s="527"/>
      <c r="KU1" s="528"/>
      <c r="KV1" s="526" t="str">
        <f>"November"&amp; " - " &amp;[3]SETTINGS!$A$2</f>
        <v>November - 2025</v>
      </c>
      <c r="KW1" s="527"/>
      <c r="KX1" s="527"/>
      <c r="KY1" s="527"/>
      <c r="KZ1" s="527"/>
      <c r="LA1" s="527"/>
      <c r="LB1" s="527"/>
      <c r="LC1" s="527"/>
      <c r="LD1" s="527"/>
      <c r="LE1" s="527"/>
      <c r="LF1" s="527"/>
      <c r="LG1" s="527"/>
      <c r="LH1" s="527"/>
      <c r="LI1" s="527"/>
      <c r="LJ1" s="527"/>
      <c r="LK1" s="527"/>
      <c r="LL1" s="527"/>
      <c r="LM1" s="527"/>
      <c r="LN1" s="527"/>
      <c r="LO1" s="527"/>
      <c r="LP1" s="527"/>
      <c r="LQ1" s="527"/>
      <c r="LR1" s="527"/>
      <c r="LS1" s="527"/>
      <c r="LT1" s="527"/>
      <c r="LU1" s="527"/>
      <c r="LV1" s="527"/>
      <c r="LW1" s="527"/>
      <c r="LX1" s="527"/>
      <c r="LY1" s="528"/>
      <c r="LZ1" s="526" t="str">
        <f>"December"&amp; " - " &amp;[3]SETTINGS!$A$2</f>
        <v>December - 2025</v>
      </c>
      <c r="MA1" s="527"/>
      <c r="MB1" s="527"/>
      <c r="MC1" s="527"/>
      <c r="MD1" s="527"/>
      <c r="ME1" s="527"/>
      <c r="MF1" s="527"/>
      <c r="MG1" s="527"/>
      <c r="MH1" s="527"/>
      <c r="MI1" s="527"/>
      <c r="MJ1" s="527"/>
      <c r="MK1" s="527"/>
      <c r="ML1" s="527"/>
      <c r="MM1" s="527"/>
      <c r="MN1" s="527"/>
      <c r="MO1" s="527"/>
      <c r="MP1" s="527"/>
      <c r="MQ1" s="527"/>
      <c r="MR1" s="527"/>
      <c r="MS1" s="527"/>
      <c r="MT1" s="527"/>
      <c r="MU1" s="527"/>
      <c r="MV1" s="527"/>
      <c r="MW1" s="527"/>
      <c r="MX1" s="527"/>
      <c r="MY1" s="527"/>
      <c r="MZ1" s="527"/>
      <c r="NA1" s="527"/>
      <c r="NB1" s="527"/>
      <c r="NC1" s="527"/>
      <c r="ND1" s="528"/>
      <c r="NE1" s="526" t="str">
        <f>"January"&amp; " - " &amp;[3]SETTINGS!$A$2+1</f>
        <v>January - 2026</v>
      </c>
      <c r="NF1" s="527"/>
      <c r="NG1" s="527"/>
      <c r="NH1" s="527"/>
      <c r="NI1" s="527"/>
      <c r="NJ1" s="527"/>
      <c r="NK1" s="527"/>
      <c r="NL1" s="527"/>
      <c r="NM1" s="527"/>
      <c r="NN1" s="527"/>
      <c r="NO1" s="527"/>
      <c r="NP1" s="527"/>
      <c r="NQ1" s="527"/>
      <c r="NR1" s="527"/>
      <c r="NS1" s="527"/>
      <c r="NT1" s="527"/>
      <c r="NU1" s="527"/>
      <c r="NV1" s="527"/>
      <c r="NW1" s="527"/>
      <c r="NX1" s="527"/>
      <c r="NY1" s="527"/>
      <c r="NZ1" s="527"/>
      <c r="OA1" s="527"/>
      <c r="OB1" s="527"/>
      <c r="OC1" s="527"/>
      <c r="OD1" s="527"/>
      <c r="OE1" s="527"/>
      <c r="OF1" s="527"/>
      <c r="OG1" s="527"/>
      <c r="OH1" s="527"/>
      <c r="OI1" s="527"/>
      <c r="OJ1" s="527" t="str">
        <f>"February"&amp; " - " &amp;[3]SETTINGS!$A$2+1</f>
        <v>February - 2026</v>
      </c>
      <c r="OK1" s="527"/>
      <c r="OL1" s="527"/>
      <c r="OM1" s="527"/>
      <c r="ON1" s="527"/>
      <c r="OO1" s="527"/>
      <c r="OP1" s="527"/>
      <c r="OQ1" s="527"/>
      <c r="OR1" s="527"/>
      <c r="OS1" s="527"/>
      <c r="OT1" s="527"/>
      <c r="OU1" s="527"/>
      <c r="OV1" s="527"/>
      <c r="OW1" s="527"/>
      <c r="OX1" s="527"/>
      <c r="OY1" s="527"/>
      <c r="OZ1" s="527"/>
      <c r="PA1" s="527"/>
      <c r="PB1" s="527"/>
      <c r="PC1" s="527"/>
      <c r="PD1" s="527"/>
      <c r="PE1" s="527"/>
      <c r="PF1" s="527"/>
      <c r="PG1" s="527"/>
      <c r="PH1" s="527"/>
      <c r="PI1" s="527"/>
      <c r="PJ1" s="527"/>
      <c r="PK1" s="527"/>
      <c r="PL1" s="529"/>
    </row>
    <row r="2" spans="1:428" ht="14.5" hidden="1" customHeight="1" x14ac:dyDescent="0.35">
      <c r="A2" s="457"/>
      <c r="B2" s="513"/>
      <c r="C2" s="45">
        <f>[3]SETTINGS!$A$2</f>
        <v>2025</v>
      </c>
      <c r="D2" s="16">
        <f>[3]SETTINGS!$A$2</f>
        <v>2025</v>
      </c>
      <c r="E2" s="16">
        <f>[3]SETTINGS!$A$2</f>
        <v>2025</v>
      </c>
      <c r="F2" s="16">
        <f>[3]SETTINGS!$A$2</f>
        <v>2025</v>
      </c>
      <c r="G2" s="16">
        <f>[3]SETTINGS!$A$2</f>
        <v>2025</v>
      </c>
      <c r="H2" s="16">
        <f>[3]SETTINGS!$A$2</f>
        <v>2025</v>
      </c>
      <c r="I2" s="16">
        <f>[3]SETTINGS!$A$2</f>
        <v>2025</v>
      </c>
      <c r="J2" s="16">
        <f>[3]SETTINGS!$A$2</f>
        <v>2025</v>
      </c>
      <c r="K2" s="16">
        <f>[3]SETTINGS!$A$2</f>
        <v>2025</v>
      </c>
      <c r="L2" s="16">
        <f>[3]SETTINGS!$A$2</f>
        <v>2025</v>
      </c>
      <c r="M2" s="16">
        <f>[3]SETTINGS!$A$2</f>
        <v>2025</v>
      </c>
      <c r="N2" s="16">
        <f>[3]SETTINGS!$A$2</f>
        <v>2025</v>
      </c>
      <c r="O2" s="16">
        <f>[3]SETTINGS!$A$2</f>
        <v>2025</v>
      </c>
      <c r="P2" s="16">
        <f>[3]SETTINGS!$A$2</f>
        <v>2025</v>
      </c>
      <c r="Q2" s="16">
        <f>[3]SETTINGS!$A$2</f>
        <v>2025</v>
      </c>
      <c r="R2" s="16">
        <f>[3]SETTINGS!$A$2</f>
        <v>2025</v>
      </c>
      <c r="S2" s="16">
        <f>[3]SETTINGS!$A$2</f>
        <v>2025</v>
      </c>
      <c r="T2" s="16">
        <f>[3]SETTINGS!$A$2</f>
        <v>2025</v>
      </c>
      <c r="U2" s="16">
        <f>[3]SETTINGS!$A$2</f>
        <v>2025</v>
      </c>
      <c r="V2" s="16">
        <f>[3]SETTINGS!$A$2</f>
        <v>2025</v>
      </c>
      <c r="W2" s="16">
        <f>[3]SETTINGS!$A$2</f>
        <v>2025</v>
      </c>
      <c r="X2" s="16">
        <f>[3]SETTINGS!$A$2</f>
        <v>2025</v>
      </c>
      <c r="Y2" s="16">
        <f>[3]SETTINGS!$A$2</f>
        <v>2025</v>
      </c>
      <c r="Z2" s="16">
        <f>[3]SETTINGS!$A$2</f>
        <v>2025</v>
      </c>
      <c r="AA2" s="16">
        <f>[3]SETTINGS!$A$2</f>
        <v>2025</v>
      </c>
      <c r="AB2" s="16">
        <f>[3]SETTINGS!$A$2</f>
        <v>2025</v>
      </c>
      <c r="AC2" s="16">
        <f>[3]SETTINGS!$A$2</f>
        <v>2025</v>
      </c>
      <c r="AD2" s="16">
        <f>[3]SETTINGS!$A$2</f>
        <v>2025</v>
      </c>
      <c r="AE2" s="16">
        <f>[3]SETTINGS!$A$2</f>
        <v>2025</v>
      </c>
      <c r="AF2" s="16">
        <f>[3]SETTINGS!$A$2</f>
        <v>2025</v>
      </c>
      <c r="AG2" s="16">
        <f>[3]SETTINGS!$A$2</f>
        <v>2025</v>
      </c>
      <c r="AH2" s="15">
        <f>[3]SETTINGS!$A$2</f>
        <v>2025</v>
      </c>
      <c r="AI2" s="16">
        <f>[3]SETTINGS!$A$2</f>
        <v>2025</v>
      </c>
      <c r="AJ2" s="16">
        <f>[3]SETTINGS!$A$2</f>
        <v>2025</v>
      </c>
      <c r="AK2" s="16">
        <f>[3]SETTINGS!$A$2</f>
        <v>2025</v>
      </c>
      <c r="AL2" s="16">
        <f>[3]SETTINGS!$A$2</f>
        <v>2025</v>
      </c>
      <c r="AM2" s="16">
        <f>[3]SETTINGS!$A$2</f>
        <v>2025</v>
      </c>
      <c r="AN2" s="16">
        <f>[3]SETTINGS!$A$2</f>
        <v>2025</v>
      </c>
      <c r="AO2" s="16">
        <f>[3]SETTINGS!$A$2</f>
        <v>2025</v>
      </c>
      <c r="AP2" s="16">
        <f>[3]SETTINGS!$A$2</f>
        <v>2025</v>
      </c>
      <c r="AQ2" s="16">
        <f>[3]SETTINGS!$A$2</f>
        <v>2025</v>
      </c>
      <c r="AR2" s="16">
        <f>[3]SETTINGS!$A$2</f>
        <v>2025</v>
      </c>
      <c r="AS2" s="16">
        <f>[3]SETTINGS!$A$2</f>
        <v>2025</v>
      </c>
      <c r="AT2" s="16">
        <f>[3]SETTINGS!$A$2</f>
        <v>2025</v>
      </c>
      <c r="AU2" s="16">
        <f>[3]SETTINGS!$A$2</f>
        <v>2025</v>
      </c>
      <c r="AV2" s="16">
        <f>[3]SETTINGS!$A$2</f>
        <v>2025</v>
      </c>
      <c r="AW2" s="16">
        <f>[3]SETTINGS!$A$2</f>
        <v>2025</v>
      </c>
      <c r="AX2" s="16">
        <f>[3]SETTINGS!$A$2</f>
        <v>2025</v>
      </c>
      <c r="AY2" s="16">
        <f>[3]SETTINGS!$A$2</f>
        <v>2025</v>
      </c>
      <c r="AZ2" s="16">
        <f>[3]SETTINGS!$A$2</f>
        <v>2025</v>
      </c>
      <c r="BA2" s="16">
        <f>[3]SETTINGS!$A$2</f>
        <v>2025</v>
      </c>
      <c r="BB2" s="16">
        <f>[3]SETTINGS!$A$2</f>
        <v>2025</v>
      </c>
      <c r="BC2" s="16">
        <f>[3]SETTINGS!$A$2</f>
        <v>2025</v>
      </c>
      <c r="BD2" s="16">
        <f>[3]SETTINGS!$A$2</f>
        <v>2025</v>
      </c>
      <c r="BE2" s="16">
        <f>[3]SETTINGS!$A$2</f>
        <v>2025</v>
      </c>
      <c r="BF2" s="16">
        <f>[3]SETTINGS!$A$2</f>
        <v>2025</v>
      </c>
      <c r="BG2" s="16">
        <f>[3]SETTINGS!$A$2</f>
        <v>2025</v>
      </c>
      <c r="BH2" s="16">
        <f>[3]SETTINGS!$A$2</f>
        <v>2025</v>
      </c>
      <c r="BI2" s="16">
        <f>[3]SETTINGS!$A$2</f>
        <v>2025</v>
      </c>
      <c r="BJ2" s="16">
        <f>[3]SETTINGS!$A$2</f>
        <v>2025</v>
      </c>
      <c r="BK2" s="15">
        <f>[3]SETTINGS!$A$2</f>
        <v>2025</v>
      </c>
      <c r="BL2" s="16">
        <f>[3]SETTINGS!$A$2</f>
        <v>2025</v>
      </c>
      <c r="BM2" s="16">
        <f>[3]SETTINGS!$A$2</f>
        <v>2025</v>
      </c>
      <c r="BN2" s="16">
        <f>[3]SETTINGS!$A$2</f>
        <v>2025</v>
      </c>
      <c r="BO2" s="16">
        <f>[3]SETTINGS!$A$2</f>
        <v>2025</v>
      </c>
      <c r="BP2" s="16">
        <f>[3]SETTINGS!$A$2</f>
        <v>2025</v>
      </c>
      <c r="BQ2" s="16">
        <f>[3]SETTINGS!$A$2</f>
        <v>2025</v>
      </c>
      <c r="BR2" s="16">
        <f>[3]SETTINGS!$A$2</f>
        <v>2025</v>
      </c>
      <c r="BS2" s="16">
        <f>[3]SETTINGS!$A$2</f>
        <v>2025</v>
      </c>
      <c r="BT2" s="16">
        <f>[3]SETTINGS!$A$2</f>
        <v>2025</v>
      </c>
      <c r="BU2" s="16">
        <f>[3]SETTINGS!$A$2</f>
        <v>2025</v>
      </c>
      <c r="BV2" s="16">
        <f>[3]SETTINGS!$A$2</f>
        <v>2025</v>
      </c>
      <c r="BW2" s="16">
        <f>[3]SETTINGS!$A$2</f>
        <v>2025</v>
      </c>
      <c r="BX2" s="16">
        <f>[3]SETTINGS!$A$2</f>
        <v>2025</v>
      </c>
      <c r="BY2" s="16">
        <f>[3]SETTINGS!$A$2</f>
        <v>2025</v>
      </c>
      <c r="BZ2" s="16">
        <f>[3]SETTINGS!$A$2</f>
        <v>2025</v>
      </c>
      <c r="CA2" s="16">
        <f>[3]SETTINGS!$A$2</f>
        <v>2025</v>
      </c>
      <c r="CB2" s="16">
        <f>[3]SETTINGS!$A$2</f>
        <v>2025</v>
      </c>
      <c r="CC2" s="16">
        <f>[3]SETTINGS!$A$2</f>
        <v>2025</v>
      </c>
      <c r="CD2" s="16">
        <f>[3]SETTINGS!$A$2</f>
        <v>2025</v>
      </c>
      <c r="CE2" s="16">
        <f>[3]SETTINGS!$A$2</f>
        <v>2025</v>
      </c>
      <c r="CF2" s="16">
        <f>[3]SETTINGS!$A$2</f>
        <v>2025</v>
      </c>
      <c r="CG2" s="16">
        <f>[3]SETTINGS!$A$2</f>
        <v>2025</v>
      </c>
      <c r="CH2" s="16">
        <f>[3]SETTINGS!$A$2</f>
        <v>2025</v>
      </c>
      <c r="CI2" s="16">
        <f>[3]SETTINGS!$A$2</f>
        <v>2025</v>
      </c>
      <c r="CJ2" s="16">
        <f>[3]SETTINGS!$A$2</f>
        <v>2025</v>
      </c>
      <c r="CK2" s="16">
        <f>[3]SETTINGS!$A$2</f>
        <v>2025</v>
      </c>
      <c r="CL2" s="16">
        <f>[3]SETTINGS!$A$2</f>
        <v>2025</v>
      </c>
      <c r="CM2" s="16">
        <f>[3]SETTINGS!$A$2</f>
        <v>2025</v>
      </c>
      <c r="CN2" s="16">
        <f>[3]SETTINGS!$A$2</f>
        <v>2025</v>
      </c>
      <c r="CO2" s="16">
        <f>[3]SETTINGS!$A$2</f>
        <v>2025</v>
      </c>
      <c r="CP2" s="15">
        <f>[3]SETTINGS!$A$2</f>
        <v>2025</v>
      </c>
      <c r="CQ2" s="16">
        <f>[3]SETTINGS!$A$2</f>
        <v>2025</v>
      </c>
      <c r="CR2" s="16">
        <f>[3]SETTINGS!$A$2</f>
        <v>2025</v>
      </c>
      <c r="CS2" s="16">
        <f>[3]SETTINGS!$A$2</f>
        <v>2025</v>
      </c>
      <c r="CT2" s="16">
        <f>[3]SETTINGS!$A$2</f>
        <v>2025</v>
      </c>
      <c r="CU2" s="16">
        <f>[3]SETTINGS!$A$2</f>
        <v>2025</v>
      </c>
      <c r="CV2" s="16">
        <f>[3]SETTINGS!$A$2</f>
        <v>2025</v>
      </c>
      <c r="CW2" s="16">
        <f>[3]SETTINGS!$A$2</f>
        <v>2025</v>
      </c>
      <c r="CX2" s="16">
        <f>[3]SETTINGS!$A$2</f>
        <v>2025</v>
      </c>
      <c r="CY2" s="16">
        <f>[3]SETTINGS!$A$2</f>
        <v>2025</v>
      </c>
      <c r="CZ2" s="16">
        <f>[3]SETTINGS!$A$2</f>
        <v>2025</v>
      </c>
      <c r="DA2" s="16">
        <f>[3]SETTINGS!$A$2</f>
        <v>2025</v>
      </c>
      <c r="DB2" s="16">
        <f>[3]SETTINGS!$A$2</f>
        <v>2025</v>
      </c>
      <c r="DC2" s="16">
        <f>[3]SETTINGS!$A$2</f>
        <v>2025</v>
      </c>
      <c r="DD2" s="16">
        <f>[3]SETTINGS!$A$2</f>
        <v>2025</v>
      </c>
      <c r="DE2" s="16">
        <f>[3]SETTINGS!$A$2</f>
        <v>2025</v>
      </c>
      <c r="DF2" s="16">
        <f>[3]SETTINGS!$A$2</f>
        <v>2025</v>
      </c>
      <c r="DG2" s="16">
        <f>[3]SETTINGS!$A$2</f>
        <v>2025</v>
      </c>
      <c r="DH2" s="16">
        <f>[3]SETTINGS!$A$2</f>
        <v>2025</v>
      </c>
      <c r="DI2" s="16">
        <f>[3]SETTINGS!$A$2</f>
        <v>2025</v>
      </c>
      <c r="DJ2" s="16">
        <f>[3]SETTINGS!$A$2</f>
        <v>2025</v>
      </c>
      <c r="DK2" s="16">
        <f>[3]SETTINGS!$A$2</f>
        <v>2025</v>
      </c>
      <c r="DL2" s="16">
        <f>[3]SETTINGS!$A$2</f>
        <v>2025</v>
      </c>
      <c r="DM2" s="16">
        <f>[3]SETTINGS!$A$2</f>
        <v>2025</v>
      </c>
      <c r="DN2" s="16">
        <f>[3]SETTINGS!$A$2</f>
        <v>2025</v>
      </c>
      <c r="DO2" s="16">
        <f>[3]SETTINGS!$A$2</f>
        <v>2025</v>
      </c>
      <c r="DP2" s="16">
        <f>[3]SETTINGS!$A$2</f>
        <v>2025</v>
      </c>
      <c r="DQ2" s="16">
        <f>[3]SETTINGS!$A$2</f>
        <v>2025</v>
      </c>
      <c r="DR2" s="16">
        <f>[3]SETTINGS!$A$2</f>
        <v>2025</v>
      </c>
      <c r="DS2" s="16">
        <f>[3]SETTINGS!$A$2</f>
        <v>2025</v>
      </c>
      <c r="DT2" s="15">
        <f>[3]SETTINGS!$A$2</f>
        <v>2025</v>
      </c>
      <c r="DU2" s="16">
        <f>[3]SETTINGS!$A$2</f>
        <v>2025</v>
      </c>
      <c r="DV2" s="16">
        <f>[3]SETTINGS!$A$2</f>
        <v>2025</v>
      </c>
      <c r="DW2" s="16">
        <f>[3]SETTINGS!$A$2</f>
        <v>2025</v>
      </c>
      <c r="DX2" s="16">
        <f>[3]SETTINGS!$A$2</f>
        <v>2025</v>
      </c>
      <c r="DY2" s="16">
        <f>[3]SETTINGS!$A$2</f>
        <v>2025</v>
      </c>
      <c r="DZ2" s="16">
        <f>[3]SETTINGS!$A$2</f>
        <v>2025</v>
      </c>
      <c r="EA2" s="16">
        <f>[3]SETTINGS!$A$2</f>
        <v>2025</v>
      </c>
      <c r="EB2" s="16">
        <f>[3]SETTINGS!$A$2</f>
        <v>2025</v>
      </c>
      <c r="EC2" s="16">
        <f>[3]SETTINGS!$A$2</f>
        <v>2025</v>
      </c>
      <c r="ED2" s="16">
        <f>[3]SETTINGS!$A$2</f>
        <v>2025</v>
      </c>
      <c r="EE2" s="16">
        <f>[3]SETTINGS!$A$2</f>
        <v>2025</v>
      </c>
      <c r="EF2" s="16">
        <f>[3]SETTINGS!$A$2</f>
        <v>2025</v>
      </c>
      <c r="EG2" s="16">
        <f>[3]SETTINGS!$A$2</f>
        <v>2025</v>
      </c>
      <c r="EH2" s="16">
        <f>[3]SETTINGS!$A$2</f>
        <v>2025</v>
      </c>
      <c r="EI2" s="16">
        <f>[3]SETTINGS!$A$2</f>
        <v>2025</v>
      </c>
      <c r="EJ2" s="16">
        <f>[3]SETTINGS!$A$2</f>
        <v>2025</v>
      </c>
      <c r="EK2" s="16">
        <f>[3]SETTINGS!$A$2</f>
        <v>2025</v>
      </c>
      <c r="EL2" s="16">
        <f>[3]SETTINGS!$A$2</f>
        <v>2025</v>
      </c>
      <c r="EM2" s="16">
        <f>[3]SETTINGS!$A$2</f>
        <v>2025</v>
      </c>
      <c r="EN2" s="16">
        <f>[3]SETTINGS!$A$2</f>
        <v>2025</v>
      </c>
      <c r="EO2" s="16">
        <f>[3]SETTINGS!$A$2</f>
        <v>2025</v>
      </c>
      <c r="EP2" s="16">
        <f>[3]SETTINGS!$A$2</f>
        <v>2025</v>
      </c>
      <c r="EQ2" s="16">
        <f>[3]SETTINGS!$A$2</f>
        <v>2025</v>
      </c>
      <c r="ER2" s="16">
        <f>[3]SETTINGS!$A$2</f>
        <v>2025</v>
      </c>
      <c r="ES2" s="16">
        <f>[3]SETTINGS!$A$2</f>
        <v>2025</v>
      </c>
      <c r="ET2" s="16">
        <f>[3]SETTINGS!$A$2</f>
        <v>2025</v>
      </c>
      <c r="EU2" s="16">
        <f>[3]SETTINGS!$A$2</f>
        <v>2025</v>
      </c>
      <c r="EV2" s="16">
        <f>[3]SETTINGS!$A$2</f>
        <v>2025</v>
      </c>
      <c r="EW2" s="16">
        <f>[3]SETTINGS!$A$2</f>
        <v>2025</v>
      </c>
      <c r="EX2" s="16">
        <f>[3]SETTINGS!$A$2</f>
        <v>2025</v>
      </c>
      <c r="EY2" s="15">
        <f>[3]SETTINGS!$A$2</f>
        <v>2025</v>
      </c>
      <c r="EZ2" s="16">
        <f>[3]SETTINGS!$A$2</f>
        <v>2025</v>
      </c>
      <c r="FA2" s="16">
        <f>[3]SETTINGS!$A$2</f>
        <v>2025</v>
      </c>
      <c r="FB2" s="16">
        <f>[3]SETTINGS!$A$2</f>
        <v>2025</v>
      </c>
      <c r="FC2" s="16">
        <f>[3]SETTINGS!$A$2</f>
        <v>2025</v>
      </c>
      <c r="FD2" s="16">
        <f>[3]SETTINGS!$A$2</f>
        <v>2025</v>
      </c>
      <c r="FE2" s="16">
        <f>[3]SETTINGS!$A$2</f>
        <v>2025</v>
      </c>
      <c r="FF2" s="16">
        <f>[3]SETTINGS!$A$2</f>
        <v>2025</v>
      </c>
      <c r="FG2" s="16">
        <f>[3]SETTINGS!$A$2</f>
        <v>2025</v>
      </c>
      <c r="FH2" s="16">
        <f>[3]SETTINGS!$A$2</f>
        <v>2025</v>
      </c>
      <c r="FI2" s="16">
        <f>[3]SETTINGS!$A$2</f>
        <v>2025</v>
      </c>
      <c r="FJ2" s="16">
        <f>[3]SETTINGS!$A$2</f>
        <v>2025</v>
      </c>
      <c r="FK2" s="16">
        <f>[3]SETTINGS!$A$2</f>
        <v>2025</v>
      </c>
      <c r="FL2" s="16">
        <f>[3]SETTINGS!$A$2</f>
        <v>2025</v>
      </c>
      <c r="FM2" s="16">
        <f>[3]SETTINGS!$A$2</f>
        <v>2025</v>
      </c>
      <c r="FN2" s="16">
        <f>[3]SETTINGS!$A$2</f>
        <v>2025</v>
      </c>
      <c r="FO2" s="16">
        <f>[3]SETTINGS!$A$2</f>
        <v>2025</v>
      </c>
      <c r="FP2" s="16">
        <f>[3]SETTINGS!$A$2</f>
        <v>2025</v>
      </c>
      <c r="FQ2" s="16">
        <f>[3]SETTINGS!$A$2</f>
        <v>2025</v>
      </c>
      <c r="FR2" s="16">
        <f>[3]SETTINGS!$A$2</f>
        <v>2025</v>
      </c>
      <c r="FS2" s="16">
        <f>[3]SETTINGS!$A$2</f>
        <v>2025</v>
      </c>
      <c r="FT2" s="16">
        <f>[3]SETTINGS!$A$2</f>
        <v>2025</v>
      </c>
      <c r="FU2" s="16">
        <f>[3]SETTINGS!$A$2</f>
        <v>2025</v>
      </c>
      <c r="FV2" s="16">
        <f>[3]SETTINGS!$A$2</f>
        <v>2025</v>
      </c>
      <c r="FW2" s="16">
        <f>[3]SETTINGS!$A$2</f>
        <v>2025</v>
      </c>
      <c r="FX2" s="16">
        <f>[3]SETTINGS!$A$2</f>
        <v>2025</v>
      </c>
      <c r="FY2" s="16">
        <f>[3]SETTINGS!$A$2</f>
        <v>2025</v>
      </c>
      <c r="FZ2" s="16">
        <f>[3]SETTINGS!$A$2</f>
        <v>2025</v>
      </c>
      <c r="GA2" s="16">
        <f>[3]SETTINGS!$A$2</f>
        <v>2025</v>
      </c>
      <c r="GB2" s="16">
        <f>[3]SETTINGS!$A$2</f>
        <v>2025</v>
      </c>
      <c r="GC2" s="15">
        <f>[3]SETTINGS!$A$2</f>
        <v>2025</v>
      </c>
      <c r="GD2" s="16">
        <f>[3]SETTINGS!$A$2</f>
        <v>2025</v>
      </c>
      <c r="GE2" s="16">
        <f>[3]SETTINGS!$A$2</f>
        <v>2025</v>
      </c>
      <c r="GF2" s="16">
        <f>[3]SETTINGS!$A$2</f>
        <v>2025</v>
      </c>
      <c r="GG2" s="16">
        <f>[3]SETTINGS!$A$2</f>
        <v>2025</v>
      </c>
      <c r="GH2" s="16">
        <f>[3]SETTINGS!$A$2</f>
        <v>2025</v>
      </c>
      <c r="GI2" s="16">
        <f>[3]SETTINGS!$A$2</f>
        <v>2025</v>
      </c>
      <c r="GJ2" s="16">
        <f>[3]SETTINGS!$A$2</f>
        <v>2025</v>
      </c>
      <c r="GK2" s="16">
        <f>[3]SETTINGS!$A$2</f>
        <v>2025</v>
      </c>
      <c r="GL2" s="16">
        <f>[3]SETTINGS!$A$2</f>
        <v>2025</v>
      </c>
      <c r="GM2" s="16">
        <f>[3]SETTINGS!$A$2</f>
        <v>2025</v>
      </c>
      <c r="GN2" s="16">
        <f>[3]SETTINGS!$A$2</f>
        <v>2025</v>
      </c>
      <c r="GO2" s="16">
        <f>[3]SETTINGS!$A$2</f>
        <v>2025</v>
      </c>
      <c r="GP2" s="16">
        <f>[3]SETTINGS!$A$2</f>
        <v>2025</v>
      </c>
      <c r="GQ2" s="16">
        <f>[3]SETTINGS!$A$2</f>
        <v>2025</v>
      </c>
      <c r="GR2" s="16">
        <f>[3]SETTINGS!$A$2</f>
        <v>2025</v>
      </c>
      <c r="GS2" s="16">
        <f>[3]SETTINGS!$A$2</f>
        <v>2025</v>
      </c>
      <c r="GT2" s="16">
        <f>[3]SETTINGS!$A$2</f>
        <v>2025</v>
      </c>
      <c r="GU2" s="16">
        <f>[3]SETTINGS!$A$2</f>
        <v>2025</v>
      </c>
      <c r="GV2" s="16">
        <f>[3]SETTINGS!$A$2</f>
        <v>2025</v>
      </c>
      <c r="GW2" s="16">
        <f>[3]SETTINGS!$A$2</f>
        <v>2025</v>
      </c>
      <c r="GX2" s="16">
        <f>[3]SETTINGS!$A$2</f>
        <v>2025</v>
      </c>
      <c r="GY2" s="16">
        <f>[3]SETTINGS!$A$2</f>
        <v>2025</v>
      </c>
      <c r="GZ2" s="16">
        <f>[3]SETTINGS!$A$2</f>
        <v>2025</v>
      </c>
      <c r="HA2" s="16">
        <f>[3]SETTINGS!$A$2</f>
        <v>2025</v>
      </c>
      <c r="HB2" s="16">
        <f>[3]SETTINGS!$A$2</f>
        <v>2025</v>
      </c>
      <c r="HC2" s="16">
        <f>[3]SETTINGS!$A$2</f>
        <v>2025</v>
      </c>
      <c r="HD2" s="16">
        <f>[3]SETTINGS!$A$2</f>
        <v>2025</v>
      </c>
      <c r="HE2" s="16">
        <f>[3]SETTINGS!$A$2</f>
        <v>2025</v>
      </c>
      <c r="HF2" s="16">
        <f>[3]SETTINGS!$A$2</f>
        <v>2025</v>
      </c>
      <c r="HG2" s="16">
        <f>[3]SETTINGS!$A$2</f>
        <v>2025</v>
      </c>
      <c r="HH2" s="15">
        <f>[3]SETTINGS!$A$2</f>
        <v>2025</v>
      </c>
      <c r="HI2" s="16">
        <f>[3]SETTINGS!$A$2</f>
        <v>2025</v>
      </c>
      <c r="HJ2" s="16">
        <f>[3]SETTINGS!$A$2</f>
        <v>2025</v>
      </c>
      <c r="HK2" s="16">
        <f>[3]SETTINGS!$A$2</f>
        <v>2025</v>
      </c>
      <c r="HL2" s="16">
        <f>[3]SETTINGS!$A$2</f>
        <v>2025</v>
      </c>
      <c r="HM2" s="16">
        <f>[3]SETTINGS!$A$2</f>
        <v>2025</v>
      </c>
      <c r="HN2" s="16">
        <f>[3]SETTINGS!$A$2</f>
        <v>2025</v>
      </c>
      <c r="HO2" s="16">
        <f>[3]SETTINGS!$A$2</f>
        <v>2025</v>
      </c>
      <c r="HP2" s="16">
        <f>[3]SETTINGS!$A$2</f>
        <v>2025</v>
      </c>
      <c r="HQ2" s="16">
        <f>[3]SETTINGS!$A$2</f>
        <v>2025</v>
      </c>
      <c r="HR2" s="16">
        <f>[3]SETTINGS!$A$2</f>
        <v>2025</v>
      </c>
      <c r="HS2" s="16">
        <f>[3]SETTINGS!$A$2</f>
        <v>2025</v>
      </c>
      <c r="HT2" s="16">
        <f>[3]SETTINGS!$A$2</f>
        <v>2025</v>
      </c>
      <c r="HU2" s="16">
        <f>[3]SETTINGS!$A$2</f>
        <v>2025</v>
      </c>
      <c r="HV2" s="16">
        <f>[3]SETTINGS!$A$2</f>
        <v>2025</v>
      </c>
      <c r="HW2" s="16">
        <f>[3]SETTINGS!$A$2</f>
        <v>2025</v>
      </c>
      <c r="HX2" s="16">
        <f>[3]SETTINGS!$A$2</f>
        <v>2025</v>
      </c>
      <c r="HY2" s="16">
        <f>[3]SETTINGS!$A$2</f>
        <v>2025</v>
      </c>
      <c r="HZ2" s="16">
        <f>[3]SETTINGS!$A$2</f>
        <v>2025</v>
      </c>
      <c r="IA2" s="16">
        <f>[3]SETTINGS!$A$2</f>
        <v>2025</v>
      </c>
      <c r="IB2" s="16">
        <f>[3]SETTINGS!$A$2</f>
        <v>2025</v>
      </c>
      <c r="IC2" s="16">
        <f>[3]SETTINGS!$A$2</f>
        <v>2025</v>
      </c>
      <c r="ID2" s="16">
        <f>[3]SETTINGS!$A$2</f>
        <v>2025</v>
      </c>
      <c r="IE2" s="16">
        <f>[3]SETTINGS!$A$2</f>
        <v>2025</v>
      </c>
      <c r="IF2" s="16">
        <f>[3]SETTINGS!$A$2</f>
        <v>2025</v>
      </c>
      <c r="IG2" s="16">
        <f>[3]SETTINGS!$A$2</f>
        <v>2025</v>
      </c>
      <c r="IH2" s="16">
        <f>[3]SETTINGS!$A$2</f>
        <v>2025</v>
      </c>
      <c r="II2" s="16">
        <f>[3]SETTINGS!$A$2</f>
        <v>2025</v>
      </c>
      <c r="IJ2" s="16">
        <f>[3]SETTINGS!$A$2</f>
        <v>2025</v>
      </c>
      <c r="IK2" s="16">
        <f>[3]SETTINGS!$A$2</f>
        <v>2025</v>
      </c>
      <c r="IL2" s="16">
        <f>[3]SETTINGS!$A$2</f>
        <v>2025</v>
      </c>
      <c r="IM2" s="15">
        <f>[3]SETTINGS!$A$2</f>
        <v>2025</v>
      </c>
      <c r="IN2" s="16">
        <f>[3]SETTINGS!$A$2</f>
        <v>2025</v>
      </c>
      <c r="IO2" s="16">
        <f>[3]SETTINGS!$A$2</f>
        <v>2025</v>
      </c>
      <c r="IP2" s="16">
        <f>[3]SETTINGS!$A$2</f>
        <v>2025</v>
      </c>
      <c r="IQ2" s="16">
        <f>[3]SETTINGS!$A$2</f>
        <v>2025</v>
      </c>
      <c r="IR2" s="16">
        <f>[3]SETTINGS!$A$2</f>
        <v>2025</v>
      </c>
      <c r="IS2" s="16">
        <f>[3]SETTINGS!$A$2</f>
        <v>2025</v>
      </c>
      <c r="IT2" s="16">
        <f>[3]SETTINGS!$A$2</f>
        <v>2025</v>
      </c>
      <c r="IU2" s="16">
        <f>[3]SETTINGS!$A$2</f>
        <v>2025</v>
      </c>
      <c r="IV2" s="16">
        <f>[3]SETTINGS!$A$2</f>
        <v>2025</v>
      </c>
      <c r="IW2" s="16">
        <f>[3]SETTINGS!$A$2</f>
        <v>2025</v>
      </c>
      <c r="IX2" s="16">
        <f>[3]SETTINGS!$A$2</f>
        <v>2025</v>
      </c>
      <c r="IY2" s="16">
        <f>[3]SETTINGS!$A$2</f>
        <v>2025</v>
      </c>
      <c r="IZ2" s="16">
        <f>[3]SETTINGS!$A$2</f>
        <v>2025</v>
      </c>
      <c r="JA2" s="16">
        <f>[3]SETTINGS!$A$2</f>
        <v>2025</v>
      </c>
      <c r="JB2" s="16">
        <f>[3]SETTINGS!$A$2</f>
        <v>2025</v>
      </c>
      <c r="JC2" s="16">
        <f>[3]SETTINGS!$A$2</f>
        <v>2025</v>
      </c>
      <c r="JD2" s="16">
        <f>[3]SETTINGS!$A$2</f>
        <v>2025</v>
      </c>
      <c r="JE2" s="16">
        <f>[3]SETTINGS!$A$2</f>
        <v>2025</v>
      </c>
      <c r="JF2" s="16">
        <f>[3]SETTINGS!$A$2</f>
        <v>2025</v>
      </c>
      <c r="JG2" s="16">
        <f>[3]SETTINGS!$A$2</f>
        <v>2025</v>
      </c>
      <c r="JH2" s="16">
        <f>[3]SETTINGS!$A$2</f>
        <v>2025</v>
      </c>
      <c r="JI2" s="16">
        <f>[3]SETTINGS!$A$2</f>
        <v>2025</v>
      </c>
      <c r="JJ2" s="16">
        <f>[3]SETTINGS!$A$2</f>
        <v>2025</v>
      </c>
      <c r="JK2" s="16">
        <f>[3]SETTINGS!$A$2</f>
        <v>2025</v>
      </c>
      <c r="JL2" s="16">
        <f>[3]SETTINGS!$A$2</f>
        <v>2025</v>
      </c>
      <c r="JM2" s="16">
        <f>[3]SETTINGS!$A$2</f>
        <v>2025</v>
      </c>
      <c r="JN2" s="16">
        <f>[3]SETTINGS!$A$2</f>
        <v>2025</v>
      </c>
      <c r="JO2" s="16">
        <f>[3]SETTINGS!$A$2</f>
        <v>2025</v>
      </c>
      <c r="JP2" s="16">
        <f>[3]SETTINGS!$A$2</f>
        <v>2025</v>
      </c>
      <c r="JQ2" s="15">
        <f>[3]SETTINGS!$A$2</f>
        <v>2025</v>
      </c>
      <c r="JR2" s="16">
        <f>[3]SETTINGS!$A$2</f>
        <v>2025</v>
      </c>
      <c r="JS2" s="16">
        <f>[3]SETTINGS!$A$2</f>
        <v>2025</v>
      </c>
      <c r="JT2" s="16">
        <f>[3]SETTINGS!$A$2</f>
        <v>2025</v>
      </c>
      <c r="JU2" s="16">
        <f>[3]SETTINGS!$A$2</f>
        <v>2025</v>
      </c>
      <c r="JV2" s="16">
        <f>[3]SETTINGS!$A$2</f>
        <v>2025</v>
      </c>
      <c r="JW2" s="16">
        <f>[3]SETTINGS!$A$2</f>
        <v>2025</v>
      </c>
      <c r="JX2" s="16">
        <f>[3]SETTINGS!$A$2</f>
        <v>2025</v>
      </c>
      <c r="JY2" s="16">
        <f>[3]SETTINGS!$A$2</f>
        <v>2025</v>
      </c>
      <c r="JZ2" s="16">
        <f>[3]SETTINGS!$A$2</f>
        <v>2025</v>
      </c>
      <c r="KA2" s="16">
        <f>[3]SETTINGS!$A$2</f>
        <v>2025</v>
      </c>
      <c r="KB2" s="16">
        <f>[3]SETTINGS!$A$2</f>
        <v>2025</v>
      </c>
      <c r="KC2" s="16">
        <f>[3]SETTINGS!$A$2</f>
        <v>2025</v>
      </c>
      <c r="KD2" s="16">
        <f>[3]SETTINGS!$A$2</f>
        <v>2025</v>
      </c>
      <c r="KE2" s="16">
        <f>[3]SETTINGS!$A$2</f>
        <v>2025</v>
      </c>
      <c r="KF2" s="16">
        <f>[3]SETTINGS!$A$2</f>
        <v>2025</v>
      </c>
      <c r="KG2" s="16">
        <f>[3]SETTINGS!$A$2</f>
        <v>2025</v>
      </c>
      <c r="KH2" s="16">
        <f>[3]SETTINGS!$A$2</f>
        <v>2025</v>
      </c>
      <c r="KI2" s="16">
        <f>[3]SETTINGS!$A$2</f>
        <v>2025</v>
      </c>
      <c r="KJ2" s="16">
        <f>[3]SETTINGS!$A$2</f>
        <v>2025</v>
      </c>
      <c r="KK2" s="16">
        <f>[3]SETTINGS!$A$2</f>
        <v>2025</v>
      </c>
      <c r="KL2" s="16">
        <f>[3]SETTINGS!$A$2</f>
        <v>2025</v>
      </c>
      <c r="KM2" s="16">
        <f>[3]SETTINGS!$A$2</f>
        <v>2025</v>
      </c>
      <c r="KN2" s="16">
        <f>[3]SETTINGS!$A$2</f>
        <v>2025</v>
      </c>
      <c r="KO2" s="16">
        <f>[3]SETTINGS!$A$2</f>
        <v>2025</v>
      </c>
      <c r="KP2" s="16">
        <f>[3]SETTINGS!$A$2</f>
        <v>2025</v>
      </c>
      <c r="KQ2" s="16">
        <f>[3]SETTINGS!$A$2</f>
        <v>2025</v>
      </c>
      <c r="KR2" s="16">
        <f>[3]SETTINGS!$A$2</f>
        <v>2025</v>
      </c>
      <c r="KS2" s="16">
        <f>[3]SETTINGS!$A$2</f>
        <v>2025</v>
      </c>
      <c r="KT2" s="16">
        <f>[3]SETTINGS!$A$2</f>
        <v>2025</v>
      </c>
      <c r="KU2" s="16">
        <f>[3]SETTINGS!$A$2</f>
        <v>2025</v>
      </c>
      <c r="KV2" s="15">
        <f>[3]SETTINGS!$A$2</f>
        <v>2025</v>
      </c>
      <c r="KW2" s="16">
        <f>[3]SETTINGS!$A$2</f>
        <v>2025</v>
      </c>
      <c r="KX2" s="16">
        <f>[3]SETTINGS!$A$2</f>
        <v>2025</v>
      </c>
      <c r="KY2" s="16">
        <f>[3]SETTINGS!$A$2</f>
        <v>2025</v>
      </c>
      <c r="KZ2" s="16">
        <f>[3]SETTINGS!$A$2</f>
        <v>2025</v>
      </c>
      <c r="LA2" s="16">
        <f>[3]SETTINGS!$A$2</f>
        <v>2025</v>
      </c>
      <c r="LB2" s="16">
        <f>[3]SETTINGS!$A$2</f>
        <v>2025</v>
      </c>
      <c r="LC2" s="16">
        <f>[3]SETTINGS!$A$2</f>
        <v>2025</v>
      </c>
      <c r="LD2" s="16">
        <f>[3]SETTINGS!$A$2</f>
        <v>2025</v>
      </c>
      <c r="LE2" s="16">
        <f>[3]SETTINGS!$A$2</f>
        <v>2025</v>
      </c>
      <c r="LF2" s="16">
        <f>[3]SETTINGS!$A$2</f>
        <v>2025</v>
      </c>
      <c r="LG2" s="16">
        <f>[3]SETTINGS!$A$2</f>
        <v>2025</v>
      </c>
      <c r="LH2" s="16">
        <f>[3]SETTINGS!$A$2</f>
        <v>2025</v>
      </c>
      <c r="LI2" s="16">
        <f>[3]SETTINGS!$A$2</f>
        <v>2025</v>
      </c>
      <c r="LJ2" s="16">
        <f>[3]SETTINGS!$A$2</f>
        <v>2025</v>
      </c>
      <c r="LK2" s="16">
        <f>[3]SETTINGS!$A$2</f>
        <v>2025</v>
      </c>
      <c r="LL2" s="16">
        <f>[3]SETTINGS!$A$2</f>
        <v>2025</v>
      </c>
      <c r="LM2" s="16">
        <f>[3]SETTINGS!$A$2</f>
        <v>2025</v>
      </c>
      <c r="LN2" s="16">
        <f>[3]SETTINGS!$A$2</f>
        <v>2025</v>
      </c>
      <c r="LO2" s="16">
        <f>[3]SETTINGS!$A$2</f>
        <v>2025</v>
      </c>
      <c r="LP2" s="16">
        <f>[3]SETTINGS!$A$2</f>
        <v>2025</v>
      </c>
      <c r="LQ2" s="16">
        <f>[3]SETTINGS!$A$2</f>
        <v>2025</v>
      </c>
      <c r="LR2" s="16">
        <f>[3]SETTINGS!$A$2</f>
        <v>2025</v>
      </c>
      <c r="LS2" s="16">
        <f>[3]SETTINGS!$A$2</f>
        <v>2025</v>
      </c>
      <c r="LT2" s="16">
        <f>[3]SETTINGS!$A$2</f>
        <v>2025</v>
      </c>
      <c r="LU2" s="16">
        <f>[3]SETTINGS!$A$2</f>
        <v>2025</v>
      </c>
      <c r="LV2" s="16">
        <f>[3]SETTINGS!$A$2</f>
        <v>2025</v>
      </c>
      <c r="LW2" s="16">
        <f>[3]SETTINGS!$A$2</f>
        <v>2025</v>
      </c>
      <c r="LX2" s="16">
        <f>[3]SETTINGS!$A$2</f>
        <v>2025</v>
      </c>
      <c r="LY2" s="16">
        <f>[3]SETTINGS!$A$2</f>
        <v>2025</v>
      </c>
      <c r="LZ2" s="15">
        <f>[3]SETTINGS!$A$2</f>
        <v>2025</v>
      </c>
      <c r="MA2" s="16">
        <f>[3]SETTINGS!$A$2</f>
        <v>2025</v>
      </c>
      <c r="MB2" s="16">
        <f>[3]SETTINGS!$A$2</f>
        <v>2025</v>
      </c>
      <c r="MC2" s="16">
        <f>[3]SETTINGS!$A$2</f>
        <v>2025</v>
      </c>
      <c r="MD2" s="16">
        <f>[3]SETTINGS!$A$2</f>
        <v>2025</v>
      </c>
      <c r="ME2" s="16">
        <f>[3]SETTINGS!$A$2</f>
        <v>2025</v>
      </c>
      <c r="MF2" s="16">
        <f>[3]SETTINGS!$A$2</f>
        <v>2025</v>
      </c>
      <c r="MG2" s="16">
        <f>[3]SETTINGS!$A$2</f>
        <v>2025</v>
      </c>
      <c r="MH2" s="16">
        <f>[3]SETTINGS!$A$2</f>
        <v>2025</v>
      </c>
      <c r="MI2" s="16">
        <f>[3]SETTINGS!$A$2</f>
        <v>2025</v>
      </c>
      <c r="MJ2" s="16">
        <f>[3]SETTINGS!$A$2</f>
        <v>2025</v>
      </c>
      <c r="MK2" s="16">
        <f>[3]SETTINGS!$A$2</f>
        <v>2025</v>
      </c>
      <c r="ML2" s="16">
        <f>[3]SETTINGS!$A$2</f>
        <v>2025</v>
      </c>
      <c r="MM2" s="16">
        <f>[3]SETTINGS!$A$2</f>
        <v>2025</v>
      </c>
      <c r="MN2" s="16">
        <f>[3]SETTINGS!$A$2</f>
        <v>2025</v>
      </c>
      <c r="MO2" s="16">
        <f>[3]SETTINGS!$A$2</f>
        <v>2025</v>
      </c>
      <c r="MP2" s="16">
        <f>[3]SETTINGS!$A$2</f>
        <v>2025</v>
      </c>
      <c r="MQ2" s="16">
        <f>[3]SETTINGS!$A$2</f>
        <v>2025</v>
      </c>
      <c r="MR2" s="16">
        <f>[3]SETTINGS!$A$2</f>
        <v>2025</v>
      </c>
      <c r="MS2" s="16">
        <f>[3]SETTINGS!$A$2</f>
        <v>2025</v>
      </c>
      <c r="MT2" s="16">
        <f>[3]SETTINGS!$A$2</f>
        <v>2025</v>
      </c>
      <c r="MU2" s="16">
        <f>[3]SETTINGS!$A$2</f>
        <v>2025</v>
      </c>
      <c r="MV2" s="16">
        <f>[3]SETTINGS!$A$2</f>
        <v>2025</v>
      </c>
      <c r="MW2" s="16">
        <f>[3]SETTINGS!$A$2</f>
        <v>2025</v>
      </c>
      <c r="MX2" s="16">
        <f>[3]SETTINGS!$A$2</f>
        <v>2025</v>
      </c>
      <c r="MY2" s="16">
        <f>[3]SETTINGS!$A$2</f>
        <v>2025</v>
      </c>
      <c r="MZ2" s="16">
        <f>[3]SETTINGS!$A$2</f>
        <v>2025</v>
      </c>
      <c r="NA2" s="16">
        <f>[3]SETTINGS!$A$2</f>
        <v>2025</v>
      </c>
      <c r="NB2" s="16">
        <f>[3]SETTINGS!$A$2</f>
        <v>2025</v>
      </c>
      <c r="NC2" s="16">
        <f>[3]SETTINGS!$A$2</f>
        <v>2025</v>
      </c>
      <c r="ND2" s="17">
        <f>[3]SETTINGS!$A$2</f>
        <v>2025</v>
      </c>
      <c r="NE2" s="13">
        <f>[3]SETTINGS!$A$2+1</f>
        <v>2026</v>
      </c>
      <c r="NF2" s="14">
        <v>2024</v>
      </c>
      <c r="NG2" s="14">
        <v>2024</v>
      </c>
      <c r="NH2" s="14">
        <v>2024</v>
      </c>
      <c r="NI2" s="14">
        <v>2024</v>
      </c>
      <c r="NJ2" s="14">
        <v>2024</v>
      </c>
      <c r="NK2" s="14">
        <v>2024</v>
      </c>
      <c r="NL2" s="14">
        <v>2024</v>
      </c>
      <c r="NM2" s="14">
        <v>2024</v>
      </c>
      <c r="NN2" s="14">
        <v>2024</v>
      </c>
      <c r="NO2" s="14">
        <v>2024</v>
      </c>
      <c r="NP2" s="14">
        <v>2024</v>
      </c>
      <c r="NQ2" s="14">
        <v>2024</v>
      </c>
      <c r="NR2" s="14">
        <v>2024</v>
      </c>
      <c r="NS2" s="14">
        <v>2024</v>
      </c>
      <c r="NT2" s="14">
        <v>2024</v>
      </c>
      <c r="NU2" s="14">
        <v>2024</v>
      </c>
      <c r="NV2" s="14">
        <v>2024</v>
      </c>
      <c r="NW2" s="14">
        <v>2024</v>
      </c>
      <c r="NX2" s="14">
        <v>2024</v>
      </c>
      <c r="NY2" s="14">
        <v>2024</v>
      </c>
      <c r="NZ2" s="14">
        <v>2024</v>
      </c>
      <c r="OA2" s="14">
        <v>2024</v>
      </c>
      <c r="OB2" s="14">
        <v>2024</v>
      </c>
      <c r="OC2" s="14">
        <v>2024</v>
      </c>
      <c r="OD2" s="14">
        <v>2024</v>
      </c>
      <c r="OE2" s="14">
        <v>2024</v>
      </c>
      <c r="OF2" s="14">
        <v>2024</v>
      </c>
      <c r="OG2" s="14">
        <v>2024</v>
      </c>
      <c r="OH2" s="14">
        <v>2024</v>
      </c>
      <c r="OI2" s="47">
        <v>2024</v>
      </c>
      <c r="OJ2" s="14">
        <v>2024</v>
      </c>
      <c r="OK2" s="14">
        <v>2024</v>
      </c>
      <c r="OL2" s="14">
        <v>2024</v>
      </c>
      <c r="OM2" s="14">
        <v>2024</v>
      </c>
      <c r="ON2" s="14">
        <v>2024</v>
      </c>
      <c r="OO2" s="14">
        <v>2024</v>
      </c>
      <c r="OP2" s="14">
        <v>2024</v>
      </c>
      <c r="OQ2" s="14">
        <v>2024</v>
      </c>
      <c r="OR2" s="14">
        <v>2024</v>
      </c>
      <c r="OS2" s="14">
        <v>2024</v>
      </c>
      <c r="OT2" s="14">
        <v>2024</v>
      </c>
      <c r="OU2" s="14">
        <v>2024</v>
      </c>
      <c r="OV2" s="14">
        <v>2024</v>
      </c>
      <c r="OW2" s="14">
        <v>2024</v>
      </c>
      <c r="OX2" s="14">
        <v>2024</v>
      </c>
      <c r="OY2" s="14">
        <v>2024</v>
      </c>
      <c r="OZ2" s="14">
        <v>2024</v>
      </c>
      <c r="PA2" s="14">
        <v>2024</v>
      </c>
      <c r="PB2" s="14">
        <v>2024</v>
      </c>
      <c r="PC2" s="14">
        <v>2024</v>
      </c>
      <c r="PD2" s="14">
        <v>2024</v>
      </c>
      <c r="PE2" s="14">
        <v>2024</v>
      </c>
      <c r="PF2" s="14">
        <v>2024</v>
      </c>
      <c r="PG2" s="14">
        <v>2024</v>
      </c>
      <c r="PH2" s="14">
        <v>2024</v>
      </c>
      <c r="PI2" s="14">
        <v>2024</v>
      </c>
      <c r="PJ2" s="14">
        <v>2024</v>
      </c>
      <c r="PK2" s="14">
        <v>2024</v>
      </c>
      <c r="PL2" s="18">
        <v>2024</v>
      </c>
    </row>
    <row r="3" spans="1:428" ht="14.5" hidden="1" customHeight="1" x14ac:dyDescent="0.35">
      <c r="A3" s="457"/>
      <c r="B3" s="513"/>
      <c r="C3" s="45">
        <v>1</v>
      </c>
      <c r="D3" s="16">
        <v>1</v>
      </c>
      <c r="E3" s="16">
        <v>1</v>
      </c>
      <c r="F3" s="16">
        <v>1</v>
      </c>
      <c r="G3" s="16">
        <v>1</v>
      </c>
      <c r="H3" s="16">
        <v>1</v>
      </c>
      <c r="I3" s="16">
        <v>1</v>
      </c>
      <c r="J3" s="16">
        <v>1</v>
      </c>
      <c r="K3" s="16">
        <v>1</v>
      </c>
      <c r="L3" s="16">
        <v>1</v>
      </c>
      <c r="M3" s="16">
        <v>1</v>
      </c>
      <c r="N3" s="16">
        <v>1</v>
      </c>
      <c r="O3" s="16">
        <v>1</v>
      </c>
      <c r="P3" s="16">
        <v>1</v>
      </c>
      <c r="Q3" s="16">
        <v>1</v>
      </c>
      <c r="R3" s="16">
        <v>1</v>
      </c>
      <c r="S3" s="16">
        <v>1</v>
      </c>
      <c r="T3" s="16">
        <v>1</v>
      </c>
      <c r="U3" s="16">
        <v>1</v>
      </c>
      <c r="V3" s="16">
        <v>1</v>
      </c>
      <c r="W3" s="16">
        <v>1</v>
      </c>
      <c r="X3" s="16">
        <v>1</v>
      </c>
      <c r="Y3" s="16">
        <v>1</v>
      </c>
      <c r="Z3" s="16">
        <v>1</v>
      </c>
      <c r="AA3" s="16">
        <v>1</v>
      </c>
      <c r="AB3" s="16">
        <v>1</v>
      </c>
      <c r="AC3" s="16">
        <v>1</v>
      </c>
      <c r="AD3" s="16">
        <v>1</v>
      </c>
      <c r="AE3" s="16">
        <v>1</v>
      </c>
      <c r="AF3" s="16">
        <v>1</v>
      </c>
      <c r="AG3" s="16">
        <v>1</v>
      </c>
      <c r="AH3" s="15">
        <v>2</v>
      </c>
      <c r="AI3" s="16">
        <v>2</v>
      </c>
      <c r="AJ3" s="16">
        <v>2</v>
      </c>
      <c r="AK3" s="16">
        <v>2</v>
      </c>
      <c r="AL3" s="16">
        <v>2</v>
      </c>
      <c r="AM3" s="16">
        <v>2</v>
      </c>
      <c r="AN3" s="16">
        <v>2</v>
      </c>
      <c r="AO3" s="16">
        <v>2</v>
      </c>
      <c r="AP3" s="16">
        <v>2</v>
      </c>
      <c r="AQ3" s="16">
        <v>2</v>
      </c>
      <c r="AR3" s="16">
        <v>2</v>
      </c>
      <c r="AS3" s="16">
        <v>2</v>
      </c>
      <c r="AT3" s="16">
        <v>2</v>
      </c>
      <c r="AU3" s="16">
        <v>2</v>
      </c>
      <c r="AV3" s="16">
        <v>2</v>
      </c>
      <c r="AW3" s="16">
        <v>2</v>
      </c>
      <c r="AX3" s="16">
        <v>2</v>
      </c>
      <c r="AY3" s="16">
        <v>2</v>
      </c>
      <c r="AZ3" s="16">
        <v>2</v>
      </c>
      <c r="BA3" s="16">
        <v>2</v>
      </c>
      <c r="BB3" s="16">
        <v>2</v>
      </c>
      <c r="BC3" s="16">
        <v>2</v>
      </c>
      <c r="BD3" s="16">
        <v>2</v>
      </c>
      <c r="BE3" s="16">
        <v>2</v>
      </c>
      <c r="BF3" s="16">
        <v>2</v>
      </c>
      <c r="BG3" s="16">
        <v>2</v>
      </c>
      <c r="BH3" s="16">
        <v>2</v>
      </c>
      <c r="BI3" s="16">
        <v>2</v>
      </c>
      <c r="BJ3" s="16">
        <v>2</v>
      </c>
      <c r="BK3" s="15">
        <v>3</v>
      </c>
      <c r="BL3" s="16">
        <v>3</v>
      </c>
      <c r="BM3" s="16">
        <v>3</v>
      </c>
      <c r="BN3" s="16">
        <v>3</v>
      </c>
      <c r="BO3" s="16">
        <v>3</v>
      </c>
      <c r="BP3" s="16">
        <v>3</v>
      </c>
      <c r="BQ3" s="16">
        <v>3</v>
      </c>
      <c r="BR3" s="16">
        <v>3</v>
      </c>
      <c r="BS3" s="16">
        <v>3</v>
      </c>
      <c r="BT3" s="16">
        <v>3</v>
      </c>
      <c r="BU3" s="16">
        <v>3</v>
      </c>
      <c r="BV3" s="16">
        <v>3</v>
      </c>
      <c r="BW3" s="16">
        <v>3</v>
      </c>
      <c r="BX3" s="16">
        <v>3</v>
      </c>
      <c r="BY3" s="16">
        <v>3</v>
      </c>
      <c r="BZ3" s="16">
        <v>3</v>
      </c>
      <c r="CA3" s="16">
        <v>3</v>
      </c>
      <c r="CB3" s="16">
        <v>3</v>
      </c>
      <c r="CC3" s="16">
        <v>3</v>
      </c>
      <c r="CD3" s="16">
        <v>3</v>
      </c>
      <c r="CE3" s="16">
        <v>3</v>
      </c>
      <c r="CF3" s="16">
        <v>3</v>
      </c>
      <c r="CG3" s="16">
        <v>3</v>
      </c>
      <c r="CH3" s="16">
        <v>3</v>
      </c>
      <c r="CI3" s="16">
        <v>3</v>
      </c>
      <c r="CJ3" s="16">
        <v>3</v>
      </c>
      <c r="CK3" s="16">
        <v>3</v>
      </c>
      <c r="CL3" s="16">
        <v>3</v>
      </c>
      <c r="CM3" s="16">
        <v>3</v>
      </c>
      <c r="CN3" s="16">
        <v>3</v>
      </c>
      <c r="CO3" s="16">
        <v>3</v>
      </c>
      <c r="CP3" s="15">
        <v>4</v>
      </c>
      <c r="CQ3" s="16">
        <v>4</v>
      </c>
      <c r="CR3" s="16">
        <v>4</v>
      </c>
      <c r="CS3" s="16">
        <v>4</v>
      </c>
      <c r="CT3" s="16">
        <v>4</v>
      </c>
      <c r="CU3" s="16">
        <v>4</v>
      </c>
      <c r="CV3" s="16">
        <v>4</v>
      </c>
      <c r="CW3" s="16">
        <v>4</v>
      </c>
      <c r="CX3" s="16">
        <v>4</v>
      </c>
      <c r="CY3" s="16">
        <v>4</v>
      </c>
      <c r="CZ3" s="16">
        <v>4</v>
      </c>
      <c r="DA3" s="16">
        <v>4</v>
      </c>
      <c r="DB3" s="16">
        <v>4</v>
      </c>
      <c r="DC3" s="16">
        <v>4</v>
      </c>
      <c r="DD3" s="16">
        <v>4</v>
      </c>
      <c r="DE3" s="16">
        <v>4</v>
      </c>
      <c r="DF3" s="16">
        <v>4</v>
      </c>
      <c r="DG3" s="16">
        <v>4</v>
      </c>
      <c r="DH3" s="16">
        <v>4</v>
      </c>
      <c r="DI3" s="16">
        <v>4</v>
      </c>
      <c r="DJ3" s="16">
        <v>4</v>
      </c>
      <c r="DK3" s="16">
        <v>4</v>
      </c>
      <c r="DL3" s="16">
        <v>4</v>
      </c>
      <c r="DM3" s="16">
        <v>4</v>
      </c>
      <c r="DN3" s="16">
        <v>4</v>
      </c>
      <c r="DO3" s="16">
        <v>4</v>
      </c>
      <c r="DP3" s="16">
        <v>4</v>
      </c>
      <c r="DQ3" s="16">
        <v>4</v>
      </c>
      <c r="DR3" s="16">
        <v>4</v>
      </c>
      <c r="DS3" s="16">
        <v>4</v>
      </c>
      <c r="DT3" s="15">
        <v>5</v>
      </c>
      <c r="DU3" s="16">
        <v>5</v>
      </c>
      <c r="DV3" s="16">
        <v>5</v>
      </c>
      <c r="DW3" s="16">
        <v>5</v>
      </c>
      <c r="DX3" s="16">
        <v>5</v>
      </c>
      <c r="DY3" s="16">
        <v>5</v>
      </c>
      <c r="DZ3" s="16">
        <v>5</v>
      </c>
      <c r="EA3" s="16">
        <v>5</v>
      </c>
      <c r="EB3" s="16">
        <v>5</v>
      </c>
      <c r="EC3" s="16">
        <v>5</v>
      </c>
      <c r="ED3" s="16">
        <v>5</v>
      </c>
      <c r="EE3" s="16">
        <v>5</v>
      </c>
      <c r="EF3" s="16">
        <v>5</v>
      </c>
      <c r="EG3" s="16">
        <v>5</v>
      </c>
      <c r="EH3" s="16">
        <v>5</v>
      </c>
      <c r="EI3" s="16">
        <v>5</v>
      </c>
      <c r="EJ3" s="16">
        <v>5</v>
      </c>
      <c r="EK3" s="16">
        <v>5</v>
      </c>
      <c r="EL3" s="16">
        <v>5</v>
      </c>
      <c r="EM3" s="16">
        <v>5</v>
      </c>
      <c r="EN3" s="16">
        <v>5</v>
      </c>
      <c r="EO3" s="16">
        <v>5</v>
      </c>
      <c r="EP3" s="16">
        <v>5</v>
      </c>
      <c r="EQ3" s="16">
        <v>5</v>
      </c>
      <c r="ER3" s="16">
        <v>5</v>
      </c>
      <c r="ES3" s="16">
        <v>5</v>
      </c>
      <c r="ET3" s="16">
        <v>5</v>
      </c>
      <c r="EU3" s="16">
        <v>5</v>
      </c>
      <c r="EV3" s="16">
        <v>5</v>
      </c>
      <c r="EW3" s="16">
        <v>5</v>
      </c>
      <c r="EX3" s="16">
        <v>5</v>
      </c>
      <c r="EY3" s="15">
        <v>6</v>
      </c>
      <c r="EZ3" s="16">
        <v>6</v>
      </c>
      <c r="FA3" s="16">
        <v>6</v>
      </c>
      <c r="FB3" s="16">
        <v>6</v>
      </c>
      <c r="FC3" s="16">
        <v>6</v>
      </c>
      <c r="FD3" s="16">
        <v>6</v>
      </c>
      <c r="FE3" s="16">
        <v>6</v>
      </c>
      <c r="FF3" s="16">
        <v>6</v>
      </c>
      <c r="FG3" s="16">
        <v>6</v>
      </c>
      <c r="FH3" s="16">
        <v>6</v>
      </c>
      <c r="FI3" s="16">
        <v>6</v>
      </c>
      <c r="FJ3" s="16">
        <v>6</v>
      </c>
      <c r="FK3" s="16">
        <v>6</v>
      </c>
      <c r="FL3" s="16">
        <v>6</v>
      </c>
      <c r="FM3" s="16">
        <v>6</v>
      </c>
      <c r="FN3" s="16">
        <v>6</v>
      </c>
      <c r="FO3" s="16">
        <v>6</v>
      </c>
      <c r="FP3" s="16">
        <v>6</v>
      </c>
      <c r="FQ3" s="16">
        <v>6</v>
      </c>
      <c r="FR3" s="16">
        <v>6</v>
      </c>
      <c r="FS3" s="16">
        <v>6</v>
      </c>
      <c r="FT3" s="16">
        <v>6</v>
      </c>
      <c r="FU3" s="16">
        <v>6</v>
      </c>
      <c r="FV3" s="16">
        <v>6</v>
      </c>
      <c r="FW3" s="16">
        <v>6</v>
      </c>
      <c r="FX3" s="16">
        <v>6</v>
      </c>
      <c r="FY3" s="16">
        <v>6</v>
      </c>
      <c r="FZ3" s="16">
        <v>6</v>
      </c>
      <c r="GA3" s="16">
        <v>6</v>
      </c>
      <c r="GB3" s="16">
        <v>6</v>
      </c>
      <c r="GC3" s="15">
        <v>7</v>
      </c>
      <c r="GD3" s="16">
        <v>7</v>
      </c>
      <c r="GE3" s="16">
        <v>7</v>
      </c>
      <c r="GF3" s="16">
        <v>7</v>
      </c>
      <c r="GG3" s="16">
        <v>7</v>
      </c>
      <c r="GH3" s="16">
        <v>7</v>
      </c>
      <c r="GI3" s="16">
        <v>7</v>
      </c>
      <c r="GJ3" s="16">
        <v>7</v>
      </c>
      <c r="GK3" s="16">
        <v>7</v>
      </c>
      <c r="GL3" s="16">
        <v>7</v>
      </c>
      <c r="GM3" s="16">
        <v>7</v>
      </c>
      <c r="GN3" s="16">
        <v>7</v>
      </c>
      <c r="GO3" s="16">
        <v>7</v>
      </c>
      <c r="GP3" s="16">
        <v>7</v>
      </c>
      <c r="GQ3" s="16">
        <v>7</v>
      </c>
      <c r="GR3" s="16">
        <v>7</v>
      </c>
      <c r="GS3" s="16">
        <v>7</v>
      </c>
      <c r="GT3" s="16">
        <v>7</v>
      </c>
      <c r="GU3" s="16">
        <v>7</v>
      </c>
      <c r="GV3" s="16">
        <v>7</v>
      </c>
      <c r="GW3" s="16">
        <v>7</v>
      </c>
      <c r="GX3" s="16">
        <v>7</v>
      </c>
      <c r="GY3" s="16">
        <v>7</v>
      </c>
      <c r="GZ3" s="16">
        <v>7</v>
      </c>
      <c r="HA3" s="16">
        <v>7</v>
      </c>
      <c r="HB3" s="16">
        <v>7</v>
      </c>
      <c r="HC3" s="16">
        <v>7</v>
      </c>
      <c r="HD3" s="16">
        <v>7</v>
      </c>
      <c r="HE3" s="16">
        <v>7</v>
      </c>
      <c r="HF3" s="16">
        <v>7</v>
      </c>
      <c r="HG3" s="16">
        <v>7</v>
      </c>
      <c r="HH3" s="15">
        <v>8</v>
      </c>
      <c r="HI3" s="16">
        <v>8</v>
      </c>
      <c r="HJ3" s="16">
        <v>8</v>
      </c>
      <c r="HK3" s="16">
        <v>8</v>
      </c>
      <c r="HL3" s="16">
        <v>8</v>
      </c>
      <c r="HM3" s="16">
        <v>8</v>
      </c>
      <c r="HN3" s="16">
        <v>8</v>
      </c>
      <c r="HO3" s="16">
        <v>8</v>
      </c>
      <c r="HP3" s="16">
        <v>8</v>
      </c>
      <c r="HQ3" s="16">
        <v>8</v>
      </c>
      <c r="HR3" s="16">
        <v>8</v>
      </c>
      <c r="HS3" s="16">
        <v>8</v>
      </c>
      <c r="HT3" s="16">
        <v>8</v>
      </c>
      <c r="HU3" s="16">
        <v>8</v>
      </c>
      <c r="HV3" s="16">
        <v>8</v>
      </c>
      <c r="HW3" s="16">
        <v>8</v>
      </c>
      <c r="HX3" s="16">
        <v>8</v>
      </c>
      <c r="HY3" s="16">
        <v>8</v>
      </c>
      <c r="HZ3" s="16">
        <v>8</v>
      </c>
      <c r="IA3" s="16">
        <v>8</v>
      </c>
      <c r="IB3" s="16">
        <v>8</v>
      </c>
      <c r="IC3" s="16">
        <v>8</v>
      </c>
      <c r="ID3" s="16">
        <v>8</v>
      </c>
      <c r="IE3" s="16">
        <v>8</v>
      </c>
      <c r="IF3" s="16">
        <v>8</v>
      </c>
      <c r="IG3" s="16">
        <v>8</v>
      </c>
      <c r="IH3" s="16">
        <v>8</v>
      </c>
      <c r="II3" s="16">
        <v>8</v>
      </c>
      <c r="IJ3" s="16">
        <v>8</v>
      </c>
      <c r="IK3" s="16">
        <v>8</v>
      </c>
      <c r="IL3" s="16">
        <v>8</v>
      </c>
      <c r="IM3" s="15">
        <v>9</v>
      </c>
      <c r="IN3" s="16">
        <v>9</v>
      </c>
      <c r="IO3" s="16">
        <v>9</v>
      </c>
      <c r="IP3" s="16">
        <v>9</v>
      </c>
      <c r="IQ3" s="16">
        <v>9</v>
      </c>
      <c r="IR3" s="16">
        <v>9</v>
      </c>
      <c r="IS3" s="16">
        <v>9</v>
      </c>
      <c r="IT3" s="16">
        <v>9</v>
      </c>
      <c r="IU3" s="16">
        <v>9</v>
      </c>
      <c r="IV3" s="16">
        <v>9</v>
      </c>
      <c r="IW3" s="16">
        <v>9</v>
      </c>
      <c r="IX3" s="16">
        <v>9</v>
      </c>
      <c r="IY3" s="16">
        <v>9</v>
      </c>
      <c r="IZ3" s="16">
        <v>9</v>
      </c>
      <c r="JA3" s="16">
        <v>9</v>
      </c>
      <c r="JB3" s="16">
        <v>9</v>
      </c>
      <c r="JC3" s="16">
        <v>9</v>
      </c>
      <c r="JD3" s="16">
        <v>9</v>
      </c>
      <c r="JE3" s="16">
        <v>9</v>
      </c>
      <c r="JF3" s="16">
        <v>9</v>
      </c>
      <c r="JG3" s="16">
        <v>9</v>
      </c>
      <c r="JH3" s="16">
        <v>9</v>
      </c>
      <c r="JI3" s="16">
        <v>9</v>
      </c>
      <c r="JJ3" s="16">
        <v>9</v>
      </c>
      <c r="JK3" s="16">
        <v>9</v>
      </c>
      <c r="JL3" s="16">
        <v>9</v>
      </c>
      <c r="JM3" s="16">
        <v>9</v>
      </c>
      <c r="JN3" s="16">
        <v>9</v>
      </c>
      <c r="JO3" s="16">
        <v>9</v>
      </c>
      <c r="JP3" s="16">
        <v>9</v>
      </c>
      <c r="JQ3" s="15">
        <v>10</v>
      </c>
      <c r="JR3" s="16">
        <v>10</v>
      </c>
      <c r="JS3" s="16">
        <v>10</v>
      </c>
      <c r="JT3" s="16">
        <v>10</v>
      </c>
      <c r="JU3" s="16">
        <v>10</v>
      </c>
      <c r="JV3" s="16">
        <v>10</v>
      </c>
      <c r="JW3" s="16">
        <v>10</v>
      </c>
      <c r="JX3" s="16">
        <v>10</v>
      </c>
      <c r="JY3" s="16">
        <v>10</v>
      </c>
      <c r="JZ3" s="16">
        <v>10</v>
      </c>
      <c r="KA3" s="16">
        <v>10</v>
      </c>
      <c r="KB3" s="16">
        <v>10</v>
      </c>
      <c r="KC3" s="16">
        <v>10</v>
      </c>
      <c r="KD3" s="16">
        <v>10</v>
      </c>
      <c r="KE3" s="16">
        <v>10</v>
      </c>
      <c r="KF3" s="16">
        <v>10</v>
      </c>
      <c r="KG3" s="16">
        <v>10</v>
      </c>
      <c r="KH3" s="16">
        <v>10</v>
      </c>
      <c r="KI3" s="16">
        <v>10</v>
      </c>
      <c r="KJ3" s="16">
        <v>10</v>
      </c>
      <c r="KK3" s="16">
        <v>10</v>
      </c>
      <c r="KL3" s="16">
        <v>10</v>
      </c>
      <c r="KM3" s="16">
        <v>10</v>
      </c>
      <c r="KN3" s="16">
        <v>10</v>
      </c>
      <c r="KO3" s="16">
        <v>10</v>
      </c>
      <c r="KP3" s="16">
        <v>10</v>
      </c>
      <c r="KQ3" s="16">
        <v>10</v>
      </c>
      <c r="KR3" s="16">
        <v>10</v>
      </c>
      <c r="KS3" s="16">
        <v>10</v>
      </c>
      <c r="KT3" s="16">
        <v>10</v>
      </c>
      <c r="KU3" s="16">
        <v>10</v>
      </c>
      <c r="KV3" s="15">
        <v>11</v>
      </c>
      <c r="KW3" s="16">
        <v>11</v>
      </c>
      <c r="KX3" s="16">
        <v>11</v>
      </c>
      <c r="KY3" s="16">
        <v>11</v>
      </c>
      <c r="KZ3" s="16">
        <v>11</v>
      </c>
      <c r="LA3" s="16">
        <v>11</v>
      </c>
      <c r="LB3" s="16">
        <v>11</v>
      </c>
      <c r="LC3" s="16">
        <v>11</v>
      </c>
      <c r="LD3" s="16">
        <v>11</v>
      </c>
      <c r="LE3" s="16">
        <v>11</v>
      </c>
      <c r="LF3" s="16">
        <v>11</v>
      </c>
      <c r="LG3" s="16">
        <v>11</v>
      </c>
      <c r="LH3" s="16">
        <v>11</v>
      </c>
      <c r="LI3" s="16">
        <v>11</v>
      </c>
      <c r="LJ3" s="16">
        <v>11</v>
      </c>
      <c r="LK3" s="16">
        <v>11</v>
      </c>
      <c r="LL3" s="16">
        <v>11</v>
      </c>
      <c r="LM3" s="16">
        <v>11</v>
      </c>
      <c r="LN3" s="16">
        <v>11</v>
      </c>
      <c r="LO3" s="16">
        <v>11</v>
      </c>
      <c r="LP3" s="16">
        <v>11</v>
      </c>
      <c r="LQ3" s="16">
        <v>11</v>
      </c>
      <c r="LR3" s="16">
        <v>11</v>
      </c>
      <c r="LS3" s="16">
        <v>11</v>
      </c>
      <c r="LT3" s="16">
        <v>11</v>
      </c>
      <c r="LU3" s="16">
        <v>11</v>
      </c>
      <c r="LV3" s="16">
        <v>11</v>
      </c>
      <c r="LW3" s="16">
        <v>11</v>
      </c>
      <c r="LX3" s="16">
        <v>11</v>
      </c>
      <c r="LY3" s="16">
        <v>11</v>
      </c>
      <c r="LZ3" s="15">
        <v>12</v>
      </c>
      <c r="MA3" s="16">
        <v>12</v>
      </c>
      <c r="MB3" s="16">
        <v>12</v>
      </c>
      <c r="MC3" s="16">
        <v>12</v>
      </c>
      <c r="MD3" s="16">
        <v>12</v>
      </c>
      <c r="ME3" s="16">
        <v>12</v>
      </c>
      <c r="MF3" s="16">
        <v>12</v>
      </c>
      <c r="MG3" s="16">
        <v>12</v>
      </c>
      <c r="MH3" s="16">
        <v>12</v>
      </c>
      <c r="MI3" s="16">
        <v>12</v>
      </c>
      <c r="MJ3" s="16">
        <v>12</v>
      </c>
      <c r="MK3" s="16">
        <v>12</v>
      </c>
      <c r="ML3" s="16">
        <v>12</v>
      </c>
      <c r="MM3" s="16">
        <v>12</v>
      </c>
      <c r="MN3" s="16">
        <v>12</v>
      </c>
      <c r="MO3" s="16">
        <v>12</v>
      </c>
      <c r="MP3" s="16">
        <v>12</v>
      </c>
      <c r="MQ3" s="16">
        <v>12</v>
      </c>
      <c r="MR3" s="16">
        <v>12</v>
      </c>
      <c r="MS3" s="16">
        <v>12</v>
      </c>
      <c r="MT3" s="16">
        <v>12</v>
      </c>
      <c r="MU3" s="16">
        <v>12</v>
      </c>
      <c r="MV3" s="16">
        <v>12</v>
      </c>
      <c r="MW3" s="16">
        <v>12</v>
      </c>
      <c r="MX3" s="16">
        <v>12</v>
      </c>
      <c r="MY3" s="16">
        <v>12</v>
      </c>
      <c r="MZ3" s="16">
        <v>12</v>
      </c>
      <c r="NA3" s="16">
        <v>12</v>
      </c>
      <c r="NB3" s="16">
        <v>12</v>
      </c>
      <c r="NC3" s="16">
        <v>12</v>
      </c>
      <c r="ND3" s="17">
        <v>12</v>
      </c>
      <c r="NE3" s="15">
        <v>1</v>
      </c>
      <c r="NF3" s="16">
        <v>1</v>
      </c>
      <c r="NG3" s="16">
        <v>1</v>
      </c>
      <c r="NH3" s="16">
        <v>1</v>
      </c>
      <c r="NI3" s="16">
        <v>1</v>
      </c>
      <c r="NJ3" s="16">
        <v>1</v>
      </c>
      <c r="NK3" s="16">
        <v>1</v>
      </c>
      <c r="NL3" s="16">
        <v>1</v>
      </c>
      <c r="NM3" s="16">
        <v>1</v>
      </c>
      <c r="NN3" s="16">
        <v>1</v>
      </c>
      <c r="NO3" s="16">
        <v>1</v>
      </c>
      <c r="NP3" s="16">
        <v>1</v>
      </c>
      <c r="NQ3" s="16">
        <v>1</v>
      </c>
      <c r="NR3" s="16">
        <v>1</v>
      </c>
      <c r="NS3" s="16">
        <v>1</v>
      </c>
      <c r="NT3" s="16">
        <v>1</v>
      </c>
      <c r="NU3" s="16">
        <v>1</v>
      </c>
      <c r="NV3" s="16">
        <v>1</v>
      </c>
      <c r="NW3" s="16">
        <v>1</v>
      </c>
      <c r="NX3" s="16">
        <v>1</v>
      </c>
      <c r="NY3" s="16">
        <v>1</v>
      </c>
      <c r="NZ3" s="16">
        <v>1</v>
      </c>
      <c r="OA3" s="16">
        <v>1</v>
      </c>
      <c r="OB3" s="16">
        <v>1</v>
      </c>
      <c r="OC3" s="16">
        <v>1</v>
      </c>
      <c r="OD3" s="16">
        <v>1</v>
      </c>
      <c r="OE3" s="16">
        <v>1</v>
      </c>
      <c r="OF3" s="16">
        <v>1</v>
      </c>
      <c r="OG3" s="16">
        <v>1</v>
      </c>
      <c r="OH3" s="16">
        <v>1</v>
      </c>
      <c r="OI3" s="17">
        <v>1</v>
      </c>
      <c r="OJ3" s="16">
        <v>2</v>
      </c>
      <c r="OK3" s="16">
        <v>2</v>
      </c>
      <c r="OL3" s="16">
        <v>2</v>
      </c>
      <c r="OM3" s="16">
        <v>2</v>
      </c>
      <c r="ON3" s="16">
        <v>2</v>
      </c>
      <c r="OO3" s="16">
        <v>2</v>
      </c>
      <c r="OP3" s="16">
        <v>2</v>
      </c>
      <c r="OQ3" s="16">
        <v>2</v>
      </c>
      <c r="OR3" s="16">
        <v>2</v>
      </c>
      <c r="OS3" s="16">
        <v>2</v>
      </c>
      <c r="OT3" s="16">
        <v>2</v>
      </c>
      <c r="OU3" s="16">
        <v>2</v>
      </c>
      <c r="OV3" s="16">
        <v>2</v>
      </c>
      <c r="OW3" s="16">
        <v>2</v>
      </c>
      <c r="OX3" s="16">
        <v>2</v>
      </c>
      <c r="OY3" s="16">
        <v>2</v>
      </c>
      <c r="OZ3" s="16">
        <v>2</v>
      </c>
      <c r="PA3" s="16">
        <v>2</v>
      </c>
      <c r="PB3" s="16">
        <v>2</v>
      </c>
      <c r="PC3" s="16">
        <v>2</v>
      </c>
      <c r="PD3" s="16">
        <v>2</v>
      </c>
      <c r="PE3" s="16">
        <v>2</v>
      </c>
      <c r="PF3" s="16">
        <v>2</v>
      </c>
      <c r="PG3" s="16">
        <v>2</v>
      </c>
      <c r="PH3" s="16">
        <v>2</v>
      </c>
      <c r="PI3" s="16">
        <v>2</v>
      </c>
      <c r="PJ3" s="16">
        <v>2</v>
      </c>
      <c r="PK3" s="16">
        <v>2</v>
      </c>
      <c r="PL3" s="46">
        <v>2</v>
      </c>
    </row>
    <row r="4" spans="1:428" x14ac:dyDescent="0.35">
      <c r="A4" s="457"/>
      <c r="B4" s="513"/>
      <c r="C4" s="17" t="str">
        <f>IFERROR(CHOOSE(WEEKDAY(DATEVALUE(C5&amp;"-"&amp;C3&amp;"-"&amp;C2)),"Su","Mo","Tu","We","Th","Fr","Sa"),"X")</f>
        <v>We</v>
      </c>
      <c r="D4" s="1" t="str">
        <f t="shared" ref="D4:BO4" si="0">IFERROR(CHOOSE(WEEKDAY(DATEVALUE(D5&amp;"-"&amp;D3&amp;"-"&amp;D2)),"Su","Mo","Tu","We","Th","Fr","Sa"),"X")</f>
        <v>Th</v>
      </c>
      <c r="E4" s="1" t="str">
        <f t="shared" si="0"/>
        <v>Fr</v>
      </c>
      <c r="F4" s="1" t="str">
        <f t="shared" si="0"/>
        <v>Sa</v>
      </c>
      <c r="G4" s="1" t="str">
        <f t="shared" si="0"/>
        <v>Su</v>
      </c>
      <c r="H4" s="1" t="str">
        <f t="shared" si="0"/>
        <v>Mo</v>
      </c>
      <c r="I4" s="1" t="str">
        <f t="shared" si="0"/>
        <v>Tu</v>
      </c>
      <c r="J4" s="1" t="str">
        <f t="shared" si="0"/>
        <v>We</v>
      </c>
      <c r="K4" s="1" t="str">
        <f t="shared" si="0"/>
        <v>Th</v>
      </c>
      <c r="L4" s="1" t="str">
        <f t="shared" si="0"/>
        <v>Fr</v>
      </c>
      <c r="M4" s="1" t="str">
        <f t="shared" si="0"/>
        <v>Sa</v>
      </c>
      <c r="N4" s="1" t="str">
        <f t="shared" si="0"/>
        <v>Su</v>
      </c>
      <c r="O4" s="1" t="str">
        <f t="shared" si="0"/>
        <v>Mo</v>
      </c>
      <c r="P4" s="1" t="str">
        <f t="shared" si="0"/>
        <v>Tu</v>
      </c>
      <c r="Q4" s="1" t="str">
        <f t="shared" si="0"/>
        <v>We</v>
      </c>
      <c r="R4" s="1" t="str">
        <f t="shared" si="0"/>
        <v>Th</v>
      </c>
      <c r="S4" s="1" t="str">
        <f t="shared" si="0"/>
        <v>Fr</v>
      </c>
      <c r="T4" s="1" t="str">
        <f t="shared" si="0"/>
        <v>Sa</v>
      </c>
      <c r="U4" s="1" t="str">
        <f t="shared" si="0"/>
        <v>Su</v>
      </c>
      <c r="V4" s="1" t="str">
        <f t="shared" si="0"/>
        <v>Mo</v>
      </c>
      <c r="W4" s="1" t="str">
        <f t="shared" si="0"/>
        <v>Tu</v>
      </c>
      <c r="X4" s="1" t="str">
        <f t="shared" si="0"/>
        <v>We</v>
      </c>
      <c r="Y4" s="1" t="str">
        <f t="shared" si="0"/>
        <v>Th</v>
      </c>
      <c r="Z4" s="1" t="str">
        <f t="shared" si="0"/>
        <v>Fr</v>
      </c>
      <c r="AA4" s="1" t="str">
        <f t="shared" si="0"/>
        <v>Sa</v>
      </c>
      <c r="AB4" s="1" t="str">
        <f t="shared" si="0"/>
        <v>Su</v>
      </c>
      <c r="AC4" s="1" t="str">
        <f t="shared" si="0"/>
        <v>Mo</v>
      </c>
      <c r="AD4" s="1" t="str">
        <f t="shared" si="0"/>
        <v>Tu</v>
      </c>
      <c r="AE4" s="1" t="str">
        <f t="shared" si="0"/>
        <v>We</v>
      </c>
      <c r="AF4" s="1" t="str">
        <f t="shared" si="0"/>
        <v>Th</v>
      </c>
      <c r="AG4" s="1" t="str">
        <f t="shared" si="0"/>
        <v>Fr</v>
      </c>
      <c r="AH4" s="1" t="str">
        <f t="shared" si="0"/>
        <v>Sa</v>
      </c>
      <c r="AI4" s="1" t="str">
        <f t="shared" si="0"/>
        <v>Su</v>
      </c>
      <c r="AJ4" s="1" t="str">
        <f t="shared" si="0"/>
        <v>Mo</v>
      </c>
      <c r="AK4" s="1" t="str">
        <f t="shared" si="0"/>
        <v>Tu</v>
      </c>
      <c r="AL4" s="1" t="str">
        <f t="shared" si="0"/>
        <v>We</v>
      </c>
      <c r="AM4" s="1" t="str">
        <f t="shared" si="0"/>
        <v>Th</v>
      </c>
      <c r="AN4" s="1" t="str">
        <f t="shared" si="0"/>
        <v>Fr</v>
      </c>
      <c r="AO4" s="1" t="str">
        <f t="shared" si="0"/>
        <v>Sa</v>
      </c>
      <c r="AP4" s="1" t="str">
        <f t="shared" si="0"/>
        <v>Su</v>
      </c>
      <c r="AQ4" s="1" t="str">
        <f t="shared" si="0"/>
        <v>Mo</v>
      </c>
      <c r="AR4" s="1" t="str">
        <f t="shared" si="0"/>
        <v>Tu</v>
      </c>
      <c r="AS4" s="1" t="str">
        <f t="shared" si="0"/>
        <v>We</v>
      </c>
      <c r="AT4" s="1" t="str">
        <f t="shared" si="0"/>
        <v>Th</v>
      </c>
      <c r="AU4" s="1" t="str">
        <f t="shared" si="0"/>
        <v>Fr</v>
      </c>
      <c r="AV4" s="1" t="str">
        <f t="shared" si="0"/>
        <v>Sa</v>
      </c>
      <c r="AW4" s="1" t="str">
        <f t="shared" si="0"/>
        <v>Su</v>
      </c>
      <c r="AX4" s="1" t="str">
        <f t="shared" si="0"/>
        <v>Mo</v>
      </c>
      <c r="AY4" s="1" t="str">
        <f t="shared" si="0"/>
        <v>Tu</v>
      </c>
      <c r="AZ4" s="1" t="str">
        <f t="shared" si="0"/>
        <v>We</v>
      </c>
      <c r="BA4" s="1" t="str">
        <f t="shared" si="0"/>
        <v>Th</v>
      </c>
      <c r="BB4" s="1" t="str">
        <f t="shared" si="0"/>
        <v>Fr</v>
      </c>
      <c r="BC4" s="1" t="str">
        <f t="shared" si="0"/>
        <v>Sa</v>
      </c>
      <c r="BD4" s="1" t="str">
        <f t="shared" si="0"/>
        <v>Su</v>
      </c>
      <c r="BE4" s="1" t="str">
        <f t="shared" si="0"/>
        <v>Mo</v>
      </c>
      <c r="BF4" s="1" t="str">
        <f t="shared" si="0"/>
        <v>Tu</v>
      </c>
      <c r="BG4" s="1" t="str">
        <f t="shared" si="0"/>
        <v>We</v>
      </c>
      <c r="BH4" s="1" t="str">
        <f t="shared" si="0"/>
        <v>Th</v>
      </c>
      <c r="BI4" s="1" t="str">
        <f t="shared" si="0"/>
        <v>Fr</v>
      </c>
      <c r="BJ4" s="1" t="str">
        <f t="shared" si="0"/>
        <v>X</v>
      </c>
      <c r="BK4" s="1" t="str">
        <f t="shared" si="0"/>
        <v>Sa</v>
      </c>
      <c r="BL4" s="1" t="str">
        <f t="shared" si="0"/>
        <v>Su</v>
      </c>
      <c r="BM4" s="1" t="str">
        <f t="shared" si="0"/>
        <v>Mo</v>
      </c>
      <c r="BN4" s="1" t="str">
        <f t="shared" si="0"/>
        <v>Tu</v>
      </c>
      <c r="BO4" s="1" t="str">
        <f t="shared" si="0"/>
        <v>We</v>
      </c>
      <c r="BP4" s="1" t="str">
        <f t="shared" ref="BP4:EA4" si="1">IFERROR(CHOOSE(WEEKDAY(DATEVALUE(BP5&amp;"-"&amp;BP3&amp;"-"&amp;BP2)),"Su","Mo","Tu","We","Th","Fr","Sa"),"X")</f>
        <v>Th</v>
      </c>
      <c r="BQ4" s="1" t="str">
        <f t="shared" si="1"/>
        <v>Fr</v>
      </c>
      <c r="BR4" s="1" t="str">
        <f t="shared" si="1"/>
        <v>Sa</v>
      </c>
      <c r="BS4" s="1" t="str">
        <f t="shared" si="1"/>
        <v>Su</v>
      </c>
      <c r="BT4" s="1" t="str">
        <f t="shared" si="1"/>
        <v>Mo</v>
      </c>
      <c r="BU4" s="1" t="str">
        <f t="shared" si="1"/>
        <v>Tu</v>
      </c>
      <c r="BV4" s="1" t="str">
        <f t="shared" si="1"/>
        <v>We</v>
      </c>
      <c r="BW4" s="1" t="str">
        <f t="shared" si="1"/>
        <v>Th</v>
      </c>
      <c r="BX4" s="1" t="str">
        <f t="shared" si="1"/>
        <v>Fr</v>
      </c>
      <c r="BY4" s="1" t="str">
        <f t="shared" si="1"/>
        <v>Sa</v>
      </c>
      <c r="BZ4" s="1" t="str">
        <f t="shared" si="1"/>
        <v>Su</v>
      </c>
      <c r="CA4" s="1" t="str">
        <f t="shared" si="1"/>
        <v>Mo</v>
      </c>
      <c r="CB4" s="1" t="str">
        <f t="shared" si="1"/>
        <v>Tu</v>
      </c>
      <c r="CC4" s="1" t="str">
        <f t="shared" si="1"/>
        <v>We</v>
      </c>
      <c r="CD4" s="1" t="str">
        <f t="shared" si="1"/>
        <v>Th</v>
      </c>
      <c r="CE4" s="1" t="str">
        <f t="shared" si="1"/>
        <v>Fr</v>
      </c>
      <c r="CF4" s="1" t="str">
        <f t="shared" si="1"/>
        <v>Sa</v>
      </c>
      <c r="CG4" s="1" t="str">
        <f t="shared" si="1"/>
        <v>Su</v>
      </c>
      <c r="CH4" s="1" t="str">
        <f t="shared" si="1"/>
        <v>Mo</v>
      </c>
      <c r="CI4" s="1" t="str">
        <f t="shared" si="1"/>
        <v>Tu</v>
      </c>
      <c r="CJ4" s="1" t="str">
        <f t="shared" si="1"/>
        <v>We</v>
      </c>
      <c r="CK4" s="1" t="str">
        <f t="shared" si="1"/>
        <v>Th</v>
      </c>
      <c r="CL4" s="1" t="str">
        <f t="shared" si="1"/>
        <v>Fr</v>
      </c>
      <c r="CM4" s="1" t="str">
        <f t="shared" si="1"/>
        <v>Sa</v>
      </c>
      <c r="CN4" s="1" t="str">
        <f t="shared" si="1"/>
        <v>Su</v>
      </c>
      <c r="CO4" s="1" t="str">
        <f t="shared" si="1"/>
        <v>Mo</v>
      </c>
      <c r="CP4" s="1" t="str">
        <f t="shared" si="1"/>
        <v>Tu</v>
      </c>
      <c r="CQ4" s="1" t="str">
        <f t="shared" si="1"/>
        <v>We</v>
      </c>
      <c r="CR4" s="1" t="str">
        <f t="shared" si="1"/>
        <v>Th</v>
      </c>
      <c r="CS4" s="1" t="str">
        <f t="shared" si="1"/>
        <v>Fr</v>
      </c>
      <c r="CT4" s="1" t="str">
        <f t="shared" si="1"/>
        <v>Sa</v>
      </c>
      <c r="CU4" s="1" t="str">
        <f t="shared" si="1"/>
        <v>Su</v>
      </c>
      <c r="CV4" s="1" t="str">
        <f t="shared" si="1"/>
        <v>Mo</v>
      </c>
      <c r="CW4" s="1" t="str">
        <f t="shared" si="1"/>
        <v>Tu</v>
      </c>
      <c r="CX4" s="1" t="str">
        <f t="shared" si="1"/>
        <v>We</v>
      </c>
      <c r="CY4" s="1" t="str">
        <f t="shared" si="1"/>
        <v>Th</v>
      </c>
      <c r="CZ4" s="1" t="str">
        <f t="shared" si="1"/>
        <v>Fr</v>
      </c>
      <c r="DA4" s="1" t="str">
        <f t="shared" si="1"/>
        <v>Sa</v>
      </c>
      <c r="DB4" s="1" t="str">
        <f t="shared" si="1"/>
        <v>Su</v>
      </c>
      <c r="DC4" s="1" t="str">
        <f t="shared" si="1"/>
        <v>Mo</v>
      </c>
      <c r="DD4" s="1" t="str">
        <f t="shared" si="1"/>
        <v>Tu</v>
      </c>
      <c r="DE4" s="1" t="str">
        <f t="shared" si="1"/>
        <v>We</v>
      </c>
      <c r="DF4" s="1" t="str">
        <f t="shared" si="1"/>
        <v>Th</v>
      </c>
      <c r="DG4" s="1" t="str">
        <f t="shared" si="1"/>
        <v>Fr</v>
      </c>
      <c r="DH4" s="1" t="str">
        <f t="shared" si="1"/>
        <v>Sa</v>
      </c>
      <c r="DI4" s="1" t="str">
        <f t="shared" si="1"/>
        <v>Su</v>
      </c>
      <c r="DJ4" s="1" t="str">
        <f t="shared" si="1"/>
        <v>Mo</v>
      </c>
      <c r="DK4" s="1" t="str">
        <f t="shared" si="1"/>
        <v>Tu</v>
      </c>
      <c r="DL4" s="1" t="str">
        <f t="shared" si="1"/>
        <v>We</v>
      </c>
      <c r="DM4" s="1" t="str">
        <f t="shared" si="1"/>
        <v>Th</v>
      </c>
      <c r="DN4" s="1" t="str">
        <f t="shared" si="1"/>
        <v>Fr</v>
      </c>
      <c r="DO4" s="1" t="str">
        <f t="shared" si="1"/>
        <v>Sa</v>
      </c>
      <c r="DP4" s="1" t="str">
        <f t="shared" si="1"/>
        <v>Su</v>
      </c>
      <c r="DQ4" s="1" t="str">
        <f t="shared" si="1"/>
        <v>Mo</v>
      </c>
      <c r="DR4" s="1" t="str">
        <f t="shared" si="1"/>
        <v>Tu</v>
      </c>
      <c r="DS4" s="1" t="str">
        <f t="shared" si="1"/>
        <v>We</v>
      </c>
      <c r="DT4" s="1" t="str">
        <f t="shared" si="1"/>
        <v>Th</v>
      </c>
      <c r="DU4" s="1" t="str">
        <f t="shared" si="1"/>
        <v>Fr</v>
      </c>
      <c r="DV4" s="1" t="str">
        <f t="shared" si="1"/>
        <v>Sa</v>
      </c>
      <c r="DW4" s="1" t="str">
        <f t="shared" si="1"/>
        <v>Su</v>
      </c>
      <c r="DX4" s="1" t="str">
        <f t="shared" si="1"/>
        <v>Mo</v>
      </c>
      <c r="DY4" s="1" t="str">
        <f t="shared" si="1"/>
        <v>Tu</v>
      </c>
      <c r="DZ4" s="1" t="str">
        <f t="shared" si="1"/>
        <v>We</v>
      </c>
      <c r="EA4" s="1" t="str">
        <f t="shared" si="1"/>
        <v>Th</v>
      </c>
      <c r="EB4" s="1" t="str">
        <f t="shared" ref="EB4:GM4" si="2">IFERROR(CHOOSE(WEEKDAY(DATEVALUE(EB5&amp;"-"&amp;EB3&amp;"-"&amp;EB2)),"Su","Mo","Tu","We","Th","Fr","Sa"),"X")</f>
        <v>Fr</v>
      </c>
      <c r="EC4" s="1" t="str">
        <f t="shared" si="2"/>
        <v>Sa</v>
      </c>
      <c r="ED4" s="1" t="str">
        <f t="shared" si="2"/>
        <v>Su</v>
      </c>
      <c r="EE4" s="1" t="str">
        <f t="shared" si="2"/>
        <v>Mo</v>
      </c>
      <c r="EF4" s="1" t="str">
        <f t="shared" si="2"/>
        <v>Tu</v>
      </c>
      <c r="EG4" s="1" t="str">
        <f t="shared" si="2"/>
        <v>We</v>
      </c>
      <c r="EH4" s="1" t="str">
        <f t="shared" si="2"/>
        <v>Th</v>
      </c>
      <c r="EI4" s="1" t="str">
        <f t="shared" si="2"/>
        <v>Fr</v>
      </c>
      <c r="EJ4" s="1" t="str">
        <f t="shared" si="2"/>
        <v>Sa</v>
      </c>
      <c r="EK4" s="1" t="str">
        <f t="shared" si="2"/>
        <v>Su</v>
      </c>
      <c r="EL4" s="1" t="str">
        <f t="shared" si="2"/>
        <v>Mo</v>
      </c>
      <c r="EM4" s="1" t="str">
        <f t="shared" si="2"/>
        <v>Tu</v>
      </c>
      <c r="EN4" s="1" t="str">
        <f t="shared" si="2"/>
        <v>We</v>
      </c>
      <c r="EO4" s="1" t="str">
        <f t="shared" si="2"/>
        <v>Th</v>
      </c>
      <c r="EP4" s="1" t="str">
        <f t="shared" si="2"/>
        <v>Fr</v>
      </c>
      <c r="EQ4" s="1" t="str">
        <f t="shared" si="2"/>
        <v>Sa</v>
      </c>
      <c r="ER4" s="1" t="str">
        <f t="shared" si="2"/>
        <v>Su</v>
      </c>
      <c r="ES4" s="1" t="str">
        <f t="shared" si="2"/>
        <v>Mo</v>
      </c>
      <c r="ET4" s="1" t="str">
        <f t="shared" si="2"/>
        <v>Tu</v>
      </c>
      <c r="EU4" s="1" t="str">
        <f t="shared" si="2"/>
        <v>We</v>
      </c>
      <c r="EV4" s="1" t="str">
        <f t="shared" si="2"/>
        <v>Th</v>
      </c>
      <c r="EW4" s="1" t="str">
        <f t="shared" si="2"/>
        <v>Fr</v>
      </c>
      <c r="EX4" s="1" t="str">
        <f t="shared" si="2"/>
        <v>Sa</v>
      </c>
      <c r="EY4" s="1" t="str">
        <f t="shared" si="2"/>
        <v>Su</v>
      </c>
      <c r="EZ4" s="1" t="str">
        <f t="shared" si="2"/>
        <v>Mo</v>
      </c>
      <c r="FA4" s="1" t="str">
        <f t="shared" si="2"/>
        <v>Tu</v>
      </c>
      <c r="FB4" s="1" t="str">
        <f t="shared" si="2"/>
        <v>We</v>
      </c>
      <c r="FC4" s="1" t="str">
        <f t="shared" si="2"/>
        <v>Th</v>
      </c>
      <c r="FD4" s="1" t="str">
        <f t="shared" si="2"/>
        <v>Fr</v>
      </c>
      <c r="FE4" s="1" t="str">
        <f t="shared" si="2"/>
        <v>Sa</v>
      </c>
      <c r="FF4" s="1" t="str">
        <f t="shared" si="2"/>
        <v>Su</v>
      </c>
      <c r="FG4" s="1" t="str">
        <f t="shared" si="2"/>
        <v>Mo</v>
      </c>
      <c r="FH4" s="1" t="str">
        <f t="shared" si="2"/>
        <v>Tu</v>
      </c>
      <c r="FI4" s="1" t="str">
        <f t="shared" si="2"/>
        <v>We</v>
      </c>
      <c r="FJ4" s="1" t="str">
        <f t="shared" si="2"/>
        <v>Th</v>
      </c>
      <c r="FK4" s="1" t="str">
        <f t="shared" si="2"/>
        <v>Fr</v>
      </c>
      <c r="FL4" s="1" t="str">
        <f t="shared" si="2"/>
        <v>Sa</v>
      </c>
      <c r="FM4" s="1" t="str">
        <f t="shared" si="2"/>
        <v>Su</v>
      </c>
      <c r="FN4" s="1" t="str">
        <f t="shared" si="2"/>
        <v>Mo</v>
      </c>
      <c r="FO4" s="1" t="str">
        <f t="shared" si="2"/>
        <v>Tu</v>
      </c>
      <c r="FP4" s="1" t="str">
        <f t="shared" si="2"/>
        <v>We</v>
      </c>
      <c r="FQ4" s="1" t="str">
        <f t="shared" si="2"/>
        <v>Th</v>
      </c>
      <c r="FR4" s="1" t="str">
        <f t="shared" si="2"/>
        <v>Fr</v>
      </c>
      <c r="FS4" s="1" t="str">
        <f t="shared" si="2"/>
        <v>Sa</v>
      </c>
      <c r="FT4" s="1" t="str">
        <f t="shared" si="2"/>
        <v>Su</v>
      </c>
      <c r="FU4" s="1" t="str">
        <f t="shared" si="2"/>
        <v>Mo</v>
      </c>
      <c r="FV4" s="1" t="str">
        <f t="shared" si="2"/>
        <v>Tu</v>
      </c>
      <c r="FW4" s="1" t="str">
        <f t="shared" si="2"/>
        <v>We</v>
      </c>
      <c r="FX4" s="1" t="str">
        <f t="shared" si="2"/>
        <v>Th</v>
      </c>
      <c r="FY4" s="1" t="str">
        <f t="shared" si="2"/>
        <v>Fr</v>
      </c>
      <c r="FZ4" s="1" t="str">
        <f t="shared" si="2"/>
        <v>Sa</v>
      </c>
      <c r="GA4" s="1" t="str">
        <f t="shared" si="2"/>
        <v>Su</v>
      </c>
      <c r="GB4" s="1" t="str">
        <f t="shared" si="2"/>
        <v>Mo</v>
      </c>
      <c r="GC4" s="1" t="str">
        <f t="shared" si="2"/>
        <v>Tu</v>
      </c>
      <c r="GD4" s="1" t="str">
        <f t="shared" si="2"/>
        <v>We</v>
      </c>
      <c r="GE4" s="1" t="str">
        <f t="shared" si="2"/>
        <v>Th</v>
      </c>
      <c r="GF4" s="1" t="str">
        <f t="shared" si="2"/>
        <v>Fr</v>
      </c>
      <c r="GG4" s="1" t="str">
        <f t="shared" si="2"/>
        <v>Sa</v>
      </c>
      <c r="GH4" s="1" t="str">
        <f t="shared" si="2"/>
        <v>Su</v>
      </c>
      <c r="GI4" s="1" t="str">
        <f t="shared" si="2"/>
        <v>Mo</v>
      </c>
      <c r="GJ4" s="1" t="str">
        <f t="shared" si="2"/>
        <v>Tu</v>
      </c>
      <c r="GK4" s="1" t="str">
        <f t="shared" si="2"/>
        <v>We</v>
      </c>
      <c r="GL4" s="1" t="str">
        <f t="shared" si="2"/>
        <v>Th</v>
      </c>
      <c r="GM4" s="1" t="str">
        <f t="shared" si="2"/>
        <v>Fr</v>
      </c>
      <c r="GN4" s="1" t="str">
        <f t="shared" ref="GN4:IY4" si="3">IFERROR(CHOOSE(WEEKDAY(DATEVALUE(GN5&amp;"-"&amp;GN3&amp;"-"&amp;GN2)),"Su","Mo","Tu","We","Th","Fr","Sa"),"X")</f>
        <v>Sa</v>
      </c>
      <c r="GO4" s="1" t="str">
        <f t="shared" si="3"/>
        <v>Su</v>
      </c>
      <c r="GP4" s="1" t="str">
        <f t="shared" si="3"/>
        <v>Mo</v>
      </c>
      <c r="GQ4" s="1" t="str">
        <f t="shared" si="3"/>
        <v>Tu</v>
      </c>
      <c r="GR4" s="1" t="str">
        <f t="shared" si="3"/>
        <v>We</v>
      </c>
      <c r="GS4" s="1" t="str">
        <f t="shared" si="3"/>
        <v>Th</v>
      </c>
      <c r="GT4" s="1" t="str">
        <f t="shared" si="3"/>
        <v>Fr</v>
      </c>
      <c r="GU4" s="1" t="str">
        <f t="shared" si="3"/>
        <v>Sa</v>
      </c>
      <c r="GV4" s="1" t="str">
        <f t="shared" si="3"/>
        <v>Su</v>
      </c>
      <c r="GW4" s="1" t="str">
        <f t="shared" si="3"/>
        <v>Mo</v>
      </c>
      <c r="GX4" s="1" t="str">
        <f t="shared" si="3"/>
        <v>Tu</v>
      </c>
      <c r="GY4" s="1" t="str">
        <f t="shared" si="3"/>
        <v>We</v>
      </c>
      <c r="GZ4" s="1" t="str">
        <f t="shared" si="3"/>
        <v>Th</v>
      </c>
      <c r="HA4" s="1" t="str">
        <f t="shared" si="3"/>
        <v>Fr</v>
      </c>
      <c r="HB4" s="1" t="str">
        <f t="shared" si="3"/>
        <v>Sa</v>
      </c>
      <c r="HC4" s="1" t="str">
        <f t="shared" si="3"/>
        <v>Su</v>
      </c>
      <c r="HD4" s="1" t="str">
        <f t="shared" si="3"/>
        <v>Mo</v>
      </c>
      <c r="HE4" s="1" t="str">
        <f t="shared" si="3"/>
        <v>Tu</v>
      </c>
      <c r="HF4" s="1" t="str">
        <f t="shared" si="3"/>
        <v>We</v>
      </c>
      <c r="HG4" s="1" t="str">
        <f t="shared" si="3"/>
        <v>Th</v>
      </c>
      <c r="HH4" s="1" t="str">
        <f t="shared" si="3"/>
        <v>Fr</v>
      </c>
      <c r="HI4" s="1" t="str">
        <f t="shared" si="3"/>
        <v>Sa</v>
      </c>
      <c r="HJ4" s="1" t="str">
        <f t="shared" si="3"/>
        <v>Su</v>
      </c>
      <c r="HK4" s="1" t="str">
        <f t="shared" si="3"/>
        <v>Mo</v>
      </c>
      <c r="HL4" s="1" t="str">
        <f t="shared" si="3"/>
        <v>Tu</v>
      </c>
      <c r="HM4" s="1" t="str">
        <f t="shared" si="3"/>
        <v>We</v>
      </c>
      <c r="HN4" s="1" t="str">
        <f t="shared" si="3"/>
        <v>Th</v>
      </c>
      <c r="HO4" s="1" t="str">
        <f t="shared" si="3"/>
        <v>Fr</v>
      </c>
      <c r="HP4" s="1" t="str">
        <f t="shared" si="3"/>
        <v>Sa</v>
      </c>
      <c r="HQ4" s="1" t="str">
        <f t="shared" si="3"/>
        <v>Su</v>
      </c>
      <c r="HR4" s="1" t="str">
        <f t="shared" si="3"/>
        <v>Mo</v>
      </c>
      <c r="HS4" s="1" t="str">
        <f t="shared" si="3"/>
        <v>Tu</v>
      </c>
      <c r="HT4" s="1" t="str">
        <f t="shared" si="3"/>
        <v>We</v>
      </c>
      <c r="HU4" s="1" t="str">
        <f t="shared" si="3"/>
        <v>Th</v>
      </c>
      <c r="HV4" s="1" t="str">
        <f t="shared" si="3"/>
        <v>Fr</v>
      </c>
      <c r="HW4" s="1" t="str">
        <f t="shared" si="3"/>
        <v>Sa</v>
      </c>
      <c r="HX4" s="1" t="str">
        <f t="shared" si="3"/>
        <v>Su</v>
      </c>
      <c r="HY4" s="1" t="str">
        <f t="shared" si="3"/>
        <v>Mo</v>
      </c>
      <c r="HZ4" s="1" t="str">
        <f t="shared" si="3"/>
        <v>Tu</v>
      </c>
      <c r="IA4" s="1" t="str">
        <f t="shared" si="3"/>
        <v>We</v>
      </c>
      <c r="IB4" s="1" t="str">
        <f t="shared" si="3"/>
        <v>Th</v>
      </c>
      <c r="IC4" s="1" t="str">
        <f t="shared" si="3"/>
        <v>Fr</v>
      </c>
      <c r="ID4" s="1" t="str">
        <f t="shared" si="3"/>
        <v>Sa</v>
      </c>
      <c r="IE4" s="1" t="str">
        <f t="shared" si="3"/>
        <v>Su</v>
      </c>
      <c r="IF4" s="1" t="str">
        <f t="shared" si="3"/>
        <v>Mo</v>
      </c>
      <c r="IG4" s="1" t="str">
        <f t="shared" si="3"/>
        <v>Tu</v>
      </c>
      <c r="IH4" s="1" t="str">
        <f t="shared" si="3"/>
        <v>We</v>
      </c>
      <c r="II4" s="1" t="str">
        <f t="shared" si="3"/>
        <v>Th</v>
      </c>
      <c r="IJ4" s="1" t="str">
        <f t="shared" si="3"/>
        <v>Fr</v>
      </c>
      <c r="IK4" s="1" t="str">
        <f t="shared" si="3"/>
        <v>Sa</v>
      </c>
      <c r="IL4" s="1" t="str">
        <f t="shared" si="3"/>
        <v>Su</v>
      </c>
      <c r="IM4" s="1" t="str">
        <f t="shared" si="3"/>
        <v>Mo</v>
      </c>
      <c r="IN4" s="1" t="str">
        <f t="shared" si="3"/>
        <v>Tu</v>
      </c>
      <c r="IO4" s="1" t="str">
        <f t="shared" si="3"/>
        <v>We</v>
      </c>
      <c r="IP4" s="1" t="str">
        <f t="shared" si="3"/>
        <v>Th</v>
      </c>
      <c r="IQ4" s="1" t="str">
        <f t="shared" si="3"/>
        <v>Fr</v>
      </c>
      <c r="IR4" s="1" t="str">
        <f t="shared" si="3"/>
        <v>Sa</v>
      </c>
      <c r="IS4" s="1" t="str">
        <f t="shared" si="3"/>
        <v>Su</v>
      </c>
      <c r="IT4" s="1" t="str">
        <f t="shared" si="3"/>
        <v>Mo</v>
      </c>
      <c r="IU4" s="1" t="str">
        <f t="shared" si="3"/>
        <v>Tu</v>
      </c>
      <c r="IV4" s="1" t="str">
        <f t="shared" si="3"/>
        <v>We</v>
      </c>
      <c r="IW4" s="1" t="str">
        <f t="shared" si="3"/>
        <v>Th</v>
      </c>
      <c r="IX4" s="1" t="str">
        <f t="shared" si="3"/>
        <v>Fr</v>
      </c>
      <c r="IY4" s="1" t="str">
        <f t="shared" si="3"/>
        <v>Sa</v>
      </c>
      <c r="IZ4" s="1" t="str">
        <f t="shared" ref="IZ4:LK4" si="4">IFERROR(CHOOSE(WEEKDAY(DATEVALUE(IZ5&amp;"-"&amp;IZ3&amp;"-"&amp;IZ2)),"Su","Mo","Tu","We","Th","Fr","Sa"),"X")</f>
        <v>Su</v>
      </c>
      <c r="JA4" s="1" t="str">
        <f t="shared" si="4"/>
        <v>Mo</v>
      </c>
      <c r="JB4" s="1" t="str">
        <f t="shared" si="4"/>
        <v>Tu</v>
      </c>
      <c r="JC4" s="1" t="str">
        <f t="shared" si="4"/>
        <v>We</v>
      </c>
      <c r="JD4" s="1" t="str">
        <f t="shared" si="4"/>
        <v>Th</v>
      </c>
      <c r="JE4" s="1" t="str">
        <f t="shared" si="4"/>
        <v>Fr</v>
      </c>
      <c r="JF4" s="1" t="str">
        <f t="shared" si="4"/>
        <v>Sa</v>
      </c>
      <c r="JG4" s="1" t="str">
        <f t="shared" si="4"/>
        <v>Su</v>
      </c>
      <c r="JH4" s="1" t="str">
        <f t="shared" si="4"/>
        <v>Mo</v>
      </c>
      <c r="JI4" s="1" t="str">
        <f t="shared" si="4"/>
        <v>Tu</v>
      </c>
      <c r="JJ4" s="1" t="str">
        <f t="shared" si="4"/>
        <v>We</v>
      </c>
      <c r="JK4" s="1" t="str">
        <f t="shared" si="4"/>
        <v>Th</v>
      </c>
      <c r="JL4" s="1" t="str">
        <f t="shared" si="4"/>
        <v>Fr</v>
      </c>
      <c r="JM4" s="1" t="str">
        <f t="shared" si="4"/>
        <v>Sa</v>
      </c>
      <c r="JN4" s="1" t="str">
        <f t="shared" si="4"/>
        <v>Su</v>
      </c>
      <c r="JO4" s="1" t="str">
        <f t="shared" si="4"/>
        <v>Mo</v>
      </c>
      <c r="JP4" s="1" t="str">
        <f t="shared" si="4"/>
        <v>Tu</v>
      </c>
      <c r="JQ4" s="1" t="str">
        <f t="shared" si="4"/>
        <v>We</v>
      </c>
      <c r="JR4" s="1" t="str">
        <f t="shared" si="4"/>
        <v>Th</v>
      </c>
      <c r="JS4" s="1" t="str">
        <f t="shared" si="4"/>
        <v>Fr</v>
      </c>
      <c r="JT4" s="1" t="str">
        <f t="shared" si="4"/>
        <v>Sa</v>
      </c>
      <c r="JU4" s="1" t="str">
        <f t="shared" si="4"/>
        <v>Su</v>
      </c>
      <c r="JV4" s="1" t="str">
        <f t="shared" si="4"/>
        <v>Mo</v>
      </c>
      <c r="JW4" s="1" t="str">
        <f t="shared" si="4"/>
        <v>Tu</v>
      </c>
      <c r="JX4" s="1" t="str">
        <f t="shared" si="4"/>
        <v>We</v>
      </c>
      <c r="JY4" s="1" t="str">
        <f t="shared" si="4"/>
        <v>Th</v>
      </c>
      <c r="JZ4" s="1" t="str">
        <f t="shared" si="4"/>
        <v>Fr</v>
      </c>
      <c r="KA4" s="1" t="str">
        <f t="shared" si="4"/>
        <v>Sa</v>
      </c>
      <c r="KB4" s="1" t="str">
        <f t="shared" si="4"/>
        <v>Su</v>
      </c>
      <c r="KC4" s="1" t="str">
        <f t="shared" si="4"/>
        <v>Mo</v>
      </c>
      <c r="KD4" s="1" t="str">
        <f t="shared" si="4"/>
        <v>Tu</v>
      </c>
      <c r="KE4" s="1" t="str">
        <f t="shared" si="4"/>
        <v>We</v>
      </c>
      <c r="KF4" s="1" t="str">
        <f t="shared" si="4"/>
        <v>Th</v>
      </c>
      <c r="KG4" s="1" t="str">
        <f t="shared" si="4"/>
        <v>Fr</v>
      </c>
      <c r="KH4" s="1" t="str">
        <f t="shared" si="4"/>
        <v>Sa</v>
      </c>
      <c r="KI4" s="1" t="str">
        <f t="shared" si="4"/>
        <v>Su</v>
      </c>
      <c r="KJ4" s="1" t="str">
        <f t="shared" si="4"/>
        <v>Mo</v>
      </c>
      <c r="KK4" s="1" t="str">
        <f t="shared" si="4"/>
        <v>Tu</v>
      </c>
      <c r="KL4" s="1" t="str">
        <f t="shared" si="4"/>
        <v>We</v>
      </c>
      <c r="KM4" s="1" t="str">
        <f t="shared" si="4"/>
        <v>Th</v>
      </c>
      <c r="KN4" s="1" t="str">
        <f t="shared" si="4"/>
        <v>Fr</v>
      </c>
      <c r="KO4" s="1" t="str">
        <f t="shared" si="4"/>
        <v>Sa</v>
      </c>
      <c r="KP4" s="1" t="str">
        <f t="shared" si="4"/>
        <v>Su</v>
      </c>
      <c r="KQ4" s="1" t="str">
        <f t="shared" si="4"/>
        <v>Mo</v>
      </c>
      <c r="KR4" s="1" t="str">
        <f t="shared" si="4"/>
        <v>Tu</v>
      </c>
      <c r="KS4" s="1" t="str">
        <f t="shared" si="4"/>
        <v>We</v>
      </c>
      <c r="KT4" s="1" t="str">
        <f t="shared" si="4"/>
        <v>Th</v>
      </c>
      <c r="KU4" s="1" t="str">
        <f t="shared" si="4"/>
        <v>Fr</v>
      </c>
      <c r="KV4" s="1" t="str">
        <f t="shared" si="4"/>
        <v>Sa</v>
      </c>
      <c r="KW4" s="1" t="str">
        <f t="shared" si="4"/>
        <v>Su</v>
      </c>
      <c r="KX4" s="1" t="str">
        <f t="shared" si="4"/>
        <v>Mo</v>
      </c>
      <c r="KY4" s="1" t="str">
        <f t="shared" si="4"/>
        <v>Tu</v>
      </c>
      <c r="KZ4" s="1" t="str">
        <f t="shared" si="4"/>
        <v>We</v>
      </c>
      <c r="LA4" s="1" t="str">
        <f t="shared" si="4"/>
        <v>Th</v>
      </c>
      <c r="LB4" s="1" t="str">
        <f t="shared" si="4"/>
        <v>Fr</v>
      </c>
      <c r="LC4" s="1" t="str">
        <f t="shared" si="4"/>
        <v>Sa</v>
      </c>
      <c r="LD4" s="1" t="str">
        <f t="shared" si="4"/>
        <v>Su</v>
      </c>
      <c r="LE4" s="1" t="str">
        <f t="shared" si="4"/>
        <v>Mo</v>
      </c>
      <c r="LF4" s="1" t="str">
        <f t="shared" si="4"/>
        <v>Tu</v>
      </c>
      <c r="LG4" s="1" t="str">
        <f t="shared" si="4"/>
        <v>We</v>
      </c>
      <c r="LH4" s="1" t="str">
        <f t="shared" si="4"/>
        <v>Th</v>
      </c>
      <c r="LI4" s="1" t="str">
        <f t="shared" si="4"/>
        <v>Fr</v>
      </c>
      <c r="LJ4" s="1" t="str">
        <f t="shared" si="4"/>
        <v>Sa</v>
      </c>
      <c r="LK4" s="1" t="str">
        <f t="shared" si="4"/>
        <v>Su</v>
      </c>
      <c r="LL4" s="1" t="str">
        <f t="shared" ref="LL4:NW4" si="5">IFERROR(CHOOSE(WEEKDAY(DATEVALUE(LL5&amp;"-"&amp;LL3&amp;"-"&amp;LL2)),"Su","Mo","Tu","We","Th","Fr","Sa"),"X")</f>
        <v>Mo</v>
      </c>
      <c r="LM4" s="1" t="str">
        <f t="shared" si="5"/>
        <v>Tu</v>
      </c>
      <c r="LN4" s="1" t="str">
        <f t="shared" si="5"/>
        <v>We</v>
      </c>
      <c r="LO4" s="1" t="str">
        <f t="shared" si="5"/>
        <v>Th</v>
      </c>
      <c r="LP4" s="1" t="str">
        <f t="shared" si="5"/>
        <v>Fr</v>
      </c>
      <c r="LQ4" s="1" t="str">
        <f t="shared" si="5"/>
        <v>Sa</v>
      </c>
      <c r="LR4" s="1" t="str">
        <f t="shared" si="5"/>
        <v>Su</v>
      </c>
      <c r="LS4" s="1" t="str">
        <f t="shared" si="5"/>
        <v>Mo</v>
      </c>
      <c r="LT4" s="1" t="str">
        <f t="shared" si="5"/>
        <v>Tu</v>
      </c>
      <c r="LU4" s="1" t="str">
        <f t="shared" si="5"/>
        <v>We</v>
      </c>
      <c r="LV4" s="1" t="str">
        <f t="shared" si="5"/>
        <v>Th</v>
      </c>
      <c r="LW4" s="1" t="str">
        <f t="shared" si="5"/>
        <v>Fr</v>
      </c>
      <c r="LX4" s="1" t="str">
        <f t="shared" si="5"/>
        <v>Sa</v>
      </c>
      <c r="LY4" s="1" t="str">
        <f t="shared" si="5"/>
        <v>Su</v>
      </c>
      <c r="LZ4" s="1" t="str">
        <f t="shared" si="5"/>
        <v>Mo</v>
      </c>
      <c r="MA4" s="1" t="str">
        <f t="shared" si="5"/>
        <v>Tu</v>
      </c>
      <c r="MB4" s="1" t="str">
        <f t="shared" si="5"/>
        <v>We</v>
      </c>
      <c r="MC4" s="1" t="str">
        <f t="shared" si="5"/>
        <v>Th</v>
      </c>
      <c r="MD4" s="1" t="str">
        <f t="shared" si="5"/>
        <v>Fr</v>
      </c>
      <c r="ME4" s="1" t="str">
        <f t="shared" si="5"/>
        <v>Sa</v>
      </c>
      <c r="MF4" s="1" t="str">
        <f t="shared" si="5"/>
        <v>Su</v>
      </c>
      <c r="MG4" s="1" t="str">
        <f t="shared" si="5"/>
        <v>Mo</v>
      </c>
      <c r="MH4" s="1" t="str">
        <f t="shared" si="5"/>
        <v>Tu</v>
      </c>
      <c r="MI4" s="1" t="str">
        <f t="shared" si="5"/>
        <v>We</v>
      </c>
      <c r="MJ4" s="1" t="str">
        <f t="shared" si="5"/>
        <v>Th</v>
      </c>
      <c r="MK4" s="1" t="str">
        <f t="shared" si="5"/>
        <v>Fr</v>
      </c>
      <c r="ML4" s="1" t="str">
        <f t="shared" si="5"/>
        <v>Sa</v>
      </c>
      <c r="MM4" s="1" t="str">
        <f t="shared" si="5"/>
        <v>Su</v>
      </c>
      <c r="MN4" s="1" t="str">
        <f t="shared" si="5"/>
        <v>Mo</v>
      </c>
      <c r="MO4" s="1" t="str">
        <f t="shared" si="5"/>
        <v>Tu</v>
      </c>
      <c r="MP4" s="1" t="str">
        <f t="shared" si="5"/>
        <v>We</v>
      </c>
      <c r="MQ4" s="1" t="str">
        <f t="shared" si="5"/>
        <v>Th</v>
      </c>
      <c r="MR4" s="1" t="str">
        <f t="shared" si="5"/>
        <v>Fr</v>
      </c>
      <c r="MS4" s="1" t="str">
        <f t="shared" si="5"/>
        <v>Sa</v>
      </c>
      <c r="MT4" s="1" t="str">
        <f t="shared" si="5"/>
        <v>Su</v>
      </c>
      <c r="MU4" s="1" t="str">
        <f t="shared" si="5"/>
        <v>Mo</v>
      </c>
      <c r="MV4" s="1" t="str">
        <f t="shared" si="5"/>
        <v>Tu</v>
      </c>
      <c r="MW4" s="1" t="str">
        <f t="shared" si="5"/>
        <v>We</v>
      </c>
      <c r="MX4" s="1" t="str">
        <f t="shared" si="5"/>
        <v>Th</v>
      </c>
      <c r="MY4" s="1" t="str">
        <f t="shared" si="5"/>
        <v>Fr</v>
      </c>
      <c r="MZ4" s="1" t="str">
        <f t="shared" si="5"/>
        <v>Sa</v>
      </c>
      <c r="NA4" s="1" t="str">
        <f t="shared" si="5"/>
        <v>Su</v>
      </c>
      <c r="NB4" s="1" t="str">
        <f t="shared" si="5"/>
        <v>Mo</v>
      </c>
      <c r="NC4" s="1" t="str">
        <f t="shared" si="5"/>
        <v>Tu</v>
      </c>
      <c r="ND4" s="1" t="str">
        <f t="shared" si="5"/>
        <v>We</v>
      </c>
      <c r="NE4" s="1" t="str">
        <f t="shared" si="5"/>
        <v>Th</v>
      </c>
      <c r="NF4" s="1" t="str">
        <f t="shared" si="5"/>
        <v>Tu</v>
      </c>
      <c r="NG4" s="1" t="str">
        <f t="shared" si="5"/>
        <v>We</v>
      </c>
      <c r="NH4" s="1" t="str">
        <f t="shared" si="5"/>
        <v>Th</v>
      </c>
      <c r="NI4" s="1" t="str">
        <f t="shared" si="5"/>
        <v>Fr</v>
      </c>
      <c r="NJ4" s="1" t="str">
        <f t="shared" si="5"/>
        <v>Sa</v>
      </c>
      <c r="NK4" s="1" t="str">
        <f t="shared" si="5"/>
        <v>Su</v>
      </c>
      <c r="NL4" s="1" t="str">
        <f t="shared" si="5"/>
        <v>Mo</v>
      </c>
      <c r="NM4" s="1" t="str">
        <f t="shared" si="5"/>
        <v>Tu</v>
      </c>
      <c r="NN4" s="1" t="str">
        <f t="shared" si="5"/>
        <v>We</v>
      </c>
      <c r="NO4" s="1" t="str">
        <f t="shared" si="5"/>
        <v>Th</v>
      </c>
      <c r="NP4" s="1" t="str">
        <f t="shared" si="5"/>
        <v>Fr</v>
      </c>
      <c r="NQ4" s="1" t="str">
        <f t="shared" si="5"/>
        <v>Sa</v>
      </c>
      <c r="NR4" s="1" t="str">
        <f t="shared" si="5"/>
        <v>Su</v>
      </c>
      <c r="NS4" s="1" t="str">
        <f t="shared" si="5"/>
        <v>Mo</v>
      </c>
      <c r="NT4" s="1" t="str">
        <f t="shared" si="5"/>
        <v>Tu</v>
      </c>
      <c r="NU4" s="1" t="str">
        <f t="shared" si="5"/>
        <v>We</v>
      </c>
      <c r="NV4" s="1" t="str">
        <f t="shared" si="5"/>
        <v>Th</v>
      </c>
      <c r="NW4" s="1" t="str">
        <f t="shared" si="5"/>
        <v>Fr</v>
      </c>
      <c r="NX4" s="1" t="str">
        <f t="shared" ref="NX4:PL4" si="6">IFERROR(CHOOSE(WEEKDAY(DATEVALUE(NX5&amp;"-"&amp;NX3&amp;"-"&amp;NX2)),"Su","Mo","Tu","We","Th","Fr","Sa"),"X")</f>
        <v>Sa</v>
      </c>
      <c r="NY4" s="1" t="str">
        <f t="shared" si="6"/>
        <v>Su</v>
      </c>
      <c r="NZ4" s="1" t="str">
        <f t="shared" si="6"/>
        <v>Mo</v>
      </c>
      <c r="OA4" s="1" t="str">
        <f t="shared" si="6"/>
        <v>Tu</v>
      </c>
      <c r="OB4" s="1" t="str">
        <f t="shared" si="6"/>
        <v>We</v>
      </c>
      <c r="OC4" s="1" t="str">
        <f t="shared" si="6"/>
        <v>Th</v>
      </c>
      <c r="OD4" s="1" t="str">
        <f t="shared" si="6"/>
        <v>Fr</v>
      </c>
      <c r="OE4" s="1" t="str">
        <f t="shared" si="6"/>
        <v>Sa</v>
      </c>
      <c r="OF4" s="1" t="str">
        <f t="shared" si="6"/>
        <v>Su</v>
      </c>
      <c r="OG4" s="1" t="str">
        <f t="shared" si="6"/>
        <v>Mo</v>
      </c>
      <c r="OH4" s="1" t="str">
        <f t="shared" si="6"/>
        <v>Tu</v>
      </c>
      <c r="OI4" s="1" t="str">
        <f t="shared" si="6"/>
        <v>We</v>
      </c>
      <c r="OJ4" s="1" t="str">
        <f t="shared" si="6"/>
        <v>Th</v>
      </c>
      <c r="OK4" s="1" t="str">
        <f t="shared" si="6"/>
        <v>Fr</v>
      </c>
      <c r="OL4" s="1" t="str">
        <f t="shared" si="6"/>
        <v>Sa</v>
      </c>
      <c r="OM4" s="1" t="str">
        <f t="shared" si="6"/>
        <v>Su</v>
      </c>
      <c r="ON4" s="1" t="str">
        <f t="shared" si="6"/>
        <v>Mo</v>
      </c>
      <c r="OO4" s="1" t="str">
        <f t="shared" si="6"/>
        <v>Tu</v>
      </c>
      <c r="OP4" s="1" t="str">
        <f t="shared" si="6"/>
        <v>We</v>
      </c>
      <c r="OQ4" s="1" t="str">
        <f t="shared" si="6"/>
        <v>Th</v>
      </c>
      <c r="OR4" s="1" t="str">
        <f t="shared" si="6"/>
        <v>Fr</v>
      </c>
      <c r="OS4" s="1" t="str">
        <f t="shared" si="6"/>
        <v>Sa</v>
      </c>
      <c r="OT4" s="1" t="str">
        <f t="shared" si="6"/>
        <v>Su</v>
      </c>
      <c r="OU4" s="1" t="str">
        <f t="shared" si="6"/>
        <v>Mo</v>
      </c>
      <c r="OV4" s="1" t="str">
        <f t="shared" si="6"/>
        <v>Tu</v>
      </c>
      <c r="OW4" s="1" t="str">
        <f t="shared" si="6"/>
        <v>We</v>
      </c>
      <c r="OX4" s="1" t="str">
        <f t="shared" si="6"/>
        <v>Th</v>
      </c>
      <c r="OY4" s="1" t="str">
        <f t="shared" si="6"/>
        <v>Fr</v>
      </c>
      <c r="OZ4" s="1" t="str">
        <f t="shared" si="6"/>
        <v>Sa</v>
      </c>
      <c r="PA4" s="1" t="str">
        <f t="shared" si="6"/>
        <v>Su</v>
      </c>
      <c r="PB4" s="1" t="str">
        <f t="shared" si="6"/>
        <v>Mo</v>
      </c>
      <c r="PC4" s="1" t="str">
        <f t="shared" si="6"/>
        <v>Tu</v>
      </c>
      <c r="PD4" s="1" t="str">
        <f t="shared" si="6"/>
        <v>We</v>
      </c>
      <c r="PE4" s="1" t="str">
        <f t="shared" si="6"/>
        <v>Th</v>
      </c>
      <c r="PF4" s="1" t="str">
        <f t="shared" si="6"/>
        <v>Fr</v>
      </c>
      <c r="PG4" s="1" t="str">
        <f t="shared" si="6"/>
        <v>Sa</v>
      </c>
      <c r="PH4" s="1" t="str">
        <f t="shared" si="6"/>
        <v>Su</v>
      </c>
      <c r="PI4" s="1" t="str">
        <f t="shared" si="6"/>
        <v>Mo</v>
      </c>
      <c r="PJ4" s="1" t="str">
        <f t="shared" si="6"/>
        <v>Tu</v>
      </c>
      <c r="PK4" s="1" t="str">
        <f t="shared" si="6"/>
        <v>We</v>
      </c>
      <c r="PL4" s="19" t="str">
        <f t="shared" si="6"/>
        <v>Th</v>
      </c>
    </row>
    <row r="5" spans="1:428" ht="15" thickBot="1" x14ac:dyDescent="0.4">
      <c r="A5" s="457"/>
      <c r="B5" s="513"/>
      <c r="C5" s="321">
        <v>1</v>
      </c>
      <c r="D5" s="322">
        <v>2</v>
      </c>
      <c r="E5" s="322">
        <v>3</v>
      </c>
      <c r="F5" s="322">
        <v>4</v>
      </c>
      <c r="G5" s="322">
        <v>5</v>
      </c>
      <c r="H5" s="322">
        <v>6</v>
      </c>
      <c r="I5" s="322">
        <v>7</v>
      </c>
      <c r="J5" s="322">
        <v>8</v>
      </c>
      <c r="K5" s="322">
        <v>9</v>
      </c>
      <c r="L5" s="322">
        <v>10</v>
      </c>
      <c r="M5" s="322">
        <v>11</v>
      </c>
      <c r="N5" s="322">
        <v>12</v>
      </c>
      <c r="O5" s="322">
        <v>13</v>
      </c>
      <c r="P5" s="322">
        <v>14</v>
      </c>
      <c r="Q5" s="322">
        <v>15</v>
      </c>
      <c r="R5" s="322">
        <v>16</v>
      </c>
      <c r="S5" s="322">
        <v>17</v>
      </c>
      <c r="T5" s="322">
        <v>18</v>
      </c>
      <c r="U5" s="322">
        <v>19</v>
      </c>
      <c r="V5" s="322">
        <v>20</v>
      </c>
      <c r="W5" s="322">
        <v>21</v>
      </c>
      <c r="X5" s="322">
        <v>22</v>
      </c>
      <c r="Y5" s="322">
        <v>23</v>
      </c>
      <c r="Z5" s="322">
        <v>24</v>
      </c>
      <c r="AA5" s="322">
        <v>25</v>
      </c>
      <c r="AB5" s="322">
        <v>26</v>
      </c>
      <c r="AC5" s="322">
        <v>27</v>
      </c>
      <c r="AD5" s="322">
        <v>28</v>
      </c>
      <c r="AE5" s="322">
        <v>29</v>
      </c>
      <c r="AF5" s="322">
        <v>30</v>
      </c>
      <c r="AG5" s="322">
        <v>31</v>
      </c>
      <c r="AH5" s="322">
        <v>1</v>
      </c>
      <c r="AI5" s="322">
        <v>2</v>
      </c>
      <c r="AJ5" s="322">
        <v>3</v>
      </c>
      <c r="AK5" s="322">
        <v>4</v>
      </c>
      <c r="AL5" s="322">
        <v>5</v>
      </c>
      <c r="AM5" s="322">
        <v>6</v>
      </c>
      <c r="AN5" s="322">
        <v>7</v>
      </c>
      <c r="AO5" s="322">
        <v>8</v>
      </c>
      <c r="AP5" s="322">
        <v>9</v>
      </c>
      <c r="AQ5" s="322">
        <v>10</v>
      </c>
      <c r="AR5" s="322">
        <v>11</v>
      </c>
      <c r="AS5" s="322">
        <v>12</v>
      </c>
      <c r="AT5" s="322">
        <v>13</v>
      </c>
      <c r="AU5" s="322">
        <v>14</v>
      </c>
      <c r="AV5" s="322">
        <v>15</v>
      </c>
      <c r="AW5" s="322">
        <v>16</v>
      </c>
      <c r="AX5" s="322">
        <v>17</v>
      </c>
      <c r="AY5" s="322">
        <v>18</v>
      </c>
      <c r="AZ5" s="322">
        <v>19</v>
      </c>
      <c r="BA5" s="322">
        <v>20</v>
      </c>
      <c r="BB5" s="322">
        <v>21</v>
      </c>
      <c r="BC5" s="322">
        <v>22</v>
      </c>
      <c r="BD5" s="322">
        <v>23</v>
      </c>
      <c r="BE5" s="322">
        <v>24</v>
      </c>
      <c r="BF5" s="322">
        <v>25</v>
      </c>
      <c r="BG5" s="322">
        <v>26</v>
      </c>
      <c r="BH5" s="322">
        <v>27</v>
      </c>
      <c r="BI5" s="322">
        <v>28</v>
      </c>
      <c r="BJ5" s="322">
        <v>29</v>
      </c>
      <c r="BK5" s="322">
        <v>1</v>
      </c>
      <c r="BL5" s="322">
        <v>2</v>
      </c>
      <c r="BM5" s="322">
        <v>3</v>
      </c>
      <c r="BN5" s="322">
        <v>4</v>
      </c>
      <c r="BO5" s="322">
        <v>5</v>
      </c>
      <c r="BP5" s="322">
        <v>6</v>
      </c>
      <c r="BQ5" s="322">
        <v>7</v>
      </c>
      <c r="BR5" s="322">
        <v>8</v>
      </c>
      <c r="BS5" s="322">
        <v>9</v>
      </c>
      <c r="BT5" s="322">
        <v>10</v>
      </c>
      <c r="BU5" s="322">
        <v>11</v>
      </c>
      <c r="BV5" s="322">
        <v>12</v>
      </c>
      <c r="BW5" s="322">
        <v>13</v>
      </c>
      <c r="BX5" s="322">
        <v>14</v>
      </c>
      <c r="BY5" s="322">
        <v>15</v>
      </c>
      <c r="BZ5" s="322">
        <v>16</v>
      </c>
      <c r="CA5" s="322">
        <v>17</v>
      </c>
      <c r="CB5" s="322">
        <v>18</v>
      </c>
      <c r="CC5" s="322">
        <v>19</v>
      </c>
      <c r="CD5" s="322">
        <v>20</v>
      </c>
      <c r="CE5" s="322">
        <v>21</v>
      </c>
      <c r="CF5" s="322">
        <v>22</v>
      </c>
      <c r="CG5" s="322">
        <v>23</v>
      </c>
      <c r="CH5" s="322">
        <v>24</v>
      </c>
      <c r="CI5" s="322">
        <v>25</v>
      </c>
      <c r="CJ5" s="322">
        <v>26</v>
      </c>
      <c r="CK5" s="322">
        <v>27</v>
      </c>
      <c r="CL5" s="322">
        <v>28</v>
      </c>
      <c r="CM5" s="322">
        <v>29</v>
      </c>
      <c r="CN5" s="322">
        <v>30</v>
      </c>
      <c r="CO5" s="322">
        <v>31</v>
      </c>
      <c r="CP5" s="322">
        <v>1</v>
      </c>
      <c r="CQ5" s="322">
        <v>2</v>
      </c>
      <c r="CR5" s="322">
        <v>3</v>
      </c>
      <c r="CS5" s="322">
        <v>4</v>
      </c>
      <c r="CT5" s="322">
        <v>5</v>
      </c>
      <c r="CU5" s="322">
        <v>6</v>
      </c>
      <c r="CV5" s="322">
        <v>7</v>
      </c>
      <c r="CW5" s="322">
        <v>8</v>
      </c>
      <c r="CX5" s="322">
        <v>9</v>
      </c>
      <c r="CY5" s="322">
        <v>10</v>
      </c>
      <c r="CZ5" s="322">
        <v>11</v>
      </c>
      <c r="DA5" s="322">
        <v>12</v>
      </c>
      <c r="DB5" s="322">
        <v>13</v>
      </c>
      <c r="DC5" s="322">
        <v>14</v>
      </c>
      <c r="DD5" s="322">
        <v>15</v>
      </c>
      <c r="DE5" s="322">
        <v>16</v>
      </c>
      <c r="DF5" s="322">
        <v>17</v>
      </c>
      <c r="DG5" s="322">
        <v>18</v>
      </c>
      <c r="DH5" s="322">
        <v>19</v>
      </c>
      <c r="DI5" s="322">
        <v>20</v>
      </c>
      <c r="DJ5" s="322">
        <v>21</v>
      </c>
      <c r="DK5" s="322">
        <v>22</v>
      </c>
      <c r="DL5" s="322">
        <v>23</v>
      </c>
      <c r="DM5" s="322">
        <v>24</v>
      </c>
      <c r="DN5" s="322">
        <v>25</v>
      </c>
      <c r="DO5" s="322">
        <v>26</v>
      </c>
      <c r="DP5" s="322">
        <v>27</v>
      </c>
      <c r="DQ5" s="322">
        <v>28</v>
      </c>
      <c r="DR5" s="322">
        <v>29</v>
      </c>
      <c r="DS5" s="322">
        <v>30</v>
      </c>
      <c r="DT5" s="322">
        <v>1</v>
      </c>
      <c r="DU5" s="322">
        <v>2</v>
      </c>
      <c r="DV5" s="322">
        <v>3</v>
      </c>
      <c r="DW5" s="322">
        <v>4</v>
      </c>
      <c r="DX5" s="322">
        <v>5</v>
      </c>
      <c r="DY5" s="322">
        <v>6</v>
      </c>
      <c r="DZ5" s="322">
        <v>7</v>
      </c>
      <c r="EA5" s="322">
        <v>8</v>
      </c>
      <c r="EB5" s="322">
        <v>9</v>
      </c>
      <c r="EC5" s="322">
        <v>10</v>
      </c>
      <c r="ED5" s="322">
        <v>11</v>
      </c>
      <c r="EE5" s="322">
        <v>12</v>
      </c>
      <c r="EF5" s="322">
        <v>13</v>
      </c>
      <c r="EG5" s="322">
        <v>14</v>
      </c>
      <c r="EH5" s="322">
        <v>15</v>
      </c>
      <c r="EI5" s="322">
        <v>16</v>
      </c>
      <c r="EJ5" s="322">
        <v>17</v>
      </c>
      <c r="EK5" s="322">
        <v>18</v>
      </c>
      <c r="EL5" s="322">
        <v>19</v>
      </c>
      <c r="EM5" s="322">
        <v>20</v>
      </c>
      <c r="EN5" s="322">
        <v>21</v>
      </c>
      <c r="EO5" s="322">
        <v>22</v>
      </c>
      <c r="EP5" s="322">
        <v>23</v>
      </c>
      <c r="EQ5" s="322">
        <v>24</v>
      </c>
      <c r="ER5" s="322">
        <v>25</v>
      </c>
      <c r="ES5" s="322">
        <v>26</v>
      </c>
      <c r="ET5" s="322">
        <v>27</v>
      </c>
      <c r="EU5" s="322">
        <v>28</v>
      </c>
      <c r="EV5" s="322">
        <v>29</v>
      </c>
      <c r="EW5" s="322">
        <v>30</v>
      </c>
      <c r="EX5" s="322">
        <v>31</v>
      </c>
      <c r="EY5" s="322">
        <v>1</v>
      </c>
      <c r="EZ5" s="322">
        <v>2</v>
      </c>
      <c r="FA5" s="322">
        <v>3</v>
      </c>
      <c r="FB5" s="322">
        <v>4</v>
      </c>
      <c r="FC5" s="322">
        <v>5</v>
      </c>
      <c r="FD5" s="322">
        <v>6</v>
      </c>
      <c r="FE5" s="322">
        <v>7</v>
      </c>
      <c r="FF5" s="322">
        <v>8</v>
      </c>
      <c r="FG5" s="322">
        <v>9</v>
      </c>
      <c r="FH5" s="322">
        <v>10</v>
      </c>
      <c r="FI5" s="322">
        <v>11</v>
      </c>
      <c r="FJ5" s="322">
        <v>12</v>
      </c>
      <c r="FK5" s="322">
        <v>13</v>
      </c>
      <c r="FL5" s="322">
        <v>14</v>
      </c>
      <c r="FM5" s="322">
        <v>15</v>
      </c>
      <c r="FN5" s="322">
        <v>16</v>
      </c>
      <c r="FO5" s="322">
        <v>17</v>
      </c>
      <c r="FP5" s="322">
        <v>18</v>
      </c>
      <c r="FQ5" s="322">
        <v>19</v>
      </c>
      <c r="FR5" s="322">
        <v>20</v>
      </c>
      <c r="FS5" s="322">
        <v>21</v>
      </c>
      <c r="FT5" s="322">
        <v>22</v>
      </c>
      <c r="FU5" s="322">
        <v>23</v>
      </c>
      <c r="FV5" s="322">
        <v>24</v>
      </c>
      <c r="FW5" s="322">
        <v>25</v>
      </c>
      <c r="FX5" s="322">
        <v>26</v>
      </c>
      <c r="FY5" s="322">
        <v>27</v>
      </c>
      <c r="FZ5" s="322">
        <v>28</v>
      </c>
      <c r="GA5" s="322">
        <v>29</v>
      </c>
      <c r="GB5" s="323">
        <v>30</v>
      </c>
      <c r="GC5" s="322">
        <v>1</v>
      </c>
      <c r="GD5" s="322">
        <v>2</v>
      </c>
      <c r="GE5" s="322">
        <v>3</v>
      </c>
      <c r="GF5" s="322">
        <v>4</v>
      </c>
      <c r="GG5" s="322">
        <v>5</v>
      </c>
      <c r="GH5" s="322">
        <v>6</v>
      </c>
      <c r="GI5" s="322">
        <v>7</v>
      </c>
      <c r="GJ5" s="322">
        <v>8</v>
      </c>
      <c r="GK5" s="322">
        <v>9</v>
      </c>
      <c r="GL5" s="322">
        <v>10</v>
      </c>
      <c r="GM5" s="322">
        <v>11</v>
      </c>
      <c r="GN5" s="322">
        <v>12</v>
      </c>
      <c r="GO5" s="322">
        <v>13</v>
      </c>
      <c r="GP5" s="322">
        <v>14</v>
      </c>
      <c r="GQ5" s="322">
        <v>15</v>
      </c>
      <c r="GR5" s="322">
        <v>16</v>
      </c>
      <c r="GS5" s="322">
        <v>17</v>
      </c>
      <c r="GT5" s="322">
        <v>18</v>
      </c>
      <c r="GU5" s="322">
        <v>19</v>
      </c>
      <c r="GV5" s="322">
        <v>20</v>
      </c>
      <c r="GW5" s="322">
        <v>21</v>
      </c>
      <c r="GX5" s="322">
        <v>22</v>
      </c>
      <c r="GY5" s="322">
        <v>23</v>
      </c>
      <c r="GZ5" s="322">
        <v>24</v>
      </c>
      <c r="HA5" s="322">
        <v>25</v>
      </c>
      <c r="HB5" s="322">
        <v>26</v>
      </c>
      <c r="HC5" s="322">
        <v>27</v>
      </c>
      <c r="HD5" s="322">
        <v>28</v>
      </c>
      <c r="HE5" s="322">
        <v>29</v>
      </c>
      <c r="HF5" s="322">
        <v>30</v>
      </c>
      <c r="HG5" s="322">
        <v>31</v>
      </c>
      <c r="HH5" s="322">
        <v>1</v>
      </c>
      <c r="HI5" s="322">
        <v>2</v>
      </c>
      <c r="HJ5" s="322">
        <v>3</v>
      </c>
      <c r="HK5" s="322">
        <v>4</v>
      </c>
      <c r="HL5" s="322">
        <v>5</v>
      </c>
      <c r="HM5" s="322">
        <v>6</v>
      </c>
      <c r="HN5" s="322">
        <v>7</v>
      </c>
      <c r="HO5" s="322">
        <v>8</v>
      </c>
      <c r="HP5" s="322">
        <v>9</v>
      </c>
      <c r="HQ5" s="322">
        <v>10</v>
      </c>
      <c r="HR5" s="322">
        <v>11</v>
      </c>
      <c r="HS5" s="322">
        <v>12</v>
      </c>
      <c r="HT5" s="322">
        <v>13</v>
      </c>
      <c r="HU5" s="322">
        <v>14</v>
      </c>
      <c r="HV5" s="322">
        <v>15</v>
      </c>
      <c r="HW5" s="322">
        <v>16</v>
      </c>
      <c r="HX5" s="322">
        <v>17</v>
      </c>
      <c r="HY5" s="322">
        <v>18</v>
      </c>
      <c r="HZ5" s="322">
        <v>19</v>
      </c>
      <c r="IA5" s="322">
        <v>20</v>
      </c>
      <c r="IB5" s="322">
        <v>21</v>
      </c>
      <c r="IC5" s="322">
        <v>22</v>
      </c>
      <c r="ID5" s="322">
        <v>23</v>
      </c>
      <c r="IE5" s="322">
        <v>24</v>
      </c>
      <c r="IF5" s="322">
        <v>25</v>
      </c>
      <c r="IG5" s="322">
        <v>26</v>
      </c>
      <c r="IH5" s="322">
        <v>27</v>
      </c>
      <c r="II5" s="322">
        <v>28</v>
      </c>
      <c r="IJ5" s="322">
        <v>29</v>
      </c>
      <c r="IK5" s="322">
        <v>30</v>
      </c>
      <c r="IL5" s="323">
        <v>31</v>
      </c>
      <c r="IM5" s="322">
        <v>1</v>
      </c>
      <c r="IN5" s="322">
        <v>2</v>
      </c>
      <c r="IO5" s="322">
        <v>3</v>
      </c>
      <c r="IP5" s="322">
        <v>4</v>
      </c>
      <c r="IQ5" s="322">
        <v>5</v>
      </c>
      <c r="IR5" s="322">
        <v>6</v>
      </c>
      <c r="IS5" s="322">
        <v>7</v>
      </c>
      <c r="IT5" s="322">
        <v>8</v>
      </c>
      <c r="IU5" s="322">
        <v>9</v>
      </c>
      <c r="IV5" s="322">
        <v>10</v>
      </c>
      <c r="IW5" s="322">
        <v>11</v>
      </c>
      <c r="IX5" s="322">
        <v>12</v>
      </c>
      <c r="IY5" s="322">
        <v>13</v>
      </c>
      <c r="IZ5" s="322">
        <v>14</v>
      </c>
      <c r="JA5" s="322">
        <v>15</v>
      </c>
      <c r="JB5" s="322">
        <v>16</v>
      </c>
      <c r="JC5" s="322">
        <v>17</v>
      </c>
      <c r="JD5" s="322">
        <v>18</v>
      </c>
      <c r="JE5" s="322">
        <v>19</v>
      </c>
      <c r="JF5" s="322">
        <v>20</v>
      </c>
      <c r="JG5" s="322">
        <v>21</v>
      </c>
      <c r="JH5" s="322">
        <v>22</v>
      </c>
      <c r="JI5" s="322">
        <v>23</v>
      </c>
      <c r="JJ5" s="322">
        <v>24</v>
      </c>
      <c r="JK5" s="322">
        <v>25</v>
      </c>
      <c r="JL5" s="322">
        <v>26</v>
      </c>
      <c r="JM5" s="322">
        <v>27</v>
      </c>
      <c r="JN5" s="322">
        <v>28</v>
      </c>
      <c r="JO5" s="322">
        <v>29</v>
      </c>
      <c r="JP5" s="322">
        <v>30</v>
      </c>
      <c r="JQ5" s="322">
        <v>1</v>
      </c>
      <c r="JR5" s="322">
        <v>2</v>
      </c>
      <c r="JS5" s="322">
        <v>3</v>
      </c>
      <c r="JT5" s="322">
        <v>4</v>
      </c>
      <c r="JU5" s="322">
        <v>5</v>
      </c>
      <c r="JV5" s="322">
        <v>6</v>
      </c>
      <c r="JW5" s="322">
        <v>7</v>
      </c>
      <c r="JX5" s="322">
        <v>8</v>
      </c>
      <c r="JY5" s="322">
        <v>9</v>
      </c>
      <c r="JZ5" s="322">
        <v>10</v>
      </c>
      <c r="KA5" s="322">
        <v>11</v>
      </c>
      <c r="KB5" s="322">
        <v>12</v>
      </c>
      <c r="KC5" s="322">
        <v>13</v>
      </c>
      <c r="KD5" s="322">
        <v>14</v>
      </c>
      <c r="KE5" s="322">
        <v>15</v>
      </c>
      <c r="KF5" s="322">
        <v>16</v>
      </c>
      <c r="KG5" s="322">
        <v>17</v>
      </c>
      <c r="KH5" s="322">
        <v>18</v>
      </c>
      <c r="KI5" s="322">
        <v>19</v>
      </c>
      <c r="KJ5" s="322">
        <v>20</v>
      </c>
      <c r="KK5" s="322">
        <v>21</v>
      </c>
      <c r="KL5" s="322">
        <v>22</v>
      </c>
      <c r="KM5" s="322">
        <v>23</v>
      </c>
      <c r="KN5" s="322">
        <v>24</v>
      </c>
      <c r="KO5" s="322">
        <v>25</v>
      </c>
      <c r="KP5" s="322">
        <v>26</v>
      </c>
      <c r="KQ5" s="322">
        <v>27</v>
      </c>
      <c r="KR5" s="322">
        <v>28</v>
      </c>
      <c r="KS5" s="322">
        <v>29</v>
      </c>
      <c r="KT5" s="322">
        <v>30</v>
      </c>
      <c r="KU5" s="322">
        <v>31</v>
      </c>
      <c r="KV5" s="322">
        <v>1</v>
      </c>
      <c r="KW5" s="322">
        <v>2</v>
      </c>
      <c r="KX5" s="322">
        <v>3</v>
      </c>
      <c r="KY5" s="322">
        <v>4</v>
      </c>
      <c r="KZ5" s="322">
        <v>5</v>
      </c>
      <c r="LA5" s="322">
        <v>6</v>
      </c>
      <c r="LB5" s="322">
        <v>7</v>
      </c>
      <c r="LC5" s="322">
        <v>8</v>
      </c>
      <c r="LD5" s="322">
        <v>9</v>
      </c>
      <c r="LE5" s="322">
        <v>10</v>
      </c>
      <c r="LF5" s="322">
        <v>11</v>
      </c>
      <c r="LG5" s="322">
        <v>12</v>
      </c>
      <c r="LH5" s="322">
        <v>13</v>
      </c>
      <c r="LI5" s="322">
        <v>14</v>
      </c>
      <c r="LJ5" s="322">
        <v>15</v>
      </c>
      <c r="LK5" s="322">
        <v>16</v>
      </c>
      <c r="LL5" s="322">
        <v>17</v>
      </c>
      <c r="LM5" s="322">
        <v>18</v>
      </c>
      <c r="LN5" s="322">
        <v>19</v>
      </c>
      <c r="LO5" s="322">
        <v>20</v>
      </c>
      <c r="LP5" s="322">
        <v>21</v>
      </c>
      <c r="LQ5" s="322">
        <v>22</v>
      </c>
      <c r="LR5" s="322">
        <v>23</v>
      </c>
      <c r="LS5" s="322">
        <v>24</v>
      </c>
      <c r="LT5" s="322">
        <v>25</v>
      </c>
      <c r="LU5" s="322">
        <v>26</v>
      </c>
      <c r="LV5" s="322">
        <v>27</v>
      </c>
      <c r="LW5" s="322">
        <v>28</v>
      </c>
      <c r="LX5" s="322">
        <v>29</v>
      </c>
      <c r="LY5" s="322">
        <v>30</v>
      </c>
      <c r="LZ5" s="322">
        <v>1</v>
      </c>
      <c r="MA5" s="322">
        <v>2</v>
      </c>
      <c r="MB5" s="322">
        <v>3</v>
      </c>
      <c r="MC5" s="322">
        <v>4</v>
      </c>
      <c r="MD5" s="322">
        <v>5</v>
      </c>
      <c r="ME5" s="322">
        <v>6</v>
      </c>
      <c r="MF5" s="322">
        <v>7</v>
      </c>
      <c r="MG5" s="322">
        <v>8</v>
      </c>
      <c r="MH5" s="322">
        <v>9</v>
      </c>
      <c r="MI5" s="322">
        <v>10</v>
      </c>
      <c r="MJ5" s="322">
        <v>11</v>
      </c>
      <c r="MK5" s="322">
        <v>12</v>
      </c>
      <c r="ML5" s="322">
        <v>13</v>
      </c>
      <c r="MM5" s="322">
        <v>14</v>
      </c>
      <c r="MN5" s="322">
        <v>15</v>
      </c>
      <c r="MO5" s="322">
        <v>16</v>
      </c>
      <c r="MP5" s="322">
        <v>17</v>
      </c>
      <c r="MQ5" s="322">
        <v>18</v>
      </c>
      <c r="MR5" s="322">
        <v>19</v>
      </c>
      <c r="MS5" s="322">
        <v>20</v>
      </c>
      <c r="MT5" s="322">
        <v>21</v>
      </c>
      <c r="MU5" s="322">
        <v>22</v>
      </c>
      <c r="MV5" s="322">
        <v>23</v>
      </c>
      <c r="MW5" s="322">
        <v>24</v>
      </c>
      <c r="MX5" s="322">
        <v>25</v>
      </c>
      <c r="MY5" s="322">
        <v>26</v>
      </c>
      <c r="MZ5" s="322">
        <v>27</v>
      </c>
      <c r="NA5" s="322">
        <v>28</v>
      </c>
      <c r="NB5" s="322">
        <v>29</v>
      </c>
      <c r="NC5" s="322">
        <v>30</v>
      </c>
      <c r="ND5" s="322">
        <v>31</v>
      </c>
      <c r="NE5" s="322">
        <v>1</v>
      </c>
      <c r="NF5" s="322">
        <v>2</v>
      </c>
      <c r="NG5" s="322">
        <v>3</v>
      </c>
      <c r="NH5" s="322">
        <v>4</v>
      </c>
      <c r="NI5" s="322">
        <v>5</v>
      </c>
      <c r="NJ5" s="322">
        <v>6</v>
      </c>
      <c r="NK5" s="322">
        <v>7</v>
      </c>
      <c r="NL5" s="322">
        <v>8</v>
      </c>
      <c r="NM5" s="322">
        <v>9</v>
      </c>
      <c r="NN5" s="322">
        <v>10</v>
      </c>
      <c r="NO5" s="322">
        <v>11</v>
      </c>
      <c r="NP5" s="322">
        <v>12</v>
      </c>
      <c r="NQ5" s="322">
        <v>13</v>
      </c>
      <c r="NR5" s="322">
        <v>14</v>
      </c>
      <c r="NS5" s="322">
        <v>15</v>
      </c>
      <c r="NT5" s="322">
        <v>16</v>
      </c>
      <c r="NU5" s="322">
        <v>17</v>
      </c>
      <c r="NV5" s="322">
        <v>18</v>
      </c>
      <c r="NW5" s="322">
        <v>19</v>
      </c>
      <c r="NX5" s="322">
        <v>20</v>
      </c>
      <c r="NY5" s="322">
        <v>21</v>
      </c>
      <c r="NZ5" s="322">
        <v>22</v>
      </c>
      <c r="OA5" s="322">
        <v>23</v>
      </c>
      <c r="OB5" s="322">
        <v>24</v>
      </c>
      <c r="OC5" s="322">
        <v>25</v>
      </c>
      <c r="OD5" s="322">
        <v>26</v>
      </c>
      <c r="OE5" s="322">
        <v>27</v>
      </c>
      <c r="OF5" s="322">
        <v>28</v>
      </c>
      <c r="OG5" s="322">
        <v>29</v>
      </c>
      <c r="OH5" s="322">
        <v>30</v>
      </c>
      <c r="OI5" s="322">
        <v>31</v>
      </c>
      <c r="OJ5" s="322">
        <v>1</v>
      </c>
      <c r="OK5" s="322">
        <v>2</v>
      </c>
      <c r="OL5" s="322">
        <v>3</v>
      </c>
      <c r="OM5" s="322">
        <v>4</v>
      </c>
      <c r="ON5" s="322">
        <v>5</v>
      </c>
      <c r="OO5" s="322">
        <v>6</v>
      </c>
      <c r="OP5" s="322">
        <v>7</v>
      </c>
      <c r="OQ5" s="322">
        <v>8</v>
      </c>
      <c r="OR5" s="322">
        <v>9</v>
      </c>
      <c r="OS5" s="322">
        <v>10</v>
      </c>
      <c r="OT5" s="322">
        <v>11</v>
      </c>
      <c r="OU5" s="322">
        <v>12</v>
      </c>
      <c r="OV5" s="322">
        <v>13</v>
      </c>
      <c r="OW5" s="322">
        <v>14</v>
      </c>
      <c r="OX5" s="322">
        <v>15</v>
      </c>
      <c r="OY5" s="322">
        <v>16</v>
      </c>
      <c r="OZ5" s="322">
        <v>17</v>
      </c>
      <c r="PA5" s="322">
        <v>18</v>
      </c>
      <c r="PB5" s="322">
        <v>19</v>
      </c>
      <c r="PC5" s="322">
        <v>20</v>
      </c>
      <c r="PD5" s="322">
        <v>21</v>
      </c>
      <c r="PE5" s="322">
        <v>22</v>
      </c>
      <c r="PF5" s="322">
        <v>23</v>
      </c>
      <c r="PG5" s="322">
        <v>24</v>
      </c>
      <c r="PH5" s="322">
        <v>25</v>
      </c>
      <c r="PI5" s="322">
        <v>26</v>
      </c>
      <c r="PJ5" s="322">
        <v>27</v>
      </c>
      <c r="PK5" s="322">
        <v>28</v>
      </c>
      <c r="PL5" s="324">
        <v>29</v>
      </c>
    </row>
    <row r="6" spans="1:428" ht="15" thickBot="1" x14ac:dyDescent="0.4">
      <c r="A6" s="515" t="s">
        <v>262</v>
      </c>
      <c r="B6" s="325" t="s">
        <v>229</v>
      </c>
      <c r="C6" s="326"/>
      <c r="D6" s="327"/>
      <c r="E6" s="327"/>
      <c r="F6" s="327"/>
      <c r="G6" s="327"/>
      <c r="H6" s="327"/>
      <c r="I6" s="327"/>
      <c r="J6" s="327"/>
      <c r="K6" s="327"/>
      <c r="L6" s="327"/>
      <c r="M6" s="327"/>
      <c r="N6" s="327"/>
      <c r="O6" s="327"/>
      <c r="P6" s="327"/>
      <c r="Q6" s="327"/>
      <c r="R6" s="327"/>
      <c r="S6" s="327"/>
      <c r="T6" s="327"/>
      <c r="U6" s="327"/>
      <c r="V6" s="327"/>
      <c r="W6" s="327"/>
      <c r="X6" s="327"/>
      <c r="Y6" s="327"/>
      <c r="Z6" s="327"/>
      <c r="AA6" s="327"/>
      <c r="AB6" s="327"/>
      <c r="AC6" s="327"/>
      <c r="AD6" s="327"/>
      <c r="AE6" s="327"/>
      <c r="AF6" s="327"/>
      <c r="AG6" s="328"/>
      <c r="AH6" s="329"/>
      <c r="AI6" s="327"/>
      <c r="AJ6" s="327"/>
      <c r="AK6" s="327"/>
      <c r="AL6" s="327"/>
      <c r="AM6" s="327"/>
      <c r="AN6" s="327"/>
      <c r="AO6" s="327"/>
      <c r="AP6" s="327"/>
      <c r="AQ6" s="327"/>
      <c r="AR6" s="327"/>
      <c r="AS6" s="327"/>
      <c r="AT6" s="327"/>
      <c r="AU6" s="327"/>
      <c r="AV6" s="327"/>
      <c r="AW6" s="327"/>
      <c r="AX6" s="327"/>
      <c r="AY6" s="327"/>
      <c r="AZ6" s="327"/>
      <c r="BA6" s="327"/>
      <c r="BB6" s="327"/>
      <c r="BC6" s="327"/>
      <c r="BD6" s="327"/>
      <c r="BE6" s="327"/>
      <c r="BF6" s="327"/>
      <c r="BG6" s="327"/>
      <c r="BH6" s="327"/>
      <c r="BI6" s="327"/>
      <c r="BJ6" s="328"/>
      <c r="BK6" s="329"/>
      <c r="BL6" s="327"/>
      <c r="BM6" s="389"/>
      <c r="BN6" s="389"/>
      <c r="BO6" s="327"/>
      <c r="BP6" s="327"/>
      <c r="BQ6" s="327"/>
      <c r="BR6" s="327"/>
      <c r="BS6" s="327"/>
      <c r="BT6" s="327"/>
      <c r="BU6" s="327"/>
      <c r="BV6" s="327"/>
      <c r="BW6" s="327"/>
      <c r="BX6" s="327"/>
      <c r="BY6" s="327"/>
      <c r="BZ6" s="327"/>
      <c r="CA6" s="327"/>
      <c r="CB6" s="327"/>
      <c r="CC6" s="327"/>
      <c r="CD6" s="327"/>
      <c r="CE6" s="327"/>
      <c r="CF6" s="327"/>
      <c r="CG6" s="327"/>
      <c r="CH6" s="389"/>
      <c r="CI6" s="327"/>
      <c r="CJ6" s="327"/>
      <c r="CK6" s="327"/>
      <c r="CL6" s="327"/>
      <c r="CM6" s="327"/>
      <c r="CN6" s="327"/>
      <c r="CO6" s="328"/>
      <c r="CP6" s="327"/>
      <c r="CQ6" s="389"/>
      <c r="CR6" s="327"/>
      <c r="CS6" s="327"/>
      <c r="CT6" s="330"/>
      <c r="CU6" s="331"/>
      <c r="CV6" s="327"/>
      <c r="CW6" s="327"/>
      <c r="CX6" s="327"/>
      <c r="CY6" s="327"/>
      <c r="CZ6" s="327"/>
      <c r="DA6" s="327"/>
      <c r="DB6" s="327"/>
      <c r="DC6" s="336" t="s">
        <v>55</v>
      </c>
      <c r="DD6" s="327"/>
      <c r="DE6" s="327"/>
      <c r="DF6" s="389"/>
      <c r="DG6" s="390" t="s">
        <v>56</v>
      </c>
      <c r="DH6" s="327"/>
      <c r="DI6" s="327"/>
      <c r="DJ6" s="327"/>
      <c r="DK6" s="327"/>
      <c r="DL6" s="327"/>
      <c r="DM6" s="327"/>
      <c r="DN6" s="327"/>
      <c r="DO6" s="327"/>
      <c r="DP6" s="327"/>
      <c r="DQ6" s="327"/>
      <c r="DR6" s="336" t="s">
        <v>57</v>
      </c>
      <c r="DS6" s="328"/>
      <c r="DT6" s="391"/>
      <c r="DU6" s="327"/>
      <c r="DV6" s="330"/>
      <c r="DW6" s="331"/>
      <c r="DX6" s="336"/>
      <c r="DY6" s="327"/>
      <c r="DZ6" s="327"/>
      <c r="EA6" s="327"/>
      <c r="EB6" s="327" t="s">
        <v>58</v>
      </c>
      <c r="EC6" s="330"/>
      <c r="ED6" s="331"/>
      <c r="EE6" s="327"/>
      <c r="EF6" s="327"/>
      <c r="EG6" s="336" t="s">
        <v>239</v>
      </c>
      <c r="EH6" s="327"/>
      <c r="EI6" s="327"/>
      <c r="EJ6" s="330"/>
      <c r="EK6" s="331"/>
      <c r="EL6" s="327"/>
      <c r="EM6" s="327"/>
      <c r="EN6" s="327"/>
      <c r="EO6" s="327"/>
      <c r="EP6" s="327"/>
      <c r="EQ6" s="330"/>
      <c r="ER6" s="327"/>
      <c r="ES6" s="327"/>
      <c r="ET6" s="327"/>
      <c r="EU6" s="327"/>
      <c r="EV6" s="327"/>
      <c r="EW6" s="327"/>
      <c r="EX6" s="328"/>
      <c r="EY6" s="329"/>
      <c r="EZ6" s="327"/>
      <c r="FA6" s="327"/>
      <c r="FB6" s="327"/>
      <c r="FC6" s="327"/>
      <c r="FD6" s="327"/>
      <c r="FE6" s="330"/>
      <c r="FF6" s="327"/>
      <c r="FG6" s="327"/>
      <c r="FH6" s="327"/>
      <c r="FI6" s="327"/>
      <c r="FJ6" s="327"/>
      <c r="FK6" s="327"/>
      <c r="FL6" s="330"/>
      <c r="FM6" s="327"/>
      <c r="FN6" s="389"/>
      <c r="FO6" s="327"/>
      <c r="FP6" s="327"/>
      <c r="FQ6" s="327"/>
      <c r="FR6" s="389"/>
      <c r="FS6" s="330"/>
      <c r="FT6" s="327"/>
      <c r="FU6" s="327"/>
      <c r="FV6" s="327"/>
      <c r="FW6" s="327"/>
      <c r="FX6" s="327"/>
      <c r="FY6" s="327"/>
      <c r="FZ6" s="327"/>
      <c r="GA6" s="327"/>
      <c r="GB6" s="328"/>
      <c r="GC6" s="329"/>
      <c r="GD6" s="327"/>
      <c r="GE6" s="327"/>
      <c r="GF6" s="327"/>
      <c r="GG6" s="330"/>
      <c r="GH6" s="331"/>
      <c r="GI6" s="327"/>
      <c r="GJ6" s="327"/>
      <c r="GK6" s="389"/>
      <c r="GL6" s="327"/>
      <c r="GM6" s="327"/>
      <c r="GN6" s="330"/>
      <c r="GO6" s="327"/>
      <c r="GP6" s="327"/>
      <c r="GQ6" s="327"/>
      <c r="GR6" s="327"/>
      <c r="GS6" s="327"/>
      <c r="GT6" s="327"/>
      <c r="GU6" s="330"/>
      <c r="GV6" s="327"/>
      <c r="GW6" s="327"/>
      <c r="GX6" s="327"/>
      <c r="GY6" s="327"/>
      <c r="GZ6" s="327"/>
      <c r="HA6" s="327"/>
      <c r="HB6" s="330"/>
      <c r="HC6" s="327"/>
      <c r="HD6" s="327"/>
      <c r="HE6" s="327"/>
      <c r="HF6" s="327"/>
      <c r="HG6" s="328"/>
      <c r="HH6" s="329"/>
      <c r="HI6" s="327"/>
      <c r="HJ6" s="327"/>
      <c r="HK6" s="327"/>
      <c r="HL6" s="327"/>
      <c r="HM6" s="327"/>
      <c r="HN6" s="327"/>
      <c r="HO6" s="327"/>
      <c r="HP6" s="330"/>
      <c r="HQ6" s="327"/>
      <c r="HR6" s="327"/>
      <c r="HS6" s="327"/>
      <c r="HT6" s="327"/>
      <c r="HU6" s="327"/>
      <c r="HV6" s="389"/>
      <c r="HW6" s="327"/>
      <c r="HX6" s="327"/>
      <c r="HY6" s="327"/>
      <c r="HZ6" s="327"/>
      <c r="IA6" s="327"/>
      <c r="IB6" s="327"/>
      <c r="IC6" s="327"/>
      <c r="ID6" s="330"/>
      <c r="IE6" s="327"/>
      <c r="IF6" s="327"/>
      <c r="IG6" s="327"/>
      <c r="IH6" s="327"/>
      <c r="II6" s="327"/>
      <c r="IJ6" s="327"/>
      <c r="IK6" s="330"/>
      <c r="IL6" s="328"/>
      <c r="IM6" s="329"/>
      <c r="IN6" s="327"/>
      <c r="IO6" s="327"/>
      <c r="IP6" s="327"/>
      <c r="IQ6" s="327"/>
      <c r="IR6" s="327"/>
      <c r="IS6" s="327"/>
      <c r="IT6" s="327"/>
      <c r="IU6" s="327"/>
      <c r="IV6" s="327"/>
      <c r="IW6" s="327"/>
      <c r="IX6" s="327"/>
      <c r="IY6" s="327"/>
      <c r="IZ6" s="327"/>
      <c r="JA6" s="327"/>
      <c r="JB6" s="327"/>
      <c r="JC6" s="327"/>
      <c r="JD6" s="327"/>
      <c r="JE6" s="327"/>
      <c r="JF6" s="327"/>
      <c r="JG6" s="327"/>
      <c r="JH6" s="327"/>
      <c r="JI6" s="327"/>
      <c r="JJ6" s="327"/>
      <c r="JK6" s="327"/>
      <c r="JL6" s="327"/>
      <c r="JM6" s="327"/>
      <c r="JN6" s="327"/>
      <c r="JO6" s="327"/>
      <c r="JP6" s="328"/>
      <c r="JQ6" s="329"/>
      <c r="JR6" s="327"/>
      <c r="JS6" s="327"/>
      <c r="JT6" s="327"/>
      <c r="JU6" s="327"/>
      <c r="JV6" s="327"/>
      <c r="JW6" s="327"/>
      <c r="JX6" s="327"/>
      <c r="JY6" s="327"/>
      <c r="JZ6" s="327"/>
      <c r="KA6" s="327"/>
      <c r="KB6" s="327"/>
      <c r="KC6" s="327"/>
      <c r="KD6" s="327"/>
      <c r="KE6" s="327"/>
      <c r="KF6" s="327"/>
      <c r="KG6" s="327"/>
      <c r="KH6" s="327"/>
      <c r="KI6" s="327"/>
      <c r="KJ6" s="327"/>
      <c r="KK6" s="327"/>
      <c r="KL6" s="327"/>
      <c r="KM6" s="327"/>
      <c r="KN6" s="327"/>
      <c r="KO6" s="327"/>
      <c r="KP6" s="327"/>
      <c r="KQ6" s="327"/>
      <c r="KR6" s="327"/>
      <c r="KS6" s="327"/>
      <c r="KT6" s="327"/>
      <c r="KU6" s="328"/>
      <c r="KV6" s="327"/>
      <c r="KW6" s="327"/>
      <c r="KX6" s="327"/>
      <c r="KY6" s="327"/>
      <c r="KZ6" s="327"/>
      <c r="LA6" s="327"/>
      <c r="LB6" s="327"/>
      <c r="LC6" s="327"/>
      <c r="LD6" s="327"/>
      <c r="LE6" s="327"/>
      <c r="LF6" s="327"/>
      <c r="LG6" s="327"/>
      <c r="LH6" s="327"/>
      <c r="LI6" s="327"/>
      <c r="LJ6" s="327"/>
      <c r="LK6" s="327"/>
      <c r="LL6" s="327"/>
      <c r="LM6" s="327"/>
      <c r="LN6" s="327"/>
      <c r="LO6" s="327"/>
      <c r="LP6" s="389"/>
      <c r="LQ6" s="327"/>
      <c r="LR6" s="327"/>
      <c r="LS6" s="389"/>
      <c r="LT6" s="327"/>
      <c r="LU6" s="327"/>
      <c r="LV6" s="327"/>
      <c r="LW6" s="327"/>
      <c r="LX6" s="327"/>
      <c r="LY6" s="328"/>
      <c r="LZ6" s="329"/>
      <c r="MA6" s="327"/>
      <c r="MB6" s="327"/>
      <c r="MC6" s="327"/>
      <c r="MD6" s="327"/>
      <c r="ME6" s="327"/>
      <c r="MF6" s="327"/>
      <c r="MG6" s="389"/>
      <c r="MH6" s="327"/>
      <c r="MI6" s="327"/>
      <c r="MJ6" s="327"/>
      <c r="MK6" s="327"/>
      <c r="ML6" s="327"/>
      <c r="MM6" s="327"/>
      <c r="MN6" s="327"/>
      <c r="MO6" s="327"/>
      <c r="MP6" s="327"/>
      <c r="MQ6" s="327"/>
      <c r="MR6" s="327"/>
      <c r="MS6" s="327"/>
      <c r="MT6" s="327"/>
      <c r="MU6" s="327"/>
      <c r="MV6" s="327"/>
      <c r="MW6" s="327"/>
      <c r="MX6" s="327"/>
      <c r="MY6" s="327"/>
      <c r="MZ6" s="327"/>
      <c r="NA6" s="327"/>
      <c r="NB6" s="327"/>
      <c r="NC6" s="327"/>
      <c r="ND6" s="328"/>
      <c r="NE6" s="332"/>
      <c r="NF6" s="327"/>
      <c r="NG6" s="327"/>
      <c r="NH6" s="327"/>
      <c r="NI6" s="327"/>
      <c r="NJ6" s="327"/>
      <c r="NK6" s="327"/>
      <c r="NL6" s="327"/>
      <c r="NM6" s="327"/>
      <c r="NN6" s="327"/>
      <c r="NO6" s="327"/>
      <c r="NP6" s="327"/>
      <c r="NQ6" s="327"/>
      <c r="NR6" s="327"/>
      <c r="NS6" s="327"/>
      <c r="NT6" s="327"/>
      <c r="NU6" s="327"/>
      <c r="NV6" s="327"/>
      <c r="NW6" s="327"/>
      <c r="NX6" s="327"/>
      <c r="NY6" s="327"/>
      <c r="NZ6" s="327"/>
      <c r="OA6" s="327"/>
      <c r="OB6" s="327"/>
      <c r="OC6" s="327"/>
      <c r="OD6" s="327"/>
      <c r="OE6" s="327"/>
      <c r="OF6" s="327"/>
      <c r="OG6" s="327"/>
      <c r="OH6" s="327"/>
      <c r="OI6" s="327"/>
      <c r="OJ6" s="327"/>
      <c r="OK6" s="327"/>
      <c r="OL6" s="327"/>
      <c r="OM6" s="327"/>
      <c r="ON6" s="327"/>
      <c r="OO6" s="327"/>
      <c r="OP6" s="327"/>
      <c r="OQ6" s="327"/>
      <c r="OR6" s="327"/>
      <c r="OS6" s="327"/>
      <c r="OT6" s="327"/>
      <c r="OU6" s="327"/>
      <c r="OV6" s="327"/>
      <c r="OW6" s="327"/>
      <c r="OX6" s="327"/>
      <c r="OY6" s="327"/>
      <c r="OZ6" s="327"/>
      <c r="PA6" s="327"/>
      <c r="PB6" s="327"/>
      <c r="PC6" s="327"/>
      <c r="PD6" s="327"/>
      <c r="PE6" s="327"/>
      <c r="PF6" s="327"/>
      <c r="PG6" s="327"/>
      <c r="PH6" s="327"/>
      <c r="PI6" s="327"/>
      <c r="PJ6" s="327"/>
      <c r="PK6" s="327"/>
      <c r="PL6" s="333"/>
    </row>
    <row r="7" spans="1:428" ht="15" thickBot="1" x14ac:dyDescent="0.4">
      <c r="A7" s="453"/>
      <c r="B7" s="21" t="s">
        <v>263</v>
      </c>
      <c r="C7" s="57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9"/>
      <c r="AH7" s="60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9"/>
      <c r="BK7" s="60"/>
      <c r="BL7" s="58"/>
      <c r="BM7" s="382"/>
      <c r="BN7" s="382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382"/>
      <c r="CI7" s="58"/>
      <c r="CJ7" s="58"/>
      <c r="CK7" s="58"/>
      <c r="CL7" s="58"/>
      <c r="CM7" s="58"/>
      <c r="CN7" s="58"/>
      <c r="CO7" s="59"/>
      <c r="CP7" s="60"/>
      <c r="CQ7" s="382"/>
      <c r="CR7" s="58"/>
      <c r="CS7" s="58"/>
      <c r="CT7" s="61"/>
      <c r="CU7" s="62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382"/>
      <c r="DG7" s="382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9"/>
      <c r="DT7" s="383"/>
      <c r="DU7" s="58"/>
      <c r="DV7" s="61"/>
      <c r="DW7" s="62"/>
      <c r="DX7" s="58"/>
      <c r="DY7" s="58"/>
      <c r="DZ7" s="58"/>
      <c r="EA7" s="58"/>
      <c r="EB7" s="58"/>
      <c r="EC7" s="61"/>
      <c r="ED7" s="62"/>
      <c r="EE7" s="58"/>
      <c r="EF7" s="58"/>
      <c r="EG7" s="58"/>
      <c r="EH7" s="58"/>
      <c r="EI7" s="58"/>
      <c r="EJ7" s="61"/>
      <c r="EK7" s="62"/>
      <c r="EL7" s="58"/>
      <c r="EM7" s="58"/>
      <c r="EN7" s="58"/>
      <c r="EO7" s="58"/>
      <c r="EP7" s="58"/>
      <c r="EQ7" s="61"/>
      <c r="ER7" s="58"/>
      <c r="ES7" s="58" t="s">
        <v>55</v>
      </c>
      <c r="ET7" s="58"/>
      <c r="EU7" s="58"/>
      <c r="EV7" s="58"/>
      <c r="EW7" s="58" t="s">
        <v>56</v>
      </c>
      <c r="EX7" s="59"/>
      <c r="EY7" s="60"/>
      <c r="EZ7" s="58"/>
      <c r="FA7" t="s">
        <v>57</v>
      </c>
      <c r="FB7" s="58"/>
      <c r="FC7" s="58"/>
      <c r="FD7" s="58" t="s">
        <v>58</v>
      </c>
      <c r="FE7" s="61"/>
      <c r="FF7" s="58"/>
      <c r="FG7" s="58"/>
      <c r="FH7" s="58"/>
      <c r="FI7" s="58" t="s">
        <v>54</v>
      </c>
      <c r="FJ7" s="58"/>
      <c r="FK7" s="58"/>
      <c r="FL7" s="61"/>
      <c r="FM7" s="58"/>
      <c r="FN7" s="382"/>
      <c r="FO7" s="58"/>
      <c r="FP7" s="58"/>
      <c r="FQ7" s="58"/>
      <c r="FR7" s="382"/>
      <c r="FS7" s="61"/>
      <c r="FT7" s="58"/>
      <c r="FU7" s="58"/>
      <c r="FV7" s="58"/>
      <c r="FW7" s="63"/>
      <c r="FX7" s="58"/>
      <c r="FY7" s="58"/>
      <c r="FZ7" s="58"/>
      <c r="GA7" s="58"/>
      <c r="GB7" s="59"/>
      <c r="GC7" s="60"/>
      <c r="GD7" s="58"/>
      <c r="GE7" s="58"/>
      <c r="GF7" s="58"/>
      <c r="GG7" s="61"/>
      <c r="GH7" s="62"/>
      <c r="GI7" s="58"/>
      <c r="GJ7" s="58"/>
      <c r="GK7" s="382"/>
      <c r="GL7" s="58"/>
      <c r="GM7" s="58"/>
      <c r="GN7" s="61"/>
      <c r="GO7" s="58"/>
      <c r="GP7" s="58"/>
      <c r="GQ7" s="58"/>
      <c r="GR7" s="58"/>
      <c r="GS7" s="58"/>
      <c r="GT7" s="58"/>
      <c r="GU7" s="61"/>
      <c r="GV7" s="58"/>
      <c r="GW7" s="58"/>
      <c r="GX7" s="58"/>
      <c r="GY7" s="58"/>
      <c r="GZ7" s="58"/>
      <c r="HA7" s="58"/>
      <c r="HB7" s="61"/>
      <c r="HC7" s="58"/>
      <c r="HD7" s="58"/>
      <c r="HE7" s="58"/>
      <c r="HF7" s="58"/>
      <c r="HG7" s="59"/>
      <c r="HH7" s="60"/>
      <c r="HI7" s="61"/>
      <c r="HJ7" s="58"/>
      <c r="HK7" s="58"/>
      <c r="HL7" s="58"/>
      <c r="HM7" s="58"/>
      <c r="HN7" s="58"/>
      <c r="HO7" s="58"/>
      <c r="HP7" s="61"/>
      <c r="HQ7" s="58"/>
      <c r="HR7" s="58"/>
      <c r="HS7" s="58"/>
      <c r="HT7" s="58"/>
      <c r="HU7" s="58"/>
      <c r="HV7" s="382"/>
      <c r="HW7" s="58"/>
      <c r="HX7" s="58"/>
      <c r="HY7" s="58"/>
      <c r="HZ7" s="58"/>
      <c r="IA7" s="58"/>
      <c r="IB7" s="58"/>
      <c r="IC7" s="58"/>
      <c r="ID7" s="61"/>
      <c r="IE7" s="58"/>
      <c r="IF7" s="58"/>
      <c r="IG7" s="58"/>
      <c r="IH7" s="58"/>
      <c r="II7" s="58"/>
      <c r="IJ7" s="58"/>
      <c r="IK7" s="61"/>
      <c r="IL7" s="59"/>
      <c r="IM7" s="60"/>
      <c r="IN7" s="58"/>
      <c r="IO7" s="58"/>
      <c r="IP7" s="58"/>
      <c r="IQ7" s="58"/>
      <c r="IR7" s="58"/>
      <c r="IS7" s="58"/>
      <c r="IT7" s="58"/>
      <c r="IU7" s="58"/>
      <c r="IV7" s="58"/>
      <c r="IW7" s="58"/>
      <c r="IX7" s="58"/>
      <c r="IY7" s="58"/>
      <c r="IZ7" s="58"/>
      <c r="JA7" s="58"/>
      <c r="JB7" s="58"/>
      <c r="JC7" s="58"/>
      <c r="JD7" s="58"/>
      <c r="JE7" s="58"/>
      <c r="JF7" s="58"/>
      <c r="JG7" s="58"/>
      <c r="JH7" s="58"/>
      <c r="JI7" s="58"/>
      <c r="JJ7" s="58"/>
      <c r="JK7" s="58"/>
      <c r="JL7" s="58"/>
      <c r="JM7" s="58"/>
      <c r="JN7" s="58"/>
      <c r="JO7" s="58"/>
      <c r="JP7" s="59"/>
      <c r="JQ7" s="60"/>
      <c r="JR7" s="58"/>
      <c r="JS7" s="58"/>
      <c r="JT7" s="58"/>
      <c r="JU7" s="58"/>
      <c r="JV7" s="58"/>
      <c r="JW7" s="58"/>
      <c r="JX7" s="58"/>
      <c r="JY7" s="58"/>
      <c r="JZ7" s="58"/>
      <c r="KA7" s="58"/>
      <c r="KB7" s="58"/>
      <c r="KC7" s="58"/>
      <c r="KD7" s="58"/>
      <c r="KE7" s="58"/>
      <c r="KF7" s="58"/>
      <c r="KG7" s="58"/>
      <c r="KH7" s="58"/>
      <c r="KI7" s="58"/>
      <c r="KJ7" s="58"/>
      <c r="KK7" s="58"/>
      <c r="KL7" s="58"/>
      <c r="KM7" s="58"/>
      <c r="KN7" s="58"/>
      <c r="KO7" s="58"/>
      <c r="KP7" s="58"/>
      <c r="KQ7" s="58"/>
      <c r="KR7" s="58"/>
      <c r="KS7" s="58"/>
      <c r="KT7" s="61"/>
      <c r="KU7" s="59"/>
      <c r="KV7" s="58"/>
      <c r="KW7" s="58"/>
      <c r="KX7" s="58"/>
      <c r="KY7" s="58"/>
      <c r="KZ7" s="58"/>
      <c r="LA7" s="58"/>
      <c r="LB7" s="58"/>
      <c r="LC7" s="58"/>
      <c r="LD7" s="58"/>
      <c r="LE7" s="58"/>
      <c r="LF7" s="58"/>
      <c r="LG7" s="58"/>
      <c r="LH7" s="58"/>
      <c r="LI7" s="58"/>
      <c r="LJ7" s="58"/>
      <c r="LK7" s="58"/>
      <c r="LL7" s="58"/>
      <c r="LM7" s="58"/>
      <c r="LN7" s="58"/>
      <c r="LO7" s="58"/>
      <c r="LP7" s="382"/>
      <c r="LQ7" s="58"/>
      <c r="LR7" s="58"/>
      <c r="LS7" s="382"/>
      <c r="LT7" s="58"/>
      <c r="LU7" s="58"/>
      <c r="LV7" s="58"/>
      <c r="LW7" s="58"/>
      <c r="LX7" s="61"/>
      <c r="LY7" s="59"/>
      <c r="LZ7" s="60"/>
      <c r="MA7" s="58"/>
      <c r="MB7" s="58"/>
      <c r="MC7" s="58"/>
      <c r="MD7" s="58"/>
      <c r="ME7" s="58"/>
      <c r="MF7" s="58"/>
      <c r="MG7" s="382"/>
      <c r="MH7" s="58"/>
      <c r="MI7" s="58"/>
      <c r="MJ7" s="58"/>
      <c r="MK7" s="58"/>
      <c r="ML7" s="58"/>
      <c r="MM7" s="58"/>
      <c r="MN7" s="58"/>
      <c r="MO7" s="58"/>
      <c r="MP7" s="58"/>
      <c r="MQ7" s="58"/>
      <c r="MR7" s="58"/>
      <c r="MS7" s="58"/>
      <c r="MT7" s="58"/>
      <c r="MU7" s="58"/>
      <c r="MV7" s="58"/>
      <c r="MW7" s="58"/>
      <c r="MX7" s="58"/>
      <c r="MY7" s="58"/>
      <c r="MZ7" s="58"/>
      <c r="NA7" s="58"/>
      <c r="NB7" s="58"/>
      <c r="NC7" s="58"/>
      <c r="ND7" s="59"/>
      <c r="NE7" s="64"/>
      <c r="NF7" s="58"/>
      <c r="NG7" s="58"/>
      <c r="NH7" s="58"/>
      <c r="NI7" s="58"/>
      <c r="NJ7" s="58"/>
      <c r="NK7" s="58"/>
      <c r="NL7" s="58"/>
      <c r="NM7" s="58"/>
      <c r="NN7" s="58"/>
      <c r="NO7" s="58"/>
      <c r="NP7" s="58"/>
      <c r="NQ7" s="58"/>
      <c r="NR7" s="58"/>
      <c r="NS7" s="58"/>
      <c r="NT7" s="58"/>
      <c r="NU7" s="58"/>
      <c r="NV7" s="58"/>
      <c r="NW7" s="58"/>
      <c r="NX7" s="58"/>
      <c r="NY7" s="58"/>
      <c r="NZ7" s="58"/>
      <c r="OA7" s="58"/>
      <c r="OB7" s="58"/>
      <c r="OC7" s="58"/>
      <c r="OD7" s="58"/>
      <c r="OE7" s="58"/>
      <c r="OF7" s="58"/>
      <c r="OG7" s="58"/>
      <c r="OH7" s="58"/>
      <c r="OI7" s="58"/>
      <c r="OJ7" s="58"/>
      <c r="OK7" s="58"/>
      <c r="OL7" s="58"/>
      <c r="OM7" s="58"/>
      <c r="ON7" s="58"/>
      <c r="OO7" s="58"/>
      <c r="OP7" s="58"/>
      <c r="OQ7" s="58"/>
      <c r="OR7" s="58"/>
      <c r="OS7" s="58"/>
      <c r="OT7" s="58"/>
      <c r="OU7" s="58"/>
      <c r="OV7" s="58"/>
      <c r="OW7" s="58"/>
      <c r="OX7" s="58"/>
      <c r="OY7" s="58"/>
      <c r="OZ7" s="58"/>
      <c r="PA7" s="58"/>
      <c r="PB7" s="58"/>
      <c r="PC7" s="58"/>
      <c r="PD7" s="58"/>
      <c r="PE7" s="58"/>
      <c r="PF7" s="58"/>
      <c r="PG7" s="58"/>
      <c r="PH7" s="58"/>
      <c r="PI7" s="58"/>
      <c r="PJ7" s="58"/>
      <c r="PK7" s="58"/>
      <c r="PL7" s="65"/>
    </row>
    <row r="8" spans="1:428" ht="14.5" customHeight="1" thickBot="1" x14ac:dyDescent="0.4">
      <c r="A8" s="516"/>
      <c r="B8" s="334" t="s">
        <v>264</v>
      </c>
      <c r="C8" s="106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8"/>
      <c r="AH8" s="109"/>
      <c r="AI8" s="107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8"/>
      <c r="BK8" s="109"/>
      <c r="BL8" s="107"/>
      <c r="BM8" s="392"/>
      <c r="BN8" s="392"/>
      <c r="BO8" s="107"/>
      <c r="BP8" s="107"/>
      <c r="BQ8" s="107"/>
      <c r="BR8" s="107"/>
      <c r="BS8" s="107"/>
      <c r="BT8" s="107"/>
      <c r="BU8" s="107"/>
      <c r="BV8" s="107"/>
      <c r="BW8" s="107"/>
      <c r="BX8" s="107"/>
      <c r="BY8" s="107"/>
      <c r="BZ8" s="107"/>
      <c r="CA8" s="107"/>
      <c r="CB8" s="107"/>
      <c r="CC8" s="107"/>
      <c r="CD8" s="107"/>
      <c r="CE8" s="107"/>
      <c r="CF8" s="107"/>
      <c r="CG8" s="107"/>
      <c r="CH8" s="392"/>
      <c r="CI8" s="107"/>
      <c r="CJ8" s="107"/>
      <c r="CK8" s="107"/>
      <c r="CL8" s="107"/>
      <c r="CM8" s="107"/>
      <c r="CN8" s="107"/>
      <c r="CO8" s="108"/>
      <c r="CP8" s="109"/>
      <c r="CQ8" s="392"/>
      <c r="CR8" s="107"/>
      <c r="CS8" s="107"/>
      <c r="CT8" s="110"/>
      <c r="CU8" s="111"/>
      <c r="CV8" s="107"/>
      <c r="CW8" s="107"/>
      <c r="CX8" s="107"/>
      <c r="CY8" s="107"/>
      <c r="CZ8" s="107"/>
      <c r="DA8" s="107"/>
      <c r="DB8" s="107"/>
      <c r="DC8" s="107"/>
      <c r="DD8" s="107"/>
      <c r="DE8" s="107"/>
      <c r="DF8" s="392"/>
      <c r="DG8" s="392"/>
      <c r="DH8" s="107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8"/>
      <c r="DT8" s="393"/>
      <c r="DU8" s="107"/>
      <c r="DV8" s="110"/>
      <c r="DW8" s="111"/>
      <c r="DX8" s="107"/>
      <c r="DY8" s="107"/>
      <c r="DZ8" s="107"/>
      <c r="EA8" s="107"/>
      <c r="EB8" s="107"/>
      <c r="EC8" s="110"/>
      <c r="ED8" s="111"/>
      <c r="EE8" s="107"/>
      <c r="EF8" s="107"/>
      <c r="EG8" s="107"/>
      <c r="EH8" s="107"/>
      <c r="EI8" s="107"/>
      <c r="EJ8" s="110"/>
      <c r="EK8" s="111"/>
      <c r="EL8" s="107"/>
      <c r="EM8" s="107"/>
      <c r="EN8" s="107"/>
      <c r="EO8" s="107"/>
      <c r="EP8" s="107"/>
      <c r="EQ8" s="110"/>
      <c r="ER8" s="107"/>
      <c r="ES8" s="107"/>
      <c r="ET8" s="107"/>
      <c r="EU8" s="107"/>
      <c r="EV8" s="107"/>
      <c r="EW8" s="107"/>
      <c r="EX8" s="108"/>
      <c r="EY8" s="109"/>
      <c r="EZ8" s="107"/>
      <c r="FA8" s="107"/>
      <c r="FB8" s="107"/>
      <c r="FC8" s="107"/>
      <c r="FD8" s="107"/>
      <c r="FE8" s="110"/>
      <c r="FF8" s="107"/>
      <c r="FG8" s="107"/>
      <c r="FH8" s="107"/>
      <c r="FI8" s="107"/>
      <c r="FJ8" s="107"/>
      <c r="FK8" s="107"/>
      <c r="FL8" s="110"/>
      <c r="FM8" s="107"/>
      <c r="FN8" s="394" t="s">
        <v>55</v>
      </c>
      <c r="FO8" s="107"/>
      <c r="FP8" s="107" t="s">
        <v>56</v>
      </c>
      <c r="FQ8" s="107"/>
      <c r="FR8" s="394" t="s">
        <v>57</v>
      </c>
      <c r="FS8" s="110"/>
      <c r="FT8" s="107"/>
      <c r="FU8" s="107"/>
      <c r="FV8" s="107"/>
      <c r="FW8" s="112"/>
      <c r="FX8" s="107" t="s">
        <v>58</v>
      </c>
      <c r="FY8" s="107"/>
      <c r="FZ8" s="107"/>
      <c r="GA8" s="107"/>
      <c r="GB8" s="108" t="s">
        <v>54</v>
      </c>
      <c r="GC8" s="109"/>
      <c r="GD8" s="107"/>
      <c r="GE8" s="107"/>
      <c r="GF8" s="107"/>
      <c r="GG8" s="110"/>
      <c r="GH8" s="111"/>
      <c r="GI8" s="107"/>
      <c r="GJ8" s="107"/>
      <c r="GK8" s="392"/>
      <c r="GL8" s="107"/>
      <c r="GM8" s="107"/>
      <c r="GN8" s="110"/>
      <c r="GO8" s="107"/>
      <c r="GP8" s="107"/>
      <c r="GQ8" s="107"/>
      <c r="GR8" s="107"/>
      <c r="GS8" s="107"/>
      <c r="GT8" s="107"/>
      <c r="GU8" s="110"/>
      <c r="GV8" s="107"/>
      <c r="GW8" s="107"/>
      <c r="GX8" s="107"/>
      <c r="GY8" s="107"/>
      <c r="GZ8" s="107"/>
      <c r="HA8" s="107"/>
      <c r="HB8" s="110"/>
      <c r="HC8" s="107"/>
      <c r="HD8" s="107"/>
      <c r="HE8" s="107"/>
      <c r="HF8" s="107"/>
      <c r="HG8" s="108"/>
      <c r="HH8" s="109"/>
      <c r="HI8" s="110"/>
      <c r="HJ8" s="107"/>
      <c r="HK8" s="107"/>
      <c r="HL8" s="107"/>
      <c r="HM8" s="107"/>
      <c r="HN8" s="107"/>
      <c r="HO8" s="107"/>
      <c r="HP8" s="110"/>
      <c r="HQ8" s="107"/>
      <c r="HR8" s="107"/>
      <c r="HS8" s="107"/>
      <c r="HT8" s="107"/>
      <c r="HU8" s="107"/>
      <c r="HV8" s="392"/>
      <c r="HW8" s="107"/>
      <c r="HX8" s="107"/>
      <c r="HY8" s="107"/>
      <c r="HZ8" s="107"/>
      <c r="IA8" s="107"/>
      <c r="IB8" s="107"/>
      <c r="IC8" s="107"/>
      <c r="ID8" s="110"/>
      <c r="IE8" s="107"/>
      <c r="IF8" s="107"/>
      <c r="IG8" s="107"/>
      <c r="IH8" s="107"/>
      <c r="II8" s="107"/>
      <c r="IJ8" s="107"/>
      <c r="IK8" s="110"/>
      <c r="IL8" s="108"/>
      <c r="IM8" s="109"/>
      <c r="IN8" s="107"/>
      <c r="IO8" s="107"/>
      <c r="IP8" s="107"/>
      <c r="IQ8" s="107"/>
      <c r="IR8" s="107"/>
      <c r="IS8" s="107"/>
      <c r="IT8" s="107"/>
      <c r="IU8" s="107"/>
      <c r="IV8" s="107"/>
      <c r="IW8" s="107"/>
      <c r="IX8" s="107"/>
      <c r="IY8" s="107"/>
      <c r="IZ8" s="107"/>
      <c r="JA8" s="107"/>
      <c r="JB8" s="107"/>
      <c r="JC8" s="107"/>
      <c r="JD8" s="107"/>
      <c r="JE8" s="107"/>
      <c r="JF8" s="107"/>
      <c r="JG8" s="107"/>
      <c r="JH8" s="107"/>
      <c r="JI8" s="107"/>
      <c r="JJ8" s="107"/>
      <c r="JK8" s="107"/>
      <c r="JL8" s="107"/>
      <c r="JM8" s="107"/>
      <c r="JN8" s="107"/>
      <c r="JO8" s="107"/>
      <c r="JP8" s="108"/>
      <c r="JQ8" s="109"/>
      <c r="JR8" s="107"/>
      <c r="JS8" s="107"/>
      <c r="JT8" s="107"/>
      <c r="JU8" s="107"/>
      <c r="JV8" s="107"/>
      <c r="JW8" s="107"/>
      <c r="JX8" s="107"/>
      <c r="JY8" s="107"/>
      <c r="JZ8" s="107"/>
      <c r="KA8" s="107"/>
      <c r="KB8" s="107"/>
      <c r="KC8" s="107"/>
      <c r="KD8" s="107"/>
      <c r="KE8" s="107"/>
      <c r="KF8" s="107"/>
      <c r="KG8" s="107"/>
      <c r="KH8" s="107"/>
      <c r="KI8" s="107"/>
      <c r="KJ8" s="107"/>
      <c r="KK8" s="107"/>
      <c r="KL8" s="107"/>
      <c r="KM8" s="107"/>
      <c r="KN8" s="107"/>
      <c r="KO8" s="107"/>
      <c r="KP8" s="107"/>
      <c r="KQ8" s="107"/>
      <c r="KR8" s="107"/>
      <c r="KS8" s="107"/>
      <c r="KT8" s="110"/>
      <c r="KU8" s="108"/>
      <c r="KV8" s="107"/>
      <c r="KW8" s="107"/>
      <c r="KX8" s="107"/>
      <c r="KY8" s="107"/>
      <c r="KZ8" s="107"/>
      <c r="LA8" s="107"/>
      <c r="LB8" s="107"/>
      <c r="LC8" s="107"/>
      <c r="LD8" s="107"/>
      <c r="LE8" s="107"/>
      <c r="LF8" s="107"/>
      <c r="LG8" s="107"/>
      <c r="LH8" s="107"/>
      <c r="LI8" s="107"/>
      <c r="LJ8" s="107"/>
      <c r="LK8" s="107"/>
      <c r="LL8" s="107"/>
      <c r="LM8" s="107"/>
      <c r="LN8" s="107"/>
      <c r="LO8" s="107"/>
      <c r="LP8" s="392"/>
      <c r="LQ8" s="107"/>
      <c r="LR8" s="107"/>
      <c r="LS8" s="392"/>
      <c r="LT8" s="107"/>
      <c r="LU8" s="107"/>
      <c r="LV8" s="107"/>
      <c r="LW8" s="107"/>
      <c r="LX8" s="110"/>
      <c r="LY8" s="108"/>
      <c r="LZ8" s="109"/>
      <c r="MA8" s="107"/>
      <c r="MB8" s="107"/>
      <c r="MC8" s="107"/>
      <c r="MD8" s="107"/>
      <c r="ME8" s="107"/>
      <c r="MF8" s="107"/>
      <c r="MG8" s="392"/>
      <c r="MH8" s="107"/>
      <c r="MI8" s="107"/>
      <c r="MJ8" s="107"/>
      <c r="MK8" s="107"/>
      <c r="ML8" s="107"/>
      <c r="MM8" s="107"/>
      <c r="MN8" s="107"/>
      <c r="MO8" s="107"/>
      <c r="MP8" s="107"/>
      <c r="MQ8" s="107"/>
      <c r="MR8" s="107"/>
      <c r="MS8" s="107"/>
      <c r="MT8" s="107"/>
      <c r="MU8" s="107"/>
      <c r="MV8" s="107"/>
      <c r="MW8" s="107"/>
      <c r="MX8" s="107"/>
      <c r="MY8" s="107"/>
      <c r="MZ8" s="107"/>
      <c r="NA8" s="107"/>
      <c r="NB8" s="107"/>
      <c r="NC8" s="107"/>
      <c r="ND8" s="108"/>
      <c r="NE8" s="113"/>
      <c r="NF8" s="107"/>
      <c r="NG8" s="107"/>
      <c r="NH8" s="107"/>
      <c r="NI8" s="107"/>
      <c r="NJ8" s="107"/>
      <c r="NK8" s="107"/>
      <c r="NL8" s="107"/>
      <c r="NM8" s="107"/>
      <c r="NN8" s="107"/>
      <c r="NO8" s="107"/>
      <c r="NP8" s="107"/>
      <c r="NQ8" s="107"/>
      <c r="NR8" s="107"/>
      <c r="NS8" s="107"/>
      <c r="NT8" s="107"/>
      <c r="NU8" s="107"/>
      <c r="NV8" s="107"/>
      <c r="NW8" s="107"/>
      <c r="NX8" s="107"/>
      <c r="NY8" s="107"/>
      <c r="NZ8" s="107"/>
      <c r="OA8" s="107"/>
      <c r="OB8" s="107"/>
      <c r="OC8" s="107"/>
      <c r="OD8" s="107"/>
      <c r="OE8" s="107"/>
      <c r="OF8" s="107"/>
      <c r="OG8" s="107"/>
      <c r="OH8" s="107"/>
      <c r="OI8" s="107"/>
      <c r="OJ8" s="107"/>
      <c r="OK8" s="107"/>
      <c r="OL8" s="107"/>
      <c r="OM8" s="107"/>
      <c r="ON8" s="107"/>
      <c r="OO8" s="107"/>
      <c r="OP8" s="107"/>
      <c r="OQ8" s="107"/>
      <c r="OR8" s="107"/>
      <c r="OS8" s="107"/>
      <c r="OT8" s="107"/>
      <c r="OU8" s="107"/>
      <c r="OV8" s="107"/>
      <c r="OW8" s="107"/>
      <c r="OX8" s="107"/>
      <c r="OY8" s="107"/>
      <c r="OZ8" s="107"/>
      <c r="PA8" s="107"/>
      <c r="PB8" s="107"/>
      <c r="PC8" s="107"/>
      <c r="PD8" s="107"/>
      <c r="PE8" s="107"/>
      <c r="PF8" s="107"/>
      <c r="PG8" s="107"/>
      <c r="PH8" s="107"/>
      <c r="PI8" s="107"/>
      <c r="PJ8" s="107"/>
      <c r="PK8" s="107"/>
      <c r="PL8" s="114"/>
    </row>
    <row r="9" spans="1:428" ht="14.5" customHeight="1" thickBot="1" x14ac:dyDescent="0.4">
      <c r="A9" s="515" t="s">
        <v>265</v>
      </c>
      <c r="B9" s="325" t="s">
        <v>229</v>
      </c>
      <c r="C9" s="326"/>
      <c r="D9" s="327"/>
      <c r="E9" s="327"/>
      <c r="F9" s="327"/>
      <c r="G9" s="327"/>
      <c r="H9" s="327"/>
      <c r="I9" s="327"/>
      <c r="J9" s="327"/>
      <c r="K9" s="327"/>
      <c r="L9" s="327"/>
      <c r="M9" s="327"/>
      <c r="N9" s="327"/>
      <c r="O9" s="327"/>
      <c r="P9" s="327"/>
      <c r="Q9" s="327"/>
      <c r="R9" s="327"/>
      <c r="S9" s="327"/>
      <c r="T9" s="327"/>
      <c r="U9" s="327"/>
      <c r="V9" s="327"/>
      <c r="W9" s="327"/>
      <c r="X9" s="327"/>
      <c r="Y9" s="327"/>
      <c r="Z9" s="327"/>
      <c r="AA9" s="327"/>
      <c r="AB9" s="327"/>
      <c r="AC9" s="327"/>
      <c r="AD9" s="327"/>
      <c r="AE9" s="327"/>
      <c r="AF9" s="327"/>
      <c r="AG9" s="328"/>
      <c r="AH9" s="329"/>
      <c r="AI9" s="327"/>
      <c r="AJ9" s="327"/>
      <c r="AK9" s="327"/>
      <c r="AL9" s="327"/>
      <c r="AM9" s="327"/>
      <c r="AN9" s="327"/>
      <c r="AO9" s="327"/>
      <c r="AP9" s="327"/>
      <c r="AQ9" s="327"/>
      <c r="AR9" s="327"/>
      <c r="AS9" s="327"/>
      <c r="AT9" s="327"/>
      <c r="AU9" s="327"/>
      <c r="AV9" s="327"/>
      <c r="AW9" s="327"/>
      <c r="AX9" s="327"/>
      <c r="AY9" s="327"/>
      <c r="AZ9" s="327"/>
      <c r="BA9" s="327"/>
      <c r="BB9" s="327"/>
      <c r="BC9" s="327"/>
      <c r="BD9" s="327"/>
      <c r="BE9" s="327"/>
      <c r="BF9" s="327"/>
      <c r="BG9" s="327"/>
      <c r="BH9" s="327"/>
      <c r="BI9" s="327"/>
      <c r="BJ9" s="328"/>
      <c r="BK9" s="329"/>
      <c r="BL9" s="327"/>
      <c r="BM9" s="327"/>
      <c r="BN9" s="327"/>
      <c r="BO9" s="327"/>
      <c r="BP9" s="327"/>
      <c r="BQ9" s="327"/>
      <c r="BR9" s="327"/>
      <c r="BS9" s="327"/>
      <c r="BT9" s="327"/>
      <c r="BU9" s="327"/>
      <c r="BV9" s="327"/>
      <c r="BW9" s="327"/>
      <c r="BX9" s="327"/>
      <c r="BY9" s="327"/>
      <c r="BZ9" s="327"/>
      <c r="CA9" s="327"/>
      <c r="CB9" s="327"/>
      <c r="CC9" s="327"/>
      <c r="CD9" s="327"/>
      <c r="CE9" s="327"/>
      <c r="CF9" s="327"/>
      <c r="CG9" s="327"/>
      <c r="CH9" s="327"/>
      <c r="CI9" s="327"/>
      <c r="CJ9" s="327"/>
      <c r="CK9" s="327"/>
      <c r="CL9" s="327"/>
      <c r="CM9" s="327"/>
      <c r="CN9" s="327"/>
      <c r="CO9" s="329"/>
      <c r="CP9" s="336" t="s">
        <v>55</v>
      </c>
      <c r="CQ9" s="327"/>
      <c r="CR9" s="327"/>
      <c r="CS9" s="327" t="s">
        <v>140</v>
      </c>
      <c r="CT9" s="330"/>
      <c r="CU9" s="331"/>
      <c r="CV9" s="327"/>
      <c r="CW9" s="327"/>
      <c r="CX9" s="327"/>
      <c r="CY9" s="327"/>
      <c r="CZ9" s="327"/>
      <c r="DA9" s="327"/>
      <c r="DB9" s="327"/>
      <c r="DC9" s="327"/>
      <c r="DD9" s="327"/>
      <c r="DE9" s="327"/>
      <c r="DF9" s="327"/>
      <c r="DG9" s="327"/>
      <c r="DH9" s="327"/>
      <c r="DI9" s="327"/>
      <c r="DJ9" s="327"/>
      <c r="DK9" s="327"/>
      <c r="DL9" s="327"/>
      <c r="DM9" s="327"/>
      <c r="DN9" s="327"/>
      <c r="DO9" s="327"/>
      <c r="DP9" s="327"/>
      <c r="DQ9" s="327"/>
      <c r="DR9" s="327"/>
      <c r="DS9" s="328"/>
      <c r="DT9" s="331" t="s">
        <v>140</v>
      </c>
      <c r="DU9" s="327" t="s">
        <v>260</v>
      </c>
      <c r="DV9" s="330"/>
      <c r="DW9" s="331"/>
      <c r="DX9" s="327" t="s">
        <v>140</v>
      </c>
      <c r="DY9" s="327"/>
      <c r="DZ9" s="327"/>
      <c r="EA9" s="327"/>
      <c r="EB9" s="327" t="s">
        <v>57</v>
      </c>
      <c r="EC9" s="330"/>
      <c r="ED9" s="331"/>
      <c r="EE9" s="327"/>
      <c r="EF9" s="327"/>
      <c r="EG9" s="327"/>
      <c r="EH9" s="327"/>
      <c r="EI9" s="327"/>
      <c r="EJ9" s="330"/>
      <c r="EK9" s="331"/>
      <c r="EL9" s="327"/>
      <c r="EM9" s="327"/>
      <c r="EN9" s="327"/>
      <c r="EO9" s="327"/>
      <c r="EP9" s="327"/>
      <c r="EQ9" s="330"/>
      <c r="ER9" s="327"/>
      <c r="ES9" s="327"/>
      <c r="ET9" s="336" t="s">
        <v>58</v>
      </c>
      <c r="EU9" s="327"/>
      <c r="EV9" s="327"/>
      <c r="EW9" s="328"/>
      <c r="EX9" s="328" t="s">
        <v>54</v>
      </c>
      <c r="EY9" s="329"/>
      <c r="EZ9" s="327" t="s">
        <v>140</v>
      </c>
      <c r="FA9" s="327"/>
      <c r="FB9" s="327"/>
      <c r="FC9" s="327"/>
      <c r="FD9" s="327"/>
      <c r="FE9" s="330"/>
      <c r="FF9" s="327"/>
      <c r="FG9" s="327"/>
      <c r="FH9" s="327"/>
      <c r="FI9" s="327"/>
      <c r="FJ9" s="327"/>
      <c r="FK9" s="327"/>
      <c r="FL9" s="330"/>
      <c r="FM9" s="327"/>
      <c r="FN9" s="327"/>
      <c r="FO9" s="327"/>
      <c r="FP9" s="327"/>
      <c r="FQ9" s="327"/>
      <c r="FR9" s="327"/>
      <c r="FS9" s="330"/>
      <c r="FT9" s="327"/>
      <c r="FU9" s="327"/>
      <c r="FV9" s="327"/>
      <c r="FW9" s="337"/>
      <c r="FX9" s="327"/>
      <c r="FY9" s="327"/>
      <c r="FZ9" s="327"/>
      <c r="GA9" s="327"/>
      <c r="GB9" s="328"/>
      <c r="GC9" s="329"/>
      <c r="GD9" s="327"/>
      <c r="GE9" s="327"/>
      <c r="GF9" s="327"/>
      <c r="GG9" s="330"/>
      <c r="GH9" s="331"/>
      <c r="GI9" s="327"/>
      <c r="GJ9" s="327"/>
      <c r="GK9" s="327"/>
      <c r="GL9" s="327"/>
      <c r="GM9" s="327"/>
      <c r="GN9" s="330"/>
      <c r="GO9" s="327"/>
      <c r="GP9" s="327"/>
      <c r="GQ9" s="327"/>
      <c r="GR9" s="327"/>
      <c r="GS9" s="327"/>
      <c r="GT9" s="327"/>
      <c r="GU9" s="330"/>
      <c r="GV9" s="327"/>
      <c r="GW9" s="327"/>
      <c r="GX9" s="327"/>
      <c r="GY9" s="327"/>
      <c r="GZ9" s="327"/>
      <c r="HA9" s="327"/>
      <c r="HB9" s="330"/>
      <c r="HC9" s="327"/>
      <c r="HD9" s="327"/>
      <c r="HE9" s="327"/>
      <c r="HF9" s="327"/>
      <c r="HG9" s="328"/>
      <c r="HH9" s="329"/>
      <c r="HI9" s="327"/>
      <c r="HJ9" s="327"/>
      <c r="HK9" s="327"/>
      <c r="HL9" s="327"/>
      <c r="HM9" s="327"/>
      <c r="HN9" s="327"/>
      <c r="HO9" s="327"/>
      <c r="HP9" s="330"/>
      <c r="HQ9" s="327"/>
      <c r="HR9" s="327"/>
      <c r="HS9" s="327"/>
      <c r="HT9" s="327"/>
      <c r="HU9" s="327"/>
      <c r="HV9" s="327"/>
      <c r="HW9" s="330"/>
      <c r="HX9" s="327"/>
      <c r="HY9" s="327"/>
      <c r="HZ9" s="327"/>
      <c r="IA9" s="327"/>
      <c r="IB9" s="327"/>
      <c r="IC9" s="327"/>
      <c r="ID9" s="330"/>
      <c r="IE9" s="327"/>
      <c r="IF9" s="327"/>
      <c r="IG9" s="327"/>
      <c r="IH9" s="327"/>
      <c r="II9" s="327"/>
      <c r="IJ9" s="327"/>
      <c r="IK9" s="330"/>
      <c r="IL9" s="328"/>
      <c r="IM9" s="329"/>
      <c r="IN9" s="327"/>
      <c r="IO9" s="327"/>
      <c r="IP9" s="327"/>
      <c r="IQ9" s="327"/>
      <c r="IR9" s="327"/>
      <c r="IS9" s="327"/>
      <c r="IT9" s="327"/>
      <c r="IU9" s="327"/>
      <c r="IV9" s="327"/>
      <c r="IW9" s="327"/>
      <c r="IX9" s="327"/>
      <c r="IY9" s="327"/>
      <c r="IZ9" s="327"/>
      <c r="JA9" s="327"/>
      <c r="JB9" s="327"/>
      <c r="JC9" s="327"/>
      <c r="JD9" s="327"/>
      <c r="JE9" s="327"/>
      <c r="JF9" s="327"/>
      <c r="JG9" s="327"/>
      <c r="JH9" s="327"/>
      <c r="JI9" s="327"/>
      <c r="JJ9" s="327"/>
      <c r="JK9" s="327"/>
      <c r="JL9" s="327"/>
      <c r="JM9" s="327"/>
      <c r="JN9" s="327"/>
      <c r="JO9" s="327"/>
      <c r="JP9" s="328"/>
      <c r="JQ9" s="329" t="s">
        <v>140</v>
      </c>
      <c r="JR9" s="327"/>
      <c r="JS9" s="327"/>
      <c r="JT9" s="327"/>
      <c r="JU9" s="327"/>
      <c r="JV9" s="327"/>
      <c r="JW9" s="327"/>
      <c r="JX9" s="327" t="s">
        <v>140</v>
      </c>
      <c r="JY9" s="327"/>
      <c r="JZ9" s="327"/>
      <c r="KA9" s="327"/>
      <c r="KB9" s="327"/>
      <c r="KC9" s="327"/>
      <c r="KD9" s="327"/>
      <c r="KE9" s="327"/>
      <c r="KF9" s="327"/>
      <c r="KG9" s="327"/>
      <c r="KH9" s="327"/>
      <c r="KI9" s="327"/>
      <c r="KJ9" s="327"/>
      <c r="KK9" s="327"/>
      <c r="KL9" s="327"/>
      <c r="KM9" s="327"/>
      <c r="KN9" s="327"/>
      <c r="KO9" s="327"/>
      <c r="KP9" s="327"/>
      <c r="KQ9" s="327"/>
      <c r="KR9" s="327"/>
      <c r="KS9" s="327"/>
      <c r="KT9" s="327"/>
      <c r="KU9" s="328"/>
      <c r="KV9" s="327"/>
      <c r="KW9" s="327"/>
      <c r="KX9" s="327"/>
      <c r="KY9" s="327"/>
      <c r="KZ9" s="327"/>
      <c r="LA9" s="327"/>
      <c r="LB9" s="327"/>
      <c r="LC9" s="327"/>
      <c r="LD9" s="327"/>
      <c r="LE9" s="327"/>
      <c r="LF9" s="327"/>
      <c r="LG9" s="327"/>
      <c r="LH9" s="327"/>
      <c r="LI9" s="327"/>
      <c r="LJ9" s="327"/>
      <c r="LK9" s="327"/>
      <c r="LL9" s="327"/>
      <c r="LM9" s="327"/>
      <c r="LN9" s="327"/>
      <c r="LO9" s="327"/>
      <c r="LP9" s="327"/>
      <c r="LQ9" s="327"/>
      <c r="LR9" s="327"/>
      <c r="LS9" s="327"/>
      <c r="LT9" s="327"/>
      <c r="LU9" s="327"/>
      <c r="LV9" s="327"/>
      <c r="LW9" s="327"/>
      <c r="LX9" s="327"/>
      <c r="LY9" s="328"/>
      <c r="LZ9" s="329"/>
      <c r="MA9" s="327"/>
      <c r="MB9" s="327"/>
      <c r="MC9" s="327"/>
      <c r="MD9" s="327"/>
      <c r="ME9" s="327"/>
      <c r="MF9" s="327"/>
      <c r="MG9" s="327"/>
      <c r="MH9" s="327"/>
      <c r="MI9" s="327"/>
      <c r="MJ9" s="327"/>
      <c r="MK9" s="327"/>
      <c r="ML9" s="327"/>
      <c r="MM9" s="327"/>
      <c r="MN9" s="327"/>
      <c r="MO9" s="327"/>
      <c r="MP9" s="327"/>
      <c r="MQ9" s="327"/>
      <c r="MR9" s="327"/>
      <c r="MS9" s="327"/>
      <c r="MT9" s="327"/>
      <c r="MU9" s="327"/>
      <c r="MV9" s="327"/>
      <c r="MW9" s="327"/>
      <c r="MX9" s="327"/>
      <c r="MY9" s="327"/>
      <c r="MZ9" s="327"/>
      <c r="NA9" s="327"/>
      <c r="NB9" s="327"/>
      <c r="NC9" s="327"/>
      <c r="ND9" s="328"/>
      <c r="NE9" s="332"/>
      <c r="NF9" s="327"/>
      <c r="NG9" s="327"/>
      <c r="NH9" s="327"/>
      <c r="NI9" s="327"/>
      <c r="NJ9" s="327"/>
      <c r="NK9" s="327"/>
      <c r="NL9" s="327"/>
      <c r="NM9" s="327"/>
      <c r="NN9" s="327"/>
      <c r="NO9" s="327"/>
      <c r="NP9" s="327"/>
      <c r="NQ9" s="327"/>
      <c r="NR9" s="327"/>
      <c r="NS9" s="327"/>
      <c r="NT9" s="327"/>
      <c r="NU9" s="327"/>
      <c r="NV9" s="327"/>
      <c r="NW9" s="327"/>
      <c r="NX9" s="327"/>
      <c r="NY9" s="327"/>
      <c r="NZ9" s="327"/>
      <c r="OA9" s="327"/>
      <c r="OB9" s="327"/>
      <c r="OC9" s="327"/>
      <c r="OD9" s="327"/>
      <c r="OE9" s="327"/>
      <c r="OF9" s="327"/>
      <c r="OG9" s="327"/>
      <c r="OH9" s="327"/>
      <c r="OI9" s="327"/>
      <c r="OJ9" s="327"/>
      <c r="OK9" s="327"/>
      <c r="OL9" s="327"/>
      <c r="OM9" s="327"/>
      <c r="ON9" s="327"/>
      <c r="OO9" s="327"/>
      <c r="OP9" s="327"/>
      <c r="OQ9" s="327"/>
      <c r="OR9" s="327"/>
      <c r="OS9" s="327"/>
      <c r="OT9" s="327"/>
      <c r="OU9" s="327"/>
      <c r="OV9" s="327"/>
      <c r="OW9" s="327"/>
      <c r="OX9" s="327"/>
      <c r="OY9" s="327"/>
      <c r="OZ9" s="327"/>
      <c r="PA9" s="327"/>
      <c r="PB9" s="327"/>
      <c r="PC9" s="327"/>
      <c r="PD9" s="327"/>
      <c r="PE9" s="327"/>
      <c r="PF9" s="327"/>
      <c r="PG9" s="327"/>
      <c r="PH9" s="327"/>
      <c r="PI9" s="327"/>
      <c r="PJ9" s="327"/>
      <c r="PK9" s="327"/>
      <c r="PL9" s="333"/>
    </row>
    <row r="10" spans="1:428" ht="14.5" customHeight="1" thickBot="1" x14ac:dyDescent="0.4">
      <c r="A10" s="453"/>
      <c r="B10" s="21" t="s">
        <v>266</v>
      </c>
      <c r="C10" s="57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9"/>
      <c r="AH10" s="60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9"/>
      <c r="BK10" s="60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9"/>
      <c r="CP10" s="60"/>
      <c r="CQ10" t="s">
        <v>55</v>
      </c>
      <c r="CR10" s="58"/>
      <c r="CS10" s="58" t="s">
        <v>260</v>
      </c>
      <c r="CT10" s="61"/>
      <c r="CU10" s="62"/>
      <c r="CV10" s="58"/>
      <c r="CW10" s="58"/>
      <c r="CX10" s="58"/>
      <c r="CY10" t="s">
        <v>57</v>
      </c>
      <c r="CZ10" s="58"/>
      <c r="DA10" s="58"/>
      <c r="DB10" s="58"/>
      <c r="DC10" s="58" t="s">
        <v>58</v>
      </c>
      <c r="DD10" s="58"/>
      <c r="DE10" s="58"/>
      <c r="DF10" s="58"/>
      <c r="DG10" s="58" t="s">
        <v>54</v>
      </c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9"/>
      <c r="DT10" s="62" t="s">
        <v>140</v>
      </c>
      <c r="DU10" s="58" t="s">
        <v>140</v>
      </c>
      <c r="DV10" s="61"/>
      <c r="DW10" s="62"/>
      <c r="DX10" s="58" t="s">
        <v>140</v>
      </c>
      <c r="DY10" s="58"/>
      <c r="DZ10" s="58"/>
      <c r="EA10" s="58"/>
      <c r="EB10" s="58"/>
      <c r="EC10" s="61"/>
      <c r="ED10" s="62"/>
      <c r="EE10" s="58"/>
      <c r="EF10" s="58"/>
      <c r="EG10" s="58"/>
      <c r="EH10" s="58"/>
      <c r="EI10" s="58"/>
      <c r="EJ10" s="61"/>
      <c r="EK10" s="62"/>
      <c r="EL10" s="58"/>
      <c r="EM10" s="58"/>
      <c r="EN10" s="58"/>
      <c r="EO10" s="58"/>
      <c r="EP10" s="58"/>
      <c r="EQ10" s="61"/>
      <c r="ER10" s="58"/>
      <c r="ES10" s="58"/>
      <c r="ET10" s="58"/>
      <c r="EU10" s="58"/>
      <c r="EV10" s="58"/>
      <c r="EW10" s="58"/>
      <c r="EX10" s="59"/>
      <c r="EY10" s="60"/>
      <c r="EZ10" s="58" t="s">
        <v>140</v>
      </c>
      <c r="FA10" s="58"/>
      <c r="FB10" s="58"/>
      <c r="FC10" s="58"/>
      <c r="FD10" s="58"/>
      <c r="FE10" s="61"/>
      <c r="FF10" s="58"/>
      <c r="FG10" s="58"/>
      <c r="FH10" s="58"/>
      <c r="FI10" s="58"/>
      <c r="FJ10" s="58"/>
      <c r="FK10" s="58"/>
      <c r="FL10" s="61"/>
      <c r="FM10" s="58"/>
      <c r="FN10" s="58"/>
      <c r="FO10" s="58"/>
      <c r="FP10" s="58"/>
      <c r="FQ10" s="58"/>
      <c r="FR10" s="58"/>
      <c r="FS10" s="61"/>
      <c r="FT10" s="58"/>
      <c r="FU10" s="58"/>
      <c r="FV10" s="58"/>
      <c r="FW10" s="58"/>
      <c r="FX10" s="58"/>
      <c r="FY10" s="58"/>
      <c r="FZ10" s="58"/>
      <c r="GA10" s="58"/>
      <c r="GB10" s="59"/>
      <c r="GC10" s="60"/>
      <c r="GD10" s="58"/>
      <c r="GE10" s="58"/>
      <c r="GF10" s="58"/>
      <c r="GG10" s="61"/>
      <c r="GH10" s="62"/>
      <c r="GI10" s="58"/>
      <c r="GJ10" s="58"/>
      <c r="GK10" s="58"/>
      <c r="GL10" s="58"/>
      <c r="GM10" s="58"/>
      <c r="GN10" s="61"/>
      <c r="GO10" s="58"/>
      <c r="GP10" s="58"/>
      <c r="GQ10" s="58"/>
      <c r="GR10" s="58"/>
      <c r="GS10" s="58"/>
      <c r="GT10" s="58"/>
      <c r="GU10" s="61"/>
      <c r="GV10" s="58"/>
      <c r="GW10" s="58"/>
      <c r="GX10" s="58"/>
      <c r="GY10" s="58"/>
      <c r="GZ10" s="58"/>
      <c r="HA10" s="58"/>
      <c r="HB10" s="61"/>
      <c r="HC10" s="58"/>
      <c r="HD10" s="58"/>
      <c r="HE10" s="58"/>
      <c r="HF10" s="58"/>
      <c r="HG10" s="59"/>
      <c r="HH10" s="60"/>
      <c r="HI10" s="61"/>
      <c r="HJ10" s="58"/>
      <c r="HK10" s="58"/>
      <c r="HL10" s="58"/>
      <c r="HM10" s="58"/>
      <c r="HN10" s="58"/>
      <c r="HO10" s="58"/>
      <c r="HP10" s="61"/>
      <c r="HQ10" s="58"/>
      <c r="HR10" s="58"/>
      <c r="HS10" s="58"/>
      <c r="HT10" s="58"/>
      <c r="HU10" s="58"/>
      <c r="HV10" s="58"/>
      <c r="HW10" s="58"/>
      <c r="HX10" s="58"/>
      <c r="HY10" s="58"/>
      <c r="HZ10" s="58"/>
      <c r="IA10" s="58"/>
      <c r="IB10" s="58"/>
      <c r="IC10" s="58"/>
      <c r="ID10" s="61"/>
      <c r="IE10" s="58"/>
      <c r="IF10" s="58"/>
      <c r="IG10" s="58"/>
      <c r="IH10" s="58"/>
      <c r="II10" s="58"/>
      <c r="IJ10" s="58"/>
      <c r="IK10" s="61"/>
      <c r="IL10" s="59"/>
      <c r="IM10" s="60"/>
      <c r="IN10" s="58"/>
      <c r="IO10" s="58"/>
      <c r="IP10" s="58"/>
      <c r="IQ10" s="58"/>
      <c r="IR10" s="58"/>
      <c r="IS10" s="58"/>
      <c r="IT10" s="58"/>
      <c r="IU10" s="58"/>
      <c r="IV10" s="58"/>
      <c r="IW10" s="58"/>
      <c r="IX10" s="58"/>
      <c r="IY10" s="58"/>
      <c r="IZ10" s="58"/>
      <c r="JA10" s="58"/>
      <c r="JB10" s="58"/>
      <c r="JC10" s="58"/>
      <c r="JD10" s="58"/>
      <c r="JE10" s="58"/>
      <c r="JF10" s="58"/>
      <c r="JG10" s="58"/>
      <c r="JH10" s="58"/>
      <c r="JI10" s="58"/>
      <c r="JJ10" s="58"/>
      <c r="JK10" s="58"/>
      <c r="JL10" s="58"/>
      <c r="JM10" s="58"/>
      <c r="JN10" s="58"/>
      <c r="JO10" s="58"/>
      <c r="JP10" s="59"/>
      <c r="JQ10" s="60" t="s">
        <v>140</v>
      </c>
      <c r="JR10" s="58"/>
      <c r="JS10" s="58"/>
      <c r="JT10" s="58"/>
      <c r="JU10" s="58"/>
      <c r="JV10" s="58"/>
      <c r="JW10" s="58"/>
      <c r="JX10" s="58" t="s">
        <v>140</v>
      </c>
      <c r="JY10" s="58"/>
      <c r="JZ10" s="58"/>
      <c r="KA10" s="58"/>
      <c r="KB10" s="58"/>
      <c r="KC10" s="58"/>
      <c r="KD10" s="58"/>
      <c r="KE10" s="58"/>
      <c r="KF10" s="58"/>
      <c r="KG10" s="58"/>
      <c r="KH10" s="58"/>
      <c r="KI10" s="58"/>
      <c r="KJ10" s="58"/>
      <c r="KK10" s="58"/>
      <c r="KL10" s="58"/>
      <c r="KM10" s="58"/>
      <c r="KN10" s="58"/>
      <c r="KO10" s="58"/>
      <c r="KP10" s="58"/>
      <c r="KQ10" s="58"/>
      <c r="KR10" s="58"/>
      <c r="KS10" s="58"/>
      <c r="KT10" s="61"/>
      <c r="KU10" s="59"/>
      <c r="KV10" s="58"/>
      <c r="KW10" s="58"/>
      <c r="KX10" s="58"/>
      <c r="KY10" s="58"/>
      <c r="KZ10" s="58"/>
      <c r="LA10" s="58"/>
      <c r="LB10" s="58"/>
      <c r="LC10" s="58"/>
      <c r="LD10" s="58"/>
      <c r="LE10" s="58"/>
      <c r="LF10" s="58"/>
      <c r="LG10" s="58"/>
      <c r="LH10" s="58"/>
      <c r="LI10" s="58"/>
      <c r="LJ10" s="58"/>
      <c r="LK10" s="58"/>
      <c r="LL10" s="58"/>
      <c r="LM10" s="58"/>
      <c r="LN10" s="58"/>
      <c r="LO10" s="58"/>
      <c r="LP10" s="58"/>
      <c r="LQ10" s="58"/>
      <c r="LR10" s="58"/>
      <c r="LS10" s="58"/>
      <c r="LT10" s="58"/>
      <c r="LU10" s="58"/>
      <c r="LV10" s="58"/>
      <c r="LW10" s="58"/>
      <c r="LX10" s="61"/>
      <c r="LY10" s="59"/>
      <c r="LZ10" s="60"/>
      <c r="MA10" s="58"/>
      <c r="MB10" s="58"/>
      <c r="MC10" s="58"/>
      <c r="MD10" s="58"/>
      <c r="ME10" s="58"/>
      <c r="MF10" s="58"/>
      <c r="MG10" s="58"/>
      <c r="MH10" s="58"/>
      <c r="MI10" s="58"/>
      <c r="MJ10" s="58"/>
      <c r="MK10" s="58"/>
      <c r="ML10" s="58"/>
      <c r="MM10" s="58"/>
      <c r="MN10" s="58"/>
      <c r="MO10" s="58"/>
      <c r="MP10" s="58"/>
      <c r="MQ10" s="58"/>
      <c r="MR10" s="58"/>
      <c r="MS10" s="58"/>
      <c r="MT10" s="58"/>
      <c r="MU10" s="58"/>
      <c r="MV10" s="58"/>
      <c r="MW10" s="58"/>
      <c r="MX10" s="58"/>
      <c r="MY10" s="58"/>
      <c r="MZ10" s="58"/>
      <c r="NA10" s="58"/>
      <c r="NB10" s="58"/>
      <c r="NC10" s="58"/>
      <c r="ND10" s="59"/>
      <c r="NE10" s="64"/>
      <c r="NF10" s="58"/>
      <c r="NG10" s="58"/>
      <c r="NH10" s="58"/>
      <c r="NI10" s="58"/>
      <c r="NJ10" s="58"/>
      <c r="NK10" s="58"/>
      <c r="NL10" s="58"/>
      <c r="NM10" s="58"/>
      <c r="NN10" s="58"/>
      <c r="NO10" s="58"/>
      <c r="NP10" s="58"/>
      <c r="NQ10" s="58"/>
      <c r="NR10" s="58"/>
      <c r="NS10" s="58"/>
      <c r="NT10" s="58"/>
      <c r="NU10" s="58"/>
      <c r="NV10" s="58"/>
      <c r="NW10" s="58"/>
      <c r="NX10" s="58"/>
      <c r="NY10" s="58"/>
      <c r="NZ10" s="58"/>
      <c r="OA10" s="58"/>
      <c r="OB10" s="58"/>
      <c r="OC10" s="58"/>
      <c r="OD10" s="58"/>
      <c r="OE10" s="58"/>
      <c r="OF10" s="58"/>
      <c r="OG10" s="58"/>
      <c r="OH10" s="58"/>
      <c r="OI10" s="58"/>
      <c r="OJ10" s="58"/>
      <c r="OK10" s="58"/>
      <c r="OL10" s="58"/>
      <c r="OM10" s="58"/>
      <c r="ON10" s="58"/>
      <c r="OO10" s="58"/>
      <c r="OP10" s="58"/>
      <c r="OQ10" s="58"/>
      <c r="OR10" s="58"/>
      <c r="OS10" s="58"/>
      <c r="OT10" s="58"/>
      <c r="OU10" s="58"/>
      <c r="OV10" s="58"/>
      <c r="OW10" s="58"/>
      <c r="OX10" s="58"/>
      <c r="OY10" s="58"/>
      <c r="OZ10" s="58"/>
      <c r="PA10" s="58"/>
      <c r="PB10" s="58"/>
      <c r="PC10" s="58"/>
      <c r="PD10" s="58"/>
      <c r="PE10" s="58"/>
      <c r="PF10" s="58"/>
      <c r="PG10" s="58"/>
      <c r="PH10" s="58"/>
      <c r="PI10" s="58"/>
      <c r="PJ10" s="58"/>
      <c r="PK10" s="58"/>
      <c r="PL10" s="65"/>
    </row>
    <row r="11" spans="1:428" ht="14.5" customHeight="1" thickBot="1" x14ac:dyDescent="0.4">
      <c r="A11" s="453"/>
      <c r="B11" s="21" t="s">
        <v>267</v>
      </c>
      <c r="C11" s="57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9"/>
      <c r="AH11" s="60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9"/>
      <c r="BK11" s="60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9"/>
      <c r="CP11" s="60"/>
      <c r="CQ11" s="58"/>
      <c r="CR11" s="58"/>
      <c r="CS11" s="58" t="s">
        <v>140</v>
      </c>
      <c r="CT11" s="61"/>
      <c r="CU11" s="62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9"/>
      <c r="DT11" s="62" t="s">
        <v>140</v>
      </c>
      <c r="DU11" s="58" t="s">
        <v>140</v>
      </c>
      <c r="DV11" s="61"/>
      <c r="DW11" s="62"/>
      <c r="DX11" s="58" t="s">
        <v>140</v>
      </c>
      <c r="DY11" s="58"/>
      <c r="DZ11" s="58"/>
      <c r="EA11" s="58"/>
      <c r="EB11" s="58"/>
      <c r="EC11" s="61"/>
      <c r="ED11" s="62"/>
      <c r="EE11" s="58"/>
      <c r="EF11" s="58"/>
      <c r="EG11" s="58"/>
      <c r="EH11" s="58"/>
      <c r="EI11" s="58"/>
      <c r="EJ11" s="61"/>
      <c r="EK11" s="62"/>
      <c r="EL11" s="58"/>
      <c r="EM11" s="58"/>
      <c r="EN11" s="58"/>
      <c r="EO11" s="58"/>
      <c r="EP11" s="58"/>
      <c r="EQ11" s="61"/>
      <c r="ER11" s="58"/>
      <c r="ES11" s="58"/>
      <c r="ET11" s="58"/>
      <c r="EU11" s="58"/>
      <c r="EV11" s="58"/>
      <c r="EW11" s="58"/>
      <c r="EX11" s="59"/>
      <c r="EY11" s="60"/>
      <c r="EZ11" s="58" t="s">
        <v>140</v>
      </c>
      <c r="FA11" s="58"/>
      <c r="FB11" s="58"/>
      <c r="FC11" s="58"/>
      <c r="FD11" s="58"/>
      <c r="FE11" s="61"/>
      <c r="FF11" s="58"/>
      <c r="FG11" s="58"/>
      <c r="FH11" s="58"/>
      <c r="FI11" s="58"/>
      <c r="FJ11" s="58"/>
      <c r="FK11" s="58"/>
      <c r="FL11" s="61"/>
      <c r="FM11" s="58"/>
      <c r="FN11" s="58"/>
      <c r="FO11" s="58"/>
      <c r="FP11" s="58"/>
      <c r="FQ11" s="58"/>
      <c r="FR11" s="58"/>
      <c r="FS11" s="61"/>
      <c r="FT11" s="58"/>
      <c r="FU11" s="58"/>
      <c r="FV11" s="58"/>
      <c r="FW11" s="63"/>
      <c r="FX11" s="58"/>
      <c r="FY11" s="58"/>
      <c r="FZ11" s="58"/>
      <c r="GA11" s="58"/>
      <c r="GB11" s="59" t="s">
        <v>55</v>
      </c>
      <c r="GC11" s="60"/>
      <c r="GD11" s="58"/>
      <c r="GE11" s="58" t="s">
        <v>56</v>
      </c>
      <c r="GF11" s="58"/>
      <c r="GG11" s="61"/>
      <c r="GH11" s="62"/>
      <c r="GI11" s="58" t="s">
        <v>57</v>
      </c>
      <c r="GJ11" s="58"/>
      <c r="GK11" s="58"/>
      <c r="GL11" s="58"/>
      <c r="GM11" s="58" t="s">
        <v>58</v>
      </c>
      <c r="GN11" s="61"/>
      <c r="GO11" s="58"/>
      <c r="GP11" s="58"/>
      <c r="GQ11" s="58" t="s">
        <v>54</v>
      </c>
      <c r="GR11" s="58"/>
      <c r="GS11" s="58"/>
      <c r="GT11" s="58"/>
      <c r="GU11" s="61"/>
      <c r="GV11" s="58"/>
      <c r="GW11" s="58"/>
      <c r="GX11" s="58"/>
      <c r="GY11" s="58"/>
      <c r="GZ11" s="58"/>
      <c r="HA11" s="58"/>
      <c r="HB11" s="61"/>
      <c r="HC11" s="58"/>
      <c r="HD11" s="58"/>
      <c r="HE11" s="58"/>
      <c r="HF11" s="58"/>
      <c r="HG11" s="59"/>
      <c r="HH11" s="60"/>
      <c r="HI11" s="58"/>
      <c r="HJ11" s="58"/>
      <c r="HK11" s="58"/>
      <c r="HL11" s="58"/>
      <c r="HM11" s="58"/>
      <c r="HN11" s="58"/>
      <c r="HO11" s="58"/>
      <c r="HP11" s="61"/>
      <c r="HQ11" s="58"/>
      <c r="HR11" s="58"/>
      <c r="HS11" s="58"/>
      <c r="HT11" s="58"/>
      <c r="HU11" s="58"/>
      <c r="HV11" s="58"/>
      <c r="HW11" s="61"/>
      <c r="HX11" s="58"/>
      <c r="HY11" s="58"/>
      <c r="HZ11" s="58"/>
      <c r="IA11" s="58"/>
      <c r="IB11" s="58"/>
      <c r="IC11" s="58"/>
      <c r="ID11" s="61"/>
      <c r="IE11" s="58"/>
      <c r="IF11" s="58"/>
      <c r="IG11" s="58"/>
      <c r="IH11" s="58"/>
      <c r="II11" s="58"/>
      <c r="IJ11" s="58"/>
      <c r="IK11" s="61"/>
      <c r="IL11" s="59"/>
      <c r="IM11" s="60"/>
      <c r="IN11" s="58"/>
      <c r="IO11" s="58"/>
      <c r="IP11" s="58"/>
      <c r="IQ11" s="58"/>
      <c r="IR11" s="58"/>
      <c r="IS11" s="58"/>
      <c r="IT11" s="58"/>
      <c r="IU11" s="58"/>
      <c r="IV11" s="58"/>
      <c r="IW11" s="58"/>
      <c r="IX11" s="58"/>
      <c r="IY11" s="58"/>
      <c r="IZ11" s="58"/>
      <c r="JA11" s="58"/>
      <c r="JB11" s="58"/>
      <c r="JC11" s="58"/>
      <c r="JD11" s="58"/>
      <c r="JE11" s="58"/>
      <c r="JF11" s="58"/>
      <c r="JG11" s="58"/>
      <c r="JH11" s="58"/>
      <c r="JI11" s="58"/>
      <c r="JJ11" s="58"/>
      <c r="JK11" s="58"/>
      <c r="JL11" s="58"/>
      <c r="JM11" s="58"/>
      <c r="JN11" s="58"/>
      <c r="JO11" s="58"/>
      <c r="JP11" s="59"/>
      <c r="JQ11" s="60" t="s">
        <v>140</v>
      </c>
      <c r="JR11" s="58"/>
      <c r="JS11" s="58"/>
      <c r="JT11" s="58"/>
      <c r="JU11" s="58"/>
      <c r="JV11" s="58"/>
      <c r="JW11" s="58"/>
      <c r="JX11" s="58" t="s">
        <v>140</v>
      </c>
      <c r="JY11" s="58"/>
      <c r="JZ11" s="58"/>
      <c r="KA11" s="58"/>
      <c r="KB11" s="58"/>
      <c r="KC11" s="58"/>
      <c r="KD11" s="58"/>
      <c r="KE11" s="58"/>
      <c r="KF11" s="58"/>
      <c r="KG11" s="58"/>
      <c r="KH11" s="58"/>
      <c r="KI11" s="58"/>
      <c r="KJ11" s="58"/>
      <c r="KK11" s="58"/>
      <c r="KL11" s="58"/>
      <c r="KM11" s="58"/>
      <c r="KN11" s="58"/>
      <c r="KO11" s="58"/>
      <c r="KP11" s="58"/>
      <c r="KQ11" s="58"/>
      <c r="KR11" s="58"/>
      <c r="KS11" s="58"/>
      <c r="KT11" s="58"/>
      <c r="KU11" s="59"/>
      <c r="KV11" s="58"/>
      <c r="KW11" s="58"/>
      <c r="KX11" s="58"/>
      <c r="KY11" s="58"/>
      <c r="KZ11" s="58"/>
      <c r="LA11" s="58"/>
      <c r="LB11" s="58"/>
      <c r="LC11" s="58"/>
      <c r="LD11" s="58"/>
      <c r="LE11" s="58"/>
      <c r="LF11" s="58"/>
      <c r="LG11" s="58"/>
      <c r="LH11" s="58"/>
      <c r="LI11" s="58"/>
      <c r="LJ11" s="58"/>
      <c r="LK11" s="58"/>
      <c r="LL11" s="58"/>
      <c r="LM11" s="58"/>
      <c r="LN11" s="58"/>
      <c r="LO11" s="58"/>
      <c r="LP11" s="58"/>
      <c r="LQ11" s="58"/>
      <c r="LR11" s="58"/>
      <c r="LS11" s="58"/>
      <c r="LT11" s="58"/>
      <c r="LU11" s="58"/>
      <c r="LV11" s="58"/>
      <c r="LW11" s="58"/>
      <c r="LX11" s="58"/>
      <c r="LY11" s="59"/>
      <c r="LZ11" s="60"/>
      <c r="MA11" s="58"/>
      <c r="MB11" s="58"/>
      <c r="MC11" s="58"/>
      <c r="MD11" s="58"/>
      <c r="ME11" s="58"/>
      <c r="MF11" s="58"/>
      <c r="MG11" s="58"/>
      <c r="MH11" s="58"/>
      <c r="MI11" s="58"/>
      <c r="MJ11" s="58"/>
      <c r="MK11" s="58"/>
      <c r="ML11" s="58"/>
      <c r="MM11" s="58"/>
      <c r="MN11" s="58"/>
      <c r="MO11" s="58"/>
      <c r="MP11" s="58"/>
      <c r="MQ11" s="58"/>
      <c r="MR11" s="58"/>
      <c r="MS11" s="58"/>
      <c r="MT11" s="58"/>
      <c r="MU11" s="58"/>
      <c r="MV11" s="58"/>
      <c r="MW11" s="58"/>
      <c r="MX11" s="58"/>
      <c r="MY11" s="58"/>
      <c r="MZ11" s="58"/>
      <c r="NA11" s="58"/>
      <c r="NB11" s="58"/>
      <c r="NC11" s="58"/>
      <c r="ND11" s="59"/>
      <c r="NE11" s="64"/>
      <c r="NF11" s="58"/>
      <c r="NG11" s="58"/>
      <c r="NH11" s="58"/>
      <c r="NI11" s="58"/>
      <c r="NJ11" s="58"/>
      <c r="NK11" s="58"/>
      <c r="NL11" s="58"/>
      <c r="NM11" s="58"/>
      <c r="NN11" s="58"/>
      <c r="NO11" s="58"/>
      <c r="NP11" s="58"/>
      <c r="NQ11" s="58"/>
      <c r="NR11" s="58"/>
      <c r="NS11" s="58"/>
      <c r="NT11" s="58"/>
      <c r="NU11" s="58"/>
      <c r="NV11" s="58"/>
      <c r="NW11" s="58"/>
      <c r="NX11" s="58"/>
      <c r="NY11" s="58"/>
      <c r="NZ11" s="58"/>
      <c r="OA11" s="58"/>
      <c r="OB11" s="58"/>
      <c r="OC11" s="58"/>
      <c r="OD11" s="58"/>
      <c r="OE11" s="58"/>
      <c r="OF11" s="58"/>
      <c r="OG11" s="58"/>
      <c r="OH11" s="58"/>
      <c r="OI11" s="58"/>
      <c r="OJ11" s="58"/>
      <c r="OK11" s="58"/>
      <c r="OL11" s="58"/>
      <c r="OM11" s="58"/>
      <c r="ON11" s="58"/>
      <c r="OO11" s="58"/>
      <c r="OP11" s="58"/>
      <c r="OQ11" s="58"/>
      <c r="OR11" s="58"/>
      <c r="OS11" s="58"/>
      <c r="OT11" s="58"/>
      <c r="OU11" s="58"/>
      <c r="OV11" s="58"/>
      <c r="OW11" s="58"/>
      <c r="OX11" s="58"/>
      <c r="OY11" s="58"/>
      <c r="OZ11" s="58"/>
      <c r="PA11" s="58"/>
      <c r="PB11" s="58"/>
      <c r="PC11" s="58"/>
      <c r="PD11" s="58"/>
      <c r="PE11" s="58"/>
      <c r="PF11" s="58"/>
      <c r="PG11" s="58"/>
      <c r="PH11" s="58"/>
      <c r="PI11" s="58"/>
      <c r="PJ11" s="58"/>
      <c r="PK11" s="58"/>
      <c r="PL11" s="65"/>
    </row>
    <row r="12" spans="1:428" ht="14.5" customHeight="1" thickBot="1" x14ac:dyDescent="0.4">
      <c r="A12" s="453"/>
      <c r="B12" s="21" t="s">
        <v>268</v>
      </c>
      <c r="C12" s="57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9"/>
      <c r="AH12" s="60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9"/>
      <c r="BK12" s="60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9"/>
      <c r="CP12" s="60"/>
      <c r="CQ12" s="58"/>
      <c r="CR12" s="58"/>
      <c r="CS12" s="58" t="s">
        <v>140</v>
      </c>
      <c r="CT12" s="61"/>
      <c r="CU12" s="62"/>
      <c r="CV12" s="58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9"/>
      <c r="DT12" s="62" t="s">
        <v>140</v>
      </c>
      <c r="DU12" s="58" t="s">
        <v>140</v>
      </c>
      <c r="DV12" s="61"/>
      <c r="DW12" s="62"/>
      <c r="DX12" s="58" t="s">
        <v>140</v>
      </c>
      <c r="DY12" s="58"/>
      <c r="DZ12" s="58"/>
      <c r="EA12" s="58"/>
      <c r="EB12" s="58"/>
      <c r="EC12" s="61"/>
      <c r="ED12" s="62"/>
      <c r="EE12" s="58"/>
      <c r="EF12" s="58"/>
      <c r="EG12" s="58"/>
      <c r="EH12" s="58"/>
      <c r="EI12" s="58"/>
      <c r="EJ12" s="61"/>
      <c r="EK12" s="62"/>
      <c r="EL12" s="58"/>
      <c r="EM12" s="58"/>
      <c r="EN12" s="58"/>
      <c r="EO12" s="58"/>
      <c r="EP12" s="58"/>
      <c r="EQ12" s="61"/>
      <c r="ER12" s="58"/>
      <c r="ES12" s="58"/>
      <c r="ET12" s="58"/>
      <c r="EU12" s="58"/>
      <c r="EV12" s="58"/>
      <c r="EW12" s="58"/>
      <c r="EX12" s="59"/>
      <c r="EY12" s="60"/>
      <c r="EZ12" s="58" t="s">
        <v>140</v>
      </c>
      <c r="FA12" s="58"/>
      <c r="FB12" s="58"/>
      <c r="FC12" s="58"/>
      <c r="FD12" s="58"/>
      <c r="FE12" s="61"/>
      <c r="FF12" s="58"/>
      <c r="FG12" s="58"/>
      <c r="FH12" s="58"/>
      <c r="FI12" s="58"/>
      <c r="FJ12" s="58"/>
      <c r="FK12" s="58"/>
      <c r="FL12" s="61"/>
      <c r="FM12" s="58"/>
      <c r="FN12" s="58"/>
      <c r="FO12" s="58"/>
      <c r="FP12" s="58"/>
      <c r="FQ12" s="58"/>
      <c r="FR12" s="58"/>
      <c r="FS12" s="61"/>
      <c r="FT12" s="58"/>
      <c r="FU12" s="58"/>
      <c r="FV12" s="58"/>
      <c r="FW12" s="58"/>
      <c r="FX12" s="58"/>
      <c r="FY12" s="58"/>
      <c r="FZ12" s="58"/>
      <c r="GA12" s="58"/>
      <c r="GB12" s="59"/>
      <c r="GC12" s="60"/>
      <c r="GD12" s="58"/>
      <c r="GE12" s="58"/>
      <c r="GF12" s="58"/>
      <c r="GG12" s="61"/>
      <c r="GH12" s="62"/>
      <c r="GI12" s="58"/>
      <c r="GJ12" s="58"/>
      <c r="GK12" s="58"/>
      <c r="GL12" s="58"/>
      <c r="GM12" s="58"/>
      <c r="GN12" s="61"/>
      <c r="GO12" s="58"/>
      <c r="GP12" s="58"/>
      <c r="GQ12" s="58"/>
      <c r="GR12" s="58"/>
      <c r="GS12" s="58"/>
      <c r="GT12" s="58"/>
      <c r="GU12" s="61"/>
      <c r="GV12" s="58"/>
      <c r="GW12" s="58"/>
      <c r="GX12" s="58"/>
      <c r="GY12" s="58"/>
      <c r="GZ12" s="58"/>
      <c r="HA12" s="58"/>
      <c r="HB12" s="61"/>
      <c r="HC12" s="58"/>
      <c r="HD12" s="58"/>
      <c r="HE12" s="58"/>
      <c r="HF12" s="58"/>
      <c r="HG12" s="59"/>
      <c r="HH12" s="60"/>
      <c r="HI12" s="58"/>
      <c r="HJ12" s="58"/>
      <c r="HK12" s="58"/>
      <c r="HL12" s="58"/>
      <c r="HM12" s="58"/>
      <c r="HN12" s="58"/>
      <c r="HO12" s="58"/>
      <c r="HP12" s="61"/>
      <c r="HQ12" s="58"/>
      <c r="HR12" s="58"/>
      <c r="HS12" s="58"/>
      <c r="HT12" s="58"/>
      <c r="HU12" s="58"/>
      <c r="HV12" s="58"/>
      <c r="HW12" s="61"/>
      <c r="HX12" s="58"/>
      <c r="HY12" s="58"/>
      <c r="HZ12" s="58"/>
      <c r="IA12" s="58"/>
      <c r="IB12" s="58"/>
      <c r="IC12" s="58"/>
      <c r="ID12" s="61"/>
      <c r="IE12" s="58"/>
      <c r="IF12" s="58"/>
      <c r="IG12" s="58"/>
      <c r="IH12" s="58"/>
      <c r="II12" s="58"/>
      <c r="IJ12" s="58"/>
      <c r="IK12" s="61"/>
      <c r="IL12" s="59"/>
      <c r="IM12" s="60"/>
      <c r="IN12" s="58"/>
      <c r="IO12" s="58"/>
      <c r="IP12" s="58"/>
      <c r="IQ12" s="58"/>
      <c r="IR12" s="58"/>
      <c r="IS12" s="58"/>
      <c r="IT12" s="58"/>
      <c r="IU12" s="58"/>
      <c r="IV12" s="58"/>
      <c r="IW12" s="58"/>
      <c r="IX12" s="58"/>
      <c r="IY12" s="58"/>
      <c r="IZ12" s="58"/>
      <c r="JA12" s="58"/>
      <c r="JB12" s="58"/>
      <c r="JC12" s="58"/>
      <c r="JD12" s="58"/>
      <c r="JE12" s="58"/>
      <c r="JF12" s="63"/>
      <c r="JG12" s="58"/>
      <c r="JH12" s="58"/>
      <c r="JI12" s="58"/>
      <c r="JJ12" s="58"/>
      <c r="JK12" s="58"/>
      <c r="JL12" s="58"/>
      <c r="JM12" s="58"/>
      <c r="JN12" s="58"/>
      <c r="JO12" s="58"/>
      <c r="JP12" s="59"/>
      <c r="JQ12" s="60" t="s">
        <v>140</v>
      </c>
      <c r="JR12" s="58"/>
      <c r="JS12" s="58"/>
      <c r="JT12" s="58"/>
      <c r="JU12" s="58"/>
      <c r="JV12" s="58"/>
      <c r="JW12" s="58"/>
      <c r="JX12" s="58" t="s">
        <v>140</v>
      </c>
      <c r="JY12" s="58"/>
      <c r="JZ12" s="58"/>
      <c r="KA12" s="58"/>
      <c r="KB12" s="58"/>
      <c r="KC12" s="58" t="s">
        <v>55</v>
      </c>
      <c r="KD12" s="58"/>
      <c r="KE12" s="58" t="s">
        <v>56</v>
      </c>
      <c r="KF12" s="58"/>
      <c r="KG12" t="s">
        <v>57</v>
      </c>
      <c r="KH12" s="58"/>
      <c r="KI12" s="58"/>
      <c r="KJ12" s="58"/>
      <c r="KK12" s="58"/>
      <c r="KL12" s="58"/>
      <c r="KM12" t="s">
        <v>58</v>
      </c>
      <c r="KN12" s="58"/>
      <c r="KO12" s="58"/>
      <c r="KP12" s="58"/>
      <c r="KQ12" s="58" t="s">
        <v>54</v>
      </c>
      <c r="KR12" s="58"/>
      <c r="KS12" s="58"/>
      <c r="KT12" s="58"/>
      <c r="KU12" s="59"/>
      <c r="KV12" s="58"/>
      <c r="KW12" s="58"/>
      <c r="KX12" s="58"/>
      <c r="KY12" s="58"/>
      <c r="KZ12" s="58"/>
      <c r="LA12" s="58"/>
      <c r="LB12" s="58"/>
      <c r="LC12" s="58"/>
      <c r="LD12" s="58"/>
      <c r="LE12" s="58"/>
      <c r="LF12" s="58"/>
      <c r="LG12" s="58"/>
      <c r="LH12" s="58"/>
      <c r="LI12" s="58"/>
      <c r="LJ12" s="58"/>
      <c r="LK12" s="58"/>
      <c r="LL12" s="58"/>
      <c r="LM12" s="58"/>
      <c r="LN12" s="58"/>
      <c r="LO12" s="58"/>
      <c r="LP12" s="58"/>
      <c r="LQ12" s="58"/>
      <c r="LR12" s="58"/>
      <c r="LS12" s="58"/>
      <c r="LT12" s="58"/>
      <c r="LU12" s="58"/>
      <c r="LV12" s="58"/>
      <c r="LW12" s="58"/>
      <c r="LX12" s="58"/>
      <c r="LY12" s="59"/>
      <c r="LZ12" s="60"/>
      <c r="MA12" s="58"/>
      <c r="MB12" s="58"/>
      <c r="MC12" s="58"/>
      <c r="MD12" s="58"/>
      <c r="ME12" s="58"/>
      <c r="MF12" s="58"/>
      <c r="MG12" s="58"/>
      <c r="MH12" s="58"/>
      <c r="MI12" s="58"/>
      <c r="MJ12" s="58"/>
      <c r="MK12" s="58"/>
      <c r="ML12" s="58"/>
      <c r="MM12" s="58"/>
      <c r="MN12" s="58"/>
      <c r="MO12" s="58"/>
      <c r="MP12" s="58"/>
      <c r="MQ12" s="58"/>
      <c r="MR12" s="58"/>
      <c r="MS12" s="58"/>
      <c r="MT12" s="58"/>
      <c r="MU12" s="58"/>
      <c r="MV12" s="58"/>
      <c r="MW12" s="58"/>
      <c r="MX12" s="58"/>
      <c r="MY12" s="58"/>
      <c r="MZ12" s="58"/>
      <c r="NA12" s="58"/>
      <c r="NB12" s="58"/>
      <c r="NC12" s="58"/>
      <c r="ND12" s="59"/>
      <c r="NE12" s="64"/>
      <c r="NF12" s="58"/>
      <c r="NG12" s="58"/>
      <c r="NH12" s="58"/>
      <c r="NI12" s="58"/>
      <c r="NJ12" s="58"/>
      <c r="NK12" s="58"/>
      <c r="NL12" s="58"/>
      <c r="NM12" s="58"/>
      <c r="NN12" s="58"/>
      <c r="NO12" s="58"/>
      <c r="NP12" s="58"/>
      <c r="NQ12" s="58"/>
      <c r="NR12" s="58"/>
      <c r="NS12" s="58"/>
      <c r="NT12" s="58"/>
      <c r="NU12" s="58"/>
      <c r="NV12" s="58"/>
      <c r="NW12" s="58"/>
      <c r="NX12" s="58"/>
      <c r="NY12" s="58"/>
      <c r="NZ12" s="58"/>
      <c r="OA12" s="58"/>
      <c r="OB12" s="58"/>
      <c r="OC12" s="58"/>
      <c r="OD12" s="58"/>
      <c r="OE12" s="58"/>
      <c r="OF12" s="58"/>
      <c r="OG12" s="58"/>
      <c r="OH12" s="58"/>
      <c r="OI12" s="58"/>
      <c r="OJ12" s="58"/>
      <c r="OK12" s="58"/>
      <c r="OL12" s="58"/>
      <c r="OM12" s="58"/>
      <c r="ON12" s="58"/>
      <c r="OO12" s="58"/>
      <c r="OP12" s="58"/>
      <c r="OQ12" s="58"/>
      <c r="OR12" s="58"/>
      <c r="OS12" s="58"/>
      <c r="OT12" s="58"/>
      <c r="OU12" s="58"/>
      <c r="OV12" s="58"/>
      <c r="OW12" s="58"/>
      <c r="OX12" s="58"/>
      <c r="OY12" s="58"/>
      <c r="OZ12" s="58"/>
      <c r="PA12" s="58"/>
      <c r="PB12" s="58"/>
      <c r="PC12" s="58"/>
      <c r="PD12" s="58"/>
      <c r="PE12" s="58"/>
      <c r="PF12" s="58"/>
      <c r="PG12" s="58"/>
      <c r="PH12" s="58"/>
      <c r="PI12" s="58"/>
      <c r="PJ12" s="58"/>
      <c r="PK12" s="58"/>
      <c r="PL12" s="65"/>
    </row>
    <row r="13" spans="1:428" ht="15" thickBot="1" x14ac:dyDescent="0.4">
      <c r="A13" s="516"/>
      <c r="B13" s="334" t="s">
        <v>269</v>
      </c>
      <c r="C13" s="106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8"/>
      <c r="AH13" s="109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X13" s="107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8"/>
      <c r="BK13" s="109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107"/>
      <c r="CA13" s="107"/>
      <c r="CB13" s="107"/>
      <c r="CC13" s="107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8"/>
      <c r="CP13" s="109"/>
      <c r="CQ13" s="107"/>
      <c r="CR13" s="107"/>
      <c r="CS13" s="107" t="s">
        <v>140</v>
      </c>
      <c r="CT13" s="110"/>
      <c r="CU13" s="111"/>
      <c r="CV13" s="107"/>
      <c r="CW13" s="107"/>
      <c r="CX13" s="107"/>
      <c r="CY13" s="107"/>
      <c r="CZ13" s="107"/>
      <c r="DA13" s="107"/>
      <c r="DB13" s="107"/>
      <c r="DC13" s="107"/>
      <c r="DD13" s="107"/>
      <c r="DE13" s="107"/>
      <c r="DF13" s="107"/>
      <c r="DG13" s="107"/>
      <c r="DH13" s="107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8"/>
      <c r="DT13" s="111" t="s">
        <v>140</v>
      </c>
      <c r="DU13" s="107" t="s">
        <v>140</v>
      </c>
      <c r="DV13" s="110"/>
      <c r="DW13" s="111"/>
      <c r="DX13" s="107" t="s">
        <v>140</v>
      </c>
      <c r="DY13" s="107"/>
      <c r="DZ13" s="107"/>
      <c r="EA13" s="107"/>
      <c r="EB13" s="107"/>
      <c r="EC13" s="110"/>
      <c r="ED13" s="111"/>
      <c r="EE13" s="107"/>
      <c r="EF13" s="107"/>
      <c r="EG13" s="107"/>
      <c r="EH13" s="107"/>
      <c r="EI13" s="107"/>
      <c r="EJ13" s="110"/>
      <c r="EK13" s="111"/>
      <c r="EL13" s="107"/>
      <c r="EM13" s="107"/>
      <c r="EN13" s="107"/>
      <c r="EO13" s="107"/>
      <c r="EP13" s="107"/>
      <c r="EQ13" s="110"/>
      <c r="ER13" s="107"/>
      <c r="ES13" s="107"/>
      <c r="ET13" s="107"/>
      <c r="EU13" s="107"/>
      <c r="EV13" s="107"/>
      <c r="EW13" s="107"/>
      <c r="EX13" s="108"/>
      <c r="EY13" s="109"/>
      <c r="EZ13" s="107" t="s">
        <v>140</v>
      </c>
      <c r="FA13" s="107"/>
      <c r="FB13" s="107"/>
      <c r="FC13" s="107"/>
      <c r="FD13" s="107"/>
      <c r="FE13" s="110"/>
      <c r="FF13" s="107"/>
      <c r="FG13" s="107"/>
      <c r="FH13" s="107"/>
      <c r="FI13" s="107"/>
      <c r="FJ13" s="107"/>
      <c r="FK13" s="107"/>
      <c r="FL13" s="110"/>
      <c r="FM13" s="107"/>
      <c r="FN13" s="107"/>
      <c r="FO13" s="107"/>
      <c r="FP13" s="107"/>
      <c r="FQ13" s="107"/>
      <c r="FR13" s="107"/>
      <c r="FS13" s="110"/>
      <c r="FT13" s="107"/>
      <c r="FU13" s="107"/>
      <c r="FV13" s="107"/>
      <c r="FW13" s="107"/>
      <c r="FX13" s="107"/>
      <c r="FY13" s="107"/>
      <c r="FZ13" s="107"/>
      <c r="GA13" s="107"/>
      <c r="GB13" s="108"/>
      <c r="GC13" s="109"/>
      <c r="GD13" s="107"/>
      <c r="GE13" s="107"/>
      <c r="GF13" s="107"/>
      <c r="GG13" s="110"/>
      <c r="GH13" s="111"/>
      <c r="GI13" s="107"/>
      <c r="GJ13" s="107"/>
      <c r="GK13" s="107"/>
      <c r="GL13" s="107"/>
      <c r="GM13" s="107"/>
      <c r="GN13" s="110"/>
      <c r="GO13" s="107"/>
      <c r="GP13" s="107"/>
      <c r="GQ13" s="107"/>
      <c r="GR13" s="107"/>
      <c r="GS13" s="107"/>
      <c r="GT13" s="107"/>
      <c r="GU13" s="110"/>
      <c r="GV13" s="107"/>
      <c r="GW13" s="107"/>
      <c r="GX13" s="107"/>
      <c r="GY13" s="107"/>
      <c r="GZ13" s="107"/>
      <c r="HA13" s="107"/>
      <c r="HB13" s="110"/>
      <c r="HC13" s="107"/>
      <c r="HD13" s="107"/>
      <c r="HE13" s="107"/>
      <c r="HF13" s="107"/>
      <c r="HG13" s="108"/>
      <c r="HH13" s="109"/>
      <c r="HI13" s="107"/>
      <c r="HJ13" s="107"/>
      <c r="HK13" s="107"/>
      <c r="HL13" s="107"/>
      <c r="HM13" s="107"/>
      <c r="HN13" s="107"/>
      <c r="HO13" s="107"/>
      <c r="HP13" s="110"/>
      <c r="HQ13" s="107"/>
      <c r="HR13" s="107"/>
      <c r="HS13" s="107"/>
      <c r="HT13" s="107"/>
      <c r="HU13" s="107"/>
      <c r="HV13" s="107"/>
      <c r="HW13" s="107"/>
      <c r="HX13" s="107"/>
      <c r="HY13" s="107"/>
      <c r="HZ13" s="107"/>
      <c r="IA13" s="107"/>
      <c r="IB13" s="107"/>
      <c r="IC13" s="107"/>
      <c r="ID13" s="110"/>
      <c r="IE13" s="107"/>
      <c r="IF13" s="107"/>
      <c r="IG13" s="107"/>
      <c r="IH13" s="107"/>
      <c r="II13" s="107"/>
      <c r="IJ13" s="107"/>
      <c r="IK13" s="110"/>
      <c r="IL13" s="108"/>
      <c r="IM13" s="109"/>
      <c r="IN13" s="107"/>
      <c r="IO13" s="107"/>
      <c r="IP13" s="107"/>
      <c r="IQ13" s="107"/>
      <c r="IR13" s="107"/>
      <c r="IS13" s="107"/>
      <c r="IT13" s="107"/>
      <c r="IU13" s="107"/>
      <c r="IV13" s="107"/>
      <c r="IW13" s="107"/>
      <c r="IX13" s="107"/>
      <c r="IY13" s="107"/>
      <c r="IZ13" s="107"/>
      <c r="JA13" s="107"/>
      <c r="JB13" s="107"/>
      <c r="JC13" s="107"/>
      <c r="JD13" s="107"/>
      <c r="JE13" s="107"/>
      <c r="JF13" s="107"/>
      <c r="JG13" s="107"/>
      <c r="JH13" s="107"/>
      <c r="JI13" s="107"/>
      <c r="JJ13" s="107"/>
      <c r="JK13" s="107"/>
      <c r="JL13" s="107"/>
      <c r="JM13" s="107"/>
      <c r="JN13" s="107"/>
      <c r="JO13" s="107"/>
      <c r="JP13" s="108"/>
      <c r="JQ13" s="109" t="s">
        <v>140</v>
      </c>
      <c r="JR13" s="107"/>
      <c r="JS13" s="107"/>
      <c r="JT13" s="107"/>
      <c r="JU13" s="107"/>
      <c r="JV13" s="107"/>
      <c r="JW13" s="107"/>
      <c r="JX13" s="107" t="s">
        <v>140</v>
      </c>
      <c r="JY13" s="107"/>
      <c r="JZ13" s="107"/>
      <c r="KA13" s="107"/>
      <c r="KB13" s="107"/>
      <c r="KC13" s="107"/>
      <c r="KD13" s="107"/>
      <c r="KE13" s="107"/>
      <c r="KF13" s="107"/>
      <c r="KG13" s="107"/>
      <c r="KH13" s="107"/>
      <c r="KI13" s="107"/>
      <c r="KJ13" s="107"/>
      <c r="KK13" s="107"/>
      <c r="KL13" s="107"/>
      <c r="KM13" s="107"/>
      <c r="KN13" s="107"/>
      <c r="KO13" s="107"/>
      <c r="KP13" s="107"/>
      <c r="KQ13" s="107"/>
      <c r="KR13" s="107"/>
      <c r="KS13" s="107"/>
      <c r="KT13" s="107"/>
      <c r="KU13" s="108"/>
      <c r="KV13" s="107"/>
      <c r="KW13" s="107"/>
      <c r="KX13" s="107"/>
      <c r="KY13" s="107"/>
      <c r="KZ13" s="107"/>
      <c r="LA13" s="107"/>
      <c r="LB13" s="107"/>
      <c r="LC13" s="107"/>
      <c r="LD13" s="107"/>
      <c r="LE13" s="107"/>
      <c r="LF13" s="107"/>
      <c r="LG13" s="107"/>
      <c r="LH13" s="107"/>
      <c r="LI13" s="107"/>
      <c r="LJ13" s="107"/>
      <c r="LK13" s="107"/>
      <c r="LL13" s="107"/>
      <c r="LM13" s="107"/>
      <c r="LN13" s="107"/>
      <c r="LO13" s="107"/>
      <c r="LP13" s="107"/>
      <c r="LQ13" s="107"/>
      <c r="LR13" s="107"/>
      <c r="LS13" s="107"/>
      <c r="LT13" s="107"/>
      <c r="LU13" s="107"/>
      <c r="LV13" s="107"/>
      <c r="LW13" s="107"/>
      <c r="LX13" s="107"/>
      <c r="LY13" s="108"/>
      <c r="LZ13" s="109"/>
      <c r="MA13" s="107"/>
      <c r="MB13" s="107"/>
      <c r="MC13" s="107"/>
      <c r="MD13" s="107"/>
      <c r="ME13" s="107"/>
      <c r="MF13" s="107"/>
      <c r="MG13" s="107"/>
      <c r="MH13" s="107"/>
      <c r="MI13" s="107"/>
      <c r="MJ13" s="107"/>
      <c r="MK13" s="107"/>
      <c r="ML13" s="107"/>
      <c r="MM13" s="107"/>
      <c r="MN13" s="107"/>
      <c r="MO13" s="107"/>
      <c r="MP13" s="107"/>
      <c r="MQ13" s="107"/>
      <c r="MR13" s="107"/>
      <c r="MS13" s="107"/>
      <c r="MT13" s="107"/>
      <c r="MU13" s="107"/>
      <c r="MV13" s="107"/>
      <c r="MW13" s="107"/>
      <c r="MX13" s="107"/>
      <c r="MY13" s="107"/>
      <c r="MZ13" s="107"/>
      <c r="NA13" s="107"/>
      <c r="NB13" s="107"/>
      <c r="NC13" s="107"/>
      <c r="ND13" s="108"/>
      <c r="NE13" s="113"/>
      <c r="NF13" s="107"/>
      <c r="NG13" s="107"/>
      <c r="NH13" s="107"/>
      <c r="NI13" s="107"/>
      <c r="NJ13" s="107"/>
      <c r="NK13" s="107"/>
      <c r="NL13" s="107"/>
      <c r="NM13" s="107"/>
      <c r="NN13" s="107"/>
      <c r="NO13" s="107"/>
      <c r="NP13" s="107"/>
      <c r="NQ13" s="107"/>
      <c r="NR13" s="107"/>
      <c r="NS13" s="108"/>
      <c r="NT13" s="107"/>
      <c r="NU13" s="107"/>
      <c r="NV13" s="107"/>
      <c r="NW13" s="107"/>
      <c r="NX13" s="107"/>
      <c r="NY13" s="107"/>
      <c r="NZ13" s="107"/>
      <c r="OA13" s="107"/>
      <c r="OB13" s="107"/>
      <c r="OC13" s="107"/>
      <c r="OD13" s="107"/>
      <c r="OE13" s="107"/>
      <c r="OF13" s="107"/>
      <c r="OG13" s="107"/>
      <c r="OH13" s="107"/>
      <c r="OI13" s="107"/>
      <c r="OJ13" s="107"/>
      <c r="OK13" s="107"/>
      <c r="OL13" s="107"/>
      <c r="OM13" s="107"/>
      <c r="ON13" s="107"/>
      <c r="OO13" s="107"/>
      <c r="OP13" s="107"/>
      <c r="OQ13" s="107"/>
      <c r="OR13" s="107"/>
      <c r="OS13" s="107"/>
      <c r="OT13" s="107"/>
      <c r="OU13" s="107"/>
      <c r="OV13" s="107"/>
      <c r="OW13" s="107"/>
      <c r="OX13" s="107"/>
      <c r="OY13" s="107"/>
      <c r="OZ13" s="107"/>
      <c r="PA13" s="107"/>
      <c r="PB13" s="107"/>
      <c r="PC13" s="107"/>
      <c r="PD13" s="107"/>
      <c r="PE13" s="107"/>
      <c r="PF13" s="107"/>
      <c r="PG13" s="107"/>
      <c r="PH13" s="107"/>
      <c r="PI13" s="107"/>
      <c r="PJ13" s="107"/>
      <c r="PK13" s="107"/>
      <c r="PL13" s="114"/>
    </row>
    <row r="14" spans="1:428" ht="15" thickBot="1" x14ac:dyDescent="0.4">
      <c r="A14" s="515" t="s">
        <v>270</v>
      </c>
      <c r="B14" s="325" t="s">
        <v>271</v>
      </c>
      <c r="C14" s="326"/>
      <c r="D14" s="327"/>
      <c r="E14" s="327"/>
      <c r="F14" s="327"/>
      <c r="G14" s="327"/>
      <c r="H14" s="327"/>
      <c r="I14" s="327"/>
      <c r="J14" s="327"/>
      <c r="K14" s="327"/>
      <c r="L14" s="327"/>
      <c r="M14" s="327"/>
      <c r="N14" s="327"/>
      <c r="O14" s="327"/>
      <c r="P14" s="327"/>
      <c r="Q14" s="327" t="s">
        <v>55</v>
      </c>
      <c r="R14" s="327"/>
      <c r="S14" s="327" t="s">
        <v>56</v>
      </c>
      <c r="T14" s="327"/>
      <c r="U14" s="327"/>
      <c r="V14" s="327"/>
      <c r="W14" s="327"/>
      <c r="X14" s="327"/>
      <c r="Y14" s="327" t="s">
        <v>57</v>
      </c>
      <c r="Z14" s="327"/>
      <c r="AA14" s="327"/>
      <c r="AB14" s="327"/>
      <c r="AC14" s="327" t="s">
        <v>58</v>
      </c>
      <c r="AD14" s="327"/>
      <c r="AE14" s="327"/>
      <c r="AF14" s="327"/>
      <c r="AG14" s="328" t="s">
        <v>54</v>
      </c>
      <c r="AH14" s="329"/>
      <c r="AI14" s="327"/>
      <c r="AJ14" s="327"/>
      <c r="AK14" s="327"/>
      <c r="AL14" s="327"/>
      <c r="AM14" s="327"/>
      <c r="AN14" s="327"/>
      <c r="AO14" s="327"/>
      <c r="AP14" s="327"/>
      <c r="AQ14" s="327"/>
      <c r="AR14" s="327"/>
      <c r="AS14" s="327"/>
      <c r="AT14" s="327"/>
      <c r="AU14" s="327"/>
      <c r="AV14" s="327"/>
      <c r="AW14" s="327"/>
      <c r="AX14" s="327"/>
      <c r="AY14" s="327"/>
      <c r="AZ14" s="327"/>
      <c r="BA14" s="327"/>
      <c r="BB14" s="327"/>
      <c r="BC14" s="327"/>
      <c r="BD14" s="327"/>
      <c r="BE14" s="327"/>
      <c r="BF14" s="327"/>
      <c r="BG14" s="327"/>
      <c r="BH14" s="327"/>
      <c r="BI14" s="327"/>
      <c r="BJ14" s="328"/>
      <c r="BK14" s="329"/>
      <c r="BL14" s="327"/>
      <c r="BM14" s="327"/>
      <c r="BN14" s="327"/>
      <c r="BO14" s="327"/>
      <c r="BP14" s="327"/>
      <c r="BQ14" s="327"/>
      <c r="BR14" s="327"/>
      <c r="BS14" s="327"/>
      <c r="BT14" s="327"/>
      <c r="BU14" s="327"/>
      <c r="BV14" s="327"/>
      <c r="BW14" s="327"/>
      <c r="BX14" s="327"/>
      <c r="BY14" s="327"/>
      <c r="BZ14" s="327"/>
      <c r="CA14" s="327"/>
      <c r="CB14" s="327"/>
      <c r="CC14" s="327"/>
      <c r="CD14" s="327"/>
      <c r="CE14" s="327"/>
      <c r="CF14" s="327"/>
      <c r="CG14" s="327"/>
      <c r="CH14" s="327"/>
      <c r="CI14" s="327"/>
      <c r="CJ14" s="327"/>
      <c r="CK14" s="327"/>
      <c r="CL14" s="327"/>
      <c r="CM14" s="327"/>
      <c r="CN14" s="327"/>
      <c r="CO14" s="328"/>
      <c r="CP14" s="329"/>
      <c r="CQ14" s="327"/>
      <c r="CR14" s="327"/>
      <c r="CS14" s="327"/>
      <c r="CT14" s="330"/>
      <c r="CU14" s="331"/>
      <c r="CV14" s="327"/>
      <c r="CW14" s="327"/>
      <c r="CX14" s="327"/>
      <c r="CY14" s="327"/>
      <c r="CZ14" s="327"/>
      <c r="DA14" s="327"/>
      <c r="DB14" s="327"/>
      <c r="DC14" s="327"/>
      <c r="DD14" s="327"/>
      <c r="DE14" s="327"/>
      <c r="DF14" s="327"/>
      <c r="DG14" s="327"/>
      <c r="DH14" s="327"/>
      <c r="DI14" s="327"/>
      <c r="DJ14" s="327"/>
      <c r="DK14" s="327"/>
      <c r="DL14" s="327"/>
      <c r="DM14" s="327"/>
      <c r="DN14" s="327"/>
      <c r="DO14" s="327"/>
      <c r="DP14" s="327"/>
      <c r="DQ14" s="327"/>
      <c r="DR14" s="327"/>
      <c r="DS14" s="328"/>
      <c r="DT14" s="331"/>
      <c r="DU14" s="327"/>
      <c r="DV14" s="330"/>
      <c r="DW14" s="331"/>
      <c r="DX14" s="327"/>
      <c r="DY14" s="327"/>
      <c r="DZ14" s="327"/>
      <c r="EA14" s="327"/>
      <c r="EB14" s="327"/>
      <c r="EC14" s="330"/>
      <c r="ED14" s="331"/>
      <c r="EE14" s="327"/>
      <c r="EF14" s="327"/>
      <c r="EG14" s="327"/>
      <c r="EH14" s="327"/>
      <c r="EI14" s="327"/>
      <c r="EJ14" s="330"/>
      <c r="EK14" s="331"/>
      <c r="EL14" s="327"/>
      <c r="EM14" s="327"/>
      <c r="EN14" s="327"/>
      <c r="EO14" s="327"/>
      <c r="EP14" s="327"/>
      <c r="EQ14" s="330"/>
      <c r="ER14" s="327"/>
      <c r="ES14" s="327"/>
      <c r="ET14" s="327"/>
      <c r="EU14" s="327"/>
      <c r="EV14" s="327"/>
      <c r="EW14" s="327"/>
      <c r="EX14" s="328"/>
      <c r="EY14" s="329"/>
      <c r="EZ14" s="327"/>
      <c r="FA14" s="327"/>
      <c r="FB14" s="327"/>
      <c r="FC14" s="327"/>
      <c r="FD14" s="327"/>
      <c r="FE14" s="330"/>
      <c r="FF14" s="327"/>
      <c r="FG14" s="327"/>
      <c r="FH14" s="327"/>
      <c r="FI14" s="327"/>
      <c r="FJ14" s="327"/>
      <c r="FK14" s="327"/>
      <c r="FL14" s="330"/>
      <c r="FM14" s="327"/>
      <c r="FN14" s="327"/>
      <c r="FO14" s="327"/>
      <c r="FP14" s="327"/>
      <c r="FQ14" s="327"/>
      <c r="FR14" s="327"/>
      <c r="FS14" s="330"/>
      <c r="FT14" s="327"/>
      <c r="FU14" s="327"/>
      <c r="FV14" s="327"/>
      <c r="FW14" s="327"/>
      <c r="FX14" s="327"/>
      <c r="FY14" s="327"/>
      <c r="FZ14" s="327"/>
      <c r="GA14" s="327"/>
      <c r="GB14" s="328"/>
      <c r="GC14" s="329"/>
      <c r="GD14" s="327"/>
      <c r="GE14" s="327"/>
      <c r="GF14" s="327"/>
      <c r="GG14" s="330"/>
      <c r="GH14" s="331"/>
      <c r="GI14" s="327"/>
      <c r="GJ14" s="327"/>
      <c r="GK14" s="327"/>
      <c r="GL14" s="327"/>
      <c r="GM14" s="327"/>
      <c r="GN14" s="330"/>
      <c r="GO14" s="327"/>
      <c r="GP14" s="327"/>
      <c r="GQ14" s="327"/>
      <c r="GR14" s="327"/>
      <c r="GS14" s="327"/>
      <c r="GT14" s="327"/>
      <c r="GU14" s="330"/>
      <c r="GV14" s="327"/>
      <c r="GW14" s="327"/>
      <c r="GX14" s="327"/>
      <c r="GY14" s="327"/>
      <c r="GZ14" s="327"/>
      <c r="HA14" s="327"/>
      <c r="HB14" s="330"/>
      <c r="HC14" s="327"/>
      <c r="HD14" s="327"/>
      <c r="HE14" s="327"/>
      <c r="HF14" s="327"/>
      <c r="HG14" s="328"/>
      <c r="HH14" s="329"/>
      <c r="HI14" s="327"/>
      <c r="HJ14" s="327"/>
      <c r="HK14" s="327"/>
      <c r="HL14" s="327"/>
      <c r="HM14" s="327"/>
      <c r="HN14" s="327"/>
      <c r="HO14" s="327"/>
      <c r="HP14" s="330"/>
      <c r="HQ14" s="327"/>
      <c r="HR14" s="327"/>
      <c r="HS14" s="327"/>
      <c r="HT14" s="327"/>
      <c r="HU14" s="327"/>
      <c r="HV14" s="327"/>
      <c r="HW14" s="327"/>
      <c r="HX14" s="327"/>
      <c r="HY14" s="327"/>
      <c r="HZ14" s="327"/>
      <c r="IA14" s="327"/>
      <c r="IB14" s="327"/>
      <c r="IC14" s="327"/>
      <c r="ID14" s="330"/>
      <c r="IE14" s="327"/>
      <c r="IF14" s="327"/>
      <c r="IG14" s="327"/>
      <c r="IH14" s="327"/>
      <c r="II14" s="327"/>
      <c r="IJ14" s="327"/>
      <c r="IK14" s="330"/>
      <c r="IL14" s="328"/>
      <c r="IM14" s="329"/>
      <c r="IN14" s="327"/>
      <c r="IO14" s="327"/>
      <c r="IP14" s="327"/>
      <c r="IQ14" s="327"/>
      <c r="IR14" s="327"/>
      <c r="IS14" s="327"/>
      <c r="IT14" s="327"/>
      <c r="IU14" s="327"/>
      <c r="IV14" s="327"/>
      <c r="IW14" s="327"/>
      <c r="IX14" s="327"/>
      <c r="IY14" s="327"/>
      <c r="IZ14" s="327"/>
      <c r="JA14" s="327"/>
      <c r="JB14" s="327"/>
      <c r="JC14" s="327"/>
      <c r="JD14" s="327"/>
      <c r="JE14" s="327"/>
      <c r="JF14" s="327"/>
      <c r="JG14" s="327"/>
      <c r="JH14" s="327"/>
      <c r="JI14" s="327"/>
      <c r="JJ14" s="327"/>
      <c r="JK14" s="327"/>
      <c r="JL14" s="327"/>
      <c r="JM14" s="327"/>
      <c r="JN14" s="327"/>
      <c r="JO14" s="327"/>
      <c r="JP14" s="328"/>
      <c r="JQ14" s="329"/>
      <c r="JR14" s="327"/>
      <c r="JS14" s="327"/>
      <c r="JT14" s="327"/>
      <c r="JU14" s="327"/>
      <c r="JV14" s="327"/>
      <c r="JW14" s="327"/>
      <c r="JX14" s="327"/>
      <c r="JY14" s="327"/>
      <c r="JZ14" s="327"/>
      <c r="KA14" s="327"/>
      <c r="KB14" s="327"/>
      <c r="KC14" s="327"/>
      <c r="KD14" s="327"/>
      <c r="KE14" s="327"/>
      <c r="KF14" s="327"/>
      <c r="KG14" s="327"/>
      <c r="KH14" s="327"/>
      <c r="KI14" s="327"/>
      <c r="KJ14" s="327"/>
      <c r="KK14" s="327"/>
      <c r="KL14" s="327"/>
      <c r="KM14" s="327"/>
      <c r="KN14" s="327"/>
      <c r="KO14" s="327"/>
      <c r="KP14" s="327"/>
      <c r="KQ14" s="327"/>
      <c r="KR14" s="327"/>
      <c r="KS14" s="327"/>
      <c r="KT14" s="327"/>
      <c r="KU14" s="328"/>
      <c r="KV14" s="327"/>
      <c r="KW14" s="327"/>
      <c r="KX14" s="327"/>
      <c r="KY14" s="327"/>
      <c r="KZ14" s="327"/>
      <c r="LA14" s="327"/>
      <c r="LB14" s="327"/>
      <c r="LC14" s="327"/>
      <c r="LD14" s="327"/>
      <c r="LE14" s="327"/>
      <c r="LF14" s="327"/>
      <c r="LG14" s="327"/>
      <c r="LH14" s="327"/>
      <c r="LI14" s="327"/>
      <c r="LJ14" s="327"/>
      <c r="LK14" s="327"/>
      <c r="LL14" s="327"/>
      <c r="LM14" s="327"/>
      <c r="LN14" s="327"/>
      <c r="LO14" s="327"/>
      <c r="LP14" s="327"/>
      <c r="LQ14" s="327"/>
      <c r="LR14" s="327"/>
      <c r="LS14" s="327"/>
      <c r="LT14" s="327"/>
      <c r="LU14" s="327"/>
      <c r="LV14" s="327"/>
      <c r="LW14" s="327"/>
      <c r="LX14" s="327"/>
      <c r="LY14" s="328"/>
      <c r="LZ14" s="329"/>
      <c r="MA14" s="327"/>
      <c r="MB14" s="327"/>
      <c r="MC14" s="327"/>
      <c r="MD14" s="327"/>
      <c r="ME14" s="327"/>
      <c r="MF14" s="327"/>
      <c r="MG14" s="327"/>
      <c r="MH14" s="327"/>
      <c r="MI14" s="327"/>
      <c r="MJ14" s="327"/>
      <c r="MK14" s="327"/>
      <c r="ML14" s="327"/>
      <c r="MM14" s="327"/>
      <c r="MN14" s="327"/>
      <c r="MO14" s="327"/>
      <c r="MP14" s="327"/>
      <c r="MQ14" s="327"/>
      <c r="MR14" s="327"/>
      <c r="MS14" s="327"/>
      <c r="MT14" s="327"/>
      <c r="MU14" s="327"/>
      <c r="MV14" s="327"/>
      <c r="MW14" s="327"/>
      <c r="MX14" s="327"/>
      <c r="MY14" s="327"/>
      <c r="MZ14" s="327"/>
      <c r="NA14" s="327"/>
      <c r="NB14" s="327"/>
      <c r="NC14" s="327"/>
      <c r="ND14" s="328"/>
      <c r="NE14" s="332"/>
      <c r="NF14" s="327"/>
      <c r="NG14" s="327"/>
      <c r="NH14" s="327"/>
      <c r="NI14" s="327"/>
      <c r="NJ14" s="327"/>
      <c r="NK14" s="327"/>
      <c r="NL14" s="327"/>
      <c r="NM14" s="327"/>
      <c r="NN14" s="327"/>
      <c r="NO14" s="327"/>
      <c r="NP14" s="327"/>
      <c r="NQ14" s="327"/>
      <c r="NR14" s="327"/>
      <c r="NS14" s="327" t="s">
        <v>55</v>
      </c>
      <c r="NT14" s="327"/>
      <c r="NU14" s="327"/>
      <c r="NV14" s="327"/>
      <c r="NW14" s="327" t="s">
        <v>56</v>
      </c>
      <c r="NX14" s="327"/>
      <c r="NY14" s="327"/>
      <c r="NZ14" s="327"/>
      <c r="OA14" s="327" t="s">
        <v>57</v>
      </c>
      <c r="OB14" s="327"/>
      <c r="OC14" s="327"/>
      <c r="OD14" s="327" t="s">
        <v>58</v>
      </c>
      <c r="OE14" s="327"/>
      <c r="OF14" s="327"/>
      <c r="OG14" s="327"/>
      <c r="OH14" s="327"/>
      <c r="OI14" s="327" t="s">
        <v>54</v>
      </c>
      <c r="OJ14" s="327"/>
      <c r="OK14" s="327"/>
      <c r="OL14" s="327"/>
      <c r="OM14" s="327"/>
      <c r="ON14" s="327"/>
      <c r="OO14" s="327"/>
      <c r="OP14" s="327"/>
      <c r="OQ14" s="327"/>
      <c r="OR14" s="327"/>
      <c r="OS14" s="327"/>
      <c r="OT14" s="327"/>
      <c r="OU14" s="327"/>
      <c r="OV14" s="327"/>
      <c r="OW14" s="327"/>
      <c r="OX14" s="327"/>
      <c r="OY14" s="327"/>
      <c r="OZ14" s="327"/>
      <c r="PA14" s="327"/>
      <c r="PB14" s="327"/>
      <c r="PC14" s="327"/>
      <c r="PD14" s="327"/>
      <c r="PE14" s="327"/>
      <c r="PF14" s="327"/>
      <c r="PG14" s="327"/>
      <c r="PH14" s="327"/>
      <c r="PI14" s="327"/>
      <c r="PJ14" s="327"/>
      <c r="PK14" s="327"/>
      <c r="PL14" s="333"/>
    </row>
    <row r="15" spans="1:428" ht="15" thickBot="1" x14ac:dyDescent="0.4">
      <c r="A15" s="453"/>
      <c r="B15" s="21" t="s">
        <v>272</v>
      </c>
      <c r="C15" s="57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9"/>
      <c r="AH15" s="60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 t="s">
        <v>55</v>
      </c>
      <c r="AT15" s="58"/>
      <c r="AU15" s="58" t="s">
        <v>56</v>
      </c>
      <c r="AV15" s="58"/>
      <c r="AW15" s="58"/>
      <c r="AX15" s="58"/>
      <c r="AY15" s="58"/>
      <c r="AZ15" s="58"/>
      <c r="BA15" s="58" t="s">
        <v>57</v>
      </c>
      <c r="BB15" s="58"/>
      <c r="BC15" s="58"/>
      <c r="BD15" s="58"/>
      <c r="BE15" s="58" t="s">
        <v>58</v>
      </c>
      <c r="BF15" s="58"/>
      <c r="BG15" s="58"/>
      <c r="BH15" s="58"/>
      <c r="BI15" s="58" t="s">
        <v>54</v>
      </c>
      <c r="BJ15" s="59"/>
      <c r="BK15" s="60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 t="s">
        <v>55</v>
      </c>
      <c r="CB15" s="58"/>
      <c r="CC15" s="58" t="s">
        <v>56</v>
      </c>
      <c r="CD15" s="58"/>
      <c r="CE15" s="58" t="s">
        <v>57</v>
      </c>
      <c r="CF15" s="58"/>
      <c r="CG15" s="58"/>
      <c r="CH15" s="58"/>
      <c r="CI15" s="58"/>
      <c r="CJ15" s="58"/>
      <c r="CK15" s="58" t="s">
        <v>58</v>
      </c>
      <c r="CL15" s="58"/>
      <c r="CM15" s="58"/>
      <c r="CN15" s="58"/>
      <c r="CO15" s="59" t="s">
        <v>54</v>
      </c>
      <c r="CP15" s="60"/>
      <c r="CQ15" s="58"/>
      <c r="CR15" s="58"/>
      <c r="CS15" s="58"/>
      <c r="CT15" s="61"/>
      <c r="CU15" s="62"/>
      <c r="CV15" s="58"/>
      <c r="CW15" s="58"/>
      <c r="CX15" s="58"/>
      <c r="CY15" s="58"/>
      <c r="CZ15" s="58"/>
      <c r="DA15" s="58"/>
      <c r="DB15" s="58"/>
      <c r="DC15" s="58" t="s">
        <v>55</v>
      </c>
      <c r="DD15" s="58"/>
      <c r="DE15" s="58"/>
      <c r="DF15" s="58"/>
      <c r="DG15" s="58" t="s">
        <v>56</v>
      </c>
      <c r="DH15" s="58"/>
      <c r="DI15" s="58"/>
      <c r="DJ15" s="58"/>
      <c r="DK15" s="58" t="s">
        <v>57</v>
      </c>
      <c r="DL15" s="58"/>
      <c r="DM15" s="58"/>
      <c r="DN15" s="58" t="s">
        <v>58</v>
      </c>
      <c r="DO15" s="58"/>
      <c r="DP15" s="58"/>
      <c r="DQ15" s="58"/>
      <c r="DR15" s="58"/>
      <c r="DS15" s="59" t="s">
        <v>54</v>
      </c>
      <c r="DT15" s="62"/>
      <c r="DU15" s="58"/>
      <c r="DV15" s="61"/>
      <c r="DW15" s="62"/>
      <c r="DX15" s="58"/>
      <c r="DY15" s="58"/>
      <c r="DZ15" s="58"/>
      <c r="EA15" s="58"/>
      <c r="EB15" s="58"/>
      <c r="EC15" s="61"/>
      <c r="ED15" s="62"/>
      <c r="EE15" s="58"/>
      <c r="EF15" s="58"/>
      <c r="EG15" s="58"/>
      <c r="EH15" s="58" t="s">
        <v>55</v>
      </c>
      <c r="EI15" s="58"/>
      <c r="EJ15" s="61"/>
      <c r="EK15" s="62"/>
      <c r="EL15" s="58" t="s">
        <v>56</v>
      </c>
      <c r="EM15" s="58"/>
      <c r="EN15" s="58"/>
      <c r="EO15" s="58"/>
      <c r="EP15" s="58" t="s">
        <v>57</v>
      </c>
      <c r="EQ15" s="61"/>
      <c r="ER15" s="58"/>
      <c r="ES15" s="58"/>
      <c r="ET15" s="58" t="s">
        <v>58</v>
      </c>
      <c r="EU15" s="58"/>
      <c r="EV15" s="58"/>
      <c r="EW15" s="59"/>
      <c r="EX15" s="59" t="s">
        <v>54</v>
      </c>
      <c r="EY15" s="60"/>
      <c r="EZ15" s="58"/>
      <c r="FA15" s="58"/>
      <c r="FB15" s="58"/>
      <c r="FC15" s="58"/>
      <c r="FD15" s="58"/>
      <c r="FE15" s="61"/>
      <c r="FF15" s="58"/>
      <c r="FG15" s="58"/>
      <c r="FH15" s="58"/>
      <c r="FI15" s="58" t="s">
        <v>55</v>
      </c>
      <c r="FJ15" s="58"/>
      <c r="FK15" s="58" t="s">
        <v>56</v>
      </c>
      <c r="FL15" s="61"/>
      <c r="FM15" s="58"/>
      <c r="FN15" s="58"/>
      <c r="FO15" s="58"/>
      <c r="FP15" s="58"/>
      <c r="FQ15" s="58" t="s">
        <v>57</v>
      </c>
      <c r="FR15" s="58"/>
      <c r="FS15" s="61"/>
      <c r="FT15" s="58"/>
      <c r="FU15" s="58" t="s">
        <v>58</v>
      </c>
      <c r="FV15" s="58"/>
      <c r="FW15" s="63"/>
      <c r="FX15" s="58"/>
      <c r="FY15" s="58" t="s">
        <v>54</v>
      </c>
      <c r="FZ15" s="58"/>
      <c r="GA15" s="58"/>
      <c r="GB15" s="59"/>
      <c r="GC15" s="60"/>
      <c r="GD15" s="58"/>
      <c r="GE15" s="58"/>
      <c r="GF15" s="58"/>
      <c r="GG15" s="61"/>
      <c r="GH15" s="62"/>
      <c r="GI15" s="58"/>
      <c r="GJ15" s="58"/>
      <c r="GK15" s="58"/>
      <c r="GL15" s="58"/>
      <c r="GM15" s="58"/>
      <c r="GN15" s="61"/>
      <c r="GO15" s="58"/>
      <c r="GP15" s="58"/>
      <c r="GQ15" s="58" t="s">
        <v>55</v>
      </c>
      <c r="GR15" s="58"/>
      <c r="GS15" s="58"/>
      <c r="GT15" s="58" t="s">
        <v>56</v>
      </c>
      <c r="GU15" s="61"/>
      <c r="GV15" s="58"/>
      <c r="GW15" s="58"/>
      <c r="GX15" s="58"/>
      <c r="GY15" s="58" t="s">
        <v>57</v>
      </c>
      <c r="GZ15" s="58"/>
      <c r="HA15" s="58" t="s">
        <v>58</v>
      </c>
      <c r="HB15" s="61"/>
      <c r="HC15" s="58"/>
      <c r="HD15" s="58"/>
      <c r="HE15" s="58"/>
      <c r="HF15" s="58"/>
      <c r="HG15" s="59" t="s">
        <v>54</v>
      </c>
      <c r="HH15" s="60"/>
      <c r="HI15" s="61"/>
      <c r="HJ15" s="58"/>
      <c r="HK15" s="58"/>
      <c r="HL15" s="58"/>
      <c r="HM15" s="58"/>
      <c r="HN15" s="58"/>
      <c r="HO15" s="58"/>
      <c r="HP15" s="61"/>
      <c r="HQ15" s="58"/>
      <c r="HR15" s="58"/>
      <c r="HS15" s="58"/>
      <c r="HT15" s="58"/>
      <c r="HU15" s="58" t="s">
        <v>55</v>
      </c>
      <c r="HV15" s="58"/>
      <c r="HW15" s="58"/>
      <c r="HX15" s="58"/>
      <c r="HY15" s="58" t="s">
        <v>56</v>
      </c>
      <c r="HZ15" s="58"/>
      <c r="IA15" s="58"/>
      <c r="IB15" s="58"/>
      <c r="IC15" s="58" t="s">
        <v>57</v>
      </c>
      <c r="ID15" s="61"/>
      <c r="IE15" s="58"/>
      <c r="IF15" s="58"/>
      <c r="IG15" s="58" t="s">
        <v>58</v>
      </c>
      <c r="IH15" s="58"/>
      <c r="II15" s="58"/>
      <c r="IJ15" s="61"/>
      <c r="IK15" s="61" t="s">
        <v>54</v>
      </c>
      <c r="IL15" s="59"/>
      <c r="IM15" s="60"/>
      <c r="IN15" s="58"/>
      <c r="IO15" s="58"/>
      <c r="IP15" s="58"/>
      <c r="IQ15" s="58"/>
      <c r="IR15" s="58"/>
      <c r="IS15" s="58"/>
      <c r="IT15" s="58"/>
      <c r="IU15" s="58"/>
      <c r="IV15" s="58"/>
      <c r="IW15" s="58"/>
      <c r="IX15" s="58"/>
      <c r="IY15" s="58"/>
      <c r="IZ15" s="58"/>
      <c r="JA15" s="58" t="s">
        <v>55</v>
      </c>
      <c r="JB15" s="58"/>
      <c r="JC15" s="58"/>
      <c r="JD15" s="58" t="s">
        <v>56</v>
      </c>
      <c r="JE15" s="58"/>
      <c r="JF15" s="58"/>
      <c r="JG15" s="58"/>
      <c r="JH15" s="58" t="s">
        <v>57</v>
      </c>
      <c r="JI15" s="58"/>
      <c r="JJ15" s="58"/>
      <c r="JK15" s="58"/>
      <c r="JL15" s="58" t="s">
        <v>58</v>
      </c>
      <c r="JM15" s="58"/>
      <c r="JN15" s="58"/>
      <c r="JO15" s="58"/>
      <c r="JP15" s="59" t="s">
        <v>54</v>
      </c>
      <c r="JQ15" s="60"/>
      <c r="JR15" s="58"/>
      <c r="JS15" s="58"/>
      <c r="JT15" s="58"/>
      <c r="JU15" s="58"/>
      <c r="JV15" s="58"/>
      <c r="JW15" s="58"/>
      <c r="JX15" s="58"/>
      <c r="JY15" s="58"/>
      <c r="JZ15" s="58"/>
      <c r="KA15" s="58"/>
      <c r="KB15" s="58"/>
      <c r="KC15" s="58"/>
      <c r="KD15" s="58"/>
      <c r="KE15" s="58" t="s">
        <v>55</v>
      </c>
      <c r="KF15" s="58"/>
      <c r="KG15" s="58" t="s">
        <v>56</v>
      </c>
      <c r="KH15" s="58"/>
      <c r="KI15" s="58"/>
      <c r="KJ15" s="58"/>
      <c r="KK15" s="58"/>
      <c r="KL15" s="58"/>
      <c r="KM15" s="58" t="s">
        <v>57</v>
      </c>
      <c r="KN15" s="58"/>
      <c r="KO15" s="58"/>
      <c r="KP15" s="58"/>
      <c r="KQ15" s="58" t="s">
        <v>58</v>
      </c>
      <c r="KR15" s="58"/>
      <c r="KS15" s="58"/>
      <c r="KT15" s="61"/>
      <c r="KU15" s="59" t="s">
        <v>54</v>
      </c>
      <c r="KV15" s="58"/>
      <c r="KW15" s="58"/>
      <c r="KX15" s="58"/>
      <c r="KY15" s="58"/>
      <c r="KZ15" s="58"/>
      <c r="LA15" s="58"/>
      <c r="LB15" s="58"/>
      <c r="LC15" s="58"/>
      <c r="LD15" s="58"/>
      <c r="LE15" s="58"/>
      <c r="LF15" s="58"/>
      <c r="LG15" s="58"/>
      <c r="LH15" s="58"/>
      <c r="LI15" s="58" t="s">
        <v>55</v>
      </c>
      <c r="LJ15" s="58"/>
      <c r="LK15" s="58"/>
      <c r="LL15" s="58"/>
      <c r="LM15" s="58" t="s">
        <v>56</v>
      </c>
      <c r="LN15" s="58"/>
      <c r="LO15" s="58"/>
      <c r="LP15" s="58" t="s">
        <v>57</v>
      </c>
      <c r="LQ15" s="58"/>
      <c r="LR15" s="58"/>
      <c r="LS15" s="58"/>
      <c r="LT15" s="58"/>
      <c r="LU15" s="58" t="s">
        <v>58</v>
      </c>
      <c r="LV15" s="58"/>
      <c r="LW15" s="59"/>
      <c r="LX15" s="61"/>
      <c r="LY15" s="59" t="s">
        <v>54</v>
      </c>
      <c r="LZ15" s="60"/>
      <c r="MA15" s="58"/>
      <c r="MB15" s="58"/>
      <c r="MC15" s="58"/>
      <c r="MD15" s="58"/>
      <c r="ME15" s="58"/>
      <c r="MF15" s="58"/>
      <c r="MG15" s="58"/>
      <c r="MH15" s="58"/>
      <c r="MI15" s="58"/>
      <c r="MJ15" s="58"/>
      <c r="MK15" s="58"/>
      <c r="ML15" s="58"/>
      <c r="MM15" s="58"/>
      <c r="MN15" s="58" t="s">
        <v>55</v>
      </c>
      <c r="MO15" s="58"/>
      <c r="MP15" s="58"/>
      <c r="MQ15" s="58"/>
      <c r="MR15" s="58" t="s">
        <v>56</v>
      </c>
      <c r="MS15" s="58"/>
      <c r="MT15" s="58"/>
      <c r="MU15" s="58"/>
      <c r="MV15" s="58" t="s">
        <v>57</v>
      </c>
      <c r="MW15" s="58"/>
      <c r="MX15" s="58"/>
      <c r="MY15" s="58" t="s">
        <v>58</v>
      </c>
      <c r="MZ15" s="58"/>
      <c r="NA15" s="58"/>
      <c r="NB15" s="58"/>
      <c r="NC15" s="58"/>
      <c r="ND15" s="59" t="s">
        <v>54</v>
      </c>
      <c r="NE15" s="64"/>
      <c r="NF15" s="58"/>
      <c r="NG15" s="58"/>
      <c r="NH15" s="58"/>
      <c r="NI15" s="58"/>
      <c r="NJ15" s="58"/>
      <c r="NK15" s="58"/>
      <c r="NL15" s="58"/>
      <c r="NM15" s="58"/>
      <c r="NN15" s="58"/>
      <c r="NO15" s="58"/>
      <c r="NP15" s="58"/>
      <c r="NQ15" s="58"/>
      <c r="NR15" s="58"/>
      <c r="NS15" s="58"/>
      <c r="NT15" s="58"/>
      <c r="NU15" s="58"/>
      <c r="NV15" s="58"/>
      <c r="NW15" s="58"/>
      <c r="NX15" s="58"/>
      <c r="NY15" s="58"/>
      <c r="NZ15" s="58"/>
      <c r="OA15" s="58"/>
      <c r="OB15" s="58"/>
      <c r="OC15" s="58"/>
      <c r="OD15" s="58"/>
      <c r="OE15" s="58"/>
      <c r="OF15" s="58"/>
      <c r="OG15" s="58"/>
      <c r="OH15" s="58"/>
      <c r="OI15" s="58"/>
      <c r="OJ15" s="58"/>
      <c r="OK15" s="58"/>
      <c r="OL15" s="58"/>
      <c r="OM15" s="58"/>
      <c r="ON15" s="58"/>
      <c r="OO15" s="58"/>
      <c r="OP15" s="58"/>
      <c r="OQ15" s="58"/>
      <c r="OR15" s="58"/>
      <c r="OS15" s="58"/>
      <c r="OT15" s="58"/>
      <c r="OU15" s="58" t="s">
        <v>55</v>
      </c>
      <c r="OV15" s="58"/>
      <c r="OW15" s="58"/>
      <c r="OX15" s="58"/>
      <c r="OY15" s="58" t="s">
        <v>56</v>
      </c>
      <c r="OZ15" s="58"/>
      <c r="PA15" s="58"/>
      <c r="PB15" s="58"/>
      <c r="PC15" s="58" t="s">
        <v>57</v>
      </c>
      <c r="PD15" s="58"/>
      <c r="PE15" s="58"/>
      <c r="PF15" s="58" t="s">
        <v>58</v>
      </c>
      <c r="PG15" s="58"/>
      <c r="PH15" s="58"/>
      <c r="PI15" s="58"/>
      <c r="PJ15" s="58"/>
      <c r="PK15" s="58" t="s">
        <v>54</v>
      </c>
      <c r="PL15" s="65"/>
    </row>
    <row r="16" spans="1:428" ht="15" thickBot="1" x14ac:dyDescent="0.4">
      <c r="A16" s="453"/>
      <c r="B16" s="21" t="s">
        <v>244</v>
      </c>
      <c r="C16" s="57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9"/>
      <c r="AH16" s="60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 t="s">
        <v>55</v>
      </c>
      <c r="AT16" s="58"/>
      <c r="AU16" s="58" t="s">
        <v>56</v>
      </c>
      <c r="AV16" s="58"/>
      <c r="AW16" s="58"/>
      <c r="AX16" s="58"/>
      <c r="AY16" s="58"/>
      <c r="AZ16" s="58"/>
      <c r="BA16" s="58" t="s">
        <v>57</v>
      </c>
      <c r="BB16" s="58"/>
      <c r="BC16" s="58"/>
      <c r="BD16" s="58"/>
      <c r="BE16" s="58" t="s">
        <v>58</v>
      </c>
      <c r="BF16" s="58"/>
      <c r="BG16" s="58"/>
      <c r="BH16" s="58"/>
      <c r="BI16" s="58" t="s">
        <v>54</v>
      </c>
      <c r="BJ16" s="59"/>
      <c r="BK16" s="60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58" t="s">
        <v>55</v>
      </c>
      <c r="CB16" s="58"/>
      <c r="CC16" s="58" t="s">
        <v>56</v>
      </c>
      <c r="CD16" s="58"/>
      <c r="CE16" s="58" t="s">
        <v>57</v>
      </c>
      <c r="CF16" s="58"/>
      <c r="CG16" s="58"/>
      <c r="CH16" s="58"/>
      <c r="CI16" s="58"/>
      <c r="CJ16" s="58"/>
      <c r="CK16" s="58" t="s">
        <v>58</v>
      </c>
      <c r="CL16" s="58"/>
      <c r="CM16" s="58"/>
      <c r="CN16" s="58"/>
      <c r="CO16" s="59" t="s">
        <v>54</v>
      </c>
      <c r="CP16" s="60"/>
      <c r="CQ16" s="58"/>
      <c r="CR16" s="58"/>
      <c r="CS16" s="58"/>
      <c r="CT16" s="61"/>
      <c r="CU16" s="62"/>
      <c r="CV16" s="58"/>
      <c r="CW16" s="58"/>
      <c r="CX16" s="58"/>
      <c r="CY16" s="58"/>
      <c r="CZ16" s="58"/>
      <c r="DA16" s="58"/>
      <c r="DB16" s="58"/>
      <c r="DC16" s="58" t="s">
        <v>55</v>
      </c>
      <c r="DD16" s="58"/>
      <c r="DE16" s="58"/>
      <c r="DF16" s="58"/>
      <c r="DG16" s="58" t="s">
        <v>56</v>
      </c>
      <c r="DH16" s="58"/>
      <c r="DI16" s="58"/>
      <c r="DJ16" s="58"/>
      <c r="DK16" s="58" t="s">
        <v>57</v>
      </c>
      <c r="DL16" s="58"/>
      <c r="DM16" s="58"/>
      <c r="DN16" s="58" t="s">
        <v>58</v>
      </c>
      <c r="DO16" s="58"/>
      <c r="DP16" s="58"/>
      <c r="DQ16" s="58"/>
      <c r="DR16" s="58"/>
      <c r="DS16" s="59" t="s">
        <v>54</v>
      </c>
      <c r="DT16" s="62"/>
      <c r="DU16" s="58"/>
      <c r="DV16" s="61"/>
      <c r="DW16" s="62"/>
      <c r="DX16" s="58"/>
      <c r="DY16" s="58"/>
      <c r="DZ16" s="58"/>
      <c r="EA16" s="58"/>
      <c r="EB16" s="58"/>
      <c r="EC16" s="61"/>
      <c r="ED16" s="62"/>
      <c r="EE16" s="58"/>
      <c r="EF16" s="58"/>
      <c r="EG16" s="58"/>
      <c r="EH16" s="58" t="s">
        <v>55</v>
      </c>
      <c r="EI16" s="58"/>
      <c r="EJ16" s="61"/>
      <c r="EK16" s="62"/>
      <c r="EL16" s="58" t="s">
        <v>56</v>
      </c>
      <c r="EM16" s="58"/>
      <c r="EN16" s="58"/>
      <c r="EO16" s="58"/>
      <c r="EP16" s="58" t="s">
        <v>57</v>
      </c>
      <c r="EQ16" s="61"/>
      <c r="ER16" s="58"/>
      <c r="ES16" s="58"/>
      <c r="ET16" s="58" t="s">
        <v>58</v>
      </c>
      <c r="EU16" s="58"/>
      <c r="EV16" s="58"/>
      <c r="EW16" s="59"/>
      <c r="EX16" s="59" t="s">
        <v>54</v>
      </c>
      <c r="EY16" s="60"/>
      <c r="EZ16" s="58"/>
      <c r="FA16" s="58"/>
      <c r="FB16" s="58"/>
      <c r="FC16" s="58"/>
      <c r="FD16" s="58"/>
      <c r="FE16" s="61"/>
      <c r="FF16" s="58"/>
      <c r="FG16" s="58"/>
      <c r="FH16" s="58"/>
      <c r="FI16" s="58" t="s">
        <v>55</v>
      </c>
      <c r="FJ16" s="58"/>
      <c r="FK16" s="58" t="s">
        <v>56</v>
      </c>
      <c r="FL16" s="61"/>
      <c r="FM16" s="58"/>
      <c r="FN16" s="58"/>
      <c r="FO16" s="58"/>
      <c r="FP16" s="58"/>
      <c r="FQ16" s="58" t="s">
        <v>57</v>
      </c>
      <c r="FR16" s="58"/>
      <c r="FS16" s="61"/>
      <c r="FT16" s="58"/>
      <c r="FU16" s="58" t="s">
        <v>58</v>
      </c>
      <c r="FV16" s="58"/>
      <c r="FW16" s="63"/>
      <c r="FX16" s="58"/>
      <c r="FY16" s="58" t="s">
        <v>54</v>
      </c>
      <c r="FZ16" s="58"/>
      <c r="GA16" s="58"/>
      <c r="GB16" s="59"/>
      <c r="GC16" s="60"/>
      <c r="GD16" s="58"/>
      <c r="GE16" s="58"/>
      <c r="GF16" s="58"/>
      <c r="GG16" s="61"/>
      <c r="GH16" s="62"/>
      <c r="GI16" s="58"/>
      <c r="GJ16" s="58"/>
      <c r="GK16" s="58"/>
      <c r="GL16" s="58"/>
      <c r="GM16" s="58"/>
      <c r="GN16" s="61"/>
      <c r="GO16" s="58"/>
      <c r="GP16" s="58"/>
      <c r="GQ16" s="58" t="s">
        <v>55</v>
      </c>
      <c r="GR16" s="58"/>
      <c r="GS16" s="58"/>
      <c r="GT16" s="58" t="s">
        <v>56</v>
      </c>
      <c r="GU16" s="61"/>
      <c r="GV16" s="58"/>
      <c r="GW16" s="58"/>
      <c r="GX16" s="58"/>
      <c r="GY16" s="58" t="s">
        <v>57</v>
      </c>
      <c r="GZ16" s="58"/>
      <c r="HA16" s="58" t="s">
        <v>58</v>
      </c>
      <c r="HB16" s="61"/>
      <c r="HC16" s="58"/>
      <c r="HD16" s="58"/>
      <c r="HE16" s="58"/>
      <c r="HF16" s="58"/>
      <c r="HG16" s="59" t="s">
        <v>54</v>
      </c>
      <c r="HH16" s="60"/>
      <c r="HI16" s="61"/>
      <c r="HJ16" s="58"/>
      <c r="HK16" s="58"/>
      <c r="HL16" s="58"/>
      <c r="HM16" s="58"/>
      <c r="HN16" s="58"/>
      <c r="HO16" s="58"/>
      <c r="HP16" s="61"/>
      <c r="HQ16" s="58"/>
      <c r="HR16" s="58"/>
      <c r="HS16" s="58"/>
      <c r="HT16" s="58"/>
      <c r="HU16" s="58" t="s">
        <v>55</v>
      </c>
      <c r="HV16" s="58"/>
      <c r="HW16" s="58"/>
      <c r="HX16" s="58"/>
      <c r="HY16" s="58" t="s">
        <v>56</v>
      </c>
      <c r="HZ16" s="58"/>
      <c r="IA16" s="58"/>
      <c r="IB16" s="58"/>
      <c r="IC16" s="58" t="s">
        <v>57</v>
      </c>
      <c r="ID16" s="61"/>
      <c r="IE16" s="58"/>
      <c r="IF16" s="58"/>
      <c r="IG16" s="58" t="s">
        <v>58</v>
      </c>
      <c r="IH16" s="58"/>
      <c r="II16" s="58"/>
      <c r="IJ16" s="61"/>
      <c r="IK16" s="61" t="s">
        <v>54</v>
      </c>
      <c r="IL16" s="59"/>
      <c r="IM16" s="60"/>
      <c r="IN16" s="58"/>
      <c r="IO16" s="58"/>
      <c r="IP16" s="58"/>
      <c r="IQ16" s="58"/>
      <c r="IR16" s="58"/>
      <c r="IS16" s="58"/>
      <c r="IT16" s="58"/>
      <c r="IU16" s="58"/>
      <c r="IV16" s="58"/>
      <c r="IW16" s="58"/>
      <c r="IX16" s="58"/>
      <c r="IY16" s="58"/>
      <c r="IZ16" s="58"/>
      <c r="JA16" s="58" t="s">
        <v>55</v>
      </c>
      <c r="JB16" s="58"/>
      <c r="JC16" s="58"/>
      <c r="JD16" s="58" t="s">
        <v>56</v>
      </c>
      <c r="JE16" s="58"/>
      <c r="JF16" s="58"/>
      <c r="JG16" s="58"/>
      <c r="JH16" s="58" t="s">
        <v>57</v>
      </c>
      <c r="JI16" s="58"/>
      <c r="JJ16" s="58"/>
      <c r="JK16" s="58"/>
      <c r="JL16" s="58" t="s">
        <v>58</v>
      </c>
      <c r="JM16" s="58"/>
      <c r="JN16" s="58"/>
      <c r="JO16" s="58"/>
      <c r="JP16" s="59" t="s">
        <v>54</v>
      </c>
      <c r="JQ16" s="60"/>
      <c r="JR16" s="58"/>
      <c r="JS16" s="58"/>
      <c r="JT16" s="58"/>
      <c r="JU16" s="58"/>
      <c r="JV16" s="58"/>
      <c r="JW16" s="58"/>
      <c r="JX16" s="58"/>
      <c r="JY16" s="58"/>
      <c r="JZ16" s="58"/>
      <c r="KA16" s="58"/>
      <c r="KB16" s="58"/>
      <c r="KC16" s="58"/>
      <c r="KD16" s="58"/>
      <c r="KE16" s="58" t="s">
        <v>55</v>
      </c>
      <c r="KF16" s="58"/>
      <c r="KG16" s="58" t="s">
        <v>56</v>
      </c>
      <c r="KH16" s="58"/>
      <c r="KI16" s="58"/>
      <c r="KJ16" s="58"/>
      <c r="KK16" s="58"/>
      <c r="KL16" s="58"/>
      <c r="KM16" s="58" t="s">
        <v>57</v>
      </c>
      <c r="KN16" s="58"/>
      <c r="KO16" s="58"/>
      <c r="KP16" s="58"/>
      <c r="KQ16" s="58" t="s">
        <v>58</v>
      </c>
      <c r="KR16" s="58"/>
      <c r="KS16" s="58"/>
      <c r="KT16" s="61"/>
      <c r="KU16" s="59" t="s">
        <v>54</v>
      </c>
      <c r="KV16" s="58"/>
      <c r="KW16" s="58"/>
      <c r="KX16" s="58"/>
      <c r="KY16" s="58"/>
      <c r="KZ16" s="58"/>
      <c r="LA16" s="58"/>
      <c r="LB16" s="58"/>
      <c r="LC16" s="58"/>
      <c r="LD16" s="58"/>
      <c r="LE16" s="58"/>
      <c r="LF16" s="58"/>
      <c r="LG16" s="58"/>
      <c r="LH16" s="58"/>
      <c r="LI16" s="58" t="s">
        <v>55</v>
      </c>
      <c r="LJ16" s="58"/>
      <c r="LK16" s="58"/>
      <c r="LL16" s="58"/>
      <c r="LM16" s="58" t="s">
        <v>56</v>
      </c>
      <c r="LN16" s="58"/>
      <c r="LO16" s="58"/>
      <c r="LP16" s="58" t="s">
        <v>57</v>
      </c>
      <c r="LQ16" s="58"/>
      <c r="LR16" s="58"/>
      <c r="LS16" s="58"/>
      <c r="LT16" s="58"/>
      <c r="LU16" s="58" t="s">
        <v>58</v>
      </c>
      <c r="LV16" s="58"/>
      <c r="LW16" s="59"/>
      <c r="LX16" s="61"/>
      <c r="LY16" s="59" t="s">
        <v>54</v>
      </c>
      <c r="LZ16" s="60"/>
      <c r="MA16" s="58"/>
      <c r="MB16" s="58"/>
      <c r="MC16" s="58"/>
      <c r="MD16" s="58"/>
      <c r="ME16" s="58"/>
      <c r="MF16" s="58"/>
      <c r="MG16" s="58"/>
      <c r="MH16" s="58"/>
      <c r="MI16" s="58"/>
      <c r="MJ16" s="58"/>
      <c r="MK16" s="58"/>
      <c r="ML16" s="58"/>
      <c r="MM16" s="58"/>
      <c r="MN16" s="58" t="s">
        <v>55</v>
      </c>
      <c r="MO16" s="58"/>
      <c r="MP16" s="58"/>
      <c r="MQ16" s="58"/>
      <c r="MR16" s="58" t="s">
        <v>56</v>
      </c>
      <c r="MS16" s="58"/>
      <c r="MT16" s="58"/>
      <c r="MU16" s="58"/>
      <c r="MV16" s="58" t="s">
        <v>57</v>
      </c>
      <c r="MW16" s="58"/>
      <c r="MX16" s="58"/>
      <c r="MY16" s="58" t="s">
        <v>58</v>
      </c>
      <c r="MZ16" s="58"/>
      <c r="NA16" s="58"/>
      <c r="NB16" s="58"/>
      <c r="NC16" s="58"/>
      <c r="ND16" s="59" t="s">
        <v>54</v>
      </c>
      <c r="NE16" s="64"/>
      <c r="NF16" s="58"/>
      <c r="NG16" s="58"/>
      <c r="NH16" s="58"/>
      <c r="NI16" s="58"/>
      <c r="NJ16" s="58"/>
      <c r="NK16" s="58"/>
      <c r="NL16" s="58"/>
      <c r="NM16" s="58"/>
      <c r="NN16" s="58"/>
      <c r="NO16" s="58"/>
      <c r="NP16" s="58"/>
      <c r="NQ16" s="58"/>
      <c r="NR16" s="58"/>
      <c r="NS16" s="58"/>
      <c r="NT16" s="58"/>
      <c r="NU16" s="58"/>
      <c r="NV16" s="58"/>
      <c r="NW16" s="58"/>
      <c r="NX16" s="58"/>
      <c r="NY16" s="58"/>
      <c r="NZ16" s="58"/>
      <c r="OA16" s="58"/>
      <c r="OB16" s="58"/>
      <c r="OC16" s="58"/>
      <c r="OD16" s="58"/>
      <c r="OE16" s="58"/>
      <c r="OF16" s="58"/>
      <c r="OG16" s="58"/>
      <c r="OH16" s="58"/>
      <c r="OI16" s="58"/>
      <c r="OJ16" s="58"/>
      <c r="OK16" s="58"/>
      <c r="OL16" s="58"/>
      <c r="OM16" s="58"/>
      <c r="ON16" s="58"/>
      <c r="OO16" s="58"/>
      <c r="OP16" s="58"/>
      <c r="OQ16" s="58"/>
      <c r="OR16" s="58"/>
      <c r="OS16" s="58"/>
      <c r="OT16" s="58"/>
      <c r="OU16" s="58" t="s">
        <v>55</v>
      </c>
      <c r="OV16" s="58"/>
      <c r="OW16" s="58"/>
      <c r="OX16" s="58"/>
      <c r="OY16" s="58" t="s">
        <v>56</v>
      </c>
      <c r="OZ16" s="58"/>
      <c r="PA16" s="58"/>
      <c r="PB16" s="58"/>
      <c r="PC16" s="58" t="s">
        <v>57</v>
      </c>
      <c r="PD16" s="58"/>
      <c r="PE16" s="58"/>
      <c r="PF16" s="58" t="s">
        <v>58</v>
      </c>
      <c r="PG16" s="58"/>
      <c r="PH16" s="58"/>
      <c r="PI16" s="58"/>
      <c r="PJ16" s="58"/>
      <c r="PK16" s="58" t="s">
        <v>54</v>
      </c>
      <c r="PL16" s="65"/>
    </row>
    <row r="17" spans="1:428" ht="15" thickBot="1" x14ac:dyDescent="0.4">
      <c r="A17" s="453"/>
      <c r="B17" s="21" t="s">
        <v>273</v>
      </c>
      <c r="C17" s="57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9"/>
      <c r="AH17" s="60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9"/>
      <c r="BK17" s="60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9"/>
      <c r="CP17" s="60"/>
      <c r="CQ17" s="58"/>
      <c r="CR17" s="58"/>
      <c r="CS17" s="58"/>
      <c r="CT17" s="61"/>
      <c r="CU17" s="62"/>
      <c r="CV17" s="58"/>
      <c r="CW17" s="58"/>
      <c r="CX17" s="58"/>
      <c r="CY17" s="58"/>
      <c r="CZ17" s="58"/>
      <c r="DA17" s="58"/>
      <c r="DB17" s="58"/>
      <c r="DC17" s="58" t="s">
        <v>55</v>
      </c>
      <c r="DD17" s="58"/>
      <c r="DE17" s="58"/>
      <c r="DF17" s="58"/>
      <c r="DG17" s="58" t="s">
        <v>56</v>
      </c>
      <c r="DH17" s="58"/>
      <c r="DI17" s="58"/>
      <c r="DJ17" s="58"/>
      <c r="DK17" s="58" t="s">
        <v>57</v>
      </c>
      <c r="DL17" s="58"/>
      <c r="DM17" s="58"/>
      <c r="DN17" s="58" t="s">
        <v>58</v>
      </c>
      <c r="DO17" s="58"/>
      <c r="DP17" s="58"/>
      <c r="DQ17" s="58"/>
      <c r="DR17" s="58"/>
      <c r="DS17" s="59" t="s">
        <v>54</v>
      </c>
      <c r="DT17" s="62"/>
      <c r="DU17" s="58"/>
      <c r="DV17" s="61"/>
      <c r="DW17" s="62"/>
      <c r="DX17" s="58"/>
      <c r="DY17" s="58"/>
      <c r="DZ17" s="58"/>
      <c r="EA17" s="58"/>
      <c r="EB17" s="58"/>
      <c r="EC17" s="61"/>
      <c r="ED17" s="62"/>
      <c r="EE17" s="58"/>
      <c r="EF17" s="58"/>
      <c r="EG17" s="58"/>
      <c r="EH17" s="58"/>
      <c r="EI17" s="58"/>
      <c r="EJ17" s="61"/>
      <c r="EK17" s="62"/>
      <c r="EL17" s="58"/>
      <c r="EM17" s="58"/>
      <c r="EN17" s="58"/>
      <c r="EO17" s="58"/>
      <c r="EP17" s="58"/>
      <c r="EQ17" s="61"/>
      <c r="ER17" s="58"/>
      <c r="ES17" s="58"/>
      <c r="ET17" s="58"/>
      <c r="EU17" s="58"/>
      <c r="EV17" s="58"/>
      <c r="EW17" s="58"/>
      <c r="EX17" s="59"/>
      <c r="EY17" s="60"/>
      <c r="EZ17" s="58"/>
      <c r="FA17" s="58"/>
      <c r="FB17" s="58"/>
      <c r="FC17" s="58"/>
      <c r="FD17" s="58"/>
      <c r="FE17" s="61"/>
      <c r="FF17" s="58"/>
      <c r="FG17" s="58"/>
      <c r="FH17" s="58"/>
      <c r="FI17" s="58"/>
      <c r="FJ17" s="58"/>
      <c r="FK17" s="58"/>
      <c r="FL17" s="61"/>
      <c r="FM17" s="58"/>
      <c r="FN17" s="58"/>
      <c r="FO17" s="58"/>
      <c r="FP17" s="58"/>
      <c r="FQ17" s="58"/>
      <c r="FR17" s="58"/>
      <c r="FS17" s="61"/>
      <c r="FT17" s="58"/>
      <c r="FU17" s="58"/>
      <c r="FV17" s="58"/>
      <c r="FW17" s="63"/>
      <c r="FX17" s="58"/>
      <c r="FY17" s="58"/>
      <c r="FZ17" s="58"/>
      <c r="GA17" s="58"/>
      <c r="GB17" s="59"/>
      <c r="GC17" s="60"/>
      <c r="GD17" s="58"/>
      <c r="GE17" s="58"/>
      <c r="GF17" s="58"/>
      <c r="GG17" s="61"/>
      <c r="GH17" s="62"/>
      <c r="GI17" s="58"/>
      <c r="GJ17" s="58"/>
      <c r="GK17" s="58"/>
      <c r="GL17" s="58"/>
      <c r="GM17" s="58"/>
      <c r="GN17" s="61"/>
      <c r="GO17" s="58"/>
      <c r="GP17" s="58"/>
      <c r="GQ17" s="58" t="s">
        <v>55</v>
      </c>
      <c r="GR17" s="58"/>
      <c r="GS17" s="58"/>
      <c r="GT17" s="58" t="s">
        <v>56</v>
      </c>
      <c r="GU17" s="61"/>
      <c r="GV17" s="58"/>
      <c r="GW17" s="58"/>
      <c r="GX17" s="58"/>
      <c r="GY17" s="58" t="s">
        <v>57</v>
      </c>
      <c r="GZ17" s="58"/>
      <c r="HA17" s="58" t="s">
        <v>58</v>
      </c>
      <c r="HB17" s="61"/>
      <c r="HC17" s="58"/>
      <c r="HD17" s="58"/>
      <c r="HE17" s="58"/>
      <c r="HF17" s="58"/>
      <c r="HG17" s="59" t="s">
        <v>54</v>
      </c>
      <c r="HH17" s="60"/>
      <c r="HI17" s="61"/>
      <c r="HJ17" s="58"/>
      <c r="HK17" s="58"/>
      <c r="HL17" s="58"/>
      <c r="HM17" s="58"/>
      <c r="HN17" s="58"/>
      <c r="HO17" s="58"/>
      <c r="HP17" s="61"/>
      <c r="HQ17" s="58"/>
      <c r="HR17" s="58"/>
      <c r="HS17" s="58"/>
      <c r="HT17" s="58"/>
      <c r="HU17" s="58"/>
      <c r="HV17" s="58"/>
      <c r="HW17" s="58"/>
      <c r="HX17" s="58"/>
      <c r="HY17" s="58"/>
      <c r="HZ17" s="58"/>
      <c r="IA17" s="58"/>
      <c r="IB17" s="58"/>
      <c r="IC17" s="58"/>
      <c r="ID17" s="61"/>
      <c r="IE17" s="58"/>
      <c r="IF17" s="58"/>
      <c r="IG17" s="58"/>
      <c r="IH17" s="58"/>
      <c r="II17" s="58"/>
      <c r="IJ17" s="58"/>
      <c r="IK17" s="61"/>
      <c r="IL17" s="59"/>
      <c r="IM17" s="60"/>
      <c r="IN17" s="58"/>
      <c r="IO17" s="58"/>
      <c r="IP17" s="58"/>
      <c r="IQ17" s="58"/>
      <c r="IR17" s="58"/>
      <c r="IS17" s="58"/>
      <c r="IT17" s="58"/>
      <c r="IU17" s="58"/>
      <c r="IV17" s="58"/>
      <c r="IW17" s="58"/>
      <c r="IX17" s="58"/>
      <c r="IY17" s="58"/>
      <c r="IZ17" s="58"/>
      <c r="JA17" s="58"/>
      <c r="JB17" s="58"/>
      <c r="JC17" s="58"/>
      <c r="JD17" s="58"/>
      <c r="JE17" s="58"/>
      <c r="JF17" s="58"/>
      <c r="JG17" s="58"/>
      <c r="JH17" s="58"/>
      <c r="JI17" s="58"/>
      <c r="JJ17" s="58"/>
      <c r="JK17" s="58"/>
      <c r="JL17" s="58"/>
      <c r="JM17" s="58"/>
      <c r="JN17" s="58"/>
      <c r="JO17" s="58"/>
      <c r="JP17" s="59"/>
      <c r="JQ17" s="60"/>
      <c r="JR17" s="58"/>
      <c r="JS17" s="58"/>
      <c r="JT17" s="58"/>
      <c r="JU17" s="58"/>
      <c r="JV17" s="58"/>
      <c r="JW17" s="58"/>
      <c r="JX17" s="58"/>
      <c r="JY17" s="58"/>
      <c r="JZ17" s="58"/>
      <c r="KA17" s="58"/>
      <c r="KB17" s="58"/>
      <c r="KC17" s="58"/>
      <c r="KD17" s="58"/>
      <c r="KE17" s="58" t="s">
        <v>55</v>
      </c>
      <c r="KF17" s="58"/>
      <c r="KG17" s="58" t="s">
        <v>56</v>
      </c>
      <c r="KH17" s="58"/>
      <c r="KI17" s="58"/>
      <c r="KJ17" s="58"/>
      <c r="KK17" s="58"/>
      <c r="KL17" s="58"/>
      <c r="KM17" s="58" t="s">
        <v>57</v>
      </c>
      <c r="KN17" s="58"/>
      <c r="KO17" s="58"/>
      <c r="KP17" s="58"/>
      <c r="KQ17" s="58" t="s">
        <v>58</v>
      </c>
      <c r="KR17" s="58"/>
      <c r="KS17" s="58"/>
      <c r="KT17" s="61"/>
      <c r="KU17" s="59" t="s">
        <v>54</v>
      </c>
      <c r="KV17" s="58"/>
      <c r="KW17" s="58"/>
      <c r="KX17" s="58"/>
      <c r="KY17" s="58"/>
      <c r="KZ17" s="58"/>
      <c r="LA17" s="58"/>
      <c r="LB17" s="58"/>
      <c r="LC17" s="58"/>
      <c r="LD17" s="58"/>
      <c r="LE17" s="58"/>
      <c r="LF17" s="58"/>
      <c r="LG17" s="58"/>
      <c r="LH17" s="58"/>
      <c r="LI17" s="58"/>
      <c r="LJ17" s="58"/>
      <c r="LK17" s="58"/>
      <c r="LL17" s="58"/>
      <c r="LM17" s="58"/>
      <c r="LN17" s="58"/>
      <c r="LO17" s="58"/>
      <c r="LP17" s="58"/>
      <c r="LQ17" s="58"/>
      <c r="LR17" s="58"/>
      <c r="LS17" s="58"/>
      <c r="LT17" s="58"/>
      <c r="LU17" s="58"/>
      <c r="LV17" s="58"/>
      <c r="LW17" s="58"/>
      <c r="LX17" s="61"/>
      <c r="LY17" s="59"/>
      <c r="LZ17" s="60"/>
      <c r="MA17" s="58"/>
      <c r="MB17" s="58"/>
      <c r="MC17" s="58"/>
      <c r="MD17" s="58"/>
      <c r="ME17" s="58"/>
      <c r="MF17" s="58"/>
      <c r="MG17" s="58"/>
      <c r="MH17" s="58"/>
      <c r="MI17" s="58"/>
      <c r="MJ17" s="58"/>
      <c r="MK17" s="58"/>
      <c r="ML17" s="58"/>
      <c r="MM17" s="58"/>
      <c r="MN17" s="58"/>
      <c r="MO17" s="58"/>
      <c r="MP17" s="58"/>
      <c r="MQ17" s="58"/>
      <c r="MR17" s="58"/>
      <c r="MS17" s="58"/>
      <c r="MT17" s="58"/>
      <c r="MU17" s="58"/>
      <c r="MV17" s="58"/>
      <c r="MW17" s="58"/>
      <c r="MX17" s="58"/>
      <c r="MY17" s="58"/>
      <c r="MZ17" s="58"/>
      <c r="NA17" s="58"/>
      <c r="NB17" s="58"/>
      <c r="NC17" s="58"/>
      <c r="ND17" s="59"/>
      <c r="NE17" s="64"/>
      <c r="NF17" s="58"/>
      <c r="NG17" s="58"/>
      <c r="NH17" s="58"/>
      <c r="NI17" s="58"/>
      <c r="NJ17" s="58"/>
      <c r="NK17" s="58"/>
      <c r="NL17" s="58"/>
      <c r="NM17" s="58"/>
      <c r="NN17" s="58"/>
      <c r="NO17" s="58"/>
      <c r="NP17" s="58"/>
      <c r="NQ17" s="58"/>
      <c r="NR17" s="58"/>
      <c r="NS17" s="58"/>
      <c r="NT17" s="58"/>
      <c r="NU17" s="58"/>
      <c r="NV17" s="58"/>
      <c r="NW17" s="58"/>
      <c r="NX17" s="58"/>
      <c r="NY17" s="58"/>
      <c r="NZ17" s="58"/>
      <c r="OA17" s="58"/>
      <c r="OB17" s="58"/>
      <c r="OC17" s="58"/>
      <c r="OD17" s="58"/>
      <c r="OE17" s="58"/>
      <c r="OF17" s="58"/>
      <c r="OG17" s="58"/>
      <c r="OH17" s="58"/>
      <c r="OI17" s="58"/>
      <c r="OJ17" s="58"/>
      <c r="OK17" s="58"/>
      <c r="OL17" s="58"/>
      <c r="OM17" s="58"/>
      <c r="ON17" s="58"/>
      <c r="OO17" s="58"/>
      <c r="OP17" s="58"/>
      <c r="OQ17" s="58"/>
      <c r="OR17" s="58"/>
      <c r="OS17" s="58"/>
      <c r="OT17" s="58"/>
      <c r="OU17" s="58"/>
      <c r="OV17" s="58"/>
      <c r="OW17" s="58"/>
      <c r="OX17" s="58"/>
      <c r="OY17" s="58"/>
      <c r="OZ17" s="58"/>
      <c r="PA17" s="58"/>
      <c r="PB17" s="58"/>
      <c r="PC17" s="58"/>
      <c r="PD17" s="58"/>
      <c r="PE17" s="58"/>
      <c r="PF17" s="58"/>
      <c r="PG17" s="58"/>
      <c r="PH17" s="58"/>
      <c r="PI17" s="58"/>
      <c r="PJ17" s="58"/>
      <c r="PK17" s="58"/>
      <c r="PL17" s="65"/>
    </row>
    <row r="18" spans="1:428" ht="15" thickBot="1" x14ac:dyDescent="0.4">
      <c r="A18" s="453"/>
      <c r="B18" s="21" t="s">
        <v>229</v>
      </c>
      <c r="C18" s="57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9"/>
      <c r="AH18" s="60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9"/>
      <c r="BK18" s="60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 t="s">
        <v>55</v>
      </c>
      <c r="CB18" s="58"/>
      <c r="CC18" s="58"/>
      <c r="CD18" s="58" t="s">
        <v>56</v>
      </c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9" t="s">
        <v>57</v>
      </c>
      <c r="CP18" s="60"/>
      <c r="CQ18" s="58"/>
      <c r="CR18" s="58"/>
      <c r="CS18" s="58"/>
      <c r="CT18" s="61"/>
      <c r="CU18" s="62"/>
      <c r="CV18" s="58"/>
      <c r="CW18" s="58"/>
      <c r="CX18" s="58"/>
      <c r="CY18" s="58"/>
      <c r="CZ18" s="58" t="s">
        <v>58</v>
      </c>
      <c r="DA18" s="58"/>
      <c r="DB18" s="58"/>
      <c r="DC18" s="58"/>
      <c r="DD18" s="58" t="s">
        <v>54</v>
      </c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9"/>
      <c r="DT18" s="62"/>
      <c r="DU18" s="58"/>
      <c r="DV18" s="61"/>
      <c r="DW18" s="62"/>
      <c r="DX18" s="58"/>
      <c r="DY18" s="58"/>
      <c r="DZ18" s="58"/>
      <c r="EA18" s="58"/>
      <c r="EB18" s="58"/>
      <c r="EC18" s="61"/>
      <c r="ED18" s="62"/>
      <c r="EE18" s="58"/>
      <c r="EF18" s="58"/>
      <c r="EG18" s="58"/>
      <c r="EH18" s="58"/>
      <c r="EI18" s="58"/>
      <c r="EJ18" s="61"/>
      <c r="EK18" s="62"/>
      <c r="EL18" s="58"/>
      <c r="EM18" s="58"/>
      <c r="EN18" s="58"/>
      <c r="EO18" s="58"/>
      <c r="EP18" s="58"/>
      <c r="EQ18" s="61"/>
      <c r="ER18" s="58"/>
      <c r="ES18" s="58"/>
      <c r="ET18" s="58"/>
      <c r="EU18" s="58"/>
      <c r="EV18" s="58"/>
      <c r="EW18" s="58"/>
      <c r="EX18" s="59"/>
      <c r="EY18" s="60"/>
      <c r="EZ18" s="58"/>
      <c r="FA18" s="58"/>
      <c r="FB18" s="58"/>
      <c r="FC18" s="58"/>
      <c r="FD18" s="58"/>
      <c r="FE18" s="61"/>
      <c r="FF18" s="58"/>
      <c r="FG18" s="58"/>
      <c r="FH18" s="58"/>
      <c r="FI18" s="58"/>
      <c r="FJ18" s="58"/>
      <c r="FK18" s="58"/>
      <c r="FL18" s="61"/>
      <c r="FM18" s="58"/>
      <c r="FN18" s="58"/>
      <c r="FO18" s="58"/>
      <c r="FP18" s="58"/>
      <c r="FQ18" s="58"/>
      <c r="FR18" s="58"/>
      <c r="FS18" s="61"/>
      <c r="FT18" s="58"/>
      <c r="FU18" s="58"/>
      <c r="FV18" s="58"/>
      <c r="FW18" s="63"/>
      <c r="FX18" s="58"/>
      <c r="FY18" s="58"/>
      <c r="FZ18" s="58"/>
      <c r="GA18" s="58"/>
      <c r="GB18" s="59"/>
      <c r="GC18" s="60"/>
      <c r="GD18" s="58"/>
      <c r="GE18" s="58"/>
      <c r="GF18" s="58"/>
      <c r="GG18" s="61"/>
      <c r="GH18" s="62"/>
      <c r="GI18" s="58"/>
      <c r="GJ18" s="58"/>
      <c r="GK18" s="58"/>
      <c r="GL18" s="58"/>
      <c r="GM18" s="58"/>
      <c r="GN18" s="61"/>
      <c r="GO18" s="58"/>
      <c r="GP18" s="58"/>
      <c r="GQ18" s="58"/>
      <c r="GR18" s="58"/>
      <c r="GS18" s="58"/>
      <c r="GT18" s="58"/>
      <c r="GU18" s="61"/>
      <c r="GV18" s="58"/>
      <c r="GW18" s="58"/>
      <c r="GX18" s="58"/>
      <c r="GY18" s="58"/>
      <c r="GZ18" s="58"/>
      <c r="HA18" s="58"/>
      <c r="HB18" s="61"/>
      <c r="HC18" s="58"/>
      <c r="HD18" s="58"/>
      <c r="HE18" s="58"/>
      <c r="HF18" s="58"/>
      <c r="HG18" s="59"/>
      <c r="HH18" s="60"/>
      <c r="HI18" s="61"/>
      <c r="HJ18" s="58"/>
      <c r="HK18" s="58"/>
      <c r="HL18" s="58"/>
      <c r="HM18" s="58"/>
      <c r="HN18" s="58"/>
      <c r="HO18" s="58"/>
      <c r="HP18" s="61"/>
      <c r="HQ18" s="58"/>
      <c r="HR18" s="58"/>
      <c r="HS18" s="58"/>
      <c r="HT18" s="58"/>
      <c r="HU18" s="58"/>
      <c r="HV18" s="58"/>
      <c r="HW18" s="58"/>
      <c r="HX18" s="58"/>
      <c r="HY18" s="58"/>
      <c r="HZ18" s="58"/>
      <c r="IA18" s="58"/>
      <c r="IB18" s="58"/>
      <c r="IC18" s="58"/>
      <c r="ID18" s="61"/>
      <c r="IE18" s="58"/>
      <c r="IF18" s="58"/>
      <c r="IG18" s="58"/>
      <c r="IH18" s="58"/>
      <c r="II18" s="58"/>
      <c r="IJ18" s="58"/>
      <c r="IK18" s="61"/>
      <c r="IL18" s="59"/>
      <c r="IM18" s="60"/>
      <c r="IN18" s="58"/>
      <c r="IO18" s="58"/>
      <c r="IP18" s="58"/>
      <c r="IQ18" s="58"/>
      <c r="IR18" s="58"/>
      <c r="IS18" s="58"/>
      <c r="IT18" s="58"/>
      <c r="IU18" s="58"/>
      <c r="IV18" s="58"/>
      <c r="IW18" s="58"/>
      <c r="IX18" s="58"/>
      <c r="IY18" s="58"/>
      <c r="IZ18" s="58"/>
      <c r="JA18" s="58"/>
      <c r="JB18" s="58"/>
      <c r="JC18" s="58"/>
      <c r="JD18" s="58"/>
      <c r="JE18" s="58"/>
      <c r="JF18" s="58"/>
      <c r="JG18" s="58"/>
      <c r="JH18" s="58"/>
      <c r="JI18" s="58"/>
      <c r="JJ18" s="58"/>
      <c r="JK18" s="58"/>
      <c r="JL18" s="58"/>
      <c r="JM18" s="58"/>
      <c r="JN18" s="58"/>
      <c r="JO18" s="58"/>
      <c r="JP18" s="59"/>
      <c r="JQ18" s="60"/>
      <c r="JR18" s="58"/>
      <c r="JS18" s="58"/>
      <c r="JT18" s="58"/>
      <c r="JU18" s="58"/>
      <c r="JV18" s="58"/>
      <c r="JW18" s="58"/>
      <c r="JX18" s="58"/>
      <c r="JY18" s="58"/>
      <c r="JZ18" s="58"/>
      <c r="KA18" s="58"/>
      <c r="KB18" s="58"/>
      <c r="KC18" s="58"/>
      <c r="KD18" s="58"/>
      <c r="KE18" s="58"/>
      <c r="KF18" s="58"/>
      <c r="KG18" s="58"/>
      <c r="KH18" s="58"/>
      <c r="KI18" s="58"/>
      <c r="KJ18" s="58"/>
      <c r="KK18" s="58"/>
      <c r="KL18" s="58"/>
      <c r="KM18" s="58"/>
      <c r="KN18" s="58"/>
      <c r="KO18" s="58"/>
      <c r="KP18" s="58"/>
      <c r="KQ18" s="58"/>
      <c r="KR18" s="58"/>
      <c r="KS18" s="58"/>
      <c r="KT18" s="61"/>
      <c r="KU18" s="59"/>
      <c r="KV18" s="58"/>
      <c r="KW18" s="58"/>
      <c r="KX18" s="58"/>
      <c r="KY18" s="58"/>
      <c r="KZ18" s="58"/>
      <c r="LA18" s="58"/>
      <c r="LB18" s="58"/>
      <c r="LC18" s="58"/>
      <c r="LD18" s="58"/>
      <c r="LE18" s="58"/>
      <c r="LF18" s="58"/>
      <c r="LG18" s="58"/>
      <c r="LH18" s="58"/>
      <c r="LI18" s="58"/>
      <c r="LJ18" s="58"/>
      <c r="LK18" s="58"/>
      <c r="LL18" s="58"/>
      <c r="LM18" s="58"/>
      <c r="LN18" s="58"/>
      <c r="LO18" s="58"/>
      <c r="LP18" s="58"/>
      <c r="LQ18" s="58"/>
      <c r="LR18" s="58"/>
      <c r="LS18" s="58"/>
      <c r="LT18" s="58"/>
      <c r="LU18" s="58"/>
      <c r="LV18" s="58"/>
      <c r="LW18" s="58"/>
      <c r="LX18" s="61"/>
      <c r="LY18" s="59"/>
      <c r="LZ18" s="60"/>
      <c r="MA18" s="58"/>
      <c r="MB18" s="58"/>
      <c r="MC18" s="58"/>
      <c r="MD18" s="58"/>
      <c r="ME18" s="58"/>
      <c r="MF18" s="58"/>
      <c r="MG18" s="58"/>
      <c r="MH18" s="58"/>
      <c r="MI18" s="58"/>
      <c r="MJ18" s="58"/>
      <c r="MK18" s="58"/>
      <c r="ML18" s="58"/>
      <c r="MM18" s="58"/>
      <c r="MN18" s="58"/>
      <c r="MO18" s="58"/>
      <c r="MP18" s="58"/>
      <c r="MQ18" s="58"/>
      <c r="MR18" s="58"/>
      <c r="MS18" s="58"/>
      <c r="MT18" s="58"/>
      <c r="MU18" s="58"/>
      <c r="MV18" s="58"/>
      <c r="MW18" s="58"/>
      <c r="MX18" s="58"/>
      <c r="MY18" s="58"/>
      <c r="MZ18" s="58"/>
      <c r="NA18" s="58"/>
      <c r="NB18" s="58"/>
      <c r="NC18" s="58"/>
      <c r="ND18" s="59"/>
      <c r="NE18" s="64"/>
      <c r="NF18" s="58"/>
      <c r="NG18" s="58"/>
      <c r="NH18" s="58"/>
      <c r="NI18" s="58"/>
      <c r="NJ18" s="58"/>
      <c r="NK18" s="58"/>
      <c r="NL18" s="58"/>
      <c r="NM18" s="58"/>
      <c r="NN18" s="58"/>
      <c r="NO18" s="58"/>
      <c r="NP18" s="58"/>
      <c r="NQ18" s="58"/>
      <c r="NR18" s="58"/>
      <c r="NS18" s="58"/>
      <c r="NT18" s="58"/>
      <c r="NU18" s="58"/>
      <c r="NV18" s="58"/>
      <c r="NW18" s="58"/>
      <c r="NX18" s="58"/>
      <c r="NY18" s="58"/>
      <c r="NZ18" s="58"/>
      <c r="OA18" s="58"/>
      <c r="OB18" s="58"/>
      <c r="OC18" s="58"/>
      <c r="OD18" s="58"/>
      <c r="OE18" s="58"/>
      <c r="OF18" s="58"/>
      <c r="OG18" s="58"/>
      <c r="OH18" s="58"/>
      <c r="OI18" s="58"/>
      <c r="OJ18" s="58"/>
      <c r="OK18" s="58"/>
      <c r="OL18" s="58"/>
      <c r="OM18" s="58"/>
      <c r="ON18" s="58"/>
      <c r="OO18" s="58"/>
      <c r="OP18" s="58"/>
      <c r="OQ18" s="58"/>
      <c r="OR18" s="58"/>
      <c r="OS18" s="58"/>
      <c r="OT18" s="58"/>
      <c r="OU18" s="58"/>
      <c r="OV18" s="58"/>
      <c r="OW18" s="58"/>
      <c r="OX18" s="58"/>
      <c r="OY18" s="58"/>
      <c r="OZ18" s="58"/>
      <c r="PA18" s="58"/>
      <c r="PB18" s="58"/>
      <c r="PC18" s="58"/>
      <c r="PD18" s="58"/>
      <c r="PE18" s="58"/>
      <c r="PF18" s="58"/>
      <c r="PG18" s="58"/>
      <c r="PH18" s="58"/>
      <c r="PI18" s="58"/>
      <c r="PJ18" s="58"/>
      <c r="PK18" s="58"/>
      <c r="PL18" s="65"/>
    </row>
    <row r="19" spans="1:428" ht="15" thickBot="1" x14ac:dyDescent="0.4">
      <c r="A19" s="516"/>
      <c r="B19" s="334" t="s">
        <v>274</v>
      </c>
      <c r="C19" s="106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 t="s">
        <v>55</v>
      </c>
      <c r="AG19" s="108"/>
      <c r="AH19" s="109"/>
      <c r="AI19" s="107"/>
      <c r="AJ19" s="107" t="s">
        <v>56</v>
      </c>
      <c r="AK19" s="107"/>
      <c r="AL19" s="107"/>
      <c r="AM19" s="107"/>
      <c r="AN19" s="107" t="s">
        <v>57</v>
      </c>
      <c r="AO19" s="107"/>
      <c r="AP19" s="107"/>
      <c r="AQ19" s="107"/>
      <c r="AR19" s="107" t="s">
        <v>58</v>
      </c>
      <c r="AS19" s="107"/>
      <c r="AT19" s="107"/>
      <c r="AU19" s="107" t="s">
        <v>54</v>
      </c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8"/>
      <c r="BK19" s="109"/>
      <c r="BL19" s="107"/>
      <c r="BM19" s="107"/>
      <c r="BN19" s="107"/>
      <c r="BO19" s="107"/>
      <c r="BP19" s="107"/>
      <c r="BQ19" s="107"/>
      <c r="BR19" s="107"/>
      <c r="BS19" s="107"/>
      <c r="BT19" s="107"/>
      <c r="BU19" s="107"/>
      <c r="BV19" s="107"/>
      <c r="BW19" s="107"/>
      <c r="BX19" s="107"/>
      <c r="BY19" s="107"/>
      <c r="BZ19" s="107"/>
      <c r="CA19" s="107"/>
      <c r="CB19" s="107"/>
      <c r="CC19" s="107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8"/>
      <c r="CP19" s="109"/>
      <c r="CQ19" s="107"/>
      <c r="CR19" s="107"/>
      <c r="CS19" s="107"/>
      <c r="CT19" s="110"/>
      <c r="CU19" s="111"/>
      <c r="CV19" s="107"/>
      <c r="CW19" s="107"/>
      <c r="CX19" s="107"/>
      <c r="CY19" s="107"/>
      <c r="CZ19" s="107"/>
      <c r="DA19" s="107"/>
      <c r="DB19" s="107"/>
      <c r="DC19" s="107"/>
      <c r="DD19" s="107"/>
      <c r="DE19" s="107"/>
      <c r="DF19" s="107"/>
      <c r="DG19" s="107"/>
      <c r="DH19" s="107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 t="s">
        <v>55</v>
      </c>
      <c r="DS19" s="108"/>
      <c r="DT19" s="111"/>
      <c r="DU19" s="107" t="s">
        <v>56</v>
      </c>
      <c r="DV19" s="110"/>
      <c r="DW19" s="111"/>
      <c r="DX19" s="107"/>
      <c r="DY19" s="107"/>
      <c r="DZ19" s="107" t="s">
        <v>57</v>
      </c>
      <c r="EA19" s="107"/>
      <c r="EB19" s="107" t="s">
        <v>58</v>
      </c>
      <c r="EC19" s="110"/>
      <c r="ED19" s="111"/>
      <c r="EE19" s="107"/>
      <c r="EF19" s="107"/>
      <c r="EG19" s="107"/>
      <c r="EH19" s="107" t="s">
        <v>54</v>
      </c>
      <c r="EI19" s="107"/>
      <c r="EJ19" s="110"/>
      <c r="EK19" s="111"/>
      <c r="EL19" s="107"/>
      <c r="EM19" s="107"/>
      <c r="EN19" s="107"/>
      <c r="EO19" s="107"/>
      <c r="EP19" s="107"/>
      <c r="EQ19" s="110"/>
      <c r="ER19" s="107"/>
      <c r="ES19" s="107"/>
      <c r="ET19" s="107"/>
      <c r="EU19" s="107"/>
      <c r="EV19" s="107"/>
      <c r="EW19" s="107"/>
      <c r="EX19" s="108"/>
      <c r="EY19" s="109"/>
      <c r="EZ19" s="107"/>
      <c r="FA19" s="107"/>
      <c r="FB19" s="107"/>
      <c r="FC19" s="107"/>
      <c r="FD19" s="107"/>
      <c r="FE19" s="110"/>
      <c r="FF19" s="107"/>
      <c r="FG19" s="107"/>
      <c r="FH19" s="107"/>
      <c r="FI19" s="107"/>
      <c r="FJ19" s="107"/>
      <c r="FK19" s="107"/>
      <c r="FL19" s="110"/>
      <c r="FM19" s="107"/>
      <c r="FN19" s="107"/>
      <c r="FO19" s="107"/>
      <c r="FP19" s="107"/>
      <c r="FQ19" s="107"/>
      <c r="FR19" s="107"/>
      <c r="FS19" s="110"/>
      <c r="FT19" s="107"/>
      <c r="FU19" s="107"/>
      <c r="FV19" s="107"/>
      <c r="FW19" s="112"/>
      <c r="FX19" s="107"/>
      <c r="FY19" s="107"/>
      <c r="FZ19" s="107"/>
      <c r="GA19" s="107"/>
      <c r="GB19" s="108"/>
      <c r="GC19" s="109"/>
      <c r="GD19" s="107"/>
      <c r="GE19" s="107"/>
      <c r="GF19" s="107"/>
      <c r="GG19" s="110"/>
      <c r="GH19" s="111"/>
      <c r="GI19" s="107"/>
      <c r="GJ19" s="107"/>
      <c r="GK19" s="107"/>
      <c r="GL19" s="107"/>
      <c r="GM19" s="107"/>
      <c r="GN19" s="110"/>
      <c r="GO19" s="107"/>
      <c r="GP19" s="107"/>
      <c r="GQ19" s="107" t="s">
        <v>55</v>
      </c>
      <c r="GR19" s="107"/>
      <c r="GS19" s="107"/>
      <c r="GT19" s="107" t="s">
        <v>56</v>
      </c>
      <c r="GU19" s="110"/>
      <c r="GV19" s="107"/>
      <c r="GW19" s="107"/>
      <c r="GX19" s="107"/>
      <c r="GY19" s="107" t="s">
        <v>57</v>
      </c>
      <c r="GZ19" s="107"/>
      <c r="HA19" s="107" t="s">
        <v>58</v>
      </c>
      <c r="HB19" s="110"/>
      <c r="HC19" s="107"/>
      <c r="HD19" s="107"/>
      <c r="HE19" s="107"/>
      <c r="HF19" s="107"/>
      <c r="HG19" s="108" t="s">
        <v>54</v>
      </c>
      <c r="HH19" s="109"/>
      <c r="HI19" s="110"/>
      <c r="HJ19" s="107"/>
      <c r="HK19" s="107"/>
      <c r="HL19" s="107"/>
      <c r="HM19" s="107"/>
      <c r="HN19" s="107"/>
      <c r="HO19" s="107"/>
      <c r="HP19" s="110"/>
      <c r="HQ19" s="107"/>
      <c r="HR19" s="107"/>
      <c r="HS19" s="107"/>
      <c r="HT19" s="107"/>
      <c r="HU19" s="107"/>
      <c r="HV19" s="107"/>
      <c r="HW19" s="107"/>
      <c r="HX19" s="107"/>
      <c r="HY19" s="107"/>
      <c r="HZ19" s="107"/>
      <c r="IA19" s="107"/>
      <c r="IB19" s="107"/>
      <c r="IC19" s="107"/>
      <c r="ID19" s="110"/>
      <c r="IE19" s="107"/>
      <c r="IF19" s="107"/>
      <c r="IG19" s="107"/>
      <c r="IH19" s="107"/>
      <c r="II19" s="107"/>
      <c r="IJ19" s="107"/>
      <c r="IK19" s="110"/>
      <c r="IL19" s="108"/>
      <c r="IM19" s="109"/>
      <c r="IN19" s="107"/>
      <c r="IO19" s="107"/>
      <c r="IP19" s="107"/>
      <c r="IQ19" s="107"/>
      <c r="IR19" s="107"/>
      <c r="IS19" s="107"/>
      <c r="IT19" s="107"/>
      <c r="IU19" s="107"/>
      <c r="IV19" s="107"/>
      <c r="IW19" s="107"/>
      <c r="IX19" s="107"/>
      <c r="IY19" s="107"/>
      <c r="IZ19" s="107"/>
      <c r="JA19" s="107"/>
      <c r="JB19" s="107"/>
      <c r="JC19" s="107"/>
      <c r="JD19" s="107"/>
      <c r="JE19" s="107"/>
      <c r="JF19" s="107"/>
      <c r="JG19" s="107"/>
      <c r="JH19" s="107"/>
      <c r="JI19" s="107"/>
      <c r="JJ19" s="107"/>
      <c r="JK19" s="107"/>
      <c r="JL19" s="107"/>
      <c r="JM19" s="107"/>
      <c r="JN19" s="107"/>
      <c r="JO19" s="107"/>
      <c r="JP19" s="108"/>
      <c r="JQ19" s="109"/>
      <c r="JR19" s="107"/>
      <c r="JS19" s="107"/>
      <c r="JT19" s="107"/>
      <c r="JU19" s="107"/>
      <c r="JV19" s="107"/>
      <c r="JW19" s="107"/>
      <c r="JX19" s="107"/>
      <c r="JY19" s="107"/>
      <c r="JZ19" s="107"/>
      <c r="KA19" s="107"/>
      <c r="KB19" s="107"/>
      <c r="KC19" s="107"/>
      <c r="KD19" s="107"/>
      <c r="KE19" s="107" t="s">
        <v>55</v>
      </c>
      <c r="KF19" s="107"/>
      <c r="KG19" s="107" t="s">
        <v>56</v>
      </c>
      <c r="KH19" s="107"/>
      <c r="KI19" s="107"/>
      <c r="KJ19" s="107"/>
      <c r="KK19" s="107"/>
      <c r="KL19" s="107"/>
      <c r="KM19" s="107" t="s">
        <v>57</v>
      </c>
      <c r="KN19" s="107"/>
      <c r="KO19" s="107"/>
      <c r="KP19" s="107"/>
      <c r="KQ19" s="107" t="s">
        <v>58</v>
      </c>
      <c r="KR19" s="107"/>
      <c r="KS19" s="107"/>
      <c r="KT19" s="110"/>
      <c r="KU19" s="108" t="s">
        <v>54</v>
      </c>
      <c r="KV19" s="107"/>
      <c r="KW19" s="107"/>
      <c r="KX19" s="107"/>
      <c r="KY19" s="107"/>
      <c r="KZ19" s="107"/>
      <c r="LA19" s="107"/>
      <c r="LB19" s="107"/>
      <c r="LC19" s="107"/>
      <c r="LD19" s="107"/>
      <c r="LE19" s="107"/>
      <c r="LF19" s="107"/>
      <c r="LG19" s="107"/>
      <c r="LH19" s="107"/>
      <c r="LI19" s="107"/>
      <c r="LJ19" s="107"/>
      <c r="LK19" s="107"/>
      <c r="LL19" s="107"/>
      <c r="LM19" s="107"/>
      <c r="LN19" s="107"/>
      <c r="LO19" s="107"/>
      <c r="LP19" s="107"/>
      <c r="LQ19" s="107"/>
      <c r="LR19" s="107"/>
      <c r="LS19" s="107"/>
      <c r="LT19" s="107"/>
      <c r="LU19" s="107"/>
      <c r="LV19" s="107"/>
      <c r="LW19" s="107"/>
      <c r="LX19" s="110"/>
      <c r="LY19" s="108"/>
      <c r="LZ19" s="109"/>
      <c r="MA19" s="107"/>
      <c r="MB19" s="107"/>
      <c r="MC19" s="107"/>
      <c r="MD19" s="107"/>
      <c r="ME19" s="107"/>
      <c r="MF19" s="107"/>
      <c r="MG19" s="107"/>
      <c r="MH19" s="107"/>
      <c r="MI19" s="107"/>
      <c r="MJ19" s="107"/>
      <c r="MK19" s="107"/>
      <c r="ML19" s="107"/>
      <c r="MM19" s="107"/>
      <c r="MN19" s="107"/>
      <c r="MO19" s="107"/>
      <c r="MP19" s="107"/>
      <c r="MQ19" s="107"/>
      <c r="MR19" s="107"/>
      <c r="MS19" s="107"/>
      <c r="MT19" s="107"/>
      <c r="MU19" s="107"/>
      <c r="MV19" s="107"/>
      <c r="MW19" s="107"/>
      <c r="MX19" s="107"/>
      <c r="MY19" s="107"/>
      <c r="MZ19" s="107"/>
      <c r="NA19" s="107"/>
      <c r="NB19" s="107"/>
      <c r="NC19" s="107"/>
      <c r="ND19" s="108"/>
      <c r="NE19" s="113"/>
      <c r="NF19" s="107"/>
      <c r="NG19" s="107"/>
      <c r="NH19" s="107"/>
      <c r="NI19" s="107"/>
      <c r="NJ19" s="107"/>
      <c r="NK19" s="107"/>
      <c r="NL19" s="107"/>
      <c r="NM19" s="107"/>
      <c r="NN19" s="107"/>
      <c r="NO19" s="107"/>
      <c r="NP19" s="107"/>
      <c r="NQ19" s="107"/>
      <c r="NR19" s="107"/>
      <c r="NS19" s="107"/>
      <c r="NT19" s="107"/>
      <c r="NU19" s="107"/>
      <c r="NV19" s="107"/>
      <c r="NW19" s="107"/>
      <c r="NX19" s="107"/>
      <c r="NY19" s="107"/>
      <c r="NZ19" s="107"/>
      <c r="OA19" s="107"/>
      <c r="OB19" s="107"/>
      <c r="OC19" s="107"/>
      <c r="OD19" s="107"/>
      <c r="OE19" s="107"/>
      <c r="OF19" s="107"/>
      <c r="OG19" s="107"/>
      <c r="OH19" s="107" t="s">
        <v>55</v>
      </c>
      <c r="OI19" s="107"/>
      <c r="OJ19" s="107"/>
      <c r="OK19" s="107" t="s">
        <v>56</v>
      </c>
      <c r="OL19" s="107"/>
      <c r="OM19" s="107"/>
      <c r="ON19" s="107"/>
      <c r="OO19" s="107"/>
      <c r="OP19" s="107" t="s">
        <v>57</v>
      </c>
      <c r="OQ19" s="107"/>
      <c r="OR19" s="107" t="s">
        <v>58</v>
      </c>
      <c r="OS19" s="107"/>
      <c r="OT19" s="107"/>
      <c r="OU19" s="107"/>
      <c r="OV19" s="107"/>
      <c r="OW19" s="107"/>
      <c r="OX19" s="107" t="s">
        <v>54</v>
      </c>
      <c r="OY19" s="107"/>
      <c r="OZ19" s="107"/>
      <c r="PA19" s="107"/>
      <c r="PB19" s="107"/>
      <c r="PC19" s="107"/>
      <c r="PD19" s="107"/>
      <c r="PE19" s="107"/>
      <c r="PF19" s="107"/>
      <c r="PG19" s="107"/>
      <c r="PH19" s="107"/>
      <c r="PI19" s="107"/>
      <c r="PJ19" s="107"/>
      <c r="PK19" s="107"/>
      <c r="PL19" s="114"/>
    </row>
    <row r="20" spans="1:428" ht="15" thickBot="1" x14ac:dyDescent="0.4">
      <c r="A20" s="395" t="s">
        <v>275</v>
      </c>
      <c r="B20" s="396" t="s">
        <v>229</v>
      </c>
      <c r="C20" s="397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8"/>
      <c r="R20" s="398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398"/>
      <c r="AE20" s="398"/>
      <c r="AF20" s="398"/>
      <c r="AG20" s="399"/>
      <c r="AH20" s="400"/>
      <c r="AI20" s="398"/>
      <c r="AJ20" s="398"/>
      <c r="AK20" s="398"/>
      <c r="AL20" s="398"/>
      <c r="AM20" s="398"/>
      <c r="AN20" s="398"/>
      <c r="AO20" s="398"/>
      <c r="AP20" s="398"/>
      <c r="AQ20" s="398"/>
      <c r="AR20" s="398"/>
      <c r="AS20" s="398"/>
      <c r="AT20" s="398"/>
      <c r="AU20" s="398"/>
      <c r="AV20" s="398"/>
      <c r="AW20" s="398"/>
      <c r="AX20" s="398"/>
      <c r="AY20" s="398"/>
      <c r="AZ20" s="398"/>
      <c r="BA20" s="398"/>
      <c r="BB20" s="398"/>
      <c r="BC20" s="398"/>
      <c r="BD20" s="398"/>
      <c r="BE20" s="398"/>
      <c r="BF20" s="398"/>
      <c r="BG20" s="398"/>
      <c r="BH20" s="398"/>
      <c r="BI20" s="398"/>
      <c r="BJ20" s="401"/>
      <c r="BK20" s="400"/>
      <c r="BL20" s="398"/>
      <c r="BM20" s="398"/>
      <c r="BN20" s="398"/>
      <c r="BO20" s="398"/>
      <c r="BP20" s="398"/>
      <c r="BQ20" s="398"/>
      <c r="BR20" s="398"/>
      <c r="BS20" s="398"/>
      <c r="BT20" s="398"/>
      <c r="BU20" s="398"/>
      <c r="BV20" s="398"/>
      <c r="BW20" s="398"/>
      <c r="BX20" s="398"/>
      <c r="BY20" s="398"/>
      <c r="BZ20" s="398"/>
      <c r="CA20" s="398"/>
      <c r="CB20" s="398"/>
      <c r="CC20" s="398"/>
      <c r="CD20" s="398"/>
      <c r="CE20" s="398"/>
      <c r="CF20" s="398"/>
      <c r="CG20" s="398"/>
      <c r="CH20" s="398"/>
      <c r="CI20" s="398"/>
      <c r="CJ20" s="398"/>
      <c r="CK20" s="398"/>
      <c r="CL20" s="398"/>
      <c r="CM20" s="398"/>
      <c r="CN20" s="398"/>
      <c r="CO20" s="399"/>
      <c r="CP20" s="400"/>
      <c r="CQ20" s="398"/>
      <c r="CR20" s="398"/>
      <c r="CS20" s="398"/>
      <c r="CT20" s="402"/>
      <c r="CU20" s="403"/>
      <c r="CV20" s="398"/>
      <c r="CW20" s="398"/>
      <c r="CX20" s="398"/>
      <c r="CY20" s="398"/>
      <c r="CZ20" s="398"/>
      <c r="DA20" s="398"/>
      <c r="DB20" s="398"/>
      <c r="DC20" s="398"/>
      <c r="DD20" s="398"/>
      <c r="DE20" s="398"/>
      <c r="DF20" s="398"/>
      <c r="DG20" s="398"/>
      <c r="DH20" s="398"/>
      <c r="DI20" s="398"/>
      <c r="DJ20" s="398"/>
      <c r="DK20" s="398"/>
      <c r="DL20" s="398"/>
      <c r="DM20" s="398"/>
      <c r="DN20" s="398"/>
      <c r="DO20" s="398"/>
      <c r="DP20" s="398"/>
      <c r="DQ20" s="398"/>
      <c r="DR20" s="398"/>
      <c r="DS20" s="399"/>
      <c r="DT20" s="403"/>
      <c r="DU20" s="398"/>
      <c r="DV20" s="402"/>
      <c r="DW20" s="403"/>
      <c r="DX20" s="398"/>
      <c r="DY20" s="398"/>
      <c r="DZ20" s="398"/>
      <c r="EA20" s="398"/>
      <c r="EB20" s="398"/>
      <c r="EC20" s="402"/>
      <c r="ED20" s="403"/>
      <c r="EE20" s="398"/>
      <c r="EF20" s="398"/>
      <c r="EG20" s="398"/>
      <c r="EH20" s="398"/>
      <c r="EI20" s="398"/>
      <c r="EJ20" s="402"/>
      <c r="EK20" s="403"/>
      <c r="EL20" s="398"/>
      <c r="EM20" s="398"/>
      <c r="EN20" s="398"/>
      <c r="EO20" s="398"/>
      <c r="EP20" s="398"/>
      <c r="EQ20" s="402"/>
      <c r="ER20" s="398"/>
      <c r="ES20" s="398"/>
      <c r="ET20" s="398"/>
      <c r="EU20" s="398"/>
      <c r="EV20" s="398"/>
      <c r="EW20" s="398"/>
      <c r="EX20" s="399"/>
      <c r="EY20" s="400"/>
      <c r="EZ20" s="398"/>
      <c r="FA20" s="398"/>
      <c r="FB20" s="398"/>
      <c r="FC20" s="398"/>
      <c r="FD20" s="398"/>
      <c r="FE20" s="402"/>
      <c r="FF20" s="398"/>
      <c r="FG20" s="398"/>
      <c r="FH20" s="398"/>
      <c r="FI20" s="398"/>
      <c r="FJ20" s="398"/>
      <c r="FK20" s="398"/>
      <c r="FL20" s="402"/>
      <c r="FM20" s="398"/>
      <c r="FN20" s="398"/>
      <c r="FO20" s="398"/>
      <c r="FP20" s="398"/>
      <c r="FQ20" s="398"/>
      <c r="FR20" s="398"/>
      <c r="FS20" s="402"/>
      <c r="FT20" s="398"/>
      <c r="FU20" s="398"/>
      <c r="FV20" s="398"/>
      <c r="FW20" s="404"/>
      <c r="FX20" s="398"/>
      <c r="FY20" s="398"/>
      <c r="FZ20" s="398"/>
      <c r="GA20" s="398"/>
      <c r="GB20" s="399"/>
      <c r="GC20" s="400"/>
      <c r="GD20" s="398"/>
      <c r="GE20" s="398"/>
      <c r="GF20" s="398"/>
      <c r="GG20" s="402"/>
      <c r="GH20" s="403"/>
      <c r="GI20" s="398"/>
      <c r="GJ20" s="398"/>
      <c r="GK20" s="398"/>
      <c r="GL20" s="398"/>
      <c r="GM20" s="398"/>
      <c r="GN20" s="402"/>
      <c r="GO20" s="398"/>
      <c r="GP20" s="398"/>
      <c r="GQ20" s="398"/>
      <c r="GR20" s="398"/>
      <c r="GS20" s="398"/>
      <c r="GT20" s="398"/>
      <c r="GU20" s="402"/>
      <c r="GV20" s="398"/>
      <c r="GW20" s="398"/>
      <c r="GX20" s="398"/>
      <c r="GY20" s="398"/>
      <c r="GZ20" s="398"/>
      <c r="HA20" s="398"/>
      <c r="HB20" s="402"/>
      <c r="HC20" s="398"/>
      <c r="HD20" s="398"/>
      <c r="HE20" s="398"/>
      <c r="HF20" s="398"/>
      <c r="HG20" s="399"/>
      <c r="HH20" s="400"/>
      <c r="HI20" s="402"/>
      <c r="HJ20" s="398"/>
      <c r="HK20" s="398"/>
      <c r="HL20" s="398"/>
      <c r="HM20" s="398"/>
      <c r="HN20" s="398"/>
      <c r="HO20" s="398"/>
      <c r="HP20" s="402"/>
      <c r="HQ20" s="398"/>
      <c r="HR20" s="398"/>
      <c r="HS20" s="398"/>
      <c r="HT20" s="398"/>
      <c r="HU20" s="398"/>
      <c r="HV20" s="398"/>
      <c r="HW20" s="398"/>
      <c r="HX20" s="398"/>
      <c r="HY20" s="398"/>
      <c r="HZ20" s="398"/>
      <c r="IA20" s="398"/>
      <c r="IB20" s="398"/>
      <c r="IC20" s="398"/>
      <c r="ID20" s="402"/>
      <c r="IE20" s="398"/>
      <c r="IF20" s="398"/>
      <c r="IG20" s="398"/>
      <c r="IH20" s="398"/>
      <c r="II20" s="398"/>
      <c r="IJ20" s="398"/>
      <c r="IK20" s="402"/>
      <c r="IL20" s="399"/>
      <c r="IM20" s="400"/>
      <c r="IN20" s="398"/>
      <c r="IO20" s="398"/>
      <c r="IP20" s="398"/>
      <c r="IQ20" s="398"/>
      <c r="IR20" s="398"/>
      <c r="IS20" s="398"/>
      <c r="IT20" s="398"/>
      <c r="IU20" s="398"/>
      <c r="IV20" s="398"/>
      <c r="IW20" s="398"/>
      <c r="IX20" s="398"/>
      <c r="IY20" s="398"/>
      <c r="IZ20" s="398"/>
      <c r="JA20" s="398"/>
      <c r="JB20" s="398"/>
      <c r="JC20" s="398"/>
      <c r="JD20" s="398"/>
      <c r="JE20" s="398"/>
      <c r="JF20" s="398"/>
      <c r="JG20" s="398"/>
      <c r="JH20" s="398"/>
      <c r="JI20" s="398"/>
      <c r="JJ20" s="398"/>
      <c r="JK20" s="398"/>
      <c r="JL20" s="398"/>
      <c r="JM20" s="398"/>
      <c r="JN20" s="398"/>
      <c r="JO20" s="398"/>
      <c r="JP20" s="399"/>
      <c r="JQ20" s="405" t="s">
        <v>55</v>
      </c>
      <c r="JR20" s="401"/>
      <c r="JS20" s="398" t="s">
        <v>56</v>
      </c>
      <c r="JT20" s="398"/>
      <c r="JU20" s="398"/>
      <c r="JV20" s="398"/>
      <c r="JW20" s="398"/>
      <c r="JX20" s="398"/>
      <c r="JY20" s="398"/>
      <c r="JZ20" s="398"/>
      <c r="KA20" s="398"/>
      <c r="KB20" s="398"/>
      <c r="KC20" s="398"/>
      <c r="KD20" s="398"/>
      <c r="KE20" s="405"/>
      <c r="KF20" s="398" t="s">
        <v>57</v>
      </c>
      <c r="KG20" s="398"/>
      <c r="KH20" s="398"/>
      <c r="KI20" s="398"/>
      <c r="KJ20" s="401"/>
      <c r="KK20" s="401"/>
      <c r="KL20" s="398"/>
      <c r="KM20" s="401"/>
      <c r="KN20" s="398"/>
      <c r="KO20" s="398"/>
      <c r="KP20" s="398"/>
      <c r="KQ20" s="398" t="s">
        <v>58</v>
      </c>
      <c r="KR20" s="398"/>
      <c r="KS20" s="398"/>
      <c r="KT20" s="402"/>
      <c r="KU20" s="399" t="s">
        <v>54</v>
      </c>
      <c r="KV20" s="398"/>
      <c r="KW20" s="398"/>
      <c r="KX20" s="398"/>
      <c r="KY20" s="398"/>
      <c r="KZ20" s="398"/>
      <c r="LA20" s="398"/>
      <c r="LB20" s="398"/>
      <c r="LC20" s="398"/>
      <c r="LD20" s="398"/>
      <c r="LE20" s="398"/>
      <c r="LF20" s="398"/>
      <c r="LG20" s="398"/>
      <c r="LH20" s="398"/>
      <c r="LI20" s="398"/>
      <c r="LJ20" s="398"/>
      <c r="LK20" s="398"/>
      <c r="LL20" s="398"/>
      <c r="LM20" s="398"/>
      <c r="LN20" s="398"/>
      <c r="LO20" s="398"/>
      <c r="LP20" s="398"/>
      <c r="LQ20" s="398"/>
      <c r="LR20" s="398"/>
      <c r="LS20" s="398"/>
      <c r="LT20" s="398"/>
      <c r="LU20" s="398"/>
      <c r="LV20" s="398"/>
      <c r="LW20" s="399"/>
      <c r="LX20" s="402"/>
      <c r="LY20" s="399"/>
      <c r="LZ20" s="400"/>
      <c r="MA20" s="398"/>
      <c r="MB20" s="398"/>
      <c r="MC20" s="398"/>
      <c r="MD20" s="398"/>
      <c r="ME20" s="398"/>
      <c r="MF20" s="398"/>
      <c r="MG20" s="398"/>
      <c r="MH20" s="398"/>
      <c r="MI20" s="398"/>
      <c r="MJ20" s="398"/>
      <c r="MK20" s="398"/>
      <c r="ML20" s="398"/>
      <c r="MM20" s="398"/>
      <c r="MN20" s="398"/>
      <c r="MO20" s="398"/>
      <c r="MP20" s="398"/>
      <c r="MQ20" s="398"/>
      <c r="MR20" s="398"/>
      <c r="MS20" s="398"/>
      <c r="MT20" s="398"/>
      <c r="MU20" s="398"/>
      <c r="MV20" s="398"/>
      <c r="MW20" s="398"/>
      <c r="MX20" s="398"/>
      <c r="MY20" s="398"/>
      <c r="MZ20" s="398"/>
      <c r="NA20" s="398"/>
      <c r="NB20" s="398"/>
      <c r="NC20" s="398"/>
      <c r="ND20" s="399"/>
      <c r="NE20" s="406"/>
      <c r="NF20" s="398"/>
      <c r="NG20" s="398"/>
      <c r="NH20" s="398"/>
      <c r="NI20" s="398"/>
      <c r="NJ20" s="398"/>
      <c r="NK20" s="398"/>
      <c r="NL20" s="398"/>
      <c r="NM20" s="398"/>
      <c r="NN20" s="398"/>
      <c r="NO20" s="398"/>
      <c r="NP20" s="398"/>
      <c r="NQ20" s="398"/>
      <c r="NR20" s="398"/>
      <c r="NS20" s="398"/>
      <c r="NT20" s="398"/>
      <c r="NU20" s="398"/>
      <c r="NV20" s="398"/>
      <c r="NW20" s="398"/>
      <c r="NX20" s="398"/>
      <c r="NY20" s="398"/>
      <c r="NZ20" s="398"/>
      <c r="OA20" s="398"/>
      <c r="OB20" s="398"/>
      <c r="OC20" s="398"/>
      <c r="OD20" s="398"/>
      <c r="OE20" s="398"/>
      <c r="OF20" s="398"/>
      <c r="OG20" s="398"/>
      <c r="OH20" s="398"/>
      <c r="OI20" s="398"/>
      <c r="OJ20" s="398"/>
      <c r="OK20" s="398"/>
      <c r="OL20" s="398"/>
      <c r="OM20" s="398"/>
      <c r="ON20" s="398"/>
      <c r="OO20" s="398"/>
      <c r="OP20" s="398"/>
      <c r="OQ20" s="398"/>
      <c r="OR20" s="398"/>
      <c r="OS20" s="398"/>
      <c r="OT20" s="398"/>
      <c r="OU20" s="398"/>
      <c r="OV20" s="398"/>
      <c r="OW20" s="398"/>
      <c r="OX20" s="398"/>
      <c r="OY20" s="398"/>
      <c r="OZ20" s="398"/>
      <c r="PA20" s="398"/>
      <c r="PB20" s="398"/>
      <c r="PC20" s="398"/>
      <c r="PD20" s="398"/>
      <c r="PE20" s="398"/>
      <c r="PF20" s="398"/>
      <c r="PG20" s="398"/>
      <c r="PH20" s="398"/>
      <c r="PI20" s="398"/>
      <c r="PJ20" s="398"/>
      <c r="PK20" s="398"/>
      <c r="PL20" s="407"/>
    </row>
    <row r="21" spans="1:428" ht="15" thickBot="1" x14ac:dyDescent="0.4">
      <c r="A21" s="515" t="s">
        <v>276</v>
      </c>
      <c r="B21" s="325" t="s">
        <v>229</v>
      </c>
      <c r="C21" s="326"/>
      <c r="D21" s="327"/>
      <c r="E21" s="327"/>
      <c r="F21" s="327"/>
      <c r="G21" s="327"/>
      <c r="H21" s="327"/>
      <c r="I21" s="327"/>
      <c r="J21" s="327"/>
      <c r="K21" s="327"/>
      <c r="L21" s="327"/>
      <c r="M21" s="327"/>
      <c r="N21" s="327"/>
      <c r="O21" s="327"/>
      <c r="P21" s="327"/>
      <c r="Q21" s="327"/>
      <c r="R21" s="327"/>
      <c r="S21" s="327"/>
      <c r="T21" s="327"/>
      <c r="U21" s="327"/>
      <c r="V21" s="327"/>
      <c r="W21" s="327"/>
      <c r="X21" s="327"/>
      <c r="Y21" s="327"/>
      <c r="Z21" s="327"/>
      <c r="AA21" s="327"/>
      <c r="AB21" s="327"/>
      <c r="AC21" s="327"/>
      <c r="AD21" s="327"/>
      <c r="AE21" s="327"/>
      <c r="AF21" s="327"/>
      <c r="AG21" s="328"/>
      <c r="AH21" s="329"/>
      <c r="AI21" s="327"/>
      <c r="AJ21" s="327"/>
      <c r="AK21" s="327"/>
      <c r="AL21" s="327"/>
      <c r="AM21" s="327"/>
      <c r="AN21" s="327"/>
      <c r="AO21" s="327"/>
      <c r="AP21" s="327"/>
      <c r="AQ21" s="327"/>
      <c r="AR21" s="327"/>
      <c r="AS21" s="327"/>
      <c r="AT21" s="327"/>
      <c r="AU21" s="327"/>
      <c r="AV21" s="327"/>
      <c r="AW21" s="327"/>
      <c r="AX21" s="327"/>
      <c r="AY21" s="327"/>
      <c r="AZ21" s="327"/>
      <c r="BA21" s="327"/>
      <c r="BB21" s="327"/>
      <c r="BC21" s="327"/>
      <c r="BD21" s="327"/>
      <c r="BE21" s="327"/>
      <c r="BF21" s="327"/>
      <c r="BG21" s="327"/>
      <c r="BH21" s="327"/>
      <c r="BI21" s="329" t="s">
        <v>55</v>
      </c>
      <c r="BJ21" s="328"/>
      <c r="BK21" s="329"/>
      <c r="BL21" s="327"/>
      <c r="BM21" s="327"/>
      <c r="BN21" s="327"/>
      <c r="BO21" s="327"/>
      <c r="BP21" s="327"/>
      <c r="BQ21" s="327"/>
      <c r="BR21" s="327"/>
      <c r="BS21" s="327"/>
      <c r="BT21" s="327" t="s">
        <v>56</v>
      </c>
      <c r="BU21" s="327"/>
      <c r="BV21" s="327"/>
      <c r="BW21" s="327"/>
      <c r="BX21" s="327"/>
      <c r="BY21" s="327"/>
      <c r="BZ21" s="327"/>
      <c r="CA21" s="327"/>
      <c r="CB21" s="327"/>
      <c r="CC21" s="327"/>
      <c r="CD21" s="327"/>
      <c r="CE21" s="327"/>
      <c r="CF21" s="327"/>
      <c r="CG21" s="327"/>
      <c r="CH21" s="327"/>
      <c r="CI21" s="327"/>
      <c r="CJ21" s="327"/>
      <c r="CK21" s="327"/>
      <c r="CL21" s="327"/>
      <c r="CM21" s="327"/>
      <c r="CN21" s="327"/>
      <c r="CO21" s="328"/>
      <c r="CP21" s="329"/>
      <c r="CQ21" s="327"/>
      <c r="CR21" s="327"/>
      <c r="CS21" s="327"/>
      <c r="CT21" s="330"/>
      <c r="CU21" s="331"/>
      <c r="CV21" s="327"/>
      <c r="CW21" s="327"/>
      <c r="CX21" s="327"/>
      <c r="CY21" s="327"/>
      <c r="CZ21" s="327"/>
      <c r="DA21" s="327"/>
      <c r="DB21" s="327"/>
      <c r="DC21" s="327"/>
      <c r="DD21" s="327"/>
      <c r="DE21" s="327"/>
      <c r="DF21" s="327"/>
      <c r="DG21" s="327"/>
      <c r="DH21" s="327"/>
      <c r="DI21" s="327"/>
      <c r="DJ21" s="327"/>
      <c r="DK21" s="327"/>
      <c r="DL21" s="327"/>
      <c r="DM21" s="327"/>
      <c r="DN21" s="327"/>
      <c r="DO21" s="327"/>
      <c r="DP21" s="327"/>
      <c r="DQ21" s="327"/>
      <c r="DR21" s="327"/>
      <c r="DS21" s="327" t="s">
        <v>57</v>
      </c>
      <c r="DT21" s="331"/>
      <c r="DU21" s="327"/>
      <c r="DV21" s="330"/>
      <c r="DW21" s="331"/>
      <c r="DX21" s="327"/>
      <c r="DY21" s="327"/>
      <c r="DZ21" s="327"/>
      <c r="EA21" s="327"/>
      <c r="EB21" s="327"/>
      <c r="EC21" s="330"/>
      <c r="ED21" s="331"/>
      <c r="EE21" s="327"/>
      <c r="EF21" s="327"/>
      <c r="EG21" s="327"/>
      <c r="EH21" s="327"/>
      <c r="EI21" s="327"/>
      <c r="EJ21" s="330"/>
      <c r="EK21" s="331"/>
      <c r="EL21" s="327"/>
      <c r="EM21" s="327"/>
      <c r="EN21" s="327"/>
      <c r="EO21" s="327"/>
      <c r="EP21" s="327"/>
      <c r="EQ21" s="330"/>
      <c r="ER21" s="327"/>
      <c r="ES21" s="327"/>
      <c r="ET21" s="327"/>
      <c r="EU21" s="327"/>
      <c r="EV21" s="327"/>
      <c r="EW21" s="327" t="s">
        <v>58</v>
      </c>
      <c r="EX21" s="328"/>
      <c r="EY21" s="329"/>
      <c r="EZ21" s="327"/>
      <c r="FA21" s="327"/>
      <c r="FB21" s="327"/>
      <c r="FC21" s="327"/>
      <c r="FD21" s="327"/>
      <c r="FE21" s="330"/>
      <c r="FF21" s="327"/>
      <c r="FG21" s="327"/>
      <c r="FH21" s="327"/>
      <c r="FI21" s="327"/>
      <c r="FJ21" s="327"/>
      <c r="FK21" s="327"/>
      <c r="FL21" s="330"/>
      <c r="FM21" s="327"/>
      <c r="FN21" s="327"/>
      <c r="FO21" s="327"/>
      <c r="FP21" s="327"/>
      <c r="FQ21" s="327"/>
      <c r="FR21" s="327"/>
      <c r="FS21" s="330"/>
      <c r="FT21" s="327"/>
      <c r="FU21" s="327"/>
      <c r="FV21" s="327"/>
      <c r="FW21" s="337"/>
      <c r="FX21" s="327"/>
      <c r="FY21" s="327"/>
      <c r="FZ21" s="327"/>
      <c r="GA21" s="327"/>
      <c r="GB21" s="328"/>
      <c r="GC21" s="329"/>
      <c r="GD21" s="327"/>
      <c r="GE21" s="327"/>
      <c r="GF21" s="327"/>
      <c r="GG21" s="330"/>
      <c r="GH21" s="331"/>
      <c r="GI21" s="327"/>
      <c r="GJ21" s="327"/>
      <c r="GK21" s="327"/>
      <c r="GL21" s="327"/>
      <c r="GM21" s="327"/>
      <c r="GN21" s="330"/>
      <c r="GO21" s="327"/>
      <c r="GP21" s="327"/>
      <c r="GQ21" s="327"/>
      <c r="GR21" s="327"/>
      <c r="GS21" s="327"/>
      <c r="GT21" s="327"/>
      <c r="GU21" s="330"/>
      <c r="GV21" s="327"/>
      <c r="GW21" s="327"/>
      <c r="GX21" s="327"/>
      <c r="GY21" s="327"/>
      <c r="GZ21" s="327"/>
      <c r="HA21" s="327"/>
      <c r="HB21" s="330"/>
      <c r="HC21" s="327"/>
      <c r="HD21" s="327"/>
      <c r="HE21" s="327"/>
      <c r="HF21" s="327"/>
      <c r="HG21" s="328"/>
      <c r="HH21" s="336"/>
      <c r="HI21" s="330"/>
      <c r="HJ21" s="327"/>
      <c r="HK21" s="327"/>
      <c r="HL21" s="336"/>
      <c r="HM21" s="327"/>
      <c r="HN21" s="327"/>
      <c r="HO21" s="327"/>
      <c r="HP21" s="330"/>
      <c r="HQ21" s="327"/>
      <c r="HR21" s="327"/>
      <c r="HS21" s="327"/>
      <c r="HT21" s="327"/>
      <c r="HU21" s="327"/>
      <c r="HV21" s="336"/>
      <c r="HW21" s="327"/>
      <c r="HX21" s="327"/>
      <c r="HY21" s="327"/>
      <c r="HZ21" s="327"/>
      <c r="IA21" s="327"/>
      <c r="IB21" s="327"/>
      <c r="IC21" s="327"/>
      <c r="ID21" s="330"/>
      <c r="IE21" s="327"/>
      <c r="IF21" s="327"/>
      <c r="IG21" s="327"/>
      <c r="IH21" s="336"/>
      <c r="II21" s="327"/>
      <c r="IJ21" s="328" t="s">
        <v>54</v>
      </c>
      <c r="IK21" s="330"/>
      <c r="IL21" s="330"/>
      <c r="IM21" s="329"/>
      <c r="IN21" s="327"/>
      <c r="IO21" s="327"/>
      <c r="IP21" s="327"/>
      <c r="IQ21" s="327"/>
      <c r="IR21" s="327"/>
      <c r="IS21" s="327"/>
      <c r="IT21" s="327"/>
      <c r="IU21" s="327"/>
      <c r="IV21" s="327"/>
      <c r="IW21" s="327"/>
      <c r="IX21" s="327"/>
      <c r="IY21" s="327"/>
      <c r="IZ21" s="327"/>
      <c r="JA21" s="327"/>
      <c r="JB21" s="327"/>
      <c r="JC21" s="327"/>
      <c r="JD21" s="327"/>
      <c r="JE21" s="327"/>
      <c r="JF21" s="327"/>
      <c r="JG21" s="327"/>
      <c r="JH21" s="327"/>
      <c r="JI21" s="327"/>
      <c r="JJ21" s="327"/>
      <c r="JK21" s="327"/>
      <c r="JL21" s="327"/>
      <c r="JM21" s="327"/>
      <c r="JN21" s="327"/>
      <c r="JO21" s="327"/>
      <c r="JP21" s="328"/>
      <c r="JQ21" s="329"/>
      <c r="JR21" s="327"/>
      <c r="JS21" s="327"/>
      <c r="JT21" s="327"/>
      <c r="JU21" s="327"/>
      <c r="JV21" s="327"/>
      <c r="JW21" s="327"/>
      <c r="JX21" s="327"/>
      <c r="JY21" s="327"/>
      <c r="JZ21" s="327"/>
      <c r="KA21" s="327"/>
      <c r="KB21" s="327"/>
      <c r="KC21" s="327"/>
      <c r="KD21" s="327"/>
      <c r="KE21" s="327"/>
      <c r="KF21" s="327"/>
      <c r="KG21" s="327"/>
      <c r="KH21" s="327"/>
      <c r="KI21" s="327"/>
      <c r="KJ21" s="327"/>
      <c r="KK21" s="327"/>
      <c r="KL21" s="327"/>
      <c r="KM21" s="327"/>
      <c r="KN21" s="327"/>
      <c r="KO21" s="327"/>
      <c r="KP21" s="327"/>
      <c r="KQ21" s="327"/>
      <c r="KR21" s="327"/>
      <c r="KS21" s="327"/>
      <c r="KT21" s="330"/>
      <c r="KU21" s="328"/>
      <c r="KV21" s="327"/>
      <c r="KW21" s="327"/>
      <c r="KX21" s="327"/>
      <c r="KY21" s="327"/>
      <c r="KZ21" s="327"/>
      <c r="LA21" s="327"/>
      <c r="LB21" s="327"/>
      <c r="LC21" s="327"/>
      <c r="LD21" s="327"/>
      <c r="LE21" s="327"/>
      <c r="LF21" s="327"/>
      <c r="LG21" s="327"/>
      <c r="LH21" s="327"/>
      <c r="LI21" s="327"/>
      <c r="LJ21" s="327"/>
      <c r="LK21" s="327"/>
      <c r="LL21" s="327"/>
      <c r="LM21" s="327"/>
      <c r="LN21" s="327"/>
      <c r="LO21" s="327"/>
      <c r="LP21" s="327"/>
      <c r="LQ21" s="327"/>
      <c r="LR21" s="327"/>
      <c r="LS21" s="327"/>
      <c r="LT21" s="327"/>
      <c r="LU21" s="327"/>
      <c r="LV21" s="327"/>
      <c r="LW21" s="327"/>
      <c r="LX21" s="330"/>
      <c r="LY21" s="328"/>
      <c r="LZ21" s="329"/>
      <c r="MA21" s="327"/>
      <c r="MB21" s="327"/>
      <c r="MC21" s="327"/>
      <c r="MD21" s="327"/>
      <c r="ME21" s="327"/>
      <c r="MF21" s="327"/>
      <c r="MG21" s="327"/>
      <c r="MH21" s="327"/>
      <c r="MI21" s="327"/>
      <c r="MJ21" s="327"/>
      <c r="MK21" s="327"/>
      <c r="ML21" s="327"/>
      <c r="MM21" s="327"/>
      <c r="MN21" s="327"/>
      <c r="MO21" s="327"/>
      <c r="MP21" s="327"/>
      <c r="MQ21" s="327"/>
      <c r="MR21" s="327"/>
      <c r="MS21" s="327"/>
      <c r="MT21" s="327"/>
      <c r="MU21" s="327"/>
      <c r="MV21" s="327"/>
      <c r="MW21" s="327"/>
      <c r="MX21" s="327"/>
      <c r="MY21" s="327"/>
      <c r="MZ21" s="327"/>
      <c r="NA21" s="327"/>
      <c r="NB21" s="327"/>
      <c r="NC21" s="327"/>
      <c r="ND21" s="328"/>
      <c r="NE21" s="332"/>
      <c r="NF21" s="327"/>
      <c r="NG21" s="327"/>
      <c r="NH21" s="327"/>
      <c r="NI21" s="327"/>
      <c r="NJ21" s="327"/>
      <c r="NK21" s="327"/>
      <c r="NL21" s="327"/>
      <c r="NM21" s="327"/>
      <c r="NN21" s="327"/>
      <c r="NO21" s="327"/>
      <c r="NP21" s="327"/>
      <c r="NQ21" s="327"/>
      <c r="NR21" s="327"/>
      <c r="NS21" s="327"/>
      <c r="NT21" s="327"/>
      <c r="NU21" s="327"/>
      <c r="NV21" s="327"/>
      <c r="NW21" s="327"/>
      <c r="NX21" s="327"/>
      <c r="NY21" s="327"/>
      <c r="NZ21" s="327"/>
      <c r="OA21" s="327"/>
      <c r="OB21" s="327"/>
      <c r="OC21" s="327"/>
      <c r="OD21" s="327"/>
      <c r="OE21" s="327"/>
      <c r="OF21" s="327"/>
      <c r="OG21" s="327"/>
      <c r="OH21" s="327"/>
      <c r="OI21" s="327"/>
      <c r="OJ21" s="327"/>
      <c r="OK21" s="327"/>
      <c r="OL21" s="327"/>
      <c r="OM21" s="327"/>
      <c r="ON21" s="327"/>
      <c r="OO21" s="327"/>
      <c r="OP21" s="327"/>
      <c r="OQ21" s="327"/>
      <c r="OR21" s="327"/>
      <c r="OS21" s="327"/>
      <c r="OT21" s="327"/>
      <c r="OU21" s="327"/>
      <c r="OV21" s="327"/>
      <c r="OW21" s="327"/>
      <c r="OX21" s="327"/>
      <c r="OY21" s="327"/>
      <c r="OZ21" s="327"/>
      <c r="PA21" s="327"/>
      <c r="PB21" s="327"/>
      <c r="PC21" s="327"/>
      <c r="PD21" s="327"/>
      <c r="PE21" s="327"/>
      <c r="PF21" s="327"/>
      <c r="PG21" s="327"/>
      <c r="PH21" s="327"/>
      <c r="PI21" s="327"/>
      <c r="PJ21" s="327"/>
      <c r="PK21" s="327"/>
      <c r="PL21" s="333"/>
    </row>
    <row r="22" spans="1:428" ht="15" thickBot="1" x14ac:dyDescent="0.4">
      <c r="A22" s="453"/>
      <c r="B22" s="21" t="s">
        <v>266</v>
      </c>
      <c r="C22" s="57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9"/>
      <c r="AH22" s="60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9"/>
      <c r="BK22" s="60"/>
      <c r="BL22" s="58"/>
      <c r="BM22" s="58"/>
      <c r="BN22" s="58"/>
      <c r="BO22" s="58"/>
      <c r="BP22" s="58"/>
      <c r="BQ22" s="58"/>
      <c r="BR22" s="58"/>
      <c r="BS22" s="58"/>
      <c r="BT22" s="58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9"/>
      <c r="CP22" s="60"/>
      <c r="CQ22" s="58"/>
      <c r="CR22" s="58"/>
      <c r="CS22" s="58"/>
      <c r="CT22" s="61"/>
      <c r="CU22" s="62"/>
      <c r="CV22" s="58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9"/>
      <c r="DT22" s="62"/>
      <c r="DU22" s="58"/>
      <c r="DV22" s="61"/>
      <c r="DW22" s="62"/>
      <c r="DX22" s="58"/>
      <c r="DY22" s="58"/>
      <c r="DZ22" s="58"/>
      <c r="EA22" s="58"/>
      <c r="EB22" s="58"/>
      <c r="EC22" s="61"/>
      <c r="ED22" s="62"/>
      <c r="EE22" s="58"/>
      <c r="EF22" s="58"/>
      <c r="EG22" s="58"/>
      <c r="EH22" s="58"/>
      <c r="EI22" s="58"/>
      <c r="EJ22" s="61"/>
      <c r="EK22" s="62"/>
      <c r="EL22" s="58"/>
      <c r="EM22" s="58"/>
      <c r="EN22" s="58"/>
      <c r="EO22" s="58"/>
      <c r="EP22" s="58"/>
      <c r="EQ22" s="61"/>
      <c r="ER22" s="58"/>
      <c r="ES22" s="58"/>
      <c r="ET22" s="58"/>
      <c r="EU22" s="58"/>
      <c r="EV22" s="58"/>
      <c r="EW22" s="58"/>
      <c r="EX22" s="59"/>
      <c r="EY22" s="60"/>
      <c r="EZ22" s="58"/>
      <c r="FA22" s="58"/>
      <c r="FB22" s="58"/>
      <c r="FC22" s="58"/>
      <c r="FD22" s="58"/>
      <c r="FE22" s="61"/>
      <c r="FF22" s="58"/>
      <c r="FG22" s="58"/>
      <c r="FH22" s="58"/>
      <c r="FI22" s="58"/>
      <c r="FJ22" s="58"/>
      <c r="FK22" s="58"/>
      <c r="FL22" s="61"/>
      <c r="FM22" s="58"/>
      <c r="FN22" s="381"/>
      <c r="FO22" s="58"/>
      <c r="FP22" s="58" t="s">
        <v>56</v>
      </c>
      <c r="FQ22" s="58"/>
      <c r="FR22" s="58" t="s">
        <v>57</v>
      </c>
      <c r="FS22" s="61"/>
      <c r="FT22" s="58"/>
      <c r="FU22" s="58"/>
      <c r="FV22" s="58"/>
      <c r="FW22" s="63"/>
      <c r="FX22" s="58" t="s">
        <v>58</v>
      </c>
      <c r="FY22" s="58"/>
      <c r="FZ22" s="58"/>
      <c r="GA22" s="58"/>
      <c r="GB22" s="59" t="s">
        <v>54</v>
      </c>
      <c r="GC22" s="60"/>
      <c r="GD22" s="58"/>
      <c r="GE22" s="58"/>
      <c r="GF22" s="58"/>
      <c r="GG22" s="61"/>
      <c r="GH22" s="62"/>
      <c r="GI22" s="58"/>
      <c r="GJ22" s="58"/>
      <c r="GK22" s="58"/>
      <c r="GL22" s="58"/>
      <c r="GM22" s="58"/>
      <c r="GN22" s="61"/>
      <c r="GO22" s="58"/>
      <c r="GP22" s="58"/>
      <c r="GQ22" s="58"/>
      <c r="GR22" s="58"/>
      <c r="GS22" s="58"/>
      <c r="GT22" s="58"/>
      <c r="GU22" s="61"/>
      <c r="GV22" s="58"/>
      <c r="GW22" s="58"/>
      <c r="GX22" s="58"/>
      <c r="GY22" s="58"/>
      <c r="GZ22" s="58"/>
      <c r="HA22" s="58"/>
      <c r="HB22" s="61"/>
      <c r="HC22" s="58"/>
      <c r="HD22" s="58"/>
      <c r="HE22" s="58"/>
      <c r="HF22" s="58"/>
      <c r="HG22" s="59"/>
      <c r="HH22" s="60"/>
      <c r="HI22" s="61"/>
      <c r="HJ22" s="58"/>
      <c r="HK22" s="58"/>
      <c r="HL22" s="58"/>
      <c r="HM22" s="58"/>
      <c r="HN22" s="58"/>
      <c r="HO22" s="58"/>
      <c r="HP22" s="61"/>
      <c r="HQ22" s="58"/>
      <c r="HR22" s="58"/>
      <c r="HS22" s="58"/>
      <c r="HT22" s="58"/>
      <c r="HU22" s="58"/>
      <c r="HV22" s="58"/>
      <c r="HW22" s="58"/>
      <c r="HX22" s="58"/>
      <c r="HY22" s="58"/>
      <c r="HZ22" s="58"/>
      <c r="IA22" s="58"/>
      <c r="IB22" s="58"/>
      <c r="IC22" s="58"/>
      <c r="ID22" s="61"/>
      <c r="IE22" s="58"/>
      <c r="IF22" s="58"/>
      <c r="IG22" s="58"/>
      <c r="IH22" s="58"/>
      <c r="II22" s="58"/>
      <c r="IJ22" s="58"/>
      <c r="IK22" s="61"/>
      <c r="IL22" s="59"/>
      <c r="IM22" s="60"/>
      <c r="IN22" s="58"/>
      <c r="IO22" s="58"/>
      <c r="IP22" s="58"/>
      <c r="IQ22" s="58"/>
      <c r="IR22" s="58"/>
      <c r="IS22" s="58"/>
      <c r="IT22" s="58"/>
      <c r="IU22" s="58"/>
      <c r="IV22" s="58"/>
      <c r="IW22" s="58"/>
      <c r="IX22" s="58"/>
      <c r="IY22" s="58"/>
      <c r="IZ22" s="58"/>
      <c r="JA22" s="58"/>
      <c r="JB22" s="58"/>
      <c r="JC22" s="58"/>
      <c r="JD22" s="58"/>
      <c r="JE22" s="58"/>
      <c r="JF22" s="58"/>
      <c r="JG22" s="58"/>
      <c r="JH22" s="58"/>
      <c r="JI22" s="58"/>
      <c r="JJ22" s="58"/>
      <c r="JK22" s="58"/>
      <c r="JL22" s="58"/>
      <c r="JM22" s="58"/>
      <c r="JN22" s="58"/>
      <c r="JO22" s="58"/>
      <c r="JP22" s="59"/>
      <c r="JQ22" s="60"/>
      <c r="JR22" s="58"/>
      <c r="JS22" s="58"/>
      <c r="JT22" s="58"/>
      <c r="JU22" s="58"/>
      <c r="JV22" s="58"/>
      <c r="JW22" s="58"/>
      <c r="JX22" s="58"/>
      <c r="JY22" s="58"/>
      <c r="JZ22" s="58"/>
      <c r="KA22" s="58"/>
      <c r="KB22" s="58"/>
      <c r="KC22" s="58"/>
      <c r="KD22" s="58"/>
      <c r="KE22" s="58"/>
      <c r="KF22" s="58"/>
      <c r="KG22" s="58"/>
      <c r="KH22" s="58"/>
      <c r="KI22" s="58"/>
      <c r="KJ22" s="58"/>
      <c r="KK22" s="58"/>
      <c r="KL22" s="58"/>
      <c r="KM22" s="58"/>
      <c r="KN22" s="58"/>
      <c r="KO22" s="58"/>
      <c r="KP22" s="58"/>
      <c r="KQ22" s="58"/>
      <c r="KR22" s="58"/>
      <c r="KS22" s="58"/>
      <c r="KT22" s="61"/>
      <c r="KU22" s="59"/>
      <c r="KV22" s="58"/>
      <c r="KW22" s="58"/>
      <c r="KX22" s="58"/>
      <c r="KY22" s="58"/>
      <c r="KZ22" s="58"/>
      <c r="LA22" s="58"/>
      <c r="LB22" s="58"/>
      <c r="LC22" s="58"/>
      <c r="LD22" s="58"/>
      <c r="LE22" s="58"/>
      <c r="LF22" s="58"/>
      <c r="LG22" s="58"/>
      <c r="LH22" s="58"/>
      <c r="LI22" s="58"/>
      <c r="LJ22" s="58"/>
      <c r="LK22" s="58"/>
      <c r="LL22" s="58"/>
      <c r="LM22" s="58"/>
      <c r="LN22" s="58"/>
      <c r="LO22" s="58"/>
      <c r="LP22" s="58"/>
      <c r="LQ22" s="58"/>
      <c r="LR22" s="58"/>
      <c r="LS22" s="58"/>
      <c r="LT22" s="58"/>
      <c r="LU22" s="58"/>
      <c r="LV22" s="58"/>
      <c r="LW22" s="58"/>
      <c r="LX22" s="61"/>
      <c r="LY22" s="59"/>
      <c r="LZ22" s="60"/>
      <c r="MA22" s="58"/>
      <c r="MB22" s="58"/>
      <c r="MC22" s="58"/>
      <c r="MD22" s="58"/>
      <c r="ME22" s="58"/>
      <c r="MF22" s="58"/>
      <c r="MG22" s="58"/>
      <c r="MH22" s="58"/>
      <c r="MI22" s="58"/>
      <c r="MJ22" s="58"/>
      <c r="MK22" s="58"/>
      <c r="ML22" s="58"/>
      <c r="MM22" s="58"/>
      <c r="MN22" s="58"/>
      <c r="MO22" s="58"/>
      <c r="MP22" s="58"/>
      <c r="MQ22" s="58"/>
      <c r="MR22" s="58"/>
      <c r="MS22" s="58"/>
      <c r="MT22" s="58"/>
      <c r="MU22" s="58"/>
      <c r="MV22" s="58"/>
      <c r="MW22" s="58"/>
      <c r="MX22" s="58"/>
      <c r="MY22" s="58"/>
      <c r="MZ22" s="58"/>
      <c r="NA22" s="58"/>
      <c r="NB22" s="58"/>
      <c r="NC22" s="58"/>
      <c r="ND22" s="59"/>
      <c r="NE22" s="64"/>
      <c r="NF22" s="58"/>
      <c r="NG22" s="58"/>
      <c r="NH22" s="58"/>
      <c r="NI22" s="58"/>
      <c r="NJ22" s="58"/>
      <c r="NK22" s="58"/>
      <c r="NL22" s="58"/>
      <c r="NM22" s="58"/>
      <c r="NN22" s="58"/>
      <c r="NO22" s="58"/>
      <c r="NP22" s="58"/>
      <c r="NQ22" s="58"/>
      <c r="NR22" s="58"/>
      <c r="NS22" s="58"/>
      <c r="NT22" s="58"/>
      <c r="NU22" s="58"/>
      <c r="NV22" s="58"/>
      <c r="NW22" s="58"/>
      <c r="NX22" s="58"/>
      <c r="NY22" s="58"/>
      <c r="NZ22" s="58"/>
      <c r="OA22" s="58"/>
      <c r="OB22" s="58"/>
      <c r="OC22" s="58"/>
      <c r="OD22" s="58"/>
      <c r="OE22" s="58"/>
      <c r="OF22" s="58"/>
      <c r="OG22" s="58"/>
      <c r="OH22" s="58"/>
      <c r="OI22" s="58"/>
      <c r="OJ22" s="58"/>
      <c r="OK22" s="58"/>
      <c r="OL22" s="58"/>
      <c r="OM22" s="58"/>
      <c r="ON22" s="58"/>
      <c r="OO22" s="58"/>
      <c r="OP22" s="58"/>
      <c r="OQ22" s="58"/>
      <c r="OR22" s="58"/>
      <c r="OS22" s="58"/>
      <c r="OT22" s="58"/>
      <c r="OU22" s="58"/>
      <c r="OV22" s="58"/>
      <c r="OW22" s="58"/>
      <c r="OX22" s="58"/>
      <c r="OY22" s="58"/>
      <c r="OZ22" s="58"/>
      <c r="PA22" s="58"/>
      <c r="PB22" s="58"/>
      <c r="PC22" s="58"/>
      <c r="PD22" s="58"/>
      <c r="PE22" s="58"/>
      <c r="PF22" s="58"/>
      <c r="PG22" s="58"/>
      <c r="PH22" s="58"/>
      <c r="PI22" s="58"/>
      <c r="PJ22" s="58"/>
      <c r="PK22" s="58"/>
      <c r="PL22" s="65"/>
    </row>
    <row r="23" spans="1:428" ht="15" thickBot="1" x14ac:dyDescent="0.4">
      <c r="A23" s="453"/>
      <c r="B23" s="21" t="s">
        <v>267</v>
      </c>
      <c r="C23" s="57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9"/>
      <c r="AH23" s="60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9"/>
      <c r="BK23" s="60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9"/>
      <c r="CP23" s="60"/>
      <c r="CQ23" s="58"/>
      <c r="CR23" s="58"/>
      <c r="CS23" s="58"/>
      <c r="CT23" s="61"/>
      <c r="CU23" s="62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9"/>
      <c r="DT23" s="62"/>
      <c r="DU23" s="58"/>
      <c r="DV23" s="61"/>
      <c r="DW23" s="62"/>
      <c r="DX23" s="58"/>
      <c r="DY23" s="58"/>
      <c r="DZ23" s="58"/>
      <c r="EA23" s="58"/>
      <c r="EB23" s="58"/>
      <c r="EC23" s="61"/>
      <c r="ED23" s="62"/>
      <c r="EE23" s="58"/>
      <c r="EF23" s="58"/>
      <c r="EG23" s="58"/>
      <c r="EH23" s="58"/>
      <c r="EI23" s="58"/>
      <c r="EJ23" s="61"/>
      <c r="EK23" s="62"/>
      <c r="EL23" s="58"/>
      <c r="EM23" s="58"/>
      <c r="EN23" s="58"/>
      <c r="EO23" s="58"/>
      <c r="EP23" s="58"/>
      <c r="EQ23" s="61"/>
      <c r="ER23" s="58"/>
      <c r="ES23" s="58"/>
      <c r="ET23" s="58"/>
      <c r="EU23" s="58"/>
      <c r="EV23" s="58"/>
      <c r="EW23" s="58"/>
      <c r="EX23" s="59"/>
      <c r="EY23" s="60"/>
      <c r="EZ23" s="58"/>
      <c r="FA23" s="58"/>
      <c r="FB23" s="58"/>
      <c r="FC23" s="58"/>
      <c r="FD23" s="58"/>
      <c r="FE23" s="61"/>
      <c r="FF23" s="58"/>
      <c r="FG23" s="58"/>
      <c r="FH23" s="58"/>
      <c r="FI23" s="58"/>
      <c r="FJ23" s="58"/>
      <c r="FK23" s="58"/>
      <c r="FL23" s="61"/>
      <c r="FM23" s="58"/>
      <c r="FN23" s="58"/>
      <c r="FO23" s="58"/>
      <c r="FP23" s="58"/>
      <c r="FQ23" s="58"/>
      <c r="FR23" s="58"/>
      <c r="FS23" s="61"/>
      <c r="FT23" s="58"/>
      <c r="FU23" s="58"/>
      <c r="FV23" s="58"/>
      <c r="FW23" s="63"/>
      <c r="FX23" s="58"/>
      <c r="FY23" s="58"/>
      <c r="FZ23" s="58"/>
      <c r="GA23" s="58"/>
      <c r="GB23" s="59"/>
      <c r="GC23" s="60"/>
      <c r="GD23" s="58"/>
      <c r="GE23" s="58"/>
      <c r="GF23" s="58"/>
      <c r="GG23" s="61"/>
      <c r="GH23" s="62"/>
      <c r="GI23" s="58"/>
      <c r="GJ23" s="58"/>
      <c r="GK23" s="58"/>
      <c r="GL23" s="58"/>
      <c r="GM23" s="58"/>
      <c r="GN23" s="61"/>
      <c r="GO23" s="58"/>
      <c r="GP23" s="58"/>
      <c r="GQ23" s="58"/>
      <c r="GR23" s="58"/>
      <c r="GS23" s="58"/>
      <c r="GT23" s="58"/>
      <c r="GU23" s="61"/>
      <c r="GV23" s="58"/>
      <c r="GW23" s="58"/>
      <c r="GX23" s="58"/>
      <c r="GY23" s="58"/>
      <c r="GZ23" s="58"/>
      <c r="HA23" s="58"/>
      <c r="HB23" s="61"/>
      <c r="HC23" s="58"/>
      <c r="HD23" s="58"/>
      <c r="HE23" s="58"/>
      <c r="HF23" s="58"/>
      <c r="HG23" s="59"/>
      <c r="HH23" s="60"/>
      <c r="HI23" s="61"/>
      <c r="HJ23" s="58"/>
      <c r="HK23" s="58"/>
      <c r="HL23" s="58"/>
      <c r="HM23" s="58"/>
      <c r="HN23" s="58"/>
      <c r="HO23" s="58"/>
      <c r="HP23" s="61"/>
      <c r="HQ23" s="58"/>
      <c r="HR23" s="58"/>
      <c r="HS23" s="58"/>
      <c r="HT23" s="58"/>
      <c r="HU23" s="58"/>
      <c r="HV23" s="58"/>
      <c r="HW23" s="58"/>
      <c r="HX23" s="58"/>
      <c r="HY23" s="58"/>
      <c r="HZ23" s="58"/>
      <c r="IA23" s="58"/>
      <c r="IB23" s="58"/>
      <c r="IC23" s="58"/>
      <c r="ID23" s="61"/>
      <c r="IE23" s="58"/>
      <c r="IF23" s="58"/>
      <c r="IG23" s="58"/>
      <c r="IH23" s="58"/>
      <c r="II23" s="58"/>
      <c r="IJ23" s="58"/>
      <c r="IK23" s="61"/>
      <c r="IL23" s="59"/>
      <c r="IM23" s="60"/>
      <c r="IN23" s="58"/>
      <c r="IO23" s="58"/>
      <c r="IP23" s="58"/>
      <c r="IQ23" s="58"/>
      <c r="IR23" s="58"/>
      <c r="IS23" s="58"/>
      <c r="IT23" s="58"/>
      <c r="IU23" s="58"/>
      <c r="IV23" s="58"/>
      <c r="IW23" s="58"/>
      <c r="IX23" s="58"/>
      <c r="IY23" s="58"/>
      <c r="IZ23" s="58"/>
      <c r="JA23" s="60" t="s">
        <v>55</v>
      </c>
      <c r="JB23" s="58"/>
      <c r="JC23" s="58"/>
      <c r="JD23" s="58" t="s">
        <v>56</v>
      </c>
      <c r="JE23" s="58"/>
      <c r="JF23" s="58"/>
      <c r="JG23" s="58"/>
      <c r="JH23" s="58" t="s">
        <v>57</v>
      </c>
      <c r="JI23" s="58"/>
      <c r="JJ23" s="58"/>
      <c r="JK23" s="58"/>
      <c r="JL23" s="384"/>
      <c r="JM23" s="58"/>
      <c r="JN23" s="58"/>
      <c r="JO23" s="58"/>
      <c r="JP23" s="59" t="s">
        <v>54</v>
      </c>
      <c r="JQ23" s="60"/>
      <c r="JR23" s="58"/>
      <c r="JS23" s="58"/>
      <c r="JT23" s="58"/>
      <c r="JU23" s="58"/>
      <c r="JV23" s="58"/>
      <c r="JW23" s="58"/>
      <c r="JX23" s="58"/>
      <c r="JY23" s="58"/>
      <c r="JZ23" s="58"/>
      <c r="KA23" s="58"/>
      <c r="KB23" s="58"/>
      <c r="KC23" s="58"/>
      <c r="KD23" s="58"/>
      <c r="KE23" s="58"/>
      <c r="KF23" s="58"/>
      <c r="KG23" s="58"/>
      <c r="KH23" s="58"/>
      <c r="KI23" s="58"/>
      <c r="KJ23" s="58"/>
      <c r="KK23" s="58"/>
      <c r="KL23" s="58"/>
      <c r="KM23" s="58"/>
      <c r="KN23" s="58"/>
      <c r="KO23" s="58"/>
      <c r="KP23" s="58"/>
      <c r="KQ23" s="58"/>
      <c r="KR23" s="58"/>
      <c r="KS23" s="58"/>
      <c r="KT23" s="61"/>
      <c r="KU23" s="59"/>
      <c r="KV23" s="58"/>
      <c r="KW23" s="58"/>
      <c r="KX23" s="58"/>
      <c r="KY23" s="58"/>
      <c r="KZ23" s="58"/>
      <c r="LA23" s="58"/>
      <c r="LB23" s="58"/>
      <c r="LC23" s="58"/>
      <c r="LD23" s="58"/>
      <c r="LE23" s="58"/>
      <c r="LF23" s="58"/>
      <c r="LG23" s="58"/>
      <c r="LH23" s="58"/>
      <c r="LI23" s="58"/>
      <c r="LJ23" s="58"/>
      <c r="LK23" s="58"/>
      <c r="LL23" s="58"/>
      <c r="LM23" s="58"/>
      <c r="LN23" s="58"/>
      <c r="LO23" s="58"/>
      <c r="LP23" s="58"/>
      <c r="LQ23" s="58"/>
      <c r="LR23" s="58"/>
      <c r="LS23" s="58"/>
      <c r="LT23" s="58"/>
      <c r="LU23" s="58"/>
      <c r="LV23" s="58"/>
      <c r="LW23" s="58"/>
      <c r="LX23" s="61"/>
      <c r="LY23" s="59"/>
      <c r="LZ23" s="60"/>
      <c r="MA23" s="58"/>
      <c r="MB23" s="58"/>
      <c r="MC23" s="58"/>
      <c r="MD23" s="58"/>
      <c r="ME23" s="58"/>
      <c r="MF23" s="58"/>
      <c r="MG23" s="58"/>
      <c r="MH23" s="58"/>
      <c r="MI23" s="58"/>
      <c r="MJ23" s="58"/>
      <c r="MK23" s="58"/>
      <c r="ML23" s="58"/>
      <c r="MM23" s="58"/>
      <c r="MN23" s="58"/>
      <c r="MO23" s="58"/>
      <c r="MP23" s="58"/>
      <c r="MQ23" s="58"/>
      <c r="MR23" s="58"/>
      <c r="MS23" s="58"/>
      <c r="MT23" s="58"/>
      <c r="MU23" s="58"/>
      <c r="MV23" s="58"/>
      <c r="MW23" s="58"/>
      <c r="MX23" s="58"/>
      <c r="MY23" s="58"/>
      <c r="MZ23" s="58"/>
      <c r="NA23" s="58"/>
      <c r="NB23" s="58"/>
      <c r="NC23" s="58"/>
      <c r="ND23" s="59"/>
      <c r="NE23" s="64"/>
      <c r="NF23" s="58"/>
      <c r="NG23" s="58"/>
      <c r="NH23" s="58"/>
      <c r="NI23" s="58"/>
      <c r="NJ23" s="58"/>
      <c r="NK23" s="58"/>
      <c r="NL23" s="58"/>
      <c r="NM23" s="58"/>
      <c r="NN23" s="58"/>
      <c r="NO23" s="58"/>
      <c r="NP23" s="58"/>
      <c r="NQ23" s="58"/>
      <c r="NR23" s="58"/>
      <c r="NS23" s="58"/>
      <c r="NT23" s="58"/>
      <c r="NU23" s="58"/>
      <c r="NV23" s="58"/>
      <c r="NW23" s="58"/>
      <c r="NX23" s="58"/>
      <c r="NY23" s="58"/>
      <c r="NZ23" s="58"/>
      <c r="OA23" s="58"/>
      <c r="OB23" s="58"/>
      <c r="OC23" s="58"/>
      <c r="OD23" s="58"/>
      <c r="OE23" s="58"/>
      <c r="OF23" s="58"/>
      <c r="OG23" s="58"/>
      <c r="OH23" s="58"/>
      <c r="OI23" s="58"/>
      <c r="OJ23" s="58"/>
      <c r="OK23" s="58"/>
      <c r="OL23" s="58"/>
      <c r="OM23" s="58"/>
      <c r="ON23" s="58"/>
      <c r="OO23" s="58"/>
      <c r="OP23" s="58"/>
      <c r="OQ23" s="58"/>
      <c r="OR23" s="58"/>
      <c r="OS23" s="58"/>
      <c r="OT23" s="58"/>
      <c r="OU23" s="58"/>
      <c r="OV23" s="58"/>
      <c r="OW23" s="58"/>
      <c r="OX23" s="58"/>
      <c r="OY23" s="58"/>
      <c r="OZ23" s="58"/>
      <c r="PA23" s="58"/>
      <c r="PB23" s="58"/>
      <c r="PC23" s="58"/>
      <c r="PD23" s="58"/>
      <c r="PE23" s="58"/>
      <c r="PF23" s="58"/>
      <c r="PG23" s="58"/>
      <c r="PH23" s="58"/>
      <c r="PI23" s="58"/>
      <c r="PJ23" s="58"/>
      <c r="PK23" s="58"/>
      <c r="PL23" s="65"/>
    </row>
    <row r="24" spans="1:428" ht="15" thickBot="1" x14ac:dyDescent="0.4">
      <c r="A24" s="453"/>
      <c r="B24" s="21" t="s">
        <v>268</v>
      </c>
      <c r="C24" s="57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9"/>
      <c r="AH24" s="60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9"/>
      <c r="BK24" s="60"/>
      <c r="BL24" s="58"/>
      <c r="BM24" s="58"/>
      <c r="BN24" s="58"/>
      <c r="BO24" s="58"/>
      <c r="BP24" s="58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9"/>
      <c r="CP24" s="60"/>
      <c r="CQ24" s="58"/>
      <c r="CR24" s="58"/>
      <c r="CS24" s="58"/>
      <c r="CT24" s="61"/>
      <c r="CU24" s="62"/>
      <c r="CV24" s="58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9"/>
      <c r="DT24" s="62"/>
      <c r="DU24" s="58"/>
      <c r="DV24" s="61"/>
      <c r="DW24" s="62"/>
      <c r="DX24" s="58"/>
      <c r="DY24" s="58"/>
      <c r="DZ24" s="58"/>
      <c r="EA24" s="58"/>
      <c r="EB24" s="58"/>
      <c r="EC24" s="61"/>
      <c r="ED24" s="62"/>
      <c r="EE24" s="58"/>
      <c r="EF24" s="58"/>
      <c r="EG24" s="58"/>
      <c r="EH24" s="58"/>
      <c r="EI24" s="58"/>
      <c r="EJ24" s="61"/>
      <c r="EK24" s="62"/>
      <c r="EL24" s="58"/>
      <c r="EM24" s="58"/>
      <c r="EN24" s="58"/>
      <c r="EO24" s="58"/>
      <c r="EP24" s="58"/>
      <c r="EQ24" s="61"/>
      <c r="ER24" s="58"/>
      <c r="ES24" s="58"/>
      <c r="ET24" s="58"/>
      <c r="EU24" s="58"/>
      <c r="EV24" s="58"/>
      <c r="EW24" s="58"/>
      <c r="EX24" s="59"/>
      <c r="EY24" s="60"/>
      <c r="EZ24" s="58"/>
      <c r="FA24" s="58"/>
      <c r="FB24" s="58"/>
      <c r="FC24" s="58"/>
      <c r="FD24" s="58"/>
      <c r="FE24" s="61"/>
      <c r="FF24" s="58"/>
      <c r="FG24" s="58"/>
      <c r="FH24" s="58"/>
      <c r="FI24" s="58"/>
      <c r="FJ24" s="58"/>
      <c r="FK24" s="58"/>
      <c r="FL24" s="61"/>
      <c r="FM24" s="58"/>
      <c r="FN24" s="58"/>
      <c r="FO24" s="58"/>
      <c r="FP24" s="58"/>
      <c r="FQ24" s="58"/>
      <c r="FR24" s="58"/>
      <c r="FS24" s="61"/>
      <c r="FT24" s="58"/>
      <c r="FU24" s="58"/>
      <c r="FV24" s="58"/>
      <c r="FW24" s="63"/>
      <c r="FX24" s="58"/>
      <c r="FY24" s="58"/>
      <c r="FZ24" s="58"/>
      <c r="GA24" s="58"/>
      <c r="GB24" s="59"/>
      <c r="GC24" s="60"/>
      <c r="GD24" s="58"/>
      <c r="GE24" s="58"/>
      <c r="GF24" s="58"/>
      <c r="GG24" s="61"/>
      <c r="GH24" s="62"/>
      <c r="GI24" s="58"/>
      <c r="GJ24" s="58"/>
      <c r="GK24" s="58"/>
      <c r="GL24" s="58"/>
      <c r="GM24" s="58"/>
      <c r="GN24" s="61"/>
      <c r="GO24" s="58"/>
      <c r="GP24" s="58"/>
      <c r="GQ24" s="58"/>
      <c r="GR24" s="58"/>
      <c r="GS24" s="58"/>
      <c r="GT24" s="58"/>
      <c r="GU24" s="61"/>
      <c r="GV24" s="58"/>
      <c r="GW24" s="58"/>
      <c r="GX24" s="58"/>
      <c r="GY24" s="58"/>
      <c r="GZ24" s="58"/>
      <c r="HA24" s="58"/>
      <c r="HB24" s="61"/>
      <c r="HC24" s="58"/>
      <c r="HD24" s="58"/>
      <c r="HE24" s="58"/>
      <c r="HF24" s="58"/>
      <c r="HG24" s="59"/>
      <c r="HH24" s="60"/>
      <c r="HI24" s="61"/>
      <c r="HJ24" s="58"/>
      <c r="HK24" s="58"/>
      <c r="HL24" s="58"/>
      <c r="HM24" s="58"/>
      <c r="HN24" s="58"/>
      <c r="HO24" s="58"/>
      <c r="HP24" s="61"/>
      <c r="HQ24" s="58"/>
      <c r="HR24" s="58"/>
      <c r="HS24" s="58"/>
      <c r="HT24" s="58"/>
      <c r="HU24" s="58"/>
      <c r="HV24" s="58"/>
      <c r="HW24" s="58"/>
      <c r="HX24" s="58"/>
      <c r="HY24" s="58"/>
      <c r="HZ24" s="58"/>
      <c r="IA24" s="58"/>
      <c r="IB24" s="58"/>
      <c r="IC24" s="58"/>
      <c r="ID24" s="61"/>
      <c r="IE24" s="58"/>
      <c r="IF24" s="58"/>
      <c r="IG24" s="58"/>
      <c r="IH24" s="58"/>
      <c r="II24" s="58"/>
      <c r="IJ24" s="58"/>
      <c r="IK24" s="61"/>
      <c r="IL24" s="59"/>
      <c r="IM24" s="60"/>
      <c r="IN24" s="58"/>
      <c r="IO24" s="58"/>
      <c r="IP24" s="58"/>
      <c r="IQ24" s="58"/>
      <c r="IR24" s="58"/>
      <c r="IS24" s="58"/>
      <c r="IT24" s="58"/>
      <c r="IU24" s="58"/>
      <c r="IV24" s="58"/>
      <c r="IW24" s="58"/>
      <c r="IX24" s="58"/>
      <c r="IY24" s="58"/>
      <c r="IZ24" s="58"/>
      <c r="JA24" s="58"/>
      <c r="JB24" s="58"/>
      <c r="JC24" s="58"/>
      <c r="JD24" s="58"/>
      <c r="JE24" s="58"/>
      <c r="JF24" s="58"/>
      <c r="JG24" s="58"/>
      <c r="JH24" s="58"/>
      <c r="JI24" s="58"/>
      <c r="JJ24" s="58"/>
      <c r="JK24" s="58"/>
      <c r="JL24" s="58"/>
      <c r="JM24" s="58"/>
      <c r="JN24" s="58"/>
      <c r="JO24" s="58"/>
      <c r="JP24" s="59"/>
      <c r="JQ24" s="60"/>
      <c r="JR24" s="58"/>
      <c r="JS24" s="58"/>
      <c r="JT24" s="58"/>
      <c r="JU24" s="58"/>
      <c r="JV24" s="58"/>
      <c r="JW24" s="58"/>
      <c r="JX24" s="58"/>
      <c r="JY24" s="58"/>
      <c r="JZ24" s="58"/>
      <c r="KA24" s="58"/>
      <c r="KB24" s="58"/>
      <c r="KC24" s="58"/>
      <c r="KD24" s="58"/>
      <c r="KE24" s="58"/>
      <c r="KF24" s="58"/>
      <c r="KG24" s="58"/>
      <c r="KH24" s="58"/>
      <c r="KI24" s="58"/>
      <c r="KJ24" s="58"/>
      <c r="KK24" s="58"/>
      <c r="KL24" s="58"/>
      <c r="KM24" s="58"/>
      <c r="KN24" s="58"/>
      <c r="KO24" s="58"/>
      <c r="KP24" s="58"/>
      <c r="KQ24" s="58"/>
      <c r="KR24" s="58"/>
      <c r="KS24" s="58"/>
      <c r="KT24" s="61"/>
      <c r="KU24" s="59"/>
      <c r="KV24" s="58"/>
      <c r="KW24" s="58"/>
      <c r="KX24" s="60" t="s">
        <v>55</v>
      </c>
      <c r="KY24" s="58"/>
      <c r="KZ24" s="385"/>
      <c r="LA24" s="58"/>
      <c r="LB24" s="58"/>
      <c r="LC24" s="58"/>
      <c r="LD24" s="58"/>
      <c r="LE24" s="386"/>
      <c r="LF24" s="58"/>
      <c r="LG24" s="58"/>
      <c r="LH24" s="58"/>
      <c r="LI24" s="58"/>
      <c r="LJ24" s="58"/>
      <c r="LK24" s="58"/>
      <c r="LL24" s="384"/>
      <c r="LM24" s="58"/>
      <c r="LN24" s="58"/>
      <c r="LO24" s="58"/>
      <c r="LP24" s="58"/>
      <c r="LQ24" s="58"/>
      <c r="LR24" s="58"/>
      <c r="LS24" s="58"/>
      <c r="LT24" s="58"/>
      <c r="LU24" s="58"/>
      <c r="LV24" s="58"/>
      <c r="LW24" s="59" t="s">
        <v>54</v>
      </c>
      <c r="LX24" s="387"/>
      <c r="LY24" s="59"/>
      <c r="LZ24" s="60"/>
      <c r="MA24" s="58"/>
      <c r="MB24" s="58"/>
      <c r="MC24" s="58"/>
      <c r="MD24" s="58"/>
      <c r="ME24" s="58"/>
      <c r="MF24" s="58"/>
      <c r="MG24" s="58"/>
      <c r="MH24" s="58"/>
      <c r="MI24" s="58"/>
      <c r="MJ24" s="58"/>
      <c r="MK24" s="58"/>
      <c r="ML24" s="58"/>
      <c r="MM24" s="58"/>
      <c r="MN24" s="58"/>
      <c r="MO24" s="58"/>
      <c r="MP24" s="58"/>
      <c r="MQ24" s="58"/>
      <c r="MR24" s="58"/>
      <c r="MS24" s="58"/>
      <c r="MT24" s="58"/>
      <c r="MU24" s="58"/>
      <c r="MV24" s="58"/>
      <c r="MW24" s="58"/>
      <c r="MX24" s="58"/>
      <c r="MY24" s="58"/>
      <c r="MZ24" s="58"/>
      <c r="NA24" s="58"/>
      <c r="NB24" s="58"/>
      <c r="NC24" s="58"/>
      <c r="ND24" s="59"/>
      <c r="NE24" s="64"/>
      <c r="NF24" s="58"/>
      <c r="NG24" s="58"/>
      <c r="NH24" s="58"/>
      <c r="NI24" s="58"/>
      <c r="NJ24" s="58"/>
      <c r="NK24" s="58"/>
      <c r="NL24" s="58"/>
      <c r="NM24" s="58"/>
      <c r="NN24" s="58"/>
      <c r="NO24" s="58"/>
      <c r="NP24" s="58"/>
      <c r="NQ24" s="58"/>
      <c r="NR24" s="58"/>
      <c r="NS24" s="58"/>
      <c r="NT24" s="58"/>
      <c r="NU24" s="58"/>
      <c r="NV24" s="58"/>
      <c r="NW24" s="58"/>
      <c r="NX24" s="58"/>
      <c r="NY24" s="58"/>
      <c r="NZ24" s="58"/>
      <c r="OA24" s="58"/>
      <c r="OB24" s="58"/>
      <c r="OC24" s="58"/>
      <c r="OD24" s="58"/>
      <c r="OE24" s="58"/>
      <c r="OF24" s="58"/>
      <c r="OG24" s="58"/>
      <c r="OH24" s="58"/>
      <c r="OI24" s="58"/>
      <c r="OJ24" s="58"/>
      <c r="OK24" s="58"/>
      <c r="OL24" s="58"/>
      <c r="OM24" s="58"/>
      <c r="ON24" s="58"/>
      <c r="OO24" s="58"/>
      <c r="OP24" s="58"/>
      <c r="OQ24" s="58"/>
      <c r="OR24" s="58"/>
      <c r="OS24" s="58"/>
      <c r="OT24" s="58"/>
      <c r="OU24" s="58"/>
      <c r="OV24" s="58"/>
      <c r="OW24" s="58"/>
      <c r="OX24" s="58"/>
      <c r="OY24" s="58"/>
      <c r="OZ24" s="58"/>
      <c r="PA24" s="58"/>
      <c r="PB24" s="58"/>
      <c r="PC24" s="58"/>
      <c r="PD24" s="58"/>
      <c r="PE24" s="58"/>
      <c r="PF24" s="58"/>
      <c r="PG24" s="58"/>
      <c r="PH24" s="58"/>
      <c r="PI24" s="58"/>
      <c r="PJ24" s="58"/>
      <c r="PK24" s="58"/>
      <c r="PL24" s="65"/>
    </row>
    <row r="25" spans="1:428" ht="15" thickBot="1" x14ac:dyDescent="0.4">
      <c r="A25" s="516"/>
      <c r="B25" s="334" t="s">
        <v>269</v>
      </c>
      <c r="C25" s="106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8"/>
      <c r="AH25" s="109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8"/>
      <c r="BK25" s="109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8"/>
      <c r="CP25" s="109"/>
      <c r="CQ25" s="107"/>
      <c r="CR25" s="107"/>
      <c r="CS25" s="107"/>
      <c r="CT25" s="110"/>
      <c r="CU25" s="111"/>
      <c r="CV25" s="107"/>
      <c r="CW25" s="107"/>
      <c r="CX25" s="107"/>
      <c r="CY25" s="107"/>
      <c r="CZ25" s="107"/>
      <c r="DA25" s="107"/>
      <c r="DB25" s="107"/>
      <c r="DC25" s="107"/>
      <c r="DD25" s="107"/>
      <c r="DE25" s="107"/>
      <c r="DF25" s="107"/>
      <c r="DG25" s="107"/>
      <c r="DH25" s="107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8"/>
      <c r="DT25" s="111"/>
      <c r="DU25" s="107"/>
      <c r="DV25" s="110"/>
      <c r="DW25" s="111"/>
      <c r="DX25" s="107"/>
      <c r="DY25" s="107"/>
      <c r="DZ25" s="107"/>
      <c r="EA25" s="107"/>
      <c r="EB25" s="107"/>
      <c r="EC25" s="110"/>
      <c r="ED25" s="111"/>
      <c r="EE25" s="107"/>
      <c r="EF25" s="107"/>
      <c r="EG25" s="107"/>
      <c r="EH25" s="107"/>
      <c r="EI25" s="107"/>
      <c r="EJ25" s="110"/>
      <c r="EK25" s="111"/>
      <c r="EL25" s="107"/>
      <c r="EM25" s="107"/>
      <c r="EN25" s="107"/>
      <c r="EO25" s="107"/>
      <c r="EP25" s="107"/>
      <c r="EQ25" s="110"/>
      <c r="ER25" s="107"/>
      <c r="ES25" s="107"/>
      <c r="ET25" s="107"/>
      <c r="EU25" s="107"/>
      <c r="EV25" s="107"/>
      <c r="EW25" s="107"/>
      <c r="EX25" s="108"/>
      <c r="EY25" s="109"/>
      <c r="EZ25" s="107"/>
      <c r="FA25" s="107"/>
      <c r="FB25" s="107"/>
      <c r="FC25" s="107"/>
      <c r="FD25" s="107"/>
      <c r="FE25" s="110"/>
      <c r="FF25" s="107"/>
      <c r="FG25" s="107"/>
      <c r="FH25" s="107"/>
      <c r="FI25" s="107"/>
      <c r="FJ25" s="107"/>
      <c r="FK25" s="107"/>
      <c r="FL25" s="110"/>
      <c r="FM25" s="107"/>
      <c r="FN25" s="107"/>
      <c r="FO25" s="107"/>
      <c r="FP25" s="107"/>
      <c r="FQ25" s="107"/>
      <c r="FR25" s="107"/>
      <c r="FS25" s="110"/>
      <c r="FT25" s="107"/>
      <c r="FU25" s="107"/>
      <c r="FV25" s="107"/>
      <c r="FW25" s="112"/>
      <c r="FX25" s="107"/>
      <c r="FY25" s="107"/>
      <c r="FZ25" s="107"/>
      <c r="GA25" s="107"/>
      <c r="GB25" s="108"/>
      <c r="GC25" s="109"/>
      <c r="GD25" s="107"/>
      <c r="GE25" s="107"/>
      <c r="GF25" s="107"/>
      <c r="GG25" s="110"/>
      <c r="GH25" s="111"/>
      <c r="GI25" s="107"/>
      <c r="GJ25" s="107"/>
      <c r="GK25" s="107"/>
      <c r="GL25" s="107"/>
      <c r="GM25" s="107"/>
      <c r="GN25" s="110"/>
      <c r="GO25" s="107"/>
      <c r="GP25" s="107"/>
      <c r="GQ25" s="107"/>
      <c r="GR25" s="107"/>
      <c r="GS25" s="107"/>
      <c r="GT25" s="107"/>
      <c r="GU25" s="110"/>
      <c r="GV25" s="107"/>
      <c r="GW25" s="107"/>
      <c r="GX25" s="107"/>
      <c r="GY25" s="107"/>
      <c r="GZ25" s="107"/>
      <c r="HA25" s="107"/>
      <c r="HB25" s="110"/>
      <c r="HC25" s="107"/>
      <c r="HD25" s="107"/>
      <c r="HE25" s="107"/>
      <c r="HF25" s="107"/>
      <c r="HG25" s="108"/>
      <c r="HH25" s="109"/>
      <c r="HI25" s="110"/>
      <c r="HJ25" s="107"/>
      <c r="HK25" s="107"/>
      <c r="HL25" s="107"/>
      <c r="HM25" s="107"/>
      <c r="HN25" s="107"/>
      <c r="HO25" s="107"/>
      <c r="HP25" s="110"/>
      <c r="HQ25" s="107"/>
      <c r="HR25" s="107"/>
      <c r="HS25" s="107"/>
      <c r="HT25" s="107"/>
      <c r="HU25" s="107"/>
      <c r="HV25" s="107"/>
      <c r="HW25" s="107"/>
      <c r="HX25" s="107"/>
      <c r="HY25" s="107"/>
      <c r="HZ25" s="107"/>
      <c r="IA25" s="107"/>
      <c r="IB25" s="107"/>
      <c r="IC25" s="107"/>
      <c r="ID25" s="110"/>
      <c r="IE25" s="107"/>
      <c r="IF25" s="107"/>
      <c r="IG25" s="107"/>
      <c r="IH25" s="107"/>
      <c r="II25" s="107"/>
      <c r="IJ25" s="107"/>
      <c r="IK25" s="110"/>
      <c r="IL25" s="108"/>
      <c r="IM25" s="109"/>
      <c r="IN25" s="107"/>
      <c r="IO25" s="107"/>
      <c r="IP25" s="107"/>
      <c r="IQ25" s="107"/>
      <c r="IR25" s="107"/>
      <c r="IS25" s="107"/>
      <c r="IT25" s="107"/>
      <c r="IU25" s="107"/>
      <c r="IV25" s="107"/>
      <c r="IW25" s="107"/>
      <c r="IX25" s="107"/>
      <c r="IY25" s="107"/>
      <c r="IZ25" s="107"/>
      <c r="JA25" s="107"/>
      <c r="JB25" s="107"/>
      <c r="JC25" s="107"/>
      <c r="JD25" s="107"/>
      <c r="JE25" s="107"/>
      <c r="JF25" s="107"/>
      <c r="JG25" s="107"/>
      <c r="JH25" s="107"/>
      <c r="JI25" s="107"/>
      <c r="JJ25" s="107"/>
      <c r="JK25" s="107"/>
      <c r="JL25" s="107"/>
      <c r="JM25" s="107"/>
      <c r="JN25" s="107"/>
      <c r="JO25" s="107"/>
      <c r="JP25" s="108"/>
      <c r="JQ25" s="109"/>
      <c r="JR25" s="107"/>
      <c r="JS25" s="107"/>
      <c r="JT25" s="107"/>
      <c r="JU25" s="107"/>
      <c r="JV25" s="107"/>
      <c r="JW25" s="107"/>
      <c r="JX25" s="107"/>
      <c r="JY25" s="107"/>
      <c r="JZ25" s="107"/>
      <c r="KA25" s="107"/>
      <c r="KB25" s="107"/>
      <c r="KC25" s="107"/>
      <c r="KD25" s="107"/>
      <c r="KE25" s="107"/>
      <c r="KF25" s="107"/>
      <c r="KG25" s="107"/>
      <c r="KH25" s="107"/>
      <c r="KI25" s="107"/>
      <c r="KJ25" s="107"/>
      <c r="KK25" s="107"/>
      <c r="KL25" s="107"/>
      <c r="KM25" s="107"/>
      <c r="KN25" s="107"/>
      <c r="KO25" s="107"/>
      <c r="KP25" s="107"/>
      <c r="KQ25" s="107"/>
      <c r="KR25" s="107"/>
      <c r="KS25" s="107"/>
      <c r="KT25" s="110"/>
      <c r="KU25" s="108"/>
      <c r="KV25" s="107"/>
      <c r="KW25" s="107"/>
      <c r="KX25" s="107"/>
      <c r="KY25" s="107"/>
      <c r="KZ25" s="107"/>
      <c r="LA25" s="107"/>
      <c r="LB25" s="107"/>
      <c r="LC25" s="107"/>
      <c r="LD25" s="107"/>
      <c r="LE25" s="107"/>
      <c r="LF25" s="107"/>
      <c r="LG25" s="107"/>
      <c r="LH25" s="107"/>
      <c r="LI25" s="109" t="s">
        <v>55</v>
      </c>
      <c r="LJ25" s="107"/>
      <c r="LK25" s="107"/>
      <c r="LL25" s="107"/>
      <c r="LM25" s="408"/>
      <c r="LN25" s="107"/>
      <c r="LO25" s="107"/>
      <c r="LP25" s="409"/>
      <c r="LQ25" s="107"/>
      <c r="LR25" s="107"/>
      <c r="LS25" s="107"/>
      <c r="LT25" s="107"/>
      <c r="LU25" s="410"/>
      <c r="LV25" s="107"/>
      <c r="LW25" s="108" t="s">
        <v>54</v>
      </c>
      <c r="LX25" s="110"/>
      <c r="LY25" s="108"/>
      <c r="LZ25" s="109"/>
      <c r="MA25" s="107"/>
      <c r="MB25" s="107"/>
      <c r="MC25" s="107"/>
      <c r="MD25" s="107"/>
      <c r="ME25" s="107"/>
      <c r="MF25" s="107"/>
      <c r="MG25" s="107"/>
      <c r="MH25" s="107"/>
      <c r="MI25" s="107"/>
      <c r="MJ25" s="107"/>
      <c r="MK25" s="107"/>
      <c r="ML25" s="107"/>
      <c r="MM25" s="107"/>
      <c r="MN25" s="107"/>
      <c r="MO25" s="107"/>
      <c r="MP25" s="107"/>
      <c r="MQ25" s="107"/>
      <c r="MR25" s="107"/>
      <c r="MS25" s="107"/>
      <c r="MT25" s="107"/>
      <c r="MU25" s="107"/>
      <c r="MV25" s="107"/>
      <c r="MW25" s="107"/>
      <c r="MX25" s="107"/>
      <c r="MY25" s="107"/>
      <c r="MZ25" s="107"/>
      <c r="NA25" s="107"/>
      <c r="NB25" s="107"/>
      <c r="NC25" s="107"/>
      <c r="ND25" s="108"/>
      <c r="NE25" s="113"/>
      <c r="NF25" s="107"/>
      <c r="NG25" s="107"/>
      <c r="NH25" s="107"/>
      <c r="NI25" s="107"/>
      <c r="NJ25" s="107"/>
      <c r="NK25" s="107"/>
      <c r="NL25" s="107"/>
      <c r="NM25" s="107"/>
      <c r="NN25" s="107"/>
      <c r="NO25" s="107"/>
      <c r="NP25" s="107"/>
      <c r="NQ25" s="107"/>
      <c r="NR25" s="107"/>
      <c r="NS25" s="107"/>
      <c r="NT25" s="107"/>
      <c r="NU25" s="107"/>
      <c r="NV25" s="107"/>
      <c r="NW25" s="107"/>
      <c r="NX25" s="107"/>
      <c r="NY25" s="107"/>
      <c r="NZ25" s="107"/>
      <c r="OA25" s="107"/>
      <c r="OB25" s="107"/>
      <c r="OC25" s="107"/>
      <c r="OD25" s="107"/>
      <c r="OE25" s="107"/>
      <c r="OF25" s="107"/>
      <c r="OG25" s="107"/>
      <c r="OH25" s="107"/>
      <c r="OI25" s="107"/>
      <c r="OJ25" s="107"/>
      <c r="OK25" s="107"/>
      <c r="OL25" s="107"/>
      <c r="OM25" s="107"/>
      <c r="ON25" s="107"/>
      <c r="OO25" s="107"/>
      <c r="OP25" s="107"/>
      <c r="OQ25" s="107"/>
      <c r="OR25" s="107"/>
      <c r="OS25" s="107"/>
      <c r="OT25" s="107"/>
      <c r="OU25" s="107"/>
      <c r="OV25" s="107"/>
      <c r="OW25" s="107"/>
      <c r="OX25" s="107"/>
      <c r="OY25" s="107"/>
      <c r="OZ25" s="107"/>
      <c r="PA25" s="107"/>
      <c r="PB25" s="107"/>
      <c r="PC25" s="107"/>
      <c r="PD25" s="107"/>
      <c r="PE25" s="107"/>
      <c r="PF25" s="107"/>
      <c r="PG25" s="107"/>
      <c r="PH25" s="107"/>
      <c r="PI25" s="107"/>
      <c r="PJ25" s="107"/>
      <c r="PK25" s="107"/>
      <c r="PL25" s="114"/>
    </row>
    <row r="26" spans="1:428" ht="15" thickBot="1" x14ac:dyDescent="0.4">
      <c r="A26" s="411" t="s">
        <v>277</v>
      </c>
      <c r="B26" s="396" t="s">
        <v>229</v>
      </c>
      <c r="C26" s="397"/>
      <c r="D26" s="398"/>
      <c r="E26" s="398"/>
      <c r="F26" s="398"/>
      <c r="G26" s="398"/>
      <c r="H26" s="398"/>
      <c r="I26" s="398"/>
      <c r="J26" s="398"/>
      <c r="K26" s="398"/>
      <c r="L26" s="398"/>
      <c r="M26" s="398"/>
      <c r="N26" s="398"/>
      <c r="O26" s="398"/>
      <c r="P26" s="398"/>
      <c r="Q26" s="398"/>
      <c r="R26" s="398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398"/>
      <c r="AE26" s="398"/>
      <c r="AF26" s="398"/>
      <c r="AG26" s="399"/>
      <c r="AH26" s="400"/>
      <c r="AI26" s="398"/>
      <c r="AJ26" s="398"/>
      <c r="AK26" s="398"/>
      <c r="AL26" s="398"/>
      <c r="AM26" s="398"/>
      <c r="AN26" s="398"/>
      <c r="AO26" s="398"/>
      <c r="AP26" s="398"/>
      <c r="AQ26" s="398"/>
      <c r="AR26" s="398"/>
      <c r="AS26" s="398"/>
      <c r="AT26" s="398"/>
      <c r="AU26" s="398"/>
      <c r="AV26" s="398"/>
      <c r="AW26" s="398"/>
      <c r="AX26" s="398"/>
      <c r="AY26" s="398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9"/>
      <c r="BK26" s="400"/>
      <c r="BL26" s="398"/>
      <c r="BM26" s="398" t="s">
        <v>55</v>
      </c>
      <c r="BN26" s="398"/>
      <c r="BO26" s="398" t="s">
        <v>56</v>
      </c>
      <c r="BP26" s="398"/>
      <c r="BQ26" s="398"/>
      <c r="BR26" s="398"/>
      <c r="BS26" s="398"/>
      <c r="BT26" s="398"/>
      <c r="BU26" s="398"/>
      <c r="BV26" s="398"/>
      <c r="BW26" s="398"/>
      <c r="BX26" s="398" t="s">
        <v>57</v>
      </c>
      <c r="BY26" s="398"/>
      <c r="BZ26" s="398"/>
      <c r="CA26" s="398"/>
      <c r="CB26" s="398"/>
      <c r="CC26" s="398"/>
      <c r="CD26" s="398"/>
      <c r="CE26" s="398"/>
      <c r="CF26" s="398"/>
      <c r="CG26" s="398"/>
      <c r="CH26" s="398"/>
      <c r="CI26" s="398"/>
      <c r="CJ26" s="398"/>
      <c r="CK26" s="398" t="s">
        <v>58</v>
      </c>
      <c r="CL26" s="398"/>
      <c r="CM26" s="398"/>
      <c r="CN26" s="398"/>
      <c r="CO26" s="399" t="s">
        <v>54</v>
      </c>
      <c r="CP26" s="400"/>
      <c r="CQ26" s="398"/>
      <c r="CR26" s="398"/>
      <c r="CS26" s="398"/>
      <c r="CT26" s="402"/>
      <c r="CU26" s="403"/>
      <c r="CV26" s="398"/>
      <c r="CW26" s="398"/>
      <c r="CX26" s="398"/>
      <c r="CY26" s="398"/>
      <c r="CZ26" s="398"/>
      <c r="DA26" s="398"/>
      <c r="DB26" s="398"/>
      <c r="DC26" s="398"/>
      <c r="DD26" s="398"/>
      <c r="DE26" s="398"/>
      <c r="DF26" s="398"/>
      <c r="DG26" s="398"/>
      <c r="DH26" s="398"/>
      <c r="DI26" s="398"/>
      <c r="DJ26" s="398"/>
      <c r="DK26" s="398"/>
      <c r="DL26" s="398"/>
      <c r="DM26" s="398"/>
      <c r="DN26" s="398"/>
      <c r="DO26" s="398"/>
      <c r="DP26" s="398"/>
      <c r="DQ26" s="398"/>
      <c r="DR26" s="398"/>
      <c r="DS26" s="399"/>
      <c r="DT26" s="403"/>
      <c r="DU26" s="398"/>
      <c r="DV26" s="402"/>
      <c r="DW26" s="403"/>
      <c r="DX26" s="398"/>
      <c r="DY26" s="398"/>
      <c r="DZ26" s="398"/>
      <c r="EA26" s="398"/>
      <c r="EB26" s="398"/>
      <c r="EC26" s="402"/>
      <c r="ED26" s="403"/>
      <c r="EE26" s="398"/>
      <c r="EF26" s="398"/>
      <c r="EG26" s="398"/>
      <c r="EH26" s="398"/>
      <c r="EI26" s="398"/>
      <c r="EJ26" s="402"/>
      <c r="EK26" s="403"/>
      <c r="EL26" s="398"/>
      <c r="EM26" s="398"/>
      <c r="EN26" s="398"/>
      <c r="EO26" s="398"/>
      <c r="EP26" s="398"/>
      <c r="EQ26" s="402"/>
      <c r="ER26" s="398"/>
      <c r="ES26" s="398"/>
      <c r="ET26" s="398"/>
      <c r="EU26" s="398"/>
      <c r="EV26" s="398"/>
      <c r="EW26" s="398"/>
      <c r="EX26" s="399"/>
      <c r="EY26" s="400"/>
      <c r="EZ26" s="398"/>
      <c r="FA26" s="398"/>
      <c r="FB26" s="398"/>
      <c r="FC26" s="398"/>
      <c r="FD26" s="398"/>
      <c r="FE26" s="402"/>
      <c r="FF26" s="398"/>
      <c r="FG26" s="398"/>
      <c r="FH26" s="398"/>
      <c r="FI26" s="398"/>
      <c r="FJ26" s="398"/>
      <c r="FK26" s="398"/>
      <c r="FL26" s="402"/>
      <c r="FM26" s="398"/>
      <c r="FN26" s="398"/>
      <c r="FO26" s="398"/>
      <c r="FP26" s="398"/>
      <c r="FQ26" s="398"/>
      <c r="FR26" s="398"/>
      <c r="FS26" s="402"/>
      <c r="FT26" s="398"/>
      <c r="FU26" s="398"/>
      <c r="FV26" s="398"/>
      <c r="FW26" s="404"/>
      <c r="FX26" s="398"/>
      <c r="FY26" s="398"/>
      <c r="FZ26" s="398"/>
      <c r="GA26" s="398"/>
      <c r="GB26" s="399"/>
      <c r="GC26" s="400"/>
      <c r="GD26" s="398"/>
      <c r="GE26" s="398"/>
      <c r="GF26" s="398"/>
      <c r="GG26" s="402"/>
      <c r="GH26" s="403"/>
      <c r="GI26" s="398"/>
      <c r="GJ26" s="398"/>
      <c r="GK26" s="398"/>
      <c r="GL26" s="398"/>
      <c r="GM26" s="398"/>
      <c r="GN26" s="402"/>
      <c r="GO26" s="398"/>
      <c r="GP26" s="398"/>
      <c r="GQ26" s="398"/>
      <c r="GR26" s="398"/>
      <c r="GS26" s="398"/>
      <c r="GT26" s="398"/>
      <c r="GU26" s="402"/>
      <c r="GV26" s="398"/>
      <c r="GW26" s="398"/>
      <c r="GX26" s="398"/>
      <c r="GY26" s="398"/>
      <c r="GZ26" s="398"/>
      <c r="HA26" s="398"/>
      <c r="HB26" s="402"/>
      <c r="HC26" s="398"/>
      <c r="HD26" s="398"/>
      <c r="HE26" s="398"/>
      <c r="HF26" s="398"/>
      <c r="HG26" s="399"/>
      <c r="HH26" s="400"/>
      <c r="HI26" s="402"/>
      <c r="HJ26" s="398"/>
      <c r="HK26" s="398"/>
      <c r="HL26" s="398"/>
      <c r="HM26" s="398"/>
      <c r="HN26" s="398"/>
      <c r="HO26" s="398"/>
      <c r="HP26" s="402"/>
      <c r="HQ26" s="398"/>
      <c r="HR26" s="398"/>
      <c r="HS26" s="398"/>
      <c r="HT26" s="398"/>
      <c r="HU26" s="398"/>
      <c r="HV26" s="398"/>
      <c r="HW26" s="398"/>
      <c r="HX26" s="398"/>
      <c r="HY26" s="398"/>
      <c r="HZ26" s="398"/>
      <c r="IA26" s="398"/>
      <c r="IB26" s="398"/>
      <c r="IC26" s="398"/>
      <c r="ID26" s="402"/>
      <c r="IE26" s="398"/>
      <c r="IF26" s="398"/>
      <c r="IG26" s="398"/>
      <c r="IH26" s="398"/>
      <c r="II26" s="398"/>
      <c r="IJ26" s="398"/>
      <c r="IK26" s="402"/>
      <c r="IL26" s="399"/>
      <c r="IM26" s="400"/>
      <c r="IN26" s="398"/>
      <c r="IO26" s="398"/>
      <c r="IP26" s="398"/>
      <c r="IQ26" s="398"/>
      <c r="IR26" s="398"/>
      <c r="IS26" s="398"/>
      <c r="IT26" s="398"/>
      <c r="IU26" s="398"/>
      <c r="IV26" s="398"/>
      <c r="IW26" s="398"/>
      <c r="IX26" s="398"/>
      <c r="IY26" s="398"/>
      <c r="IZ26" s="398"/>
      <c r="JA26" s="398"/>
      <c r="JB26" s="398"/>
      <c r="JC26" s="398"/>
      <c r="JD26" s="398"/>
      <c r="JE26" s="398"/>
      <c r="JF26" s="398"/>
      <c r="JG26" s="398"/>
      <c r="JH26" s="398"/>
      <c r="JI26" s="398"/>
      <c r="JJ26" s="398"/>
      <c r="JK26" s="398"/>
      <c r="JL26" s="398"/>
      <c r="JM26" s="398"/>
      <c r="JN26" s="398"/>
      <c r="JO26" s="398"/>
      <c r="JP26" s="399"/>
      <c r="JQ26" s="400"/>
      <c r="JR26" s="398"/>
      <c r="JS26" s="398"/>
      <c r="JT26" s="398"/>
      <c r="JU26" s="398"/>
      <c r="JV26" s="398"/>
      <c r="JW26" s="398"/>
      <c r="JX26" s="398"/>
      <c r="JY26" s="398"/>
      <c r="JZ26" s="398"/>
      <c r="KA26" s="398"/>
      <c r="KB26" s="398"/>
      <c r="KC26" s="398"/>
      <c r="KD26" s="398"/>
      <c r="KE26" s="398"/>
      <c r="KF26" s="398"/>
      <c r="KG26" s="398"/>
      <c r="KH26" s="398"/>
      <c r="KI26" s="398"/>
      <c r="KJ26" s="398"/>
      <c r="KK26" s="398"/>
      <c r="KL26" s="398"/>
      <c r="KM26" s="398"/>
      <c r="KN26" s="398"/>
      <c r="KO26" s="398"/>
      <c r="KP26" s="398"/>
      <c r="KQ26" s="398"/>
      <c r="KR26" s="398"/>
      <c r="KS26" s="398"/>
      <c r="KT26" s="402"/>
      <c r="KU26" s="399"/>
      <c r="KV26" s="398"/>
      <c r="KW26" s="398"/>
      <c r="KX26" s="398"/>
      <c r="KY26" s="398"/>
      <c r="KZ26" s="398"/>
      <c r="LA26" s="398"/>
      <c r="LB26" s="398"/>
      <c r="LC26" s="398"/>
      <c r="LD26" s="398"/>
      <c r="LE26" s="398"/>
      <c r="LF26" s="398"/>
      <c r="LG26" s="398"/>
      <c r="LH26" s="398"/>
      <c r="LI26" s="398"/>
      <c r="LJ26" s="398"/>
      <c r="LK26" s="398"/>
      <c r="LL26" s="398"/>
      <c r="LM26" s="398"/>
      <c r="LN26" s="398"/>
      <c r="LO26" s="398"/>
      <c r="LP26" s="398"/>
      <c r="LQ26" s="398"/>
      <c r="LR26" s="398"/>
      <c r="LS26" s="398"/>
      <c r="LT26" s="398"/>
      <c r="LU26" s="398"/>
      <c r="LV26" s="398"/>
      <c r="LW26" s="398"/>
      <c r="LX26" s="402"/>
      <c r="LY26" s="399"/>
      <c r="LZ26" s="400"/>
      <c r="MA26" s="398"/>
      <c r="MB26" s="398"/>
      <c r="MC26" s="398"/>
      <c r="MD26" s="398"/>
      <c r="ME26" s="398"/>
      <c r="MF26" s="398"/>
      <c r="MG26" s="398"/>
      <c r="MH26" s="398"/>
      <c r="MI26" s="398"/>
      <c r="MJ26" s="398"/>
      <c r="MK26" s="398"/>
      <c r="ML26" s="398"/>
      <c r="MM26" s="398"/>
      <c r="MN26" s="398"/>
      <c r="MO26" s="398"/>
      <c r="MP26" s="398"/>
      <c r="MQ26" s="398"/>
      <c r="MR26" s="398"/>
      <c r="MS26" s="398"/>
      <c r="MT26" s="398"/>
      <c r="MU26" s="398"/>
      <c r="MV26" s="398"/>
      <c r="MW26" s="398"/>
      <c r="MX26" s="398"/>
      <c r="MY26" s="398"/>
      <c r="MZ26" s="398"/>
      <c r="NA26" s="398"/>
      <c r="NB26" s="398"/>
      <c r="NC26" s="398"/>
      <c r="ND26" s="399"/>
      <c r="NE26" s="406"/>
      <c r="NF26" s="398"/>
      <c r="NG26" s="398"/>
      <c r="NH26" s="398"/>
      <c r="NI26" s="398"/>
      <c r="NJ26" s="398"/>
      <c r="NK26" s="398"/>
      <c r="NL26" s="398"/>
      <c r="NM26" s="398"/>
      <c r="NN26" s="398"/>
      <c r="NO26" s="398"/>
      <c r="NP26" s="398"/>
      <c r="NQ26" s="398"/>
      <c r="NR26" s="398"/>
      <c r="NS26" s="398"/>
      <c r="NT26" s="398"/>
      <c r="NU26" s="398"/>
      <c r="NV26" s="398"/>
      <c r="NW26" s="398"/>
      <c r="NX26" s="398"/>
      <c r="NY26" s="398"/>
      <c r="NZ26" s="398"/>
      <c r="OA26" s="398"/>
      <c r="OB26" s="398"/>
      <c r="OC26" s="398"/>
      <c r="OD26" s="398"/>
      <c r="OE26" s="398"/>
      <c r="OF26" s="398"/>
      <c r="OG26" s="398"/>
      <c r="OH26" s="398"/>
      <c r="OI26" s="398"/>
      <c r="OJ26" s="398"/>
      <c r="OK26" s="398"/>
      <c r="OL26" s="398"/>
      <c r="OM26" s="398"/>
      <c r="ON26" s="398"/>
      <c r="OO26" s="398"/>
      <c r="OP26" s="398"/>
      <c r="OQ26" s="398"/>
      <c r="OR26" s="398"/>
      <c r="OS26" s="398"/>
      <c r="OT26" s="398"/>
      <c r="OU26" s="398"/>
      <c r="OV26" s="398"/>
      <c r="OW26" s="398"/>
      <c r="OX26" s="398"/>
      <c r="OY26" s="398"/>
      <c r="OZ26" s="398"/>
      <c r="PA26" s="398"/>
      <c r="PB26" s="398"/>
      <c r="PC26" s="398"/>
      <c r="PD26" s="398"/>
      <c r="PE26" s="398"/>
      <c r="PF26" s="398"/>
      <c r="PG26" s="398"/>
      <c r="PH26" s="398"/>
      <c r="PI26" s="398"/>
      <c r="PJ26" s="398"/>
      <c r="PK26" s="398"/>
      <c r="PL26" s="407"/>
    </row>
    <row r="27" spans="1:428" ht="15" thickBot="1" x14ac:dyDescent="0.4">
      <c r="A27" s="515" t="s">
        <v>278</v>
      </c>
      <c r="B27" s="325" t="s">
        <v>229</v>
      </c>
      <c r="C27" s="326"/>
      <c r="D27" s="327"/>
      <c r="E27" s="327"/>
      <c r="F27" s="327"/>
      <c r="G27" s="327"/>
      <c r="H27" s="327"/>
      <c r="I27" s="327"/>
      <c r="J27" s="327"/>
      <c r="K27" s="327"/>
      <c r="L27" s="327"/>
      <c r="M27" s="327"/>
      <c r="N27" s="327"/>
      <c r="O27" s="327"/>
      <c r="P27" s="327"/>
      <c r="Q27" s="327"/>
      <c r="R27" s="327"/>
      <c r="S27" s="327"/>
      <c r="T27" s="327"/>
      <c r="U27" s="327"/>
      <c r="V27" s="327"/>
      <c r="W27" s="327"/>
      <c r="X27" s="327"/>
      <c r="Y27" s="327"/>
      <c r="Z27" s="327"/>
      <c r="AA27" s="327"/>
      <c r="AB27" s="327"/>
      <c r="AC27" s="327"/>
      <c r="AD27" s="327"/>
      <c r="AE27" s="327"/>
      <c r="AF27" s="327"/>
      <c r="AG27" s="328"/>
      <c r="AH27" s="329"/>
      <c r="AI27" s="327"/>
      <c r="AJ27" s="327"/>
      <c r="AK27" s="327"/>
      <c r="AL27" s="327"/>
      <c r="AM27" s="327"/>
      <c r="AN27" s="327"/>
      <c r="AO27" s="327"/>
      <c r="AP27" s="327"/>
      <c r="AQ27" s="327"/>
      <c r="AR27" s="327"/>
      <c r="AS27" s="327"/>
      <c r="AT27" s="327"/>
      <c r="AU27" s="327"/>
      <c r="AV27" s="327"/>
      <c r="AW27" s="327"/>
      <c r="AX27" s="331" t="s">
        <v>55</v>
      </c>
      <c r="AY27" s="327"/>
      <c r="AZ27" s="327"/>
      <c r="BA27" s="327" t="s">
        <v>56</v>
      </c>
      <c r="BB27" s="327" t="s">
        <v>57</v>
      </c>
      <c r="BC27" s="327"/>
      <c r="BD27" s="327"/>
      <c r="BE27" s="327"/>
      <c r="BF27" s="327"/>
      <c r="BG27" s="327"/>
      <c r="BH27" s="327"/>
      <c r="BI27" s="327" t="s">
        <v>58</v>
      </c>
      <c r="BJ27" s="328"/>
      <c r="BK27" s="329"/>
      <c r="BL27" s="327"/>
      <c r="BM27" s="327"/>
      <c r="BN27" s="327"/>
      <c r="BO27" s="327"/>
      <c r="BP27" s="327"/>
      <c r="BQ27" s="327"/>
      <c r="BR27" s="327"/>
      <c r="BS27" s="327"/>
      <c r="BT27" s="327"/>
      <c r="BU27" s="327"/>
      <c r="BV27" s="327"/>
      <c r="BW27" s="327"/>
      <c r="BX27" s="327"/>
      <c r="BY27" s="327"/>
      <c r="BZ27" s="327"/>
      <c r="CA27" s="327"/>
      <c r="CB27" s="327"/>
      <c r="CC27" s="327"/>
      <c r="CD27" s="327"/>
      <c r="CE27" s="327"/>
      <c r="CF27" s="327"/>
      <c r="CG27" s="327"/>
      <c r="CH27" s="327"/>
      <c r="CI27" s="327"/>
      <c r="CJ27" s="327"/>
      <c r="CK27" s="327"/>
      <c r="CL27" s="327"/>
      <c r="CM27" s="327"/>
      <c r="CN27" s="327"/>
      <c r="CO27" s="328"/>
      <c r="CP27" s="329"/>
      <c r="CQ27" s="327"/>
      <c r="CR27" s="327"/>
      <c r="CS27" s="327"/>
      <c r="CT27" s="330"/>
      <c r="CU27" s="331"/>
      <c r="CV27" s="327"/>
      <c r="CW27" s="327"/>
      <c r="CX27" s="327"/>
      <c r="CY27" s="327"/>
      <c r="CZ27" s="327"/>
      <c r="DA27" s="327"/>
      <c r="DB27" s="327"/>
      <c r="DC27" s="327"/>
      <c r="DD27" s="327"/>
      <c r="DE27" s="327"/>
      <c r="DF27" s="327"/>
      <c r="DG27" s="327"/>
      <c r="DH27" s="327"/>
      <c r="DI27" s="327"/>
      <c r="DJ27" s="327"/>
      <c r="DK27" s="327"/>
      <c r="DL27" s="327"/>
      <c r="DM27" s="327"/>
      <c r="DN27" s="327"/>
      <c r="DO27" s="327"/>
      <c r="DP27" s="327"/>
      <c r="DQ27" s="327"/>
      <c r="DR27" s="327"/>
      <c r="DS27" s="328"/>
      <c r="DT27" s="336"/>
      <c r="DU27" s="327"/>
      <c r="DV27" s="330"/>
      <c r="DW27" s="331"/>
      <c r="DX27" s="336"/>
      <c r="DY27" s="327"/>
      <c r="DZ27" s="327"/>
      <c r="EA27" s="327"/>
      <c r="EB27" s="327"/>
      <c r="EC27" s="330"/>
      <c r="ED27" s="331"/>
      <c r="EE27" s="327"/>
      <c r="EF27" s="327"/>
      <c r="EG27" s="327"/>
      <c r="EH27" s="327"/>
      <c r="EI27" s="336"/>
      <c r="EJ27" s="330"/>
      <c r="EK27" s="331"/>
      <c r="EL27" s="327"/>
      <c r="EM27" s="327"/>
      <c r="EN27" s="327"/>
      <c r="EO27" s="327"/>
      <c r="EP27" s="327"/>
      <c r="EQ27" s="330"/>
      <c r="ER27" s="327"/>
      <c r="ES27" s="327"/>
      <c r="ET27" s="336"/>
      <c r="EU27" s="327"/>
      <c r="EV27" s="327"/>
      <c r="EW27" s="327"/>
      <c r="EX27" s="328" t="s">
        <v>54</v>
      </c>
      <c r="EY27" s="329"/>
      <c r="EZ27" s="327"/>
      <c r="FA27" s="327"/>
      <c r="FB27" s="327"/>
      <c r="FC27" s="327"/>
      <c r="FD27" s="327"/>
      <c r="FE27" s="330"/>
      <c r="FF27" s="327"/>
      <c r="FG27" s="327"/>
      <c r="FH27" s="327"/>
      <c r="FI27" s="327"/>
      <c r="FJ27" s="327"/>
      <c r="FK27" s="327"/>
      <c r="FL27" s="330"/>
      <c r="FM27" s="327"/>
      <c r="FN27" s="327"/>
      <c r="FO27" s="327"/>
      <c r="FP27" s="327"/>
      <c r="FQ27" s="327"/>
      <c r="FR27" s="327"/>
      <c r="FS27" s="330"/>
      <c r="FT27" s="327"/>
      <c r="FU27" s="327"/>
      <c r="FV27" s="327"/>
      <c r="FW27" s="337"/>
      <c r="FX27" s="327"/>
      <c r="FY27" s="327"/>
      <c r="FZ27" s="327"/>
      <c r="GA27" s="327"/>
      <c r="GB27" s="328"/>
      <c r="GC27" s="329"/>
      <c r="GD27" s="327"/>
      <c r="GE27" s="327"/>
      <c r="GF27" s="327"/>
      <c r="GG27" s="330"/>
      <c r="GH27" s="331"/>
      <c r="GI27" s="327"/>
      <c r="GJ27" s="327"/>
      <c r="GK27" s="327"/>
      <c r="GL27" s="327"/>
      <c r="GM27" s="327"/>
      <c r="GN27" s="330"/>
      <c r="GO27" s="327"/>
      <c r="GP27" s="327"/>
      <c r="GQ27" s="327"/>
      <c r="GR27" s="327"/>
      <c r="GS27" s="327"/>
      <c r="GT27" s="327"/>
      <c r="GU27" s="330"/>
      <c r="GV27" s="327"/>
      <c r="GW27" s="327"/>
      <c r="GX27" s="327"/>
      <c r="GY27" s="327"/>
      <c r="GZ27" s="327"/>
      <c r="HA27" s="327"/>
      <c r="HB27" s="330"/>
      <c r="HC27" s="327"/>
      <c r="HD27" s="327"/>
      <c r="HE27" s="327"/>
      <c r="HF27" s="327"/>
      <c r="HG27" s="328"/>
      <c r="HH27" s="329"/>
      <c r="HI27" s="330"/>
      <c r="HJ27" s="327"/>
      <c r="HK27" s="327"/>
      <c r="HL27" s="327"/>
      <c r="HM27" s="327"/>
      <c r="HN27" s="327"/>
      <c r="HO27" s="327"/>
      <c r="HP27" s="330"/>
      <c r="HQ27" s="327"/>
      <c r="HR27" s="327"/>
      <c r="HS27" s="327"/>
      <c r="HT27" s="327"/>
      <c r="HU27" s="327"/>
      <c r="HV27" s="327"/>
      <c r="HW27" s="327"/>
      <c r="HX27" s="327"/>
      <c r="HY27" s="327"/>
      <c r="HZ27" s="327"/>
      <c r="IA27" s="327"/>
      <c r="IB27" s="327"/>
      <c r="IC27" s="327"/>
      <c r="ID27" s="330"/>
      <c r="IE27" s="327"/>
      <c r="IF27" s="327"/>
      <c r="IG27" s="327"/>
      <c r="IH27" s="327"/>
      <c r="II27" s="327"/>
      <c r="IJ27" s="327"/>
      <c r="IK27" s="330"/>
      <c r="IL27" s="328"/>
      <c r="IM27" s="329"/>
      <c r="IN27" s="327"/>
      <c r="IO27" s="327"/>
      <c r="IP27" s="327"/>
      <c r="IQ27" s="327"/>
      <c r="IR27" s="327"/>
      <c r="IS27" s="327"/>
      <c r="IT27" s="327"/>
      <c r="IU27" s="327"/>
      <c r="IV27" s="327"/>
      <c r="IW27" s="327"/>
      <c r="IX27" s="327"/>
      <c r="IY27" s="327"/>
      <c r="IZ27" s="327"/>
      <c r="JA27" s="327"/>
      <c r="JB27" s="327"/>
      <c r="JC27" s="327"/>
      <c r="JD27" s="327"/>
      <c r="JE27" s="327"/>
      <c r="JF27" s="327"/>
      <c r="JG27" s="327"/>
      <c r="JH27" s="327"/>
      <c r="JI27" s="327"/>
      <c r="JJ27" s="327"/>
      <c r="JK27" s="327"/>
      <c r="JL27" s="327"/>
      <c r="JM27" s="327"/>
      <c r="JN27" s="327"/>
      <c r="JO27" s="327"/>
      <c r="JP27" s="328"/>
      <c r="JQ27" s="329"/>
      <c r="JR27" s="327"/>
      <c r="JS27" s="327"/>
      <c r="JT27" s="327"/>
      <c r="JU27" s="327"/>
      <c r="JV27" s="327"/>
      <c r="JW27" s="327"/>
      <c r="JX27" s="327"/>
      <c r="JY27" s="327"/>
      <c r="JZ27" s="327"/>
      <c r="KA27" s="327"/>
      <c r="KB27" s="327"/>
      <c r="KC27" s="327"/>
      <c r="KD27" s="327"/>
      <c r="KE27" s="327"/>
      <c r="KF27" s="327"/>
      <c r="KG27" s="327"/>
      <c r="KH27" s="327"/>
      <c r="KI27" s="327"/>
      <c r="KJ27" s="327"/>
      <c r="KK27" s="327"/>
      <c r="KL27" s="327"/>
      <c r="KM27" s="327"/>
      <c r="KN27" s="327"/>
      <c r="KO27" s="327"/>
      <c r="KP27" s="327"/>
      <c r="KQ27" s="327"/>
      <c r="KR27" s="327"/>
      <c r="KS27" s="327"/>
      <c r="KT27" s="330"/>
      <c r="KU27" s="328"/>
      <c r="KV27" s="327"/>
      <c r="KW27" s="327"/>
      <c r="KX27" s="327"/>
      <c r="KY27" s="327"/>
      <c r="KZ27" s="327"/>
      <c r="LA27" s="327"/>
      <c r="LB27" s="327"/>
      <c r="LC27" s="327"/>
      <c r="LD27" s="327"/>
      <c r="LE27" s="327"/>
      <c r="LF27" s="327"/>
      <c r="LG27" s="327"/>
      <c r="LH27" s="327"/>
      <c r="LI27" s="327"/>
      <c r="LJ27" s="327"/>
      <c r="LK27" s="327"/>
      <c r="LL27" s="327"/>
      <c r="LM27" s="327"/>
      <c r="LN27" s="327"/>
      <c r="LO27" s="327"/>
      <c r="LP27" s="327"/>
      <c r="LQ27" s="327"/>
      <c r="LR27" s="327"/>
      <c r="LS27" s="327"/>
      <c r="LT27" s="327"/>
      <c r="LU27" s="327"/>
      <c r="LV27" s="327"/>
      <c r="LW27" s="327"/>
      <c r="LX27" s="330"/>
      <c r="LY27" s="328"/>
      <c r="LZ27" s="329"/>
      <c r="MA27" s="327"/>
      <c r="MB27" s="327"/>
      <c r="MC27" s="327"/>
      <c r="MD27" s="327"/>
      <c r="ME27" s="327"/>
      <c r="MF27" s="327"/>
      <c r="MG27" s="327"/>
      <c r="MH27" s="327"/>
      <c r="MI27" s="327"/>
      <c r="MJ27" s="327"/>
      <c r="MK27" s="327"/>
      <c r="ML27" s="327"/>
      <c r="MM27" s="327"/>
      <c r="MN27" s="327"/>
      <c r="MO27" s="327"/>
      <c r="MP27" s="327"/>
      <c r="MQ27" s="327"/>
      <c r="MR27" s="327"/>
      <c r="MS27" s="327"/>
      <c r="MT27" s="327"/>
      <c r="MU27" s="327"/>
      <c r="MV27" s="327"/>
      <c r="MW27" s="327"/>
      <c r="MX27" s="327"/>
      <c r="MY27" s="327"/>
      <c r="MZ27" s="327"/>
      <c r="NA27" s="327"/>
      <c r="NB27" s="327"/>
      <c r="NC27" s="327"/>
      <c r="ND27" s="328"/>
      <c r="NE27" s="332"/>
      <c r="NF27" s="327"/>
      <c r="NG27" s="327"/>
      <c r="NH27" s="327"/>
      <c r="NI27" s="327"/>
      <c r="NJ27" s="327"/>
      <c r="NK27" s="327"/>
      <c r="NL27" s="327"/>
      <c r="NM27" s="327"/>
      <c r="NN27" s="327"/>
      <c r="NO27" s="327"/>
      <c r="NP27" s="327"/>
      <c r="NQ27" s="327"/>
      <c r="NR27" s="327"/>
      <c r="NS27" s="327"/>
      <c r="NT27" s="327"/>
      <c r="NU27" s="327"/>
      <c r="NV27" s="327"/>
      <c r="NW27" s="327"/>
      <c r="NX27" s="327"/>
      <c r="NY27" s="327"/>
      <c r="NZ27" s="327"/>
      <c r="OA27" s="327"/>
      <c r="OB27" s="327"/>
      <c r="OC27" s="327"/>
      <c r="OD27" s="327"/>
      <c r="OE27" s="327"/>
      <c r="OF27" s="327"/>
      <c r="OG27" s="327"/>
      <c r="OH27" s="327"/>
      <c r="OI27" s="327"/>
      <c r="OJ27" s="327"/>
      <c r="OK27" s="327"/>
      <c r="OL27" s="327"/>
      <c r="OM27" s="327"/>
      <c r="ON27" s="327"/>
      <c r="OO27" s="327"/>
      <c r="OP27" s="327"/>
      <c r="OQ27" s="327"/>
      <c r="OR27" s="327"/>
      <c r="OS27" s="327"/>
      <c r="OT27" s="327"/>
      <c r="OU27" s="327"/>
      <c r="OV27" s="327"/>
      <c r="OW27" s="327"/>
      <c r="OX27" s="327"/>
      <c r="OY27" s="327"/>
      <c r="OZ27" s="327"/>
      <c r="PA27" s="327"/>
      <c r="PB27" s="327"/>
      <c r="PC27" s="327"/>
      <c r="PD27" s="327"/>
      <c r="PE27" s="327"/>
      <c r="PF27" s="327"/>
      <c r="PG27" s="327"/>
      <c r="PH27" s="327"/>
      <c r="PI27" s="327"/>
      <c r="PJ27" s="327"/>
      <c r="PK27" s="327"/>
      <c r="PL27" s="333"/>
    </row>
    <row r="28" spans="1:428" ht="15" thickBot="1" x14ac:dyDescent="0.4">
      <c r="A28" s="453"/>
      <c r="B28" s="21" t="s">
        <v>266</v>
      </c>
      <c r="C28" s="57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9"/>
      <c r="AH28" s="60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9"/>
      <c r="BK28" s="60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9"/>
      <c r="CP28" s="60"/>
      <c r="CQ28" s="58"/>
      <c r="CR28" s="58"/>
      <c r="CS28" s="58"/>
      <c r="CT28" s="61"/>
      <c r="CU28" s="62"/>
      <c r="CV28" s="58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9"/>
      <c r="DT28" s="62"/>
      <c r="DU28" s="58"/>
      <c r="DV28" s="61"/>
      <c r="DW28" s="62"/>
      <c r="DX28" s="58"/>
      <c r="DY28" s="58"/>
      <c r="DZ28" s="58"/>
      <c r="EA28" s="58"/>
      <c r="EB28" s="58"/>
      <c r="EC28" s="61"/>
      <c r="ED28" s="62"/>
      <c r="EE28" s="58"/>
      <c r="EF28" s="58"/>
      <c r="EG28" s="58"/>
      <c r="EH28" s="58"/>
      <c r="EI28" s="58"/>
      <c r="EJ28" s="61"/>
      <c r="EK28" s="62"/>
      <c r="EL28" s="58"/>
      <c r="EM28" s="58"/>
      <c r="EN28" s="58"/>
      <c r="EO28" s="58"/>
      <c r="EP28" s="58"/>
      <c r="EQ28" s="61"/>
      <c r="ER28" s="58"/>
      <c r="ES28" s="58"/>
      <c r="ET28" s="58"/>
      <c r="EU28" s="58"/>
      <c r="EV28" s="58"/>
      <c r="EW28" s="58"/>
      <c r="EX28" s="59"/>
      <c r="EY28" s="60"/>
      <c r="EZ28" s="58"/>
      <c r="FA28" s="58"/>
      <c r="FB28" s="58"/>
      <c r="FC28" s="58"/>
      <c r="FD28" s="58"/>
      <c r="FE28" s="61"/>
      <c r="FF28" s="58"/>
      <c r="FG28" s="58"/>
      <c r="FH28" s="58"/>
      <c r="FI28" s="58"/>
      <c r="FJ28" s="58"/>
      <c r="FK28" s="58"/>
      <c r="FL28" s="61"/>
      <c r="FM28" s="58"/>
      <c r="FN28" s="58"/>
      <c r="FO28" s="58"/>
      <c r="FP28" s="58"/>
      <c r="FQ28" s="58"/>
      <c r="FR28" s="58"/>
      <c r="FS28" s="61"/>
      <c r="FT28" s="58"/>
      <c r="FU28" s="58"/>
      <c r="FV28" s="58"/>
      <c r="FW28" s="63"/>
      <c r="FX28" s="58"/>
      <c r="FY28" s="58"/>
      <c r="FZ28" s="58"/>
      <c r="GA28" s="58"/>
      <c r="GB28" s="59"/>
      <c r="GC28" s="60"/>
      <c r="GD28" s="58"/>
      <c r="GE28" s="58"/>
      <c r="GF28" s="58"/>
      <c r="GG28" s="61"/>
      <c r="GH28" s="62"/>
      <c r="GI28" s="58"/>
      <c r="GJ28" s="58"/>
      <c r="GK28" s="58"/>
      <c r="GL28" s="58"/>
      <c r="GM28" s="58"/>
      <c r="GN28" s="61"/>
      <c r="GO28" s="58"/>
      <c r="GP28" s="58"/>
      <c r="GQ28" s="58" t="s">
        <v>55</v>
      </c>
      <c r="GR28" s="58"/>
      <c r="GS28" s="58"/>
      <c r="GT28" s="58" t="s">
        <v>56</v>
      </c>
      <c r="GU28" s="61"/>
      <c r="GV28" s="58"/>
      <c r="GW28" s="58"/>
      <c r="GX28" s="58"/>
      <c r="GY28" s="58" t="s">
        <v>57</v>
      </c>
      <c r="GZ28" s="58"/>
      <c r="HA28" s="58" t="s">
        <v>58</v>
      </c>
      <c r="HB28" s="61"/>
      <c r="HC28" s="58"/>
      <c r="HD28" s="58"/>
      <c r="HE28" s="58"/>
      <c r="HF28" s="58"/>
      <c r="HG28" s="59" t="s">
        <v>54</v>
      </c>
      <c r="HH28" s="60"/>
      <c r="HI28" s="61"/>
      <c r="HJ28" s="58"/>
      <c r="HK28" s="58"/>
      <c r="HL28" s="58"/>
      <c r="HM28" s="58"/>
      <c r="HN28" s="58"/>
      <c r="HO28" s="58"/>
      <c r="HP28" s="61"/>
      <c r="HQ28" s="58"/>
      <c r="HR28" s="58"/>
      <c r="HS28" s="58"/>
      <c r="HT28" s="58"/>
      <c r="HU28" s="58"/>
      <c r="HV28" s="58"/>
      <c r="HW28" s="58"/>
      <c r="HX28" s="58"/>
      <c r="HY28" s="58"/>
      <c r="HZ28" s="58"/>
      <c r="IA28" s="58"/>
      <c r="IB28" s="58"/>
      <c r="IC28" s="58"/>
      <c r="ID28" s="61"/>
      <c r="IE28" s="58"/>
      <c r="IF28" s="58"/>
      <c r="IG28" s="58"/>
      <c r="IH28" s="58"/>
      <c r="II28" s="58"/>
      <c r="IJ28" s="58"/>
      <c r="IK28" s="61"/>
      <c r="IL28" s="59"/>
      <c r="IM28" s="60"/>
      <c r="IN28" s="58"/>
      <c r="IO28" s="58"/>
      <c r="IP28" s="58"/>
      <c r="IQ28" s="58"/>
      <c r="IR28" s="58"/>
      <c r="IS28" s="58"/>
      <c r="IT28" s="58"/>
      <c r="IU28" s="58"/>
      <c r="IV28" s="58"/>
      <c r="IW28" s="58"/>
      <c r="IX28" s="58"/>
      <c r="IY28" s="58"/>
      <c r="IZ28" s="58"/>
      <c r="JA28" s="58"/>
      <c r="JB28" s="58"/>
      <c r="JC28" s="58"/>
      <c r="JD28" s="58"/>
      <c r="JE28" s="58"/>
      <c r="JF28" s="58"/>
      <c r="JG28" s="58"/>
      <c r="JH28" s="58"/>
      <c r="JI28" s="58"/>
      <c r="JJ28" s="58"/>
      <c r="JK28" s="58"/>
      <c r="JL28" s="58"/>
      <c r="JM28" s="58"/>
      <c r="JN28" s="58"/>
      <c r="JO28" s="58"/>
      <c r="JP28" s="59"/>
      <c r="JQ28" s="60"/>
      <c r="JR28" s="58"/>
      <c r="JS28" s="58"/>
      <c r="JT28" s="58"/>
      <c r="JU28" s="58"/>
      <c r="JV28" s="58"/>
      <c r="JW28" s="58"/>
      <c r="JX28" s="58"/>
      <c r="JY28" s="58"/>
      <c r="JZ28" s="58"/>
      <c r="KA28" s="58"/>
      <c r="KB28" s="58"/>
      <c r="KC28" s="58"/>
      <c r="KD28" s="58"/>
      <c r="KE28" s="58"/>
      <c r="KF28" s="58"/>
      <c r="KG28" s="58"/>
      <c r="KH28" s="58"/>
      <c r="KI28" s="58"/>
      <c r="KJ28" s="58"/>
      <c r="KK28" s="58"/>
      <c r="KL28" s="58"/>
      <c r="KM28" s="58"/>
      <c r="KN28" s="58"/>
      <c r="KO28" s="58"/>
      <c r="KP28" s="58"/>
      <c r="KQ28" s="58"/>
      <c r="KR28" s="58"/>
      <c r="KS28" s="58"/>
      <c r="KT28" s="61"/>
      <c r="KU28" s="59"/>
      <c r="KV28" s="58"/>
      <c r="KW28" s="58"/>
      <c r="KX28" s="58"/>
      <c r="KY28" s="58"/>
      <c r="KZ28" s="58"/>
      <c r="LA28" s="58"/>
      <c r="LB28" s="58"/>
      <c r="LC28" s="58"/>
      <c r="LD28" s="58"/>
      <c r="LE28" s="58"/>
      <c r="LF28" s="58"/>
      <c r="LG28" s="58"/>
      <c r="LH28" s="58"/>
      <c r="LI28" s="58"/>
      <c r="LJ28" s="58"/>
      <c r="LK28" s="58"/>
      <c r="LL28" s="58"/>
      <c r="LM28" s="58"/>
      <c r="LN28" s="58"/>
      <c r="LO28" s="58"/>
      <c r="LP28" s="58"/>
      <c r="LQ28" s="58"/>
      <c r="LR28" s="58"/>
      <c r="LS28" s="58"/>
      <c r="LT28" s="58"/>
      <c r="LU28" s="58"/>
      <c r="LV28" s="58"/>
      <c r="LW28" s="58"/>
      <c r="LX28" s="61"/>
      <c r="LY28" s="59"/>
      <c r="LZ28" s="60"/>
      <c r="MA28" s="58"/>
      <c r="MB28" s="58"/>
      <c r="MC28" s="58"/>
      <c r="MD28" s="58"/>
      <c r="ME28" s="58"/>
      <c r="MF28" s="58"/>
      <c r="MG28" s="58"/>
      <c r="MH28" s="58"/>
      <c r="MI28" s="58"/>
      <c r="MJ28" s="58"/>
      <c r="MK28" s="58"/>
      <c r="ML28" s="58"/>
      <c r="MM28" s="58"/>
      <c r="MN28" s="58"/>
      <c r="MO28" s="58"/>
      <c r="MP28" s="58"/>
      <c r="MQ28" s="58"/>
      <c r="MR28" s="58"/>
      <c r="MS28" s="58"/>
      <c r="MT28" s="58"/>
      <c r="MU28" s="58"/>
      <c r="MV28" s="58"/>
      <c r="MW28" s="58"/>
      <c r="MX28" s="58"/>
      <c r="MY28" s="58"/>
      <c r="MZ28" s="58"/>
      <c r="NA28" s="58"/>
      <c r="NB28" s="58"/>
      <c r="NC28" s="58"/>
      <c r="ND28" s="59"/>
      <c r="NE28" s="64"/>
      <c r="NF28" s="58"/>
      <c r="NG28" s="58"/>
      <c r="NH28" s="58"/>
      <c r="NI28" s="58"/>
      <c r="NJ28" s="58"/>
      <c r="NK28" s="58"/>
      <c r="NL28" s="58"/>
      <c r="NM28" s="58"/>
      <c r="NN28" s="58"/>
      <c r="NO28" s="58"/>
      <c r="NP28" s="58"/>
      <c r="NQ28" s="58"/>
      <c r="NR28" s="58"/>
      <c r="NS28" s="58"/>
      <c r="NT28" s="58"/>
      <c r="NU28" s="58"/>
      <c r="NV28" s="58"/>
      <c r="NW28" s="58"/>
      <c r="NX28" s="58"/>
      <c r="NY28" s="58"/>
      <c r="NZ28" s="58"/>
      <c r="OA28" s="58"/>
      <c r="OB28" s="58"/>
      <c r="OC28" s="58"/>
      <c r="OD28" s="58"/>
      <c r="OE28" s="58"/>
      <c r="OF28" s="58"/>
      <c r="OG28" s="58"/>
      <c r="OH28" s="58"/>
      <c r="OI28" s="58"/>
      <c r="OJ28" s="58"/>
      <c r="OK28" s="58"/>
      <c r="OL28" s="58"/>
      <c r="OM28" s="58"/>
      <c r="ON28" s="58"/>
      <c r="OO28" s="58"/>
      <c r="OP28" s="58"/>
      <c r="OQ28" s="58"/>
      <c r="OR28" s="58"/>
      <c r="OS28" s="58"/>
      <c r="OT28" s="58"/>
      <c r="OU28" s="58"/>
      <c r="OV28" s="58"/>
      <c r="OW28" s="58"/>
      <c r="OX28" s="58"/>
      <c r="OY28" s="58"/>
      <c r="OZ28" s="58"/>
      <c r="PA28" s="58"/>
      <c r="PB28" s="58"/>
      <c r="PC28" s="58"/>
      <c r="PD28" s="58"/>
      <c r="PE28" s="58"/>
      <c r="PF28" s="58"/>
      <c r="PG28" s="58"/>
      <c r="PH28" s="58"/>
      <c r="PI28" s="58"/>
      <c r="PJ28" s="58"/>
      <c r="PK28" s="58"/>
      <c r="PL28" s="65"/>
    </row>
    <row r="29" spans="1:428" ht="15" thickBot="1" x14ac:dyDescent="0.4">
      <c r="A29" s="453"/>
      <c r="B29" s="21" t="s">
        <v>267</v>
      </c>
      <c r="C29" s="57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9"/>
      <c r="AH29" s="60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9"/>
      <c r="BK29" s="60"/>
      <c r="BL29" s="58"/>
      <c r="BM29" s="58"/>
      <c r="BN29" s="58"/>
      <c r="BO29" s="58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9"/>
      <c r="CP29" s="60"/>
      <c r="CQ29" s="58"/>
      <c r="CR29" s="58"/>
      <c r="CS29" s="58"/>
      <c r="CT29" s="61"/>
      <c r="CU29" s="62"/>
      <c r="CV29" s="58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9"/>
      <c r="DT29" s="62"/>
      <c r="DU29" s="58"/>
      <c r="DV29" s="61"/>
      <c r="DW29" s="62"/>
      <c r="DX29" s="58"/>
      <c r="DY29" s="58"/>
      <c r="DZ29" s="58"/>
      <c r="EA29" s="58"/>
      <c r="EB29" s="58"/>
      <c r="EC29" s="61"/>
      <c r="ED29" s="62"/>
      <c r="EE29" s="58"/>
      <c r="EF29" s="58"/>
      <c r="EG29" s="58"/>
      <c r="EH29" s="58"/>
      <c r="EI29" s="58"/>
      <c r="EJ29" s="61"/>
      <c r="EK29" s="62"/>
      <c r="EL29" s="58"/>
      <c r="EM29" s="58"/>
      <c r="EN29" s="58"/>
      <c r="EO29" s="58"/>
      <c r="EP29" s="58"/>
      <c r="EQ29" s="61"/>
      <c r="ER29" s="58"/>
      <c r="ES29" s="58"/>
      <c r="ET29" s="58"/>
      <c r="EU29" s="58"/>
      <c r="EV29" s="58"/>
      <c r="EW29" s="58"/>
      <c r="EX29" s="59"/>
      <c r="EY29" s="60"/>
      <c r="EZ29" s="58"/>
      <c r="FA29" s="58"/>
      <c r="FB29" s="58"/>
      <c r="FC29" s="58"/>
      <c r="FD29" s="58"/>
      <c r="FE29" s="61"/>
      <c r="FF29" s="58"/>
      <c r="FG29" s="58"/>
      <c r="FH29" s="58"/>
      <c r="FI29" s="58"/>
      <c r="FJ29" s="58"/>
      <c r="FK29" s="58"/>
      <c r="FL29" s="61"/>
      <c r="FM29" s="58"/>
      <c r="FN29" s="58"/>
      <c r="FO29" s="58"/>
      <c r="FP29" s="58"/>
      <c r="FQ29" s="58"/>
      <c r="FR29" s="58"/>
      <c r="FS29" s="61"/>
      <c r="FT29" s="58"/>
      <c r="FU29" s="58"/>
      <c r="FV29" s="58"/>
      <c r="FW29" s="63"/>
      <c r="FX29" s="58"/>
      <c r="FY29" s="58"/>
      <c r="FZ29" s="58"/>
      <c r="GA29" s="58"/>
      <c r="GB29" s="59"/>
      <c r="GC29" s="60"/>
      <c r="GD29" s="58"/>
      <c r="GE29" s="58"/>
      <c r="GF29" s="58"/>
      <c r="GG29" s="61"/>
      <c r="GH29" s="62"/>
      <c r="GI29" s="58"/>
      <c r="GJ29" s="58"/>
      <c r="GK29" s="58"/>
      <c r="GL29" s="58"/>
      <c r="GM29" s="58"/>
      <c r="GN29" s="61"/>
      <c r="GO29" s="58"/>
      <c r="GP29" s="58"/>
      <c r="GQ29" s="58"/>
      <c r="GR29" s="58"/>
      <c r="GS29" s="58"/>
      <c r="GT29" s="58"/>
      <c r="GU29" s="61"/>
      <c r="GV29" s="58"/>
      <c r="GW29" s="58"/>
      <c r="GX29" s="58"/>
      <c r="GY29" s="58"/>
      <c r="GZ29" s="58"/>
      <c r="HA29" s="58"/>
      <c r="HB29" s="61"/>
      <c r="HC29" s="58"/>
      <c r="HD29" s="58"/>
      <c r="HE29" s="58"/>
      <c r="HF29" s="58"/>
      <c r="HG29" s="59"/>
      <c r="HH29" s="60"/>
      <c r="HI29" s="61"/>
      <c r="HJ29" s="58"/>
      <c r="HK29" s="58"/>
      <c r="HL29" s="58"/>
      <c r="HM29" s="58"/>
      <c r="HN29" s="58"/>
      <c r="HO29" s="58"/>
      <c r="HP29" s="61"/>
      <c r="HQ29" s="58"/>
      <c r="HR29" s="58"/>
      <c r="HS29" s="58"/>
      <c r="HT29" s="58"/>
      <c r="HU29" s="58"/>
      <c r="HV29" s="58"/>
      <c r="HW29" s="58"/>
      <c r="HX29" s="58"/>
      <c r="HY29" s="58"/>
      <c r="HZ29" s="58"/>
      <c r="IA29" s="58"/>
      <c r="IB29" s="58"/>
      <c r="IC29" s="58"/>
      <c r="ID29" s="61"/>
      <c r="IE29" s="58"/>
      <c r="IF29" s="58"/>
      <c r="IG29" s="58"/>
      <c r="IH29" s="58"/>
      <c r="II29" s="58"/>
      <c r="IJ29" s="58"/>
      <c r="IK29" s="61"/>
      <c r="IL29" s="59"/>
      <c r="IM29" s="60"/>
      <c r="IN29" s="58"/>
      <c r="IO29" s="58"/>
      <c r="IP29" s="58"/>
      <c r="IQ29" s="58"/>
      <c r="IR29" s="58"/>
      <c r="IS29" s="58"/>
      <c r="IT29" s="58"/>
      <c r="IU29" s="58"/>
      <c r="IV29" s="58"/>
      <c r="IW29" s="58"/>
      <c r="IX29" s="58"/>
      <c r="IY29" s="58"/>
      <c r="IZ29" s="58"/>
      <c r="JA29" s="58" t="s">
        <v>55</v>
      </c>
      <c r="JB29" s="58"/>
      <c r="JC29" s="58"/>
      <c r="JD29" s="58" t="s">
        <v>56</v>
      </c>
      <c r="JE29" s="58"/>
      <c r="JF29" s="58"/>
      <c r="JG29" s="58"/>
      <c r="JH29" s="58" t="s">
        <v>57</v>
      </c>
      <c r="JI29" s="58"/>
      <c r="JJ29" s="58"/>
      <c r="JK29" s="58"/>
      <c r="JL29" s="58" t="s">
        <v>58</v>
      </c>
      <c r="JM29" s="58"/>
      <c r="JN29" s="58"/>
      <c r="JO29" s="58"/>
      <c r="JP29" s="59" t="s">
        <v>54</v>
      </c>
      <c r="JQ29" s="60"/>
      <c r="JR29" s="58"/>
      <c r="JS29" s="58"/>
      <c r="JT29" s="58"/>
      <c r="JU29" s="58"/>
      <c r="JV29" s="58"/>
      <c r="JW29" s="58"/>
      <c r="JX29" s="58"/>
      <c r="JY29" s="58"/>
      <c r="JZ29" s="58"/>
      <c r="KA29" s="58"/>
      <c r="KB29" s="58"/>
      <c r="KC29" s="58"/>
      <c r="KD29" s="58"/>
      <c r="KE29" s="58"/>
      <c r="KF29" s="58"/>
      <c r="KG29" s="58"/>
      <c r="KH29" s="58"/>
      <c r="KI29" s="58"/>
      <c r="KJ29" s="58"/>
      <c r="KK29" s="58"/>
      <c r="KL29" s="58"/>
      <c r="KM29" s="58"/>
      <c r="KN29" s="58"/>
      <c r="KO29" s="58"/>
      <c r="KP29" s="58"/>
      <c r="KQ29" s="58"/>
      <c r="KR29" s="58"/>
      <c r="KS29" s="58"/>
      <c r="KT29" s="61"/>
      <c r="KU29" s="59"/>
      <c r="KV29" s="58"/>
      <c r="KW29" s="58"/>
      <c r="KX29" s="58"/>
      <c r="KY29" s="58"/>
      <c r="KZ29" s="58"/>
      <c r="LA29" s="58"/>
      <c r="LB29" s="58"/>
      <c r="LC29" s="58"/>
      <c r="LD29" s="58"/>
      <c r="LE29" s="58"/>
      <c r="LF29" s="58"/>
      <c r="LG29" s="58"/>
      <c r="LH29" s="58"/>
      <c r="LI29" s="58"/>
      <c r="LJ29" s="58"/>
      <c r="LK29" s="58"/>
      <c r="LL29" s="58"/>
      <c r="LM29" s="58"/>
      <c r="LN29" s="58"/>
      <c r="LO29" s="58"/>
      <c r="LP29" s="58"/>
      <c r="LQ29" s="58"/>
      <c r="LR29" s="58"/>
      <c r="LS29" s="58"/>
      <c r="LT29" s="58"/>
      <c r="LU29" s="58"/>
      <c r="LV29" s="58"/>
      <c r="LW29" s="58"/>
      <c r="LX29" s="61"/>
      <c r="LY29" s="59"/>
      <c r="LZ29" s="60"/>
      <c r="MA29" s="58"/>
      <c r="MB29" s="58"/>
      <c r="MC29" s="58"/>
      <c r="MD29" s="58"/>
      <c r="ME29" s="58"/>
      <c r="MF29" s="58"/>
      <c r="MG29" s="58"/>
      <c r="MH29" s="58"/>
      <c r="MI29" s="58"/>
      <c r="MJ29" s="58"/>
      <c r="MK29" s="58"/>
      <c r="ML29" s="58"/>
      <c r="MM29" s="58"/>
      <c r="MN29" s="58"/>
      <c r="MO29" s="58"/>
      <c r="MP29" s="58"/>
      <c r="MQ29" s="58"/>
      <c r="MR29" s="58"/>
      <c r="MS29" s="58"/>
      <c r="MT29" s="58"/>
      <c r="MU29" s="58"/>
      <c r="MV29" s="58"/>
      <c r="MW29" s="58"/>
      <c r="MX29" s="58"/>
      <c r="MY29" s="58"/>
      <c r="MZ29" s="58"/>
      <c r="NA29" s="58"/>
      <c r="NB29" s="58"/>
      <c r="NC29" s="58"/>
      <c r="ND29" s="59"/>
      <c r="NE29" s="64"/>
      <c r="NF29" s="58"/>
      <c r="NG29" s="58"/>
      <c r="NH29" s="58"/>
      <c r="NI29" s="58"/>
      <c r="NJ29" s="58"/>
      <c r="NK29" s="58"/>
      <c r="NL29" s="58"/>
      <c r="NM29" s="58"/>
      <c r="NN29" s="58"/>
      <c r="NO29" s="58"/>
      <c r="NP29" s="58"/>
      <c r="NQ29" s="58"/>
      <c r="NR29" s="58"/>
      <c r="NS29" s="58"/>
      <c r="NT29" s="58"/>
      <c r="NU29" s="58"/>
      <c r="NV29" s="58"/>
      <c r="NW29" s="58"/>
      <c r="NX29" s="58"/>
      <c r="NY29" s="58"/>
      <c r="NZ29" s="58"/>
      <c r="OA29" s="58"/>
      <c r="OB29" s="58"/>
      <c r="OC29" s="58"/>
      <c r="OD29" s="58"/>
      <c r="OE29" s="58"/>
      <c r="OF29" s="58"/>
      <c r="OG29" s="58"/>
      <c r="OH29" s="58"/>
      <c r="OI29" s="58"/>
      <c r="OJ29" s="58"/>
      <c r="OK29" s="58"/>
      <c r="OL29" s="58"/>
      <c r="OM29" s="58"/>
      <c r="ON29" s="58"/>
      <c r="OO29" s="58"/>
      <c r="OP29" s="58"/>
      <c r="OQ29" s="58"/>
      <c r="OR29" s="58"/>
      <c r="OS29" s="58"/>
      <c r="OT29" s="58"/>
      <c r="OU29" s="58"/>
      <c r="OV29" s="58"/>
      <c r="OW29" s="58"/>
      <c r="OX29" s="58"/>
      <c r="OY29" s="58"/>
      <c r="OZ29" s="58"/>
      <c r="PA29" s="58"/>
      <c r="PB29" s="58"/>
      <c r="PC29" s="58"/>
      <c r="PD29" s="58"/>
      <c r="PE29" s="58"/>
      <c r="PF29" s="58"/>
      <c r="PG29" s="58"/>
      <c r="PH29" s="58"/>
      <c r="PI29" s="58"/>
      <c r="PJ29" s="58"/>
      <c r="PK29" s="58"/>
      <c r="PL29" s="65"/>
    </row>
    <row r="30" spans="1:428" ht="15" thickBot="1" x14ac:dyDescent="0.4">
      <c r="A30" s="516"/>
      <c r="B30" s="334" t="s">
        <v>268</v>
      </c>
      <c r="C30" s="106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8"/>
      <c r="AH30" s="109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8"/>
      <c r="BK30" s="109"/>
      <c r="BL30" s="107"/>
      <c r="BM30" s="107"/>
      <c r="BN30" s="107"/>
      <c r="BO30" s="107"/>
      <c r="BP30" s="107"/>
      <c r="BQ30" s="107"/>
      <c r="BR30" s="107"/>
      <c r="BS30" s="107"/>
      <c r="BT30" s="107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8"/>
      <c r="CP30" s="109"/>
      <c r="CQ30" s="107"/>
      <c r="CR30" s="107"/>
      <c r="CS30" s="107"/>
      <c r="CT30" s="110"/>
      <c r="CU30" s="111"/>
      <c r="CV30" s="107"/>
      <c r="CW30" s="107"/>
      <c r="CX30" s="107"/>
      <c r="CY30" s="107"/>
      <c r="CZ30" s="107"/>
      <c r="DA30" s="107"/>
      <c r="DB30" s="107"/>
      <c r="DC30" s="107"/>
      <c r="DD30" s="107"/>
      <c r="DE30" s="107"/>
      <c r="DF30" s="107"/>
      <c r="DG30" s="107"/>
      <c r="DH30" s="107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8"/>
      <c r="DT30" s="111"/>
      <c r="DU30" s="107"/>
      <c r="DV30" s="110"/>
      <c r="DW30" s="111"/>
      <c r="DX30" s="107"/>
      <c r="DY30" s="107"/>
      <c r="DZ30" s="107"/>
      <c r="EA30" s="107"/>
      <c r="EB30" s="107"/>
      <c r="EC30" s="110"/>
      <c r="ED30" s="111"/>
      <c r="EE30" s="107"/>
      <c r="EF30" s="107"/>
      <c r="EG30" s="107"/>
      <c r="EH30" s="107"/>
      <c r="EI30" s="107"/>
      <c r="EJ30" s="110"/>
      <c r="EK30" s="111"/>
      <c r="EL30" s="107"/>
      <c r="EM30" s="107"/>
      <c r="EN30" s="107"/>
      <c r="EO30" s="107"/>
      <c r="EP30" s="107"/>
      <c r="EQ30" s="110"/>
      <c r="ER30" s="107"/>
      <c r="ES30" s="107"/>
      <c r="ET30" s="107"/>
      <c r="EU30" s="107"/>
      <c r="EV30" s="107"/>
      <c r="EW30" s="107"/>
      <c r="EX30" s="108"/>
      <c r="EY30" s="109"/>
      <c r="EZ30" s="107"/>
      <c r="FA30" s="107"/>
      <c r="FB30" s="107"/>
      <c r="FC30" s="107"/>
      <c r="FD30" s="107"/>
      <c r="FE30" s="110"/>
      <c r="FF30" s="107"/>
      <c r="FG30" s="107"/>
      <c r="FH30" s="107"/>
      <c r="FI30" s="107"/>
      <c r="FJ30" s="107"/>
      <c r="FK30" s="107"/>
      <c r="FL30" s="110"/>
      <c r="FM30" s="107"/>
      <c r="FN30" s="107"/>
      <c r="FO30" s="107"/>
      <c r="FP30" s="107"/>
      <c r="FQ30" s="107"/>
      <c r="FR30" s="107"/>
      <c r="FS30" s="110"/>
      <c r="FT30" s="107"/>
      <c r="FU30" s="107"/>
      <c r="FV30" s="107"/>
      <c r="FW30" s="112"/>
      <c r="FX30" s="107"/>
      <c r="FY30" s="107"/>
      <c r="FZ30" s="107"/>
      <c r="GA30" s="107"/>
      <c r="GB30" s="108"/>
      <c r="GC30" s="109"/>
      <c r="GD30" s="107"/>
      <c r="GE30" s="107"/>
      <c r="GF30" s="107"/>
      <c r="GG30" s="110"/>
      <c r="GH30" s="111"/>
      <c r="GI30" s="107"/>
      <c r="GJ30" s="107"/>
      <c r="GK30" s="107"/>
      <c r="GL30" s="107"/>
      <c r="GM30" s="107"/>
      <c r="GN30" s="110"/>
      <c r="GO30" s="107"/>
      <c r="GP30" s="107"/>
      <c r="GQ30" s="107"/>
      <c r="GR30" s="107"/>
      <c r="GS30" s="107"/>
      <c r="GT30" s="107"/>
      <c r="GU30" s="110"/>
      <c r="GV30" s="107"/>
      <c r="GW30" s="107"/>
      <c r="GX30" s="107"/>
      <c r="GY30" s="107"/>
      <c r="GZ30" s="107"/>
      <c r="HA30" s="107"/>
      <c r="HB30" s="110"/>
      <c r="HC30" s="107"/>
      <c r="HD30" s="107"/>
      <c r="HE30" s="107"/>
      <c r="HF30" s="107"/>
      <c r="HG30" s="108"/>
      <c r="HH30" s="109"/>
      <c r="HI30" s="110"/>
      <c r="HJ30" s="107"/>
      <c r="HK30" s="107"/>
      <c r="HL30" s="107"/>
      <c r="HM30" s="107"/>
      <c r="HN30" s="107"/>
      <c r="HO30" s="107"/>
      <c r="HP30" s="110"/>
      <c r="HQ30" s="107"/>
      <c r="HR30" s="107"/>
      <c r="HS30" s="107"/>
      <c r="HT30" s="107"/>
      <c r="HU30" s="107"/>
      <c r="HV30" s="107"/>
      <c r="HW30" s="107"/>
      <c r="HX30" s="107"/>
      <c r="HY30" s="107"/>
      <c r="HZ30" s="107"/>
      <c r="IA30" s="107"/>
      <c r="IB30" s="107"/>
      <c r="IC30" s="107"/>
      <c r="ID30" s="110"/>
      <c r="IE30" s="107"/>
      <c r="IF30" s="107"/>
      <c r="IG30" s="107"/>
      <c r="IH30" s="107"/>
      <c r="II30" s="107"/>
      <c r="IJ30" s="107"/>
      <c r="IK30" s="110"/>
      <c r="IL30" s="108"/>
      <c r="IM30" s="109"/>
      <c r="IN30" s="107"/>
      <c r="IO30" s="107"/>
      <c r="IP30" s="107"/>
      <c r="IQ30" s="107"/>
      <c r="IR30" s="107"/>
      <c r="IS30" s="107"/>
      <c r="IT30" s="107"/>
      <c r="IU30" s="107"/>
      <c r="IV30" s="107"/>
      <c r="IW30" s="107"/>
      <c r="IX30" s="107"/>
      <c r="IY30" s="107"/>
      <c r="IZ30" s="107"/>
      <c r="JA30" s="107"/>
      <c r="JB30" s="107"/>
      <c r="JC30" s="107"/>
      <c r="JD30" s="107"/>
      <c r="JE30" s="107"/>
      <c r="JF30" s="107"/>
      <c r="JG30" s="107"/>
      <c r="JH30" s="107"/>
      <c r="JI30" s="107"/>
      <c r="JJ30" s="107"/>
      <c r="JK30" s="107"/>
      <c r="JL30" s="107"/>
      <c r="JM30" s="107"/>
      <c r="JN30" s="107"/>
      <c r="JO30" s="107"/>
      <c r="JP30" s="108"/>
      <c r="JQ30" s="109"/>
      <c r="JR30" s="107"/>
      <c r="JS30" s="107"/>
      <c r="JT30" s="107"/>
      <c r="JU30" s="107"/>
      <c r="JV30" s="107"/>
      <c r="JW30" s="107"/>
      <c r="JX30" s="107"/>
      <c r="JY30" s="107"/>
      <c r="JZ30" s="107"/>
      <c r="KA30" s="107"/>
      <c r="KB30" s="107"/>
      <c r="KC30" s="107"/>
      <c r="KD30" s="107"/>
      <c r="KE30" s="107"/>
      <c r="KF30" s="107"/>
      <c r="KG30" s="107"/>
      <c r="KH30" s="107"/>
      <c r="KI30" s="107"/>
      <c r="KJ30" s="107"/>
      <c r="KK30" s="107"/>
      <c r="KL30" s="107"/>
      <c r="KM30" s="107"/>
      <c r="KN30" s="107"/>
      <c r="KO30" s="107"/>
      <c r="KP30" s="107"/>
      <c r="KQ30" s="107"/>
      <c r="KR30" s="107"/>
      <c r="KS30" s="107"/>
      <c r="KT30" s="110"/>
      <c r="KU30" s="108"/>
      <c r="KV30" s="107"/>
      <c r="KW30" s="107"/>
      <c r="KX30" s="107"/>
      <c r="KY30" s="107"/>
      <c r="KZ30" s="107"/>
      <c r="LA30" s="107"/>
      <c r="LB30" s="107"/>
      <c r="LC30" s="107"/>
      <c r="LD30" s="107"/>
      <c r="LE30" s="107"/>
      <c r="LF30" s="107"/>
      <c r="LG30" s="107"/>
      <c r="LH30" s="107"/>
      <c r="LI30" s="107"/>
      <c r="LJ30" s="107"/>
      <c r="LK30" s="107"/>
      <c r="LL30" s="107"/>
      <c r="LM30" s="107"/>
      <c r="LN30" s="107"/>
      <c r="LO30" s="107"/>
      <c r="LP30" s="107"/>
      <c r="LQ30" s="107"/>
      <c r="LR30" s="107"/>
      <c r="LS30" s="107"/>
      <c r="LT30" s="107"/>
      <c r="LU30" s="107"/>
      <c r="LV30" s="107"/>
      <c r="LW30" s="107"/>
      <c r="LX30" s="110"/>
      <c r="LY30" s="108"/>
      <c r="LZ30" s="109" t="s">
        <v>55</v>
      </c>
      <c r="MA30" s="107"/>
      <c r="MB30" s="107" t="s">
        <v>56</v>
      </c>
      <c r="MC30" s="107"/>
      <c r="MD30" s="107" t="s">
        <v>57</v>
      </c>
      <c r="ME30" s="107"/>
      <c r="MF30" s="107"/>
      <c r="MG30" s="107"/>
      <c r="MH30" s="107"/>
      <c r="MI30" s="107"/>
      <c r="MJ30" s="107" t="s">
        <v>58</v>
      </c>
      <c r="MK30" s="107"/>
      <c r="ML30" s="107"/>
      <c r="MM30" s="107"/>
      <c r="MN30" s="107" t="s">
        <v>54</v>
      </c>
      <c r="MO30" s="107"/>
      <c r="MP30" s="107"/>
      <c r="MQ30" s="107"/>
      <c r="MR30" s="107"/>
      <c r="MS30" s="107"/>
      <c r="MT30" s="107"/>
      <c r="MU30" s="107"/>
      <c r="MV30" s="107"/>
      <c r="MW30" s="107"/>
      <c r="MX30" s="107"/>
      <c r="MY30" s="107"/>
      <c r="MZ30" s="107"/>
      <c r="NA30" s="107"/>
      <c r="NB30" s="107"/>
      <c r="NC30" s="107"/>
      <c r="ND30" s="108"/>
      <c r="NE30" s="113"/>
      <c r="NF30" s="107"/>
      <c r="NG30" s="107"/>
      <c r="NH30" s="107"/>
      <c r="NI30" s="107"/>
      <c r="NJ30" s="107"/>
      <c r="NK30" s="107"/>
      <c r="NL30" s="107"/>
      <c r="NM30" s="107"/>
      <c r="NN30" s="107"/>
      <c r="NO30" s="107"/>
      <c r="NP30" s="107"/>
      <c r="NQ30" s="107"/>
      <c r="NR30" s="107"/>
      <c r="NS30" s="107"/>
      <c r="NT30" s="107"/>
      <c r="NU30" s="107"/>
      <c r="NV30" s="107"/>
      <c r="NW30" s="107"/>
      <c r="NX30" s="107"/>
      <c r="NY30" s="107"/>
      <c r="NZ30" s="107"/>
      <c r="OA30" s="107"/>
      <c r="OB30" s="107"/>
      <c r="OC30" s="107"/>
      <c r="OD30" s="107"/>
      <c r="OE30" s="107"/>
      <c r="OF30" s="107"/>
      <c r="OG30" s="107"/>
      <c r="OH30" s="107"/>
      <c r="OI30" s="107"/>
      <c r="OJ30" s="107"/>
      <c r="OK30" s="107"/>
      <c r="OL30" s="107"/>
      <c r="OM30" s="107"/>
      <c r="ON30" s="107"/>
      <c r="OO30" s="107"/>
      <c r="OP30" s="107"/>
      <c r="OQ30" s="107"/>
      <c r="OR30" s="107"/>
      <c r="OS30" s="107"/>
      <c r="OT30" s="107"/>
      <c r="OU30" s="107"/>
      <c r="OV30" s="107"/>
      <c r="OW30" s="107"/>
      <c r="OX30" s="107"/>
      <c r="OY30" s="107"/>
      <c r="OZ30" s="107"/>
      <c r="PA30" s="107"/>
      <c r="PB30" s="107"/>
      <c r="PC30" s="107"/>
      <c r="PD30" s="107"/>
      <c r="PE30" s="107"/>
      <c r="PF30" s="107"/>
      <c r="PG30" s="107"/>
      <c r="PH30" s="107"/>
      <c r="PI30" s="107"/>
      <c r="PJ30" s="107"/>
      <c r="PK30" s="107"/>
      <c r="PL30" s="114"/>
    </row>
    <row r="31" spans="1:428" ht="15" thickBot="1" x14ac:dyDescent="0.4">
      <c r="A31" s="515" t="s">
        <v>279</v>
      </c>
      <c r="B31" s="325" t="s">
        <v>229</v>
      </c>
      <c r="C31" s="389"/>
      <c r="D31" s="327"/>
      <c r="E31" s="327"/>
      <c r="F31" s="327"/>
      <c r="G31" s="327"/>
      <c r="H31" s="327"/>
      <c r="I31" s="327"/>
      <c r="J31" s="327"/>
      <c r="K31" s="327"/>
      <c r="L31" s="327"/>
      <c r="M31" s="327"/>
      <c r="N31" s="327"/>
      <c r="O31" s="327"/>
      <c r="P31" s="327"/>
      <c r="Q31" s="327"/>
      <c r="R31" s="327"/>
      <c r="S31" s="327"/>
      <c r="T31" s="327"/>
      <c r="U31" s="327"/>
      <c r="V31" s="327"/>
      <c r="W31" s="327"/>
      <c r="X31" s="327"/>
      <c r="Y31" s="327"/>
      <c r="Z31" s="327"/>
      <c r="AA31" s="327"/>
      <c r="AB31" s="327"/>
      <c r="AC31" s="327"/>
      <c r="AD31" s="327"/>
      <c r="AE31" s="327"/>
      <c r="AF31" s="327"/>
      <c r="AG31" s="328"/>
      <c r="AH31" s="329"/>
      <c r="AI31" s="327"/>
      <c r="AJ31" s="327"/>
      <c r="AK31" s="327"/>
      <c r="AL31" s="327"/>
      <c r="AM31" s="327"/>
      <c r="AN31" s="327"/>
      <c r="AO31" s="327"/>
      <c r="AP31" s="327"/>
      <c r="AQ31" s="327"/>
      <c r="AR31" s="327"/>
      <c r="AS31" s="327" t="s">
        <v>140</v>
      </c>
      <c r="AT31" s="327"/>
      <c r="AU31" s="327"/>
      <c r="AV31" s="327"/>
      <c r="AW31" s="327"/>
      <c r="AX31" s="327"/>
      <c r="AY31" s="327"/>
      <c r="AZ31" s="327"/>
      <c r="BA31" s="327"/>
      <c r="BB31" s="327"/>
      <c r="BC31" s="327"/>
      <c r="BD31" s="327"/>
      <c r="BE31" s="327"/>
      <c r="BF31" s="327"/>
      <c r="BG31" s="327"/>
      <c r="BH31" s="327"/>
      <c r="BI31" s="327"/>
      <c r="BJ31" s="328"/>
      <c r="BK31" s="329"/>
      <c r="BL31" s="327"/>
      <c r="BM31" s="327"/>
      <c r="BN31" s="327"/>
      <c r="BO31" s="327"/>
      <c r="BP31" s="327"/>
      <c r="BQ31" s="327"/>
      <c r="BR31" s="327"/>
      <c r="BS31" s="327"/>
      <c r="BT31" s="327"/>
      <c r="BU31" s="327"/>
      <c r="BV31" s="389"/>
      <c r="BW31" s="327"/>
      <c r="BX31" s="327"/>
      <c r="BY31" s="327"/>
      <c r="BZ31" s="327"/>
      <c r="CA31" s="327"/>
      <c r="CB31" s="327"/>
      <c r="CC31" s="327"/>
      <c r="CD31" s="327"/>
      <c r="CE31" s="327"/>
      <c r="CF31" s="327"/>
      <c r="CG31" s="327"/>
      <c r="CH31" s="327"/>
      <c r="CI31" s="327"/>
      <c r="CJ31" s="327"/>
      <c r="CK31" s="328"/>
      <c r="CL31" s="327"/>
      <c r="CM31" s="327"/>
      <c r="CN31" s="327"/>
      <c r="CO31" s="328"/>
      <c r="CP31" s="329"/>
      <c r="CQ31" s="327"/>
      <c r="CR31" s="327"/>
      <c r="CS31" s="327"/>
      <c r="CT31" s="330"/>
      <c r="CU31" s="331"/>
      <c r="CV31" s="389"/>
      <c r="CW31" s="327"/>
      <c r="CX31" s="327"/>
      <c r="CY31" s="327"/>
      <c r="CZ31" s="327"/>
      <c r="DA31" s="327"/>
      <c r="DB31" s="327"/>
      <c r="DC31" s="389"/>
      <c r="DD31" s="389"/>
      <c r="DE31" s="389"/>
      <c r="DF31" s="327"/>
      <c r="DG31" s="327"/>
      <c r="DH31" s="327"/>
      <c r="DI31" s="327"/>
      <c r="DJ31" s="327"/>
      <c r="DK31" s="327"/>
      <c r="DL31" s="327"/>
      <c r="DM31" s="327"/>
      <c r="DN31" s="327"/>
      <c r="DO31" s="327"/>
      <c r="DP31" s="327"/>
      <c r="DQ31" s="327"/>
      <c r="DR31" s="327"/>
      <c r="DS31" s="336" t="s">
        <v>55</v>
      </c>
      <c r="DT31" s="389"/>
      <c r="DU31" s="336" t="s">
        <v>56</v>
      </c>
      <c r="DV31" s="330"/>
      <c r="DW31" s="331"/>
      <c r="DX31" s="389"/>
      <c r="DY31" s="327"/>
      <c r="DZ31" s="327"/>
      <c r="EA31" s="327"/>
      <c r="EB31" s="327"/>
      <c r="EC31" s="330"/>
      <c r="ED31" s="331"/>
      <c r="EE31" s="389"/>
      <c r="EF31" s="327"/>
      <c r="EG31" s="327"/>
      <c r="EH31" s="336" t="s">
        <v>57</v>
      </c>
      <c r="EI31" s="327"/>
      <c r="EJ31" s="330"/>
      <c r="EK31" s="331"/>
      <c r="EL31" s="327"/>
      <c r="EM31" s="327"/>
      <c r="EN31" s="327"/>
      <c r="EO31" s="327"/>
      <c r="EP31" s="327"/>
      <c r="EQ31" s="330"/>
      <c r="ER31" s="327"/>
      <c r="ES31" s="336" t="s">
        <v>58</v>
      </c>
      <c r="ET31" s="327"/>
      <c r="EU31" s="327"/>
      <c r="EV31" s="327"/>
      <c r="EW31" s="327" t="s">
        <v>54</v>
      </c>
      <c r="EX31" s="328"/>
      <c r="EY31" s="329"/>
      <c r="EZ31" s="327"/>
      <c r="FA31" s="389"/>
      <c r="FB31" s="327"/>
      <c r="FC31" s="327"/>
      <c r="FD31" s="327"/>
      <c r="FE31" s="330"/>
      <c r="FF31" s="327"/>
      <c r="FG31" s="327"/>
      <c r="FH31" s="327"/>
      <c r="FI31" s="327"/>
      <c r="FJ31" s="327"/>
      <c r="FK31" s="327"/>
      <c r="FL31" s="330"/>
      <c r="FM31" s="327"/>
      <c r="FN31" s="327"/>
      <c r="FO31" s="327"/>
      <c r="FP31" s="327"/>
      <c r="FQ31" s="327"/>
      <c r="FR31" s="327"/>
      <c r="FS31" s="330"/>
      <c r="FT31" s="327"/>
      <c r="FU31" s="327"/>
      <c r="FV31" s="327"/>
      <c r="FW31" s="337"/>
      <c r="FX31" s="327"/>
      <c r="FY31" s="327"/>
      <c r="FZ31" s="327"/>
      <c r="GA31" s="327"/>
      <c r="GB31" s="328"/>
      <c r="GC31" s="329"/>
      <c r="GD31" s="327"/>
      <c r="GE31" s="327"/>
      <c r="GF31" s="327"/>
      <c r="GG31" s="330"/>
      <c r="GH31" s="331"/>
      <c r="GI31" s="327"/>
      <c r="GJ31" s="327"/>
      <c r="GK31" s="327"/>
      <c r="GL31" s="389"/>
      <c r="GM31" s="327"/>
      <c r="GN31" s="330"/>
      <c r="GO31" s="327"/>
      <c r="GP31" s="327"/>
      <c r="GQ31" s="327"/>
      <c r="GR31" s="327"/>
      <c r="GS31" s="327"/>
      <c r="GT31" s="327"/>
      <c r="GU31" s="330"/>
      <c r="GV31" s="327"/>
      <c r="GW31" s="327"/>
      <c r="GX31" s="327"/>
      <c r="GY31" s="327"/>
      <c r="GZ31" s="327"/>
      <c r="HA31" s="327"/>
      <c r="HB31" s="330"/>
      <c r="HC31" s="327"/>
      <c r="HD31" s="389"/>
      <c r="HE31" s="327"/>
      <c r="HF31" s="327"/>
      <c r="HG31" s="328"/>
      <c r="HH31" s="329"/>
      <c r="HI31" s="330"/>
      <c r="HJ31" s="327"/>
      <c r="HK31" s="327"/>
      <c r="HL31" s="327"/>
      <c r="HM31" s="327"/>
      <c r="HN31" s="327"/>
      <c r="HO31" s="327"/>
      <c r="HP31" s="330"/>
      <c r="HQ31" s="327"/>
      <c r="HR31" s="327"/>
      <c r="HS31" s="389"/>
      <c r="HT31" s="327"/>
      <c r="HU31" s="327"/>
      <c r="HV31" s="327"/>
      <c r="HW31" s="327"/>
      <c r="HX31" s="327"/>
      <c r="HY31" s="327"/>
      <c r="HZ31" s="327"/>
      <c r="IA31" s="327"/>
      <c r="IB31" s="327"/>
      <c r="IC31" s="327"/>
      <c r="ID31" s="330"/>
      <c r="IE31" s="327"/>
      <c r="IF31" s="327"/>
      <c r="IG31" s="327"/>
      <c r="IH31" s="327"/>
      <c r="II31" s="327"/>
      <c r="IJ31" s="327"/>
      <c r="IK31" s="330"/>
      <c r="IL31" s="328"/>
      <c r="IM31" s="329"/>
      <c r="IN31" s="327"/>
      <c r="IO31" s="327"/>
      <c r="IP31" s="327"/>
      <c r="IQ31" s="327"/>
      <c r="IR31" s="327"/>
      <c r="IS31" s="327"/>
      <c r="IT31" s="327"/>
      <c r="IU31" s="327"/>
      <c r="IV31" s="327"/>
      <c r="IW31" s="327"/>
      <c r="IX31" s="327"/>
      <c r="IY31" s="327"/>
      <c r="IZ31" s="327"/>
      <c r="JA31" s="327"/>
      <c r="JB31" s="327"/>
      <c r="JC31" s="327"/>
      <c r="JD31" s="327"/>
      <c r="JE31" s="327"/>
      <c r="JF31" s="327"/>
      <c r="JG31" s="327"/>
      <c r="JH31" s="327"/>
      <c r="JI31" s="327"/>
      <c r="JJ31" s="327"/>
      <c r="JK31" s="327"/>
      <c r="JL31" s="327"/>
      <c r="JM31" s="327"/>
      <c r="JN31" s="327"/>
      <c r="JO31" s="327"/>
      <c r="JP31" s="328"/>
      <c r="JQ31" s="329"/>
      <c r="JR31" s="327"/>
      <c r="JS31" s="327"/>
      <c r="JT31" s="327"/>
      <c r="JU31" s="327"/>
      <c r="JV31" s="327"/>
      <c r="JW31" s="327"/>
      <c r="JX31" s="327"/>
      <c r="JY31" s="327"/>
      <c r="JZ31" s="327"/>
      <c r="KA31" s="327"/>
      <c r="KB31" s="327"/>
      <c r="KC31" s="389"/>
      <c r="KD31" s="327"/>
      <c r="KE31" s="327"/>
      <c r="KF31" s="327"/>
      <c r="KG31" s="327"/>
      <c r="KH31" s="327"/>
      <c r="KI31" s="327"/>
      <c r="KJ31" s="327"/>
      <c r="KK31" s="327"/>
      <c r="KL31" s="327"/>
      <c r="KM31" s="389"/>
      <c r="KN31" s="327"/>
      <c r="KO31" s="327"/>
      <c r="KP31" s="327"/>
      <c r="KQ31" s="327"/>
      <c r="KR31" s="327"/>
      <c r="KS31" s="327"/>
      <c r="KT31" s="330"/>
      <c r="KU31" s="328"/>
      <c r="KV31" s="327"/>
      <c r="KW31" s="327"/>
      <c r="KX31" s="327"/>
      <c r="KY31" s="327"/>
      <c r="KZ31" s="327"/>
      <c r="LA31" s="327"/>
      <c r="LB31" s="327"/>
      <c r="LC31" s="327"/>
      <c r="LD31" s="327"/>
      <c r="LE31" s="327"/>
      <c r="LF31" s="327"/>
      <c r="LG31" s="327"/>
      <c r="LH31" s="327"/>
      <c r="LI31" s="327"/>
      <c r="LJ31" s="327"/>
      <c r="LK31" s="327"/>
      <c r="LL31" s="327"/>
      <c r="LM31" s="327"/>
      <c r="LN31" s="327"/>
      <c r="LO31" s="327"/>
      <c r="LP31" s="327"/>
      <c r="LQ31" s="327"/>
      <c r="LR31" s="327"/>
      <c r="LS31" s="327"/>
      <c r="LT31" s="327"/>
      <c r="LU31" s="327"/>
      <c r="LV31" s="327"/>
      <c r="LW31" s="327"/>
      <c r="LX31" s="330"/>
      <c r="LY31" s="328"/>
      <c r="LZ31" s="329"/>
      <c r="MA31" s="327"/>
      <c r="MB31" s="327"/>
      <c r="MC31" s="327"/>
      <c r="MD31" s="389"/>
      <c r="ME31" s="327"/>
      <c r="MF31" s="327"/>
      <c r="MG31" s="327"/>
      <c r="MH31" s="327"/>
      <c r="MI31" s="389"/>
      <c r="MJ31" s="327"/>
      <c r="MK31" s="327"/>
      <c r="ML31" s="327"/>
      <c r="MM31" s="327"/>
      <c r="MN31" s="327"/>
      <c r="MO31" s="327"/>
      <c r="MP31" s="327"/>
      <c r="MQ31" s="327"/>
      <c r="MR31" s="327"/>
      <c r="MS31" s="327"/>
      <c r="MT31" s="327"/>
      <c r="MU31" s="327"/>
      <c r="MV31" s="327"/>
      <c r="MW31" s="327"/>
      <c r="MX31" s="389"/>
      <c r="MY31" s="327"/>
      <c r="MZ31" s="327"/>
      <c r="NA31" s="327"/>
      <c r="NB31" s="327"/>
      <c r="NC31" s="327"/>
      <c r="ND31" s="412"/>
      <c r="NE31" s="332"/>
      <c r="NF31" s="327"/>
      <c r="NG31" s="327"/>
      <c r="NH31" s="327"/>
      <c r="NI31" s="327"/>
      <c r="NJ31" s="327"/>
      <c r="NK31" s="327"/>
      <c r="NL31" s="327"/>
      <c r="NM31" s="327"/>
      <c r="NN31" s="327"/>
      <c r="NO31" s="327"/>
      <c r="NP31" s="327"/>
      <c r="NQ31" s="327"/>
      <c r="NR31" s="327"/>
      <c r="NS31" s="327"/>
      <c r="NT31" s="327"/>
      <c r="NU31" s="327"/>
      <c r="NV31" s="327"/>
      <c r="NW31" s="327"/>
      <c r="NX31" s="327"/>
      <c r="NY31" s="327"/>
      <c r="NZ31" s="327"/>
      <c r="OA31" s="327"/>
      <c r="OB31" s="327"/>
      <c r="OC31" s="327"/>
      <c r="OD31" s="327"/>
      <c r="OE31" s="327"/>
      <c r="OF31" s="327"/>
      <c r="OG31" s="327"/>
      <c r="OH31" s="327"/>
      <c r="OI31" s="327"/>
      <c r="OJ31" s="327"/>
      <c r="OK31" s="327"/>
      <c r="OL31" s="327"/>
      <c r="OM31" s="327"/>
      <c r="ON31" s="327"/>
      <c r="OO31" s="327"/>
      <c r="OP31" s="327"/>
      <c r="OQ31" s="327"/>
      <c r="OR31" s="327"/>
      <c r="OS31" s="327"/>
      <c r="OT31" s="327"/>
      <c r="OU31" s="327"/>
      <c r="OV31" s="327"/>
      <c r="OW31" s="327"/>
      <c r="OX31" s="327"/>
      <c r="OY31" s="327"/>
      <c r="OZ31" s="327"/>
      <c r="PA31" s="327"/>
      <c r="PB31" s="327"/>
      <c r="PC31" s="327"/>
      <c r="PD31" s="327"/>
      <c r="PE31" s="327"/>
      <c r="PF31" s="327"/>
      <c r="PG31" s="327"/>
      <c r="PH31" s="327"/>
      <c r="PI31" s="327"/>
      <c r="PJ31" s="327"/>
      <c r="PK31" s="327"/>
      <c r="PL31" s="333"/>
    </row>
    <row r="32" spans="1:428" ht="15" thickBot="1" x14ac:dyDescent="0.4">
      <c r="A32" s="453"/>
      <c r="B32" s="21" t="s">
        <v>280</v>
      </c>
      <c r="C32" s="382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9"/>
      <c r="AH32" s="60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 t="s">
        <v>140</v>
      </c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9"/>
      <c r="BK32" s="60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382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9"/>
      <c r="CP32" s="60"/>
      <c r="CQ32" s="58"/>
      <c r="CR32" s="58"/>
      <c r="CS32" s="58"/>
      <c r="CT32" s="61"/>
      <c r="CU32" s="62"/>
      <c r="CV32" s="382"/>
      <c r="CW32" s="58"/>
      <c r="CX32" s="58"/>
      <c r="CY32" s="58"/>
      <c r="CZ32" s="58"/>
      <c r="DA32" s="58"/>
      <c r="DB32" s="58"/>
      <c r="DC32" s="382"/>
      <c r="DD32" s="382"/>
      <c r="DE32" s="382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9"/>
      <c r="DT32" s="382"/>
      <c r="DU32" s="58"/>
      <c r="DV32" s="61"/>
      <c r="DW32" s="62"/>
      <c r="DX32" s="382"/>
      <c r="DY32" s="58"/>
      <c r="DZ32" s="58"/>
      <c r="EA32" s="58"/>
      <c r="EB32" s="58"/>
      <c r="EC32" s="61"/>
      <c r="ED32" s="62"/>
      <c r="EE32" s="382"/>
      <c r="EF32" s="58"/>
      <c r="EG32" s="58"/>
      <c r="EH32" s="58"/>
      <c r="EI32" s="58"/>
      <c r="EJ32" s="61"/>
      <c r="EK32" s="62"/>
      <c r="EL32" s="58"/>
      <c r="EM32" s="58"/>
      <c r="EN32" s="58"/>
      <c r="EO32" s="58"/>
      <c r="EP32" s="58"/>
      <c r="EQ32" s="61"/>
      <c r="ER32" s="58"/>
      <c r="ES32" s="58"/>
      <c r="ET32" s="58"/>
      <c r="EU32" s="58"/>
      <c r="EV32" s="58"/>
      <c r="EW32" s="58"/>
      <c r="EX32" s="59"/>
      <c r="EY32" s="60"/>
      <c r="EZ32" s="58"/>
      <c r="FA32" s="382"/>
      <c r="FB32" s="58"/>
      <c r="FC32" s="58"/>
      <c r="FD32" s="58"/>
      <c r="FE32" s="61"/>
      <c r="FF32" s="58"/>
      <c r="FG32" s="58"/>
      <c r="FH32" s="58"/>
      <c r="FI32" s="58"/>
      <c r="FJ32" s="58"/>
      <c r="FK32" s="58"/>
      <c r="FL32" s="61"/>
      <c r="FM32" s="58"/>
      <c r="FN32" s="58"/>
      <c r="FO32" s="58"/>
      <c r="FP32" s="58"/>
      <c r="FQ32" s="58"/>
      <c r="FR32" s="58"/>
      <c r="FS32" s="61"/>
      <c r="FT32" s="58"/>
      <c r="FU32" s="58"/>
      <c r="FV32" s="58"/>
      <c r="FW32" s="63"/>
      <c r="FX32" s="58"/>
      <c r="FY32" s="58"/>
      <c r="FZ32" s="58"/>
      <c r="GA32" s="58"/>
      <c r="GB32" s="59"/>
      <c r="GC32" s="60"/>
      <c r="GD32" s="58"/>
      <c r="GE32" s="58"/>
      <c r="GF32" s="58"/>
      <c r="GG32" s="61"/>
      <c r="GH32" s="62"/>
      <c r="GI32" s="58"/>
      <c r="GJ32" s="58"/>
      <c r="GK32" s="58"/>
      <c r="GL32" s="382"/>
      <c r="GM32" s="58"/>
      <c r="GN32" s="61"/>
      <c r="GO32" s="58"/>
      <c r="GP32" s="58"/>
      <c r="GQ32" s="58"/>
      <c r="GR32" s="58"/>
      <c r="GS32" s="58"/>
      <c r="GT32" s="58"/>
      <c r="GU32" s="61"/>
      <c r="GV32" s="58"/>
      <c r="GW32" s="58"/>
      <c r="GX32" s="58"/>
      <c r="GY32" s="58"/>
      <c r="GZ32" s="58"/>
      <c r="HA32" s="58"/>
      <c r="HB32" s="61"/>
      <c r="HC32" s="58"/>
      <c r="HD32" s="382"/>
      <c r="HE32" s="58"/>
      <c r="HF32" s="58"/>
      <c r="HG32" s="59"/>
      <c r="HH32" s="60"/>
      <c r="HI32" s="61"/>
      <c r="HJ32" s="58"/>
      <c r="HK32" s="58"/>
      <c r="HL32" s="58"/>
      <c r="HM32" s="58"/>
      <c r="HN32" s="58"/>
      <c r="HO32" s="58"/>
      <c r="HP32" s="61"/>
      <c r="HQ32" s="58"/>
      <c r="HR32" s="58"/>
      <c r="HS32" s="382"/>
      <c r="HT32" s="58"/>
      <c r="HU32" s="58"/>
      <c r="HV32" s="58"/>
      <c r="HW32" s="58"/>
      <c r="HX32" s="58"/>
      <c r="HY32" s="58" t="s">
        <v>55</v>
      </c>
      <c r="HZ32" s="58"/>
      <c r="IA32" t="s">
        <v>56</v>
      </c>
      <c r="IB32" s="58"/>
      <c r="IC32" t="s">
        <v>57</v>
      </c>
      <c r="ID32" s="61"/>
      <c r="IE32" s="58"/>
      <c r="IF32" s="58"/>
      <c r="IG32" s="58"/>
      <c r="IH32" s="58"/>
      <c r="II32" t="s">
        <v>58</v>
      </c>
      <c r="IJ32" s="58"/>
      <c r="IK32" s="61"/>
      <c r="IL32" s="59"/>
      <c r="IM32" s="60" t="s">
        <v>54</v>
      </c>
      <c r="IN32" s="58"/>
      <c r="IO32" s="58"/>
      <c r="IP32" s="58"/>
      <c r="IQ32" s="58"/>
      <c r="IR32" s="58"/>
      <c r="IS32" s="58"/>
      <c r="IT32" s="58"/>
      <c r="IU32" s="58"/>
      <c r="IV32" s="58"/>
      <c r="IW32" s="58"/>
      <c r="IX32" s="58"/>
      <c r="IY32" s="58"/>
      <c r="IZ32" s="58"/>
      <c r="JA32" s="58"/>
      <c r="JB32" s="58"/>
      <c r="JC32" s="58"/>
      <c r="JD32" s="58"/>
      <c r="JE32" s="58"/>
      <c r="JF32" s="58"/>
      <c r="JG32" s="58"/>
      <c r="JH32" s="58"/>
      <c r="JI32" s="58"/>
      <c r="JJ32" s="58"/>
      <c r="JK32" s="58"/>
      <c r="JL32" s="58"/>
      <c r="JM32" s="58"/>
      <c r="JN32" s="58"/>
      <c r="JO32" s="58"/>
      <c r="JP32" s="59"/>
      <c r="JQ32" s="60"/>
      <c r="JR32" s="58"/>
      <c r="JS32" s="58"/>
      <c r="JT32" s="58"/>
      <c r="JU32" s="58"/>
      <c r="JV32" s="58"/>
      <c r="JW32" s="58"/>
      <c r="JX32" s="58"/>
      <c r="JY32" s="58"/>
      <c r="JZ32" s="58"/>
      <c r="KA32" s="58"/>
      <c r="KB32" s="58"/>
      <c r="KC32" s="382"/>
      <c r="KD32" s="58"/>
      <c r="KE32" s="58"/>
      <c r="KF32" s="58"/>
      <c r="KG32" s="58"/>
      <c r="KH32" s="58"/>
      <c r="KI32" s="58"/>
      <c r="KJ32" s="58"/>
      <c r="KK32" s="58"/>
      <c r="KL32" s="58"/>
      <c r="KM32" s="382"/>
      <c r="KN32" s="58"/>
      <c r="KO32" s="58"/>
      <c r="KP32" s="58"/>
      <c r="KQ32" s="58"/>
      <c r="KR32" s="58"/>
      <c r="KS32" s="58"/>
      <c r="KT32" s="61"/>
      <c r="KU32" s="59"/>
      <c r="KV32" s="58"/>
      <c r="KW32" s="58"/>
      <c r="KX32" s="58"/>
      <c r="KY32" s="58"/>
      <c r="KZ32" s="58"/>
      <c r="LA32" s="58"/>
      <c r="LB32" s="58"/>
      <c r="LC32" s="58"/>
      <c r="LD32" s="58"/>
      <c r="LE32" s="58"/>
      <c r="LF32" s="58"/>
      <c r="LG32" s="58"/>
      <c r="LH32" s="58"/>
      <c r="LI32" s="58"/>
      <c r="LJ32" s="58"/>
      <c r="LK32" s="58"/>
      <c r="LL32" s="58"/>
      <c r="LM32" s="58"/>
      <c r="LN32" s="58"/>
      <c r="LO32" s="58"/>
      <c r="LP32" s="58"/>
      <c r="LQ32" s="58"/>
      <c r="LR32" s="58"/>
      <c r="LS32" s="58"/>
      <c r="LT32" s="58"/>
      <c r="LU32" s="58"/>
      <c r="LV32" s="58"/>
      <c r="LW32" s="58"/>
      <c r="LX32" s="61"/>
      <c r="LY32" s="59"/>
      <c r="LZ32" s="60"/>
      <c r="MA32" s="58"/>
      <c r="MB32" s="58"/>
      <c r="MC32" s="58"/>
      <c r="MD32" s="382"/>
      <c r="ME32" s="58"/>
      <c r="MF32" s="58"/>
      <c r="MG32" s="58"/>
      <c r="MH32" s="58"/>
      <c r="MI32" s="382"/>
      <c r="MJ32" s="58"/>
      <c r="MK32" s="58"/>
      <c r="ML32" s="58"/>
      <c r="MM32" s="58"/>
      <c r="MN32" s="58"/>
      <c r="MO32" s="58"/>
      <c r="MP32" s="58"/>
      <c r="MQ32" s="58"/>
      <c r="MR32" s="58"/>
      <c r="MS32" s="58"/>
      <c r="MT32" s="58"/>
      <c r="MU32" s="58"/>
      <c r="MV32" s="58"/>
      <c r="MW32" s="58"/>
      <c r="MX32" s="382"/>
      <c r="MY32" s="58"/>
      <c r="MZ32" s="58"/>
      <c r="NA32" s="58"/>
      <c r="NB32" s="58"/>
      <c r="NC32" s="58"/>
      <c r="ND32" s="388"/>
      <c r="NE32" s="64"/>
      <c r="NF32" s="58"/>
      <c r="NG32" s="58"/>
      <c r="NH32" s="58"/>
      <c r="NI32" s="58"/>
      <c r="NJ32" s="58"/>
      <c r="NK32" s="58"/>
      <c r="NL32" s="58"/>
      <c r="NM32" s="58"/>
      <c r="NN32" s="58"/>
      <c r="NO32" s="58"/>
      <c r="NP32" s="58"/>
      <c r="NQ32" s="58"/>
      <c r="NR32" s="58"/>
      <c r="NS32" s="58"/>
      <c r="NT32" s="58"/>
      <c r="NU32" s="58"/>
      <c r="NV32" s="58"/>
      <c r="NW32" s="58"/>
      <c r="NX32" s="58"/>
      <c r="NY32" s="58"/>
      <c r="NZ32" s="58"/>
      <c r="OA32" s="58"/>
      <c r="OB32" s="58"/>
      <c r="OC32" s="58"/>
      <c r="OD32" s="58"/>
      <c r="OE32" s="58"/>
      <c r="OF32" s="58"/>
      <c r="OG32" s="58"/>
      <c r="OH32" s="58"/>
      <c r="OI32" s="58"/>
      <c r="OJ32" s="58"/>
      <c r="OK32" s="58"/>
      <c r="OL32" s="58"/>
      <c r="OM32" s="58"/>
      <c r="ON32" s="58"/>
      <c r="OO32" s="58"/>
      <c r="OP32" s="58"/>
      <c r="OQ32" s="58"/>
      <c r="OR32" s="58"/>
      <c r="OS32" s="58"/>
      <c r="OT32" s="58"/>
      <c r="OU32" s="58"/>
      <c r="OV32" s="58"/>
      <c r="OW32" s="58"/>
      <c r="OX32" s="58"/>
      <c r="OY32" s="58"/>
      <c r="OZ32" s="58"/>
      <c r="PA32" s="58"/>
      <c r="PB32" s="58"/>
      <c r="PC32" s="58"/>
      <c r="PD32" s="58"/>
      <c r="PE32" s="58"/>
      <c r="PF32" s="58"/>
      <c r="PG32" s="58"/>
      <c r="PH32" s="58"/>
      <c r="PI32" s="58"/>
      <c r="PJ32" s="58"/>
      <c r="PK32" s="58"/>
      <c r="PL32" s="65"/>
    </row>
    <row r="33" spans="1:428" ht="15" thickBot="1" x14ac:dyDescent="0.4">
      <c r="A33" s="516"/>
      <c r="B33" s="334" t="s">
        <v>281</v>
      </c>
      <c r="C33" s="392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8"/>
      <c r="AH33" s="109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 t="s">
        <v>140</v>
      </c>
      <c r="AT33" s="107"/>
      <c r="AU33" s="107"/>
      <c r="AV33" s="107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8"/>
      <c r="BK33" s="109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392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8"/>
      <c r="CP33" s="109"/>
      <c r="CQ33" s="107"/>
      <c r="CR33" s="107"/>
      <c r="CS33" s="107"/>
      <c r="CT33" s="110"/>
      <c r="CU33" s="111"/>
      <c r="CV33" s="392"/>
      <c r="CW33" s="107"/>
      <c r="CX33" s="107"/>
      <c r="CY33" s="107"/>
      <c r="CZ33" s="107"/>
      <c r="DA33" s="107"/>
      <c r="DB33" s="107"/>
      <c r="DC33" s="392"/>
      <c r="DD33" s="392"/>
      <c r="DE33" s="392"/>
      <c r="DF33" s="107"/>
      <c r="DG33" s="107"/>
      <c r="DH33" s="107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8"/>
      <c r="DT33" s="392"/>
      <c r="DU33" s="107"/>
      <c r="DV33" s="110"/>
      <c r="DW33" s="111"/>
      <c r="DX33" s="392"/>
      <c r="DY33" s="107"/>
      <c r="DZ33" s="107"/>
      <c r="EA33" s="107"/>
      <c r="EB33" s="107"/>
      <c r="EC33" s="110"/>
      <c r="ED33" s="111"/>
      <c r="EE33" s="392"/>
      <c r="EF33" s="107"/>
      <c r="EG33" s="107" t="s">
        <v>55</v>
      </c>
      <c r="EH33" s="107"/>
      <c r="EI33" s="107" t="s">
        <v>56</v>
      </c>
      <c r="EJ33" s="110"/>
      <c r="EK33" s="111"/>
      <c r="EL33" s="107"/>
      <c r="EM33" s="107"/>
      <c r="EN33" s="107"/>
      <c r="EO33" s="107" t="s">
        <v>57</v>
      </c>
      <c r="EP33" s="107"/>
      <c r="EQ33" s="110"/>
      <c r="ER33" s="107"/>
      <c r="ES33" s="107" t="s">
        <v>58</v>
      </c>
      <c r="ET33" s="107"/>
      <c r="EU33" s="107"/>
      <c r="EV33" s="107"/>
      <c r="EW33" s="107" t="s">
        <v>54</v>
      </c>
      <c r="EX33" s="108"/>
      <c r="EY33" s="109"/>
      <c r="EZ33" s="107"/>
      <c r="FA33" s="392"/>
      <c r="FB33" s="107"/>
      <c r="FC33" s="107"/>
      <c r="FD33" s="107"/>
      <c r="FE33" s="110"/>
      <c r="FF33" s="107"/>
      <c r="FG33" s="107"/>
      <c r="FH33" s="107"/>
      <c r="FI33" s="107"/>
      <c r="FJ33" s="107"/>
      <c r="FK33" s="107"/>
      <c r="FL33" s="110"/>
      <c r="FM33" s="107"/>
      <c r="FN33" s="107"/>
      <c r="FO33" s="107"/>
      <c r="FP33" s="107"/>
      <c r="FQ33" s="107"/>
      <c r="FR33" s="107"/>
      <c r="FS33" s="110"/>
      <c r="FT33" s="107"/>
      <c r="FU33" s="107"/>
      <c r="FV33" s="107"/>
      <c r="FW33" s="112"/>
      <c r="FX33" s="107"/>
      <c r="FY33" s="107"/>
      <c r="FZ33" s="107"/>
      <c r="GA33" s="107"/>
      <c r="GB33" s="108"/>
      <c r="GC33" s="109"/>
      <c r="GD33" s="107"/>
      <c r="GE33" s="107"/>
      <c r="GF33" s="107"/>
      <c r="GG33" s="110"/>
      <c r="GH33" s="111"/>
      <c r="GI33" s="107"/>
      <c r="GJ33" s="107"/>
      <c r="GK33" s="107"/>
      <c r="GL33" s="392"/>
      <c r="GM33" s="107"/>
      <c r="GN33" s="110"/>
      <c r="GO33" s="107"/>
      <c r="GP33" s="107"/>
      <c r="GQ33" s="107"/>
      <c r="GR33" s="107"/>
      <c r="GS33" s="107"/>
      <c r="GT33" s="107"/>
      <c r="GU33" s="110"/>
      <c r="GV33" s="107"/>
      <c r="GW33" s="107"/>
      <c r="GX33" s="107"/>
      <c r="GY33" s="107"/>
      <c r="GZ33" s="107"/>
      <c r="HA33" s="107"/>
      <c r="HB33" s="110"/>
      <c r="HC33" s="107"/>
      <c r="HD33" s="392"/>
      <c r="HE33" s="107"/>
      <c r="HF33" s="107"/>
      <c r="HG33" s="108"/>
      <c r="HH33" s="109"/>
      <c r="HI33" s="110"/>
      <c r="HJ33" s="107"/>
      <c r="HK33" s="107"/>
      <c r="HL33" s="107"/>
      <c r="HM33" s="107"/>
      <c r="HN33" s="107"/>
      <c r="HO33" s="107"/>
      <c r="HP33" s="110"/>
      <c r="HQ33" s="107"/>
      <c r="HR33" s="107"/>
      <c r="HS33" s="392"/>
      <c r="HT33" s="107"/>
      <c r="HU33" s="107"/>
      <c r="HV33" s="107"/>
      <c r="HW33" s="107"/>
      <c r="HX33" s="107"/>
      <c r="HY33" s="107"/>
      <c r="HZ33" s="107"/>
      <c r="IA33" s="107"/>
      <c r="IB33" s="107"/>
      <c r="IC33" s="107"/>
      <c r="ID33" s="110"/>
      <c r="IE33" s="107"/>
      <c r="IF33" s="107"/>
      <c r="IG33" s="107"/>
      <c r="IH33" s="107"/>
      <c r="II33" s="107"/>
      <c r="IJ33" s="107"/>
      <c r="IK33" s="110"/>
      <c r="IL33" s="108"/>
      <c r="IM33" s="109"/>
      <c r="IN33" s="107"/>
      <c r="IO33" s="107"/>
      <c r="IP33" s="107"/>
      <c r="IQ33" s="107"/>
      <c r="IR33" s="107"/>
      <c r="IS33" s="107"/>
      <c r="IT33" s="107"/>
      <c r="IU33" s="107"/>
      <c r="IV33" s="107"/>
      <c r="IW33" s="107"/>
      <c r="IX33" s="107"/>
      <c r="IY33" s="107"/>
      <c r="IZ33" s="107"/>
      <c r="JA33" s="107"/>
      <c r="JB33" s="107"/>
      <c r="JC33" s="107"/>
      <c r="JD33" s="107"/>
      <c r="JE33" s="107"/>
      <c r="JF33" s="107"/>
      <c r="JG33" s="107"/>
      <c r="JH33" s="107"/>
      <c r="JI33" s="107"/>
      <c r="JJ33" s="107"/>
      <c r="JK33" s="107"/>
      <c r="JL33" s="107"/>
      <c r="JM33" s="107"/>
      <c r="JN33" s="107"/>
      <c r="JO33" s="107"/>
      <c r="JP33" s="108"/>
      <c r="JQ33" s="109"/>
      <c r="JR33" s="107"/>
      <c r="JS33" s="107"/>
      <c r="JT33" s="107"/>
      <c r="JU33" s="107"/>
      <c r="JV33" s="107"/>
      <c r="JW33" s="107"/>
      <c r="JX33" s="107"/>
      <c r="JY33" s="107"/>
      <c r="JZ33" s="107"/>
      <c r="KA33" s="107"/>
      <c r="KB33" s="107"/>
      <c r="KC33" s="392"/>
      <c r="KD33" s="107"/>
      <c r="KE33" s="107"/>
      <c r="KF33" s="107"/>
      <c r="KG33" s="107"/>
      <c r="KH33" s="107"/>
      <c r="KI33" s="107"/>
      <c r="KJ33" s="107"/>
      <c r="KK33" s="107"/>
      <c r="KL33" s="107"/>
      <c r="KM33" s="392"/>
      <c r="KN33" s="107"/>
      <c r="KO33" s="107"/>
      <c r="KP33" s="107"/>
      <c r="KQ33" s="107"/>
      <c r="KR33" s="107"/>
      <c r="KS33" s="107"/>
      <c r="KT33" s="110"/>
      <c r="KU33" s="108"/>
      <c r="KV33" s="107"/>
      <c r="KW33" s="107"/>
      <c r="KX33" s="107"/>
      <c r="KY33" s="107"/>
      <c r="KZ33" s="107"/>
      <c r="LA33" s="107"/>
      <c r="LB33" s="107"/>
      <c r="LC33" s="107"/>
      <c r="LD33" s="107"/>
      <c r="LE33" s="107"/>
      <c r="LF33" s="107"/>
      <c r="LG33" s="107"/>
      <c r="LH33" s="107"/>
      <c r="LI33" s="107"/>
      <c r="LJ33" s="107"/>
      <c r="LK33" s="107"/>
      <c r="LL33" s="107"/>
      <c r="LM33" s="107"/>
      <c r="LN33" s="107"/>
      <c r="LO33" s="107"/>
      <c r="LP33" s="107"/>
      <c r="LQ33" s="107"/>
      <c r="LR33" s="107"/>
      <c r="LS33" s="107"/>
      <c r="LT33" s="107"/>
      <c r="LU33" s="107"/>
      <c r="LV33" s="107"/>
      <c r="LW33" s="107"/>
      <c r="LX33" s="110"/>
      <c r="LY33" s="108"/>
      <c r="LZ33" s="109"/>
      <c r="MA33" s="107"/>
      <c r="MB33" s="107"/>
      <c r="MC33" s="107"/>
      <c r="MD33" s="392"/>
      <c r="ME33" s="107"/>
      <c r="MF33" s="107"/>
      <c r="MG33" s="107"/>
      <c r="MH33" s="107"/>
      <c r="MI33" s="392"/>
      <c r="MJ33" s="107"/>
      <c r="MK33" s="107"/>
      <c r="ML33" s="107"/>
      <c r="MM33" s="107"/>
      <c r="MN33" s="107"/>
      <c r="MO33" s="107"/>
      <c r="MP33" s="107"/>
      <c r="MQ33" s="107"/>
      <c r="MR33" s="107"/>
      <c r="MS33" s="107"/>
      <c r="MT33" s="107"/>
      <c r="MU33" s="107"/>
      <c r="MV33" s="107"/>
      <c r="MW33" s="107"/>
      <c r="MX33" s="392"/>
      <c r="MY33" s="107"/>
      <c r="MZ33" s="107"/>
      <c r="NA33" s="107"/>
      <c r="NB33" s="107"/>
      <c r="NC33" s="107"/>
      <c r="ND33" s="413"/>
      <c r="NE33" s="113"/>
      <c r="NF33" s="107"/>
      <c r="NG33" s="107"/>
      <c r="NH33" s="107"/>
      <c r="NI33" s="107"/>
      <c r="NJ33" s="107"/>
      <c r="NK33" s="107"/>
      <c r="NL33" s="107"/>
      <c r="NM33" s="107"/>
      <c r="NN33" s="107"/>
      <c r="NO33" s="107"/>
      <c r="NP33" s="107"/>
      <c r="NQ33" s="107"/>
      <c r="NR33" s="107"/>
      <c r="NS33" s="107"/>
      <c r="NT33" s="107"/>
      <c r="NU33" s="107"/>
      <c r="NV33" s="107"/>
      <c r="NW33" s="107"/>
      <c r="NX33" s="107"/>
      <c r="NY33" s="107"/>
      <c r="NZ33" s="107"/>
      <c r="OA33" s="107"/>
      <c r="OB33" s="107"/>
      <c r="OC33" s="107"/>
      <c r="OD33" s="107"/>
      <c r="OE33" s="107"/>
      <c r="OF33" s="107"/>
      <c r="OG33" s="107"/>
      <c r="OH33" s="107"/>
      <c r="OI33" s="107"/>
      <c r="OJ33" s="107"/>
      <c r="OK33" s="107"/>
      <c r="OL33" s="107"/>
      <c r="OM33" s="107"/>
      <c r="ON33" s="107"/>
      <c r="OO33" s="107"/>
      <c r="OP33" s="107"/>
      <c r="OQ33" s="107"/>
      <c r="OR33" s="107"/>
      <c r="OS33" s="107"/>
      <c r="OT33" s="107"/>
      <c r="OU33" s="107"/>
      <c r="OV33" s="107"/>
      <c r="OW33" s="107"/>
      <c r="OX33" s="107"/>
      <c r="OY33" s="107"/>
      <c r="OZ33" s="107"/>
      <c r="PA33" s="107"/>
      <c r="PB33" s="107"/>
      <c r="PC33" s="107"/>
      <c r="PD33" s="107"/>
      <c r="PE33" s="107"/>
      <c r="PF33" s="107"/>
      <c r="PG33" s="107"/>
      <c r="PH33" s="107"/>
      <c r="PI33" s="107"/>
      <c r="PJ33" s="107"/>
      <c r="PK33" s="107"/>
      <c r="PL33" s="114"/>
    </row>
    <row r="34" spans="1:428" ht="15" thickBot="1" x14ac:dyDescent="0.4">
      <c r="A34" s="395" t="s">
        <v>282</v>
      </c>
      <c r="B34" s="396" t="s">
        <v>229</v>
      </c>
      <c r="C34" s="397"/>
      <c r="D34" s="398"/>
      <c r="E34" s="398"/>
      <c r="F34" s="398"/>
      <c r="G34" s="398"/>
      <c r="H34" s="398"/>
      <c r="I34" s="398"/>
      <c r="J34" s="398"/>
      <c r="K34" s="398"/>
      <c r="L34" s="398"/>
      <c r="M34" s="398"/>
      <c r="N34" s="398"/>
      <c r="O34" s="398"/>
      <c r="P34" s="398"/>
      <c r="Q34" s="398"/>
      <c r="R34" s="398"/>
      <c r="S34" s="398"/>
      <c r="T34" s="398"/>
      <c r="U34" s="398"/>
      <c r="V34" s="398"/>
      <c r="W34" s="398"/>
      <c r="X34" s="398"/>
      <c r="Y34" s="398"/>
      <c r="Z34" s="398"/>
      <c r="AA34" s="398"/>
      <c r="AB34" s="398"/>
      <c r="AC34" s="398"/>
      <c r="AD34" s="398"/>
      <c r="AE34" s="398"/>
      <c r="AF34" s="398"/>
      <c r="AG34" s="399"/>
      <c r="AH34" s="400"/>
      <c r="AI34" s="398"/>
      <c r="AJ34" s="398"/>
      <c r="AK34" s="398"/>
      <c r="AL34" s="398"/>
      <c r="AM34" s="398"/>
      <c r="AN34" s="398"/>
      <c r="AO34" s="398"/>
      <c r="AP34" s="398"/>
      <c r="AQ34" s="405" t="s">
        <v>55</v>
      </c>
      <c r="AR34" s="398"/>
      <c r="AS34" s="398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BE34" s="405" t="s">
        <v>56</v>
      </c>
      <c r="BF34" s="398"/>
      <c r="BG34" s="398"/>
      <c r="BH34" s="398"/>
      <c r="BI34" s="398"/>
      <c r="BJ34" s="399" t="s">
        <v>57</v>
      </c>
      <c r="BK34" s="400"/>
      <c r="BL34" s="398"/>
      <c r="BM34" s="398"/>
      <c r="BN34" s="398"/>
      <c r="BO34" s="398"/>
      <c r="BP34" s="398"/>
      <c r="BQ34" s="398"/>
      <c r="BR34" s="398"/>
      <c r="BS34" s="398"/>
      <c r="BT34" s="398"/>
      <c r="BU34" s="398"/>
      <c r="BV34" s="398"/>
      <c r="BW34" s="398"/>
      <c r="BX34" s="398"/>
      <c r="BY34" s="398"/>
      <c r="BZ34" s="398"/>
      <c r="CA34" s="398"/>
      <c r="CB34" s="398"/>
      <c r="CC34" s="398"/>
      <c r="CD34" s="398"/>
      <c r="CE34" s="398"/>
      <c r="CF34" s="398"/>
      <c r="CG34" s="398"/>
      <c r="CH34" s="398"/>
      <c r="CI34" s="398"/>
      <c r="CJ34" s="398"/>
      <c r="CK34" s="398" t="s">
        <v>58</v>
      </c>
      <c r="CL34" s="398"/>
      <c r="CM34" s="398"/>
      <c r="CN34" s="398"/>
      <c r="CO34" s="399" t="s">
        <v>54</v>
      </c>
      <c r="CP34" s="400"/>
      <c r="CQ34" s="398"/>
      <c r="CR34" s="398"/>
      <c r="CS34" s="398"/>
      <c r="CT34" s="402"/>
      <c r="CU34" s="403"/>
      <c r="CV34" s="398"/>
      <c r="CW34" s="398"/>
      <c r="CX34" s="398"/>
      <c r="CY34" s="398"/>
      <c r="CZ34" s="398"/>
      <c r="DA34" s="398"/>
      <c r="DB34" s="398"/>
      <c r="DC34" s="398"/>
      <c r="DD34" s="398"/>
      <c r="DE34" s="398"/>
      <c r="DF34" s="398"/>
      <c r="DG34" s="398"/>
      <c r="DH34" s="398"/>
      <c r="DI34" s="398"/>
      <c r="DJ34" s="398"/>
      <c r="DK34" s="398"/>
      <c r="DL34" s="398"/>
      <c r="DM34" s="398"/>
      <c r="DN34" s="398"/>
      <c r="DO34" s="398"/>
      <c r="DP34" s="398"/>
      <c r="DQ34" s="398"/>
      <c r="DR34" s="398"/>
      <c r="DS34" s="399"/>
      <c r="DT34" s="403"/>
      <c r="DU34" s="398"/>
      <c r="DV34" s="402"/>
      <c r="DW34" s="403"/>
      <c r="DX34" s="398"/>
      <c r="DY34" s="398"/>
      <c r="DZ34" s="398"/>
      <c r="EA34" s="398"/>
      <c r="EB34" s="398"/>
      <c r="EC34" s="402"/>
      <c r="ED34" s="403"/>
      <c r="EE34" s="398"/>
      <c r="EF34" s="398"/>
      <c r="EG34" s="398"/>
      <c r="EH34" s="398"/>
      <c r="EI34" s="398"/>
      <c r="EJ34" s="402"/>
      <c r="EK34" s="403"/>
      <c r="EL34" s="398"/>
      <c r="EM34" s="398"/>
      <c r="EN34" s="398"/>
      <c r="EO34" s="398"/>
      <c r="EP34" s="398"/>
      <c r="EQ34" s="402"/>
      <c r="ER34" s="398"/>
      <c r="ES34" s="398"/>
      <c r="ET34" s="398"/>
      <c r="EU34" s="398"/>
      <c r="EV34" s="398"/>
      <c r="EW34" s="398"/>
      <c r="EX34" s="399"/>
      <c r="EY34" s="400"/>
      <c r="EZ34" s="398"/>
      <c r="FA34" s="398"/>
      <c r="FB34" s="398"/>
      <c r="FC34" s="398"/>
      <c r="FD34" s="398"/>
      <c r="FE34" s="402"/>
      <c r="FF34" s="398"/>
      <c r="FG34" s="398"/>
      <c r="FH34" s="398"/>
      <c r="FI34" s="398"/>
      <c r="FJ34" s="398"/>
      <c r="FK34" s="398"/>
      <c r="FL34" s="402"/>
      <c r="FM34" s="398"/>
      <c r="FN34" s="398"/>
      <c r="FO34" s="398"/>
      <c r="FP34" s="398"/>
      <c r="FQ34" s="398"/>
      <c r="FR34" s="398"/>
      <c r="FS34" s="402"/>
      <c r="FT34" s="398"/>
      <c r="FU34" s="398"/>
      <c r="FV34" s="398"/>
      <c r="FW34" s="404"/>
      <c r="FX34" s="398"/>
      <c r="FY34" s="398"/>
      <c r="FZ34" s="398"/>
      <c r="GA34" s="398"/>
      <c r="GB34" s="399"/>
      <c r="GC34" s="400"/>
      <c r="GD34" s="398"/>
      <c r="GE34" s="398"/>
      <c r="GF34" s="398"/>
      <c r="GG34" s="402"/>
      <c r="GH34" s="403"/>
      <c r="GI34" s="398"/>
      <c r="GJ34" s="398"/>
      <c r="GK34" s="398"/>
      <c r="GL34" s="398"/>
      <c r="GM34" s="398"/>
      <c r="GN34" s="402"/>
      <c r="GO34" s="398"/>
      <c r="GP34" s="398"/>
      <c r="GQ34" s="398"/>
      <c r="GR34" s="398"/>
      <c r="GS34" s="398"/>
      <c r="GT34" s="398"/>
      <c r="GU34" s="402"/>
      <c r="GV34" s="398"/>
      <c r="GW34" s="398"/>
      <c r="GX34" s="398"/>
      <c r="GY34" s="398"/>
      <c r="GZ34" s="398"/>
      <c r="HA34" s="398"/>
      <c r="HB34" s="402"/>
      <c r="HC34" s="398"/>
      <c r="HD34" s="398"/>
      <c r="HE34" s="398"/>
      <c r="HF34" s="398"/>
      <c r="HG34" s="399"/>
      <c r="HH34" s="400"/>
      <c r="HI34" s="402"/>
      <c r="HJ34" s="398"/>
      <c r="HK34" s="398"/>
      <c r="HL34" s="398"/>
      <c r="HM34" s="398"/>
      <c r="HN34" s="398"/>
      <c r="HO34" s="398"/>
      <c r="HP34" s="402"/>
      <c r="HQ34" s="398"/>
      <c r="HR34" s="398"/>
      <c r="HS34" s="398"/>
      <c r="HT34" s="398"/>
      <c r="HU34" s="398"/>
      <c r="HV34" s="398"/>
      <c r="HW34" s="398"/>
      <c r="HX34" s="398"/>
      <c r="HY34" s="398"/>
      <c r="HZ34" s="398"/>
      <c r="IA34" s="398"/>
      <c r="IB34" s="398"/>
      <c r="IC34" s="398"/>
      <c r="ID34" s="402"/>
      <c r="IE34" s="398"/>
      <c r="IF34" s="398"/>
      <c r="IG34" s="398"/>
      <c r="IH34" s="398"/>
      <c r="II34" s="398"/>
      <c r="IJ34" s="398"/>
      <c r="IK34" s="402"/>
      <c r="IL34" s="399"/>
      <c r="IM34" s="400"/>
      <c r="IN34" s="398"/>
      <c r="IO34" s="398"/>
      <c r="IP34" s="398"/>
      <c r="IQ34" s="398"/>
      <c r="IR34" s="398"/>
      <c r="IS34" s="398"/>
      <c r="IT34" s="398"/>
      <c r="IU34" s="398"/>
      <c r="IV34" s="398"/>
      <c r="IW34" s="398"/>
      <c r="IX34" s="398"/>
      <c r="IY34" s="398"/>
      <c r="IZ34" s="398"/>
      <c r="JA34" s="398"/>
      <c r="JB34" s="398"/>
      <c r="JC34" s="398"/>
      <c r="JD34" s="398"/>
      <c r="JE34" s="398"/>
      <c r="JF34" s="398"/>
      <c r="JG34" s="398"/>
      <c r="JH34" s="398"/>
      <c r="JI34" s="398"/>
      <c r="JJ34" s="398"/>
      <c r="JK34" s="398"/>
      <c r="JL34" s="398"/>
      <c r="JM34" s="398"/>
      <c r="JN34" s="398"/>
      <c r="JO34" s="398"/>
      <c r="JP34" s="399"/>
      <c r="JQ34" s="400"/>
      <c r="JR34" s="398"/>
      <c r="JS34" s="398"/>
      <c r="JT34" s="398"/>
      <c r="JU34" s="398"/>
      <c r="JV34" s="398"/>
      <c r="JW34" s="398"/>
      <c r="JX34" s="398"/>
      <c r="JY34" s="398"/>
      <c r="JZ34" s="398"/>
      <c r="KA34" s="398"/>
      <c r="KB34" s="398"/>
      <c r="KC34" s="398"/>
      <c r="KD34" s="398"/>
      <c r="KE34" s="398"/>
      <c r="KF34" s="398"/>
      <c r="KG34" s="398"/>
      <c r="KH34" s="398"/>
      <c r="KI34" s="398"/>
      <c r="KJ34" s="398"/>
      <c r="KK34" s="398"/>
      <c r="KL34" s="398"/>
      <c r="KM34" s="398"/>
      <c r="KN34" s="398"/>
      <c r="KO34" s="398"/>
      <c r="KP34" s="398"/>
      <c r="KQ34" s="398"/>
      <c r="KR34" s="398"/>
      <c r="KS34" s="398"/>
      <c r="KT34" s="402"/>
      <c r="KU34" s="399"/>
      <c r="KV34" s="398"/>
      <c r="KW34" s="398"/>
      <c r="KX34" s="398"/>
      <c r="KY34" s="398"/>
      <c r="KZ34" s="398"/>
      <c r="LA34" s="398"/>
      <c r="LB34" s="398"/>
      <c r="LC34" s="398"/>
      <c r="LD34" s="398"/>
      <c r="LE34" s="398"/>
      <c r="LF34" s="398"/>
      <c r="LG34" s="398"/>
      <c r="LH34" s="398"/>
      <c r="LI34" s="398"/>
      <c r="LJ34" s="398"/>
      <c r="LK34" s="398"/>
      <c r="LL34" s="398"/>
      <c r="LM34" s="398"/>
      <c r="LN34" s="398"/>
      <c r="LO34" s="398"/>
      <c r="LP34" s="398"/>
      <c r="LQ34" s="398"/>
      <c r="LR34" s="398"/>
      <c r="LS34" s="398"/>
      <c r="LT34" s="398"/>
      <c r="LU34" s="398"/>
      <c r="LV34" s="398"/>
      <c r="LW34" s="398"/>
      <c r="LX34" s="402"/>
      <c r="LY34" s="399"/>
      <c r="LZ34" s="400"/>
      <c r="MA34" s="398"/>
      <c r="MB34" s="398"/>
      <c r="MC34" s="398"/>
      <c r="MD34" s="398"/>
      <c r="ME34" s="398"/>
      <c r="MF34" s="398"/>
      <c r="MG34" s="398"/>
      <c r="MH34" s="398"/>
      <c r="MI34" s="398"/>
      <c r="MJ34" s="398"/>
      <c r="MK34" s="398"/>
      <c r="ML34" s="398"/>
      <c r="MM34" s="398"/>
      <c r="MN34" s="398"/>
      <c r="MO34" s="398"/>
      <c r="MP34" s="398"/>
      <c r="MQ34" s="398"/>
      <c r="MR34" s="398"/>
      <c r="MS34" s="398"/>
      <c r="MT34" s="398"/>
      <c r="MU34" s="398"/>
      <c r="MV34" s="398"/>
      <c r="MW34" s="398"/>
      <c r="MX34" s="398"/>
      <c r="MY34" s="398"/>
      <c r="MZ34" s="398"/>
      <c r="NA34" s="398"/>
      <c r="NB34" s="398"/>
      <c r="NC34" s="398"/>
      <c r="ND34" s="399"/>
      <c r="NE34" s="406"/>
      <c r="NF34" s="398"/>
      <c r="NG34" s="398"/>
      <c r="NH34" s="398"/>
      <c r="NI34" s="398"/>
      <c r="NJ34" s="398"/>
      <c r="NK34" s="398"/>
      <c r="NL34" s="398"/>
      <c r="NM34" s="398"/>
      <c r="NN34" s="398"/>
      <c r="NO34" s="398"/>
      <c r="NP34" s="398"/>
      <c r="NQ34" s="398"/>
      <c r="NR34" s="398"/>
      <c r="NS34" s="398"/>
      <c r="NT34" s="398"/>
      <c r="NU34" s="398"/>
      <c r="NV34" s="398"/>
      <c r="NW34" s="398"/>
      <c r="NX34" s="398"/>
      <c r="NY34" s="398"/>
      <c r="NZ34" s="398"/>
      <c r="OA34" s="398"/>
      <c r="OB34" s="398"/>
      <c r="OC34" s="398"/>
      <c r="OD34" s="398"/>
      <c r="OE34" s="398"/>
      <c r="OF34" s="398"/>
      <c r="OG34" s="398"/>
      <c r="OH34" s="398"/>
      <c r="OI34" s="398"/>
      <c r="OJ34" s="398"/>
      <c r="OK34" s="398"/>
      <c r="OL34" s="398"/>
      <c r="OM34" s="398"/>
      <c r="ON34" s="398"/>
      <c r="OO34" s="398"/>
      <c r="OP34" s="398"/>
      <c r="OQ34" s="398"/>
      <c r="OR34" s="398"/>
      <c r="OS34" s="398"/>
      <c r="OT34" s="398"/>
      <c r="OU34" s="398"/>
      <c r="OV34" s="398"/>
      <c r="OW34" s="398"/>
      <c r="OX34" s="398"/>
      <c r="OY34" s="398"/>
      <c r="OZ34" s="398"/>
      <c r="PA34" s="398"/>
      <c r="PB34" s="398"/>
      <c r="PC34" s="398"/>
      <c r="PD34" s="398"/>
      <c r="PE34" s="398"/>
      <c r="PF34" s="398"/>
      <c r="PG34" s="398"/>
      <c r="PH34" s="398"/>
      <c r="PI34" s="398"/>
      <c r="PJ34" s="398"/>
      <c r="PK34" s="398"/>
      <c r="PL34" s="407"/>
    </row>
    <row r="35" spans="1:428" ht="15" thickBot="1" x14ac:dyDescent="0.4">
      <c r="A35" s="395" t="s">
        <v>283</v>
      </c>
      <c r="B35" s="396" t="s">
        <v>229</v>
      </c>
      <c r="C35" s="397"/>
      <c r="D35" s="398"/>
      <c r="E35" s="398"/>
      <c r="F35" s="398"/>
      <c r="G35" s="398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398"/>
      <c r="S35" s="398"/>
      <c r="T35" s="398"/>
      <c r="U35" s="398"/>
      <c r="V35" s="398"/>
      <c r="W35" s="398"/>
      <c r="X35" s="398"/>
      <c r="Y35" s="398"/>
      <c r="Z35" s="398"/>
      <c r="AA35" s="398"/>
      <c r="AB35" s="398"/>
      <c r="AC35" s="398"/>
      <c r="AD35" s="398"/>
      <c r="AE35" s="398"/>
      <c r="AF35" s="398"/>
      <c r="AG35" s="399"/>
      <c r="AH35" s="400"/>
      <c r="AI35" s="398"/>
      <c r="AJ35" s="398"/>
      <c r="AK35" s="398"/>
      <c r="AL35" s="398"/>
      <c r="AM35" s="398"/>
      <c r="AN35" s="398"/>
      <c r="AO35" s="398"/>
      <c r="AP35" s="398"/>
      <c r="AQ35" s="398"/>
      <c r="AR35" s="398"/>
      <c r="AS35" s="398"/>
      <c r="AT35" s="398"/>
      <c r="AU35" s="398"/>
      <c r="AV35" s="398"/>
      <c r="AW35" s="398"/>
      <c r="AX35" s="398"/>
      <c r="AY35" s="398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414"/>
      <c r="BK35" s="400"/>
      <c r="BL35" s="398"/>
      <c r="BM35" s="398"/>
      <c r="BN35" s="398"/>
      <c r="BO35" s="398"/>
      <c r="BP35" s="398"/>
      <c r="BQ35" s="398"/>
      <c r="BR35" s="398"/>
      <c r="BS35" s="398"/>
      <c r="BT35" s="398"/>
      <c r="BU35" s="398"/>
      <c r="BV35" s="398"/>
      <c r="BW35" s="398"/>
      <c r="BX35" s="398"/>
      <c r="BY35" s="398"/>
      <c r="BZ35" s="398"/>
      <c r="CA35" s="398"/>
      <c r="CB35" s="398"/>
      <c r="CC35" s="398"/>
      <c r="CD35" s="398"/>
      <c r="CE35" s="398"/>
      <c r="CF35" s="398"/>
      <c r="CG35" s="398"/>
      <c r="CH35" s="398"/>
      <c r="CI35" s="398"/>
      <c r="CJ35" s="398"/>
      <c r="CK35" s="398"/>
      <c r="CL35" s="398"/>
      <c r="CM35" s="398"/>
      <c r="CN35" s="398"/>
      <c r="CO35" s="399" t="s">
        <v>55</v>
      </c>
      <c r="CP35" s="400"/>
      <c r="CQ35" s="398"/>
      <c r="CR35" s="398"/>
      <c r="CS35" s="398" t="s">
        <v>261</v>
      </c>
      <c r="CT35" s="402"/>
      <c r="CU35" s="403"/>
      <c r="CV35" s="398"/>
      <c r="CW35" s="398"/>
      <c r="CX35" s="398"/>
      <c r="CY35" s="398"/>
      <c r="CZ35" s="398"/>
      <c r="DA35" s="398"/>
      <c r="DB35" s="398"/>
      <c r="DC35" s="398"/>
      <c r="DD35" s="398"/>
      <c r="DE35" s="398"/>
      <c r="DF35" s="398"/>
      <c r="DG35" s="398"/>
      <c r="DH35" s="398"/>
      <c r="DI35" s="398"/>
      <c r="DJ35" s="398"/>
      <c r="DK35" s="398"/>
      <c r="DL35" s="398"/>
      <c r="DM35" s="398"/>
      <c r="DN35" s="398" t="s">
        <v>58</v>
      </c>
      <c r="DO35" s="398"/>
      <c r="DP35" s="398"/>
      <c r="DQ35" s="398"/>
      <c r="DR35" s="398"/>
      <c r="DS35" s="399" t="s">
        <v>54</v>
      </c>
      <c r="DT35" s="403"/>
      <c r="DU35" s="398"/>
      <c r="DV35" s="402"/>
      <c r="DW35" s="403"/>
      <c r="DX35" s="398"/>
      <c r="DY35" s="398"/>
      <c r="DZ35" s="398"/>
      <c r="EA35" s="398"/>
      <c r="EB35" s="398"/>
      <c r="EC35" s="402"/>
      <c r="ED35" s="403"/>
      <c r="EE35" s="398"/>
      <c r="EF35" s="398"/>
      <c r="EG35" s="398"/>
      <c r="EH35" s="398"/>
      <c r="EI35" s="398"/>
      <c r="EJ35" s="402"/>
      <c r="EK35" s="403"/>
      <c r="EL35" s="398"/>
      <c r="EM35" s="398"/>
      <c r="EN35" s="398"/>
      <c r="EO35" s="398"/>
      <c r="EP35" s="398"/>
      <c r="EQ35" s="402"/>
      <c r="ER35" s="398"/>
      <c r="ES35" s="398"/>
      <c r="ET35" s="398"/>
      <c r="EU35" s="398"/>
      <c r="EV35" s="398"/>
      <c r="EW35" s="398"/>
      <c r="EX35" s="399"/>
      <c r="EY35" s="400"/>
      <c r="EZ35" s="398"/>
      <c r="FA35" s="398"/>
      <c r="FB35" s="398"/>
      <c r="FC35" s="398"/>
      <c r="FD35" s="398"/>
      <c r="FE35" s="402"/>
      <c r="FF35" s="398"/>
      <c r="FG35" s="398"/>
      <c r="FH35" s="398"/>
      <c r="FI35" s="398"/>
      <c r="FJ35" s="398"/>
      <c r="FK35" s="398"/>
      <c r="FL35" s="402"/>
      <c r="FM35" s="398"/>
      <c r="FN35" s="398"/>
      <c r="FO35" s="398"/>
      <c r="FP35" s="398"/>
      <c r="FQ35" s="398"/>
      <c r="FR35" s="398"/>
      <c r="FS35" s="402"/>
      <c r="FT35" s="398"/>
      <c r="FU35" s="398"/>
      <c r="FV35" s="398"/>
      <c r="FW35" s="404"/>
      <c r="FX35" s="398"/>
      <c r="FY35" s="398"/>
      <c r="FZ35" s="398"/>
      <c r="GA35" s="398"/>
      <c r="GB35" s="399"/>
      <c r="GC35" s="400"/>
      <c r="GD35" s="398"/>
      <c r="GE35" s="398"/>
      <c r="GF35" s="398"/>
      <c r="GG35" s="402"/>
      <c r="GH35" s="403"/>
      <c r="GI35" s="398"/>
      <c r="GJ35" s="398"/>
      <c r="GK35" s="398"/>
      <c r="GL35" s="398"/>
      <c r="GM35" s="398"/>
      <c r="GN35" s="402"/>
      <c r="GO35" s="398"/>
      <c r="GP35" s="398"/>
      <c r="GQ35" s="398"/>
      <c r="GR35" s="398"/>
      <c r="GS35" s="398"/>
      <c r="GT35" s="398"/>
      <c r="GU35" s="402"/>
      <c r="GV35" s="398"/>
      <c r="GW35" s="398"/>
      <c r="GX35" s="398"/>
      <c r="GY35" s="398"/>
      <c r="GZ35" s="398"/>
      <c r="HA35" s="398"/>
      <c r="HB35" s="402"/>
      <c r="HC35" s="398"/>
      <c r="HD35" s="398"/>
      <c r="HE35" s="398"/>
      <c r="HF35" s="398"/>
      <c r="HG35" s="399"/>
      <c r="HH35" s="400"/>
      <c r="HI35" s="402"/>
      <c r="HJ35" s="398"/>
      <c r="HK35" s="398"/>
      <c r="HL35" s="398"/>
      <c r="HM35" s="398"/>
      <c r="HN35" s="398"/>
      <c r="HO35" s="398"/>
      <c r="HP35" s="402"/>
      <c r="HQ35" s="398"/>
      <c r="HR35" s="398"/>
      <c r="HS35" s="398"/>
      <c r="HT35" s="398"/>
      <c r="HU35" s="398"/>
      <c r="HV35" s="398"/>
      <c r="HW35" s="398"/>
      <c r="HX35" s="398"/>
      <c r="HY35" s="398"/>
      <c r="HZ35" s="398"/>
      <c r="IA35" s="398"/>
      <c r="IB35" s="398"/>
      <c r="IC35" s="398"/>
      <c r="ID35" s="402"/>
      <c r="IE35" s="398"/>
      <c r="IF35" s="398"/>
      <c r="IG35" s="398"/>
      <c r="IH35" s="398"/>
      <c r="II35" s="398"/>
      <c r="IJ35" s="398"/>
      <c r="IK35" s="402"/>
      <c r="IL35" s="399"/>
      <c r="IM35" s="400"/>
      <c r="IN35" s="398"/>
      <c r="IO35" s="398"/>
      <c r="IP35" s="398"/>
      <c r="IQ35" s="398"/>
      <c r="IR35" s="398"/>
      <c r="IS35" s="398"/>
      <c r="IT35" s="398"/>
      <c r="IU35" s="398"/>
      <c r="IV35" s="398"/>
      <c r="IW35" s="398"/>
      <c r="IX35" s="398"/>
      <c r="IY35" s="398"/>
      <c r="IZ35" s="398"/>
      <c r="JA35" s="398"/>
      <c r="JB35" s="398"/>
      <c r="JC35" s="398"/>
      <c r="JD35" s="398"/>
      <c r="JE35" s="398"/>
      <c r="JF35" s="398"/>
      <c r="JG35" s="398"/>
      <c r="JH35" s="398"/>
      <c r="JI35" s="398"/>
      <c r="JJ35" s="398"/>
      <c r="JK35" s="398"/>
      <c r="JL35" s="398"/>
      <c r="JM35" s="398"/>
      <c r="JN35" s="398"/>
      <c r="JO35" s="398"/>
      <c r="JP35" s="399"/>
      <c r="JQ35" s="400"/>
      <c r="JR35" s="398"/>
      <c r="JS35" s="398"/>
      <c r="JT35" s="398"/>
      <c r="JU35" s="398"/>
      <c r="JV35" s="398"/>
      <c r="JW35" s="398"/>
      <c r="JX35" s="398"/>
      <c r="JY35" s="398"/>
      <c r="JZ35" s="398"/>
      <c r="KA35" s="398"/>
      <c r="KB35" s="398"/>
      <c r="KC35" s="398"/>
      <c r="KD35" s="398"/>
      <c r="KE35" s="398"/>
      <c r="KF35" s="398"/>
      <c r="KG35" s="398"/>
      <c r="KH35" s="398"/>
      <c r="KI35" s="398"/>
      <c r="KJ35" s="398"/>
      <c r="KK35" s="398"/>
      <c r="KL35" s="398"/>
      <c r="KM35" s="398"/>
      <c r="KN35" s="398"/>
      <c r="KO35" s="398"/>
      <c r="KP35" s="398"/>
      <c r="KQ35" s="398"/>
      <c r="KR35" s="398"/>
      <c r="KS35" s="398"/>
      <c r="KT35" s="402"/>
      <c r="KU35" s="399"/>
      <c r="KV35" s="398"/>
      <c r="KW35" s="398"/>
      <c r="KX35" s="398"/>
      <c r="KY35" s="398"/>
      <c r="KZ35" s="398"/>
      <c r="LA35" s="398"/>
      <c r="LB35" s="398"/>
      <c r="LC35" s="398"/>
      <c r="LD35" s="398"/>
      <c r="LE35" s="398"/>
      <c r="LF35" s="398"/>
      <c r="LG35" s="398"/>
      <c r="LH35" s="398"/>
      <c r="LI35" s="398"/>
      <c r="LJ35" s="398"/>
      <c r="LK35" s="398"/>
      <c r="LL35" s="398"/>
      <c r="LM35" s="398"/>
      <c r="LN35" s="398"/>
      <c r="LO35" s="398"/>
      <c r="LP35" s="398"/>
      <c r="LQ35" s="398"/>
      <c r="LR35" s="398"/>
      <c r="LS35" s="398"/>
      <c r="LT35" s="398"/>
      <c r="LU35" s="398"/>
      <c r="LV35" s="398"/>
      <c r="LW35" s="398"/>
      <c r="LX35" s="402"/>
      <c r="LY35" s="399"/>
      <c r="LZ35" s="400"/>
      <c r="MA35" s="398"/>
      <c r="MB35" s="398"/>
      <c r="MC35" s="398"/>
      <c r="MD35" s="398"/>
      <c r="ME35" s="398"/>
      <c r="MF35" s="398"/>
      <c r="MG35" s="398"/>
      <c r="MH35" s="398"/>
      <c r="MI35" s="398"/>
      <c r="MJ35" s="398"/>
      <c r="MK35" s="398"/>
      <c r="ML35" s="398"/>
      <c r="MM35" s="398"/>
      <c r="MN35" s="398"/>
      <c r="MO35" s="398"/>
      <c r="MP35" s="398"/>
      <c r="MQ35" s="398"/>
      <c r="MR35" s="398"/>
      <c r="MS35" s="398"/>
      <c r="MT35" s="398"/>
      <c r="MU35" s="398"/>
      <c r="MV35" s="398"/>
      <c r="MW35" s="398"/>
      <c r="MX35" s="398"/>
      <c r="MY35" s="398"/>
      <c r="MZ35" s="398"/>
      <c r="NA35" s="398"/>
      <c r="NB35" s="398"/>
      <c r="NC35" s="398"/>
      <c r="ND35" s="399"/>
      <c r="NE35" s="406"/>
      <c r="NF35" s="398"/>
      <c r="NG35" s="398"/>
      <c r="NH35" s="398"/>
      <c r="NI35" s="398"/>
      <c r="NJ35" s="398"/>
      <c r="NK35" s="398"/>
      <c r="NL35" s="398"/>
      <c r="NM35" s="398"/>
      <c r="NN35" s="398"/>
      <c r="NO35" s="398"/>
      <c r="NP35" s="398"/>
      <c r="NQ35" s="398"/>
      <c r="NR35" s="398"/>
      <c r="NS35" s="398"/>
      <c r="NT35" s="398"/>
      <c r="NU35" s="398"/>
      <c r="NV35" s="398"/>
      <c r="NW35" s="398"/>
      <c r="NX35" s="398"/>
      <c r="NY35" s="398"/>
      <c r="NZ35" s="398"/>
      <c r="OA35" s="398"/>
      <c r="OB35" s="398"/>
      <c r="OC35" s="398"/>
      <c r="OD35" s="398"/>
      <c r="OE35" s="398"/>
      <c r="OF35" s="398"/>
      <c r="OG35" s="398"/>
      <c r="OH35" s="398"/>
      <c r="OI35" s="398"/>
      <c r="OJ35" s="398"/>
      <c r="OK35" s="398"/>
      <c r="OL35" s="398"/>
      <c r="OM35" s="398"/>
      <c r="ON35" s="398"/>
      <c r="OO35" s="398"/>
      <c r="OP35" s="398"/>
      <c r="OQ35" s="398"/>
      <c r="OR35" s="398"/>
      <c r="OS35" s="398"/>
      <c r="OT35" s="398"/>
      <c r="OU35" s="398"/>
      <c r="OV35" s="398"/>
      <c r="OW35" s="398"/>
      <c r="OX35" s="398"/>
      <c r="OY35" s="398"/>
      <c r="OZ35" s="398"/>
      <c r="PA35" s="398"/>
      <c r="PB35" s="398"/>
      <c r="PC35" s="398"/>
      <c r="PD35" s="398"/>
      <c r="PE35" s="398"/>
      <c r="PF35" s="398"/>
      <c r="PG35" s="398"/>
      <c r="PH35" s="398"/>
      <c r="PI35" s="398"/>
      <c r="PJ35" s="398"/>
      <c r="PK35" s="398"/>
      <c r="PL35" s="407"/>
    </row>
    <row r="36" spans="1:428" ht="15" thickBot="1" x14ac:dyDescent="0.4">
      <c r="A36" s="515" t="s">
        <v>102</v>
      </c>
      <c r="B36" s="325" t="s">
        <v>284</v>
      </c>
      <c r="C36" s="326"/>
      <c r="D36" s="327"/>
      <c r="E36" s="327"/>
      <c r="F36" s="327"/>
      <c r="G36" s="327"/>
      <c r="H36" s="327"/>
      <c r="I36" s="327"/>
      <c r="J36" s="327"/>
      <c r="K36" s="327"/>
      <c r="L36" s="327"/>
      <c r="M36" s="327"/>
      <c r="N36" s="327"/>
      <c r="O36" s="327"/>
      <c r="P36" s="327"/>
      <c r="Q36" s="327"/>
      <c r="R36" s="327"/>
      <c r="S36" s="327"/>
      <c r="T36" s="327"/>
      <c r="U36" s="327"/>
      <c r="V36" s="327"/>
      <c r="W36" s="327"/>
      <c r="X36" s="327"/>
      <c r="Y36" s="327"/>
      <c r="Z36" s="327"/>
      <c r="AA36" s="327"/>
      <c r="AB36" s="327"/>
      <c r="AC36" s="327"/>
      <c r="AD36" s="327"/>
      <c r="AE36" s="327"/>
      <c r="AF36" s="327"/>
      <c r="AG36" s="328"/>
      <c r="AH36" s="329"/>
      <c r="AI36" s="327"/>
      <c r="AJ36" s="327"/>
      <c r="AK36" s="327"/>
      <c r="AL36" s="327"/>
      <c r="AM36" s="327"/>
      <c r="AN36" s="327"/>
      <c r="AO36" s="327"/>
      <c r="AP36" s="327"/>
      <c r="AQ36" s="327"/>
      <c r="AR36" s="327"/>
      <c r="AS36" s="327"/>
      <c r="AT36" s="327"/>
      <c r="AU36" s="327"/>
      <c r="AV36" s="327"/>
      <c r="AW36" s="327"/>
      <c r="AX36" s="327"/>
      <c r="AY36" s="327"/>
      <c r="AZ36" s="327"/>
      <c r="BA36" s="327"/>
      <c r="BB36" s="327"/>
      <c r="BC36" s="327"/>
      <c r="BD36" s="327"/>
      <c r="BE36" s="327"/>
      <c r="BF36" s="327"/>
      <c r="BG36" s="327"/>
      <c r="BH36" s="327"/>
      <c r="BI36" s="327"/>
      <c r="BJ36" s="328"/>
      <c r="BK36" s="329"/>
      <c r="BL36" s="327"/>
      <c r="BM36" s="327"/>
      <c r="BN36" s="327"/>
      <c r="BO36" s="327"/>
      <c r="BP36" s="327"/>
      <c r="BQ36" s="327"/>
      <c r="BR36" s="327"/>
      <c r="BS36" s="327"/>
      <c r="BT36" s="327"/>
      <c r="BU36" s="327"/>
      <c r="BV36" s="327"/>
      <c r="BW36" s="327"/>
      <c r="BX36" s="327"/>
      <c r="BY36" s="327"/>
      <c r="BZ36" s="327"/>
      <c r="CA36" s="327"/>
      <c r="CB36" s="327"/>
      <c r="CC36" s="327"/>
      <c r="CD36" s="327"/>
      <c r="CE36" s="327"/>
      <c r="CF36" s="327"/>
      <c r="CG36" s="327"/>
      <c r="CH36" s="327"/>
      <c r="CI36" s="327"/>
      <c r="CJ36" s="327"/>
      <c r="CK36" s="327"/>
      <c r="CL36" s="327"/>
      <c r="CM36" s="327"/>
      <c r="CN36" s="327"/>
      <c r="CO36" s="328"/>
      <c r="CP36" s="329"/>
      <c r="CQ36" s="327"/>
      <c r="CR36" s="327"/>
      <c r="CS36" s="327"/>
      <c r="CT36" s="330"/>
      <c r="CU36" s="331"/>
      <c r="CV36" s="327"/>
      <c r="CW36" s="327"/>
      <c r="CX36" s="327"/>
      <c r="CY36" s="327"/>
      <c r="CZ36" s="327"/>
      <c r="DA36" s="327"/>
      <c r="DB36" s="327"/>
      <c r="DC36" s="327"/>
      <c r="DD36" s="327"/>
      <c r="DE36" s="327"/>
      <c r="DF36" s="327"/>
      <c r="DG36" s="327"/>
      <c r="DH36" s="327"/>
      <c r="DI36" s="327"/>
      <c r="DJ36" s="327"/>
      <c r="DK36" s="327"/>
      <c r="DL36" s="327"/>
      <c r="DM36" s="327"/>
      <c r="DN36" s="327"/>
      <c r="DO36" s="327"/>
      <c r="DP36" s="327"/>
      <c r="DQ36" s="327"/>
      <c r="DR36" s="327"/>
      <c r="DS36" s="328"/>
      <c r="DT36" s="331"/>
      <c r="DU36" s="327"/>
      <c r="DV36" s="330"/>
      <c r="DW36" s="331"/>
      <c r="DX36" s="327"/>
      <c r="DY36" s="327"/>
      <c r="DZ36" s="327"/>
      <c r="EA36" s="327"/>
      <c r="EB36" s="327"/>
      <c r="EC36" s="330"/>
      <c r="ED36" s="331"/>
      <c r="EE36" s="327"/>
      <c r="EF36" s="327"/>
      <c r="EG36" s="327"/>
      <c r="EH36" s="327"/>
      <c r="EI36" s="327"/>
      <c r="EJ36" s="330"/>
      <c r="EK36" s="331"/>
      <c r="EL36" s="327"/>
      <c r="EM36" s="327"/>
      <c r="EN36" s="327"/>
      <c r="EO36" s="327"/>
      <c r="EP36" s="327"/>
      <c r="EQ36" s="330"/>
      <c r="ER36" s="327"/>
      <c r="ES36" s="327"/>
      <c r="ET36" s="327"/>
      <c r="EU36" s="327"/>
      <c r="EV36" s="327"/>
      <c r="EW36" s="327"/>
      <c r="EX36" s="328"/>
      <c r="EY36" s="329"/>
      <c r="EZ36" s="327"/>
      <c r="FA36" s="327"/>
      <c r="FB36" s="327"/>
      <c r="FC36" s="327"/>
      <c r="FD36" s="327"/>
      <c r="FE36" s="330"/>
      <c r="FF36" s="327"/>
      <c r="FG36" s="327"/>
      <c r="FH36" s="327"/>
      <c r="FI36" s="327"/>
      <c r="FJ36" s="327"/>
      <c r="FK36" s="327"/>
      <c r="FL36" s="330"/>
      <c r="FM36" s="327"/>
      <c r="FN36" s="327"/>
      <c r="FO36" s="327"/>
      <c r="FP36" s="327"/>
      <c r="FQ36" s="327"/>
      <c r="FR36" s="327"/>
      <c r="FS36" s="330"/>
      <c r="FT36" s="327"/>
      <c r="FU36" s="327"/>
      <c r="FV36" s="327"/>
      <c r="FW36" s="337"/>
      <c r="FX36" s="327"/>
      <c r="FY36" s="327"/>
      <c r="FZ36" s="327"/>
      <c r="GA36" s="327"/>
      <c r="GB36" s="328"/>
      <c r="GC36" s="329"/>
      <c r="GD36" s="327"/>
      <c r="GE36" s="327"/>
      <c r="GF36" s="327"/>
      <c r="GG36" s="330"/>
      <c r="GH36" s="331"/>
      <c r="GI36" s="327"/>
      <c r="GJ36" s="327"/>
      <c r="GK36" s="327"/>
      <c r="GL36" s="327"/>
      <c r="GM36" s="327"/>
      <c r="GN36" s="330"/>
      <c r="GO36" s="327"/>
      <c r="GP36" s="327"/>
      <c r="GQ36" s="327"/>
      <c r="GR36" s="327"/>
      <c r="GS36" s="327"/>
      <c r="GT36" s="327"/>
      <c r="GU36" s="330"/>
      <c r="GV36" s="327"/>
      <c r="GW36" s="327"/>
      <c r="GX36" s="327"/>
      <c r="GY36" s="327"/>
      <c r="GZ36" s="327"/>
      <c r="HA36" s="327"/>
      <c r="HB36" s="330"/>
      <c r="HC36" s="327"/>
      <c r="HD36" s="327"/>
      <c r="HE36" s="327"/>
      <c r="HF36" s="327"/>
      <c r="HG36" s="328"/>
      <c r="HH36" s="329"/>
      <c r="HI36" s="330"/>
      <c r="HJ36" s="327"/>
      <c r="HK36" s="327"/>
      <c r="HL36" s="327"/>
      <c r="HM36" s="327"/>
      <c r="HN36" s="327"/>
      <c r="HO36" s="327"/>
      <c r="HP36" s="330"/>
      <c r="HQ36" s="327"/>
      <c r="HR36" s="327"/>
      <c r="HS36" s="327"/>
      <c r="HT36" s="327"/>
      <c r="HU36" s="327"/>
      <c r="HV36" s="327"/>
      <c r="HW36" s="327"/>
      <c r="HX36" s="327"/>
      <c r="HY36" s="327"/>
      <c r="HZ36" s="327"/>
      <c r="IA36" s="327"/>
      <c r="IB36" s="327"/>
      <c r="IC36" s="327"/>
      <c r="ID36" s="330"/>
      <c r="IE36" s="327"/>
      <c r="IF36" s="327"/>
      <c r="IG36" s="327"/>
      <c r="IH36" s="327"/>
      <c r="II36" s="327"/>
      <c r="IJ36" s="327"/>
      <c r="IK36" s="330"/>
      <c r="IL36" s="328"/>
      <c r="IM36" s="329"/>
      <c r="IN36" s="327"/>
      <c r="IO36" s="327"/>
      <c r="IP36" s="327"/>
      <c r="IQ36" s="327"/>
      <c r="IR36" s="327"/>
      <c r="IS36" s="327"/>
      <c r="IT36" s="327"/>
      <c r="IU36" s="327"/>
      <c r="IV36" s="327"/>
      <c r="IW36" s="327"/>
      <c r="IX36" s="327"/>
      <c r="IY36" s="327"/>
      <c r="IZ36" s="327"/>
      <c r="JA36" s="327"/>
      <c r="JB36" s="327"/>
      <c r="JC36" s="327"/>
      <c r="JD36" s="327"/>
      <c r="JE36" s="327"/>
      <c r="JF36" s="327"/>
      <c r="JG36" s="327"/>
      <c r="JH36" s="327"/>
      <c r="JI36" s="327"/>
      <c r="JJ36" s="327"/>
      <c r="JK36" s="327"/>
      <c r="JL36" s="327"/>
      <c r="JM36" s="327"/>
      <c r="JN36" s="327"/>
      <c r="JO36" s="327"/>
      <c r="JP36" s="328"/>
      <c r="JQ36" s="329" t="s">
        <v>55</v>
      </c>
      <c r="JR36" s="327"/>
      <c r="JS36" s="327" t="s">
        <v>56</v>
      </c>
      <c r="JT36" s="327"/>
      <c r="JU36" s="327"/>
      <c r="JV36" s="327" t="s">
        <v>57</v>
      </c>
      <c r="JW36" s="327"/>
      <c r="JX36" s="327"/>
      <c r="JY36" s="327"/>
      <c r="JZ36" s="327"/>
      <c r="KA36" s="327"/>
      <c r="KB36" s="327"/>
      <c r="KC36" s="327"/>
      <c r="KD36" s="327"/>
      <c r="KE36" s="327"/>
      <c r="KF36" s="327"/>
      <c r="KG36" s="327"/>
      <c r="KH36" s="327"/>
      <c r="KI36" s="327"/>
      <c r="KJ36" s="327"/>
      <c r="KK36" s="327"/>
      <c r="KL36" s="327"/>
      <c r="KM36" s="327"/>
      <c r="KN36" s="327"/>
      <c r="KO36" s="327"/>
      <c r="KP36" s="327"/>
      <c r="KQ36" s="327" t="s">
        <v>58</v>
      </c>
      <c r="KR36" s="327"/>
      <c r="KS36" s="327"/>
      <c r="KT36" s="330"/>
      <c r="KU36" s="328" t="s">
        <v>54</v>
      </c>
      <c r="KV36" s="327"/>
      <c r="KW36" s="327"/>
      <c r="KX36" s="327"/>
      <c r="KY36" s="327"/>
      <c r="KZ36" s="327"/>
      <c r="LA36" s="327"/>
      <c r="LB36" s="327"/>
      <c r="LC36" s="327"/>
      <c r="LD36" s="327"/>
      <c r="LE36" s="327"/>
      <c r="LF36" s="327"/>
      <c r="LG36" s="327"/>
      <c r="LH36" s="327"/>
      <c r="LI36" s="327"/>
      <c r="LJ36" s="327"/>
      <c r="LK36" s="327"/>
      <c r="LL36" s="327"/>
      <c r="LM36" s="327"/>
      <c r="LN36" s="327"/>
      <c r="LO36" s="327"/>
      <c r="LP36" s="327"/>
      <c r="LQ36" s="327"/>
      <c r="LR36" s="327"/>
      <c r="LS36" s="327"/>
      <c r="LT36" s="327"/>
      <c r="LU36" s="327"/>
      <c r="LV36" s="327"/>
      <c r="LW36" s="327"/>
      <c r="LX36" s="330"/>
      <c r="LY36" s="328"/>
      <c r="LZ36" s="329"/>
      <c r="MA36" s="327"/>
      <c r="MB36" s="327"/>
      <c r="MC36" s="327"/>
      <c r="MD36" s="327"/>
      <c r="ME36" s="327"/>
      <c r="MF36" s="327"/>
      <c r="MG36" s="327"/>
      <c r="MH36" s="327"/>
      <c r="MI36" s="327"/>
      <c r="MJ36" s="327"/>
      <c r="MK36" s="327"/>
      <c r="ML36" s="327"/>
      <c r="MM36" s="327"/>
      <c r="MN36" s="327"/>
      <c r="MO36" s="327"/>
      <c r="MP36" s="327"/>
      <c r="MQ36" s="327"/>
      <c r="MR36" s="327"/>
      <c r="MS36" s="327"/>
      <c r="MT36" s="327"/>
      <c r="MU36" s="327"/>
      <c r="MV36" s="327"/>
      <c r="MW36" s="327"/>
      <c r="MX36" s="327"/>
      <c r="MY36" s="327"/>
      <c r="MZ36" s="327"/>
      <c r="NA36" s="327"/>
      <c r="NB36" s="327"/>
      <c r="NC36" s="327"/>
      <c r="ND36" s="328"/>
      <c r="NE36" s="332"/>
      <c r="NF36" s="327"/>
      <c r="NG36" s="327"/>
      <c r="NH36" s="327"/>
      <c r="NI36" s="327"/>
      <c r="NJ36" s="327"/>
      <c r="NK36" s="327"/>
      <c r="NL36" s="327"/>
      <c r="NM36" s="327"/>
      <c r="NN36" s="327"/>
      <c r="NO36" s="327"/>
      <c r="NP36" s="327"/>
      <c r="NQ36" s="327"/>
      <c r="NR36" s="327"/>
      <c r="NS36" s="327"/>
      <c r="NT36" s="327"/>
      <c r="NU36" s="327"/>
      <c r="NV36" s="327"/>
      <c r="NW36" s="327"/>
      <c r="NX36" s="327"/>
      <c r="NY36" s="327"/>
      <c r="NZ36" s="327"/>
      <c r="OA36" s="327"/>
      <c r="OB36" s="327"/>
      <c r="OC36" s="327"/>
      <c r="OD36" s="327"/>
      <c r="OE36" s="327"/>
      <c r="OF36" s="327"/>
      <c r="OG36" s="327"/>
      <c r="OH36" s="327"/>
      <c r="OI36" s="327"/>
      <c r="OJ36" s="327"/>
      <c r="OK36" s="327"/>
      <c r="OL36" s="327"/>
      <c r="OM36" s="327"/>
      <c r="ON36" s="327"/>
      <c r="OO36" s="327"/>
      <c r="OP36" s="327"/>
      <c r="OQ36" s="327"/>
      <c r="OR36" s="327"/>
      <c r="OS36" s="327"/>
      <c r="OT36" s="327"/>
      <c r="OU36" s="327"/>
      <c r="OV36" s="327"/>
      <c r="OW36" s="327"/>
      <c r="OX36" s="327"/>
      <c r="OY36" s="327"/>
      <c r="OZ36" s="327"/>
      <c r="PA36" s="327"/>
      <c r="PB36" s="327"/>
      <c r="PC36" s="327"/>
      <c r="PD36" s="327"/>
      <c r="PE36" s="327"/>
      <c r="PF36" s="327"/>
      <c r="PG36" s="327"/>
      <c r="PH36" s="327"/>
      <c r="PI36" s="327"/>
      <c r="PJ36" s="327"/>
      <c r="PK36" s="327"/>
      <c r="PL36" s="333"/>
    </row>
    <row r="37" spans="1:428" ht="15" thickBot="1" x14ac:dyDescent="0.4">
      <c r="A37" s="453"/>
      <c r="B37" s="21" t="s">
        <v>285</v>
      </c>
      <c r="C37" s="57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9"/>
      <c r="AH37" s="60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  <c r="BB37" s="58"/>
      <c r="BC37" s="58"/>
      <c r="BD37" s="58"/>
      <c r="BE37" s="58"/>
      <c r="BF37" s="58"/>
      <c r="BG37" s="58"/>
      <c r="BH37" s="58"/>
      <c r="BI37" s="58"/>
      <c r="BJ37" s="59"/>
      <c r="BK37" s="60"/>
      <c r="BL37" s="58"/>
      <c r="BM37" s="58"/>
      <c r="BN37" s="58"/>
      <c r="BO37" s="58"/>
      <c r="BP37" s="58"/>
      <c r="BQ37" s="58"/>
      <c r="BR37" s="58"/>
      <c r="BS37" s="58"/>
      <c r="BT37" s="58"/>
      <c r="BU37" s="58"/>
      <c r="BV37" s="58"/>
      <c r="BW37" s="58"/>
      <c r="BX37" s="58"/>
      <c r="BY37" s="58"/>
      <c r="BZ37" s="58"/>
      <c r="CA37" s="58"/>
      <c r="CB37" s="58"/>
      <c r="CC37" s="58"/>
      <c r="CD37" s="58"/>
      <c r="CE37" s="58"/>
      <c r="CF37" s="58"/>
      <c r="CG37" s="58"/>
      <c r="CH37" s="58"/>
      <c r="CI37" s="58"/>
      <c r="CJ37" s="58"/>
      <c r="CK37" s="58"/>
      <c r="CL37" s="58"/>
      <c r="CM37" s="58"/>
      <c r="CN37" s="58"/>
      <c r="CO37" s="59"/>
      <c r="CP37" s="60"/>
      <c r="CQ37" s="58"/>
      <c r="CR37" s="58"/>
      <c r="CS37" s="58"/>
      <c r="CT37" s="61"/>
      <c r="CU37" s="62"/>
      <c r="CV37" s="58"/>
      <c r="CW37" s="58"/>
      <c r="CX37" s="58"/>
      <c r="CY37" s="58"/>
      <c r="CZ37" s="58"/>
      <c r="DA37" s="58"/>
      <c r="DB37" s="58"/>
      <c r="DC37" s="58"/>
      <c r="DD37" s="58"/>
      <c r="DE37" s="58"/>
      <c r="DF37" s="58"/>
      <c r="DG37" s="58"/>
      <c r="DH37" s="58"/>
      <c r="DI37" s="58"/>
      <c r="DJ37" s="58"/>
      <c r="DK37" s="58"/>
      <c r="DL37" s="58"/>
      <c r="DM37" s="58"/>
      <c r="DN37" s="58"/>
      <c r="DO37" s="58"/>
      <c r="DP37" s="58"/>
      <c r="DQ37" s="58"/>
      <c r="DR37" s="58"/>
      <c r="DS37" s="59"/>
      <c r="DT37" s="62"/>
      <c r="DU37" s="58"/>
      <c r="DV37" s="61"/>
      <c r="DW37" s="62"/>
      <c r="DX37" s="58"/>
      <c r="DY37" s="58"/>
      <c r="DZ37" s="58"/>
      <c r="EA37" s="58"/>
      <c r="EB37" s="58"/>
      <c r="EC37" s="61"/>
      <c r="ED37" s="62"/>
      <c r="EE37" s="58"/>
      <c r="EF37" s="58"/>
      <c r="EG37" s="58"/>
      <c r="EH37" s="58"/>
      <c r="EI37" s="58"/>
      <c r="EJ37" s="61"/>
      <c r="EK37" s="62"/>
      <c r="EL37" s="58"/>
      <c r="EM37" s="58"/>
      <c r="EN37" s="58"/>
      <c r="EO37" s="58"/>
      <c r="EP37" s="58"/>
      <c r="EQ37" s="61"/>
      <c r="ER37" s="58"/>
      <c r="ES37" s="58"/>
      <c r="ET37" s="58"/>
      <c r="EU37" s="58"/>
      <c r="EV37" s="58"/>
      <c r="EW37" s="58"/>
      <c r="EX37" s="59"/>
      <c r="EY37" s="60"/>
      <c r="EZ37" s="58"/>
      <c r="FA37" s="58"/>
      <c r="FB37" s="58"/>
      <c r="FC37" s="58"/>
      <c r="FD37" s="58"/>
      <c r="FE37" s="61"/>
      <c r="FF37" s="58"/>
      <c r="FG37" s="58"/>
      <c r="FH37" s="58"/>
      <c r="FI37" s="58"/>
      <c r="FJ37" s="58"/>
      <c r="FK37" s="58"/>
      <c r="FL37" s="61"/>
      <c r="FM37" s="58"/>
      <c r="FN37" s="58" t="s">
        <v>55</v>
      </c>
      <c r="FO37" s="58"/>
      <c r="FP37" s="58"/>
      <c r="FQ37" s="58" t="s">
        <v>56</v>
      </c>
      <c r="FR37" s="58"/>
      <c r="FS37" s="61"/>
      <c r="FT37" s="58"/>
      <c r="FU37" s="58" t="s">
        <v>57</v>
      </c>
      <c r="FV37" s="58"/>
      <c r="FW37" s="63"/>
      <c r="FX37" s="58"/>
      <c r="FY37" s="58" t="s">
        <v>58</v>
      </c>
      <c r="FZ37" s="58"/>
      <c r="GA37" s="58"/>
      <c r="GB37" s="59"/>
      <c r="GC37" s="60" t="s">
        <v>54</v>
      </c>
      <c r="GD37" s="58"/>
      <c r="GE37" s="58"/>
      <c r="GF37" s="58"/>
      <c r="GG37" s="61"/>
      <c r="GH37" s="62"/>
      <c r="GI37" s="58"/>
      <c r="GJ37" s="58"/>
      <c r="GK37" s="58"/>
      <c r="GL37" s="58"/>
      <c r="GM37" s="58"/>
      <c r="GN37" s="61"/>
      <c r="GO37" s="58"/>
      <c r="GP37" s="58"/>
      <c r="GQ37" s="58"/>
      <c r="GR37" s="58"/>
      <c r="GS37" s="58"/>
      <c r="GT37" s="58"/>
      <c r="GU37" s="61"/>
      <c r="GV37" s="58"/>
      <c r="GW37" s="58"/>
      <c r="GX37" s="58"/>
      <c r="GY37" s="58"/>
      <c r="GZ37" s="58"/>
      <c r="HA37" s="58"/>
      <c r="HB37" s="61"/>
      <c r="HC37" s="58"/>
      <c r="HD37" s="58"/>
      <c r="HE37" s="58"/>
      <c r="HF37" s="58"/>
      <c r="HG37" s="59"/>
      <c r="HH37" s="60"/>
      <c r="HI37" s="61"/>
      <c r="HJ37" s="58"/>
      <c r="HK37" s="58"/>
      <c r="HL37" s="58"/>
      <c r="HM37" s="58"/>
      <c r="HN37" s="58"/>
      <c r="HO37" s="58"/>
      <c r="HP37" s="61"/>
      <c r="HQ37" s="58"/>
      <c r="HR37" s="58"/>
      <c r="HS37" s="58"/>
      <c r="HT37" s="58"/>
      <c r="HU37" s="58"/>
      <c r="HV37" s="58"/>
      <c r="HW37" s="58"/>
      <c r="HX37" s="58"/>
      <c r="HY37" s="58"/>
      <c r="HZ37" s="58"/>
      <c r="IA37" s="58"/>
      <c r="IB37" s="58"/>
      <c r="IC37" s="58"/>
      <c r="ID37" s="61"/>
      <c r="IE37" s="58"/>
      <c r="IF37" s="58"/>
      <c r="IG37" s="58"/>
      <c r="IH37" s="58"/>
      <c r="II37" s="58"/>
      <c r="IJ37" s="58"/>
      <c r="IK37" s="61"/>
      <c r="IL37" s="59"/>
      <c r="IM37" s="60"/>
      <c r="IN37" s="58"/>
      <c r="IO37" s="58"/>
      <c r="IP37" s="58"/>
      <c r="IQ37" s="58"/>
      <c r="IR37" s="58"/>
      <c r="IS37" s="58"/>
      <c r="IT37" s="58"/>
      <c r="IU37" s="58"/>
      <c r="IV37" s="58"/>
      <c r="IW37" s="58"/>
      <c r="IX37" s="58"/>
      <c r="IY37" s="58"/>
      <c r="IZ37" s="58"/>
      <c r="JA37" s="58"/>
      <c r="JB37" s="58"/>
      <c r="JC37" s="58"/>
      <c r="JD37" s="58"/>
      <c r="JE37" s="58"/>
      <c r="JF37" s="58"/>
      <c r="JG37" s="58"/>
      <c r="JH37" s="58"/>
      <c r="JI37" s="58"/>
      <c r="JJ37" s="58"/>
      <c r="JK37" s="58"/>
      <c r="JL37" s="58"/>
      <c r="JM37" s="58"/>
      <c r="JN37" s="58"/>
      <c r="JO37" s="58"/>
      <c r="JP37" s="59"/>
      <c r="JQ37" s="60"/>
      <c r="JR37" s="58"/>
      <c r="JS37" s="58"/>
      <c r="JT37" s="58"/>
      <c r="JU37" s="58"/>
      <c r="JV37" s="58"/>
      <c r="JW37" s="58"/>
      <c r="JX37" s="58"/>
      <c r="JY37" s="58"/>
      <c r="JZ37" s="58"/>
      <c r="KA37" s="58"/>
      <c r="KB37" s="58"/>
      <c r="KC37" s="58"/>
      <c r="KD37" s="58"/>
      <c r="KE37" s="58"/>
      <c r="KF37" s="58"/>
      <c r="KG37" s="58"/>
      <c r="KH37" s="58"/>
      <c r="KI37" s="58"/>
      <c r="KJ37" s="58"/>
      <c r="KK37" s="58"/>
      <c r="KL37" s="58"/>
      <c r="KM37" s="58"/>
      <c r="KN37" s="58"/>
      <c r="KO37" s="58"/>
      <c r="KP37" s="58"/>
      <c r="KQ37" s="58"/>
      <c r="KR37" s="58"/>
      <c r="KS37" s="58"/>
      <c r="KT37" s="61"/>
      <c r="KU37" s="59"/>
      <c r="KV37" s="58"/>
      <c r="KW37" s="58"/>
      <c r="KX37" s="58"/>
      <c r="KY37" s="58"/>
      <c r="KZ37" s="58"/>
      <c r="LA37" s="58"/>
      <c r="LB37" s="58"/>
      <c r="LC37" s="58"/>
      <c r="LD37" s="58"/>
      <c r="LE37" s="58"/>
      <c r="LF37" s="58"/>
      <c r="LG37" s="58"/>
      <c r="LH37" s="58"/>
      <c r="LI37" s="58"/>
      <c r="LJ37" s="58"/>
      <c r="LK37" s="58"/>
      <c r="LL37" s="58"/>
      <c r="LM37" s="58"/>
      <c r="LN37" s="58"/>
      <c r="LO37" s="58"/>
      <c r="LP37" s="58"/>
      <c r="LQ37" s="58"/>
      <c r="LR37" s="58"/>
      <c r="LS37" s="58"/>
      <c r="LT37" s="58"/>
      <c r="LU37" s="58"/>
      <c r="LV37" s="58"/>
      <c r="LW37" s="58"/>
      <c r="LX37" s="61"/>
      <c r="LY37" s="59"/>
      <c r="LZ37" s="60"/>
      <c r="MA37" s="58"/>
      <c r="MB37" s="58"/>
      <c r="MC37" s="58"/>
      <c r="MD37" s="58"/>
      <c r="ME37" s="58"/>
      <c r="MF37" s="58"/>
      <c r="MG37" s="58"/>
      <c r="MH37" s="58"/>
      <c r="MI37" s="58"/>
      <c r="MJ37" s="58"/>
      <c r="MK37" s="58"/>
      <c r="ML37" s="58"/>
      <c r="MM37" s="58"/>
      <c r="MN37" s="58"/>
      <c r="MO37" s="58"/>
      <c r="MP37" s="58"/>
      <c r="MQ37" s="58"/>
      <c r="MR37" s="58"/>
      <c r="MS37" s="58"/>
      <c r="MT37" s="58"/>
      <c r="MU37" s="58"/>
      <c r="MV37" s="58"/>
      <c r="MW37" s="58"/>
      <c r="MX37" s="58"/>
      <c r="MY37" s="58"/>
      <c r="MZ37" s="58"/>
      <c r="NA37" s="58"/>
      <c r="NB37" s="58"/>
      <c r="NC37" s="58"/>
      <c r="ND37" s="59"/>
      <c r="NE37" s="64"/>
      <c r="NF37" s="58"/>
      <c r="NG37" s="58"/>
      <c r="NH37" s="58"/>
      <c r="NI37" s="58"/>
      <c r="NJ37" s="58"/>
      <c r="NK37" s="58"/>
      <c r="NL37" s="58"/>
      <c r="NM37" s="58"/>
      <c r="NN37" s="58"/>
      <c r="NO37" s="58"/>
      <c r="NP37" s="58"/>
      <c r="NQ37" s="58"/>
      <c r="NR37" s="58"/>
      <c r="NS37" s="58"/>
      <c r="NT37" s="58"/>
      <c r="NU37" s="58"/>
      <c r="NV37" s="58"/>
      <c r="NW37" s="58"/>
      <c r="NX37" s="58"/>
      <c r="NY37" s="58"/>
      <c r="NZ37" s="58"/>
      <c r="OA37" s="58"/>
      <c r="OB37" s="58"/>
      <c r="OC37" s="58"/>
      <c r="OD37" s="58"/>
      <c r="OE37" s="58"/>
      <c r="OF37" s="58"/>
      <c r="OG37" s="58"/>
      <c r="OH37" s="58"/>
      <c r="OI37" s="58"/>
      <c r="OJ37" s="58"/>
      <c r="OK37" s="58"/>
      <c r="OL37" s="58"/>
      <c r="OM37" s="58"/>
      <c r="ON37" s="58"/>
      <c r="OO37" s="58"/>
      <c r="OP37" s="58"/>
      <c r="OQ37" s="58"/>
      <c r="OR37" s="58"/>
      <c r="OS37" s="58"/>
      <c r="OT37" s="58"/>
      <c r="OU37" s="58"/>
      <c r="OV37" s="58"/>
      <c r="OW37" s="58"/>
      <c r="OX37" s="58"/>
      <c r="OY37" s="58"/>
      <c r="OZ37" s="58"/>
      <c r="PA37" s="58"/>
      <c r="PB37" s="58"/>
      <c r="PC37" s="58"/>
      <c r="PD37" s="58"/>
      <c r="PE37" s="58"/>
      <c r="PF37" s="58"/>
      <c r="PG37" s="58"/>
      <c r="PH37" s="58"/>
      <c r="PI37" s="58"/>
      <c r="PJ37" s="58"/>
      <c r="PK37" s="58"/>
      <c r="PL37" s="65"/>
    </row>
    <row r="38" spans="1:428" ht="15" thickBot="1" x14ac:dyDescent="0.4">
      <c r="A38" s="453"/>
      <c r="B38" s="21" t="s">
        <v>286</v>
      </c>
      <c r="C38" s="57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9"/>
      <c r="AH38" s="60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8"/>
      <c r="BA38" s="58"/>
      <c r="BB38" s="58"/>
      <c r="BC38" s="58"/>
      <c r="BD38" s="58"/>
      <c r="BE38" s="58"/>
      <c r="BF38" s="58"/>
      <c r="BG38" s="58"/>
      <c r="BH38" s="58"/>
      <c r="BI38" s="58"/>
      <c r="BJ38" s="59"/>
      <c r="BK38" s="60"/>
      <c r="BL38" s="58"/>
      <c r="BM38" s="58"/>
      <c r="BN38" s="58"/>
      <c r="BO38" s="58"/>
      <c r="BP38" s="58"/>
      <c r="BQ38" s="58"/>
      <c r="BR38" s="58"/>
      <c r="BS38" s="58"/>
      <c r="BT38" s="58"/>
      <c r="BU38" s="58"/>
      <c r="BV38" s="58"/>
      <c r="BW38" s="58"/>
      <c r="BX38" s="58"/>
      <c r="BY38" s="58"/>
      <c r="BZ38" s="58"/>
      <c r="CA38" s="58"/>
      <c r="CB38" s="58"/>
      <c r="CC38" s="58"/>
      <c r="CD38" s="58"/>
      <c r="CE38" s="58"/>
      <c r="CF38" s="58"/>
      <c r="CG38" s="58"/>
      <c r="CH38" s="58"/>
      <c r="CI38" s="58"/>
      <c r="CJ38" s="58"/>
      <c r="CK38" s="58"/>
      <c r="CL38" s="58"/>
      <c r="CM38" s="58"/>
      <c r="CN38" s="58"/>
      <c r="CO38" s="59"/>
      <c r="CP38" s="60"/>
      <c r="CQ38" s="58"/>
      <c r="CR38" s="58"/>
      <c r="CS38" s="58"/>
      <c r="CT38" s="61"/>
      <c r="CU38" s="62"/>
      <c r="CV38" s="58"/>
      <c r="CW38" s="58"/>
      <c r="CX38" s="58"/>
      <c r="CY38" s="58"/>
      <c r="CZ38" s="58"/>
      <c r="DA38" s="58"/>
      <c r="DB38" s="58"/>
      <c r="DC38" s="58"/>
      <c r="DD38" s="58"/>
      <c r="DE38" s="58"/>
      <c r="DF38" s="58"/>
      <c r="DG38" s="58"/>
      <c r="DH38" s="58"/>
      <c r="DI38" s="58"/>
      <c r="DJ38" s="58"/>
      <c r="DK38" s="58"/>
      <c r="DL38" s="58"/>
      <c r="DM38" s="58"/>
      <c r="DN38" s="58"/>
      <c r="DO38" s="58"/>
      <c r="DP38" s="58"/>
      <c r="DQ38" s="58"/>
      <c r="DR38" s="58"/>
      <c r="DS38" s="59"/>
      <c r="DT38" s="62"/>
      <c r="DU38" s="58"/>
      <c r="DV38" s="61"/>
      <c r="DW38" s="62"/>
      <c r="DX38" s="58"/>
      <c r="DY38" s="58"/>
      <c r="DZ38" s="58"/>
      <c r="EA38" s="58"/>
      <c r="EB38" s="58"/>
      <c r="EC38" s="61"/>
      <c r="ED38" s="62"/>
      <c r="EE38" s="58"/>
      <c r="EF38" s="58"/>
      <c r="EG38" s="58"/>
      <c r="EH38" s="58"/>
      <c r="EI38" s="58"/>
      <c r="EJ38" s="61"/>
      <c r="EK38" s="62"/>
      <c r="EL38" s="58"/>
      <c r="EM38" s="58"/>
      <c r="EN38" s="58"/>
      <c r="EO38" s="58"/>
      <c r="EP38" s="58"/>
      <c r="EQ38" s="61"/>
      <c r="ER38" s="58"/>
      <c r="ES38" s="58"/>
      <c r="ET38" s="58"/>
      <c r="EU38" s="58"/>
      <c r="EV38" s="58"/>
      <c r="EW38" s="58"/>
      <c r="EX38" s="59"/>
      <c r="EY38" s="60"/>
      <c r="EZ38" s="58"/>
      <c r="FA38" s="58"/>
      <c r="FB38" s="58"/>
      <c r="FC38" s="58"/>
      <c r="FD38" s="58"/>
      <c r="FE38" s="61"/>
      <c r="FF38" s="58"/>
      <c r="FG38" s="58"/>
      <c r="FH38" s="58"/>
      <c r="FI38" s="58"/>
      <c r="FJ38" s="58"/>
      <c r="FK38" s="58"/>
      <c r="FL38" s="61"/>
      <c r="FM38" s="58"/>
      <c r="FN38" s="58"/>
      <c r="FO38" s="58"/>
      <c r="FP38" s="58"/>
      <c r="FQ38" s="58"/>
      <c r="FR38" s="58"/>
      <c r="FS38" s="61"/>
      <c r="FT38" s="58"/>
      <c r="FU38" s="58"/>
      <c r="FV38" s="58"/>
      <c r="FW38" s="63"/>
      <c r="FX38" s="58"/>
      <c r="FY38" s="58"/>
      <c r="FZ38" s="58"/>
      <c r="GA38" s="58"/>
      <c r="GB38" s="59"/>
      <c r="GC38" s="60"/>
      <c r="GD38" s="58"/>
      <c r="GE38" s="58"/>
      <c r="GF38" s="58"/>
      <c r="GG38" s="61"/>
      <c r="GH38" s="62"/>
      <c r="GI38" s="58"/>
      <c r="GJ38" s="58"/>
      <c r="GK38" s="58"/>
      <c r="GL38" s="58"/>
      <c r="GM38" s="58"/>
      <c r="GN38" s="61"/>
      <c r="GO38" s="58"/>
      <c r="GP38" s="58"/>
      <c r="GQ38" s="58"/>
      <c r="GR38" s="58"/>
      <c r="GS38" s="58"/>
      <c r="GT38" s="58"/>
      <c r="GU38" s="61"/>
      <c r="GV38" s="58"/>
      <c r="GW38" s="58"/>
      <c r="GX38" s="58"/>
      <c r="GY38" s="58"/>
      <c r="GZ38" s="58"/>
      <c r="HA38" s="58"/>
      <c r="HB38" s="61"/>
      <c r="HC38" s="58"/>
      <c r="HD38" s="58"/>
      <c r="HE38" s="58"/>
      <c r="HF38" s="58"/>
      <c r="HG38" s="59"/>
      <c r="HH38" s="60"/>
      <c r="HI38" s="61"/>
      <c r="HJ38" s="58"/>
      <c r="HK38" s="58"/>
      <c r="HL38" s="58"/>
      <c r="HM38" s="58"/>
      <c r="HN38" s="58"/>
      <c r="HO38" s="58"/>
      <c r="HP38" s="61"/>
      <c r="HQ38" s="58"/>
      <c r="HR38" s="58"/>
      <c r="HS38" s="58"/>
      <c r="HT38" s="58"/>
      <c r="HU38" s="58"/>
      <c r="HV38" s="58"/>
      <c r="HW38" s="58"/>
      <c r="HX38" s="58"/>
      <c r="HY38" s="58"/>
      <c r="HZ38" s="58"/>
      <c r="IA38" s="58"/>
      <c r="IB38" s="58"/>
      <c r="IC38" s="58"/>
      <c r="ID38" s="61"/>
      <c r="IE38" s="58"/>
      <c r="IF38" s="58"/>
      <c r="IG38" s="58"/>
      <c r="IH38" s="58"/>
      <c r="II38" s="58"/>
      <c r="IJ38" s="58"/>
      <c r="IK38" s="61"/>
      <c r="IL38" s="59"/>
      <c r="IM38" s="60"/>
      <c r="IN38" s="58"/>
      <c r="IO38" s="58"/>
      <c r="IP38" s="58"/>
      <c r="IQ38" s="58"/>
      <c r="IR38" s="58"/>
      <c r="IS38" s="58"/>
      <c r="IT38" s="58"/>
      <c r="IU38" s="58"/>
      <c r="IV38" s="58"/>
      <c r="IW38" s="58"/>
      <c r="IX38" s="58"/>
      <c r="IY38" s="58"/>
      <c r="IZ38" s="58"/>
      <c r="JA38" s="58"/>
      <c r="JB38" s="58"/>
      <c r="JC38" s="58"/>
      <c r="JD38" s="58"/>
      <c r="JE38" s="58"/>
      <c r="JF38" s="58"/>
      <c r="JG38" s="58"/>
      <c r="JH38" s="58"/>
      <c r="JI38" s="58"/>
      <c r="JJ38" s="58"/>
      <c r="JK38" s="58"/>
      <c r="JL38" s="58"/>
      <c r="JM38" s="58"/>
      <c r="JN38" s="58"/>
      <c r="JO38" s="58"/>
      <c r="JP38" s="59"/>
      <c r="JQ38" s="60"/>
      <c r="JR38" s="58"/>
      <c r="JS38" s="58"/>
      <c r="JT38" s="58"/>
      <c r="JU38" s="58"/>
      <c r="JV38" s="58"/>
      <c r="JW38" s="58"/>
      <c r="JX38" s="58"/>
      <c r="JY38" s="58"/>
      <c r="JZ38" s="58"/>
      <c r="KA38" s="58"/>
      <c r="KB38" s="58"/>
      <c r="KC38" s="58"/>
      <c r="KD38" s="58"/>
      <c r="KE38" s="58"/>
      <c r="KF38" s="58"/>
      <c r="KG38" s="58"/>
      <c r="KH38" s="58"/>
      <c r="KI38" s="58"/>
      <c r="KJ38" s="58"/>
      <c r="KK38" s="58"/>
      <c r="KL38" s="58"/>
      <c r="KM38" s="58"/>
      <c r="KN38" s="58"/>
      <c r="KO38" s="58"/>
      <c r="KP38" s="58"/>
      <c r="KQ38" s="58"/>
      <c r="KR38" s="58"/>
      <c r="KS38" s="58"/>
      <c r="KT38" s="61"/>
      <c r="KU38" s="59"/>
      <c r="KV38" s="58"/>
      <c r="KW38" s="58"/>
      <c r="KX38" s="58"/>
      <c r="KY38" s="58"/>
      <c r="KZ38" s="58"/>
      <c r="LA38" s="58"/>
      <c r="LB38" s="58"/>
      <c r="LC38" s="58"/>
      <c r="LD38" s="58"/>
      <c r="LE38" s="58"/>
      <c r="LF38" s="58"/>
      <c r="LG38" s="58"/>
      <c r="LH38" s="58"/>
      <c r="LI38" s="58"/>
      <c r="LJ38" s="58"/>
      <c r="LK38" s="58"/>
      <c r="LL38" s="58" t="s">
        <v>55</v>
      </c>
      <c r="LM38" s="58"/>
      <c r="LN38" s="58"/>
      <c r="LO38" s="58" t="s">
        <v>56</v>
      </c>
      <c r="LP38" s="58"/>
      <c r="LQ38" s="58"/>
      <c r="LR38" s="58"/>
      <c r="LS38" s="58" t="s">
        <v>57</v>
      </c>
      <c r="LT38" s="58"/>
      <c r="LU38" s="58"/>
      <c r="LV38" s="58"/>
      <c r="LW38" s="58" t="s">
        <v>58</v>
      </c>
      <c r="LX38" s="61"/>
      <c r="LY38" s="59"/>
      <c r="LZ38" s="60"/>
      <c r="MA38" s="58" t="s">
        <v>54</v>
      </c>
      <c r="MB38" s="58"/>
      <c r="MC38" s="58"/>
      <c r="MD38" s="58"/>
      <c r="ME38" s="58"/>
      <c r="MF38" s="58"/>
      <c r="MG38" s="58"/>
      <c r="MH38" s="58"/>
      <c r="MI38" s="58"/>
      <c r="MJ38" s="58"/>
      <c r="MK38" s="58"/>
      <c r="ML38" s="58"/>
      <c r="MM38" s="58"/>
      <c r="MN38" s="58"/>
      <c r="MO38" s="58"/>
      <c r="MP38" s="58"/>
      <c r="MQ38" s="58"/>
      <c r="MR38" s="58"/>
      <c r="MS38" s="58"/>
      <c r="MT38" s="58"/>
      <c r="MU38" s="58"/>
      <c r="MV38" s="58"/>
      <c r="MW38" s="58"/>
      <c r="MX38" s="58"/>
      <c r="MY38" s="58"/>
      <c r="MZ38" s="58"/>
      <c r="NA38" s="58"/>
      <c r="NB38" s="58"/>
      <c r="NC38" s="58"/>
      <c r="ND38" s="59"/>
      <c r="NE38" s="64"/>
      <c r="NF38" s="58"/>
      <c r="NG38" s="58"/>
      <c r="NH38" s="58"/>
      <c r="NI38" s="58"/>
      <c r="NJ38" s="58"/>
      <c r="NK38" s="58"/>
      <c r="NL38" s="58"/>
      <c r="NM38" s="58"/>
      <c r="NN38" s="58"/>
      <c r="NO38" s="58"/>
      <c r="NP38" s="58"/>
      <c r="NQ38" s="58"/>
      <c r="NR38" s="58"/>
      <c r="NS38" s="58"/>
      <c r="NT38" s="58"/>
      <c r="NU38" s="58"/>
      <c r="NV38" s="58"/>
      <c r="NW38" s="58"/>
      <c r="NX38" s="58"/>
      <c r="NY38" s="58"/>
      <c r="NZ38" s="58"/>
      <c r="OA38" s="58"/>
      <c r="OB38" s="58"/>
      <c r="OC38" s="58"/>
      <c r="OD38" s="58"/>
      <c r="OE38" s="58"/>
      <c r="OF38" s="58"/>
      <c r="OG38" s="58"/>
      <c r="OH38" s="58"/>
      <c r="OI38" s="58"/>
      <c r="OJ38" s="58"/>
      <c r="OK38" s="58"/>
      <c r="OL38" s="58"/>
      <c r="OM38" s="58"/>
      <c r="ON38" s="58"/>
      <c r="OO38" s="58"/>
      <c r="OP38" s="58"/>
      <c r="OQ38" s="58"/>
      <c r="OR38" s="58"/>
      <c r="OS38" s="58"/>
      <c r="OT38" s="58"/>
      <c r="OU38" s="58"/>
      <c r="OV38" s="58"/>
      <c r="OW38" s="58"/>
      <c r="OX38" s="58"/>
      <c r="OY38" s="58"/>
      <c r="OZ38" s="58"/>
      <c r="PA38" s="58"/>
      <c r="PB38" s="58"/>
      <c r="PC38" s="58"/>
      <c r="PD38" s="58"/>
      <c r="PE38" s="58"/>
      <c r="PF38" s="58"/>
      <c r="PG38" s="58"/>
      <c r="PH38" s="58"/>
      <c r="PI38" s="58"/>
      <c r="PJ38" s="58"/>
      <c r="PK38" s="58"/>
      <c r="PL38" s="65"/>
    </row>
    <row r="39" spans="1:428" ht="15" thickBot="1" x14ac:dyDescent="0.4">
      <c r="A39" s="516"/>
      <c r="B39" s="334" t="s">
        <v>287</v>
      </c>
      <c r="C39" s="106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8"/>
      <c r="AH39" s="109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X39" s="107"/>
      <c r="AY39" s="107"/>
      <c r="AZ39" s="107"/>
      <c r="BA39" s="107"/>
      <c r="BB39" s="107"/>
      <c r="BC39" s="107"/>
      <c r="BD39" s="107"/>
      <c r="BE39" s="107"/>
      <c r="BF39" s="107"/>
      <c r="BG39" s="107"/>
      <c r="BH39" s="107"/>
      <c r="BI39" s="107"/>
      <c r="BJ39" s="108"/>
      <c r="BK39" s="109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 t="s">
        <v>55</v>
      </c>
      <c r="BV39" s="107"/>
      <c r="BW39" s="107"/>
      <c r="BX39" s="107" t="s">
        <v>261</v>
      </c>
      <c r="BY39" s="107"/>
      <c r="BZ39" s="107"/>
      <c r="CA39" s="107"/>
      <c r="CB39" s="107"/>
      <c r="CC39" s="107"/>
      <c r="CD39" s="107"/>
      <c r="CE39" s="107"/>
      <c r="CF39" s="107"/>
      <c r="CG39" s="107"/>
      <c r="CH39" s="107"/>
      <c r="CI39" s="107"/>
      <c r="CJ39" s="107"/>
      <c r="CK39" s="107"/>
      <c r="CL39" s="107"/>
      <c r="CM39" s="107"/>
      <c r="CN39" s="107"/>
      <c r="CO39" s="108"/>
      <c r="CP39" s="109"/>
      <c r="CQ39" s="107"/>
      <c r="CR39" s="107"/>
      <c r="CS39" s="107" t="s">
        <v>58</v>
      </c>
      <c r="CT39" s="110"/>
      <c r="CU39" s="111"/>
      <c r="CV39" s="107"/>
      <c r="CW39" s="107"/>
      <c r="CX39" s="107"/>
      <c r="CY39" s="107" t="s">
        <v>54</v>
      </c>
      <c r="CZ39" s="107"/>
      <c r="DA39" s="107"/>
      <c r="DB39" s="107"/>
      <c r="DC39" s="107"/>
      <c r="DD39" s="107"/>
      <c r="DE39" s="107"/>
      <c r="DF39" s="107"/>
      <c r="DG39" s="107"/>
      <c r="DH39" s="107"/>
      <c r="DI39" s="107"/>
      <c r="DJ39" s="107"/>
      <c r="DK39" s="107"/>
      <c r="DL39" s="107"/>
      <c r="DM39" s="107"/>
      <c r="DN39" s="107"/>
      <c r="DO39" s="107"/>
      <c r="DP39" s="107"/>
      <c r="DQ39" s="107"/>
      <c r="DR39" s="107"/>
      <c r="DS39" s="108"/>
      <c r="DT39" s="111"/>
      <c r="DU39" s="107"/>
      <c r="DV39" s="110"/>
      <c r="DW39" s="111"/>
      <c r="DX39" s="107"/>
      <c r="DY39" s="107"/>
      <c r="DZ39" s="107"/>
      <c r="EA39" s="107"/>
      <c r="EB39" s="107"/>
      <c r="EC39" s="110"/>
      <c r="ED39" s="111"/>
      <c r="EE39" s="107"/>
      <c r="EF39" s="107"/>
      <c r="EG39" s="107"/>
      <c r="EH39" s="107"/>
      <c r="EI39" s="107"/>
      <c r="EJ39" s="110"/>
      <c r="EK39" s="111"/>
      <c r="EL39" s="107"/>
      <c r="EM39" s="107"/>
      <c r="EN39" s="107"/>
      <c r="EO39" s="107"/>
      <c r="EP39" s="107"/>
      <c r="EQ39" s="110"/>
      <c r="ER39" s="107"/>
      <c r="ES39" s="107"/>
      <c r="ET39" s="107"/>
      <c r="EU39" s="107"/>
      <c r="EV39" s="107"/>
      <c r="EW39" s="107"/>
      <c r="EX39" s="108"/>
      <c r="EY39" s="109"/>
      <c r="EZ39" s="107"/>
      <c r="FA39" s="107"/>
      <c r="FB39" s="107"/>
      <c r="FC39" s="107"/>
      <c r="FD39" s="107"/>
      <c r="FE39" s="110"/>
      <c r="FF39" s="107"/>
      <c r="FG39" s="107"/>
      <c r="FH39" s="107"/>
      <c r="FI39" s="107"/>
      <c r="FJ39" s="107"/>
      <c r="FK39" s="107"/>
      <c r="FL39" s="110"/>
      <c r="FM39" s="107"/>
      <c r="FN39" s="107"/>
      <c r="FO39" s="107"/>
      <c r="FP39" s="107"/>
      <c r="FQ39" s="107"/>
      <c r="FR39" s="107"/>
      <c r="FS39" s="110"/>
      <c r="FT39" s="107"/>
      <c r="FU39" s="107"/>
      <c r="FV39" s="107"/>
      <c r="FW39" s="112"/>
      <c r="FX39" s="107"/>
      <c r="FY39" s="107"/>
      <c r="FZ39" s="107"/>
      <c r="GA39" s="107"/>
      <c r="GB39" s="108"/>
      <c r="GC39" s="109"/>
      <c r="GD39" s="107"/>
      <c r="GE39" s="107"/>
      <c r="GF39" s="107"/>
      <c r="GG39" s="110"/>
      <c r="GH39" s="111"/>
      <c r="GI39" s="107"/>
      <c r="GJ39" s="107"/>
      <c r="GK39" s="107"/>
      <c r="GL39" s="107"/>
      <c r="GM39" s="107"/>
      <c r="GN39" s="110"/>
      <c r="GO39" s="107"/>
      <c r="GP39" s="107"/>
      <c r="GQ39" s="107"/>
      <c r="GR39" s="107"/>
      <c r="GS39" s="107"/>
      <c r="GT39" s="107"/>
      <c r="GU39" s="110"/>
      <c r="GV39" s="107"/>
      <c r="GW39" s="107"/>
      <c r="GX39" s="107"/>
      <c r="GY39" s="107"/>
      <c r="GZ39" s="107"/>
      <c r="HA39" s="107"/>
      <c r="HB39" s="110"/>
      <c r="HC39" s="107"/>
      <c r="HD39" s="107"/>
      <c r="HE39" s="107"/>
      <c r="HF39" s="107"/>
      <c r="HG39" s="108"/>
      <c r="HH39" s="109"/>
      <c r="HI39" s="110"/>
      <c r="HJ39" s="107"/>
      <c r="HK39" s="107"/>
      <c r="HL39" s="107"/>
      <c r="HM39" s="107"/>
      <c r="HN39" s="107"/>
      <c r="HO39" s="107"/>
      <c r="HP39" s="110"/>
      <c r="HQ39" s="107"/>
      <c r="HR39" s="107"/>
      <c r="HS39" s="107"/>
      <c r="HT39" s="107"/>
      <c r="HU39" s="107"/>
      <c r="HV39" s="107"/>
      <c r="HW39" s="107"/>
      <c r="HX39" s="107"/>
      <c r="HY39" s="107"/>
      <c r="HZ39" s="107"/>
      <c r="IA39" s="107"/>
      <c r="IB39" s="107"/>
      <c r="IC39" s="107"/>
      <c r="ID39" s="110"/>
      <c r="IE39" s="107"/>
      <c r="IF39" s="107"/>
      <c r="IG39" s="107"/>
      <c r="IH39" s="107"/>
      <c r="II39" s="107"/>
      <c r="IJ39" s="107"/>
      <c r="IK39" s="110"/>
      <c r="IL39" s="108"/>
      <c r="IM39" s="109"/>
      <c r="IN39" s="107"/>
      <c r="IO39" s="107"/>
      <c r="IP39" s="107"/>
      <c r="IQ39" s="107"/>
      <c r="IR39" s="107"/>
      <c r="IS39" s="107"/>
      <c r="IT39" s="107"/>
      <c r="IU39" s="107"/>
      <c r="IV39" s="107"/>
      <c r="IW39" s="107"/>
      <c r="IX39" s="107"/>
      <c r="IY39" s="107"/>
      <c r="IZ39" s="107"/>
      <c r="JA39" s="107"/>
      <c r="JB39" s="107"/>
      <c r="JC39" s="107"/>
      <c r="JD39" s="107"/>
      <c r="JE39" s="107"/>
      <c r="JF39" s="107"/>
      <c r="JG39" s="107"/>
      <c r="JH39" s="107"/>
      <c r="JI39" s="107"/>
      <c r="JJ39" s="107"/>
      <c r="JK39" s="107"/>
      <c r="JL39" s="107"/>
      <c r="JM39" s="107"/>
      <c r="JN39" s="107"/>
      <c r="JO39" s="107"/>
      <c r="JP39" s="108"/>
      <c r="JQ39" s="109"/>
      <c r="JR39" s="107"/>
      <c r="JS39" s="107"/>
      <c r="JT39" s="107"/>
      <c r="JU39" s="107"/>
      <c r="JV39" s="107"/>
      <c r="JW39" s="107"/>
      <c r="JX39" s="107"/>
      <c r="JY39" s="107"/>
      <c r="JZ39" s="107"/>
      <c r="KA39" s="107"/>
      <c r="KB39" s="107"/>
      <c r="KC39" s="107"/>
      <c r="KD39" s="107"/>
      <c r="KE39" s="107"/>
      <c r="KF39" s="107"/>
      <c r="KG39" s="107"/>
      <c r="KH39" s="107"/>
      <c r="KI39" s="107"/>
      <c r="KJ39" s="107"/>
      <c r="KK39" s="107"/>
      <c r="KL39" s="107"/>
      <c r="KM39" s="107"/>
      <c r="KN39" s="107"/>
      <c r="KO39" s="107"/>
      <c r="KP39" s="107"/>
      <c r="KQ39" s="107"/>
      <c r="KR39" s="107"/>
      <c r="KS39" s="107"/>
      <c r="KT39" s="110"/>
      <c r="KU39" s="108"/>
      <c r="KV39" s="107"/>
      <c r="KW39" s="107"/>
      <c r="KX39" s="107"/>
      <c r="KY39" s="107"/>
      <c r="KZ39" s="107"/>
      <c r="LA39" s="107"/>
      <c r="LB39" s="107"/>
      <c r="LC39" s="107"/>
      <c r="LD39" s="107"/>
      <c r="LE39" s="107"/>
      <c r="LF39" s="107"/>
      <c r="LG39" s="107"/>
      <c r="LH39" s="107"/>
      <c r="LI39" s="107"/>
      <c r="LJ39" s="107"/>
      <c r="LK39" s="107"/>
      <c r="LL39" s="107"/>
      <c r="LM39" s="107"/>
      <c r="LN39" s="107"/>
      <c r="LO39" s="107"/>
      <c r="LP39" s="107"/>
      <c r="LQ39" s="107"/>
      <c r="LR39" s="107"/>
      <c r="LS39" s="107"/>
      <c r="LT39" s="107"/>
      <c r="LU39" s="107"/>
      <c r="LV39" s="107"/>
      <c r="LW39" s="107"/>
      <c r="LX39" s="110"/>
      <c r="LY39" s="108"/>
      <c r="LZ39" s="109"/>
      <c r="MA39" s="107"/>
      <c r="MB39" s="107"/>
      <c r="MC39" s="107"/>
      <c r="MD39" s="107"/>
      <c r="ME39" s="107"/>
      <c r="MF39" s="107"/>
      <c r="MG39" s="107"/>
      <c r="MH39" s="107"/>
      <c r="MI39" s="107"/>
      <c r="MJ39" s="107"/>
      <c r="MK39" s="107"/>
      <c r="ML39" s="107"/>
      <c r="MM39" s="107"/>
      <c r="MN39" s="107"/>
      <c r="MO39" s="107"/>
      <c r="MP39" s="107"/>
      <c r="MQ39" s="107"/>
      <c r="MR39" s="107"/>
      <c r="MS39" s="107"/>
      <c r="MT39" s="107"/>
      <c r="MU39" s="107"/>
      <c r="MV39" s="107"/>
      <c r="MW39" s="107"/>
      <c r="MX39" s="107"/>
      <c r="MY39" s="107"/>
      <c r="MZ39" s="107"/>
      <c r="NA39" s="107"/>
      <c r="NB39" s="107"/>
      <c r="NC39" s="107"/>
      <c r="ND39" s="108"/>
      <c r="NE39" s="113"/>
      <c r="NF39" s="107"/>
      <c r="NG39" s="107"/>
      <c r="NH39" s="107"/>
      <c r="NI39" s="107"/>
      <c r="NJ39" s="107"/>
      <c r="NK39" s="107"/>
      <c r="NL39" s="107"/>
      <c r="NM39" s="107"/>
      <c r="NN39" s="107"/>
      <c r="NO39" s="107"/>
      <c r="NP39" s="107"/>
      <c r="NQ39" s="107"/>
      <c r="NR39" s="107"/>
      <c r="NS39" s="107"/>
      <c r="NT39" s="107"/>
      <c r="NU39" s="107"/>
      <c r="NV39" s="107"/>
      <c r="NW39" s="107"/>
      <c r="NX39" s="107"/>
      <c r="NY39" s="107"/>
      <c r="NZ39" s="107"/>
      <c r="OA39" s="107"/>
      <c r="OB39" s="107"/>
      <c r="OC39" s="107"/>
      <c r="OD39" s="107"/>
      <c r="OE39" s="107"/>
      <c r="OF39" s="107"/>
      <c r="OG39" s="107"/>
      <c r="OH39" s="107"/>
      <c r="OI39" s="107"/>
      <c r="OJ39" s="107"/>
      <c r="OK39" s="107"/>
      <c r="OL39" s="107"/>
      <c r="OM39" s="107"/>
      <c r="ON39" s="107"/>
      <c r="OO39" s="107"/>
      <c r="OP39" s="107"/>
      <c r="OQ39" s="107"/>
      <c r="OR39" s="107"/>
      <c r="OS39" s="107"/>
      <c r="OT39" s="107"/>
      <c r="OU39" s="107"/>
      <c r="OV39" s="107"/>
      <c r="OW39" s="107"/>
      <c r="OX39" s="107"/>
      <c r="OY39" s="107"/>
      <c r="OZ39" s="107"/>
      <c r="PA39" s="107"/>
      <c r="PB39" s="107"/>
      <c r="PC39" s="107"/>
      <c r="PD39" s="107"/>
      <c r="PE39" s="107"/>
      <c r="PF39" s="107"/>
      <c r="PG39" s="107"/>
      <c r="PH39" s="107"/>
      <c r="PI39" s="107"/>
      <c r="PJ39" s="107"/>
      <c r="PK39" s="107"/>
      <c r="PL39" s="114"/>
    </row>
    <row r="40" spans="1:428" ht="15" thickBot="1" x14ac:dyDescent="0.4">
      <c r="A40" s="515" t="s">
        <v>288</v>
      </c>
      <c r="B40" s="325" t="s">
        <v>289</v>
      </c>
      <c r="C40" s="326"/>
      <c r="D40" s="327"/>
      <c r="E40" s="327"/>
      <c r="F40" s="327"/>
      <c r="G40" s="327"/>
      <c r="H40" s="327"/>
      <c r="I40" s="327"/>
      <c r="J40" s="327"/>
      <c r="K40" s="327"/>
      <c r="L40" s="327"/>
      <c r="M40" s="327"/>
      <c r="N40" s="327"/>
      <c r="O40" s="327"/>
      <c r="P40" s="327"/>
      <c r="Q40" s="327"/>
      <c r="R40" s="327"/>
      <c r="S40" s="327"/>
      <c r="T40" s="327"/>
      <c r="U40" s="327"/>
      <c r="V40" s="327"/>
      <c r="W40" s="327"/>
      <c r="X40" s="327"/>
      <c r="Y40" s="327"/>
      <c r="Z40" s="327"/>
      <c r="AA40" s="327"/>
      <c r="AB40" s="327"/>
      <c r="AC40" s="327"/>
      <c r="AD40" s="327"/>
      <c r="AE40" s="327"/>
      <c r="AF40" s="327"/>
      <c r="AG40" s="328"/>
      <c r="AH40" s="329"/>
      <c r="AI40" s="327"/>
      <c r="AJ40" s="327"/>
      <c r="AK40" s="327"/>
      <c r="AL40" s="327"/>
      <c r="AM40" s="327"/>
      <c r="AN40" s="327"/>
      <c r="AO40" s="327"/>
      <c r="AP40" s="327"/>
      <c r="AQ40" s="327"/>
      <c r="AR40" s="327"/>
      <c r="AS40" s="327"/>
      <c r="AT40" s="327"/>
      <c r="AU40" s="327"/>
      <c r="AV40" s="327"/>
      <c r="AW40" s="327"/>
      <c r="AX40" s="327"/>
      <c r="AY40" s="327"/>
      <c r="AZ40" s="327"/>
      <c r="BA40" s="327"/>
      <c r="BB40" s="327"/>
      <c r="BC40" s="327"/>
      <c r="BD40" s="327"/>
      <c r="BE40" s="327"/>
      <c r="BF40" s="327"/>
      <c r="BG40" s="327"/>
      <c r="BH40" s="327"/>
      <c r="BI40" s="327"/>
      <c r="BJ40" s="328"/>
      <c r="BK40" s="329"/>
      <c r="BL40" s="327"/>
      <c r="BM40" s="327"/>
      <c r="BN40" s="327"/>
      <c r="BO40" s="327"/>
      <c r="BP40" s="327"/>
      <c r="BQ40" s="327"/>
      <c r="BR40" s="327"/>
      <c r="BS40" s="327"/>
      <c r="BT40" s="327"/>
      <c r="BU40" s="327"/>
      <c r="BV40" s="327"/>
      <c r="BW40" s="327"/>
      <c r="BX40" s="327"/>
      <c r="BY40" s="327"/>
      <c r="BZ40" s="327"/>
      <c r="CA40" s="327"/>
      <c r="CB40" s="327"/>
      <c r="CC40" s="327"/>
      <c r="CD40" s="327"/>
      <c r="CE40" s="327"/>
      <c r="CF40" s="327"/>
      <c r="CG40" s="327"/>
      <c r="CH40" s="327"/>
      <c r="CI40" s="327"/>
      <c r="CJ40" s="327"/>
      <c r="CK40" s="327"/>
      <c r="CL40" s="327"/>
      <c r="CM40" s="327"/>
      <c r="CN40" s="327"/>
      <c r="CO40" s="328"/>
      <c r="CP40" s="329"/>
      <c r="CQ40" s="327"/>
      <c r="CR40" s="327"/>
      <c r="CS40" s="327"/>
      <c r="CT40" s="330"/>
      <c r="CU40" s="331"/>
      <c r="CV40" s="327"/>
      <c r="CW40" s="327"/>
      <c r="CX40" s="327"/>
      <c r="CY40" s="327"/>
      <c r="CZ40" s="327"/>
      <c r="DA40" s="327"/>
      <c r="DB40" s="327"/>
      <c r="DC40" s="327"/>
      <c r="DD40" s="327"/>
      <c r="DE40" s="327"/>
      <c r="DF40" s="327"/>
      <c r="DG40" s="327"/>
      <c r="DH40" s="327"/>
      <c r="DI40" s="327"/>
      <c r="DJ40" s="327"/>
      <c r="DK40" s="327"/>
      <c r="DL40" s="327"/>
      <c r="DM40" s="327"/>
      <c r="DN40" s="327"/>
      <c r="DO40" s="327"/>
      <c r="DP40" s="327"/>
      <c r="DQ40" s="327"/>
      <c r="DR40" s="327"/>
      <c r="DS40" s="328"/>
      <c r="DT40" s="331"/>
      <c r="DU40" s="327"/>
      <c r="DV40" s="330"/>
      <c r="DW40" s="331"/>
      <c r="DX40" s="327"/>
      <c r="DY40" s="327"/>
      <c r="DZ40" s="327"/>
      <c r="EA40" s="327"/>
      <c r="EB40" s="327"/>
      <c r="EC40" s="330"/>
      <c r="ED40" s="331"/>
      <c r="EE40" s="327"/>
      <c r="EF40" s="327"/>
      <c r="EG40" s="327"/>
      <c r="EH40" s="327"/>
      <c r="EI40" s="327"/>
      <c r="EJ40" s="330"/>
      <c r="EK40" s="331"/>
      <c r="EL40" s="327"/>
      <c r="EM40" s="327"/>
      <c r="EN40" s="327"/>
      <c r="EO40" s="327"/>
      <c r="EP40" s="327"/>
      <c r="EQ40" s="330"/>
      <c r="ER40" s="327"/>
      <c r="ES40" s="327"/>
      <c r="ET40" s="327"/>
      <c r="EU40" s="327"/>
      <c r="EV40" s="327"/>
      <c r="EW40" s="327"/>
      <c r="EX40" s="328"/>
      <c r="EY40" s="329"/>
      <c r="EZ40" s="327"/>
      <c r="FA40" s="327"/>
      <c r="FB40" s="327"/>
      <c r="FC40" s="327"/>
      <c r="FD40" s="327"/>
      <c r="FE40" s="330"/>
      <c r="FF40" s="327"/>
      <c r="FG40" s="327"/>
      <c r="FH40" s="327"/>
      <c r="FI40" s="327"/>
      <c r="FJ40" s="327"/>
      <c r="FK40" s="327"/>
      <c r="FL40" s="330"/>
      <c r="FM40" s="327"/>
      <c r="FN40" s="327" t="s">
        <v>55</v>
      </c>
      <c r="FO40" s="327"/>
      <c r="FP40" s="327"/>
      <c r="FQ40" s="327" t="s">
        <v>56</v>
      </c>
      <c r="FR40" s="327" t="s">
        <v>57</v>
      </c>
      <c r="FS40" s="330"/>
      <c r="FT40" s="327"/>
      <c r="FU40" s="327"/>
      <c r="FV40" s="327"/>
      <c r="FW40" s="337"/>
      <c r="FX40" s="327"/>
      <c r="FY40" s="327"/>
      <c r="FZ40" s="327"/>
      <c r="GA40" s="327"/>
      <c r="GB40" s="328"/>
      <c r="GC40" s="329"/>
      <c r="GD40" s="327"/>
      <c r="GE40" s="327"/>
      <c r="GF40" s="327"/>
      <c r="GG40" s="330"/>
      <c r="GH40" s="331"/>
      <c r="GI40" s="327"/>
      <c r="GJ40" s="327"/>
      <c r="GK40" s="327"/>
      <c r="GL40" s="327"/>
      <c r="GM40" s="327" t="s">
        <v>58</v>
      </c>
      <c r="GN40" s="330"/>
      <c r="GO40" s="327"/>
      <c r="GP40" s="327"/>
      <c r="GQ40" s="327" t="s">
        <v>54</v>
      </c>
      <c r="GR40" s="327"/>
      <c r="GS40" s="327"/>
      <c r="GT40" s="327"/>
      <c r="GU40" s="330"/>
      <c r="GV40" s="327"/>
      <c r="GW40" s="327"/>
      <c r="GX40" s="327"/>
      <c r="GY40" s="327"/>
      <c r="GZ40" s="327"/>
      <c r="HA40" s="327"/>
      <c r="HB40" s="330"/>
      <c r="HC40" s="327"/>
      <c r="HD40" s="327"/>
      <c r="HE40" s="327"/>
      <c r="HF40" s="327"/>
      <c r="HG40" s="328"/>
      <c r="HH40" s="329"/>
      <c r="HI40" s="330"/>
      <c r="HJ40" s="327"/>
      <c r="HK40" s="327"/>
      <c r="HL40" s="327"/>
      <c r="HM40" s="327"/>
      <c r="HN40" s="327"/>
      <c r="HO40" s="327"/>
      <c r="HP40" s="330"/>
      <c r="HQ40" s="327"/>
      <c r="HR40" s="327"/>
      <c r="HS40" s="327"/>
      <c r="HT40" s="327"/>
      <c r="HU40" s="327"/>
      <c r="HV40" s="327"/>
      <c r="HW40" s="327"/>
      <c r="HX40" s="327"/>
      <c r="HY40" s="327"/>
      <c r="HZ40" s="327"/>
      <c r="IA40" s="327"/>
      <c r="IB40" s="327"/>
      <c r="IC40" s="327"/>
      <c r="ID40" s="330"/>
      <c r="IE40" s="327"/>
      <c r="IF40" s="327"/>
      <c r="IG40" s="327"/>
      <c r="IH40" s="327"/>
      <c r="II40" s="327"/>
      <c r="IJ40" s="327"/>
      <c r="IK40" s="330"/>
      <c r="IL40" s="328"/>
      <c r="IM40" s="329"/>
      <c r="IN40" s="327"/>
      <c r="IO40" s="327"/>
      <c r="IP40" s="327"/>
      <c r="IQ40" s="327"/>
      <c r="IR40" s="327"/>
      <c r="IS40" s="327"/>
      <c r="IT40" s="327"/>
      <c r="IU40" s="327"/>
      <c r="IV40" s="327"/>
      <c r="IW40" s="327"/>
      <c r="IX40" s="327"/>
      <c r="IY40" s="327"/>
      <c r="IZ40" s="327"/>
      <c r="JA40" s="327"/>
      <c r="JB40" s="327"/>
      <c r="JC40" s="327"/>
      <c r="JD40" s="327"/>
      <c r="JE40" s="327"/>
      <c r="JF40" s="327"/>
      <c r="JG40" s="327"/>
      <c r="JH40" s="327"/>
      <c r="JI40" s="327"/>
      <c r="JJ40" s="327"/>
      <c r="JK40" s="327"/>
      <c r="JL40" s="327"/>
      <c r="JM40" s="327"/>
      <c r="JN40" s="327"/>
      <c r="JO40" s="327"/>
      <c r="JP40" s="328"/>
      <c r="JQ40" s="329"/>
      <c r="JR40" s="327"/>
      <c r="JS40" s="327"/>
      <c r="JT40" s="327"/>
      <c r="JU40" s="327"/>
      <c r="JV40" s="327"/>
      <c r="JW40" s="327"/>
      <c r="JX40" s="327"/>
      <c r="JY40" s="327"/>
      <c r="JZ40" s="327"/>
      <c r="KA40" s="327"/>
      <c r="KB40" s="327"/>
      <c r="KC40" s="327"/>
      <c r="KD40" s="327"/>
      <c r="KE40" s="327"/>
      <c r="KF40" s="327"/>
      <c r="KG40" s="327"/>
      <c r="KH40" s="327"/>
      <c r="KI40" s="327"/>
      <c r="KJ40" s="327"/>
      <c r="KK40" s="327"/>
      <c r="KL40" s="327"/>
      <c r="KM40" s="327"/>
      <c r="KN40" s="327"/>
      <c r="KO40" s="327"/>
      <c r="KP40" s="327"/>
      <c r="KQ40" s="327"/>
      <c r="KR40" s="327"/>
      <c r="KS40" s="327"/>
      <c r="KT40" s="330"/>
      <c r="KU40" s="328"/>
      <c r="KV40" s="327"/>
      <c r="KW40" s="327"/>
      <c r="KX40" s="327"/>
      <c r="KY40" s="327"/>
      <c r="KZ40" s="327"/>
      <c r="LA40" s="327"/>
      <c r="LB40" s="327"/>
      <c r="LC40" s="327"/>
      <c r="LD40" s="327"/>
      <c r="LE40" s="327"/>
      <c r="LF40" s="327"/>
      <c r="LG40" s="327"/>
      <c r="LH40" s="327"/>
      <c r="LI40" s="327"/>
      <c r="LJ40" s="327"/>
      <c r="LK40" s="327"/>
      <c r="LL40" s="327"/>
      <c r="LM40" s="327"/>
      <c r="LN40" s="327"/>
      <c r="LO40" s="327"/>
      <c r="LP40" s="327"/>
      <c r="LQ40" s="327"/>
      <c r="LR40" s="327"/>
      <c r="LS40" s="327"/>
      <c r="LT40" s="327"/>
      <c r="LU40" s="327"/>
      <c r="LV40" s="327"/>
      <c r="LW40" s="327"/>
      <c r="LX40" s="330"/>
      <c r="LY40" s="328"/>
      <c r="LZ40" s="329"/>
      <c r="MA40" s="327"/>
      <c r="MB40" s="327"/>
      <c r="MC40" s="327"/>
      <c r="MD40" s="327"/>
      <c r="ME40" s="327"/>
      <c r="MF40" s="327"/>
      <c r="MG40" s="327"/>
      <c r="MH40" s="327"/>
      <c r="MI40" s="327"/>
      <c r="MJ40" s="327"/>
      <c r="MK40" s="327"/>
      <c r="ML40" s="327"/>
      <c r="MM40" s="327"/>
      <c r="MN40" s="327"/>
      <c r="MO40" s="327"/>
      <c r="MP40" s="327"/>
      <c r="MQ40" s="327"/>
      <c r="MR40" s="327"/>
      <c r="MS40" s="327"/>
      <c r="MT40" s="327"/>
      <c r="MU40" s="327"/>
      <c r="MV40" s="327"/>
      <c r="MW40" s="327"/>
      <c r="MX40" s="327"/>
      <c r="MY40" s="327"/>
      <c r="MZ40" s="327"/>
      <c r="NA40" s="327"/>
      <c r="NB40" s="327"/>
      <c r="NC40" s="327"/>
      <c r="ND40" s="328"/>
      <c r="NE40" s="332"/>
      <c r="NF40" s="327"/>
      <c r="NG40" s="327"/>
      <c r="NH40" s="327"/>
      <c r="NI40" s="327"/>
      <c r="NJ40" s="327"/>
      <c r="NK40" s="327"/>
      <c r="NL40" s="327"/>
      <c r="NM40" s="327"/>
      <c r="NN40" s="327"/>
      <c r="NO40" s="327"/>
      <c r="NP40" s="327"/>
      <c r="NQ40" s="327"/>
      <c r="NR40" s="327"/>
      <c r="NS40" s="327"/>
      <c r="NT40" s="327"/>
      <c r="NU40" s="327"/>
      <c r="NV40" s="327"/>
      <c r="NW40" s="327"/>
      <c r="NX40" s="327"/>
      <c r="NY40" s="327"/>
      <c r="NZ40" s="327"/>
      <c r="OA40" s="327"/>
      <c r="OB40" s="327"/>
      <c r="OC40" s="327"/>
      <c r="OD40" s="327"/>
      <c r="OE40" s="327"/>
      <c r="OF40" s="327"/>
      <c r="OG40" s="327"/>
      <c r="OH40" s="327"/>
      <c r="OI40" s="327"/>
      <c r="OJ40" s="327"/>
      <c r="OK40" s="327"/>
      <c r="OL40" s="327"/>
      <c r="OM40" s="327"/>
      <c r="ON40" s="327"/>
      <c r="OO40" s="327"/>
      <c r="OP40" s="327"/>
      <c r="OQ40" s="327"/>
      <c r="OR40" s="327"/>
      <c r="OS40" s="327"/>
      <c r="OT40" s="327"/>
      <c r="OU40" s="327"/>
      <c r="OV40" s="327"/>
      <c r="OW40" s="327"/>
      <c r="OX40" s="327"/>
      <c r="OY40" s="327"/>
      <c r="OZ40" s="327"/>
      <c r="PA40" s="327"/>
      <c r="PB40" s="327"/>
      <c r="PC40" s="327"/>
      <c r="PD40" s="327"/>
      <c r="PE40" s="327"/>
      <c r="PF40" s="327"/>
      <c r="PG40" s="327"/>
      <c r="PH40" s="327"/>
      <c r="PI40" s="327"/>
      <c r="PJ40" s="327"/>
      <c r="PK40" s="327"/>
      <c r="PL40" s="333"/>
    </row>
    <row r="41" spans="1:428" ht="15" thickBot="1" x14ac:dyDescent="0.4">
      <c r="A41" s="453"/>
      <c r="B41" s="21" t="s">
        <v>290</v>
      </c>
      <c r="C41" s="57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9"/>
      <c r="AH41" s="60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8"/>
      <c r="BA41" s="58"/>
      <c r="BB41" s="58"/>
      <c r="BC41" s="58"/>
      <c r="BD41" s="58"/>
      <c r="BE41" s="58"/>
      <c r="BF41" s="58"/>
      <c r="BG41" s="58"/>
      <c r="BH41" s="58"/>
      <c r="BI41" s="58"/>
      <c r="BJ41" s="59"/>
      <c r="BK41" s="60"/>
      <c r="BL41" s="58"/>
      <c r="BM41" s="58"/>
      <c r="BN41" s="58"/>
      <c r="BO41" s="58"/>
      <c r="BP41" s="58"/>
      <c r="BQ41" s="58"/>
      <c r="BR41" s="58"/>
      <c r="BS41" s="58"/>
      <c r="BT41" s="58"/>
      <c r="BU41" s="58"/>
      <c r="BV41" s="58"/>
      <c r="BW41" s="58"/>
      <c r="BX41" s="58"/>
      <c r="BY41" s="58"/>
      <c r="BZ41" s="58"/>
      <c r="CA41" s="58"/>
      <c r="CB41" s="58"/>
      <c r="CC41" s="58"/>
      <c r="CD41" s="58"/>
      <c r="CE41" s="58"/>
      <c r="CF41" s="58"/>
      <c r="CG41" s="58"/>
      <c r="CH41" s="58"/>
      <c r="CI41" s="58"/>
      <c r="CJ41" s="58"/>
      <c r="CK41" s="58"/>
      <c r="CL41" s="58"/>
      <c r="CM41" s="58"/>
      <c r="CN41" s="58"/>
      <c r="CO41" s="59"/>
      <c r="CP41" s="60"/>
      <c r="CQ41" s="58"/>
      <c r="CR41" s="58"/>
      <c r="CS41" s="58"/>
      <c r="CT41" s="61"/>
      <c r="CU41" s="62"/>
      <c r="CV41" s="58"/>
      <c r="CW41" s="58"/>
      <c r="CX41" s="58"/>
      <c r="CY41" s="58"/>
      <c r="CZ41" s="58"/>
      <c r="DA41" s="58"/>
      <c r="DB41" s="58"/>
      <c r="DC41" s="58"/>
      <c r="DD41" s="58"/>
      <c r="DE41" s="58"/>
      <c r="DF41" s="58"/>
      <c r="DG41" s="58"/>
      <c r="DH41" s="58"/>
      <c r="DI41" s="58"/>
      <c r="DJ41" s="58"/>
      <c r="DK41" s="58"/>
      <c r="DL41" s="58"/>
      <c r="DM41" s="58"/>
      <c r="DN41" s="58"/>
      <c r="DO41" s="58"/>
      <c r="DP41" s="58"/>
      <c r="DQ41" s="58"/>
      <c r="DR41" s="58"/>
      <c r="DS41" s="59"/>
      <c r="DT41" s="62"/>
      <c r="DU41" s="58"/>
      <c r="DV41" s="61"/>
      <c r="DW41" s="62"/>
      <c r="DX41" s="58"/>
      <c r="DY41" s="58"/>
      <c r="DZ41" s="58"/>
      <c r="EA41" s="58"/>
      <c r="EB41" s="58"/>
      <c r="EC41" s="61"/>
      <c r="ED41" s="62"/>
      <c r="EE41" s="58"/>
      <c r="EF41" s="58"/>
      <c r="EG41" s="58"/>
      <c r="EH41" s="58"/>
      <c r="EI41" s="58"/>
      <c r="EJ41" s="61"/>
      <c r="EK41" s="62"/>
      <c r="EL41" s="58"/>
      <c r="EM41" s="58"/>
      <c r="EN41" s="58"/>
      <c r="EO41" s="58"/>
      <c r="EP41" s="58"/>
      <c r="EQ41" s="61"/>
      <c r="ER41" s="58"/>
      <c r="ES41" s="58"/>
      <c r="ET41" s="58"/>
      <c r="EU41" s="58"/>
      <c r="EV41" s="58"/>
      <c r="EW41" s="58"/>
      <c r="EX41" s="59"/>
      <c r="EY41" s="60"/>
      <c r="EZ41" s="58"/>
      <c r="FA41" s="58"/>
      <c r="FB41" s="58"/>
      <c r="FC41" s="58"/>
      <c r="FD41" s="58"/>
      <c r="FE41" s="61"/>
      <c r="FF41" s="58"/>
      <c r="FG41" s="58"/>
      <c r="FH41" s="58"/>
      <c r="FI41" s="58"/>
      <c r="FJ41" s="58"/>
      <c r="FK41" s="58"/>
      <c r="FL41" s="61"/>
      <c r="FM41" s="58"/>
      <c r="FN41" s="58"/>
      <c r="FO41" s="58"/>
      <c r="FP41" s="58"/>
      <c r="FQ41" s="58"/>
      <c r="FR41" s="58"/>
      <c r="FS41" s="61"/>
      <c r="FT41" s="58"/>
      <c r="FU41" s="58"/>
      <c r="FV41" s="58"/>
      <c r="FW41" s="63"/>
      <c r="FX41" s="58"/>
      <c r="FY41" s="58"/>
      <c r="FZ41" s="58"/>
      <c r="GA41" s="58"/>
      <c r="GB41" s="59"/>
      <c r="GC41" s="60"/>
      <c r="GD41" s="58"/>
      <c r="GE41" s="58"/>
      <c r="GF41" s="58"/>
      <c r="GG41" s="61"/>
      <c r="GH41" s="62"/>
      <c r="GI41" s="58"/>
      <c r="GJ41" s="58"/>
      <c r="GK41" s="58"/>
      <c r="GL41" s="58"/>
      <c r="GM41" s="58"/>
      <c r="GN41" s="61"/>
      <c r="GO41" s="58"/>
      <c r="GP41" s="58"/>
      <c r="GQ41" s="58"/>
      <c r="GR41" s="58"/>
      <c r="GS41" s="58"/>
      <c r="GT41" s="58"/>
      <c r="GU41" s="61"/>
      <c r="GV41" s="58"/>
      <c r="GW41" s="58"/>
      <c r="GX41" s="58"/>
      <c r="GY41" s="58"/>
      <c r="GZ41" s="58"/>
      <c r="HA41" s="58"/>
      <c r="HB41" s="61"/>
      <c r="HC41" s="58"/>
      <c r="HD41" s="58"/>
      <c r="HE41" s="58"/>
      <c r="HF41" s="58"/>
      <c r="HG41" s="59"/>
      <c r="HH41" s="60"/>
      <c r="HI41" s="61"/>
      <c r="HJ41" s="58"/>
      <c r="HK41" s="58"/>
      <c r="HL41" s="58"/>
      <c r="HM41" s="58"/>
      <c r="HN41" s="58"/>
      <c r="HO41" s="58"/>
      <c r="HP41" s="61"/>
      <c r="HQ41" s="58"/>
      <c r="HR41" s="58"/>
      <c r="HS41" s="58"/>
      <c r="HT41" s="58"/>
      <c r="HU41" s="58"/>
      <c r="HV41" s="58"/>
      <c r="HW41" s="58"/>
      <c r="HX41" s="58"/>
      <c r="HY41" s="58"/>
      <c r="HZ41" s="58"/>
      <c r="IA41" s="58"/>
      <c r="IB41" s="58"/>
      <c r="IC41" s="58"/>
      <c r="ID41" s="61"/>
      <c r="IE41" s="58"/>
      <c r="IF41" s="58"/>
      <c r="IG41" s="58"/>
      <c r="IH41" s="58"/>
      <c r="II41" s="58"/>
      <c r="IJ41" s="58"/>
      <c r="IK41" s="61"/>
      <c r="IL41" s="59"/>
      <c r="IM41" s="60"/>
      <c r="IN41" s="58"/>
      <c r="IO41" s="58"/>
      <c r="IP41" s="58"/>
      <c r="IQ41" s="58"/>
      <c r="IR41" s="58"/>
      <c r="IS41" s="58"/>
      <c r="IT41" s="58"/>
      <c r="IU41" s="58"/>
      <c r="IV41" s="58"/>
      <c r="IW41" s="58"/>
      <c r="IX41" s="58"/>
      <c r="IY41" s="58"/>
      <c r="IZ41" s="58"/>
      <c r="JA41" s="58"/>
      <c r="JB41" s="58"/>
      <c r="JC41" s="58"/>
      <c r="JD41" s="58"/>
      <c r="JE41" s="58"/>
      <c r="JF41" s="58"/>
      <c r="JG41" s="58"/>
      <c r="JH41" s="58"/>
      <c r="JI41" s="58"/>
      <c r="JJ41" s="58"/>
      <c r="JK41" s="58"/>
      <c r="JL41" s="58"/>
      <c r="JM41" s="58"/>
      <c r="JN41" s="58"/>
      <c r="JO41" s="58"/>
      <c r="JP41" s="59"/>
      <c r="JQ41" s="60"/>
      <c r="JR41" s="58"/>
      <c r="JS41" s="58"/>
      <c r="JT41" s="58"/>
      <c r="JU41" s="58"/>
      <c r="JV41" s="58"/>
      <c r="JW41" s="58"/>
      <c r="JX41" s="58"/>
      <c r="JY41" s="58"/>
      <c r="JZ41" s="58"/>
      <c r="KA41" s="58"/>
      <c r="KB41" s="58"/>
      <c r="KC41" s="58"/>
      <c r="KD41" s="58"/>
      <c r="KE41" s="58"/>
      <c r="KF41" s="58"/>
      <c r="KG41" s="58"/>
      <c r="KH41" s="58"/>
      <c r="KI41" s="58"/>
      <c r="KJ41" s="58"/>
      <c r="KK41" s="58"/>
      <c r="KL41" s="58"/>
      <c r="KM41" s="58"/>
      <c r="KN41" s="58"/>
      <c r="KO41" s="58"/>
      <c r="KP41" s="58"/>
      <c r="KQ41" s="58"/>
      <c r="KR41" s="58"/>
      <c r="KS41" s="58"/>
      <c r="KT41" s="61"/>
      <c r="KU41" s="59"/>
      <c r="KV41" s="58"/>
      <c r="KW41" s="58"/>
      <c r="KX41" s="58"/>
      <c r="KY41" s="58"/>
      <c r="KZ41" s="58"/>
      <c r="LA41" s="58"/>
      <c r="LB41" s="58"/>
      <c r="LC41" s="58"/>
      <c r="LD41" s="58"/>
      <c r="LE41" s="58"/>
      <c r="LF41" s="58"/>
      <c r="LG41" s="58"/>
      <c r="LH41" s="58"/>
      <c r="LI41" s="58"/>
      <c r="LJ41" s="58"/>
      <c r="LK41" s="58"/>
      <c r="LL41" s="58"/>
      <c r="LM41" s="58"/>
      <c r="LN41" s="58"/>
      <c r="LO41" s="58"/>
      <c r="LP41" s="58"/>
      <c r="LQ41" s="58"/>
      <c r="LR41" s="58"/>
      <c r="LS41" s="58"/>
      <c r="LT41" s="58"/>
      <c r="LU41" s="58"/>
      <c r="LV41" s="58"/>
      <c r="LW41" s="58"/>
      <c r="LX41" s="61"/>
      <c r="LY41" s="59"/>
      <c r="LZ41" s="60"/>
      <c r="MA41" s="58"/>
      <c r="MB41" s="58"/>
      <c r="MC41" s="58"/>
      <c r="MD41" s="58"/>
      <c r="ME41" s="58"/>
      <c r="MF41" s="58"/>
      <c r="MG41" s="58"/>
      <c r="MH41" s="58"/>
      <c r="MI41" s="58"/>
      <c r="MJ41" s="58"/>
      <c r="MK41" s="58"/>
      <c r="ML41" s="58"/>
      <c r="MM41" s="58"/>
      <c r="MN41" s="58"/>
      <c r="MO41" s="58"/>
      <c r="MP41" s="58"/>
      <c r="MQ41" s="58"/>
      <c r="MR41" s="58"/>
      <c r="MS41" s="58"/>
      <c r="MT41" s="58"/>
      <c r="MU41" s="58"/>
      <c r="MV41" s="58"/>
      <c r="MW41" s="58"/>
      <c r="MX41" s="58"/>
      <c r="MY41" s="58"/>
      <c r="MZ41" s="58"/>
      <c r="NA41" s="58"/>
      <c r="NB41" s="58"/>
      <c r="NC41" s="58"/>
      <c r="ND41" s="59"/>
      <c r="NE41" s="64"/>
      <c r="NF41" s="58"/>
      <c r="NG41" s="58"/>
      <c r="NH41" s="58"/>
      <c r="NI41" s="58"/>
      <c r="NJ41" s="58"/>
      <c r="NK41" s="58"/>
      <c r="NL41" s="58"/>
      <c r="NM41" s="58"/>
      <c r="NN41" s="58"/>
      <c r="NO41" s="58"/>
      <c r="NP41" s="58"/>
      <c r="NQ41" s="58"/>
      <c r="NR41" s="58"/>
      <c r="NS41" s="58"/>
      <c r="NT41" s="58"/>
      <c r="NU41" s="58"/>
      <c r="NV41" s="58"/>
      <c r="NW41" s="58"/>
      <c r="NX41" s="58"/>
      <c r="NY41" s="58"/>
      <c r="NZ41" s="58"/>
      <c r="OA41" s="58"/>
      <c r="OB41" s="58"/>
      <c r="OC41" s="58"/>
      <c r="OD41" s="58"/>
      <c r="OE41" s="58"/>
      <c r="OF41" s="58"/>
      <c r="OG41" s="58"/>
      <c r="OH41" s="58"/>
      <c r="OI41" s="58"/>
      <c r="OJ41" s="58"/>
      <c r="OK41" s="58"/>
      <c r="OL41" s="58"/>
      <c r="OM41" s="58"/>
      <c r="ON41" s="58"/>
      <c r="OO41" s="58"/>
      <c r="OP41" s="58"/>
      <c r="OQ41" s="58"/>
      <c r="OR41" s="58"/>
      <c r="OS41" s="58"/>
      <c r="OT41" s="58"/>
      <c r="OU41" s="58"/>
      <c r="OV41" s="58"/>
      <c r="OW41" s="58"/>
      <c r="OX41" s="58"/>
      <c r="OY41" s="58"/>
      <c r="OZ41" s="58"/>
      <c r="PA41" s="58"/>
      <c r="PB41" s="58"/>
      <c r="PC41" s="58"/>
      <c r="PD41" s="58"/>
      <c r="PE41" s="58"/>
      <c r="PF41" s="58"/>
      <c r="PG41" s="58"/>
      <c r="PH41" s="58"/>
      <c r="PI41" s="58"/>
      <c r="PJ41" s="58"/>
      <c r="PK41" s="58"/>
      <c r="PL41" s="65"/>
    </row>
    <row r="42" spans="1:428" ht="15" thickBot="1" x14ac:dyDescent="0.4">
      <c r="A42" s="516"/>
      <c r="B42" s="334" t="s">
        <v>291</v>
      </c>
      <c r="C42" s="106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8"/>
      <c r="AH42" s="109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C42" s="107"/>
      <c r="BD42" s="107"/>
      <c r="BE42" s="107"/>
      <c r="BF42" s="107"/>
      <c r="BG42" s="107"/>
      <c r="BH42" s="107"/>
      <c r="BI42" s="107"/>
      <c r="BJ42" s="108"/>
      <c r="BK42" s="109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  <c r="CG42" s="107"/>
      <c r="CH42" s="107"/>
      <c r="CI42" s="107"/>
      <c r="CJ42" s="107"/>
      <c r="CK42" s="107"/>
      <c r="CL42" s="107"/>
      <c r="CM42" s="107"/>
      <c r="CN42" s="107"/>
      <c r="CO42" s="108"/>
      <c r="CP42" s="109"/>
      <c r="CQ42" s="107"/>
      <c r="CR42" s="107"/>
      <c r="CS42" s="107"/>
      <c r="CT42" s="110"/>
      <c r="CU42" s="111"/>
      <c r="CV42" s="107"/>
      <c r="CW42" s="107"/>
      <c r="CX42" s="107"/>
      <c r="CY42" s="107"/>
      <c r="CZ42" s="107"/>
      <c r="DA42" s="107"/>
      <c r="DB42" s="107"/>
      <c r="DC42" s="107"/>
      <c r="DD42" s="107"/>
      <c r="DE42" s="107"/>
      <c r="DF42" s="107"/>
      <c r="DG42" s="107"/>
      <c r="DH42" s="107"/>
      <c r="DI42" s="107"/>
      <c r="DJ42" s="107"/>
      <c r="DK42" s="107"/>
      <c r="DL42" s="107"/>
      <c r="DM42" s="107"/>
      <c r="DN42" s="107"/>
      <c r="DO42" s="107"/>
      <c r="DP42" s="107"/>
      <c r="DQ42" s="107"/>
      <c r="DR42" s="107"/>
      <c r="DS42" s="108"/>
      <c r="DT42" s="111"/>
      <c r="DU42" s="107"/>
      <c r="DV42" s="110"/>
      <c r="DW42" s="111"/>
      <c r="DX42" s="107"/>
      <c r="DY42" s="107"/>
      <c r="DZ42" s="107"/>
      <c r="EA42" s="107"/>
      <c r="EB42" s="107"/>
      <c r="EC42" s="110"/>
      <c r="ED42" s="111"/>
      <c r="EE42" s="107"/>
      <c r="EF42" s="107"/>
      <c r="EG42" s="107"/>
      <c r="EH42" s="107"/>
      <c r="EI42" s="107"/>
      <c r="EJ42" s="110"/>
      <c r="EK42" s="111"/>
      <c r="EL42" s="107"/>
      <c r="EM42" s="107"/>
      <c r="EN42" s="107"/>
      <c r="EO42" s="107"/>
      <c r="EP42" s="107"/>
      <c r="EQ42" s="110"/>
      <c r="ER42" s="107"/>
      <c r="ES42" s="107"/>
      <c r="ET42" s="107"/>
      <c r="EU42" s="107"/>
      <c r="EV42" s="107"/>
      <c r="EW42" s="107"/>
      <c r="EX42" s="108"/>
      <c r="EY42" s="109"/>
      <c r="EZ42" s="107"/>
      <c r="FA42" s="107"/>
      <c r="FB42" s="107"/>
      <c r="FC42" s="107"/>
      <c r="FD42" s="107"/>
      <c r="FE42" s="110"/>
      <c r="FF42" s="107"/>
      <c r="FG42" s="107"/>
      <c r="FH42" s="107"/>
      <c r="FI42" s="107"/>
      <c r="FJ42" s="107"/>
      <c r="FK42" s="107"/>
      <c r="FL42" s="110"/>
      <c r="FM42" s="107"/>
      <c r="FN42" s="107"/>
      <c r="FO42" s="107"/>
      <c r="FP42" s="107"/>
      <c r="FQ42" s="107"/>
      <c r="FR42" s="107"/>
      <c r="FS42" s="110"/>
      <c r="FT42" s="107"/>
      <c r="FU42" s="107"/>
      <c r="FV42" s="107"/>
      <c r="FW42" s="112"/>
      <c r="FX42" s="107"/>
      <c r="FY42" s="107"/>
      <c r="FZ42" s="107"/>
      <c r="GA42" s="107"/>
      <c r="GB42" s="108"/>
      <c r="GC42" s="109"/>
      <c r="GD42" s="107"/>
      <c r="GE42" s="107"/>
      <c r="GF42" s="107"/>
      <c r="GG42" s="110"/>
      <c r="GH42" s="111"/>
      <c r="GI42" s="107"/>
      <c r="GJ42" s="107"/>
      <c r="GK42" s="107"/>
      <c r="GL42" s="107"/>
      <c r="GM42" s="107"/>
      <c r="GN42" s="110"/>
      <c r="GO42" s="107"/>
      <c r="GP42" s="107"/>
      <c r="GQ42" s="107"/>
      <c r="GR42" s="107"/>
      <c r="GS42" s="107"/>
      <c r="GT42" s="107"/>
      <c r="GU42" s="110"/>
      <c r="GV42" s="107"/>
      <c r="GW42" s="107"/>
      <c r="GX42" s="107"/>
      <c r="GY42" s="107"/>
      <c r="GZ42" s="107"/>
      <c r="HA42" s="107"/>
      <c r="HB42" s="110"/>
      <c r="HC42" s="107"/>
      <c r="HD42" s="107"/>
      <c r="HE42" s="107"/>
      <c r="HF42" s="107"/>
      <c r="HG42" s="108"/>
      <c r="HH42" s="109"/>
      <c r="HI42" s="110"/>
      <c r="HJ42" s="107"/>
      <c r="HK42" s="107"/>
      <c r="HL42" s="107"/>
      <c r="HM42" s="107"/>
      <c r="HN42" s="107"/>
      <c r="HO42" s="107"/>
      <c r="HP42" s="110"/>
      <c r="HQ42" s="107"/>
      <c r="HR42" s="107"/>
      <c r="HS42" s="107"/>
      <c r="HT42" s="107"/>
      <c r="HU42" s="107"/>
      <c r="HV42" s="107"/>
      <c r="HW42" s="107"/>
      <c r="HX42" s="107"/>
      <c r="HY42" s="107"/>
      <c r="HZ42" s="107"/>
      <c r="IA42" s="107"/>
      <c r="IB42" s="107"/>
      <c r="IC42" s="107"/>
      <c r="ID42" s="110"/>
      <c r="IE42" s="107"/>
      <c r="IF42" s="107"/>
      <c r="IG42" s="107"/>
      <c r="IH42" s="107"/>
      <c r="II42" s="107"/>
      <c r="IJ42" s="107"/>
      <c r="IK42" s="110"/>
      <c r="IL42" s="108"/>
      <c r="IM42" s="109"/>
      <c r="IN42" s="107"/>
      <c r="IO42" s="107"/>
      <c r="IP42" s="107"/>
      <c r="IQ42" s="107"/>
      <c r="IR42" s="107"/>
      <c r="IS42" s="107"/>
      <c r="IT42" s="107"/>
      <c r="IU42" s="107"/>
      <c r="IV42" s="107"/>
      <c r="IW42" s="107"/>
      <c r="IX42" s="107"/>
      <c r="IY42" s="107"/>
      <c r="IZ42" s="107"/>
      <c r="JA42" s="107"/>
      <c r="JB42" s="107"/>
      <c r="JC42" s="107"/>
      <c r="JD42" s="107"/>
      <c r="JE42" s="107"/>
      <c r="JF42" s="107"/>
      <c r="JG42" s="107"/>
      <c r="JH42" s="107"/>
      <c r="JI42" s="107"/>
      <c r="JJ42" s="107"/>
      <c r="JK42" s="107"/>
      <c r="JL42" s="107"/>
      <c r="JM42" s="107"/>
      <c r="JN42" s="107"/>
      <c r="JO42" s="107"/>
      <c r="JP42" s="108"/>
      <c r="JQ42" s="109"/>
      <c r="JR42" s="107"/>
      <c r="JS42" s="107"/>
      <c r="JT42" s="107"/>
      <c r="JU42" s="107"/>
      <c r="JV42" s="107"/>
      <c r="JW42" s="107"/>
      <c r="JX42" s="107"/>
      <c r="JY42" s="107"/>
      <c r="JZ42" s="107"/>
      <c r="KA42" s="107"/>
      <c r="KB42" s="107"/>
      <c r="KC42" s="107"/>
      <c r="KD42" s="107"/>
      <c r="KE42" s="107"/>
      <c r="KF42" s="107"/>
      <c r="KG42" s="107"/>
      <c r="KH42" s="107"/>
      <c r="KI42" s="107"/>
      <c r="KJ42" s="107"/>
      <c r="KK42" s="107"/>
      <c r="KL42" s="107"/>
      <c r="KM42" s="107"/>
      <c r="KN42" s="107"/>
      <c r="KO42" s="107"/>
      <c r="KP42" s="107"/>
      <c r="KQ42" s="107"/>
      <c r="KR42" s="107"/>
      <c r="KS42" s="107"/>
      <c r="KT42" s="110"/>
      <c r="KU42" s="108"/>
      <c r="KV42" s="107"/>
      <c r="KW42" s="107"/>
      <c r="KX42" s="107"/>
      <c r="KY42" s="107"/>
      <c r="KZ42" s="107"/>
      <c r="LA42" s="107"/>
      <c r="LB42" s="107"/>
      <c r="LC42" s="107"/>
      <c r="LD42" s="107"/>
      <c r="LE42" s="107"/>
      <c r="LF42" s="107"/>
      <c r="LG42" s="107"/>
      <c r="LH42" s="107"/>
      <c r="LI42" s="107"/>
      <c r="LJ42" s="107"/>
      <c r="LK42" s="107"/>
      <c r="LL42" s="107"/>
      <c r="LM42" s="107"/>
      <c r="LN42" s="107"/>
      <c r="LO42" s="107"/>
      <c r="LP42" s="107"/>
      <c r="LQ42" s="107"/>
      <c r="LR42" s="107"/>
      <c r="LS42" s="107"/>
      <c r="LT42" s="107"/>
      <c r="LU42" s="107"/>
      <c r="LV42" s="107"/>
      <c r="LW42" s="107"/>
      <c r="LX42" s="110"/>
      <c r="LY42" s="108"/>
      <c r="LZ42" s="109"/>
      <c r="MA42" s="107"/>
      <c r="MB42" s="107"/>
      <c r="MC42" s="107"/>
      <c r="MD42" s="107"/>
      <c r="ME42" s="107"/>
      <c r="MF42" s="107"/>
      <c r="MG42" s="107"/>
      <c r="MH42" s="107"/>
      <c r="MI42" s="107"/>
      <c r="MJ42" s="107"/>
      <c r="MK42" s="107"/>
      <c r="ML42" s="107"/>
      <c r="MM42" s="107"/>
      <c r="MN42" s="107"/>
      <c r="MO42" s="107"/>
      <c r="MP42" s="107"/>
      <c r="MQ42" s="107"/>
      <c r="MR42" s="107"/>
      <c r="MS42" s="107"/>
      <c r="MT42" s="107"/>
      <c r="MU42" s="107"/>
      <c r="MV42" s="107"/>
      <c r="MW42" s="107"/>
      <c r="MX42" s="107"/>
      <c r="MY42" s="107"/>
      <c r="MZ42" s="107"/>
      <c r="NA42" s="107"/>
      <c r="NB42" s="107"/>
      <c r="NC42" s="107"/>
      <c r="ND42" s="108"/>
      <c r="NE42" s="113"/>
      <c r="NF42" s="107"/>
      <c r="NG42" s="107"/>
      <c r="NH42" s="107"/>
      <c r="NI42" s="107"/>
      <c r="NJ42" s="107"/>
      <c r="NK42" s="107"/>
      <c r="NL42" s="107"/>
      <c r="NM42" s="107"/>
      <c r="NN42" s="107"/>
      <c r="NO42" s="107"/>
      <c r="NP42" s="107"/>
      <c r="NQ42" s="107"/>
      <c r="NR42" s="107"/>
      <c r="NS42" s="107"/>
      <c r="NT42" s="107"/>
      <c r="NU42" s="107"/>
      <c r="NV42" s="107"/>
      <c r="NW42" s="107"/>
      <c r="NX42" s="107"/>
      <c r="NY42" s="107"/>
      <c r="NZ42" s="107"/>
      <c r="OA42" s="107"/>
      <c r="OB42" s="107"/>
      <c r="OC42" s="107"/>
      <c r="OD42" s="107"/>
      <c r="OE42" s="107"/>
      <c r="OF42" s="107"/>
      <c r="OG42" s="107"/>
      <c r="OH42" s="107"/>
      <c r="OI42" s="107"/>
      <c r="OJ42" s="107"/>
      <c r="OK42" s="107"/>
      <c r="OL42" s="107"/>
      <c r="OM42" s="107"/>
      <c r="ON42" s="107"/>
      <c r="OO42" s="107"/>
      <c r="OP42" s="107"/>
      <c r="OQ42" s="107"/>
      <c r="OR42" s="107"/>
      <c r="OS42" s="107"/>
      <c r="OT42" s="107"/>
      <c r="OU42" s="107"/>
      <c r="OV42" s="107"/>
      <c r="OW42" s="107"/>
      <c r="OX42" s="107"/>
      <c r="OY42" s="107"/>
      <c r="OZ42" s="107"/>
      <c r="PA42" s="107"/>
      <c r="PB42" s="107"/>
      <c r="PC42" s="107"/>
      <c r="PD42" s="107"/>
      <c r="PE42" s="107"/>
      <c r="PF42" s="107"/>
      <c r="PG42" s="107"/>
      <c r="PH42" s="107"/>
      <c r="PI42" s="107"/>
      <c r="PJ42" s="107"/>
      <c r="PK42" s="107"/>
      <c r="PL42" s="114"/>
    </row>
    <row r="43" spans="1:428" ht="15" hidden="1" thickBot="1" x14ac:dyDescent="0.4">
      <c r="A43" s="338" t="str" cm="1">
        <f t="array" aca="1" ref="A43" ca="1">IF(INDIRECT("'CALENDAR - Workflow'!B"&amp;ROW(A43)-1)&lt;&gt;0,INDIRECT("'CALENDAR - Workflow'!B"&amp;ROW(A43)-1),"")</f>
        <v/>
      </c>
      <c r="B43" s="339" t="str" cm="1">
        <f t="array" aca="1" ref="B43" ca="1">IF(INDIRECT("'CALENDAR - Workflow'!C"&amp;ROW(A43)-1)&lt;&gt;0,INDIRECT("'CALENDAR - Workflow'!C"&amp;ROW(A43)-1),"")</f>
        <v/>
      </c>
      <c r="C43" s="89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1"/>
      <c r="AH43" s="92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90"/>
      <c r="BF43" s="90"/>
      <c r="BG43" s="90"/>
      <c r="BH43" s="90"/>
      <c r="BI43" s="90"/>
      <c r="BJ43" s="91"/>
      <c r="BK43" s="92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1"/>
      <c r="CP43" s="92"/>
      <c r="CQ43" s="90"/>
      <c r="CR43" s="90"/>
      <c r="CS43" s="90"/>
      <c r="CT43" s="93"/>
      <c r="CU43" s="94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1"/>
      <c r="DT43" s="94"/>
      <c r="DU43" s="90"/>
      <c r="DV43" s="93"/>
      <c r="DW43" s="94"/>
      <c r="DX43" s="90"/>
      <c r="DY43" s="90"/>
      <c r="DZ43" s="90"/>
      <c r="EA43" s="90"/>
      <c r="EB43" s="90"/>
      <c r="EC43" s="93"/>
      <c r="ED43" s="94"/>
      <c r="EE43" s="90"/>
      <c r="EF43" s="90"/>
      <c r="EG43" s="90"/>
      <c r="EH43" s="90"/>
      <c r="EI43" s="90"/>
      <c r="EJ43" s="93"/>
      <c r="EK43" s="94"/>
      <c r="EL43" s="90"/>
      <c r="EM43" s="90"/>
      <c r="EN43" s="90"/>
      <c r="EO43" s="90"/>
      <c r="EP43" s="90"/>
      <c r="EQ43" s="93"/>
      <c r="ER43" s="90"/>
      <c r="ES43" s="90"/>
      <c r="ET43" s="90"/>
      <c r="EU43" s="90"/>
      <c r="EV43" s="90"/>
      <c r="EW43" s="90"/>
      <c r="EX43" s="91"/>
      <c r="EY43" s="92"/>
      <c r="EZ43" s="90"/>
      <c r="FA43" s="90"/>
      <c r="FB43" s="90"/>
      <c r="FC43" s="90"/>
      <c r="FD43" s="90"/>
      <c r="FE43" s="93"/>
      <c r="FF43" s="90"/>
      <c r="FG43" s="90"/>
      <c r="FH43" s="90"/>
      <c r="FI43" s="90"/>
      <c r="FJ43" s="90"/>
      <c r="FK43" s="90"/>
      <c r="FL43" s="93"/>
      <c r="FM43" s="90"/>
      <c r="FN43" s="90"/>
      <c r="FO43" s="90"/>
      <c r="FP43" s="90"/>
      <c r="FQ43" s="90"/>
      <c r="FR43" s="90"/>
      <c r="FS43" s="93"/>
      <c r="FT43" s="90"/>
      <c r="FU43" s="90"/>
      <c r="FV43" s="90"/>
      <c r="FW43" s="95"/>
      <c r="FX43" s="90"/>
      <c r="FY43" s="90"/>
      <c r="FZ43" s="90"/>
      <c r="GA43" s="90"/>
      <c r="GB43" s="91"/>
      <c r="GC43" s="92"/>
      <c r="GD43" s="90"/>
      <c r="GE43" s="90"/>
      <c r="GF43" s="90"/>
      <c r="GG43" s="93"/>
      <c r="GH43" s="94"/>
      <c r="GI43" s="90"/>
      <c r="GJ43" s="90"/>
      <c r="GK43" s="90"/>
      <c r="GL43" s="90"/>
      <c r="GM43" s="90"/>
      <c r="GN43" s="93"/>
      <c r="GO43" s="90"/>
      <c r="GP43" s="90"/>
      <c r="GQ43" s="90"/>
      <c r="GR43" s="90"/>
      <c r="GS43" s="90"/>
      <c r="GT43" s="90"/>
      <c r="GU43" s="93"/>
      <c r="GV43" s="90"/>
      <c r="GW43" s="90"/>
      <c r="GX43" s="90"/>
      <c r="GY43" s="90"/>
      <c r="GZ43" s="90"/>
      <c r="HA43" s="90"/>
      <c r="HB43" s="93"/>
      <c r="HC43" s="90"/>
      <c r="HD43" s="90"/>
      <c r="HE43" s="90"/>
      <c r="HF43" s="90"/>
      <c r="HG43" s="91"/>
      <c r="HH43" s="92"/>
      <c r="HI43" s="93"/>
      <c r="HJ43" s="90"/>
      <c r="HK43" s="90"/>
      <c r="HL43" s="90"/>
      <c r="HM43" s="90"/>
      <c r="HN43" s="90"/>
      <c r="HO43" s="90"/>
      <c r="HP43" s="93"/>
      <c r="HQ43" s="90"/>
      <c r="HR43" s="90"/>
      <c r="HS43" s="90"/>
      <c r="HT43" s="90"/>
      <c r="HU43" s="90"/>
      <c r="HV43" s="90"/>
      <c r="HW43" s="90"/>
      <c r="HX43" s="90"/>
      <c r="HY43" s="90"/>
      <c r="HZ43" s="90"/>
      <c r="IA43" s="90"/>
      <c r="IB43" s="90"/>
      <c r="IC43" s="90"/>
      <c r="ID43" s="93"/>
      <c r="IE43" s="90"/>
      <c r="IF43" s="90"/>
      <c r="IG43" s="90"/>
      <c r="IH43" s="90"/>
      <c r="II43" s="90"/>
      <c r="IJ43" s="90"/>
      <c r="IK43" s="93"/>
      <c r="IL43" s="91"/>
      <c r="IM43" s="92"/>
      <c r="IN43" s="90"/>
      <c r="IO43" s="90"/>
      <c r="IP43" s="90"/>
      <c r="IQ43" s="90"/>
      <c r="IR43" s="90"/>
      <c r="IS43" s="90"/>
      <c r="IT43" s="90"/>
      <c r="IU43" s="90"/>
      <c r="IV43" s="90"/>
      <c r="IW43" s="90"/>
      <c r="IX43" s="90"/>
      <c r="IY43" s="90"/>
      <c r="IZ43" s="90"/>
      <c r="JA43" s="90"/>
      <c r="JB43" s="90"/>
      <c r="JC43" s="90"/>
      <c r="JD43" s="90"/>
      <c r="JE43" s="90"/>
      <c r="JF43" s="90"/>
      <c r="JG43" s="90"/>
      <c r="JH43" s="90"/>
      <c r="JI43" s="90"/>
      <c r="JJ43" s="90"/>
      <c r="JK43" s="90"/>
      <c r="JL43" s="90"/>
      <c r="JM43" s="90"/>
      <c r="JN43" s="90"/>
      <c r="JO43" s="90"/>
      <c r="JP43" s="91"/>
      <c r="JQ43" s="92"/>
      <c r="JR43" s="90"/>
      <c r="JS43" s="90"/>
      <c r="JT43" s="90"/>
      <c r="JU43" s="90"/>
      <c r="JV43" s="90"/>
      <c r="JW43" s="90"/>
      <c r="JX43" s="90"/>
      <c r="JY43" s="90"/>
      <c r="JZ43" s="90"/>
      <c r="KA43" s="90"/>
      <c r="KB43" s="90"/>
      <c r="KC43" s="90"/>
      <c r="KD43" s="90"/>
      <c r="KE43" s="90"/>
      <c r="KF43" s="90"/>
      <c r="KG43" s="90"/>
      <c r="KH43" s="90"/>
      <c r="KI43" s="90"/>
      <c r="KJ43" s="90"/>
      <c r="KK43" s="90"/>
      <c r="KL43" s="90"/>
      <c r="KM43" s="90"/>
      <c r="KN43" s="90"/>
      <c r="KO43" s="90"/>
      <c r="KP43" s="90"/>
      <c r="KQ43" s="90"/>
      <c r="KR43" s="90"/>
      <c r="KS43" s="90"/>
      <c r="KT43" s="93"/>
      <c r="KU43" s="91"/>
      <c r="KV43" s="90"/>
      <c r="KW43" s="90"/>
      <c r="KX43" s="90"/>
      <c r="KY43" s="90"/>
      <c r="KZ43" s="90"/>
      <c r="LA43" s="90"/>
      <c r="LB43" s="90"/>
      <c r="LC43" s="90"/>
      <c r="LD43" s="90"/>
      <c r="LE43" s="90"/>
      <c r="LF43" s="90"/>
      <c r="LG43" s="90"/>
      <c r="LH43" s="90"/>
      <c r="LI43" s="90"/>
      <c r="LJ43" s="90"/>
      <c r="LK43" s="90"/>
      <c r="LL43" s="90"/>
      <c r="LM43" s="90"/>
      <c r="LN43" s="90"/>
      <c r="LO43" s="90"/>
      <c r="LP43" s="90"/>
      <c r="LQ43" s="90"/>
      <c r="LR43" s="90"/>
      <c r="LS43" s="90"/>
      <c r="LT43" s="90"/>
      <c r="LU43" s="90"/>
      <c r="LV43" s="90"/>
      <c r="LW43" s="90"/>
      <c r="LX43" s="93"/>
      <c r="LY43" s="91"/>
      <c r="LZ43" s="92"/>
      <c r="MA43" s="90"/>
      <c r="MB43" s="90"/>
      <c r="MC43" s="90"/>
      <c r="MD43" s="90"/>
      <c r="ME43" s="90"/>
      <c r="MF43" s="90"/>
      <c r="MG43" s="90"/>
      <c r="MH43" s="90"/>
      <c r="MI43" s="90"/>
      <c r="MJ43" s="90"/>
      <c r="MK43" s="90"/>
      <c r="ML43" s="90"/>
      <c r="MM43" s="90"/>
      <c r="MN43" s="90"/>
      <c r="MO43" s="90"/>
      <c r="MP43" s="90"/>
      <c r="MQ43" s="90"/>
      <c r="MR43" s="90"/>
      <c r="MS43" s="90"/>
      <c r="MT43" s="90"/>
      <c r="MU43" s="90"/>
      <c r="MV43" s="90"/>
      <c r="MW43" s="90"/>
      <c r="MX43" s="90"/>
      <c r="MY43" s="90"/>
      <c r="MZ43" s="90"/>
      <c r="NA43" s="90"/>
      <c r="NB43" s="90"/>
      <c r="NC43" s="90"/>
      <c r="ND43" s="91"/>
      <c r="NE43" s="96"/>
      <c r="NF43" s="90"/>
      <c r="NG43" s="90"/>
      <c r="NH43" s="90"/>
      <c r="NI43" s="90"/>
      <c r="NJ43" s="90"/>
      <c r="NK43" s="90"/>
      <c r="NL43" s="90"/>
      <c r="NM43" s="90"/>
      <c r="NN43" s="90"/>
      <c r="NO43" s="90"/>
      <c r="NP43" s="90"/>
      <c r="NQ43" s="90"/>
      <c r="NR43" s="90"/>
      <c r="NS43" s="90"/>
      <c r="NT43" s="90"/>
      <c r="NU43" s="90"/>
      <c r="NV43" s="90"/>
      <c r="NW43" s="90"/>
      <c r="NX43" s="90"/>
      <c r="NY43" s="90"/>
      <c r="NZ43" s="90"/>
      <c r="OA43" s="90"/>
      <c r="OB43" s="90"/>
      <c r="OC43" s="90"/>
      <c r="OD43" s="90"/>
      <c r="OE43" s="90"/>
      <c r="OF43" s="90"/>
      <c r="OG43" s="90"/>
      <c r="OH43" s="90"/>
      <c r="OI43" s="90"/>
      <c r="OJ43" s="90"/>
      <c r="OK43" s="90"/>
      <c r="OL43" s="90"/>
      <c r="OM43" s="90"/>
      <c r="ON43" s="90"/>
      <c r="OO43" s="90"/>
      <c r="OP43" s="90"/>
      <c r="OQ43" s="90"/>
      <c r="OR43" s="90"/>
      <c r="OS43" s="90"/>
      <c r="OT43" s="90"/>
      <c r="OU43" s="90"/>
      <c r="OV43" s="90"/>
      <c r="OW43" s="90"/>
      <c r="OX43" s="90"/>
      <c r="OY43" s="90"/>
      <c r="OZ43" s="90"/>
      <c r="PA43" s="90"/>
      <c r="PB43" s="90"/>
      <c r="PC43" s="90"/>
      <c r="PD43" s="90"/>
      <c r="PE43" s="90"/>
      <c r="PF43" s="90"/>
      <c r="PG43" s="90"/>
      <c r="PH43" s="90"/>
      <c r="PI43" s="90"/>
      <c r="PJ43" s="90"/>
      <c r="PK43" s="90"/>
      <c r="PL43" s="97"/>
    </row>
    <row r="44" spans="1:428" ht="15" hidden="1" thickBot="1" x14ac:dyDescent="0.4">
      <c r="A44" s="20" t="str" cm="1">
        <f t="array" aca="1" ref="A44" ca="1">IF(INDIRECT("'CALENDAR - Workflow'!B"&amp;ROW(A44)-1)&lt;&gt;0,INDIRECT("'CALENDAR - Workflow'!B"&amp;ROW(A44)-1),"")</f>
        <v/>
      </c>
      <c r="B44" s="21" t="str" cm="1">
        <f t="array" aca="1" ref="B44" ca="1">IF(INDIRECT("'CALENDAR - Workflow'!C"&amp;ROW(A44)-1)&lt;&gt;0,INDIRECT("'CALENDAR - Workflow'!C"&amp;ROW(A44)-1),"")</f>
        <v/>
      </c>
      <c r="C44" s="57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9"/>
      <c r="AH44" s="60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58"/>
      <c r="BC44" s="58"/>
      <c r="BD44" s="58"/>
      <c r="BE44" s="58"/>
      <c r="BF44" s="58"/>
      <c r="BG44" s="58"/>
      <c r="BH44" s="58"/>
      <c r="BI44" s="58"/>
      <c r="BJ44" s="59"/>
      <c r="BK44" s="60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9"/>
      <c r="CP44" s="60"/>
      <c r="CQ44" s="58"/>
      <c r="CR44" s="58"/>
      <c r="CS44" s="58"/>
      <c r="CT44" s="61"/>
      <c r="CU44" s="62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9"/>
      <c r="DT44" s="62"/>
      <c r="DU44" s="58"/>
      <c r="DV44" s="61"/>
      <c r="DW44" s="62"/>
      <c r="DX44" s="58"/>
      <c r="DY44" s="58"/>
      <c r="DZ44" s="58"/>
      <c r="EA44" s="58"/>
      <c r="EB44" s="58"/>
      <c r="EC44" s="61"/>
      <c r="ED44" s="62"/>
      <c r="EE44" s="58"/>
      <c r="EF44" s="58"/>
      <c r="EG44" s="58"/>
      <c r="EH44" s="58"/>
      <c r="EI44" s="58"/>
      <c r="EJ44" s="61"/>
      <c r="EK44" s="62"/>
      <c r="EL44" s="58"/>
      <c r="EM44" s="58"/>
      <c r="EN44" s="58"/>
      <c r="EO44" s="58"/>
      <c r="EP44" s="58"/>
      <c r="EQ44" s="61"/>
      <c r="ER44" s="58"/>
      <c r="ES44" s="58"/>
      <c r="ET44" s="58"/>
      <c r="EU44" s="58"/>
      <c r="EV44" s="58"/>
      <c r="EW44" s="58"/>
      <c r="EX44" s="59"/>
      <c r="EY44" s="60"/>
      <c r="EZ44" s="58"/>
      <c r="FA44" s="58"/>
      <c r="FB44" s="58"/>
      <c r="FC44" s="58"/>
      <c r="FD44" s="58"/>
      <c r="FE44" s="61"/>
      <c r="FF44" s="58"/>
      <c r="FG44" s="58"/>
      <c r="FH44" s="58"/>
      <c r="FI44" s="58"/>
      <c r="FJ44" s="58"/>
      <c r="FK44" s="58"/>
      <c r="FL44" s="61"/>
      <c r="FM44" s="58"/>
      <c r="FN44" s="58"/>
      <c r="FO44" s="58"/>
      <c r="FP44" s="58"/>
      <c r="FQ44" s="58"/>
      <c r="FR44" s="58"/>
      <c r="FS44" s="61"/>
      <c r="FT44" s="58"/>
      <c r="FU44" s="58"/>
      <c r="FV44" s="58"/>
      <c r="FW44" s="63"/>
      <c r="FX44" s="58"/>
      <c r="FY44" s="58"/>
      <c r="FZ44" s="58"/>
      <c r="GA44" s="58"/>
      <c r="GB44" s="59"/>
      <c r="GC44" s="60"/>
      <c r="GD44" s="58"/>
      <c r="GE44" s="58"/>
      <c r="GF44" s="58"/>
      <c r="GG44" s="61"/>
      <c r="GH44" s="62"/>
      <c r="GI44" s="58"/>
      <c r="GJ44" s="58"/>
      <c r="GK44" s="58"/>
      <c r="GL44" s="58"/>
      <c r="GM44" s="58"/>
      <c r="GN44" s="61"/>
      <c r="GO44" s="58"/>
      <c r="GP44" s="58"/>
      <c r="GQ44" s="58"/>
      <c r="GR44" s="58"/>
      <c r="GS44" s="58"/>
      <c r="GT44" s="58"/>
      <c r="GU44" s="61"/>
      <c r="GV44" s="58"/>
      <c r="GW44" s="58"/>
      <c r="GX44" s="58"/>
      <c r="GY44" s="58"/>
      <c r="GZ44" s="58"/>
      <c r="HA44" s="58"/>
      <c r="HB44" s="61"/>
      <c r="HC44" s="58"/>
      <c r="HD44" s="58"/>
      <c r="HE44" s="58"/>
      <c r="HF44" s="58"/>
      <c r="HG44" s="59"/>
      <c r="HH44" s="60"/>
      <c r="HI44" s="61"/>
      <c r="HJ44" s="58"/>
      <c r="HK44" s="58"/>
      <c r="HL44" s="58"/>
      <c r="HM44" s="58"/>
      <c r="HN44" s="58"/>
      <c r="HO44" s="58"/>
      <c r="HP44" s="61"/>
      <c r="HQ44" s="58"/>
      <c r="HR44" s="58"/>
      <c r="HS44" s="58"/>
      <c r="HT44" s="58"/>
      <c r="HU44" s="58"/>
      <c r="HV44" s="58"/>
      <c r="HW44" s="58"/>
      <c r="HX44" s="58"/>
      <c r="HY44" s="58"/>
      <c r="HZ44" s="58"/>
      <c r="IA44" s="58"/>
      <c r="IB44" s="58"/>
      <c r="IC44" s="58"/>
      <c r="ID44" s="61"/>
      <c r="IE44" s="58"/>
      <c r="IF44" s="58"/>
      <c r="IG44" s="58"/>
      <c r="IH44" s="58"/>
      <c r="II44" s="58"/>
      <c r="IJ44" s="58"/>
      <c r="IK44" s="61"/>
      <c r="IL44" s="59"/>
      <c r="IM44" s="60"/>
      <c r="IN44" s="58"/>
      <c r="IO44" s="58"/>
      <c r="IP44" s="58"/>
      <c r="IQ44" s="58"/>
      <c r="IR44" s="58"/>
      <c r="IS44" s="58"/>
      <c r="IT44" s="58"/>
      <c r="IU44" s="58"/>
      <c r="IV44" s="58"/>
      <c r="IW44" s="58"/>
      <c r="IX44" s="58"/>
      <c r="IY44" s="58"/>
      <c r="IZ44" s="58"/>
      <c r="JA44" s="58"/>
      <c r="JB44" s="58"/>
      <c r="JC44" s="58"/>
      <c r="JD44" s="58"/>
      <c r="JE44" s="58"/>
      <c r="JF44" s="58"/>
      <c r="JG44" s="58"/>
      <c r="JH44" s="58"/>
      <c r="JI44" s="58"/>
      <c r="JJ44" s="58"/>
      <c r="JK44" s="58"/>
      <c r="JL44" s="58"/>
      <c r="JM44" s="58"/>
      <c r="JN44" s="58"/>
      <c r="JO44" s="58"/>
      <c r="JP44" s="59"/>
      <c r="JQ44" s="60"/>
      <c r="JR44" s="58"/>
      <c r="JS44" s="58"/>
      <c r="JT44" s="58"/>
      <c r="JU44" s="58"/>
      <c r="JV44" s="58"/>
      <c r="JW44" s="58"/>
      <c r="JX44" s="58"/>
      <c r="JY44" s="58"/>
      <c r="JZ44" s="58"/>
      <c r="KA44" s="58"/>
      <c r="KB44" s="58"/>
      <c r="KC44" s="58"/>
      <c r="KD44" s="58"/>
      <c r="KE44" s="58"/>
      <c r="KF44" s="58"/>
      <c r="KG44" s="58"/>
      <c r="KH44" s="58"/>
      <c r="KI44" s="58"/>
      <c r="KJ44" s="58"/>
      <c r="KK44" s="58"/>
      <c r="KL44" s="58"/>
      <c r="KM44" s="58"/>
      <c r="KN44" s="58"/>
      <c r="KO44" s="58"/>
      <c r="KP44" s="58"/>
      <c r="KQ44" s="58"/>
      <c r="KR44" s="58"/>
      <c r="KS44" s="58"/>
      <c r="KT44" s="61"/>
      <c r="KU44" s="59"/>
      <c r="KV44" s="58"/>
      <c r="KW44" s="58"/>
      <c r="KX44" s="58"/>
      <c r="KY44" s="58"/>
      <c r="KZ44" s="58"/>
      <c r="LA44" s="58"/>
      <c r="LB44" s="58"/>
      <c r="LC44" s="58"/>
      <c r="LD44" s="58"/>
      <c r="LE44" s="58"/>
      <c r="LF44" s="58"/>
      <c r="LG44" s="58"/>
      <c r="LH44" s="58"/>
      <c r="LI44" s="58"/>
      <c r="LJ44" s="58"/>
      <c r="LK44" s="58"/>
      <c r="LL44" s="58"/>
      <c r="LM44" s="58"/>
      <c r="LN44" s="58"/>
      <c r="LO44" s="58"/>
      <c r="LP44" s="58"/>
      <c r="LQ44" s="58"/>
      <c r="LR44" s="58"/>
      <c r="LS44" s="58"/>
      <c r="LT44" s="58"/>
      <c r="LU44" s="58"/>
      <c r="LV44" s="58"/>
      <c r="LW44" s="58"/>
      <c r="LX44" s="61"/>
      <c r="LY44" s="59"/>
      <c r="LZ44" s="60"/>
      <c r="MA44" s="58"/>
      <c r="MB44" s="58"/>
      <c r="MC44" s="58"/>
      <c r="MD44" s="58"/>
      <c r="ME44" s="58"/>
      <c r="MF44" s="58"/>
      <c r="MG44" s="58"/>
      <c r="MH44" s="58"/>
      <c r="MI44" s="58"/>
      <c r="MJ44" s="58"/>
      <c r="MK44" s="58"/>
      <c r="ML44" s="58"/>
      <c r="MM44" s="58"/>
      <c r="MN44" s="58"/>
      <c r="MO44" s="58"/>
      <c r="MP44" s="58"/>
      <c r="MQ44" s="58"/>
      <c r="MR44" s="58"/>
      <c r="MS44" s="58"/>
      <c r="MT44" s="58"/>
      <c r="MU44" s="58"/>
      <c r="MV44" s="58"/>
      <c r="MW44" s="58"/>
      <c r="MX44" s="58"/>
      <c r="MY44" s="58"/>
      <c r="MZ44" s="58"/>
      <c r="NA44" s="58"/>
      <c r="NB44" s="58"/>
      <c r="NC44" s="58"/>
      <c r="ND44" s="59"/>
      <c r="NE44" s="64"/>
      <c r="NF44" s="58"/>
      <c r="NG44" s="58"/>
      <c r="NH44" s="58"/>
      <c r="NI44" s="58"/>
      <c r="NJ44" s="58"/>
      <c r="NK44" s="58"/>
      <c r="NL44" s="58"/>
      <c r="NM44" s="58"/>
      <c r="NN44" s="58"/>
      <c r="NO44" s="58"/>
      <c r="NP44" s="58"/>
      <c r="NQ44" s="58"/>
      <c r="NR44" s="58"/>
      <c r="NS44" s="58"/>
      <c r="NT44" s="58"/>
      <c r="NU44" s="58"/>
      <c r="NV44" s="58"/>
      <c r="NW44" s="58"/>
      <c r="NX44" s="58"/>
      <c r="NY44" s="58"/>
      <c r="NZ44" s="58"/>
      <c r="OA44" s="58"/>
      <c r="OB44" s="58"/>
      <c r="OC44" s="58"/>
      <c r="OD44" s="58"/>
      <c r="OE44" s="58"/>
      <c r="OF44" s="58"/>
      <c r="OG44" s="58"/>
      <c r="OH44" s="58"/>
      <c r="OI44" s="58"/>
      <c r="OJ44" s="58"/>
      <c r="OK44" s="58"/>
      <c r="OL44" s="58"/>
      <c r="OM44" s="58"/>
      <c r="ON44" s="58"/>
      <c r="OO44" s="58"/>
      <c r="OP44" s="58"/>
      <c r="OQ44" s="58"/>
      <c r="OR44" s="58"/>
      <c r="OS44" s="58"/>
      <c r="OT44" s="58"/>
      <c r="OU44" s="58"/>
      <c r="OV44" s="58"/>
      <c r="OW44" s="58"/>
      <c r="OX44" s="58"/>
      <c r="OY44" s="58"/>
      <c r="OZ44" s="58"/>
      <c r="PA44" s="58"/>
      <c r="PB44" s="58"/>
      <c r="PC44" s="58"/>
      <c r="PD44" s="58"/>
      <c r="PE44" s="58"/>
      <c r="PF44" s="58"/>
      <c r="PG44" s="58"/>
      <c r="PH44" s="58"/>
      <c r="PI44" s="58"/>
      <c r="PJ44" s="58"/>
      <c r="PK44" s="58"/>
      <c r="PL44" s="65"/>
    </row>
    <row r="45" spans="1:428" ht="15" hidden="1" thickBot="1" x14ac:dyDescent="0.4">
      <c r="A45" s="20" t="str" cm="1">
        <f t="array" aca="1" ref="A45" ca="1">IF(INDIRECT("'CALENDAR - Workflow'!B"&amp;ROW(A45)-1)&lt;&gt;0,INDIRECT("'CALENDAR - Workflow'!B"&amp;ROW(A45)-1),"")</f>
        <v/>
      </c>
      <c r="B45" s="21" t="str" cm="1">
        <f t="array" aca="1" ref="B45" ca="1">IF(INDIRECT("'CALENDAR - Workflow'!C"&amp;ROW(A45)-1)&lt;&gt;0,INDIRECT("'CALENDAR - Workflow'!C"&amp;ROW(A45)-1),"")</f>
        <v/>
      </c>
      <c r="C45" s="57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9"/>
      <c r="AH45" s="60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58"/>
      <c r="BC45" s="58"/>
      <c r="BD45" s="58"/>
      <c r="BE45" s="58"/>
      <c r="BF45" s="58"/>
      <c r="BG45" s="58"/>
      <c r="BH45" s="58"/>
      <c r="BI45" s="58"/>
      <c r="BJ45" s="59"/>
      <c r="BK45" s="60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9"/>
      <c r="CP45" s="60"/>
      <c r="CQ45" s="58"/>
      <c r="CR45" s="58"/>
      <c r="CS45" s="58"/>
      <c r="CT45" s="61"/>
      <c r="CU45" s="62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9"/>
      <c r="DT45" s="62"/>
      <c r="DU45" s="58"/>
      <c r="DV45" s="61"/>
      <c r="DW45" s="62"/>
      <c r="DX45" s="58"/>
      <c r="DY45" s="58"/>
      <c r="DZ45" s="58"/>
      <c r="EA45" s="58"/>
      <c r="EB45" s="58"/>
      <c r="EC45" s="61"/>
      <c r="ED45" s="62"/>
      <c r="EE45" s="58"/>
      <c r="EF45" s="58"/>
      <c r="EG45" s="58"/>
      <c r="EH45" s="58"/>
      <c r="EI45" s="58"/>
      <c r="EJ45" s="61"/>
      <c r="EK45" s="62"/>
      <c r="EL45" s="58"/>
      <c r="EM45" s="58"/>
      <c r="EN45" s="58"/>
      <c r="EO45" s="58"/>
      <c r="EP45" s="58"/>
      <c r="EQ45" s="61"/>
      <c r="ER45" s="58"/>
      <c r="ES45" s="58"/>
      <c r="ET45" s="58"/>
      <c r="EU45" s="58"/>
      <c r="EV45" s="58"/>
      <c r="EW45" s="58"/>
      <c r="EX45" s="59"/>
      <c r="EY45" s="60"/>
      <c r="EZ45" s="58"/>
      <c r="FA45" s="58"/>
      <c r="FB45" s="58"/>
      <c r="FC45" s="58"/>
      <c r="FD45" s="58"/>
      <c r="FE45" s="61"/>
      <c r="FF45" s="58"/>
      <c r="FG45" s="58"/>
      <c r="FH45" s="58"/>
      <c r="FI45" s="58"/>
      <c r="FJ45" s="58"/>
      <c r="FK45" s="58"/>
      <c r="FL45" s="61"/>
      <c r="FM45" s="58"/>
      <c r="FN45" s="58"/>
      <c r="FO45" s="58"/>
      <c r="FP45" s="58"/>
      <c r="FQ45" s="58"/>
      <c r="FR45" s="58"/>
      <c r="FS45" s="61"/>
      <c r="FT45" s="58"/>
      <c r="FU45" s="58"/>
      <c r="FV45" s="58"/>
      <c r="FW45" s="63"/>
      <c r="FX45" s="58"/>
      <c r="FY45" s="58"/>
      <c r="FZ45" s="58"/>
      <c r="GA45" s="58"/>
      <c r="GB45" s="59"/>
      <c r="GC45" s="60"/>
      <c r="GD45" s="58"/>
      <c r="GE45" s="58"/>
      <c r="GF45" s="58"/>
      <c r="GG45" s="61"/>
      <c r="GH45" s="62"/>
      <c r="GI45" s="58"/>
      <c r="GJ45" s="58"/>
      <c r="GK45" s="58"/>
      <c r="GL45" s="58"/>
      <c r="GM45" s="58"/>
      <c r="GN45" s="61"/>
      <c r="GO45" s="58"/>
      <c r="GP45" s="58"/>
      <c r="GQ45" s="58"/>
      <c r="GR45" s="58"/>
      <c r="GS45" s="58"/>
      <c r="GT45" s="58"/>
      <c r="GU45" s="61"/>
      <c r="GV45" s="58"/>
      <c r="GW45" s="58"/>
      <c r="GX45" s="58"/>
      <c r="GY45" s="58"/>
      <c r="GZ45" s="58"/>
      <c r="HA45" s="58"/>
      <c r="HB45" s="61"/>
      <c r="HC45" s="58"/>
      <c r="HD45" s="58"/>
      <c r="HE45" s="58"/>
      <c r="HF45" s="58"/>
      <c r="HG45" s="59"/>
      <c r="HH45" s="60"/>
      <c r="HI45" s="61"/>
      <c r="HJ45" s="58"/>
      <c r="HK45" s="58"/>
      <c r="HL45" s="58"/>
      <c r="HM45" s="58"/>
      <c r="HN45" s="58"/>
      <c r="HO45" s="58"/>
      <c r="HP45" s="61"/>
      <c r="HQ45" s="58"/>
      <c r="HR45" s="58"/>
      <c r="HS45" s="58"/>
      <c r="HT45" s="58"/>
      <c r="HU45" s="58"/>
      <c r="HV45" s="58"/>
      <c r="HW45" s="58"/>
      <c r="HX45" s="58"/>
      <c r="HY45" s="58"/>
      <c r="HZ45" s="58"/>
      <c r="IA45" s="58"/>
      <c r="IB45" s="58"/>
      <c r="IC45" s="58"/>
      <c r="ID45" s="61"/>
      <c r="IE45" s="58"/>
      <c r="IF45" s="58"/>
      <c r="IG45" s="58"/>
      <c r="IH45" s="58"/>
      <c r="II45" s="58"/>
      <c r="IJ45" s="58"/>
      <c r="IK45" s="61"/>
      <c r="IL45" s="59"/>
      <c r="IM45" s="60"/>
      <c r="IN45" s="58"/>
      <c r="IO45" s="58"/>
      <c r="IP45" s="58"/>
      <c r="IQ45" s="58"/>
      <c r="IR45" s="58"/>
      <c r="IS45" s="58"/>
      <c r="IT45" s="58"/>
      <c r="IU45" s="58"/>
      <c r="IV45" s="58"/>
      <c r="IW45" s="58"/>
      <c r="IX45" s="58"/>
      <c r="IY45" s="58"/>
      <c r="IZ45" s="58"/>
      <c r="JA45" s="58"/>
      <c r="JB45" s="58"/>
      <c r="JC45" s="58"/>
      <c r="JD45" s="58"/>
      <c r="JE45" s="58"/>
      <c r="JF45" s="58"/>
      <c r="JG45" s="58"/>
      <c r="JH45" s="58"/>
      <c r="JI45" s="58"/>
      <c r="JJ45" s="58"/>
      <c r="JK45" s="58"/>
      <c r="JL45" s="58"/>
      <c r="JM45" s="58"/>
      <c r="JN45" s="58"/>
      <c r="JO45" s="58"/>
      <c r="JP45" s="59"/>
      <c r="JQ45" s="60"/>
      <c r="JR45" s="58"/>
      <c r="JS45" s="58"/>
      <c r="JT45" s="58"/>
      <c r="JU45" s="58"/>
      <c r="JV45" s="58"/>
      <c r="JW45" s="58"/>
      <c r="JX45" s="58"/>
      <c r="JY45" s="58"/>
      <c r="JZ45" s="58"/>
      <c r="KA45" s="58"/>
      <c r="KB45" s="58"/>
      <c r="KC45" s="58"/>
      <c r="KD45" s="58"/>
      <c r="KE45" s="58"/>
      <c r="KF45" s="58"/>
      <c r="KG45" s="58"/>
      <c r="KH45" s="58"/>
      <c r="KI45" s="58"/>
      <c r="KJ45" s="58"/>
      <c r="KK45" s="58"/>
      <c r="KL45" s="58"/>
      <c r="KM45" s="58"/>
      <c r="KN45" s="58"/>
      <c r="KO45" s="58"/>
      <c r="KP45" s="58"/>
      <c r="KQ45" s="58"/>
      <c r="KR45" s="58"/>
      <c r="KS45" s="58"/>
      <c r="KT45" s="61"/>
      <c r="KU45" s="59"/>
      <c r="KV45" s="58"/>
      <c r="KW45" s="58"/>
      <c r="KX45" s="58"/>
      <c r="KY45" s="58"/>
      <c r="KZ45" s="58"/>
      <c r="LA45" s="58"/>
      <c r="LB45" s="58"/>
      <c r="LC45" s="58"/>
      <c r="LD45" s="58"/>
      <c r="LE45" s="58"/>
      <c r="LF45" s="58"/>
      <c r="LG45" s="58"/>
      <c r="LH45" s="58"/>
      <c r="LI45" s="58"/>
      <c r="LJ45" s="58"/>
      <c r="LK45" s="58"/>
      <c r="LL45" s="58"/>
      <c r="LM45" s="58"/>
      <c r="LN45" s="58"/>
      <c r="LO45" s="58"/>
      <c r="LP45" s="58"/>
      <c r="LQ45" s="58"/>
      <c r="LR45" s="58"/>
      <c r="LS45" s="58"/>
      <c r="LT45" s="58"/>
      <c r="LU45" s="58"/>
      <c r="LV45" s="58"/>
      <c r="LW45" s="58"/>
      <c r="LX45" s="61"/>
      <c r="LY45" s="59"/>
      <c r="LZ45" s="60"/>
      <c r="MA45" s="58"/>
      <c r="MB45" s="58"/>
      <c r="MC45" s="58"/>
      <c r="MD45" s="58"/>
      <c r="ME45" s="58"/>
      <c r="MF45" s="58"/>
      <c r="MG45" s="58"/>
      <c r="MH45" s="58"/>
      <c r="MI45" s="58"/>
      <c r="MJ45" s="58"/>
      <c r="MK45" s="58"/>
      <c r="ML45" s="58"/>
      <c r="MM45" s="58"/>
      <c r="MN45" s="58"/>
      <c r="MO45" s="58"/>
      <c r="MP45" s="58"/>
      <c r="MQ45" s="58"/>
      <c r="MR45" s="58"/>
      <c r="MS45" s="58"/>
      <c r="MT45" s="58"/>
      <c r="MU45" s="58"/>
      <c r="MV45" s="58"/>
      <c r="MW45" s="58"/>
      <c r="MX45" s="58"/>
      <c r="MY45" s="58"/>
      <c r="MZ45" s="58"/>
      <c r="NA45" s="58"/>
      <c r="NB45" s="58"/>
      <c r="NC45" s="58"/>
      <c r="ND45" s="59"/>
      <c r="NE45" s="64"/>
      <c r="NF45" s="58"/>
      <c r="NG45" s="58"/>
      <c r="NH45" s="58"/>
      <c r="NI45" s="58"/>
      <c r="NJ45" s="58"/>
      <c r="NK45" s="58"/>
      <c r="NL45" s="58"/>
      <c r="NM45" s="58"/>
      <c r="NN45" s="58"/>
      <c r="NO45" s="58"/>
      <c r="NP45" s="58"/>
      <c r="NQ45" s="58"/>
      <c r="NR45" s="58"/>
      <c r="NS45" s="58"/>
      <c r="NT45" s="58"/>
      <c r="NU45" s="58"/>
      <c r="NV45" s="58"/>
      <c r="NW45" s="58"/>
      <c r="NX45" s="58"/>
      <c r="NY45" s="58"/>
      <c r="NZ45" s="58"/>
      <c r="OA45" s="58"/>
      <c r="OB45" s="58"/>
      <c r="OC45" s="58"/>
      <c r="OD45" s="58"/>
      <c r="OE45" s="58"/>
      <c r="OF45" s="58"/>
      <c r="OG45" s="58"/>
      <c r="OH45" s="58"/>
      <c r="OI45" s="58"/>
      <c r="OJ45" s="58"/>
      <c r="OK45" s="58"/>
      <c r="OL45" s="58"/>
      <c r="OM45" s="58"/>
      <c r="ON45" s="58"/>
      <c r="OO45" s="58"/>
      <c r="OP45" s="58"/>
      <c r="OQ45" s="58"/>
      <c r="OR45" s="58"/>
      <c r="OS45" s="58"/>
      <c r="OT45" s="58"/>
      <c r="OU45" s="58"/>
      <c r="OV45" s="58"/>
      <c r="OW45" s="58"/>
      <c r="OX45" s="58"/>
      <c r="OY45" s="58"/>
      <c r="OZ45" s="58"/>
      <c r="PA45" s="58"/>
      <c r="PB45" s="58"/>
      <c r="PC45" s="58"/>
      <c r="PD45" s="58"/>
      <c r="PE45" s="58"/>
      <c r="PF45" s="58"/>
      <c r="PG45" s="58"/>
      <c r="PH45" s="58"/>
      <c r="PI45" s="58"/>
      <c r="PJ45" s="58"/>
      <c r="PK45" s="58"/>
      <c r="PL45" s="65"/>
    </row>
    <row r="46" spans="1:428" ht="15" hidden="1" thickBot="1" x14ac:dyDescent="0.4">
      <c r="A46" s="20" t="str" cm="1">
        <f t="array" aca="1" ref="A46" ca="1">IF(INDIRECT("'CALENDAR - Workflow'!B"&amp;ROW(A46)-1)&lt;&gt;0,INDIRECT("'CALENDAR - Workflow'!B"&amp;ROW(A46)-1),"")</f>
        <v/>
      </c>
      <c r="B46" s="21" t="str" cm="1">
        <f t="array" aca="1" ref="B46" ca="1">IF(INDIRECT("'CALENDAR - Workflow'!C"&amp;ROW(A46)-1)&lt;&gt;0,INDIRECT("'CALENDAR - Workflow'!C"&amp;ROW(A46)-1),"")</f>
        <v/>
      </c>
      <c r="C46" s="57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9"/>
      <c r="AH46" s="60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58"/>
      <c r="BC46" s="58"/>
      <c r="BD46" s="58"/>
      <c r="BE46" s="58"/>
      <c r="BF46" s="58"/>
      <c r="BG46" s="58"/>
      <c r="BH46" s="58"/>
      <c r="BI46" s="58"/>
      <c r="BJ46" s="59"/>
      <c r="BK46" s="60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9"/>
      <c r="CP46" s="60"/>
      <c r="CQ46" s="58"/>
      <c r="CR46" s="58"/>
      <c r="CS46" s="58"/>
      <c r="CT46" s="61"/>
      <c r="CU46" s="62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9"/>
      <c r="DT46" s="62"/>
      <c r="DU46" s="58"/>
      <c r="DV46" s="61"/>
      <c r="DW46" s="62"/>
      <c r="DX46" s="58"/>
      <c r="DY46" s="58"/>
      <c r="DZ46" s="58"/>
      <c r="EA46" s="58"/>
      <c r="EB46" s="58"/>
      <c r="EC46" s="61"/>
      <c r="ED46" s="62"/>
      <c r="EE46" s="58"/>
      <c r="EF46" s="58"/>
      <c r="EG46" s="58"/>
      <c r="EH46" s="58"/>
      <c r="EI46" s="58"/>
      <c r="EJ46" s="61"/>
      <c r="EK46" s="62"/>
      <c r="EL46" s="58"/>
      <c r="EM46" s="58"/>
      <c r="EN46" s="58"/>
      <c r="EO46" s="58"/>
      <c r="EP46" s="58"/>
      <c r="EQ46" s="61"/>
      <c r="ER46" s="58"/>
      <c r="ES46" s="58"/>
      <c r="ET46" s="58"/>
      <c r="EU46" s="58"/>
      <c r="EV46" s="58"/>
      <c r="EW46" s="58"/>
      <c r="EX46" s="59"/>
      <c r="EY46" s="60"/>
      <c r="EZ46" s="58"/>
      <c r="FA46" s="58"/>
      <c r="FB46" s="58"/>
      <c r="FC46" s="58"/>
      <c r="FD46" s="58"/>
      <c r="FE46" s="61"/>
      <c r="FF46" s="58"/>
      <c r="FG46" s="58"/>
      <c r="FH46" s="58"/>
      <c r="FI46" s="58"/>
      <c r="FJ46" s="58"/>
      <c r="FK46" s="58"/>
      <c r="FL46" s="61"/>
      <c r="FM46" s="58"/>
      <c r="FN46" s="58"/>
      <c r="FO46" s="58"/>
      <c r="FP46" s="58"/>
      <c r="FQ46" s="58"/>
      <c r="FR46" s="58"/>
      <c r="FS46" s="61"/>
      <c r="FT46" s="58"/>
      <c r="FU46" s="58"/>
      <c r="FV46" s="58"/>
      <c r="FW46" s="63"/>
      <c r="FX46" s="58"/>
      <c r="FY46" s="58"/>
      <c r="FZ46" s="58"/>
      <c r="GA46" s="58"/>
      <c r="GB46" s="59"/>
      <c r="GC46" s="60"/>
      <c r="GD46" s="58"/>
      <c r="GE46" s="58"/>
      <c r="GF46" s="58"/>
      <c r="GG46" s="61"/>
      <c r="GH46" s="62"/>
      <c r="GI46" s="58"/>
      <c r="GJ46" s="58"/>
      <c r="GK46" s="58"/>
      <c r="GL46" s="58"/>
      <c r="GM46" s="58"/>
      <c r="GN46" s="61"/>
      <c r="GO46" s="58"/>
      <c r="GP46" s="58"/>
      <c r="GQ46" s="58"/>
      <c r="GR46" s="58"/>
      <c r="GS46" s="58"/>
      <c r="GT46" s="58"/>
      <c r="GU46" s="61"/>
      <c r="GV46" s="58"/>
      <c r="GW46" s="58"/>
      <c r="GX46" s="58"/>
      <c r="GY46" s="58"/>
      <c r="GZ46" s="58"/>
      <c r="HA46" s="58"/>
      <c r="HB46" s="61"/>
      <c r="HC46" s="58"/>
      <c r="HD46" s="58"/>
      <c r="HE46" s="58"/>
      <c r="HF46" s="58"/>
      <c r="HG46" s="59"/>
      <c r="HH46" s="60"/>
      <c r="HI46" s="61"/>
      <c r="HJ46" s="58"/>
      <c r="HK46" s="58"/>
      <c r="HL46" s="58"/>
      <c r="HM46" s="58"/>
      <c r="HN46" s="58"/>
      <c r="HO46" s="58"/>
      <c r="HP46" s="61"/>
      <c r="HQ46" s="58"/>
      <c r="HR46" s="58"/>
      <c r="HS46" s="58"/>
      <c r="HT46" s="58"/>
      <c r="HU46" s="58"/>
      <c r="HV46" s="58"/>
      <c r="HW46" s="58"/>
      <c r="HX46" s="58"/>
      <c r="HY46" s="58"/>
      <c r="HZ46" s="58"/>
      <c r="IA46" s="58"/>
      <c r="IB46" s="58"/>
      <c r="IC46" s="58"/>
      <c r="ID46" s="61"/>
      <c r="IE46" s="58"/>
      <c r="IF46" s="58"/>
      <c r="IG46" s="58"/>
      <c r="IH46" s="58"/>
      <c r="II46" s="58"/>
      <c r="IJ46" s="58"/>
      <c r="IK46" s="61"/>
      <c r="IL46" s="59"/>
      <c r="IM46" s="60"/>
      <c r="IN46" s="58"/>
      <c r="IO46" s="58"/>
      <c r="IP46" s="58"/>
      <c r="IQ46" s="58"/>
      <c r="IR46" s="58"/>
      <c r="IS46" s="58"/>
      <c r="IT46" s="58"/>
      <c r="IU46" s="58"/>
      <c r="IV46" s="58"/>
      <c r="IW46" s="58"/>
      <c r="IX46" s="58"/>
      <c r="IY46" s="58"/>
      <c r="IZ46" s="58"/>
      <c r="JA46" s="58"/>
      <c r="JB46" s="58"/>
      <c r="JC46" s="58"/>
      <c r="JD46" s="58"/>
      <c r="JE46" s="58"/>
      <c r="JF46" s="58"/>
      <c r="JG46" s="58"/>
      <c r="JH46" s="58"/>
      <c r="JI46" s="58"/>
      <c r="JJ46" s="58"/>
      <c r="JK46" s="58"/>
      <c r="JL46" s="58"/>
      <c r="JM46" s="58"/>
      <c r="JN46" s="58"/>
      <c r="JO46" s="58"/>
      <c r="JP46" s="59"/>
      <c r="JQ46" s="60"/>
      <c r="JR46" s="58"/>
      <c r="JS46" s="58"/>
      <c r="JT46" s="58"/>
      <c r="JU46" s="58"/>
      <c r="JV46" s="58"/>
      <c r="JW46" s="58"/>
      <c r="JX46" s="58"/>
      <c r="JY46" s="58"/>
      <c r="JZ46" s="58"/>
      <c r="KA46" s="58"/>
      <c r="KB46" s="58"/>
      <c r="KC46" s="58"/>
      <c r="KD46" s="58"/>
      <c r="KE46" s="58"/>
      <c r="KF46" s="58"/>
      <c r="KG46" s="58"/>
      <c r="KH46" s="58"/>
      <c r="KI46" s="58"/>
      <c r="KJ46" s="58"/>
      <c r="KK46" s="58"/>
      <c r="KL46" s="58"/>
      <c r="KM46" s="58"/>
      <c r="KN46" s="58"/>
      <c r="KO46" s="58"/>
      <c r="KP46" s="58"/>
      <c r="KQ46" s="58"/>
      <c r="KR46" s="58"/>
      <c r="KS46" s="58"/>
      <c r="KT46" s="61"/>
      <c r="KU46" s="59"/>
      <c r="KV46" s="58"/>
      <c r="KW46" s="58"/>
      <c r="KX46" s="58"/>
      <c r="KY46" s="58"/>
      <c r="KZ46" s="58"/>
      <c r="LA46" s="58"/>
      <c r="LB46" s="58"/>
      <c r="LC46" s="58"/>
      <c r="LD46" s="58"/>
      <c r="LE46" s="58"/>
      <c r="LF46" s="58"/>
      <c r="LG46" s="58"/>
      <c r="LH46" s="58"/>
      <c r="LI46" s="58"/>
      <c r="LJ46" s="58"/>
      <c r="LK46" s="58"/>
      <c r="LL46" s="58"/>
      <c r="LM46" s="58"/>
      <c r="LN46" s="58"/>
      <c r="LO46" s="58"/>
      <c r="LP46" s="58"/>
      <c r="LQ46" s="58"/>
      <c r="LR46" s="58"/>
      <c r="LS46" s="58"/>
      <c r="LT46" s="58"/>
      <c r="LU46" s="58"/>
      <c r="LV46" s="58"/>
      <c r="LW46" s="58"/>
      <c r="LX46" s="61"/>
      <c r="LY46" s="59"/>
      <c r="LZ46" s="60"/>
      <c r="MA46" s="58"/>
      <c r="MB46" s="58"/>
      <c r="MC46" s="58"/>
      <c r="MD46" s="58"/>
      <c r="ME46" s="58"/>
      <c r="MF46" s="58"/>
      <c r="MG46" s="58"/>
      <c r="MH46" s="58"/>
      <c r="MI46" s="58"/>
      <c r="MJ46" s="58"/>
      <c r="MK46" s="58"/>
      <c r="ML46" s="58"/>
      <c r="MM46" s="58"/>
      <c r="MN46" s="58"/>
      <c r="MO46" s="58"/>
      <c r="MP46" s="58"/>
      <c r="MQ46" s="58"/>
      <c r="MR46" s="58"/>
      <c r="MS46" s="58"/>
      <c r="MT46" s="58"/>
      <c r="MU46" s="58"/>
      <c r="MV46" s="58"/>
      <c r="MW46" s="58"/>
      <c r="MX46" s="58"/>
      <c r="MY46" s="58"/>
      <c r="MZ46" s="58"/>
      <c r="NA46" s="58"/>
      <c r="NB46" s="58"/>
      <c r="NC46" s="58"/>
      <c r="ND46" s="59"/>
      <c r="NE46" s="64"/>
      <c r="NF46" s="58"/>
      <c r="NG46" s="58"/>
      <c r="NH46" s="58"/>
      <c r="NI46" s="58"/>
      <c r="NJ46" s="58"/>
      <c r="NK46" s="58"/>
      <c r="NL46" s="58"/>
      <c r="NM46" s="58"/>
      <c r="NN46" s="58"/>
      <c r="NO46" s="58"/>
      <c r="NP46" s="58"/>
      <c r="NQ46" s="58"/>
      <c r="NR46" s="58"/>
      <c r="NS46" s="58"/>
      <c r="NT46" s="58"/>
      <c r="NU46" s="58"/>
      <c r="NV46" s="58"/>
      <c r="NW46" s="58"/>
      <c r="NX46" s="58"/>
      <c r="NY46" s="58"/>
      <c r="NZ46" s="58"/>
      <c r="OA46" s="58"/>
      <c r="OB46" s="58"/>
      <c r="OC46" s="58"/>
      <c r="OD46" s="58"/>
      <c r="OE46" s="58"/>
      <c r="OF46" s="58"/>
      <c r="OG46" s="58"/>
      <c r="OH46" s="58"/>
      <c r="OI46" s="58"/>
      <c r="OJ46" s="58"/>
      <c r="OK46" s="58"/>
      <c r="OL46" s="58"/>
      <c r="OM46" s="58"/>
      <c r="ON46" s="58"/>
      <c r="OO46" s="58"/>
      <c r="OP46" s="58"/>
      <c r="OQ46" s="58"/>
      <c r="OR46" s="58"/>
      <c r="OS46" s="58"/>
      <c r="OT46" s="58"/>
      <c r="OU46" s="58"/>
      <c r="OV46" s="58"/>
      <c r="OW46" s="58"/>
      <c r="OX46" s="58"/>
      <c r="OY46" s="58"/>
      <c r="OZ46" s="58"/>
      <c r="PA46" s="58"/>
      <c r="PB46" s="58"/>
      <c r="PC46" s="58"/>
      <c r="PD46" s="58"/>
      <c r="PE46" s="58"/>
      <c r="PF46" s="58"/>
      <c r="PG46" s="58"/>
      <c r="PH46" s="58"/>
      <c r="PI46" s="58"/>
      <c r="PJ46" s="58"/>
      <c r="PK46" s="58"/>
      <c r="PL46" s="65"/>
    </row>
    <row r="47" spans="1:428" ht="15" hidden="1" thickBot="1" x14ac:dyDescent="0.4">
      <c r="A47" s="20" t="str" cm="1">
        <f t="array" aca="1" ref="A47" ca="1">IF(INDIRECT("'CALENDAR - Workflow'!B"&amp;ROW(A47)-1)&lt;&gt;0,INDIRECT("'CALENDAR - Workflow'!B"&amp;ROW(A47)-1),"")</f>
        <v/>
      </c>
      <c r="B47" s="21" t="str" cm="1">
        <f t="array" aca="1" ref="B47" ca="1">IF(INDIRECT("'CALENDAR - Workflow'!C"&amp;ROW(A47)-1)&lt;&gt;0,INDIRECT("'CALENDAR - Workflow'!C"&amp;ROW(A47)-1),"")</f>
        <v/>
      </c>
      <c r="C47" s="57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9"/>
      <c r="AH47" s="60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8"/>
      <c r="BA47" s="58"/>
      <c r="BB47" s="58"/>
      <c r="BC47" s="58"/>
      <c r="BD47" s="58"/>
      <c r="BE47" s="58"/>
      <c r="BF47" s="58"/>
      <c r="BG47" s="58"/>
      <c r="BH47" s="58"/>
      <c r="BI47" s="58"/>
      <c r="BJ47" s="59"/>
      <c r="BK47" s="60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9"/>
      <c r="CP47" s="60"/>
      <c r="CQ47" s="58"/>
      <c r="CR47" s="58"/>
      <c r="CS47" s="58"/>
      <c r="CT47" s="61"/>
      <c r="CU47" s="62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9"/>
      <c r="DT47" s="62"/>
      <c r="DU47" s="58"/>
      <c r="DV47" s="61"/>
      <c r="DW47" s="62"/>
      <c r="DX47" s="58"/>
      <c r="DY47" s="58"/>
      <c r="DZ47" s="58"/>
      <c r="EA47" s="58"/>
      <c r="EB47" s="58"/>
      <c r="EC47" s="61"/>
      <c r="ED47" s="62"/>
      <c r="EE47" s="58"/>
      <c r="EF47" s="58"/>
      <c r="EG47" s="58"/>
      <c r="EH47" s="58"/>
      <c r="EI47" s="58"/>
      <c r="EJ47" s="61"/>
      <c r="EK47" s="62"/>
      <c r="EL47" s="58"/>
      <c r="EM47" s="58"/>
      <c r="EN47" s="58"/>
      <c r="EO47" s="58"/>
      <c r="EP47" s="58"/>
      <c r="EQ47" s="61"/>
      <c r="ER47" s="58"/>
      <c r="ES47" s="58"/>
      <c r="ET47" s="58"/>
      <c r="EU47" s="58"/>
      <c r="EV47" s="58"/>
      <c r="EW47" s="58"/>
      <c r="EX47" s="59"/>
      <c r="EY47" s="60"/>
      <c r="EZ47" s="58"/>
      <c r="FA47" s="58"/>
      <c r="FB47" s="58"/>
      <c r="FC47" s="58"/>
      <c r="FD47" s="58"/>
      <c r="FE47" s="61"/>
      <c r="FF47" s="58"/>
      <c r="FG47" s="58"/>
      <c r="FH47" s="58"/>
      <c r="FI47" s="58"/>
      <c r="FJ47" s="58"/>
      <c r="FK47" s="58"/>
      <c r="FL47" s="61"/>
      <c r="FM47" s="58"/>
      <c r="FN47" s="58"/>
      <c r="FO47" s="58"/>
      <c r="FP47" s="58"/>
      <c r="FQ47" s="58"/>
      <c r="FR47" s="58"/>
      <c r="FS47" s="61"/>
      <c r="FT47" s="58"/>
      <c r="FU47" s="58"/>
      <c r="FV47" s="58"/>
      <c r="FW47" s="63"/>
      <c r="FX47" s="58"/>
      <c r="FY47" s="58"/>
      <c r="FZ47" s="58"/>
      <c r="GA47" s="58"/>
      <c r="GB47" s="59"/>
      <c r="GC47" s="60"/>
      <c r="GD47" s="58"/>
      <c r="GE47" s="58"/>
      <c r="GF47" s="58"/>
      <c r="GG47" s="61"/>
      <c r="GH47" s="62"/>
      <c r="GI47" s="58"/>
      <c r="GJ47" s="58"/>
      <c r="GK47" s="58"/>
      <c r="GL47" s="58"/>
      <c r="GM47" s="58"/>
      <c r="GN47" s="61"/>
      <c r="GO47" s="58"/>
      <c r="GP47" s="58"/>
      <c r="GQ47" s="58"/>
      <c r="GR47" s="58"/>
      <c r="GS47" s="58"/>
      <c r="GT47" s="58"/>
      <c r="GU47" s="61"/>
      <c r="GV47" s="58"/>
      <c r="GW47" s="58"/>
      <c r="GX47" s="58"/>
      <c r="GY47" s="58"/>
      <c r="GZ47" s="58"/>
      <c r="HA47" s="58"/>
      <c r="HB47" s="61"/>
      <c r="HC47" s="58"/>
      <c r="HD47" s="58"/>
      <c r="HE47" s="58"/>
      <c r="HF47" s="58"/>
      <c r="HG47" s="59"/>
      <c r="HH47" s="60"/>
      <c r="HI47" s="61"/>
      <c r="HJ47" s="58"/>
      <c r="HK47" s="58"/>
      <c r="HL47" s="58"/>
      <c r="HM47" s="58"/>
      <c r="HN47" s="58"/>
      <c r="HO47" s="58"/>
      <c r="HP47" s="61"/>
      <c r="HQ47" s="58"/>
      <c r="HR47" s="58"/>
      <c r="HS47" s="58"/>
      <c r="HT47" s="58"/>
      <c r="HU47" s="58"/>
      <c r="HV47" s="58"/>
      <c r="HW47" s="58"/>
      <c r="HX47" s="58"/>
      <c r="HY47" s="58"/>
      <c r="HZ47" s="58"/>
      <c r="IA47" s="58"/>
      <c r="IB47" s="58"/>
      <c r="IC47" s="58"/>
      <c r="ID47" s="61"/>
      <c r="IE47" s="58"/>
      <c r="IF47" s="58"/>
      <c r="IG47" s="58"/>
      <c r="IH47" s="58"/>
      <c r="II47" s="58"/>
      <c r="IJ47" s="58"/>
      <c r="IK47" s="61"/>
      <c r="IL47" s="59"/>
      <c r="IM47" s="60"/>
      <c r="IN47" s="58"/>
      <c r="IO47" s="58"/>
      <c r="IP47" s="58"/>
      <c r="IQ47" s="58"/>
      <c r="IR47" s="58"/>
      <c r="IS47" s="58"/>
      <c r="IT47" s="58"/>
      <c r="IU47" s="58"/>
      <c r="IV47" s="58"/>
      <c r="IW47" s="58"/>
      <c r="IX47" s="58"/>
      <c r="IY47" s="58"/>
      <c r="IZ47" s="58"/>
      <c r="JA47" s="58"/>
      <c r="JB47" s="58"/>
      <c r="JC47" s="58"/>
      <c r="JD47" s="58"/>
      <c r="JE47" s="58"/>
      <c r="JF47" s="58"/>
      <c r="JG47" s="58"/>
      <c r="JH47" s="58"/>
      <c r="JI47" s="58"/>
      <c r="JJ47" s="58"/>
      <c r="JK47" s="58"/>
      <c r="JL47" s="58"/>
      <c r="JM47" s="58"/>
      <c r="JN47" s="58"/>
      <c r="JO47" s="58"/>
      <c r="JP47" s="59"/>
      <c r="JQ47" s="60"/>
      <c r="JR47" s="58"/>
      <c r="JS47" s="58"/>
      <c r="JT47" s="58"/>
      <c r="JU47" s="58"/>
      <c r="JV47" s="58"/>
      <c r="JW47" s="58"/>
      <c r="JX47" s="58"/>
      <c r="JY47" s="58"/>
      <c r="JZ47" s="58"/>
      <c r="KA47" s="58"/>
      <c r="KB47" s="58"/>
      <c r="KC47" s="58"/>
      <c r="KD47" s="58"/>
      <c r="KE47" s="58"/>
      <c r="KF47" s="58"/>
      <c r="KG47" s="58"/>
      <c r="KH47" s="58"/>
      <c r="KI47" s="58"/>
      <c r="KJ47" s="58"/>
      <c r="KK47" s="58"/>
      <c r="KL47" s="58"/>
      <c r="KM47" s="58"/>
      <c r="KN47" s="58"/>
      <c r="KO47" s="58"/>
      <c r="KP47" s="58"/>
      <c r="KQ47" s="58"/>
      <c r="KR47" s="58"/>
      <c r="KS47" s="58"/>
      <c r="KT47" s="61"/>
      <c r="KU47" s="59"/>
      <c r="KV47" s="58"/>
      <c r="KW47" s="58"/>
      <c r="KX47" s="58"/>
      <c r="KY47" s="58"/>
      <c r="KZ47" s="58"/>
      <c r="LA47" s="58"/>
      <c r="LB47" s="58"/>
      <c r="LC47" s="58"/>
      <c r="LD47" s="58"/>
      <c r="LE47" s="58"/>
      <c r="LF47" s="58"/>
      <c r="LG47" s="58"/>
      <c r="LH47" s="58"/>
      <c r="LI47" s="58"/>
      <c r="LJ47" s="58"/>
      <c r="LK47" s="58"/>
      <c r="LL47" s="58"/>
      <c r="LM47" s="58"/>
      <c r="LN47" s="58"/>
      <c r="LO47" s="58"/>
      <c r="LP47" s="58"/>
      <c r="LQ47" s="58"/>
      <c r="LR47" s="58"/>
      <c r="LS47" s="58"/>
      <c r="LT47" s="58"/>
      <c r="LU47" s="58"/>
      <c r="LV47" s="58"/>
      <c r="LW47" s="58"/>
      <c r="LX47" s="61"/>
      <c r="LY47" s="59"/>
      <c r="LZ47" s="60"/>
      <c r="MA47" s="58"/>
      <c r="MB47" s="58"/>
      <c r="MC47" s="58"/>
      <c r="MD47" s="58"/>
      <c r="ME47" s="58"/>
      <c r="MF47" s="58"/>
      <c r="MG47" s="58"/>
      <c r="MH47" s="58"/>
      <c r="MI47" s="58"/>
      <c r="MJ47" s="58"/>
      <c r="MK47" s="58"/>
      <c r="ML47" s="58"/>
      <c r="MM47" s="58"/>
      <c r="MN47" s="58"/>
      <c r="MO47" s="58"/>
      <c r="MP47" s="58"/>
      <c r="MQ47" s="58"/>
      <c r="MR47" s="58"/>
      <c r="MS47" s="58"/>
      <c r="MT47" s="58"/>
      <c r="MU47" s="58"/>
      <c r="MV47" s="58"/>
      <c r="MW47" s="58"/>
      <c r="MX47" s="58"/>
      <c r="MY47" s="58"/>
      <c r="MZ47" s="58"/>
      <c r="NA47" s="58"/>
      <c r="NB47" s="58"/>
      <c r="NC47" s="58"/>
      <c r="ND47" s="59"/>
      <c r="NE47" s="64"/>
      <c r="NF47" s="58"/>
      <c r="NG47" s="58"/>
      <c r="NH47" s="58"/>
      <c r="NI47" s="58"/>
      <c r="NJ47" s="58"/>
      <c r="NK47" s="58"/>
      <c r="NL47" s="58"/>
      <c r="NM47" s="58"/>
      <c r="NN47" s="58"/>
      <c r="NO47" s="58"/>
      <c r="NP47" s="58"/>
      <c r="NQ47" s="58"/>
      <c r="NR47" s="58"/>
      <c r="NS47" s="58"/>
      <c r="NT47" s="58"/>
      <c r="NU47" s="58"/>
      <c r="NV47" s="58"/>
      <c r="NW47" s="58"/>
      <c r="NX47" s="58"/>
      <c r="NY47" s="58"/>
      <c r="NZ47" s="58"/>
      <c r="OA47" s="58"/>
      <c r="OB47" s="58"/>
      <c r="OC47" s="58"/>
      <c r="OD47" s="58"/>
      <c r="OE47" s="58"/>
      <c r="OF47" s="58"/>
      <c r="OG47" s="58"/>
      <c r="OH47" s="58"/>
      <c r="OI47" s="58"/>
      <c r="OJ47" s="58"/>
      <c r="OK47" s="58"/>
      <c r="OL47" s="58"/>
      <c r="OM47" s="58"/>
      <c r="ON47" s="58"/>
      <c r="OO47" s="58"/>
      <c r="OP47" s="58"/>
      <c r="OQ47" s="58"/>
      <c r="OR47" s="58"/>
      <c r="OS47" s="58"/>
      <c r="OT47" s="58"/>
      <c r="OU47" s="58"/>
      <c r="OV47" s="58"/>
      <c r="OW47" s="58"/>
      <c r="OX47" s="58"/>
      <c r="OY47" s="58"/>
      <c r="OZ47" s="58"/>
      <c r="PA47" s="58"/>
      <c r="PB47" s="58"/>
      <c r="PC47" s="58"/>
      <c r="PD47" s="58"/>
      <c r="PE47" s="58"/>
      <c r="PF47" s="58"/>
      <c r="PG47" s="58"/>
      <c r="PH47" s="58"/>
      <c r="PI47" s="58"/>
      <c r="PJ47" s="58"/>
      <c r="PK47" s="58"/>
      <c r="PL47" s="65"/>
    </row>
    <row r="48" spans="1:428" ht="15" hidden="1" thickBot="1" x14ac:dyDescent="0.4">
      <c r="A48" s="20" t="str" cm="1">
        <f t="array" aca="1" ref="A48" ca="1">IF(INDIRECT("'CALENDAR - Workflow'!B"&amp;ROW(A48)-1)&lt;&gt;0,INDIRECT("'CALENDAR - Workflow'!B"&amp;ROW(A48)-1),"")</f>
        <v/>
      </c>
      <c r="B48" s="21" t="str" cm="1">
        <f t="array" aca="1" ref="B48" ca="1">IF(INDIRECT("'CALENDAR - Workflow'!C"&amp;ROW(A48)-1)&lt;&gt;0,INDIRECT("'CALENDAR - Workflow'!C"&amp;ROW(A48)-1),"")</f>
        <v/>
      </c>
      <c r="C48" s="57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9"/>
      <c r="AH48" s="60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58"/>
      <c r="BC48" s="58"/>
      <c r="BD48" s="58"/>
      <c r="BE48" s="58"/>
      <c r="BF48" s="58"/>
      <c r="BG48" s="58"/>
      <c r="BH48" s="58"/>
      <c r="BI48" s="58"/>
      <c r="BJ48" s="59"/>
      <c r="BK48" s="60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9"/>
      <c r="CP48" s="60"/>
      <c r="CQ48" s="58"/>
      <c r="CR48" s="58"/>
      <c r="CS48" s="58"/>
      <c r="CT48" s="61"/>
      <c r="CU48" s="62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9"/>
      <c r="DT48" s="62"/>
      <c r="DU48" s="58"/>
      <c r="DV48" s="61"/>
      <c r="DW48" s="62"/>
      <c r="DX48" s="58"/>
      <c r="DY48" s="58"/>
      <c r="DZ48" s="58"/>
      <c r="EA48" s="58"/>
      <c r="EB48" s="58"/>
      <c r="EC48" s="61"/>
      <c r="ED48" s="62"/>
      <c r="EE48" s="58"/>
      <c r="EF48" s="58"/>
      <c r="EG48" s="58"/>
      <c r="EH48" s="58"/>
      <c r="EI48" s="58"/>
      <c r="EJ48" s="61"/>
      <c r="EK48" s="62"/>
      <c r="EL48" s="58"/>
      <c r="EM48" s="58"/>
      <c r="EN48" s="58"/>
      <c r="EO48" s="58"/>
      <c r="EP48" s="58"/>
      <c r="EQ48" s="61"/>
      <c r="ER48" s="58"/>
      <c r="ES48" s="58"/>
      <c r="ET48" s="58"/>
      <c r="EU48" s="58"/>
      <c r="EV48" s="58"/>
      <c r="EW48" s="58"/>
      <c r="EX48" s="59"/>
      <c r="EY48" s="60"/>
      <c r="EZ48" s="58"/>
      <c r="FA48" s="58"/>
      <c r="FB48" s="58"/>
      <c r="FC48" s="58"/>
      <c r="FD48" s="58"/>
      <c r="FE48" s="61"/>
      <c r="FF48" s="58"/>
      <c r="FG48" s="58"/>
      <c r="FH48" s="58"/>
      <c r="FI48" s="58"/>
      <c r="FJ48" s="58"/>
      <c r="FK48" s="58"/>
      <c r="FL48" s="61"/>
      <c r="FM48" s="58"/>
      <c r="FN48" s="58"/>
      <c r="FO48" s="58"/>
      <c r="FP48" s="58"/>
      <c r="FQ48" s="58"/>
      <c r="FR48" s="58"/>
      <c r="FS48" s="61"/>
      <c r="FT48" s="58"/>
      <c r="FU48" s="58"/>
      <c r="FV48" s="58"/>
      <c r="FW48" s="63"/>
      <c r="FX48" s="58"/>
      <c r="FY48" s="58"/>
      <c r="FZ48" s="58"/>
      <c r="GA48" s="58"/>
      <c r="GB48" s="59"/>
      <c r="GC48" s="60"/>
      <c r="GD48" s="58"/>
      <c r="GE48" s="58"/>
      <c r="GF48" s="58"/>
      <c r="GG48" s="61"/>
      <c r="GH48" s="62"/>
      <c r="GI48" s="58"/>
      <c r="GJ48" s="58"/>
      <c r="GK48" s="58"/>
      <c r="GL48" s="58"/>
      <c r="GM48" s="58"/>
      <c r="GN48" s="61"/>
      <c r="GO48" s="58"/>
      <c r="GP48" s="58"/>
      <c r="GQ48" s="58"/>
      <c r="GR48" s="58"/>
      <c r="GS48" s="58"/>
      <c r="GT48" s="58"/>
      <c r="GU48" s="61"/>
      <c r="GV48" s="58"/>
      <c r="GW48" s="58"/>
      <c r="GX48" s="58"/>
      <c r="GY48" s="58"/>
      <c r="GZ48" s="58"/>
      <c r="HA48" s="58"/>
      <c r="HB48" s="61"/>
      <c r="HC48" s="58"/>
      <c r="HD48" s="58"/>
      <c r="HE48" s="58"/>
      <c r="HF48" s="58"/>
      <c r="HG48" s="59"/>
      <c r="HH48" s="60"/>
      <c r="HI48" s="61"/>
      <c r="HJ48" s="58"/>
      <c r="HK48" s="58"/>
      <c r="HL48" s="58"/>
      <c r="HM48" s="58"/>
      <c r="HN48" s="58"/>
      <c r="HO48" s="58"/>
      <c r="HP48" s="61"/>
      <c r="HQ48" s="58"/>
      <c r="HR48" s="58"/>
      <c r="HS48" s="58"/>
      <c r="HT48" s="58"/>
      <c r="HU48" s="58"/>
      <c r="HV48" s="58"/>
      <c r="HW48" s="58"/>
      <c r="HX48" s="58"/>
      <c r="HY48" s="58"/>
      <c r="HZ48" s="58"/>
      <c r="IA48" s="58"/>
      <c r="IB48" s="58"/>
      <c r="IC48" s="58"/>
      <c r="ID48" s="61"/>
      <c r="IE48" s="58"/>
      <c r="IF48" s="58"/>
      <c r="IG48" s="58"/>
      <c r="IH48" s="58"/>
      <c r="II48" s="58"/>
      <c r="IJ48" s="58"/>
      <c r="IK48" s="61"/>
      <c r="IL48" s="59"/>
      <c r="IM48" s="60"/>
      <c r="IN48" s="58"/>
      <c r="IO48" s="58"/>
      <c r="IP48" s="58"/>
      <c r="IQ48" s="58"/>
      <c r="IR48" s="58"/>
      <c r="IS48" s="58"/>
      <c r="IT48" s="58"/>
      <c r="IU48" s="58"/>
      <c r="IV48" s="58"/>
      <c r="IW48" s="58"/>
      <c r="IX48" s="58"/>
      <c r="IY48" s="58"/>
      <c r="IZ48" s="58"/>
      <c r="JA48" s="58"/>
      <c r="JB48" s="58"/>
      <c r="JC48" s="58"/>
      <c r="JD48" s="58"/>
      <c r="JE48" s="58"/>
      <c r="JF48" s="58"/>
      <c r="JG48" s="58"/>
      <c r="JH48" s="58"/>
      <c r="JI48" s="58"/>
      <c r="JJ48" s="58"/>
      <c r="JK48" s="58"/>
      <c r="JL48" s="58"/>
      <c r="JM48" s="58"/>
      <c r="JN48" s="58"/>
      <c r="JO48" s="58"/>
      <c r="JP48" s="59"/>
      <c r="JQ48" s="60"/>
      <c r="JR48" s="58"/>
      <c r="JS48" s="58"/>
      <c r="JT48" s="58"/>
      <c r="JU48" s="58"/>
      <c r="JV48" s="58"/>
      <c r="JW48" s="58"/>
      <c r="JX48" s="58"/>
      <c r="JY48" s="58"/>
      <c r="JZ48" s="58"/>
      <c r="KA48" s="58"/>
      <c r="KB48" s="58"/>
      <c r="KC48" s="58"/>
      <c r="KD48" s="58"/>
      <c r="KE48" s="58"/>
      <c r="KF48" s="58"/>
      <c r="KG48" s="58"/>
      <c r="KH48" s="58"/>
      <c r="KI48" s="58"/>
      <c r="KJ48" s="58"/>
      <c r="KK48" s="58"/>
      <c r="KL48" s="58"/>
      <c r="KM48" s="58"/>
      <c r="KN48" s="58"/>
      <c r="KO48" s="58"/>
      <c r="KP48" s="58"/>
      <c r="KQ48" s="58"/>
      <c r="KR48" s="58"/>
      <c r="KS48" s="58"/>
      <c r="KT48" s="61"/>
      <c r="KU48" s="59"/>
      <c r="KV48" s="58"/>
      <c r="KW48" s="58"/>
      <c r="KX48" s="58"/>
      <c r="KY48" s="58"/>
      <c r="KZ48" s="58"/>
      <c r="LA48" s="58"/>
      <c r="LB48" s="58"/>
      <c r="LC48" s="58"/>
      <c r="LD48" s="58"/>
      <c r="LE48" s="58"/>
      <c r="LF48" s="58"/>
      <c r="LG48" s="58"/>
      <c r="LH48" s="58"/>
      <c r="LI48" s="58"/>
      <c r="LJ48" s="58"/>
      <c r="LK48" s="58"/>
      <c r="LL48" s="58"/>
      <c r="LM48" s="58"/>
      <c r="LN48" s="58"/>
      <c r="LO48" s="58"/>
      <c r="LP48" s="58"/>
      <c r="LQ48" s="58"/>
      <c r="LR48" s="58"/>
      <c r="LS48" s="58"/>
      <c r="LT48" s="58"/>
      <c r="LU48" s="58"/>
      <c r="LV48" s="58"/>
      <c r="LW48" s="58"/>
      <c r="LX48" s="61"/>
      <c r="LY48" s="59"/>
      <c r="LZ48" s="60"/>
      <c r="MA48" s="58"/>
      <c r="MB48" s="58"/>
      <c r="MC48" s="58"/>
      <c r="MD48" s="58"/>
      <c r="ME48" s="58"/>
      <c r="MF48" s="58"/>
      <c r="MG48" s="58"/>
      <c r="MH48" s="58"/>
      <c r="MI48" s="58"/>
      <c r="MJ48" s="58"/>
      <c r="MK48" s="58"/>
      <c r="ML48" s="58"/>
      <c r="MM48" s="58"/>
      <c r="MN48" s="58"/>
      <c r="MO48" s="58"/>
      <c r="MP48" s="58"/>
      <c r="MQ48" s="58"/>
      <c r="MR48" s="58"/>
      <c r="MS48" s="58"/>
      <c r="MT48" s="58"/>
      <c r="MU48" s="58"/>
      <c r="MV48" s="58"/>
      <c r="MW48" s="58"/>
      <c r="MX48" s="58"/>
      <c r="MY48" s="58"/>
      <c r="MZ48" s="58"/>
      <c r="NA48" s="58"/>
      <c r="NB48" s="58"/>
      <c r="NC48" s="58"/>
      <c r="ND48" s="59"/>
      <c r="NE48" s="64"/>
      <c r="NF48" s="58"/>
      <c r="NG48" s="58"/>
      <c r="NH48" s="58"/>
      <c r="NI48" s="58"/>
      <c r="NJ48" s="58"/>
      <c r="NK48" s="58"/>
      <c r="NL48" s="58"/>
      <c r="NM48" s="58"/>
      <c r="NN48" s="58"/>
      <c r="NO48" s="58"/>
      <c r="NP48" s="58"/>
      <c r="NQ48" s="58"/>
      <c r="NR48" s="58"/>
      <c r="NS48" s="58"/>
      <c r="NT48" s="58"/>
      <c r="NU48" s="58"/>
      <c r="NV48" s="58"/>
      <c r="NW48" s="58"/>
      <c r="NX48" s="58"/>
      <c r="NY48" s="58"/>
      <c r="NZ48" s="58"/>
      <c r="OA48" s="58"/>
      <c r="OB48" s="58"/>
      <c r="OC48" s="58"/>
      <c r="OD48" s="58"/>
      <c r="OE48" s="58"/>
      <c r="OF48" s="58"/>
      <c r="OG48" s="58"/>
      <c r="OH48" s="58"/>
      <c r="OI48" s="58"/>
      <c r="OJ48" s="58"/>
      <c r="OK48" s="58"/>
      <c r="OL48" s="58"/>
      <c r="OM48" s="58"/>
      <c r="ON48" s="58"/>
      <c r="OO48" s="58"/>
      <c r="OP48" s="58"/>
      <c r="OQ48" s="58"/>
      <c r="OR48" s="58"/>
      <c r="OS48" s="58"/>
      <c r="OT48" s="58"/>
      <c r="OU48" s="58"/>
      <c r="OV48" s="58"/>
      <c r="OW48" s="58"/>
      <c r="OX48" s="58"/>
      <c r="OY48" s="58"/>
      <c r="OZ48" s="58"/>
      <c r="PA48" s="58"/>
      <c r="PB48" s="58"/>
      <c r="PC48" s="58"/>
      <c r="PD48" s="58"/>
      <c r="PE48" s="58"/>
      <c r="PF48" s="58"/>
      <c r="PG48" s="58"/>
      <c r="PH48" s="58"/>
      <c r="PI48" s="58"/>
      <c r="PJ48" s="58"/>
      <c r="PK48" s="58"/>
      <c r="PL48" s="65"/>
    </row>
    <row r="49" spans="1:428" ht="15" hidden="1" thickBot="1" x14ac:dyDescent="0.4">
      <c r="A49" s="20" t="str" cm="1">
        <f t="array" aca="1" ref="A49" ca="1">IF(INDIRECT("'CALENDAR - Workflow'!B"&amp;ROW(A49)-1)&lt;&gt;0,INDIRECT("'CALENDAR - Workflow'!B"&amp;ROW(A49)-1),"")</f>
        <v/>
      </c>
      <c r="B49" s="21" t="str" cm="1">
        <f t="array" aca="1" ref="B49" ca="1">IF(INDIRECT("'CALENDAR - Workflow'!C"&amp;ROW(A49)-1)&lt;&gt;0,INDIRECT("'CALENDAR - Workflow'!C"&amp;ROW(A49)-1),"")</f>
        <v/>
      </c>
      <c r="C49" s="57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9"/>
      <c r="AH49" s="60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8"/>
      <c r="BA49" s="58"/>
      <c r="BB49" s="58"/>
      <c r="BC49" s="58"/>
      <c r="BD49" s="58"/>
      <c r="BE49" s="58"/>
      <c r="BF49" s="58"/>
      <c r="BG49" s="58"/>
      <c r="BH49" s="58"/>
      <c r="BI49" s="58"/>
      <c r="BJ49" s="59"/>
      <c r="BK49" s="60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9"/>
      <c r="CP49" s="60"/>
      <c r="CQ49" s="58"/>
      <c r="CR49" s="58"/>
      <c r="CS49" s="58"/>
      <c r="CT49" s="61"/>
      <c r="CU49" s="62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9"/>
      <c r="DT49" s="62"/>
      <c r="DU49" s="58"/>
      <c r="DV49" s="61"/>
      <c r="DW49" s="62"/>
      <c r="DX49" s="58"/>
      <c r="DY49" s="58"/>
      <c r="DZ49" s="58"/>
      <c r="EA49" s="58"/>
      <c r="EB49" s="58"/>
      <c r="EC49" s="61"/>
      <c r="ED49" s="62"/>
      <c r="EE49" s="58"/>
      <c r="EF49" s="58"/>
      <c r="EG49" s="58"/>
      <c r="EH49" s="58"/>
      <c r="EI49" s="58"/>
      <c r="EJ49" s="61"/>
      <c r="EK49" s="62"/>
      <c r="EL49" s="58"/>
      <c r="EM49" s="58"/>
      <c r="EN49" s="58"/>
      <c r="EO49" s="58"/>
      <c r="EP49" s="58"/>
      <c r="EQ49" s="61"/>
      <c r="ER49" s="58"/>
      <c r="ES49" s="58"/>
      <c r="ET49" s="58"/>
      <c r="EU49" s="58"/>
      <c r="EV49" s="58"/>
      <c r="EW49" s="58"/>
      <c r="EX49" s="59"/>
      <c r="EY49" s="60"/>
      <c r="EZ49" s="58"/>
      <c r="FA49" s="58"/>
      <c r="FB49" s="58"/>
      <c r="FC49" s="58"/>
      <c r="FD49" s="58"/>
      <c r="FE49" s="61"/>
      <c r="FF49" s="58"/>
      <c r="FG49" s="58"/>
      <c r="FH49" s="58"/>
      <c r="FI49" s="58"/>
      <c r="FJ49" s="58"/>
      <c r="FK49" s="58"/>
      <c r="FL49" s="61"/>
      <c r="FM49" s="58"/>
      <c r="FN49" s="58"/>
      <c r="FO49" s="58"/>
      <c r="FP49" s="58"/>
      <c r="FQ49" s="58"/>
      <c r="FR49" s="58"/>
      <c r="FS49" s="61"/>
      <c r="FT49" s="58"/>
      <c r="FU49" s="58"/>
      <c r="FV49" s="58"/>
      <c r="FW49" s="63"/>
      <c r="FX49" s="58"/>
      <c r="FY49" s="58"/>
      <c r="FZ49" s="58"/>
      <c r="GA49" s="58"/>
      <c r="GB49" s="59"/>
      <c r="GC49" s="60"/>
      <c r="GD49" s="58"/>
      <c r="GE49" s="58"/>
      <c r="GF49" s="58"/>
      <c r="GG49" s="61"/>
      <c r="GH49" s="62"/>
      <c r="GI49" s="58"/>
      <c r="GJ49" s="58"/>
      <c r="GK49" s="58"/>
      <c r="GL49" s="58"/>
      <c r="GM49" s="58"/>
      <c r="GN49" s="61"/>
      <c r="GO49" s="58"/>
      <c r="GP49" s="58"/>
      <c r="GQ49" s="58"/>
      <c r="GR49" s="58"/>
      <c r="GS49" s="58"/>
      <c r="GT49" s="58"/>
      <c r="GU49" s="61"/>
      <c r="GV49" s="58"/>
      <c r="GW49" s="58"/>
      <c r="GX49" s="58"/>
      <c r="GY49" s="58"/>
      <c r="GZ49" s="58"/>
      <c r="HA49" s="58"/>
      <c r="HB49" s="61"/>
      <c r="HC49" s="58"/>
      <c r="HD49" s="58"/>
      <c r="HE49" s="58"/>
      <c r="HF49" s="58"/>
      <c r="HG49" s="59"/>
      <c r="HH49" s="60"/>
      <c r="HI49" s="61"/>
      <c r="HJ49" s="58"/>
      <c r="HK49" s="58"/>
      <c r="HL49" s="58"/>
      <c r="HM49" s="58"/>
      <c r="HN49" s="58"/>
      <c r="HO49" s="58"/>
      <c r="HP49" s="61"/>
      <c r="HQ49" s="58"/>
      <c r="HR49" s="58"/>
      <c r="HS49" s="58"/>
      <c r="HT49" s="58"/>
      <c r="HU49" s="58"/>
      <c r="HV49" s="58"/>
      <c r="HW49" s="58"/>
      <c r="HX49" s="58"/>
      <c r="HY49" s="58"/>
      <c r="HZ49" s="58"/>
      <c r="IA49" s="58"/>
      <c r="IB49" s="58"/>
      <c r="IC49" s="58"/>
      <c r="ID49" s="61"/>
      <c r="IE49" s="58"/>
      <c r="IF49" s="58"/>
      <c r="IG49" s="58"/>
      <c r="IH49" s="58"/>
      <c r="II49" s="58"/>
      <c r="IJ49" s="58"/>
      <c r="IK49" s="61"/>
      <c r="IL49" s="59"/>
      <c r="IM49" s="60"/>
      <c r="IN49" s="58"/>
      <c r="IO49" s="58"/>
      <c r="IP49" s="58"/>
      <c r="IQ49" s="58"/>
      <c r="IR49" s="58"/>
      <c r="IS49" s="58"/>
      <c r="IT49" s="58"/>
      <c r="IU49" s="58"/>
      <c r="IV49" s="58"/>
      <c r="IW49" s="58"/>
      <c r="IX49" s="58"/>
      <c r="IY49" s="58"/>
      <c r="IZ49" s="58"/>
      <c r="JA49" s="58"/>
      <c r="JB49" s="58"/>
      <c r="JC49" s="58"/>
      <c r="JD49" s="58"/>
      <c r="JE49" s="58"/>
      <c r="JF49" s="58"/>
      <c r="JG49" s="58"/>
      <c r="JH49" s="58"/>
      <c r="JI49" s="58"/>
      <c r="JJ49" s="58"/>
      <c r="JK49" s="58"/>
      <c r="JL49" s="58"/>
      <c r="JM49" s="58"/>
      <c r="JN49" s="58"/>
      <c r="JO49" s="58"/>
      <c r="JP49" s="59"/>
      <c r="JQ49" s="60"/>
      <c r="JR49" s="58"/>
      <c r="JS49" s="58"/>
      <c r="JT49" s="58"/>
      <c r="JU49" s="58"/>
      <c r="JV49" s="58"/>
      <c r="JW49" s="58"/>
      <c r="JX49" s="58"/>
      <c r="JY49" s="58"/>
      <c r="JZ49" s="58"/>
      <c r="KA49" s="58"/>
      <c r="KB49" s="58"/>
      <c r="KC49" s="58"/>
      <c r="KD49" s="58"/>
      <c r="KE49" s="58"/>
      <c r="KF49" s="58"/>
      <c r="KG49" s="58"/>
      <c r="KH49" s="58"/>
      <c r="KI49" s="58"/>
      <c r="KJ49" s="58"/>
      <c r="KK49" s="58"/>
      <c r="KL49" s="58"/>
      <c r="KM49" s="58"/>
      <c r="KN49" s="58"/>
      <c r="KO49" s="58"/>
      <c r="KP49" s="58"/>
      <c r="KQ49" s="58"/>
      <c r="KR49" s="58"/>
      <c r="KS49" s="58"/>
      <c r="KT49" s="61"/>
      <c r="KU49" s="59"/>
      <c r="KV49" s="58"/>
      <c r="KW49" s="58"/>
      <c r="KX49" s="58"/>
      <c r="KY49" s="58"/>
      <c r="KZ49" s="58"/>
      <c r="LA49" s="58"/>
      <c r="LB49" s="58"/>
      <c r="LC49" s="58"/>
      <c r="LD49" s="58"/>
      <c r="LE49" s="58"/>
      <c r="LF49" s="58"/>
      <c r="LG49" s="58"/>
      <c r="LH49" s="58"/>
      <c r="LI49" s="58"/>
      <c r="LJ49" s="58"/>
      <c r="LK49" s="58"/>
      <c r="LL49" s="58"/>
      <c r="LM49" s="58"/>
      <c r="LN49" s="58"/>
      <c r="LO49" s="58"/>
      <c r="LP49" s="58"/>
      <c r="LQ49" s="58"/>
      <c r="LR49" s="58"/>
      <c r="LS49" s="58"/>
      <c r="LT49" s="58"/>
      <c r="LU49" s="58"/>
      <c r="LV49" s="58"/>
      <c r="LW49" s="58"/>
      <c r="LX49" s="61"/>
      <c r="LY49" s="59"/>
      <c r="LZ49" s="60"/>
      <c r="MA49" s="58"/>
      <c r="MB49" s="58"/>
      <c r="MC49" s="58"/>
      <c r="MD49" s="58"/>
      <c r="ME49" s="58"/>
      <c r="MF49" s="58"/>
      <c r="MG49" s="58"/>
      <c r="MH49" s="58"/>
      <c r="MI49" s="58"/>
      <c r="MJ49" s="58"/>
      <c r="MK49" s="58"/>
      <c r="ML49" s="58"/>
      <c r="MM49" s="58"/>
      <c r="MN49" s="58"/>
      <c r="MO49" s="58"/>
      <c r="MP49" s="58"/>
      <c r="MQ49" s="58"/>
      <c r="MR49" s="58"/>
      <c r="MS49" s="58"/>
      <c r="MT49" s="58"/>
      <c r="MU49" s="58"/>
      <c r="MV49" s="58"/>
      <c r="MW49" s="58"/>
      <c r="MX49" s="58"/>
      <c r="MY49" s="58"/>
      <c r="MZ49" s="58"/>
      <c r="NA49" s="58"/>
      <c r="NB49" s="58"/>
      <c r="NC49" s="58"/>
      <c r="ND49" s="59"/>
      <c r="NE49" s="64"/>
      <c r="NF49" s="58"/>
      <c r="NG49" s="58"/>
      <c r="NH49" s="58"/>
      <c r="NI49" s="58"/>
      <c r="NJ49" s="58"/>
      <c r="NK49" s="58"/>
      <c r="NL49" s="58"/>
      <c r="NM49" s="58"/>
      <c r="NN49" s="58"/>
      <c r="NO49" s="58"/>
      <c r="NP49" s="58"/>
      <c r="NQ49" s="58"/>
      <c r="NR49" s="58"/>
      <c r="NS49" s="58"/>
      <c r="NT49" s="58"/>
      <c r="NU49" s="58"/>
      <c r="NV49" s="58"/>
      <c r="NW49" s="58"/>
      <c r="NX49" s="58"/>
      <c r="NY49" s="58"/>
      <c r="NZ49" s="58"/>
      <c r="OA49" s="58"/>
      <c r="OB49" s="58"/>
      <c r="OC49" s="58"/>
      <c r="OD49" s="58"/>
      <c r="OE49" s="58"/>
      <c r="OF49" s="58"/>
      <c r="OG49" s="58"/>
      <c r="OH49" s="58"/>
      <c r="OI49" s="58"/>
      <c r="OJ49" s="58"/>
      <c r="OK49" s="58"/>
      <c r="OL49" s="58"/>
      <c r="OM49" s="58"/>
      <c r="ON49" s="58"/>
      <c r="OO49" s="58"/>
      <c r="OP49" s="58"/>
      <c r="OQ49" s="58"/>
      <c r="OR49" s="58"/>
      <c r="OS49" s="58"/>
      <c r="OT49" s="58"/>
      <c r="OU49" s="58"/>
      <c r="OV49" s="58"/>
      <c r="OW49" s="58"/>
      <c r="OX49" s="58"/>
      <c r="OY49" s="58"/>
      <c r="OZ49" s="58"/>
      <c r="PA49" s="58"/>
      <c r="PB49" s="58"/>
      <c r="PC49" s="58"/>
      <c r="PD49" s="58"/>
      <c r="PE49" s="58"/>
      <c r="PF49" s="58"/>
      <c r="PG49" s="58"/>
      <c r="PH49" s="58"/>
      <c r="PI49" s="58"/>
      <c r="PJ49" s="58"/>
      <c r="PK49" s="58"/>
      <c r="PL49" s="65"/>
    </row>
    <row r="50" spans="1:428" ht="15" hidden="1" thickBot="1" x14ac:dyDescent="0.4">
      <c r="A50" s="20" t="str" cm="1">
        <f t="array" aca="1" ref="A50" ca="1">IF(INDIRECT("'CALENDAR - Workflow'!B"&amp;ROW(A50)-1)&lt;&gt;0,INDIRECT("'CALENDAR - Workflow'!B"&amp;ROW(A50)-1),"")</f>
        <v/>
      </c>
      <c r="B50" s="21" t="str" cm="1">
        <f t="array" aca="1" ref="B50" ca="1">IF(INDIRECT("'CALENDAR - Workflow'!C"&amp;ROW(A50)-1)&lt;&gt;0,INDIRECT("'CALENDAR - Workflow'!C"&amp;ROW(A50)-1),"")</f>
        <v/>
      </c>
      <c r="C50" s="57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9"/>
      <c r="AH50" s="60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8"/>
      <c r="BA50" s="58"/>
      <c r="BB50" s="58"/>
      <c r="BC50" s="58"/>
      <c r="BD50" s="58"/>
      <c r="BE50" s="58"/>
      <c r="BF50" s="58"/>
      <c r="BG50" s="58"/>
      <c r="BH50" s="58"/>
      <c r="BI50" s="58"/>
      <c r="BJ50" s="59"/>
      <c r="BK50" s="60"/>
      <c r="BL50" s="58"/>
      <c r="BM50" s="58"/>
      <c r="BN50" s="58"/>
      <c r="BO50" s="58"/>
      <c r="BP50" s="58"/>
      <c r="BQ50" s="58"/>
      <c r="BR50" s="58"/>
      <c r="BS50" s="58"/>
      <c r="BT50" s="58"/>
      <c r="BU50" s="58"/>
      <c r="BV50" s="58"/>
      <c r="BW50" s="58"/>
      <c r="BX50" s="58"/>
      <c r="BY50" s="58"/>
      <c r="BZ50" s="58"/>
      <c r="CA50" s="58"/>
      <c r="CB50" s="58"/>
      <c r="CC50" s="58"/>
      <c r="CD50" s="58"/>
      <c r="CE50" s="58"/>
      <c r="CF50" s="58"/>
      <c r="CG50" s="58"/>
      <c r="CH50" s="58"/>
      <c r="CI50" s="58"/>
      <c r="CJ50" s="58"/>
      <c r="CK50" s="58"/>
      <c r="CL50" s="58"/>
      <c r="CM50" s="58"/>
      <c r="CN50" s="58"/>
      <c r="CO50" s="59"/>
      <c r="CP50" s="60"/>
      <c r="CQ50" s="58"/>
      <c r="CR50" s="58"/>
      <c r="CS50" s="58"/>
      <c r="CT50" s="61"/>
      <c r="CU50" s="62"/>
      <c r="CV50" s="58"/>
      <c r="CW50" s="58"/>
      <c r="CX50" s="58"/>
      <c r="CY50" s="58"/>
      <c r="CZ50" s="58"/>
      <c r="DA50" s="58"/>
      <c r="DB50" s="58"/>
      <c r="DC50" s="58"/>
      <c r="DD50" s="58"/>
      <c r="DE50" s="58"/>
      <c r="DF50" s="58"/>
      <c r="DG50" s="58"/>
      <c r="DH50" s="58"/>
      <c r="DI50" s="58"/>
      <c r="DJ50" s="58"/>
      <c r="DK50" s="58"/>
      <c r="DL50" s="58"/>
      <c r="DM50" s="58"/>
      <c r="DN50" s="58"/>
      <c r="DO50" s="58"/>
      <c r="DP50" s="58"/>
      <c r="DQ50" s="58"/>
      <c r="DR50" s="58"/>
      <c r="DS50" s="59"/>
      <c r="DT50" s="62"/>
      <c r="DU50" s="58"/>
      <c r="DV50" s="61"/>
      <c r="DW50" s="62"/>
      <c r="DX50" s="58"/>
      <c r="DY50" s="58"/>
      <c r="DZ50" s="58"/>
      <c r="EA50" s="58"/>
      <c r="EB50" s="58"/>
      <c r="EC50" s="61"/>
      <c r="ED50" s="62"/>
      <c r="EE50" s="58"/>
      <c r="EF50" s="58"/>
      <c r="EG50" s="58"/>
      <c r="EH50" s="58"/>
      <c r="EI50" s="58"/>
      <c r="EJ50" s="61"/>
      <c r="EK50" s="62"/>
      <c r="EL50" s="58"/>
      <c r="EM50" s="58"/>
      <c r="EN50" s="58"/>
      <c r="EO50" s="58"/>
      <c r="EP50" s="58"/>
      <c r="EQ50" s="61"/>
      <c r="ER50" s="58"/>
      <c r="ES50" s="58"/>
      <c r="ET50" s="58"/>
      <c r="EU50" s="58"/>
      <c r="EV50" s="58"/>
      <c r="EW50" s="58"/>
      <c r="EX50" s="59"/>
      <c r="EY50" s="60"/>
      <c r="EZ50" s="58"/>
      <c r="FA50" s="58"/>
      <c r="FB50" s="58"/>
      <c r="FC50" s="58"/>
      <c r="FD50" s="58"/>
      <c r="FE50" s="61"/>
      <c r="FF50" s="58"/>
      <c r="FG50" s="58"/>
      <c r="FH50" s="58"/>
      <c r="FI50" s="58"/>
      <c r="FJ50" s="58"/>
      <c r="FK50" s="58"/>
      <c r="FL50" s="61"/>
      <c r="FM50" s="58"/>
      <c r="FN50" s="58"/>
      <c r="FO50" s="58"/>
      <c r="FP50" s="58"/>
      <c r="FQ50" s="58"/>
      <c r="FR50" s="58"/>
      <c r="FS50" s="61"/>
      <c r="FT50" s="58"/>
      <c r="FU50" s="58"/>
      <c r="FV50" s="58"/>
      <c r="FW50" s="63"/>
      <c r="FX50" s="58"/>
      <c r="FY50" s="58"/>
      <c r="FZ50" s="58"/>
      <c r="GA50" s="58"/>
      <c r="GB50" s="59"/>
      <c r="GC50" s="60"/>
      <c r="GD50" s="58"/>
      <c r="GE50" s="58"/>
      <c r="GF50" s="58"/>
      <c r="GG50" s="61"/>
      <c r="GH50" s="62"/>
      <c r="GI50" s="58"/>
      <c r="GJ50" s="58"/>
      <c r="GK50" s="58"/>
      <c r="GL50" s="58"/>
      <c r="GM50" s="58"/>
      <c r="GN50" s="61"/>
      <c r="GO50" s="58"/>
      <c r="GP50" s="58"/>
      <c r="GQ50" s="58"/>
      <c r="GR50" s="58"/>
      <c r="GS50" s="58"/>
      <c r="GT50" s="58"/>
      <c r="GU50" s="61"/>
      <c r="GV50" s="58"/>
      <c r="GW50" s="58"/>
      <c r="GX50" s="58"/>
      <c r="GY50" s="58"/>
      <c r="GZ50" s="58"/>
      <c r="HA50" s="58"/>
      <c r="HB50" s="61"/>
      <c r="HC50" s="58"/>
      <c r="HD50" s="58"/>
      <c r="HE50" s="58"/>
      <c r="HF50" s="58"/>
      <c r="HG50" s="59"/>
      <c r="HH50" s="60"/>
      <c r="HI50" s="61"/>
      <c r="HJ50" s="58"/>
      <c r="HK50" s="58"/>
      <c r="HL50" s="58"/>
      <c r="HM50" s="58"/>
      <c r="HN50" s="58"/>
      <c r="HO50" s="58"/>
      <c r="HP50" s="61"/>
      <c r="HQ50" s="58"/>
      <c r="HR50" s="58"/>
      <c r="HS50" s="58"/>
      <c r="HT50" s="58"/>
      <c r="HU50" s="58"/>
      <c r="HV50" s="58"/>
      <c r="HW50" s="58"/>
      <c r="HX50" s="58"/>
      <c r="HY50" s="58"/>
      <c r="HZ50" s="58"/>
      <c r="IA50" s="58"/>
      <c r="IB50" s="58"/>
      <c r="IC50" s="58"/>
      <c r="ID50" s="61"/>
      <c r="IE50" s="58"/>
      <c r="IF50" s="58"/>
      <c r="IG50" s="58"/>
      <c r="IH50" s="58"/>
      <c r="II50" s="58"/>
      <c r="IJ50" s="58"/>
      <c r="IK50" s="61"/>
      <c r="IL50" s="59"/>
      <c r="IM50" s="60"/>
      <c r="IN50" s="58"/>
      <c r="IO50" s="58"/>
      <c r="IP50" s="58"/>
      <c r="IQ50" s="58"/>
      <c r="IR50" s="58"/>
      <c r="IS50" s="58"/>
      <c r="IT50" s="58"/>
      <c r="IU50" s="58"/>
      <c r="IV50" s="58"/>
      <c r="IW50" s="58"/>
      <c r="IX50" s="58"/>
      <c r="IY50" s="58"/>
      <c r="IZ50" s="58"/>
      <c r="JA50" s="58"/>
      <c r="JB50" s="58"/>
      <c r="JC50" s="58"/>
      <c r="JD50" s="58"/>
      <c r="JE50" s="58"/>
      <c r="JF50" s="58"/>
      <c r="JG50" s="58"/>
      <c r="JH50" s="58"/>
      <c r="JI50" s="58"/>
      <c r="JJ50" s="58"/>
      <c r="JK50" s="58"/>
      <c r="JL50" s="58"/>
      <c r="JM50" s="58"/>
      <c r="JN50" s="58"/>
      <c r="JO50" s="58"/>
      <c r="JP50" s="59"/>
      <c r="JQ50" s="60"/>
      <c r="JR50" s="58"/>
      <c r="JS50" s="58"/>
      <c r="JT50" s="58"/>
      <c r="JU50" s="58"/>
      <c r="JV50" s="58"/>
      <c r="JW50" s="58"/>
      <c r="JX50" s="58"/>
      <c r="JY50" s="58"/>
      <c r="JZ50" s="58"/>
      <c r="KA50" s="58"/>
      <c r="KB50" s="58"/>
      <c r="KC50" s="58"/>
      <c r="KD50" s="58"/>
      <c r="KE50" s="58"/>
      <c r="KF50" s="58"/>
      <c r="KG50" s="58"/>
      <c r="KH50" s="58"/>
      <c r="KI50" s="58"/>
      <c r="KJ50" s="58"/>
      <c r="KK50" s="58"/>
      <c r="KL50" s="58"/>
      <c r="KM50" s="58"/>
      <c r="KN50" s="58"/>
      <c r="KO50" s="58"/>
      <c r="KP50" s="58"/>
      <c r="KQ50" s="58"/>
      <c r="KR50" s="58"/>
      <c r="KS50" s="58"/>
      <c r="KT50" s="61"/>
      <c r="KU50" s="59"/>
      <c r="KV50" s="58"/>
      <c r="KW50" s="58"/>
      <c r="KX50" s="58"/>
      <c r="KY50" s="58"/>
      <c r="KZ50" s="58"/>
      <c r="LA50" s="58"/>
      <c r="LB50" s="58"/>
      <c r="LC50" s="58"/>
      <c r="LD50" s="58"/>
      <c r="LE50" s="58"/>
      <c r="LF50" s="58"/>
      <c r="LG50" s="58"/>
      <c r="LH50" s="58"/>
      <c r="LI50" s="58"/>
      <c r="LJ50" s="58"/>
      <c r="LK50" s="58"/>
      <c r="LL50" s="58"/>
      <c r="LM50" s="58"/>
      <c r="LN50" s="58"/>
      <c r="LO50" s="58"/>
      <c r="LP50" s="58"/>
      <c r="LQ50" s="58"/>
      <c r="LR50" s="58"/>
      <c r="LS50" s="58"/>
      <c r="LT50" s="58"/>
      <c r="LU50" s="58"/>
      <c r="LV50" s="58"/>
      <c r="LW50" s="58"/>
      <c r="LX50" s="61"/>
      <c r="LY50" s="59"/>
      <c r="LZ50" s="60"/>
      <c r="MA50" s="58"/>
      <c r="MB50" s="58"/>
      <c r="MC50" s="58"/>
      <c r="MD50" s="58"/>
      <c r="ME50" s="58"/>
      <c r="MF50" s="58"/>
      <c r="MG50" s="58"/>
      <c r="MH50" s="58"/>
      <c r="MI50" s="58"/>
      <c r="MJ50" s="58"/>
      <c r="MK50" s="58"/>
      <c r="ML50" s="58"/>
      <c r="MM50" s="58"/>
      <c r="MN50" s="58"/>
      <c r="MO50" s="58"/>
      <c r="MP50" s="58"/>
      <c r="MQ50" s="58"/>
      <c r="MR50" s="58"/>
      <c r="MS50" s="58"/>
      <c r="MT50" s="58"/>
      <c r="MU50" s="58"/>
      <c r="MV50" s="58"/>
      <c r="MW50" s="58"/>
      <c r="MX50" s="58"/>
      <c r="MY50" s="58"/>
      <c r="MZ50" s="58"/>
      <c r="NA50" s="58"/>
      <c r="NB50" s="58"/>
      <c r="NC50" s="58"/>
      <c r="ND50" s="59"/>
      <c r="NE50" s="64"/>
      <c r="NF50" s="58"/>
      <c r="NG50" s="58"/>
      <c r="NH50" s="58"/>
      <c r="NI50" s="58"/>
      <c r="NJ50" s="58"/>
      <c r="NK50" s="58"/>
      <c r="NL50" s="58"/>
      <c r="NM50" s="58"/>
      <c r="NN50" s="58"/>
      <c r="NO50" s="58"/>
      <c r="NP50" s="58"/>
      <c r="NQ50" s="58"/>
      <c r="NR50" s="58"/>
      <c r="NS50" s="58"/>
      <c r="NT50" s="58"/>
      <c r="NU50" s="58"/>
      <c r="NV50" s="58"/>
      <c r="NW50" s="58"/>
      <c r="NX50" s="58"/>
      <c r="NY50" s="58"/>
      <c r="NZ50" s="58"/>
      <c r="OA50" s="58"/>
      <c r="OB50" s="58"/>
      <c r="OC50" s="58"/>
      <c r="OD50" s="58"/>
      <c r="OE50" s="58"/>
      <c r="OF50" s="58"/>
      <c r="OG50" s="58"/>
      <c r="OH50" s="58"/>
      <c r="OI50" s="58"/>
      <c r="OJ50" s="58"/>
      <c r="OK50" s="58"/>
      <c r="OL50" s="58"/>
      <c r="OM50" s="58"/>
      <c r="ON50" s="58"/>
      <c r="OO50" s="58"/>
      <c r="OP50" s="58"/>
      <c r="OQ50" s="58"/>
      <c r="OR50" s="58"/>
      <c r="OS50" s="58"/>
      <c r="OT50" s="58"/>
      <c r="OU50" s="58"/>
      <c r="OV50" s="58"/>
      <c r="OW50" s="58"/>
      <c r="OX50" s="58"/>
      <c r="OY50" s="58"/>
      <c r="OZ50" s="58"/>
      <c r="PA50" s="58"/>
      <c r="PB50" s="58"/>
      <c r="PC50" s="58"/>
      <c r="PD50" s="58"/>
      <c r="PE50" s="58"/>
      <c r="PF50" s="58"/>
      <c r="PG50" s="58"/>
      <c r="PH50" s="58"/>
      <c r="PI50" s="58"/>
      <c r="PJ50" s="58"/>
      <c r="PK50" s="58"/>
      <c r="PL50" s="65"/>
    </row>
    <row r="51" spans="1:428" ht="15" hidden="1" thickBot="1" x14ac:dyDescent="0.4">
      <c r="A51" s="20" t="str" cm="1">
        <f t="array" aca="1" ref="A51" ca="1">IF(INDIRECT("'CALENDAR - Workflow'!B"&amp;ROW(A51)-1)&lt;&gt;0,INDIRECT("'CALENDAR - Workflow'!B"&amp;ROW(A51)-1),"")</f>
        <v/>
      </c>
      <c r="B51" s="21" t="str" cm="1">
        <f t="array" aca="1" ref="B51" ca="1">IF(INDIRECT("'CALENDAR - Workflow'!C"&amp;ROW(A51)-1)&lt;&gt;0,INDIRECT("'CALENDAR - Workflow'!C"&amp;ROW(A51)-1),"")</f>
        <v/>
      </c>
      <c r="C51" s="57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9"/>
      <c r="AH51" s="60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8"/>
      <c r="BA51" s="58"/>
      <c r="BB51" s="58"/>
      <c r="BC51" s="58"/>
      <c r="BD51" s="58"/>
      <c r="BE51" s="58"/>
      <c r="BF51" s="58"/>
      <c r="BG51" s="58"/>
      <c r="BH51" s="58"/>
      <c r="BI51" s="58"/>
      <c r="BJ51" s="59"/>
      <c r="BK51" s="60"/>
      <c r="BL51" s="58"/>
      <c r="BM51" s="58"/>
      <c r="BN51" s="58"/>
      <c r="BO51" s="58"/>
      <c r="BP51" s="58"/>
      <c r="BQ51" s="58"/>
      <c r="BR51" s="58"/>
      <c r="BS51" s="58"/>
      <c r="BT51" s="58"/>
      <c r="BU51" s="58"/>
      <c r="BV51" s="58"/>
      <c r="BW51" s="58"/>
      <c r="BX51" s="58"/>
      <c r="BY51" s="58"/>
      <c r="BZ51" s="58"/>
      <c r="CA51" s="58"/>
      <c r="CB51" s="58"/>
      <c r="CC51" s="58"/>
      <c r="CD51" s="58"/>
      <c r="CE51" s="58"/>
      <c r="CF51" s="58"/>
      <c r="CG51" s="58"/>
      <c r="CH51" s="58"/>
      <c r="CI51" s="58"/>
      <c r="CJ51" s="58"/>
      <c r="CK51" s="58"/>
      <c r="CL51" s="58"/>
      <c r="CM51" s="58"/>
      <c r="CN51" s="58"/>
      <c r="CO51" s="59"/>
      <c r="CP51" s="60"/>
      <c r="CQ51" s="58"/>
      <c r="CR51" s="58"/>
      <c r="CS51" s="58"/>
      <c r="CT51" s="61"/>
      <c r="CU51" s="62"/>
      <c r="CV51" s="58"/>
      <c r="CW51" s="58"/>
      <c r="CX51" s="58"/>
      <c r="CY51" s="58"/>
      <c r="CZ51" s="58"/>
      <c r="DA51" s="58"/>
      <c r="DB51" s="58"/>
      <c r="DC51" s="58"/>
      <c r="DD51" s="58"/>
      <c r="DE51" s="58"/>
      <c r="DF51" s="58"/>
      <c r="DG51" s="58"/>
      <c r="DH51" s="58"/>
      <c r="DI51" s="58"/>
      <c r="DJ51" s="58"/>
      <c r="DK51" s="58"/>
      <c r="DL51" s="58"/>
      <c r="DM51" s="58"/>
      <c r="DN51" s="58"/>
      <c r="DO51" s="58"/>
      <c r="DP51" s="58"/>
      <c r="DQ51" s="58"/>
      <c r="DR51" s="58"/>
      <c r="DS51" s="59"/>
      <c r="DT51" s="62"/>
      <c r="DU51" s="58"/>
      <c r="DV51" s="61"/>
      <c r="DW51" s="62"/>
      <c r="DX51" s="58"/>
      <c r="DY51" s="58"/>
      <c r="DZ51" s="58"/>
      <c r="EA51" s="58"/>
      <c r="EB51" s="58"/>
      <c r="EC51" s="61"/>
      <c r="ED51" s="62"/>
      <c r="EE51" s="58"/>
      <c r="EF51" s="58"/>
      <c r="EG51" s="58"/>
      <c r="EH51" s="58"/>
      <c r="EI51" s="58"/>
      <c r="EJ51" s="61"/>
      <c r="EK51" s="62"/>
      <c r="EL51" s="58"/>
      <c r="EM51" s="58"/>
      <c r="EN51" s="58"/>
      <c r="EO51" s="58"/>
      <c r="EP51" s="58"/>
      <c r="EQ51" s="61"/>
      <c r="ER51" s="58"/>
      <c r="ES51" s="58"/>
      <c r="ET51" s="58"/>
      <c r="EU51" s="58"/>
      <c r="EV51" s="58"/>
      <c r="EW51" s="58"/>
      <c r="EX51" s="59"/>
      <c r="EY51" s="60"/>
      <c r="EZ51" s="58"/>
      <c r="FA51" s="58"/>
      <c r="FB51" s="58"/>
      <c r="FC51" s="58"/>
      <c r="FD51" s="58"/>
      <c r="FE51" s="61"/>
      <c r="FF51" s="58"/>
      <c r="FG51" s="58"/>
      <c r="FH51" s="58"/>
      <c r="FI51" s="58"/>
      <c r="FJ51" s="58"/>
      <c r="FK51" s="58"/>
      <c r="FL51" s="61"/>
      <c r="FM51" s="58"/>
      <c r="FN51" s="58"/>
      <c r="FO51" s="58"/>
      <c r="FP51" s="58"/>
      <c r="FQ51" s="58"/>
      <c r="FR51" s="58"/>
      <c r="FS51" s="61"/>
      <c r="FT51" s="58"/>
      <c r="FU51" s="58"/>
      <c r="FV51" s="58"/>
      <c r="FW51" s="63"/>
      <c r="FX51" s="58"/>
      <c r="FY51" s="58"/>
      <c r="FZ51" s="58"/>
      <c r="GA51" s="58"/>
      <c r="GB51" s="59"/>
      <c r="GC51" s="60"/>
      <c r="GD51" s="58"/>
      <c r="GE51" s="58"/>
      <c r="GF51" s="58"/>
      <c r="GG51" s="61"/>
      <c r="GH51" s="62"/>
      <c r="GI51" s="58"/>
      <c r="GJ51" s="58"/>
      <c r="GK51" s="58"/>
      <c r="GL51" s="58"/>
      <c r="GM51" s="58"/>
      <c r="GN51" s="61"/>
      <c r="GO51" s="58"/>
      <c r="GP51" s="58"/>
      <c r="GQ51" s="58"/>
      <c r="GR51" s="58"/>
      <c r="GS51" s="58"/>
      <c r="GT51" s="58"/>
      <c r="GU51" s="61"/>
      <c r="GV51" s="58"/>
      <c r="GW51" s="58"/>
      <c r="GX51" s="58"/>
      <c r="GY51" s="58"/>
      <c r="GZ51" s="58"/>
      <c r="HA51" s="58"/>
      <c r="HB51" s="61"/>
      <c r="HC51" s="58"/>
      <c r="HD51" s="58"/>
      <c r="HE51" s="58"/>
      <c r="HF51" s="58"/>
      <c r="HG51" s="59"/>
      <c r="HH51" s="60"/>
      <c r="HI51" s="61"/>
      <c r="HJ51" s="58"/>
      <c r="HK51" s="58"/>
      <c r="HL51" s="58"/>
      <c r="HM51" s="58"/>
      <c r="HN51" s="58"/>
      <c r="HO51" s="58"/>
      <c r="HP51" s="61"/>
      <c r="HQ51" s="58"/>
      <c r="HR51" s="58"/>
      <c r="HS51" s="58"/>
      <c r="HT51" s="58"/>
      <c r="HU51" s="58"/>
      <c r="HV51" s="58"/>
      <c r="HW51" s="58"/>
      <c r="HX51" s="58"/>
      <c r="HY51" s="58"/>
      <c r="HZ51" s="58"/>
      <c r="IA51" s="58"/>
      <c r="IB51" s="58"/>
      <c r="IC51" s="58"/>
      <c r="ID51" s="61"/>
      <c r="IE51" s="58"/>
      <c r="IF51" s="58"/>
      <c r="IG51" s="58"/>
      <c r="IH51" s="58"/>
      <c r="II51" s="58"/>
      <c r="IJ51" s="58"/>
      <c r="IK51" s="61"/>
      <c r="IL51" s="59"/>
      <c r="IM51" s="60"/>
      <c r="IN51" s="58"/>
      <c r="IO51" s="58"/>
      <c r="IP51" s="58"/>
      <c r="IQ51" s="58"/>
      <c r="IR51" s="58"/>
      <c r="IS51" s="58"/>
      <c r="IT51" s="58"/>
      <c r="IU51" s="58"/>
      <c r="IV51" s="58"/>
      <c r="IW51" s="58"/>
      <c r="IX51" s="58"/>
      <c r="IY51" s="58"/>
      <c r="IZ51" s="58"/>
      <c r="JA51" s="58"/>
      <c r="JB51" s="58"/>
      <c r="JC51" s="58"/>
      <c r="JD51" s="58"/>
      <c r="JE51" s="58"/>
      <c r="JF51" s="58"/>
      <c r="JG51" s="58"/>
      <c r="JH51" s="58"/>
      <c r="JI51" s="58"/>
      <c r="JJ51" s="58"/>
      <c r="JK51" s="58"/>
      <c r="JL51" s="58"/>
      <c r="JM51" s="58"/>
      <c r="JN51" s="58"/>
      <c r="JO51" s="58"/>
      <c r="JP51" s="59"/>
      <c r="JQ51" s="60"/>
      <c r="JR51" s="58"/>
      <c r="JS51" s="58"/>
      <c r="JT51" s="58"/>
      <c r="JU51" s="58"/>
      <c r="JV51" s="58"/>
      <c r="JW51" s="58"/>
      <c r="JX51" s="58"/>
      <c r="JY51" s="58"/>
      <c r="JZ51" s="58"/>
      <c r="KA51" s="58"/>
      <c r="KB51" s="58"/>
      <c r="KC51" s="58"/>
      <c r="KD51" s="58"/>
      <c r="KE51" s="58"/>
      <c r="KF51" s="58"/>
      <c r="KG51" s="58"/>
      <c r="KH51" s="58"/>
      <c r="KI51" s="58"/>
      <c r="KJ51" s="58"/>
      <c r="KK51" s="58"/>
      <c r="KL51" s="58"/>
      <c r="KM51" s="58"/>
      <c r="KN51" s="58"/>
      <c r="KO51" s="58"/>
      <c r="KP51" s="58"/>
      <c r="KQ51" s="58"/>
      <c r="KR51" s="58"/>
      <c r="KS51" s="58"/>
      <c r="KT51" s="61"/>
      <c r="KU51" s="59"/>
      <c r="KV51" s="58"/>
      <c r="KW51" s="58"/>
      <c r="KX51" s="58"/>
      <c r="KY51" s="58"/>
      <c r="KZ51" s="58"/>
      <c r="LA51" s="58"/>
      <c r="LB51" s="58"/>
      <c r="LC51" s="58"/>
      <c r="LD51" s="58"/>
      <c r="LE51" s="58"/>
      <c r="LF51" s="58"/>
      <c r="LG51" s="58"/>
      <c r="LH51" s="58"/>
      <c r="LI51" s="58"/>
      <c r="LJ51" s="58"/>
      <c r="LK51" s="58"/>
      <c r="LL51" s="58"/>
      <c r="LM51" s="58"/>
      <c r="LN51" s="58"/>
      <c r="LO51" s="58"/>
      <c r="LP51" s="58"/>
      <c r="LQ51" s="58"/>
      <c r="LR51" s="58"/>
      <c r="LS51" s="58"/>
      <c r="LT51" s="58"/>
      <c r="LU51" s="58"/>
      <c r="LV51" s="58"/>
      <c r="LW51" s="58"/>
      <c r="LX51" s="61"/>
      <c r="LY51" s="59"/>
      <c r="LZ51" s="60"/>
      <c r="MA51" s="58"/>
      <c r="MB51" s="58"/>
      <c r="MC51" s="58"/>
      <c r="MD51" s="58"/>
      <c r="ME51" s="58"/>
      <c r="MF51" s="58"/>
      <c r="MG51" s="58"/>
      <c r="MH51" s="58"/>
      <c r="MI51" s="58"/>
      <c r="MJ51" s="58"/>
      <c r="MK51" s="58"/>
      <c r="ML51" s="58"/>
      <c r="MM51" s="58"/>
      <c r="MN51" s="58"/>
      <c r="MO51" s="58"/>
      <c r="MP51" s="58"/>
      <c r="MQ51" s="58"/>
      <c r="MR51" s="58"/>
      <c r="MS51" s="58"/>
      <c r="MT51" s="58"/>
      <c r="MU51" s="58"/>
      <c r="MV51" s="58"/>
      <c r="MW51" s="58"/>
      <c r="MX51" s="58"/>
      <c r="MY51" s="58"/>
      <c r="MZ51" s="58"/>
      <c r="NA51" s="58"/>
      <c r="NB51" s="58"/>
      <c r="NC51" s="58"/>
      <c r="ND51" s="59"/>
      <c r="NE51" s="64"/>
      <c r="NF51" s="58"/>
      <c r="NG51" s="58"/>
      <c r="NH51" s="58"/>
      <c r="NI51" s="58"/>
      <c r="NJ51" s="58"/>
      <c r="NK51" s="58"/>
      <c r="NL51" s="58"/>
      <c r="NM51" s="58"/>
      <c r="NN51" s="58"/>
      <c r="NO51" s="58"/>
      <c r="NP51" s="58"/>
      <c r="NQ51" s="58"/>
      <c r="NR51" s="58"/>
      <c r="NS51" s="58"/>
      <c r="NT51" s="58"/>
      <c r="NU51" s="58"/>
      <c r="NV51" s="58"/>
      <c r="NW51" s="58"/>
      <c r="NX51" s="58"/>
      <c r="NY51" s="58"/>
      <c r="NZ51" s="58"/>
      <c r="OA51" s="58"/>
      <c r="OB51" s="58"/>
      <c r="OC51" s="58"/>
      <c r="OD51" s="58"/>
      <c r="OE51" s="58"/>
      <c r="OF51" s="58"/>
      <c r="OG51" s="58"/>
      <c r="OH51" s="58"/>
      <c r="OI51" s="58"/>
      <c r="OJ51" s="58"/>
      <c r="OK51" s="58"/>
      <c r="OL51" s="58"/>
      <c r="OM51" s="58"/>
      <c r="ON51" s="58"/>
      <c r="OO51" s="58"/>
      <c r="OP51" s="58"/>
      <c r="OQ51" s="58"/>
      <c r="OR51" s="58"/>
      <c r="OS51" s="58"/>
      <c r="OT51" s="58"/>
      <c r="OU51" s="58"/>
      <c r="OV51" s="58"/>
      <c r="OW51" s="58"/>
      <c r="OX51" s="58"/>
      <c r="OY51" s="58"/>
      <c r="OZ51" s="58"/>
      <c r="PA51" s="58"/>
      <c r="PB51" s="58"/>
      <c r="PC51" s="58"/>
      <c r="PD51" s="58"/>
      <c r="PE51" s="58"/>
      <c r="PF51" s="58"/>
      <c r="PG51" s="58"/>
      <c r="PH51" s="58"/>
      <c r="PI51" s="58"/>
      <c r="PJ51" s="58"/>
      <c r="PK51" s="58"/>
      <c r="PL51" s="65"/>
    </row>
    <row r="52" spans="1:428" ht="15" hidden="1" thickBot="1" x14ac:dyDescent="0.4">
      <c r="A52" s="20" t="str" cm="1">
        <f t="array" aca="1" ref="A52" ca="1">IF(INDIRECT("'CALENDAR - Workflow'!B"&amp;ROW(A52)-1)&lt;&gt;0,INDIRECT("'CALENDAR - Workflow'!B"&amp;ROW(A52)-1),"")</f>
        <v/>
      </c>
      <c r="B52" s="21" t="str" cm="1">
        <f t="array" aca="1" ref="B52" ca="1">IF(INDIRECT("'CALENDAR - Workflow'!C"&amp;ROW(A52)-1)&lt;&gt;0,INDIRECT("'CALENDAR - Workflow'!C"&amp;ROW(A52)-1),"")</f>
        <v/>
      </c>
      <c r="C52" s="57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9"/>
      <c r="AH52" s="60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58"/>
      <c r="BC52" s="58"/>
      <c r="BD52" s="58"/>
      <c r="BE52" s="58"/>
      <c r="BF52" s="58"/>
      <c r="BG52" s="58"/>
      <c r="BH52" s="58"/>
      <c r="BI52" s="58"/>
      <c r="BJ52" s="59"/>
      <c r="BK52" s="60"/>
      <c r="BL52" s="58"/>
      <c r="BM52" s="58"/>
      <c r="BN52" s="58"/>
      <c r="BO52" s="58"/>
      <c r="BP52" s="58"/>
      <c r="BQ52" s="58"/>
      <c r="BR52" s="58"/>
      <c r="BS52" s="58"/>
      <c r="BT52" s="58"/>
      <c r="BU52" s="58"/>
      <c r="BV52" s="58"/>
      <c r="BW52" s="58"/>
      <c r="BX52" s="58"/>
      <c r="BY52" s="58"/>
      <c r="BZ52" s="58"/>
      <c r="CA52" s="58"/>
      <c r="CB52" s="58"/>
      <c r="CC52" s="58"/>
      <c r="CD52" s="58"/>
      <c r="CE52" s="58"/>
      <c r="CF52" s="58"/>
      <c r="CG52" s="58"/>
      <c r="CH52" s="58"/>
      <c r="CI52" s="58"/>
      <c r="CJ52" s="58"/>
      <c r="CK52" s="58"/>
      <c r="CL52" s="58"/>
      <c r="CM52" s="58"/>
      <c r="CN52" s="58"/>
      <c r="CO52" s="59"/>
      <c r="CP52" s="60"/>
      <c r="CQ52" s="58"/>
      <c r="CR52" s="58"/>
      <c r="CS52" s="58"/>
      <c r="CT52" s="61"/>
      <c r="CU52" s="62"/>
      <c r="CV52" s="58"/>
      <c r="CW52" s="58"/>
      <c r="CX52" s="58"/>
      <c r="CY52" s="58"/>
      <c r="CZ52" s="58"/>
      <c r="DA52" s="58"/>
      <c r="DB52" s="58"/>
      <c r="DC52" s="58"/>
      <c r="DD52" s="58"/>
      <c r="DE52" s="58"/>
      <c r="DF52" s="58"/>
      <c r="DG52" s="58"/>
      <c r="DH52" s="58"/>
      <c r="DI52" s="58"/>
      <c r="DJ52" s="58"/>
      <c r="DK52" s="58"/>
      <c r="DL52" s="58"/>
      <c r="DM52" s="58"/>
      <c r="DN52" s="58"/>
      <c r="DO52" s="58"/>
      <c r="DP52" s="58"/>
      <c r="DQ52" s="58"/>
      <c r="DR52" s="58"/>
      <c r="DS52" s="59"/>
      <c r="DT52" s="62"/>
      <c r="DU52" s="58"/>
      <c r="DV52" s="61"/>
      <c r="DW52" s="62"/>
      <c r="DX52" s="58"/>
      <c r="DY52" s="58"/>
      <c r="DZ52" s="58"/>
      <c r="EA52" s="58"/>
      <c r="EB52" s="58"/>
      <c r="EC52" s="61"/>
      <c r="ED52" s="62"/>
      <c r="EE52" s="58"/>
      <c r="EF52" s="58"/>
      <c r="EG52" s="58"/>
      <c r="EH52" s="58"/>
      <c r="EI52" s="58"/>
      <c r="EJ52" s="61"/>
      <c r="EK52" s="62"/>
      <c r="EL52" s="58"/>
      <c r="EM52" s="58"/>
      <c r="EN52" s="58"/>
      <c r="EO52" s="58"/>
      <c r="EP52" s="58"/>
      <c r="EQ52" s="61"/>
      <c r="ER52" s="58"/>
      <c r="ES52" s="58"/>
      <c r="ET52" s="58"/>
      <c r="EU52" s="58"/>
      <c r="EV52" s="58"/>
      <c r="EW52" s="58"/>
      <c r="EX52" s="59"/>
      <c r="EY52" s="60"/>
      <c r="EZ52" s="58"/>
      <c r="FA52" s="58"/>
      <c r="FB52" s="58"/>
      <c r="FC52" s="58"/>
      <c r="FD52" s="58"/>
      <c r="FE52" s="61"/>
      <c r="FF52" s="58"/>
      <c r="FG52" s="58"/>
      <c r="FH52" s="58"/>
      <c r="FI52" s="58"/>
      <c r="FJ52" s="58"/>
      <c r="FK52" s="58"/>
      <c r="FL52" s="61"/>
      <c r="FM52" s="58"/>
      <c r="FN52" s="58"/>
      <c r="FO52" s="58"/>
      <c r="FP52" s="58"/>
      <c r="FQ52" s="58"/>
      <c r="FR52" s="58"/>
      <c r="FS52" s="61"/>
      <c r="FT52" s="58"/>
      <c r="FU52" s="58"/>
      <c r="FV52" s="58"/>
      <c r="FW52" s="63"/>
      <c r="FX52" s="58"/>
      <c r="FY52" s="58"/>
      <c r="FZ52" s="58"/>
      <c r="GA52" s="58"/>
      <c r="GB52" s="59"/>
      <c r="GC52" s="60"/>
      <c r="GD52" s="58"/>
      <c r="GE52" s="58"/>
      <c r="GF52" s="58"/>
      <c r="GG52" s="61"/>
      <c r="GH52" s="62"/>
      <c r="GI52" s="58"/>
      <c r="GJ52" s="58"/>
      <c r="GK52" s="58"/>
      <c r="GL52" s="58"/>
      <c r="GM52" s="58"/>
      <c r="GN52" s="61"/>
      <c r="GO52" s="58"/>
      <c r="GP52" s="58"/>
      <c r="GQ52" s="58"/>
      <c r="GR52" s="58"/>
      <c r="GS52" s="58"/>
      <c r="GT52" s="58"/>
      <c r="GU52" s="61"/>
      <c r="GV52" s="58"/>
      <c r="GW52" s="58"/>
      <c r="GX52" s="58"/>
      <c r="GY52" s="58"/>
      <c r="GZ52" s="58"/>
      <c r="HA52" s="58"/>
      <c r="HB52" s="61"/>
      <c r="HC52" s="58"/>
      <c r="HD52" s="58"/>
      <c r="HE52" s="58"/>
      <c r="HF52" s="58"/>
      <c r="HG52" s="59"/>
      <c r="HH52" s="60"/>
      <c r="HI52" s="61"/>
      <c r="HJ52" s="58"/>
      <c r="HK52" s="58"/>
      <c r="HL52" s="58"/>
      <c r="HM52" s="58"/>
      <c r="HN52" s="58"/>
      <c r="HO52" s="58"/>
      <c r="HP52" s="61"/>
      <c r="HQ52" s="58"/>
      <c r="HR52" s="58"/>
      <c r="HS52" s="58"/>
      <c r="HT52" s="58"/>
      <c r="HU52" s="58"/>
      <c r="HV52" s="58"/>
      <c r="HW52" s="58"/>
      <c r="HX52" s="58"/>
      <c r="HY52" s="58"/>
      <c r="HZ52" s="58"/>
      <c r="IA52" s="58"/>
      <c r="IB52" s="58"/>
      <c r="IC52" s="58"/>
      <c r="ID52" s="61"/>
      <c r="IE52" s="58"/>
      <c r="IF52" s="58"/>
      <c r="IG52" s="58"/>
      <c r="IH52" s="58"/>
      <c r="II52" s="58"/>
      <c r="IJ52" s="58"/>
      <c r="IK52" s="61"/>
      <c r="IL52" s="59"/>
      <c r="IM52" s="60"/>
      <c r="IN52" s="58"/>
      <c r="IO52" s="58"/>
      <c r="IP52" s="58"/>
      <c r="IQ52" s="58"/>
      <c r="IR52" s="58"/>
      <c r="IS52" s="58"/>
      <c r="IT52" s="58"/>
      <c r="IU52" s="58"/>
      <c r="IV52" s="58"/>
      <c r="IW52" s="58"/>
      <c r="IX52" s="58"/>
      <c r="IY52" s="58"/>
      <c r="IZ52" s="58"/>
      <c r="JA52" s="58"/>
      <c r="JB52" s="58"/>
      <c r="JC52" s="58"/>
      <c r="JD52" s="58"/>
      <c r="JE52" s="58"/>
      <c r="JF52" s="58"/>
      <c r="JG52" s="58"/>
      <c r="JH52" s="58"/>
      <c r="JI52" s="58"/>
      <c r="JJ52" s="58"/>
      <c r="JK52" s="58"/>
      <c r="JL52" s="58"/>
      <c r="JM52" s="58"/>
      <c r="JN52" s="58"/>
      <c r="JO52" s="58"/>
      <c r="JP52" s="59"/>
      <c r="JQ52" s="60"/>
      <c r="JR52" s="58"/>
      <c r="JS52" s="58"/>
      <c r="JT52" s="58"/>
      <c r="JU52" s="58"/>
      <c r="JV52" s="58"/>
      <c r="JW52" s="58"/>
      <c r="JX52" s="58"/>
      <c r="JY52" s="58"/>
      <c r="JZ52" s="58"/>
      <c r="KA52" s="58"/>
      <c r="KB52" s="58"/>
      <c r="KC52" s="58"/>
      <c r="KD52" s="58"/>
      <c r="KE52" s="58"/>
      <c r="KF52" s="58"/>
      <c r="KG52" s="58"/>
      <c r="KH52" s="58"/>
      <c r="KI52" s="58"/>
      <c r="KJ52" s="58"/>
      <c r="KK52" s="58"/>
      <c r="KL52" s="58"/>
      <c r="KM52" s="58"/>
      <c r="KN52" s="58"/>
      <c r="KO52" s="58"/>
      <c r="KP52" s="58"/>
      <c r="KQ52" s="58"/>
      <c r="KR52" s="58"/>
      <c r="KS52" s="58"/>
      <c r="KT52" s="61"/>
      <c r="KU52" s="59"/>
      <c r="KV52" s="58"/>
      <c r="KW52" s="58"/>
      <c r="KX52" s="58"/>
      <c r="KY52" s="58"/>
      <c r="KZ52" s="58"/>
      <c r="LA52" s="58"/>
      <c r="LB52" s="58"/>
      <c r="LC52" s="58"/>
      <c r="LD52" s="58"/>
      <c r="LE52" s="58"/>
      <c r="LF52" s="58"/>
      <c r="LG52" s="58"/>
      <c r="LH52" s="58"/>
      <c r="LI52" s="58"/>
      <c r="LJ52" s="58"/>
      <c r="LK52" s="58"/>
      <c r="LL52" s="58"/>
      <c r="LM52" s="58"/>
      <c r="LN52" s="58"/>
      <c r="LO52" s="58"/>
      <c r="LP52" s="58"/>
      <c r="LQ52" s="58"/>
      <c r="LR52" s="58"/>
      <c r="LS52" s="58"/>
      <c r="LT52" s="58"/>
      <c r="LU52" s="58"/>
      <c r="LV52" s="58"/>
      <c r="LW52" s="58"/>
      <c r="LX52" s="61"/>
      <c r="LY52" s="59"/>
      <c r="LZ52" s="60"/>
      <c r="MA52" s="58"/>
      <c r="MB52" s="58"/>
      <c r="MC52" s="58"/>
      <c r="MD52" s="58"/>
      <c r="ME52" s="58"/>
      <c r="MF52" s="58"/>
      <c r="MG52" s="58"/>
      <c r="MH52" s="58"/>
      <c r="MI52" s="58"/>
      <c r="MJ52" s="58"/>
      <c r="MK52" s="58"/>
      <c r="ML52" s="58"/>
      <c r="MM52" s="58"/>
      <c r="MN52" s="58"/>
      <c r="MO52" s="58"/>
      <c r="MP52" s="58"/>
      <c r="MQ52" s="58"/>
      <c r="MR52" s="58"/>
      <c r="MS52" s="58"/>
      <c r="MT52" s="58"/>
      <c r="MU52" s="58"/>
      <c r="MV52" s="58"/>
      <c r="MW52" s="58"/>
      <c r="MX52" s="58"/>
      <c r="MY52" s="58"/>
      <c r="MZ52" s="58"/>
      <c r="NA52" s="58"/>
      <c r="NB52" s="58"/>
      <c r="NC52" s="58"/>
      <c r="ND52" s="59"/>
      <c r="NE52" s="64"/>
      <c r="NF52" s="58"/>
      <c r="NG52" s="58"/>
      <c r="NH52" s="58"/>
      <c r="NI52" s="58"/>
      <c r="NJ52" s="58"/>
      <c r="NK52" s="58"/>
      <c r="NL52" s="58"/>
      <c r="NM52" s="58"/>
      <c r="NN52" s="58"/>
      <c r="NO52" s="58"/>
      <c r="NP52" s="58"/>
      <c r="NQ52" s="58"/>
      <c r="NR52" s="58"/>
      <c r="NS52" s="58"/>
      <c r="NT52" s="58"/>
      <c r="NU52" s="58"/>
      <c r="NV52" s="58"/>
      <c r="NW52" s="58"/>
      <c r="NX52" s="58"/>
      <c r="NY52" s="58"/>
      <c r="NZ52" s="58"/>
      <c r="OA52" s="58"/>
      <c r="OB52" s="58"/>
      <c r="OC52" s="58"/>
      <c r="OD52" s="58"/>
      <c r="OE52" s="58"/>
      <c r="OF52" s="58"/>
      <c r="OG52" s="58"/>
      <c r="OH52" s="58"/>
      <c r="OI52" s="58"/>
      <c r="OJ52" s="58"/>
      <c r="OK52" s="58"/>
      <c r="OL52" s="58"/>
      <c r="OM52" s="58"/>
      <c r="ON52" s="58"/>
      <c r="OO52" s="58"/>
      <c r="OP52" s="58"/>
      <c r="OQ52" s="58"/>
      <c r="OR52" s="58"/>
      <c r="OS52" s="58"/>
      <c r="OT52" s="58"/>
      <c r="OU52" s="58"/>
      <c r="OV52" s="58"/>
      <c r="OW52" s="58"/>
      <c r="OX52" s="58"/>
      <c r="OY52" s="58"/>
      <c r="OZ52" s="58"/>
      <c r="PA52" s="58"/>
      <c r="PB52" s="58"/>
      <c r="PC52" s="58"/>
      <c r="PD52" s="58"/>
      <c r="PE52" s="58"/>
      <c r="PF52" s="58"/>
      <c r="PG52" s="58"/>
      <c r="PH52" s="58"/>
      <c r="PI52" s="58"/>
      <c r="PJ52" s="58"/>
      <c r="PK52" s="58"/>
      <c r="PL52" s="65"/>
    </row>
    <row r="53" spans="1:428" ht="15" hidden="1" thickBot="1" x14ac:dyDescent="0.4">
      <c r="A53" s="20" t="str" cm="1">
        <f t="array" aca="1" ref="A53" ca="1">IF(INDIRECT("'CALENDAR - Workflow'!B"&amp;ROW(A53)-1)&lt;&gt;0,INDIRECT("'CALENDAR - Workflow'!B"&amp;ROW(A53)-1),"")</f>
        <v/>
      </c>
      <c r="B53" s="21" t="str" cm="1">
        <f t="array" aca="1" ref="B53" ca="1">IF(INDIRECT("'CALENDAR - Workflow'!C"&amp;ROW(A53)-1)&lt;&gt;0,INDIRECT("'CALENDAR - Workflow'!C"&amp;ROW(A53)-1),"")</f>
        <v/>
      </c>
      <c r="C53" s="57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9"/>
      <c r="AH53" s="60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58"/>
      <c r="BC53" s="58"/>
      <c r="BD53" s="58"/>
      <c r="BE53" s="58"/>
      <c r="BF53" s="58"/>
      <c r="BG53" s="58"/>
      <c r="BH53" s="58"/>
      <c r="BI53" s="58"/>
      <c r="BJ53" s="59"/>
      <c r="BK53" s="60"/>
      <c r="BL53" s="58"/>
      <c r="BM53" s="58"/>
      <c r="BN53" s="58"/>
      <c r="BO53" s="58"/>
      <c r="BP53" s="58"/>
      <c r="BQ53" s="58"/>
      <c r="BR53" s="58"/>
      <c r="BS53" s="58"/>
      <c r="BT53" s="58"/>
      <c r="BU53" s="58"/>
      <c r="BV53" s="58"/>
      <c r="BW53" s="58"/>
      <c r="BX53" s="58"/>
      <c r="BY53" s="58"/>
      <c r="BZ53" s="58"/>
      <c r="CA53" s="58"/>
      <c r="CB53" s="58"/>
      <c r="CC53" s="58"/>
      <c r="CD53" s="58"/>
      <c r="CE53" s="58"/>
      <c r="CF53" s="58"/>
      <c r="CG53" s="58"/>
      <c r="CH53" s="58"/>
      <c r="CI53" s="58"/>
      <c r="CJ53" s="58"/>
      <c r="CK53" s="58"/>
      <c r="CL53" s="58"/>
      <c r="CM53" s="58"/>
      <c r="CN53" s="58"/>
      <c r="CO53" s="59"/>
      <c r="CP53" s="60"/>
      <c r="CQ53" s="58"/>
      <c r="CR53" s="58"/>
      <c r="CS53" s="58"/>
      <c r="CT53" s="61"/>
      <c r="CU53" s="62"/>
      <c r="CV53" s="58"/>
      <c r="CW53" s="58"/>
      <c r="CX53" s="58"/>
      <c r="CY53" s="58"/>
      <c r="CZ53" s="58"/>
      <c r="DA53" s="58"/>
      <c r="DB53" s="58"/>
      <c r="DC53" s="58"/>
      <c r="DD53" s="58"/>
      <c r="DE53" s="58"/>
      <c r="DF53" s="58"/>
      <c r="DG53" s="58"/>
      <c r="DH53" s="58"/>
      <c r="DI53" s="58"/>
      <c r="DJ53" s="58"/>
      <c r="DK53" s="58"/>
      <c r="DL53" s="58"/>
      <c r="DM53" s="58"/>
      <c r="DN53" s="58"/>
      <c r="DO53" s="58"/>
      <c r="DP53" s="58"/>
      <c r="DQ53" s="58"/>
      <c r="DR53" s="58"/>
      <c r="DS53" s="59"/>
      <c r="DT53" s="62"/>
      <c r="DU53" s="58"/>
      <c r="DV53" s="61"/>
      <c r="DW53" s="62"/>
      <c r="DX53" s="58"/>
      <c r="DY53" s="58"/>
      <c r="DZ53" s="58"/>
      <c r="EA53" s="58"/>
      <c r="EB53" s="58"/>
      <c r="EC53" s="61"/>
      <c r="ED53" s="62"/>
      <c r="EE53" s="58"/>
      <c r="EF53" s="58"/>
      <c r="EG53" s="58"/>
      <c r="EH53" s="58"/>
      <c r="EI53" s="58"/>
      <c r="EJ53" s="61"/>
      <c r="EK53" s="62"/>
      <c r="EL53" s="58"/>
      <c r="EM53" s="58"/>
      <c r="EN53" s="58"/>
      <c r="EO53" s="58"/>
      <c r="EP53" s="58"/>
      <c r="EQ53" s="61"/>
      <c r="ER53" s="58"/>
      <c r="ES53" s="58"/>
      <c r="ET53" s="58"/>
      <c r="EU53" s="58"/>
      <c r="EV53" s="58"/>
      <c r="EW53" s="58"/>
      <c r="EX53" s="59"/>
      <c r="EY53" s="60"/>
      <c r="EZ53" s="58"/>
      <c r="FA53" s="58"/>
      <c r="FB53" s="58"/>
      <c r="FC53" s="58"/>
      <c r="FD53" s="58"/>
      <c r="FE53" s="61"/>
      <c r="FF53" s="58"/>
      <c r="FG53" s="58"/>
      <c r="FH53" s="58"/>
      <c r="FI53" s="58"/>
      <c r="FJ53" s="58"/>
      <c r="FK53" s="58"/>
      <c r="FL53" s="61"/>
      <c r="FM53" s="58"/>
      <c r="FN53" s="58"/>
      <c r="FO53" s="58"/>
      <c r="FP53" s="58"/>
      <c r="FQ53" s="58"/>
      <c r="FR53" s="58"/>
      <c r="FS53" s="61"/>
      <c r="FT53" s="58"/>
      <c r="FU53" s="58"/>
      <c r="FV53" s="58"/>
      <c r="FW53" s="63"/>
      <c r="FX53" s="58"/>
      <c r="FY53" s="58"/>
      <c r="FZ53" s="58"/>
      <c r="GA53" s="58"/>
      <c r="GB53" s="59"/>
      <c r="GC53" s="60"/>
      <c r="GD53" s="58"/>
      <c r="GE53" s="58"/>
      <c r="GF53" s="58"/>
      <c r="GG53" s="61"/>
      <c r="GH53" s="62"/>
      <c r="GI53" s="58"/>
      <c r="GJ53" s="58"/>
      <c r="GK53" s="58"/>
      <c r="GL53" s="58"/>
      <c r="GM53" s="58"/>
      <c r="GN53" s="61"/>
      <c r="GO53" s="58"/>
      <c r="GP53" s="58"/>
      <c r="GQ53" s="58"/>
      <c r="GR53" s="58"/>
      <c r="GS53" s="58"/>
      <c r="GT53" s="58"/>
      <c r="GU53" s="61"/>
      <c r="GV53" s="58"/>
      <c r="GW53" s="58"/>
      <c r="GX53" s="58"/>
      <c r="GY53" s="58"/>
      <c r="GZ53" s="58"/>
      <c r="HA53" s="58"/>
      <c r="HB53" s="61"/>
      <c r="HC53" s="58"/>
      <c r="HD53" s="58"/>
      <c r="HE53" s="58"/>
      <c r="HF53" s="58"/>
      <c r="HG53" s="59"/>
      <c r="HH53" s="60"/>
      <c r="HI53" s="61"/>
      <c r="HJ53" s="58"/>
      <c r="HK53" s="58"/>
      <c r="HL53" s="58"/>
      <c r="HM53" s="58"/>
      <c r="HN53" s="58"/>
      <c r="HO53" s="58"/>
      <c r="HP53" s="61"/>
      <c r="HQ53" s="58"/>
      <c r="HR53" s="58"/>
      <c r="HS53" s="58"/>
      <c r="HT53" s="58"/>
      <c r="HU53" s="58"/>
      <c r="HV53" s="58"/>
      <c r="HW53" s="58"/>
      <c r="HX53" s="58"/>
      <c r="HY53" s="58"/>
      <c r="HZ53" s="58"/>
      <c r="IA53" s="58"/>
      <c r="IB53" s="58"/>
      <c r="IC53" s="58"/>
      <c r="ID53" s="61"/>
      <c r="IE53" s="58"/>
      <c r="IF53" s="58"/>
      <c r="IG53" s="58"/>
      <c r="IH53" s="58"/>
      <c r="II53" s="58"/>
      <c r="IJ53" s="58"/>
      <c r="IK53" s="61"/>
      <c r="IL53" s="59"/>
      <c r="IM53" s="60"/>
      <c r="IN53" s="58"/>
      <c r="IO53" s="58"/>
      <c r="IP53" s="58"/>
      <c r="IQ53" s="58"/>
      <c r="IR53" s="58"/>
      <c r="IS53" s="58"/>
      <c r="IT53" s="58"/>
      <c r="IU53" s="58"/>
      <c r="IV53" s="58"/>
      <c r="IW53" s="58"/>
      <c r="IX53" s="58"/>
      <c r="IY53" s="58"/>
      <c r="IZ53" s="58"/>
      <c r="JA53" s="58"/>
      <c r="JB53" s="58"/>
      <c r="JC53" s="58"/>
      <c r="JD53" s="58"/>
      <c r="JE53" s="58"/>
      <c r="JF53" s="58"/>
      <c r="JG53" s="58"/>
      <c r="JH53" s="58"/>
      <c r="JI53" s="58"/>
      <c r="JJ53" s="58"/>
      <c r="JK53" s="58"/>
      <c r="JL53" s="58"/>
      <c r="JM53" s="58"/>
      <c r="JN53" s="58"/>
      <c r="JO53" s="58"/>
      <c r="JP53" s="59"/>
      <c r="JQ53" s="60"/>
      <c r="JR53" s="58"/>
      <c r="JS53" s="58"/>
      <c r="JT53" s="58"/>
      <c r="JU53" s="58"/>
      <c r="JV53" s="58"/>
      <c r="JW53" s="58"/>
      <c r="JX53" s="58"/>
      <c r="JY53" s="58"/>
      <c r="JZ53" s="58"/>
      <c r="KA53" s="58"/>
      <c r="KB53" s="58"/>
      <c r="KC53" s="58"/>
      <c r="KD53" s="58"/>
      <c r="KE53" s="58"/>
      <c r="KF53" s="58"/>
      <c r="KG53" s="58"/>
      <c r="KH53" s="58"/>
      <c r="KI53" s="58"/>
      <c r="KJ53" s="58"/>
      <c r="KK53" s="58"/>
      <c r="KL53" s="58"/>
      <c r="KM53" s="58"/>
      <c r="KN53" s="58"/>
      <c r="KO53" s="58"/>
      <c r="KP53" s="58"/>
      <c r="KQ53" s="58"/>
      <c r="KR53" s="58"/>
      <c r="KS53" s="58"/>
      <c r="KT53" s="61"/>
      <c r="KU53" s="59"/>
      <c r="KV53" s="58"/>
      <c r="KW53" s="58"/>
      <c r="KX53" s="58"/>
      <c r="KY53" s="58"/>
      <c r="KZ53" s="58"/>
      <c r="LA53" s="58"/>
      <c r="LB53" s="58"/>
      <c r="LC53" s="58"/>
      <c r="LD53" s="58"/>
      <c r="LE53" s="58"/>
      <c r="LF53" s="58"/>
      <c r="LG53" s="58"/>
      <c r="LH53" s="58"/>
      <c r="LI53" s="58"/>
      <c r="LJ53" s="58"/>
      <c r="LK53" s="58"/>
      <c r="LL53" s="58"/>
      <c r="LM53" s="58"/>
      <c r="LN53" s="58"/>
      <c r="LO53" s="58"/>
      <c r="LP53" s="58"/>
      <c r="LQ53" s="58"/>
      <c r="LR53" s="58"/>
      <c r="LS53" s="58"/>
      <c r="LT53" s="58"/>
      <c r="LU53" s="58"/>
      <c r="LV53" s="58"/>
      <c r="LW53" s="58"/>
      <c r="LX53" s="61"/>
      <c r="LY53" s="59"/>
      <c r="LZ53" s="60"/>
      <c r="MA53" s="58"/>
      <c r="MB53" s="58"/>
      <c r="MC53" s="58"/>
      <c r="MD53" s="58"/>
      <c r="ME53" s="58"/>
      <c r="MF53" s="58"/>
      <c r="MG53" s="58"/>
      <c r="MH53" s="58"/>
      <c r="MI53" s="58"/>
      <c r="MJ53" s="58"/>
      <c r="MK53" s="58"/>
      <c r="ML53" s="58"/>
      <c r="MM53" s="58"/>
      <c r="MN53" s="58"/>
      <c r="MO53" s="58"/>
      <c r="MP53" s="58"/>
      <c r="MQ53" s="58"/>
      <c r="MR53" s="58"/>
      <c r="MS53" s="58"/>
      <c r="MT53" s="58"/>
      <c r="MU53" s="58"/>
      <c r="MV53" s="58"/>
      <c r="MW53" s="58"/>
      <c r="MX53" s="58"/>
      <c r="MY53" s="58"/>
      <c r="MZ53" s="58"/>
      <c r="NA53" s="58"/>
      <c r="NB53" s="58"/>
      <c r="NC53" s="58"/>
      <c r="ND53" s="59"/>
      <c r="NE53" s="64"/>
      <c r="NF53" s="58"/>
      <c r="NG53" s="58"/>
      <c r="NH53" s="58"/>
      <c r="NI53" s="58"/>
      <c r="NJ53" s="58"/>
      <c r="NK53" s="58"/>
      <c r="NL53" s="58"/>
      <c r="NM53" s="58"/>
      <c r="NN53" s="58"/>
      <c r="NO53" s="58"/>
      <c r="NP53" s="58"/>
      <c r="NQ53" s="58"/>
      <c r="NR53" s="58"/>
      <c r="NS53" s="58"/>
      <c r="NT53" s="58"/>
      <c r="NU53" s="58"/>
      <c r="NV53" s="58"/>
      <c r="NW53" s="58"/>
      <c r="NX53" s="58"/>
      <c r="NY53" s="58"/>
      <c r="NZ53" s="58"/>
      <c r="OA53" s="58"/>
      <c r="OB53" s="58"/>
      <c r="OC53" s="58"/>
      <c r="OD53" s="58"/>
      <c r="OE53" s="58"/>
      <c r="OF53" s="58"/>
      <c r="OG53" s="58"/>
      <c r="OH53" s="58"/>
      <c r="OI53" s="58"/>
      <c r="OJ53" s="58"/>
      <c r="OK53" s="58"/>
      <c r="OL53" s="58"/>
      <c r="OM53" s="58"/>
      <c r="ON53" s="58"/>
      <c r="OO53" s="58"/>
      <c r="OP53" s="58"/>
      <c r="OQ53" s="58"/>
      <c r="OR53" s="58"/>
      <c r="OS53" s="58"/>
      <c r="OT53" s="58"/>
      <c r="OU53" s="58"/>
      <c r="OV53" s="58"/>
      <c r="OW53" s="58"/>
      <c r="OX53" s="58"/>
      <c r="OY53" s="58"/>
      <c r="OZ53" s="58"/>
      <c r="PA53" s="58"/>
      <c r="PB53" s="58"/>
      <c r="PC53" s="58"/>
      <c r="PD53" s="58"/>
      <c r="PE53" s="58"/>
      <c r="PF53" s="58"/>
      <c r="PG53" s="58"/>
      <c r="PH53" s="58"/>
      <c r="PI53" s="58"/>
      <c r="PJ53" s="58"/>
      <c r="PK53" s="58"/>
      <c r="PL53" s="65"/>
    </row>
    <row r="54" spans="1:428" ht="15" hidden="1" thickBot="1" x14ac:dyDescent="0.4">
      <c r="A54" s="20" t="str" cm="1">
        <f t="array" aca="1" ref="A54" ca="1">IF(INDIRECT("'CALENDAR - Workflow'!B"&amp;ROW(A54)-1)&lt;&gt;0,INDIRECT("'CALENDAR - Workflow'!B"&amp;ROW(A54)-1),"")</f>
        <v/>
      </c>
      <c r="B54" s="21" t="str" cm="1">
        <f t="array" aca="1" ref="B54" ca="1">IF(INDIRECT("'CALENDAR - Workflow'!C"&amp;ROW(A54)-1)&lt;&gt;0,INDIRECT("'CALENDAR - Workflow'!C"&amp;ROW(A54)-1),"")</f>
        <v/>
      </c>
      <c r="C54" s="57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9"/>
      <c r="AH54" s="60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58"/>
      <c r="BC54" s="58"/>
      <c r="BD54" s="58"/>
      <c r="BE54" s="58"/>
      <c r="BF54" s="58"/>
      <c r="BG54" s="58"/>
      <c r="BH54" s="58"/>
      <c r="BI54" s="58"/>
      <c r="BJ54" s="59"/>
      <c r="BK54" s="60"/>
      <c r="BL54" s="58"/>
      <c r="BM54" s="58"/>
      <c r="BN54" s="58"/>
      <c r="BO54" s="58"/>
      <c r="BP54" s="58"/>
      <c r="BQ54" s="58"/>
      <c r="BR54" s="58"/>
      <c r="BS54" s="58"/>
      <c r="BT54" s="58"/>
      <c r="BU54" s="58"/>
      <c r="BV54" s="58"/>
      <c r="BW54" s="58"/>
      <c r="BX54" s="58"/>
      <c r="BY54" s="58"/>
      <c r="BZ54" s="58"/>
      <c r="CA54" s="58"/>
      <c r="CB54" s="58"/>
      <c r="CC54" s="58"/>
      <c r="CD54" s="58"/>
      <c r="CE54" s="58"/>
      <c r="CF54" s="58"/>
      <c r="CG54" s="58"/>
      <c r="CH54" s="58"/>
      <c r="CI54" s="58"/>
      <c r="CJ54" s="58"/>
      <c r="CK54" s="58"/>
      <c r="CL54" s="58"/>
      <c r="CM54" s="58"/>
      <c r="CN54" s="58"/>
      <c r="CO54" s="59"/>
      <c r="CP54" s="60"/>
      <c r="CQ54" s="58"/>
      <c r="CR54" s="58"/>
      <c r="CS54" s="58"/>
      <c r="CT54" s="61"/>
      <c r="CU54" s="62"/>
      <c r="CV54" s="58"/>
      <c r="CW54" s="58"/>
      <c r="CX54" s="58"/>
      <c r="CY54" s="58"/>
      <c r="CZ54" s="58"/>
      <c r="DA54" s="58"/>
      <c r="DB54" s="58"/>
      <c r="DC54" s="58"/>
      <c r="DD54" s="58"/>
      <c r="DE54" s="58"/>
      <c r="DF54" s="58"/>
      <c r="DG54" s="58"/>
      <c r="DH54" s="58"/>
      <c r="DI54" s="58"/>
      <c r="DJ54" s="58"/>
      <c r="DK54" s="58"/>
      <c r="DL54" s="58"/>
      <c r="DM54" s="58"/>
      <c r="DN54" s="58"/>
      <c r="DO54" s="58"/>
      <c r="DP54" s="58"/>
      <c r="DQ54" s="58"/>
      <c r="DR54" s="58"/>
      <c r="DS54" s="59"/>
      <c r="DT54" s="62"/>
      <c r="DU54" s="58"/>
      <c r="DV54" s="61"/>
      <c r="DW54" s="62"/>
      <c r="DX54" s="58"/>
      <c r="DY54" s="58"/>
      <c r="DZ54" s="58"/>
      <c r="EA54" s="58"/>
      <c r="EB54" s="58"/>
      <c r="EC54" s="61"/>
      <c r="ED54" s="62"/>
      <c r="EE54" s="58"/>
      <c r="EF54" s="58"/>
      <c r="EG54" s="58"/>
      <c r="EH54" s="58"/>
      <c r="EI54" s="58"/>
      <c r="EJ54" s="61"/>
      <c r="EK54" s="62"/>
      <c r="EL54" s="58"/>
      <c r="EM54" s="58"/>
      <c r="EN54" s="58"/>
      <c r="EO54" s="58"/>
      <c r="EP54" s="58"/>
      <c r="EQ54" s="61"/>
      <c r="ER54" s="58"/>
      <c r="ES54" s="58"/>
      <c r="ET54" s="58"/>
      <c r="EU54" s="58"/>
      <c r="EV54" s="58"/>
      <c r="EW54" s="58"/>
      <c r="EX54" s="59"/>
      <c r="EY54" s="60"/>
      <c r="EZ54" s="58"/>
      <c r="FA54" s="58"/>
      <c r="FB54" s="58"/>
      <c r="FC54" s="58"/>
      <c r="FD54" s="58"/>
      <c r="FE54" s="61"/>
      <c r="FF54" s="58"/>
      <c r="FG54" s="58"/>
      <c r="FH54" s="58"/>
      <c r="FI54" s="58"/>
      <c r="FJ54" s="58"/>
      <c r="FK54" s="58"/>
      <c r="FL54" s="61"/>
      <c r="FM54" s="58"/>
      <c r="FN54" s="58"/>
      <c r="FO54" s="58"/>
      <c r="FP54" s="58"/>
      <c r="FQ54" s="58"/>
      <c r="FR54" s="58"/>
      <c r="FS54" s="61"/>
      <c r="FT54" s="58"/>
      <c r="FU54" s="58"/>
      <c r="FV54" s="58"/>
      <c r="FW54" s="63"/>
      <c r="FX54" s="58"/>
      <c r="FY54" s="58"/>
      <c r="FZ54" s="58"/>
      <c r="GA54" s="58"/>
      <c r="GB54" s="59"/>
      <c r="GC54" s="60"/>
      <c r="GD54" s="58"/>
      <c r="GE54" s="58"/>
      <c r="GF54" s="58"/>
      <c r="GG54" s="61"/>
      <c r="GH54" s="62"/>
      <c r="GI54" s="58"/>
      <c r="GJ54" s="58"/>
      <c r="GK54" s="58"/>
      <c r="GL54" s="58"/>
      <c r="GM54" s="58"/>
      <c r="GN54" s="61"/>
      <c r="GO54" s="58"/>
      <c r="GP54" s="58"/>
      <c r="GQ54" s="58"/>
      <c r="GR54" s="58"/>
      <c r="GS54" s="58"/>
      <c r="GT54" s="58"/>
      <c r="GU54" s="61"/>
      <c r="GV54" s="58"/>
      <c r="GW54" s="58"/>
      <c r="GX54" s="58"/>
      <c r="GY54" s="58"/>
      <c r="GZ54" s="58"/>
      <c r="HA54" s="58"/>
      <c r="HB54" s="61"/>
      <c r="HC54" s="58"/>
      <c r="HD54" s="58"/>
      <c r="HE54" s="58"/>
      <c r="HF54" s="58"/>
      <c r="HG54" s="59"/>
      <c r="HH54" s="60"/>
      <c r="HI54" s="61"/>
      <c r="HJ54" s="58"/>
      <c r="HK54" s="58"/>
      <c r="HL54" s="58"/>
      <c r="HM54" s="58"/>
      <c r="HN54" s="58"/>
      <c r="HO54" s="58"/>
      <c r="HP54" s="61"/>
      <c r="HQ54" s="58"/>
      <c r="HR54" s="58"/>
      <c r="HS54" s="58"/>
      <c r="HT54" s="58"/>
      <c r="HU54" s="58"/>
      <c r="HV54" s="58"/>
      <c r="HW54" s="58"/>
      <c r="HX54" s="58"/>
      <c r="HY54" s="58"/>
      <c r="HZ54" s="58"/>
      <c r="IA54" s="58"/>
      <c r="IB54" s="58"/>
      <c r="IC54" s="58"/>
      <c r="ID54" s="61"/>
      <c r="IE54" s="58"/>
      <c r="IF54" s="58"/>
      <c r="IG54" s="58"/>
      <c r="IH54" s="58"/>
      <c r="II54" s="58"/>
      <c r="IJ54" s="58"/>
      <c r="IK54" s="61"/>
      <c r="IL54" s="59"/>
      <c r="IM54" s="60"/>
      <c r="IN54" s="58"/>
      <c r="IO54" s="58"/>
      <c r="IP54" s="58"/>
      <c r="IQ54" s="58"/>
      <c r="IR54" s="58"/>
      <c r="IS54" s="58"/>
      <c r="IT54" s="58"/>
      <c r="IU54" s="58"/>
      <c r="IV54" s="58"/>
      <c r="IW54" s="58"/>
      <c r="IX54" s="58"/>
      <c r="IY54" s="58"/>
      <c r="IZ54" s="58"/>
      <c r="JA54" s="58"/>
      <c r="JB54" s="58"/>
      <c r="JC54" s="58"/>
      <c r="JD54" s="58"/>
      <c r="JE54" s="58"/>
      <c r="JF54" s="58"/>
      <c r="JG54" s="58"/>
      <c r="JH54" s="58"/>
      <c r="JI54" s="58"/>
      <c r="JJ54" s="58"/>
      <c r="JK54" s="58"/>
      <c r="JL54" s="58"/>
      <c r="JM54" s="58"/>
      <c r="JN54" s="58"/>
      <c r="JO54" s="58"/>
      <c r="JP54" s="59"/>
      <c r="JQ54" s="60"/>
      <c r="JR54" s="58"/>
      <c r="JS54" s="58"/>
      <c r="JT54" s="58"/>
      <c r="JU54" s="58"/>
      <c r="JV54" s="58"/>
      <c r="JW54" s="58"/>
      <c r="JX54" s="58"/>
      <c r="JY54" s="58"/>
      <c r="JZ54" s="58"/>
      <c r="KA54" s="58"/>
      <c r="KB54" s="58"/>
      <c r="KC54" s="58"/>
      <c r="KD54" s="58"/>
      <c r="KE54" s="58"/>
      <c r="KF54" s="58"/>
      <c r="KG54" s="58"/>
      <c r="KH54" s="58"/>
      <c r="KI54" s="58"/>
      <c r="KJ54" s="58"/>
      <c r="KK54" s="58"/>
      <c r="KL54" s="58"/>
      <c r="KM54" s="58"/>
      <c r="KN54" s="58"/>
      <c r="KO54" s="58"/>
      <c r="KP54" s="58"/>
      <c r="KQ54" s="58"/>
      <c r="KR54" s="58"/>
      <c r="KS54" s="58"/>
      <c r="KT54" s="61"/>
      <c r="KU54" s="59"/>
      <c r="KV54" s="58"/>
      <c r="KW54" s="58"/>
      <c r="KX54" s="58"/>
      <c r="KY54" s="58"/>
      <c r="KZ54" s="58"/>
      <c r="LA54" s="58"/>
      <c r="LB54" s="58"/>
      <c r="LC54" s="58"/>
      <c r="LD54" s="58"/>
      <c r="LE54" s="58"/>
      <c r="LF54" s="58"/>
      <c r="LG54" s="58"/>
      <c r="LH54" s="58"/>
      <c r="LI54" s="58"/>
      <c r="LJ54" s="58"/>
      <c r="LK54" s="58"/>
      <c r="LL54" s="58"/>
      <c r="LM54" s="58"/>
      <c r="LN54" s="58"/>
      <c r="LO54" s="58"/>
      <c r="LP54" s="58"/>
      <c r="LQ54" s="58"/>
      <c r="LR54" s="58"/>
      <c r="LS54" s="58"/>
      <c r="LT54" s="58"/>
      <c r="LU54" s="58"/>
      <c r="LV54" s="58"/>
      <c r="LW54" s="58"/>
      <c r="LX54" s="61"/>
      <c r="LY54" s="59"/>
      <c r="LZ54" s="60"/>
      <c r="MA54" s="58"/>
      <c r="MB54" s="58"/>
      <c r="MC54" s="58"/>
      <c r="MD54" s="58"/>
      <c r="ME54" s="58"/>
      <c r="MF54" s="58"/>
      <c r="MG54" s="58"/>
      <c r="MH54" s="58"/>
      <c r="MI54" s="58"/>
      <c r="MJ54" s="58"/>
      <c r="MK54" s="58"/>
      <c r="ML54" s="58"/>
      <c r="MM54" s="58"/>
      <c r="MN54" s="58"/>
      <c r="MO54" s="58"/>
      <c r="MP54" s="58"/>
      <c r="MQ54" s="58"/>
      <c r="MR54" s="58"/>
      <c r="MS54" s="58"/>
      <c r="MT54" s="58"/>
      <c r="MU54" s="58"/>
      <c r="MV54" s="58"/>
      <c r="MW54" s="58"/>
      <c r="MX54" s="58"/>
      <c r="MY54" s="58"/>
      <c r="MZ54" s="58"/>
      <c r="NA54" s="58"/>
      <c r="NB54" s="58"/>
      <c r="NC54" s="58"/>
      <c r="ND54" s="59"/>
      <c r="NE54" s="64"/>
      <c r="NF54" s="58"/>
      <c r="NG54" s="58"/>
      <c r="NH54" s="58"/>
      <c r="NI54" s="58"/>
      <c r="NJ54" s="58"/>
      <c r="NK54" s="58"/>
      <c r="NL54" s="58"/>
      <c r="NM54" s="58"/>
      <c r="NN54" s="58"/>
      <c r="NO54" s="58"/>
      <c r="NP54" s="58"/>
      <c r="NQ54" s="58"/>
      <c r="NR54" s="58"/>
      <c r="NS54" s="58"/>
      <c r="NT54" s="58"/>
      <c r="NU54" s="58"/>
      <c r="NV54" s="58"/>
      <c r="NW54" s="58"/>
      <c r="NX54" s="58"/>
      <c r="NY54" s="58"/>
      <c r="NZ54" s="58"/>
      <c r="OA54" s="58"/>
      <c r="OB54" s="58"/>
      <c r="OC54" s="58"/>
      <c r="OD54" s="58"/>
      <c r="OE54" s="58"/>
      <c r="OF54" s="58"/>
      <c r="OG54" s="58"/>
      <c r="OH54" s="58"/>
      <c r="OI54" s="58"/>
      <c r="OJ54" s="58"/>
      <c r="OK54" s="58"/>
      <c r="OL54" s="58"/>
      <c r="OM54" s="58"/>
      <c r="ON54" s="58"/>
      <c r="OO54" s="58"/>
      <c r="OP54" s="58"/>
      <c r="OQ54" s="58"/>
      <c r="OR54" s="58"/>
      <c r="OS54" s="58"/>
      <c r="OT54" s="58"/>
      <c r="OU54" s="58"/>
      <c r="OV54" s="58"/>
      <c r="OW54" s="58"/>
      <c r="OX54" s="58"/>
      <c r="OY54" s="58"/>
      <c r="OZ54" s="58"/>
      <c r="PA54" s="58"/>
      <c r="PB54" s="58"/>
      <c r="PC54" s="58"/>
      <c r="PD54" s="58"/>
      <c r="PE54" s="58"/>
      <c r="PF54" s="58"/>
      <c r="PG54" s="58"/>
      <c r="PH54" s="58"/>
      <c r="PI54" s="58"/>
      <c r="PJ54" s="58"/>
      <c r="PK54" s="58"/>
      <c r="PL54" s="65"/>
    </row>
    <row r="55" spans="1:428" ht="15" hidden="1" thickBot="1" x14ac:dyDescent="0.4">
      <c r="A55" s="20" t="str" cm="1">
        <f t="array" aca="1" ref="A55" ca="1">IF(INDIRECT("'CALENDAR - Workflow'!B"&amp;ROW(A55)-1)&lt;&gt;0,INDIRECT("'CALENDAR - Workflow'!B"&amp;ROW(A55)-1),"")</f>
        <v/>
      </c>
      <c r="B55" s="21" t="str" cm="1">
        <f t="array" aca="1" ref="B55" ca="1">IF(INDIRECT("'CALENDAR - Workflow'!C"&amp;ROW(A55)-1)&lt;&gt;0,INDIRECT("'CALENDAR - Workflow'!C"&amp;ROW(A55)-1),"")</f>
        <v/>
      </c>
      <c r="C55" s="57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9"/>
      <c r="AH55" s="60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58"/>
      <c r="BC55" s="58"/>
      <c r="BD55" s="58"/>
      <c r="BE55" s="58"/>
      <c r="BF55" s="58"/>
      <c r="BG55" s="58"/>
      <c r="BH55" s="58"/>
      <c r="BI55" s="58"/>
      <c r="BJ55" s="59"/>
      <c r="BK55" s="60"/>
      <c r="BL55" s="58"/>
      <c r="BM55" s="58"/>
      <c r="BN55" s="58"/>
      <c r="BO55" s="58"/>
      <c r="BP55" s="58"/>
      <c r="BQ55" s="58"/>
      <c r="BR55" s="58"/>
      <c r="BS55" s="58"/>
      <c r="BT55" s="58"/>
      <c r="BU55" s="58"/>
      <c r="BV55" s="58"/>
      <c r="BW55" s="58"/>
      <c r="BX55" s="58"/>
      <c r="BY55" s="58"/>
      <c r="BZ55" s="58"/>
      <c r="CA55" s="58"/>
      <c r="CB55" s="58"/>
      <c r="CC55" s="58"/>
      <c r="CD55" s="58"/>
      <c r="CE55" s="58"/>
      <c r="CF55" s="58"/>
      <c r="CG55" s="58"/>
      <c r="CH55" s="58"/>
      <c r="CI55" s="58"/>
      <c r="CJ55" s="58"/>
      <c r="CK55" s="58"/>
      <c r="CL55" s="58"/>
      <c r="CM55" s="58"/>
      <c r="CN55" s="58"/>
      <c r="CO55" s="59"/>
      <c r="CP55" s="60"/>
      <c r="CQ55" s="58"/>
      <c r="CR55" s="58"/>
      <c r="CS55" s="58"/>
      <c r="CT55" s="61"/>
      <c r="CU55" s="62"/>
      <c r="CV55" s="58"/>
      <c r="CW55" s="58"/>
      <c r="CX55" s="58"/>
      <c r="CY55" s="58"/>
      <c r="CZ55" s="58"/>
      <c r="DA55" s="58"/>
      <c r="DB55" s="58"/>
      <c r="DC55" s="58"/>
      <c r="DD55" s="58"/>
      <c r="DE55" s="58"/>
      <c r="DF55" s="58"/>
      <c r="DG55" s="58"/>
      <c r="DH55" s="58"/>
      <c r="DI55" s="58"/>
      <c r="DJ55" s="58"/>
      <c r="DK55" s="58"/>
      <c r="DL55" s="58"/>
      <c r="DM55" s="58"/>
      <c r="DN55" s="58"/>
      <c r="DO55" s="58"/>
      <c r="DP55" s="58"/>
      <c r="DQ55" s="58"/>
      <c r="DR55" s="58"/>
      <c r="DS55" s="59"/>
      <c r="DT55" s="62"/>
      <c r="DU55" s="58"/>
      <c r="DV55" s="61"/>
      <c r="DW55" s="62"/>
      <c r="DX55" s="58"/>
      <c r="DY55" s="58"/>
      <c r="DZ55" s="58"/>
      <c r="EA55" s="58"/>
      <c r="EB55" s="58"/>
      <c r="EC55" s="61"/>
      <c r="ED55" s="62"/>
      <c r="EE55" s="58"/>
      <c r="EF55" s="58"/>
      <c r="EG55" s="58"/>
      <c r="EH55" s="58"/>
      <c r="EI55" s="58"/>
      <c r="EJ55" s="61"/>
      <c r="EK55" s="62"/>
      <c r="EL55" s="58"/>
      <c r="EM55" s="58"/>
      <c r="EN55" s="58"/>
      <c r="EO55" s="58"/>
      <c r="EP55" s="58"/>
      <c r="EQ55" s="61"/>
      <c r="ER55" s="58"/>
      <c r="ES55" s="58"/>
      <c r="ET55" s="58"/>
      <c r="EU55" s="58"/>
      <c r="EV55" s="58"/>
      <c r="EW55" s="58"/>
      <c r="EX55" s="59"/>
      <c r="EY55" s="60"/>
      <c r="EZ55" s="58"/>
      <c r="FA55" s="58"/>
      <c r="FB55" s="58"/>
      <c r="FC55" s="58"/>
      <c r="FD55" s="58"/>
      <c r="FE55" s="61"/>
      <c r="FF55" s="58"/>
      <c r="FG55" s="58"/>
      <c r="FH55" s="58"/>
      <c r="FI55" s="58"/>
      <c r="FJ55" s="58"/>
      <c r="FK55" s="58"/>
      <c r="FL55" s="61"/>
      <c r="FM55" s="58"/>
      <c r="FN55" s="58"/>
      <c r="FO55" s="58"/>
      <c r="FP55" s="58"/>
      <c r="FQ55" s="58"/>
      <c r="FR55" s="58"/>
      <c r="FS55" s="61"/>
      <c r="FT55" s="58"/>
      <c r="FU55" s="58"/>
      <c r="FV55" s="58"/>
      <c r="FW55" s="63"/>
      <c r="FX55" s="58"/>
      <c r="FY55" s="58"/>
      <c r="FZ55" s="58"/>
      <c r="GA55" s="58"/>
      <c r="GB55" s="59"/>
      <c r="GC55" s="60"/>
      <c r="GD55" s="58"/>
      <c r="GE55" s="58"/>
      <c r="GF55" s="58"/>
      <c r="GG55" s="61"/>
      <c r="GH55" s="62"/>
      <c r="GI55" s="58"/>
      <c r="GJ55" s="58"/>
      <c r="GK55" s="58"/>
      <c r="GL55" s="58"/>
      <c r="GM55" s="58"/>
      <c r="GN55" s="61"/>
      <c r="GO55" s="58"/>
      <c r="GP55" s="58"/>
      <c r="GQ55" s="58"/>
      <c r="GR55" s="58"/>
      <c r="GS55" s="58"/>
      <c r="GT55" s="58"/>
      <c r="GU55" s="61"/>
      <c r="GV55" s="58"/>
      <c r="GW55" s="58"/>
      <c r="GX55" s="58"/>
      <c r="GY55" s="58"/>
      <c r="GZ55" s="58"/>
      <c r="HA55" s="58"/>
      <c r="HB55" s="61"/>
      <c r="HC55" s="58"/>
      <c r="HD55" s="58"/>
      <c r="HE55" s="58"/>
      <c r="HF55" s="58"/>
      <c r="HG55" s="59"/>
      <c r="HH55" s="60"/>
      <c r="HI55" s="61"/>
      <c r="HJ55" s="58"/>
      <c r="HK55" s="58"/>
      <c r="HL55" s="58"/>
      <c r="HM55" s="58"/>
      <c r="HN55" s="58"/>
      <c r="HO55" s="58"/>
      <c r="HP55" s="61"/>
      <c r="HQ55" s="58"/>
      <c r="HR55" s="58"/>
      <c r="HS55" s="58"/>
      <c r="HT55" s="58"/>
      <c r="HU55" s="58"/>
      <c r="HV55" s="58"/>
      <c r="HW55" s="58"/>
      <c r="HX55" s="58"/>
      <c r="HY55" s="58"/>
      <c r="HZ55" s="58"/>
      <c r="IA55" s="58"/>
      <c r="IB55" s="58"/>
      <c r="IC55" s="58"/>
      <c r="ID55" s="61"/>
      <c r="IE55" s="58"/>
      <c r="IF55" s="58"/>
      <c r="IG55" s="58"/>
      <c r="IH55" s="58"/>
      <c r="II55" s="58"/>
      <c r="IJ55" s="58"/>
      <c r="IK55" s="61"/>
      <c r="IL55" s="59"/>
      <c r="IM55" s="60"/>
      <c r="IN55" s="58"/>
      <c r="IO55" s="58"/>
      <c r="IP55" s="58"/>
      <c r="IQ55" s="58"/>
      <c r="IR55" s="58"/>
      <c r="IS55" s="58"/>
      <c r="IT55" s="58"/>
      <c r="IU55" s="58"/>
      <c r="IV55" s="58"/>
      <c r="IW55" s="58"/>
      <c r="IX55" s="58"/>
      <c r="IY55" s="58"/>
      <c r="IZ55" s="58"/>
      <c r="JA55" s="58"/>
      <c r="JB55" s="58"/>
      <c r="JC55" s="58"/>
      <c r="JD55" s="58"/>
      <c r="JE55" s="58"/>
      <c r="JF55" s="58"/>
      <c r="JG55" s="58"/>
      <c r="JH55" s="58"/>
      <c r="JI55" s="58"/>
      <c r="JJ55" s="58"/>
      <c r="JK55" s="58"/>
      <c r="JL55" s="58"/>
      <c r="JM55" s="58"/>
      <c r="JN55" s="58"/>
      <c r="JO55" s="58"/>
      <c r="JP55" s="59"/>
      <c r="JQ55" s="60"/>
      <c r="JR55" s="58"/>
      <c r="JS55" s="58"/>
      <c r="JT55" s="58"/>
      <c r="JU55" s="58"/>
      <c r="JV55" s="58"/>
      <c r="JW55" s="58"/>
      <c r="JX55" s="58"/>
      <c r="JY55" s="58"/>
      <c r="JZ55" s="58"/>
      <c r="KA55" s="58"/>
      <c r="KB55" s="58"/>
      <c r="KC55" s="58"/>
      <c r="KD55" s="58"/>
      <c r="KE55" s="58"/>
      <c r="KF55" s="58"/>
      <c r="KG55" s="58"/>
      <c r="KH55" s="58"/>
      <c r="KI55" s="58"/>
      <c r="KJ55" s="58"/>
      <c r="KK55" s="58"/>
      <c r="KL55" s="58"/>
      <c r="KM55" s="58"/>
      <c r="KN55" s="58"/>
      <c r="KO55" s="58"/>
      <c r="KP55" s="58"/>
      <c r="KQ55" s="58"/>
      <c r="KR55" s="58"/>
      <c r="KS55" s="58"/>
      <c r="KT55" s="61"/>
      <c r="KU55" s="59"/>
      <c r="KV55" s="58"/>
      <c r="KW55" s="58"/>
      <c r="KX55" s="58"/>
      <c r="KY55" s="58"/>
      <c r="KZ55" s="58"/>
      <c r="LA55" s="58"/>
      <c r="LB55" s="58"/>
      <c r="LC55" s="58"/>
      <c r="LD55" s="58"/>
      <c r="LE55" s="58"/>
      <c r="LF55" s="58"/>
      <c r="LG55" s="58"/>
      <c r="LH55" s="58"/>
      <c r="LI55" s="58"/>
      <c r="LJ55" s="58"/>
      <c r="LK55" s="58"/>
      <c r="LL55" s="58"/>
      <c r="LM55" s="58"/>
      <c r="LN55" s="58"/>
      <c r="LO55" s="58"/>
      <c r="LP55" s="58"/>
      <c r="LQ55" s="58"/>
      <c r="LR55" s="58"/>
      <c r="LS55" s="58"/>
      <c r="LT55" s="58"/>
      <c r="LU55" s="58"/>
      <c r="LV55" s="58"/>
      <c r="LW55" s="58"/>
      <c r="LX55" s="61"/>
      <c r="LY55" s="59"/>
      <c r="LZ55" s="60"/>
      <c r="MA55" s="58"/>
      <c r="MB55" s="58"/>
      <c r="MC55" s="58"/>
      <c r="MD55" s="58"/>
      <c r="ME55" s="58"/>
      <c r="MF55" s="58"/>
      <c r="MG55" s="58"/>
      <c r="MH55" s="58"/>
      <c r="MI55" s="58"/>
      <c r="MJ55" s="58"/>
      <c r="MK55" s="58"/>
      <c r="ML55" s="58"/>
      <c r="MM55" s="58"/>
      <c r="MN55" s="58"/>
      <c r="MO55" s="58"/>
      <c r="MP55" s="58"/>
      <c r="MQ55" s="58"/>
      <c r="MR55" s="58"/>
      <c r="MS55" s="58"/>
      <c r="MT55" s="58"/>
      <c r="MU55" s="58"/>
      <c r="MV55" s="58"/>
      <c r="MW55" s="58"/>
      <c r="MX55" s="58"/>
      <c r="MY55" s="58"/>
      <c r="MZ55" s="58"/>
      <c r="NA55" s="58"/>
      <c r="NB55" s="58"/>
      <c r="NC55" s="58"/>
      <c r="ND55" s="59"/>
      <c r="NE55" s="64"/>
      <c r="NF55" s="58"/>
      <c r="NG55" s="58"/>
      <c r="NH55" s="58"/>
      <c r="NI55" s="58"/>
      <c r="NJ55" s="58"/>
      <c r="NK55" s="58"/>
      <c r="NL55" s="58"/>
      <c r="NM55" s="58"/>
      <c r="NN55" s="58"/>
      <c r="NO55" s="58"/>
      <c r="NP55" s="58"/>
      <c r="NQ55" s="58"/>
      <c r="NR55" s="58"/>
      <c r="NS55" s="58"/>
      <c r="NT55" s="58"/>
      <c r="NU55" s="58"/>
      <c r="NV55" s="58"/>
      <c r="NW55" s="58"/>
      <c r="NX55" s="58"/>
      <c r="NY55" s="58"/>
      <c r="NZ55" s="58"/>
      <c r="OA55" s="58"/>
      <c r="OB55" s="58"/>
      <c r="OC55" s="58"/>
      <c r="OD55" s="58"/>
      <c r="OE55" s="58"/>
      <c r="OF55" s="58"/>
      <c r="OG55" s="58"/>
      <c r="OH55" s="58"/>
      <c r="OI55" s="58"/>
      <c r="OJ55" s="58"/>
      <c r="OK55" s="58"/>
      <c r="OL55" s="58"/>
      <c r="OM55" s="58"/>
      <c r="ON55" s="58"/>
      <c r="OO55" s="58"/>
      <c r="OP55" s="58"/>
      <c r="OQ55" s="58"/>
      <c r="OR55" s="58"/>
      <c r="OS55" s="58"/>
      <c r="OT55" s="58"/>
      <c r="OU55" s="58"/>
      <c r="OV55" s="58"/>
      <c r="OW55" s="58"/>
      <c r="OX55" s="58"/>
      <c r="OY55" s="58"/>
      <c r="OZ55" s="58"/>
      <c r="PA55" s="58"/>
      <c r="PB55" s="58"/>
      <c r="PC55" s="58"/>
      <c r="PD55" s="58"/>
      <c r="PE55" s="58"/>
      <c r="PF55" s="58"/>
      <c r="PG55" s="58"/>
      <c r="PH55" s="58"/>
      <c r="PI55" s="58"/>
      <c r="PJ55" s="58"/>
      <c r="PK55" s="58"/>
      <c r="PL55" s="65"/>
    </row>
    <row r="56" spans="1:428" ht="15" hidden="1" thickBot="1" x14ac:dyDescent="0.4">
      <c r="A56" s="20" t="str" cm="1">
        <f t="array" aca="1" ref="A56" ca="1">IF(INDIRECT("'CALENDAR - Workflow'!B"&amp;ROW(A56)-1)&lt;&gt;0,INDIRECT("'CALENDAR - Workflow'!B"&amp;ROW(A56)-1),"")</f>
        <v/>
      </c>
      <c r="B56" s="21" t="str" cm="1">
        <f t="array" aca="1" ref="B56" ca="1">IF(INDIRECT("'CALENDAR - Workflow'!C"&amp;ROW(A56)-1)&lt;&gt;0,INDIRECT("'CALENDAR - Workflow'!C"&amp;ROW(A56)-1),"")</f>
        <v/>
      </c>
      <c r="C56" s="57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9"/>
      <c r="AH56" s="60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8"/>
      <c r="BA56" s="58"/>
      <c r="BB56" s="58"/>
      <c r="BC56" s="58"/>
      <c r="BD56" s="58"/>
      <c r="BE56" s="58"/>
      <c r="BF56" s="58"/>
      <c r="BG56" s="58"/>
      <c r="BH56" s="58"/>
      <c r="BI56" s="58"/>
      <c r="BJ56" s="59"/>
      <c r="BK56" s="60"/>
      <c r="BL56" s="58"/>
      <c r="BM56" s="58"/>
      <c r="BN56" s="58"/>
      <c r="BO56" s="58"/>
      <c r="BP56" s="58"/>
      <c r="BQ56" s="58"/>
      <c r="BR56" s="58"/>
      <c r="BS56" s="58"/>
      <c r="BT56" s="58"/>
      <c r="BU56" s="58"/>
      <c r="BV56" s="58"/>
      <c r="BW56" s="58"/>
      <c r="BX56" s="58"/>
      <c r="BY56" s="58"/>
      <c r="BZ56" s="58"/>
      <c r="CA56" s="58"/>
      <c r="CB56" s="58"/>
      <c r="CC56" s="58"/>
      <c r="CD56" s="58"/>
      <c r="CE56" s="58"/>
      <c r="CF56" s="58"/>
      <c r="CG56" s="58"/>
      <c r="CH56" s="58"/>
      <c r="CI56" s="58"/>
      <c r="CJ56" s="58"/>
      <c r="CK56" s="58"/>
      <c r="CL56" s="58"/>
      <c r="CM56" s="58"/>
      <c r="CN56" s="58"/>
      <c r="CO56" s="59"/>
      <c r="CP56" s="60"/>
      <c r="CQ56" s="58"/>
      <c r="CR56" s="58"/>
      <c r="CS56" s="58"/>
      <c r="CT56" s="61"/>
      <c r="CU56" s="62"/>
      <c r="CV56" s="58"/>
      <c r="CW56" s="58"/>
      <c r="CX56" s="58"/>
      <c r="CY56" s="58"/>
      <c r="CZ56" s="58"/>
      <c r="DA56" s="58"/>
      <c r="DB56" s="58"/>
      <c r="DC56" s="58"/>
      <c r="DD56" s="58"/>
      <c r="DE56" s="58"/>
      <c r="DF56" s="58"/>
      <c r="DG56" s="58"/>
      <c r="DH56" s="58"/>
      <c r="DI56" s="58"/>
      <c r="DJ56" s="58"/>
      <c r="DK56" s="58"/>
      <c r="DL56" s="58"/>
      <c r="DM56" s="58"/>
      <c r="DN56" s="58"/>
      <c r="DO56" s="58"/>
      <c r="DP56" s="58"/>
      <c r="DQ56" s="58"/>
      <c r="DR56" s="58"/>
      <c r="DS56" s="59"/>
      <c r="DT56" s="62"/>
      <c r="DU56" s="58"/>
      <c r="DV56" s="61"/>
      <c r="DW56" s="62"/>
      <c r="DX56" s="58"/>
      <c r="DY56" s="58"/>
      <c r="DZ56" s="58"/>
      <c r="EA56" s="58"/>
      <c r="EB56" s="58"/>
      <c r="EC56" s="61"/>
      <c r="ED56" s="62"/>
      <c r="EE56" s="58"/>
      <c r="EF56" s="58"/>
      <c r="EG56" s="58"/>
      <c r="EH56" s="58"/>
      <c r="EI56" s="58"/>
      <c r="EJ56" s="61"/>
      <c r="EK56" s="62"/>
      <c r="EL56" s="58"/>
      <c r="EM56" s="58"/>
      <c r="EN56" s="58"/>
      <c r="EO56" s="58"/>
      <c r="EP56" s="58"/>
      <c r="EQ56" s="61"/>
      <c r="ER56" s="58"/>
      <c r="ES56" s="58"/>
      <c r="ET56" s="58"/>
      <c r="EU56" s="58"/>
      <c r="EV56" s="58"/>
      <c r="EW56" s="58"/>
      <c r="EX56" s="59"/>
      <c r="EY56" s="60"/>
      <c r="EZ56" s="58"/>
      <c r="FA56" s="58"/>
      <c r="FB56" s="58"/>
      <c r="FC56" s="58"/>
      <c r="FD56" s="58"/>
      <c r="FE56" s="61"/>
      <c r="FF56" s="58"/>
      <c r="FG56" s="58"/>
      <c r="FH56" s="58"/>
      <c r="FI56" s="58"/>
      <c r="FJ56" s="58"/>
      <c r="FK56" s="58"/>
      <c r="FL56" s="61"/>
      <c r="FM56" s="58"/>
      <c r="FN56" s="58"/>
      <c r="FO56" s="58"/>
      <c r="FP56" s="58"/>
      <c r="FQ56" s="58"/>
      <c r="FR56" s="58"/>
      <c r="FS56" s="61"/>
      <c r="FT56" s="58"/>
      <c r="FU56" s="58"/>
      <c r="FV56" s="58"/>
      <c r="FW56" s="63"/>
      <c r="FX56" s="58"/>
      <c r="FY56" s="58"/>
      <c r="FZ56" s="58"/>
      <c r="GA56" s="58"/>
      <c r="GB56" s="59"/>
      <c r="GC56" s="60"/>
      <c r="GD56" s="58"/>
      <c r="GE56" s="58"/>
      <c r="GF56" s="58"/>
      <c r="GG56" s="61"/>
      <c r="GH56" s="62"/>
      <c r="GI56" s="58"/>
      <c r="GJ56" s="58"/>
      <c r="GK56" s="58"/>
      <c r="GL56" s="58"/>
      <c r="GM56" s="58"/>
      <c r="GN56" s="61"/>
      <c r="GO56" s="58"/>
      <c r="GP56" s="58"/>
      <c r="GQ56" s="58"/>
      <c r="GR56" s="58"/>
      <c r="GS56" s="58"/>
      <c r="GT56" s="58"/>
      <c r="GU56" s="61"/>
      <c r="GV56" s="58"/>
      <c r="GW56" s="58"/>
      <c r="GX56" s="58"/>
      <c r="GY56" s="58"/>
      <c r="GZ56" s="58"/>
      <c r="HA56" s="58"/>
      <c r="HB56" s="61"/>
      <c r="HC56" s="58"/>
      <c r="HD56" s="58"/>
      <c r="HE56" s="58"/>
      <c r="HF56" s="58"/>
      <c r="HG56" s="59"/>
      <c r="HH56" s="60"/>
      <c r="HI56" s="61"/>
      <c r="HJ56" s="58"/>
      <c r="HK56" s="58"/>
      <c r="HL56" s="58"/>
      <c r="HM56" s="58"/>
      <c r="HN56" s="58"/>
      <c r="HO56" s="58"/>
      <c r="HP56" s="61"/>
      <c r="HQ56" s="58"/>
      <c r="HR56" s="58"/>
      <c r="HS56" s="58"/>
      <c r="HT56" s="58"/>
      <c r="HU56" s="58"/>
      <c r="HV56" s="58"/>
      <c r="HW56" s="58"/>
      <c r="HX56" s="58"/>
      <c r="HY56" s="58"/>
      <c r="HZ56" s="58"/>
      <c r="IA56" s="58"/>
      <c r="IB56" s="58"/>
      <c r="IC56" s="58"/>
      <c r="ID56" s="61"/>
      <c r="IE56" s="58"/>
      <c r="IF56" s="58"/>
      <c r="IG56" s="58"/>
      <c r="IH56" s="58"/>
      <c r="II56" s="58"/>
      <c r="IJ56" s="58"/>
      <c r="IK56" s="61"/>
      <c r="IL56" s="59"/>
      <c r="IM56" s="60"/>
      <c r="IN56" s="58"/>
      <c r="IO56" s="58"/>
      <c r="IP56" s="58"/>
      <c r="IQ56" s="58"/>
      <c r="IR56" s="58"/>
      <c r="IS56" s="58"/>
      <c r="IT56" s="58"/>
      <c r="IU56" s="58"/>
      <c r="IV56" s="58"/>
      <c r="IW56" s="58"/>
      <c r="IX56" s="58"/>
      <c r="IY56" s="58"/>
      <c r="IZ56" s="58"/>
      <c r="JA56" s="58"/>
      <c r="JB56" s="58"/>
      <c r="JC56" s="58"/>
      <c r="JD56" s="58"/>
      <c r="JE56" s="58"/>
      <c r="JF56" s="58"/>
      <c r="JG56" s="58"/>
      <c r="JH56" s="58"/>
      <c r="JI56" s="58"/>
      <c r="JJ56" s="58"/>
      <c r="JK56" s="58"/>
      <c r="JL56" s="58"/>
      <c r="JM56" s="58"/>
      <c r="JN56" s="58"/>
      <c r="JO56" s="58"/>
      <c r="JP56" s="59"/>
      <c r="JQ56" s="60"/>
      <c r="JR56" s="58"/>
      <c r="JS56" s="58"/>
      <c r="JT56" s="58"/>
      <c r="JU56" s="58"/>
      <c r="JV56" s="58"/>
      <c r="JW56" s="58"/>
      <c r="JX56" s="58"/>
      <c r="JY56" s="58"/>
      <c r="JZ56" s="58"/>
      <c r="KA56" s="58"/>
      <c r="KB56" s="58"/>
      <c r="KC56" s="58"/>
      <c r="KD56" s="58"/>
      <c r="KE56" s="58"/>
      <c r="KF56" s="58"/>
      <c r="KG56" s="58"/>
      <c r="KH56" s="58"/>
      <c r="KI56" s="58"/>
      <c r="KJ56" s="58"/>
      <c r="KK56" s="58"/>
      <c r="KL56" s="58"/>
      <c r="KM56" s="58"/>
      <c r="KN56" s="58"/>
      <c r="KO56" s="58"/>
      <c r="KP56" s="58"/>
      <c r="KQ56" s="58"/>
      <c r="KR56" s="58"/>
      <c r="KS56" s="58"/>
      <c r="KT56" s="61"/>
      <c r="KU56" s="59"/>
      <c r="KV56" s="58"/>
      <c r="KW56" s="58"/>
      <c r="KX56" s="58"/>
      <c r="KY56" s="58"/>
      <c r="KZ56" s="58"/>
      <c r="LA56" s="58"/>
      <c r="LB56" s="58"/>
      <c r="LC56" s="58"/>
      <c r="LD56" s="58"/>
      <c r="LE56" s="58"/>
      <c r="LF56" s="58"/>
      <c r="LG56" s="58"/>
      <c r="LH56" s="58"/>
      <c r="LI56" s="58"/>
      <c r="LJ56" s="58"/>
      <c r="LK56" s="58"/>
      <c r="LL56" s="58"/>
      <c r="LM56" s="58"/>
      <c r="LN56" s="58"/>
      <c r="LO56" s="58"/>
      <c r="LP56" s="58"/>
      <c r="LQ56" s="58"/>
      <c r="LR56" s="58"/>
      <c r="LS56" s="58"/>
      <c r="LT56" s="58"/>
      <c r="LU56" s="58"/>
      <c r="LV56" s="58"/>
      <c r="LW56" s="58"/>
      <c r="LX56" s="61"/>
      <c r="LY56" s="59"/>
      <c r="LZ56" s="60"/>
      <c r="MA56" s="58"/>
      <c r="MB56" s="58"/>
      <c r="MC56" s="58"/>
      <c r="MD56" s="58"/>
      <c r="ME56" s="58"/>
      <c r="MF56" s="58"/>
      <c r="MG56" s="58"/>
      <c r="MH56" s="58"/>
      <c r="MI56" s="58"/>
      <c r="MJ56" s="58"/>
      <c r="MK56" s="58"/>
      <c r="ML56" s="58"/>
      <c r="MM56" s="58"/>
      <c r="MN56" s="58"/>
      <c r="MO56" s="58"/>
      <c r="MP56" s="58"/>
      <c r="MQ56" s="58"/>
      <c r="MR56" s="58"/>
      <c r="MS56" s="58"/>
      <c r="MT56" s="58"/>
      <c r="MU56" s="58"/>
      <c r="MV56" s="58"/>
      <c r="MW56" s="58"/>
      <c r="MX56" s="58"/>
      <c r="MY56" s="58"/>
      <c r="MZ56" s="58"/>
      <c r="NA56" s="58"/>
      <c r="NB56" s="58"/>
      <c r="NC56" s="58"/>
      <c r="ND56" s="59"/>
      <c r="NE56" s="64"/>
      <c r="NF56" s="58"/>
      <c r="NG56" s="58"/>
      <c r="NH56" s="58"/>
      <c r="NI56" s="58"/>
      <c r="NJ56" s="58"/>
      <c r="NK56" s="58"/>
      <c r="NL56" s="58"/>
      <c r="NM56" s="58"/>
      <c r="NN56" s="58"/>
      <c r="NO56" s="58"/>
      <c r="NP56" s="58"/>
      <c r="NQ56" s="58"/>
      <c r="NR56" s="58"/>
      <c r="NS56" s="58"/>
      <c r="NT56" s="58"/>
      <c r="NU56" s="58"/>
      <c r="NV56" s="58"/>
      <c r="NW56" s="58"/>
      <c r="NX56" s="58"/>
      <c r="NY56" s="58"/>
      <c r="NZ56" s="58"/>
      <c r="OA56" s="58"/>
      <c r="OB56" s="58"/>
      <c r="OC56" s="58"/>
      <c r="OD56" s="58"/>
      <c r="OE56" s="58"/>
      <c r="OF56" s="58"/>
      <c r="OG56" s="58"/>
      <c r="OH56" s="58"/>
      <c r="OI56" s="58"/>
      <c r="OJ56" s="58"/>
      <c r="OK56" s="58"/>
      <c r="OL56" s="58"/>
      <c r="OM56" s="58"/>
      <c r="ON56" s="58"/>
      <c r="OO56" s="58"/>
      <c r="OP56" s="58"/>
      <c r="OQ56" s="58"/>
      <c r="OR56" s="58"/>
      <c r="OS56" s="58"/>
      <c r="OT56" s="58"/>
      <c r="OU56" s="58"/>
      <c r="OV56" s="58"/>
      <c r="OW56" s="58"/>
      <c r="OX56" s="58"/>
      <c r="OY56" s="58"/>
      <c r="OZ56" s="58"/>
      <c r="PA56" s="58"/>
      <c r="PB56" s="58"/>
      <c r="PC56" s="58"/>
      <c r="PD56" s="58"/>
      <c r="PE56" s="58"/>
      <c r="PF56" s="58"/>
      <c r="PG56" s="58"/>
      <c r="PH56" s="58"/>
      <c r="PI56" s="58"/>
      <c r="PJ56" s="58"/>
      <c r="PK56" s="58"/>
      <c r="PL56" s="65"/>
    </row>
    <row r="57" spans="1:428" ht="15" hidden="1" thickBot="1" x14ac:dyDescent="0.4">
      <c r="A57" s="20" t="str" cm="1">
        <f t="array" aca="1" ref="A57" ca="1">IF(INDIRECT("'CALENDAR - Workflow'!B"&amp;ROW(A57)-1)&lt;&gt;0,INDIRECT("'CALENDAR - Workflow'!B"&amp;ROW(A57)-1),"")</f>
        <v/>
      </c>
      <c r="B57" s="21" t="str" cm="1">
        <f t="array" aca="1" ref="B57" ca="1">IF(INDIRECT("'CALENDAR - Workflow'!C"&amp;ROW(A57)-1)&lt;&gt;0,INDIRECT("'CALENDAR - Workflow'!C"&amp;ROW(A57)-1),"")</f>
        <v/>
      </c>
      <c r="C57" s="57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9"/>
      <c r="AH57" s="60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/>
      <c r="BH57" s="58"/>
      <c r="BI57" s="58"/>
      <c r="BJ57" s="59"/>
      <c r="BK57" s="60"/>
      <c r="BL57" s="58"/>
      <c r="BM57" s="58"/>
      <c r="BN57" s="58"/>
      <c r="BO57" s="58"/>
      <c r="BP57" s="58"/>
      <c r="BQ57" s="58"/>
      <c r="BR57" s="58"/>
      <c r="BS57" s="58"/>
      <c r="BT57" s="58"/>
      <c r="BU57" s="58"/>
      <c r="BV57" s="58"/>
      <c r="BW57" s="58"/>
      <c r="BX57" s="58"/>
      <c r="BY57" s="58"/>
      <c r="BZ57" s="58"/>
      <c r="CA57" s="58"/>
      <c r="CB57" s="58"/>
      <c r="CC57" s="58"/>
      <c r="CD57" s="58"/>
      <c r="CE57" s="58"/>
      <c r="CF57" s="58"/>
      <c r="CG57" s="58"/>
      <c r="CH57" s="58"/>
      <c r="CI57" s="58"/>
      <c r="CJ57" s="58"/>
      <c r="CK57" s="58"/>
      <c r="CL57" s="58"/>
      <c r="CM57" s="58"/>
      <c r="CN57" s="58"/>
      <c r="CO57" s="59"/>
      <c r="CP57" s="60"/>
      <c r="CQ57" s="58"/>
      <c r="CR57" s="58"/>
      <c r="CS57" s="58"/>
      <c r="CT57" s="61"/>
      <c r="CU57" s="62"/>
      <c r="CV57" s="58"/>
      <c r="CW57" s="58"/>
      <c r="CX57" s="58"/>
      <c r="CY57" s="58"/>
      <c r="CZ57" s="58"/>
      <c r="DA57" s="58"/>
      <c r="DB57" s="58"/>
      <c r="DC57" s="58"/>
      <c r="DD57" s="58"/>
      <c r="DE57" s="58"/>
      <c r="DF57" s="58"/>
      <c r="DG57" s="58"/>
      <c r="DH57" s="58"/>
      <c r="DI57" s="58"/>
      <c r="DJ57" s="58"/>
      <c r="DK57" s="58"/>
      <c r="DL57" s="58"/>
      <c r="DM57" s="58"/>
      <c r="DN57" s="58"/>
      <c r="DO57" s="58"/>
      <c r="DP57" s="58"/>
      <c r="DQ57" s="58"/>
      <c r="DR57" s="58"/>
      <c r="DS57" s="59"/>
      <c r="DT57" s="62"/>
      <c r="DU57" s="58"/>
      <c r="DV57" s="61"/>
      <c r="DW57" s="62"/>
      <c r="DX57" s="58"/>
      <c r="DY57" s="58"/>
      <c r="DZ57" s="58"/>
      <c r="EA57" s="58"/>
      <c r="EB57" s="58"/>
      <c r="EC57" s="61"/>
      <c r="ED57" s="62"/>
      <c r="EE57" s="58"/>
      <c r="EF57" s="58"/>
      <c r="EG57" s="58"/>
      <c r="EH57" s="58"/>
      <c r="EI57" s="58"/>
      <c r="EJ57" s="61"/>
      <c r="EK57" s="62"/>
      <c r="EL57" s="58"/>
      <c r="EM57" s="58"/>
      <c r="EN57" s="58"/>
      <c r="EO57" s="58"/>
      <c r="EP57" s="58"/>
      <c r="EQ57" s="61"/>
      <c r="ER57" s="58"/>
      <c r="ES57" s="58"/>
      <c r="ET57" s="58"/>
      <c r="EU57" s="58"/>
      <c r="EV57" s="58"/>
      <c r="EW57" s="58"/>
      <c r="EX57" s="59"/>
      <c r="EY57" s="60"/>
      <c r="EZ57" s="58"/>
      <c r="FA57" s="58"/>
      <c r="FB57" s="58"/>
      <c r="FC57" s="58"/>
      <c r="FD57" s="58"/>
      <c r="FE57" s="61"/>
      <c r="FF57" s="58"/>
      <c r="FG57" s="58"/>
      <c r="FH57" s="58"/>
      <c r="FI57" s="58"/>
      <c r="FJ57" s="58"/>
      <c r="FK57" s="58"/>
      <c r="FL57" s="61"/>
      <c r="FM57" s="58"/>
      <c r="FN57" s="58"/>
      <c r="FO57" s="58"/>
      <c r="FP57" s="58"/>
      <c r="FQ57" s="58"/>
      <c r="FR57" s="58"/>
      <c r="FS57" s="61"/>
      <c r="FT57" s="58"/>
      <c r="FU57" s="58"/>
      <c r="FV57" s="58"/>
      <c r="FW57" s="63"/>
      <c r="FX57" s="58"/>
      <c r="FY57" s="58"/>
      <c r="FZ57" s="58"/>
      <c r="GA57" s="58"/>
      <c r="GB57" s="59"/>
      <c r="GC57" s="60"/>
      <c r="GD57" s="58"/>
      <c r="GE57" s="58"/>
      <c r="GF57" s="58"/>
      <c r="GG57" s="61"/>
      <c r="GH57" s="62"/>
      <c r="GI57" s="58"/>
      <c r="GJ57" s="58"/>
      <c r="GK57" s="58"/>
      <c r="GL57" s="58"/>
      <c r="GM57" s="58"/>
      <c r="GN57" s="61"/>
      <c r="GO57" s="58"/>
      <c r="GP57" s="58"/>
      <c r="GQ57" s="58"/>
      <c r="GR57" s="58"/>
      <c r="GS57" s="58"/>
      <c r="GT57" s="58"/>
      <c r="GU57" s="61"/>
      <c r="GV57" s="58"/>
      <c r="GW57" s="58"/>
      <c r="GX57" s="58"/>
      <c r="GY57" s="58"/>
      <c r="GZ57" s="58"/>
      <c r="HA57" s="58"/>
      <c r="HB57" s="61"/>
      <c r="HC57" s="58"/>
      <c r="HD57" s="58"/>
      <c r="HE57" s="58"/>
      <c r="HF57" s="58"/>
      <c r="HG57" s="59"/>
      <c r="HH57" s="60"/>
      <c r="HI57" s="61"/>
      <c r="HJ57" s="58"/>
      <c r="HK57" s="58"/>
      <c r="HL57" s="58"/>
      <c r="HM57" s="58"/>
      <c r="HN57" s="58"/>
      <c r="HO57" s="58"/>
      <c r="HP57" s="61"/>
      <c r="HQ57" s="58"/>
      <c r="HR57" s="58"/>
      <c r="HS57" s="58"/>
      <c r="HT57" s="58"/>
      <c r="HU57" s="58"/>
      <c r="HV57" s="58"/>
      <c r="HW57" s="58"/>
      <c r="HX57" s="58"/>
      <c r="HY57" s="58"/>
      <c r="HZ57" s="58"/>
      <c r="IA57" s="58"/>
      <c r="IB57" s="58"/>
      <c r="IC57" s="58"/>
      <c r="ID57" s="61"/>
      <c r="IE57" s="58"/>
      <c r="IF57" s="58"/>
      <c r="IG57" s="58"/>
      <c r="IH57" s="58"/>
      <c r="II57" s="58"/>
      <c r="IJ57" s="58"/>
      <c r="IK57" s="61"/>
      <c r="IL57" s="59"/>
      <c r="IM57" s="60"/>
      <c r="IN57" s="58"/>
      <c r="IO57" s="58"/>
      <c r="IP57" s="58"/>
      <c r="IQ57" s="58"/>
      <c r="IR57" s="58"/>
      <c r="IS57" s="58"/>
      <c r="IT57" s="58"/>
      <c r="IU57" s="58"/>
      <c r="IV57" s="58"/>
      <c r="IW57" s="58"/>
      <c r="IX57" s="58"/>
      <c r="IY57" s="58"/>
      <c r="IZ57" s="58"/>
      <c r="JA57" s="58"/>
      <c r="JB57" s="58"/>
      <c r="JC57" s="58"/>
      <c r="JD57" s="58"/>
      <c r="JE57" s="58"/>
      <c r="JF57" s="58"/>
      <c r="JG57" s="58"/>
      <c r="JH57" s="58"/>
      <c r="JI57" s="58"/>
      <c r="JJ57" s="58"/>
      <c r="JK57" s="58"/>
      <c r="JL57" s="58"/>
      <c r="JM57" s="58"/>
      <c r="JN57" s="58"/>
      <c r="JO57" s="58"/>
      <c r="JP57" s="59"/>
      <c r="JQ57" s="60"/>
      <c r="JR57" s="58"/>
      <c r="JS57" s="58"/>
      <c r="JT57" s="58"/>
      <c r="JU57" s="58"/>
      <c r="JV57" s="58"/>
      <c r="JW57" s="58"/>
      <c r="JX57" s="58"/>
      <c r="JY57" s="58"/>
      <c r="JZ57" s="58"/>
      <c r="KA57" s="58"/>
      <c r="KB57" s="58"/>
      <c r="KC57" s="58"/>
      <c r="KD57" s="58"/>
      <c r="KE57" s="58"/>
      <c r="KF57" s="58"/>
      <c r="KG57" s="58"/>
      <c r="KH57" s="58"/>
      <c r="KI57" s="58"/>
      <c r="KJ57" s="58"/>
      <c r="KK57" s="58"/>
      <c r="KL57" s="58"/>
      <c r="KM57" s="58"/>
      <c r="KN57" s="58"/>
      <c r="KO57" s="58"/>
      <c r="KP57" s="58"/>
      <c r="KQ57" s="58"/>
      <c r="KR57" s="58"/>
      <c r="KS57" s="58"/>
      <c r="KT57" s="61"/>
      <c r="KU57" s="59"/>
      <c r="KV57" s="58"/>
      <c r="KW57" s="58"/>
      <c r="KX57" s="58"/>
      <c r="KY57" s="58"/>
      <c r="KZ57" s="58"/>
      <c r="LA57" s="58"/>
      <c r="LB57" s="58"/>
      <c r="LC57" s="58"/>
      <c r="LD57" s="58"/>
      <c r="LE57" s="58"/>
      <c r="LF57" s="58"/>
      <c r="LG57" s="58"/>
      <c r="LH57" s="58"/>
      <c r="LI57" s="58"/>
      <c r="LJ57" s="58"/>
      <c r="LK57" s="58"/>
      <c r="LL57" s="58"/>
      <c r="LM57" s="58"/>
      <c r="LN57" s="58"/>
      <c r="LO57" s="58"/>
      <c r="LP57" s="58"/>
      <c r="LQ57" s="58"/>
      <c r="LR57" s="58"/>
      <c r="LS57" s="58"/>
      <c r="LT57" s="58"/>
      <c r="LU57" s="58"/>
      <c r="LV57" s="58"/>
      <c r="LW57" s="58"/>
      <c r="LX57" s="61"/>
      <c r="LY57" s="59"/>
      <c r="LZ57" s="60"/>
      <c r="MA57" s="58"/>
      <c r="MB57" s="58"/>
      <c r="MC57" s="58"/>
      <c r="MD57" s="58"/>
      <c r="ME57" s="58"/>
      <c r="MF57" s="58"/>
      <c r="MG57" s="58"/>
      <c r="MH57" s="58"/>
      <c r="MI57" s="58"/>
      <c r="MJ57" s="58"/>
      <c r="MK57" s="58"/>
      <c r="ML57" s="58"/>
      <c r="MM57" s="58"/>
      <c r="MN57" s="58"/>
      <c r="MO57" s="58"/>
      <c r="MP57" s="58"/>
      <c r="MQ57" s="58"/>
      <c r="MR57" s="58"/>
      <c r="MS57" s="58"/>
      <c r="MT57" s="58"/>
      <c r="MU57" s="58"/>
      <c r="MV57" s="58"/>
      <c r="MW57" s="58"/>
      <c r="MX57" s="58"/>
      <c r="MY57" s="58"/>
      <c r="MZ57" s="58"/>
      <c r="NA57" s="58"/>
      <c r="NB57" s="58"/>
      <c r="NC57" s="58"/>
      <c r="ND57" s="59"/>
      <c r="NE57" s="64"/>
      <c r="NF57" s="58"/>
      <c r="NG57" s="58"/>
      <c r="NH57" s="58"/>
      <c r="NI57" s="58"/>
      <c r="NJ57" s="58"/>
      <c r="NK57" s="58"/>
      <c r="NL57" s="58"/>
      <c r="NM57" s="58"/>
      <c r="NN57" s="58"/>
      <c r="NO57" s="58"/>
      <c r="NP57" s="58"/>
      <c r="NQ57" s="58"/>
      <c r="NR57" s="58"/>
      <c r="NS57" s="58"/>
      <c r="NT57" s="58"/>
      <c r="NU57" s="58"/>
      <c r="NV57" s="58"/>
      <c r="NW57" s="58"/>
      <c r="NX57" s="58"/>
      <c r="NY57" s="58"/>
      <c r="NZ57" s="58"/>
      <c r="OA57" s="58"/>
      <c r="OB57" s="58"/>
      <c r="OC57" s="58"/>
      <c r="OD57" s="58"/>
      <c r="OE57" s="58"/>
      <c r="OF57" s="58"/>
      <c r="OG57" s="58"/>
      <c r="OH57" s="58"/>
      <c r="OI57" s="58"/>
      <c r="OJ57" s="58"/>
      <c r="OK57" s="58"/>
      <c r="OL57" s="58"/>
      <c r="OM57" s="58"/>
      <c r="ON57" s="58"/>
      <c r="OO57" s="58"/>
      <c r="OP57" s="58"/>
      <c r="OQ57" s="58"/>
      <c r="OR57" s="58"/>
      <c r="OS57" s="58"/>
      <c r="OT57" s="58"/>
      <c r="OU57" s="58"/>
      <c r="OV57" s="58"/>
      <c r="OW57" s="58"/>
      <c r="OX57" s="58"/>
      <c r="OY57" s="58"/>
      <c r="OZ57" s="58"/>
      <c r="PA57" s="58"/>
      <c r="PB57" s="58"/>
      <c r="PC57" s="58"/>
      <c r="PD57" s="58"/>
      <c r="PE57" s="58"/>
      <c r="PF57" s="58"/>
      <c r="PG57" s="58"/>
      <c r="PH57" s="58"/>
      <c r="PI57" s="58"/>
      <c r="PJ57" s="58"/>
      <c r="PK57" s="58"/>
      <c r="PL57" s="65"/>
    </row>
    <row r="58" spans="1:428" ht="15" hidden="1" thickBot="1" x14ac:dyDescent="0.4">
      <c r="A58" s="20" t="str" cm="1">
        <f t="array" aca="1" ref="A58" ca="1">IF(INDIRECT("'CALENDAR - Workflow'!B"&amp;ROW(A58)-1)&lt;&gt;0,INDIRECT("'CALENDAR - Workflow'!B"&amp;ROW(A58)-1),"")</f>
        <v/>
      </c>
      <c r="B58" s="21" t="str" cm="1">
        <f t="array" aca="1" ref="B58" ca="1">IF(INDIRECT("'CALENDAR - Workflow'!C"&amp;ROW(A58)-1)&lt;&gt;0,INDIRECT("'CALENDAR - Workflow'!C"&amp;ROW(A58)-1),"")</f>
        <v/>
      </c>
      <c r="C58" s="57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9"/>
      <c r="AH58" s="60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8"/>
      <c r="BA58" s="58"/>
      <c r="BB58" s="58"/>
      <c r="BC58" s="58"/>
      <c r="BD58" s="58"/>
      <c r="BE58" s="58"/>
      <c r="BF58" s="58"/>
      <c r="BG58" s="58"/>
      <c r="BH58" s="58"/>
      <c r="BI58" s="58"/>
      <c r="BJ58" s="59"/>
      <c r="BK58" s="60"/>
      <c r="BL58" s="58"/>
      <c r="BM58" s="58"/>
      <c r="BN58" s="58"/>
      <c r="BO58" s="58"/>
      <c r="BP58" s="58"/>
      <c r="BQ58" s="58"/>
      <c r="BR58" s="58"/>
      <c r="BS58" s="58"/>
      <c r="BT58" s="58"/>
      <c r="BU58" s="58"/>
      <c r="BV58" s="58"/>
      <c r="BW58" s="58"/>
      <c r="BX58" s="58"/>
      <c r="BY58" s="58"/>
      <c r="BZ58" s="58"/>
      <c r="CA58" s="58"/>
      <c r="CB58" s="58"/>
      <c r="CC58" s="58"/>
      <c r="CD58" s="58"/>
      <c r="CE58" s="58"/>
      <c r="CF58" s="58"/>
      <c r="CG58" s="58"/>
      <c r="CH58" s="58"/>
      <c r="CI58" s="58"/>
      <c r="CJ58" s="58"/>
      <c r="CK58" s="58"/>
      <c r="CL58" s="58"/>
      <c r="CM58" s="58"/>
      <c r="CN58" s="58"/>
      <c r="CO58" s="59"/>
      <c r="CP58" s="60"/>
      <c r="CQ58" s="58"/>
      <c r="CR58" s="58"/>
      <c r="CS58" s="58"/>
      <c r="CT58" s="61"/>
      <c r="CU58" s="62"/>
      <c r="CV58" s="58"/>
      <c r="CW58" s="58"/>
      <c r="CX58" s="58"/>
      <c r="CY58" s="58"/>
      <c r="CZ58" s="58"/>
      <c r="DA58" s="58"/>
      <c r="DB58" s="58"/>
      <c r="DC58" s="58"/>
      <c r="DD58" s="58"/>
      <c r="DE58" s="58"/>
      <c r="DF58" s="58"/>
      <c r="DG58" s="58"/>
      <c r="DH58" s="58"/>
      <c r="DI58" s="58"/>
      <c r="DJ58" s="58"/>
      <c r="DK58" s="58"/>
      <c r="DL58" s="58"/>
      <c r="DM58" s="58"/>
      <c r="DN58" s="58"/>
      <c r="DO58" s="58"/>
      <c r="DP58" s="58"/>
      <c r="DQ58" s="58"/>
      <c r="DR58" s="58"/>
      <c r="DS58" s="59"/>
      <c r="DT58" s="62"/>
      <c r="DU58" s="58"/>
      <c r="DV58" s="61"/>
      <c r="DW58" s="62"/>
      <c r="DX58" s="58"/>
      <c r="DY58" s="58"/>
      <c r="DZ58" s="58"/>
      <c r="EA58" s="58"/>
      <c r="EB58" s="58"/>
      <c r="EC58" s="61"/>
      <c r="ED58" s="62"/>
      <c r="EE58" s="58"/>
      <c r="EF58" s="58"/>
      <c r="EG58" s="58"/>
      <c r="EH58" s="58"/>
      <c r="EI58" s="58"/>
      <c r="EJ58" s="61"/>
      <c r="EK58" s="62"/>
      <c r="EL58" s="58"/>
      <c r="EM58" s="58"/>
      <c r="EN58" s="58"/>
      <c r="EO58" s="58"/>
      <c r="EP58" s="58"/>
      <c r="EQ58" s="61"/>
      <c r="ER58" s="58"/>
      <c r="ES58" s="58"/>
      <c r="ET58" s="58"/>
      <c r="EU58" s="58"/>
      <c r="EV58" s="58"/>
      <c r="EW58" s="58"/>
      <c r="EX58" s="59"/>
      <c r="EY58" s="60"/>
      <c r="EZ58" s="58"/>
      <c r="FA58" s="58"/>
      <c r="FB58" s="58"/>
      <c r="FC58" s="58"/>
      <c r="FD58" s="58"/>
      <c r="FE58" s="61"/>
      <c r="FF58" s="58"/>
      <c r="FG58" s="58"/>
      <c r="FH58" s="58"/>
      <c r="FI58" s="58"/>
      <c r="FJ58" s="58"/>
      <c r="FK58" s="58"/>
      <c r="FL58" s="61"/>
      <c r="FM58" s="58"/>
      <c r="FN58" s="58"/>
      <c r="FO58" s="58"/>
      <c r="FP58" s="58"/>
      <c r="FQ58" s="58"/>
      <c r="FR58" s="58"/>
      <c r="FS58" s="61"/>
      <c r="FT58" s="58"/>
      <c r="FU58" s="58"/>
      <c r="FV58" s="58"/>
      <c r="FW58" s="63"/>
      <c r="FX58" s="58"/>
      <c r="FY58" s="58"/>
      <c r="FZ58" s="58"/>
      <c r="GA58" s="58"/>
      <c r="GB58" s="59"/>
      <c r="GC58" s="60"/>
      <c r="GD58" s="58"/>
      <c r="GE58" s="58"/>
      <c r="GF58" s="58"/>
      <c r="GG58" s="61"/>
      <c r="GH58" s="62"/>
      <c r="GI58" s="58"/>
      <c r="GJ58" s="58"/>
      <c r="GK58" s="58"/>
      <c r="GL58" s="58"/>
      <c r="GM58" s="58"/>
      <c r="GN58" s="61"/>
      <c r="GO58" s="58"/>
      <c r="GP58" s="58"/>
      <c r="GQ58" s="58"/>
      <c r="GR58" s="58"/>
      <c r="GS58" s="58"/>
      <c r="GT58" s="58"/>
      <c r="GU58" s="61"/>
      <c r="GV58" s="58"/>
      <c r="GW58" s="58"/>
      <c r="GX58" s="58"/>
      <c r="GY58" s="58"/>
      <c r="GZ58" s="58"/>
      <c r="HA58" s="58"/>
      <c r="HB58" s="61"/>
      <c r="HC58" s="58"/>
      <c r="HD58" s="58"/>
      <c r="HE58" s="58"/>
      <c r="HF58" s="58"/>
      <c r="HG58" s="59"/>
      <c r="HH58" s="60"/>
      <c r="HI58" s="61"/>
      <c r="HJ58" s="58"/>
      <c r="HK58" s="58"/>
      <c r="HL58" s="58"/>
      <c r="HM58" s="58"/>
      <c r="HN58" s="58"/>
      <c r="HO58" s="58"/>
      <c r="HP58" s="61"/>
      <c r="HQ58" s="58"/>
      <c r="HR58" s="58"/>
      <c r="HS58" s="58"/>
      <c r="HT58" s="58"/>
      <c r="HU58" s="58"/>
      <c r="HV58" s="58"/>
      <c r="HW58" s="58"/>
      <c r="HX58" s="58"/>
      <c r="HY58" s="58"/>
      <c r="HZ58" s="58"/>
      <c r="IA58" s="58"/>
      <c r="IB58" s="58"/>
      <c r="IC58" s="58"/>
      <c r="ID58" s="61"/>
      <c r="IE58" s="58"/>
      <c r="IF58" s="58"/>
      <c r="IG58" s="58"/>
      <c r="IH58" s="58"/>
      <c r="II58" s="58"/>
      <c r="IJ58" s="58"/>
      <c r="IK58" s="61"/>
      <c r="IL58" s="59"/>
      <c r="IM58" s="60"/>
      <c r="IN58" s="58"/>
      <c r="IO58" s="58"/>
      <c r="IP58" s="58"/>
      <c r="IQ58" s="58"/>
      <c r="IR58" s="58"/>
      <c r="IS58" s="58"/>
      <c r="IT58" s="58"/>
      <c r="IU58" s="58"/>
      <c r="IV58" s="58"/>
      <c r="IW58" s="58"/>
      <c r="IX58" s="58"/>
      <c r="IY58" s="58"/>
      <c r="IZ58" s="58"/>
      <c r="JA58" s="58"/>
      <c r="JB58" s="58"/>
      <c r="JC58" s="58"/>
      <c r="JD58" s="58"/>
      <c r="JE58" s="58"/>
      <c r="JF58" s="58"/>
      <c r="JG58" s="58"/>
      <c r="JH58" s="58"/>
      <c r="JI58" s="58"/>
      <c r="JJ58" s="58"/>
      <c r="JK58" s="58"/>
      <c r="JL58" s="58"/>
      <c r="JM58" s="58"/>
      <c r="JN58" s="58"/>
      <c r="JO58" s="58"/>
      <c r="JP58" s="59"/>
      <c r="JQ58" s="60"/>
      <c r="JR58" s="58"/>
      <c r="JS58" s="58"/>
      <c r="JT58" s="58"/>
      <c r="JU58" s="58"/>
      <c r="JV58" s="58"/>
      <c r="JW58" s="58"/>
      <c r="JX58" s="58"/>
      <c r="JY58" s="58"/>
      <c r="JZ58" s="58"/>
      <c r="KA58" s="58"/>
      <c r="KB58" s="58"/>
      <c r="KC58" s="58"/>
      <c r="KD58" s="58"/>
      <c r="KE58" s="58"/>
      <c r="KF58" s="58"/>
      <c r="KG58" s="58"/>
      <c r="KH58" s="58"/>
      <c r="KI58" s="58"/>
      <c r="KJ58" s="58"/>
      <c r="KK58" s="58"/>
      <c r="KL58" s="58"/>
      <c r="KM58" s="58"/>
      <c r="KN58" s="58"/>
      <c r="KO58" s="58"/>
      <c r="KP58" s="58"/>
      <c r="KQ58" s="58"/>
      <c r="KR58" s="58"/>
      <c r="KS58" s="58"/>
      <c r="KT58" s="61"/>
      <c r="KU58" s="59"/>
      <c r="KV58" s="58"/>
      <c r="KW58" s="58"/>
      <c r="KX58" s="58"/>
      <c r="KY58" s="58"/>
      <c r="KZ58" s="58"/>
      <c r="LA58" s="58"/>
      <c r="LB58" s="58"/>
      <c r="LC58" s="58"/>
      <c r="LD58" s="58"/>
      <c r="LE58" s="58"/>
      <c r="LF58" s="58"/>
      <c r="LG58" s="58"/>
      <c r="LH58" s="58"/>
      <c r="LI58" s="58"/>
      <c r="LJ58" s="58"/>
      <c r="LK58" s="58"/>
      <c r="LL58" s="58"/>
      <c r="LM58" s="58"/>
      <c r="LN58" s="58"/>
      <c r="LO58" s="58"/>
      <c r="LP58" s="58"/>
      <c r="LQ58" s="58"/>
      <c r="LR58" s="58"/>
      <c r="LS58" s="58"/>
      <c r="LT58" s="58"/>
      <c r="LU58" s="58"/>
      <c r="LV58" s="58"/>
      <c r="LW58" s="58"/>
      <c r="LX58" s="61"/>
      <c r="LY58" s="59"/>
      <c r="LZ58" s="60"/>
      <c r="MA58" s="58"/>
      <c r="MB58" s="58"/>
      <c r="MC58" s="58"/>
      <c r="MD58" s="58"/>
      <c r="ME58" s="58"/>
      <c r="MF58" s="58"/>
      <c r="MG58" s="58"/>
      <c r="MH58" s="58"/>
      <c r="MI58" s="58"/>
      <c r="MJ58" s="58"/>
      <c r="MK58" s="58"/>
      <c r="ML58" s="58"/>
      <c r="MM58" s="58"/>
      <c r="MN58" s="58"/>
      <c r="MO58" s="58"/>
      <c r="MP58" s="58"/>
      <c r="MQ58" s="58"/>
      <c r="MR58" s="58"/>
      <c r="MS58" s="58"/>
      <c r="MT58" s="58"/>
      <c r="MU58" s="58"/>
      <c r="MV58" s="58"/>
      <c r="MW58" s="58"/>
      <c r="MX58" s="58"/>
      <c r="MY58" s="58"/>
      <c r="MZ58" s="58"/>
      <c r="NA58" s="58"/>
      <c r="NB58" s="58"/>
      <c r="NC58" s="58"/>
      <c r="ND58" s="59"/>
      <c r="NE58" s="64"/>
      <c r="NF58" s="58"/>
      <c r="NG58" s="58"/>
      <c r="NH58" s="58"/>
      <c r="NI58" s="58"/>
      <c r="NJ58" s="58"/>
      <c r="NK58" s="58"/>
      <c r="NL58" s="58"/>
      <c r="NM58" s="58"/>
      <c r="NN58" s="58"/>
      <c r="NO58" s="58"/>
      <c r="NP58" s="58"/>
      <c r="NQ58" s="58"/>
      <c r="NR58" s="58"/>
      <c r="NS58" s="58"/>
      <c r="NT58" s="58"/>
      <c r="NU58" s="58"/>
      <c r="NV58" s="58"/>
      <c r="NW58" s="58"/>
      <c r="NX58" s="58"/>
      <c r="NY58" s="58"/>
      <c r="NZ58" s="58"/>
      <c r="OA58" s="58"/>
      <c r="OB58" s="58"/>
      <c r="OC58" s="58"/>
      <c r="OD58" s="58"/>
      <c r="OE58" s="58"/>
      <c r="OF58" s="58"/>
      <c r="OG58" s="58"/>
      <c r="OH58" s="58"/>
      <c r="OI58" s="58"/>
      <c r="OJ58" s="58"/>
      <c r="OK58" s="58"/>
      <c r="OL58" s="58"/>
      <c r="OM58" s="58"/>
      <c r="ON58" s="58"/>
      <c r="OO58" s="58"/>
      <c r="OP58" s="58"/>
      <c r="OQ58" s="58"/>
      <c r="OR58" s="58"/>
      <c r="OS58" s="58"/>
      <c r="OT58" s="58"/>
      <c r="OU58" s="58"/>
      <c r="OV58" s="58"/>
      <c r="OW58" s="58"/>
      <c r="OX58" s="58"/>
      <c r="OY58" s="58"/>
      <c r="OZ58" s="58"/>
      <c r="PA58" s="58"/>
      <c r="PB58" s="58"/>
      <c r="PC58" s="58"/>
      <c r="PD58" s="58"/>
      <c r="PE58" s="58"/>
      <c r="PF58" s="58"/>
      <c r="PG58" s="58"/>
      <c r="PH58" s="58"/>
      <c r="PI58" s="58"/>
      <c r="PJ58" s="58"/>
      <c r="PK58" s="58"/>
      <c r="PL58" s="65"/>
    </row>
    <row r="59" spans="1:428" ht="15" hidden="1" thickBot="1" x14ac:dyDescent="0.4">
      <c r="A59" s="20" t="str" cm="1">
        <f t="array" aca="1" ref="A59" ca="1">IF(INDIRECT("'CALENDAR - Workflow'!B"&amp;ROW(A59)-1)&lt;&gt;0,INDIRECT("'CALENDAR - Workflow'!B"&amp;ROW(A59)-1),"")</f>
        <v/>
      </c>
      <c r="B59" s="21" t="str" cm="1">
        <f t="array" aca="1" ref="B59" ca="1">IF(INDIRECT("'CALENDAR - Workflow'!C"&amp;ROW(A59)-1)&lt;&gt;0,INDIRECT("'CALENDAR - Workflow'!C"&amp;ROW(A59)-1),"")</f>
        <v/>
      </c>
      <c r="C59" s="57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9"/>
      <c r="AH59" s="60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8"/>
      <c r="BA59" s="58"/>
      <c r="BB59" s="58"/>
      <c r="BC59" s="58"/>
      <c r="BD59" s="58"/>
      <c r="BE59" s="58"/>
      <c r="BF59" s="58"/>
      <c r="BG59" s="58"/>
      <c r="BH59" s="58"/>
      <c r="BI59" s="58"/>
      <c r="BJ59" s="59"/>
      <c r="BK59" s="60"/>
      <c r="BL59" s="58"/>
      <c r="BM59" s="58"/>
      <c r="BN59" s="58"/>
      <c r="BO59" s="58"/>
      <c r="BP59" s="58"/>
      <c r="BQ59" s="58"/>
      <c r="BR59" s="58"/>
      <c r="BS59" s="58"/>
      <c r="BT59" s="58"/>
      <c r="BU59" s="58"/>
      <c r="BV59" s="58"/>
      <c r="BW59" s="58"/>
      <c r="BX59" s="58"/>
      <c r="BY59" s="58"/>
      <c r="BZ59" s="58"/>
      <c r="CA59" s="58"/>
      <c r="CB59" s="58"/>
      <c r="CC59" s="58"/>
      <c r="CD59" s="58"/>
      <c r="CE59" s="58"/>
      <c r="CF59" s="58"/>
      <c r="CG59" s="58"/>
      <c r="CH59" s="58"/>
      <c r="CI59" s="58"/>
      <c r="CJ59" s="58"/>
      <c r="CK59" s="58"/>
      <c r="CL59" s="58"/>
      <c r="CM59" s="58"/>
      <c r="CN59" s="58"/>
      <c r="CO59" s="59"/>
      <c r="CP59" s="60"/>
      <c r="CQ59" s="58"/>
      <c r="CR59" s="58"/>
      <c r="CS59" s="58"/>
      <c r="CT59" s="61"/>
      <c r="CU59" s="62"/>
      <c r="CV59" s="58"/>
      <c r="CW59" s="58"/>
      <c r="CX59" s="58"/>
      <c r="CY59" s="58"/>
      <c r="CZ59" s="58"/>
      <c r="DA59" s="58"/>
      <c r="DB59" s="58"/>
      <c r="DC59" s="58"/>
      <c r="DD59" s="58"/>
      <c r="DE59" s="58"/>
      <c r="DF59" s="58"/>
      <c r="DG59" s="58"/>
      <c r="DH59" s="58"/>
      <c r="DI59" s="58"/>
      <c r="DJ59" s="58"/>
      <c r="DK59" s="58"/>
      <c r="DL59" s="58"/>
      <c r="DM59" s="58"/>
      <c r="DN59" s="58"/>
      <c r="DO59" s="58"/>
      <c r="DP59" s="58"/>
      <c r="DQ59" s="58"/>
      <c r="DR59" s="58"/>
      <c r="DS59" s="59"/>
      <c r="DT59" s="62"/>
      <c r="DU59" s="58"/>
      <c r="DV59" s="61"/>
      <c r="DW59" s="62"/>
      <c r="DX59" s="58"/>
      <c r="DY59" s="58"/>
      <c r="DZ59" s="58"/>
      <c r="EA59" s="58"/>
      <c r="EB59" s="58"/>
      <c r="EC59" s="61"/>
      <c r="ED59" s="62"/>
      <c r="EE59" s="58"/>
      <c r="EF59" s="58"/>
      <c r="EG59" s="58"/>
      <c r="EH59" s="58"/>
      <c r="EI59" s="58"/>
      <c r="EJ59" s="61"/>
      <c r="EK59" s="62"/>
      <c r="EL59" s="58"/>
      <c r="EM59" s="58"/>
      <c r="EN59" s="58"/>
      <c r="EO59" s="58"/>
      <c r="EP59" s="58"/>
      <c r="EQ59" s="61"/>
      <c r="ER59" s="58"/>
      <c r="ES59" s="58"/>
      <c r="ET59" s="58"/>
      <c r="EU59" s="58"/>
      <c r="EV59" s="58"/>
      <c r="EW59" s="58"/>
      <c r="EX59" s="59"/>
      <c r="EY59" s="60"/>
      <c r="EZ59" s="58"/>
      <c r="FA59" s="58"/>
      <c r="FB59" s="58"/>
      <c r="FC59" s="58"/>
      <c r="FD59" s="58"/>
      <c r="FE59" s="61"/>
      <c r="FF59" s="58"/>
      <c r="FG59" s="58"/>
      <c r="FH59" s="58"/>
      <c r="FI59" s="58"/>
      <c r="FJ59" s="58"/>
      <c r="FK59" s="58"/>
      <c r="FL59" s="61"/>
      <c r="FM59" s="58"/>
      <c r="FN59" s="58"/>
      <c r="FO59" s="58"/>
      <c r="FP59" s="58"/>
      <c r="FQ59" s="58"/>
      <c r="FR59" s="58"/>
      <c r="FS59" s="61"/>
      <c r="FT59" s="58"/>
      <c r="FU59" s="58"/>
      <c r="FV59" s="58"/>
      <c r="FW59" s="63"/>
      <c r="FX59" s="58"/>
      <c r="FY59" s="58"/>
      <c r="FZ59" s="58"/>
      <c r="GA59" s="58"/>
      <c r="GB59" s="59"/>
      <c r="GC59" s="60"/>
      <c r="GD59" s="58"/>
      <c r="GE59" s="58"/>
      <c r="GF59" s="58"/>
      <c r="GG59" s="61"/>
      <c r="GH59" s="62"/>
      <c r="GI59" s="58"/>
      <c r="GJ59" s="58"/>
      <c r="GK59" s="58"/>
      <c r="GL59" s="58"/>
      <c r="GM59" s="58"/>
      <c r="GN59" s="61"/>
      <c r="GO59" s="58"/>
      <c r="GP59" s="58"/>
      <c r="GQ59" s="58"/>
      <c r="GR59" s="58"/>
      <c r="GS59" s="58"/>
      <c r="GT59" s="58"/>
      <c r="GU59" s="61"/>
      <c r="GV59" s="58"/>
      <c r="GW59" s="58"/>
      <c r="GX59" s="58"/>
      <c r="GY59" s="58"/>
      <c r="GZ59" s="58"/>
      <c r="HA59" s="58"/>
      <c r="HB59" s="61"/>
      <c r="HC59" s="58"/>
      <c r="HD59" s="58"/>
      <c r="HE59" s="58"/>
      <c r="HF59" s="58"/>
      <c r="HG59" s="59"/>
      <c r="HH59" s="60"/>
      <c r="HI59" s="61"/>
      <c r="HJ59" s="58"/>
      <c r="HK59" s="58"/>
      <c r="HL59" s="58"/>
      <c r="HM59" s="58"/>
      <c r="HN59" s="58"/>
      <c r="HO59" s="58"/>
      <c r="HP59" s="61"/>
      <c r="HQ59" s="58"/>
      <c r="HR59" s="58"/>
      <c r="HS59" s="58"/>
      <c r="HT59" s="58"/>
      <c r="HU59" s="58"/>
      <c r="HV59" s="58"/>
      <c r="HW59" s="58"/>
      <c r="HX59" s="58"/>
      <c r="HY59" s="58"/>
      <c r="HZ59" s="58"/>
      <c r="IA59" s="58"/>
      <c r="IB59" s="58"/>
      <c r="IC59" s="58"/>
      <c r="ID59" s="61"/>
      <c r="IE59" s="58"/>
      <c r="IF59" s="58"/>
      <c r="IG59" s="58"/>
      <c r="IH59" s="58"/>
      <c r="II59" s="58"/>
      <c r="IJ59" s="58"/>
      <c r="IK59" s="61"/>
      <c r="IL59" s="59"/>
      <c r="IM59" s="60"/>
      <c r="IN59" s="58"/>
      <c r="IO59" s="58"/>
      <c r="IP59" s="58"/>
      <c r="IQ59" s="58"/>
      <c r="IR59" s="58"/>
      <c r="IS59" s="58"/>
      <c r="IT59" s="58"/>
      <c r="IU59" s="58"/>
      <c r="IV59" s="58"/>
      <c r="IW59" s="58"/>
      <c r="IX59" s="58"/>
      <c r="IY59" s="58"/>
      <c r="IZ59" s="58"/>
      <c r="JA59" s="58"/>
      <c r="JB59" s="58"/>
      <c r="JC59" s="58"/>
      <c r="JD59" s="58"/>
      <c r="JE59" s="58"/>
      <c r="JF59" s="58"/>
      <c r="JG59" s="58"/>
      <c r="JH59" s="58"/>
      <c r="JI59" s="58"/>
      <c r="JJ59" s="58"/>
      <c r="JK59" s="58"/>
      <c r="JL59" s="58"/>
      <c r="JM59" s="58"/>
      <c r="JN59" s="58"/>
      <c r="JO59" s="58"/>
      <c r="JP59" s="59"/>
      <c r="JQ59" s="60"/>
      <c r="JR59" s="58"/>
      <c r="JS59" s="58"/>
      <c r="JT59" s="58"/>
      <c r="JU59" s="58"/>
      <c r="JV59" s="58"/>
      <c r="JW59" s="58"/>
      <c r="JX59" s="58"/>
      <c r="JY59" s="58"/>
      <c r="JZ59" s="58"/>
      <c r="KA59" s="58"/>
      <c r="KB59" s="58"/>
      <c r="KC59" s="58"/>
      <c r="KD59" s="58"/>
      <c r="KE59" s="58"/>
      <c r="KF59" s="58"/>
      <c r="KG59" s="58"/>
      <c r="KH59" s="58"/>
      <c r="KI59" s="58"/>
      <c r="KJ59" s="58"/>
      <c r="KK59" s="58"/>
      <c r="KL59" s="58"/>
      <c r="KM59" s="58"/>
      <c r="KN59" s="58"/>
      <c r="KO59" s="58"/>
      <c r="KP59" s="58"/>
      <c r="KQ59" s="58"/>
      <c r="KR59" s="58"/>
      <c r="KS59" s="58"/>
      <c r="KT59" s="61"/>
      <c r="KU59" s="59"/>
      <c r="KV59" s="58"/>
      <c r="KW59" s="58"/>
      <c r="KX59" s="58"/>
      <c r="KY59" s="58"/>
      <c r="KZ59" s="58"/>
      <c r="LA59" s="58"/>
      <c r="LB59" s="58"/>
      <c r="LC59" s="58"/>
      <c r="LD59" s="58"/>
      <c r="LE59" s="58"/>
      <c r="LF59" s="58"/>
      <c r="LG59" s="58"/>
      <c r="LH59" s="58"/>
      <c r="LI59" s="58"/>
      <c r="LJ59" s="58"/>
      <c r="LK59" s="58"/>
      <c r="LL59" s="58"/>
      <c r="LM59" s="58"/>
      <c r="LN59" s="58"/>
      <c r="LO59" s="58"/>
      <c r="LP59" s="58"/>
      <c r="LQ59" s="58"/>
      <c r="LR59" s="58"/>
      <c r="LS59" s="58"/>
      <c r="LT59" s="58"/>
      <c r="LU59" s="58"/>
      <c r="LV59" s="58"/>
      <c r="LW59" s="58"/>
      <c r="LX59" s="61"/>
      <c r="LY59" s="59"/>
      <c r="LZ59" s="60"/>
      <c r="MA59" s="58"/>
      <c r="MB59" s="58"/>
      <c r="MC59" s="58"/>
      <c r="MD59" s="58"/>
      <c r="ME59" s="58"/>
      <c r="MF59" s="58"/>
      <c r="MG59" s="58"/>
      <c r="MH59" s="58"/>
      <c r="MI59" s="58"/>
      <c r="MJ59" s="58"/>
      <c r="MK59" s="58"/>
      <c r="ML59" s="58"/>
      <c r="MM59" s="58"/>
      <c r="MN59" s="58"/>
      <c r="MO59" s="58"/>
      <c r="MP59" s="58"/>
      <c r="MQ59" s="58"/>
      <c r="MR59" s="58"/>
      <c r="MS59" s="58"/>
      <c r="MT59" s="58"/>
      <c r="MU59" s="58"/>
      <c r="MV59" s="58"/>
      <c r="MW59" s="58"/>
      <c r="MX59" s="58"/>
      <c r="MY59" s="58"/>
      <c r="MZ59" s="58"/>
      <c r="NA59" s="58"/>
      <c r="NB59" s="58"/>
      <c r="NC59" s="58"/>
      <c r="ND59" s="59"/>
      <c r="NE59" s="64"/>
      <c r="NF59" s="58"/>
      <c r="NG59" s="58"/>
      <c r="NH59" s="58"/>
      <c r="NI59" s="58"/>
      <c r="NJ59" s="58"/>
      <c r="NK59" s="58"/>
      <c r="NL59" s="58"/>
      <c r="NM59" s="58"/>
      <c r="NN59" s="58"/>
      <c r="NO59" s="58"/>
      <c r="NP59" s="58"/>
      <c r="NQ59" s="58"/>
      <c r="NR59" s="58"/>
      <c r="NS59" s="58"/>
      <c r="NT59" s="58"/>
      <c r="NU59" s="58"/>
      <c r="NV59" s="58"/>
      <c r="NW59" s="58"/>
      <c r="NX59" s="58"/>
      <c r="NY59" s="58"/>
      <c r="NZ59" s="58"/>
      <c r="OA59" s="58"/>
      <c r="OB59" s="58"/>
      <c r="OC59" s="58"/>
      <c r="OD59" s="58"/>
      <c r="OE59" s="58"/>
      <c r="OF59" s="58"/>
      <c r="OG59" s="58"/>
      <c r="OH59" s="58"/>
      <c r="OI59" s="58"/>
      <c r="OJ59" s="58"/>
      <c r="OK59" s="58"/>
      <c r="OL59" s="58"/>
      <c r="OM59" s="58"/>
      <c r="ON59" s="58"/>
      <c r="OO59" s="58"/>
      <c r="OP59" s="58"/>
      <c r="OQ59" s="58"/>
      <c r="OR59" s="58"/>
      <c r="OS59" s="58"/>
      <c r="OT59" s="58"/>
      <c r="OU59" s="58"/>
      <c r="OV59" s="58"/>
      <c r="OW59" s="58"/>
      <c r="OX59" s="58"/>
      <c r="OY59" s="58"/>
      <c r="OZ59" s="58"/>
      <c r="PA59" s="58"/>
      <c r="PB59" s="58"/>
      <c r="PC59" s="58"/>
      <c r="PD59" s="58"/>
      <c r="PE59" s="58"/>
      <c r="PF59" s="58"/>
      <c r="PG59" s="58"/>
      <c r="PH59" s="58"/>
      <c r="PI59" s="58"/>
      <c r="PJ59" s="58"/>
      <c r="PK59" s="58"/>
      <c r="PL59" s="65"/>
    </row>
    <row r="60" spans="1:428" ht="15" hidden="1" thickBot="1" x14ac:dyDescent="0.4">
      <c r="A60" s="20" t="str" cm="1">
        <f t="array" aca="1" ref="A60" ca="1">IF(INDIRECT("'CALENDAR - Workflow'!B"&amp;ROW(A60)-1)&lt;&gt;0,INDIRECT("'CALENDAR - Workflow'!B"&amp;ROW(A60)-1),"")</f>
        <v/>
      </c>
      <c r="B60" s="21" t="str" cm="1">
        <f t="array" aca="1" ref="B60" ca="1">IF(INDIRECT("'CALENDAR - Workflow'!C"&amp;ROW(A60)-1)&lt;&gt;0,INDIRECT("'CALENDAR - Workflow'!C"&amp;ROW(A60)-1),"")</f>
        <v/>
      </c>
      <c r="C60" s="57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9"/>
      <c r="AH60" s="60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58"/>
      <c r="AZ60" s="58"/>
      <c r="BA60" s="58"/>
      <c r="BB60" s="58"/>
      <c r="BC60" s="58"/>
      <c r="BD60" s="58"/>
      <c r="BE60" s="58"/>
      <c r="BF60" s="58"/>
      <c r="BG60" s="58"/>
      <c r="BH60" s="58"/>
      <c r="BI60" s="58"/>
      <c r="BJ60" s="59"/>
      <c r="BK60" s="60"/>
      <c r="BL60" s="58"/>
      <c r="BM60" s="58"/>
      <c r="BN60" s="58"/>
      <c r="BO60" s="58"/>
      <c r="BP60" s="58"/>
      <c r="BQ60" s="58"/>
      <c r="BR60" s="58"/>
      <c r="BS60" s="58"/>
      <c r="BT60" s="58"/>
      <c r="BU60" s="58"/>
      <c r="BV60" s="58"/>
      <c r="BW60" s="58"/>
      <c r="BX60" s="58"/>
      <c r="BY60" s="58"/>
      <c r="BZ60" s="58"/>
      <c r="CA60" s="58"/>
      <c r="CB60" s="58"/>
      <c r="CC60" s="58"/>
      <c r="CD60" s="58"/>
      <c r="CE60" s="58"/>
      <c r="CF60" s="58"/>
      <c r="CG60" s="58"/>
      <c r="CH60" s="58"/>
      <c r="CI60" s="58"/>
      <c r="CJ60" s="58"/>
      <c r="CK60" s="58"/>
      <c r="CL60" s="58"/>
      <c r="CM60" s="58"/>
      <c r="CN60" s="58"/>
      <c r="CO60" s="59"/>
      <c r="CP60" s="60"/>
      <c r="CQ60" s="58"/>
      <c r="CR60" s="58"/>
      <c r="CS60" s="58"/>
      <c r="CT60" s="61"/>
      <c r="CU60" s="62"/>
      <c r="CV60" s="58"/>
      <c r="CW60" s="58"/>
      <c r="CX60" s="58"/>
      <c r="CY60" s="58"/>
      <c r="CZ60" s="58"/>
      <c r="DA60" s="58"/>
      <c r="DB60" s="58"/>
      <c r="DC60" s="58"/>
      <c r="DD60" s="58"/>
      <c r="DE60" s="58"/>
      <c r="DF60" s="58"/>
      <c r="DG60" s="58"/>
      <c r="DH60" s="58"/>
      <c r="DI60" s="58"/>
      <c r="DJ60" s="58"/>
      <c r="DK60" s="58"/>
      <c r="DL60" s="58"/>
      <c r="DM60" s="58"/>
      <c r="DN60" s="58"/>
      <c r="DO60" s="58"/>
      <c r="DP60" s="58"/>
      <c r="DQ60" s="58"/>
      <c r="DR60" s="58"/>
      <c r="DS60" s="59"/>
      <c r="DT60" s="62"/>
      <c r="DU60" s="58"/>
      <c r="DV60" s="61"/>
      <c r="DW60" s="62"/>
      <c r="DX60" s="58"/>
      <c r="DY60" s="58"/>
      <c r="DZ60" s="58"/>
      <c r="EA60" s="58"/>
      <c r="EB60" s="58"/>
      <c r="EC60" s="61"/>
      <c r="ED60" s="62"/>
      <c r="EE60" s="58"/>
      <c r="EF60" s="58"/>
      <c r="EG60" s="58"/>
      <c r="EH60" s="58"/>
      <c r="EI60" s="58"/>
      <c r="EJ60" s="61"/>
      <c r="EK60" s="62"/>
      <c r="EL60" s="58"/>
      <c r="EM60" s="58"/>
      <c r="EN60" s="58"/>
      <c r="EO60" s="58"/>
      <c r="EP60" s="58"/>
      <c r="EQ60" s="61"/>
      <c r="ER60" s="58"/>
      <c r="ES60" s="58"/>
      <c r="ET60" s="58"/>
      <c r="EU60" s="58"/>
      <c r="EV60" s="58"/>
      <c r="EW60" s="58"/>
      <c r="EX60" s="59"/>
      <c r="EY60" s="60"/>
      <c r="EZ60" s="58"/>
      <c r="FA60" s="58"/>
      <c r="FB60" s="58"/>
      <c r="FC60" s="58"/>
      <c r="FD60" s="58"/>
      <c r="FE60" s="61"/>
      <c r="FF60" s="58"/>
      <c r="FG60" s="58"/>
      <c r="FH60" s="58"/>
      <c r="FI60" s="58"/>
      <c r="FJ60" s="58"/>
      <c r="FK60" s="58"/>
      <c r="FL60" s="61"/>
      <c r="FM60" s="58"/>
      <c r="FN60" s="58"/>
      <c r="FO60" s="58"/>
      <c r="FP60" s="58"/>
      <c r="FQ60" s="58"/>
      <c r="FR60" s="58"/>
      <c r="FS60" s="61"/>
      <c r="FT60" s="58"/>
      <c r="FU60" s="58"/>
      <c r="FV60" s="58"/>
      <c r="FW60" s="63"/>
      <c r="FX60" s="58"/>
      <c r="FY60" s="58"/>
      <c r="FZ60" s="58"/>
      <c r="GA60" s="58"/>
      <c r="GB60" s="59"/>
      <c r="GC60" s="60"/>
      <c r="GD60" s="58"/>
      <c r="GE60" s="58"/>
      <c r="GF60" s="58"/>
      <c r="GG60" s="61"/>
      <c r="GH60" s="62"/>
      <c r="GI60" s="58"/>
      <c r="GJ60" s="58"/>
      <c r="GK60" s="58"/>
      <c r="GL60" s="58"/>
      <c r="GM60" s="58"/>
      <c r="GN60" s="61"/>
      <c r="GO60" s="58"/>
      <c r="GP60" s="58"/>
      <c r="GQ60" s="58"/>
      <c r="GR60" s="58"/>
      <c r="GS60" s="58"/>
      <c r="GT60" s="58"/>
      <c r="GU60" s="61"/>
      <c r="GV60" s="58"/>
      <c r="GW60" s="58"/>
      <c r="GX60" s="58"/>
      <c r="GY60" s="58"/>
      <c r="GZ60" s="58"/>
      <c r="HA60" s="58"/>
      <c r="HB60" s="61"/>
      <c r="HC60" s="58"/>
      <c r="HD60" s="58"/>
      <c r="HE60" s="58"/>
      <c r="HF60" s="58"/>
      <c r="HG60" s="59"/>
      <c r="HH60" s="60"/>
      <c r="HI60" s="61"/>
      <c r="HJ60" s="58"/>
      <c r="HK60" s="58"/>
      <c r="HL60" s="58"/>
      <c r="HM60" s="58"/>
      <c r="HN60" s="58"/>
      <c r="HO60" s="58"/>
      <c r="HP60" s="61"/>
      <c r="HQ60" s="58"/>
      <c r="HR60" s="58"/>
      <c r="HS60" s="58"/>
      <c r="HT60" s="58"/>
      <c r="HU60" s="58"/>
      <c r="HV60" s="58"/>
      <c r="HW60" s="58"/>
      <c r="HX60" s="58"/>
      <c r="HY60" s="58"/>
      <c r="HZ60" s="58"/>
      <c r="IA60" s="58"/>
      <c r="IB60" s="58"/>
      <c r="IC60" s="58"/>
      <c r="ID60" s="61"/>
      <c r="IE60" s="58"/>
      <c r="IF60" s="58"/>
      <c r="IG60" s="58"/>
      <c r="IH60" s="58"/>
      <c r="II60" s="58"/>
      <c r="IJ60" s="58"/>
      <c r="IK60" s="61"/>
      <c r="IL60" s="59"/>
      <c r="IM60" s="60"/>
      <c r="IN60" s="58"/>
      <c r="IO60" s="58"/>
      <c r="IP60" s="58"/>
      <c r="IQ60" s="58"/>
      <c r="IR60" s="58"/>
      <c r="IS60" s="58"/>
      <c r="IT60" s="58"/>
      <c r="IU60" s="58"/>
      <c r="IV60" s="58"/>
      <c r="IW60" s="58"/>
      <c r="IX60" s="58"/>
      <c r="IY60" s="58"/>
      <c r="IZ60" s="58"/>
      <c r="JA60" s="58"/>
      <c r="JB60" s="58"/>
      <c r="JC60" s="58"/>
      <c r="JD60" s="58"/>
      <c r="JE60" s="58"/>
      <c r="JF60" s="58"/>
      <c r="JG60" s="58"/>
      <c r="JH60" s="58"/>
      <c r="JI60" s="58"/>
      <c r="JJ60" s="58"/>
      <c r="JK60" s="58"/>
      <c r="JL60" s="58"/>
      <c r="JM60" s="58"/>
      <c r="JN60" s="58"/>
      <c r="JO60" s="58"/>
      <c r="JP60" s="59"/>
      <c r="JQ60" s="60"/>
      <c r="JR60" s="58"/>
      <c r="JS60" s="58"/>
      <c r="JT60" s="58"/>
      <c r="JU60" s="58"/>
      <c r="JV60" s="58"/>
      <c r="JW60" s="58"/>
      <c r="JX60" s="58"/>
      <c r="JY60" s="58"/>
      <c r="JZ60" s="58"/>
      <c r="KA60" s="58"/>
      <c r="KB60" s="58"/>
      <c r="KC60" s="58"/>
      <c r="KD60" s="58"/>
      <c r="KE60" s="58"/>
      <c r="KF60" s="58"/>
      <c r="KG60" s="58"/>
      <c r="KH60" s="58"/>
      <c r="KI60" s="58"/>
      <c r="KJ60" s="58"/>
      <c r="KK60" s="58"/>
      <c r="KL60" s="58"/>
      <c r="KM60" s="58"/>
      <c r="KN60" s="58"/>
      <c r="KO60" s="58"/>
      <c r="KP60" s="58"/>
      <c r="KQ60" s="58"/>
      <c r="KR60" s="58"/>
      <c r="KS60" s="58"/>
      <c r="KT60" s="61"/>
      <c r="KU60" s="59"/>
      <c r="KV60" s="58"/>
      <c r="KW60" s="58"/>
      <c r="KX60" s="58"/>
      <c r="KY60" s="58"/>
      <c r="KZ60" s="58"/>
      <c r="LA60" s="58"/>
      <c r="LB60" s="58"/>
      <c r="LC60" s="58"/>
      <c r="LD60" s="58"/>
      <c r="LE60" s="58"/>
      <c r="LF60" s="58"/>
      <c r="LG60" s="58"/>
      <c r="LH60" s="58"/>
      <c r="LI60" s="58"/>
      <c r="LJ60" s="58"/>
      <c r="LK60" s="58"/>
      <c r="LL60" s="58"/>
      <c r="LM60" s="58"/>
      <c r="LN60" s="58"/>
      <c r="LO60" s="58"/>
      <c r="LP60" s="58"/>
      <c r="LQ60" s="58"/>
      <c r="LR60" s="58"/>
      <c r="LS60" s="58"/>
      <c r="LT60" s="58"/>
      <c r="LU60" s="58"/>
      <c r="LV60" s="58"/>
      <c r="LW60" s="58"/>
      <c r="LX60" s="61"/>
      <c r="LY60" s="59"/>
      <c r="LZ60" s="60"/>
      <c r="MA60" s="58"/>
      <c r="MB60" s="58"/>
      <c r="MC60" s="58"/>
      <c r="MD60" s="58"/>
      <c r="ME60" s="58"/>
      <c r="MF60" s="58"/>
      <c r="MG60" s="58"/>
      <c r="MH60" s="58"/>
      <c r="MI60" s="58"/>
      <c r="MJ60" s="58"/>
      <c r="MK60" s="58"/>
      <c r="ML60" s="58"/>
      <c r="MM60" s="58"/>
      <c r="MN60" s="58"/>
      <c r="MO60" s="58"/>
      <c r="MP60" s="58"/>
      <c r="MQ60" s="58"/>
      <c r="MR60" s="58"/>
      <c r="MS60" s="58"/>
      <c r="MT60" s="58"/>
      <c r="MU60" s="58"/>
      <c r="MV60" s="58"/>
      <c r="MW60" s="58"/>
      <c r="MX60" s="58"/>
      <c r="MY60" s="58"/>
      <c r="MZ60" s="58"/>
      <c r="NA60" s="58"/>
      <c r="NB60" s="58"/>
      <c r="NC60" s="58"/>
      <c r="ND60" s="59"/>
      <c r="NE60" s="64"/>
      <c r="NF60" s="58"/>
      <c r="NG60" s="58"/>
      <c r="NH60" s="58"/>
      <c r="NI60" s="58"/>
      <c r="NJ60" s="58"/>
      <c r="NK60" s="58"/>
      <c r="NL60" s="58"/>
      <c r="NM60" s="58"/>
      <c r="NN60" s="58"/>
      <c r="NO60" s="58"/>
      <c r="NP60" s="58"/>
      <c r="NQ60" s="58"/>
      <c r="NR60" s="58"/>
      <c r="NS60" s="58"/>
      <c r="NT60" s="58"/>
      <c r="NU60" s="58"/>
      <c r="NV60" s="58"/>
      <c r="NW60" s="58"/>
      <c r="NX60" s="58"/>
      <c r="NY60" s="58"/>
      <c r="NZ60" s="58"/>
      <c r="OA60" s="58"/>
      <c r="OB60" s="58"/>
      <c r="OC60" s="58"/>
      <c r="OD60" s="58"/>
      <c r="OE60" s="58"/>
      <c r="OF60" s="58"/>
      <c r="OG60" s="58"/>
      <c r="OH60" s="58"/>
      <c r="OI60" s="58"/>
      <c r="OJ60" s="58"/>
      <c r="OK60" s="58"/>
      <c r="OL60" s="58"/>
      <c r="OM60" s="58"/>
      <c r="ON60" s="58"/>
      <c r="OO60" s="58"/>
      <c r="OP60" s="58"/>
      <c r="OQ60" s="58"/>
      <c r="OR60" s="58"/>
      <c r="OS60" s="58"/>
      <c r="OT60" s="58"/>
      <c r="OU60" s="58"/>
      <c r="OV60" s="58"/>
      <c r="OW60" s="58"/>
      <c r="OX60" s="58"/>
      <c r="OY60" s="58"/>
      <c r="OZ60" s="58"/>
      <c r="PA60" s="58"/>
      <c r="PB60" s="58"/>
      <c r="PC60" s="58"/>
      <c r="PD60" s="58"/>
      <c r="PE60" s="58"/>
      <c r="PF60" s="58"/>
      <c r="PG60" s="58"/>
      <c r="PH60" s="58"/>
      <c r="PI60" s="58"/>
      <c r="PJ60" s="58"/>
      <c r="PK60" s="58"/>
      <c r="PL60" s="65"/>
    </row>
    <row r="61" spans="1:428" ht="15" hidden="1" thickBot="1" x14ac:dyDescent="0.4">
      <c r="A61" s="20" t="str" cm="1">
        <f t="array" aca="1" ref="A61" ca="1">IF(INDIRECT("'CALENDAR - Workflow'!B"&amp;ROW(A61)-1)&lt;&gt;0,INDIRECT("'CALENDAR - Workflow'!B"&amp;ROW(A61)-1),"")</f>
        <v/>
      </c>
      <c r="B61" s="21" t="str" cm="1">
        <f t="array" aca="1" ref="B61" ca="1">IF(INDIRECT("'CALENDAR - Workflow'!C"&amp;ROW(A61)-1)&lt;&gt;0,INDIRECT("'CALENDAR - Workflow'!C"&amp;ROW(A61)-1),"")</f>
        <v/>
      </c>
      <c r="C61" s="57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9"/>
      <c r="AH61" s="60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8"/>
      <c r="BA61" s="58"/>
      <c r="BB61" s="58"/>
      <c r="BC61" s="58"/>
      <c r="BD61" s="58"/>
      <c r="BE61" s="58"/>
      <c r="BF61" s="58"/>
      <c r="BG61" s="58"/>
      <c r="BH61" s="58"/>
      <c r="BI61" s="58"/>
      <c r="BJ61" s="59"/>
      <c r="BK61" s="60"/>
      <c r="BL61" s="58"/>
      <c r="BM61" s="58"/>
      <c r="BN61" s="58"/>
      <c r="BO61" s="58"/>
      <c r="BP61" s="58"/>
      <c r="BQ61" s="58"/>
      <c r="BR61" s="58"/>
      <c r="BS61" s="58"/>
      <c r="BT61" s="58"/>
      <c r="BU61" s="58"/>
      <c r="BV61" s="58"/>
      <c r="BW61" s="58"/>
      <c r="BX61" s="58"/>
      <c r="BY61" s="58"/>
      <c r="BZ61" s="58"/>
      <c r="CA61" s="58"/>
      <c r="CB61" s="58"/>
      <c r="CC61" s="58"/>
      <c r="CD61" s="58"/>
      <c r="CE61" s="58"/>
      <c r="CF61" s="58"/>
      <c r="CG61" s="58"/>
      <c r="CH61" s="58"/>
      <c r="CI61" s="58"/>
      <c r="CJ61" s="58"/>
      <c r="CK61" s="58"/>
      <c r="CL61" s="58"/>
      <c r="CM61" s="58"/>
      <c r="CN61" s="58"/>
      <c r="CO61" s="59"/>
      <c r="CP61" s="60"/>
      <c r="CQ61" s="58"/>
      <c r="CR61" s="58"/>
      <c r="CS61" s="58"/>
      <c r="CT61" s="61"/>
      <c r="CU61" s="62"/>
      <c r="CV61" s="58"/>
      <c r="CW61" s="58"/>
      <c r="CX61" s="58"/>
      <c r="CY61" s="58"/>
      <c r="CZ61" s="58"/>
      <c r="DA61" s="58"/>
      <c r="DB61" s="58"/>
      <c r="DC61" s="58"/>
      <c r="DD61" s="58"/>
      <c r="DE61" s="58"/>
      <c r="DF61" s="58"/>
      <c r="DG61" s="58"/>
      <c r="DH61" s="58"/>
      <c r="DI61" s="58"/>
      <c r="DJ61" s="58"/>
      <c r="DK61" s="58"/>
      <c r="DL61" s="58"/>
      <c r="DM61" s="58"/>
      <c r="DN61" s="58"/>
      <c r="DO61" s="58"/>
      <c r="DP61" s="58"/>
      <c r="DQ61" s="58"/>
      <c r="DR61" s="58"/>
      <c r="DS61" s="59"/>
      <c r="DT61" s="62"/>
      <c r="DU61" s="58"/>
      <c r="DV61" s="61"/>
      <c r="DW61" s="62"/>
      <c r="DX61" s="58"/>
      <c r="DY61" s="58"/>
      <c r="DZ61" s="58"/>
      <c r="EA61" s="58"/>
      <c r="EB61" s="58"/>
      <c r="EC61" s="61"/>
      <c r="ED61" s="62"/>
      <c r="EE61" s="58"/>
      <c r="EF61" s="58"/>
      <c r="EG61" s="58"/>
      <c r="EH61" s="58"/>
      <c r="EI61" s="58"/>
      <c r="EJ61" s="61"/>
      <c r="EK61" s="62"/>
      <c r="EL61" s="58"/>
      <c r="EM61" s="58"/>
      <c r="EN61" s="58"/>
      <c r="EO61" s="58"/>
      <c r="EP61" s="58"/>
      <c r="EQ61" s="61"/>
      <c r="ER61" s="58"/>
      <c r="ES61" s="58"/>
      <c r="ET61" s="58"/>
      <c r="EU61" s="58"/>
      <c r="EV61" s="58"/>
      <c r="EW61" s="58"/>
      <c r="EX61" s="59"/>
      <c r="EY61" s="60"/>
      <c r="EZ61" s="58"/>
      <c r="FA61" s="58"/>
      <c r="FB61" s="58"/>
      <c r="FC61" s="58"/>
      <c r="FD61" s="58"/>
      <c r="FE61" s="61"/>
      <c r="FF61" s="58"/>
      <c r="FG61" s="58"/>
      <c r="FH61" s="58"/>
      <c r="FI61" s="58"/>
      <c r="FJ61" s="58"/>
      <c r="FK61" s="58"/>
      <c r="FL61" s="61"/>
      <c r="FM61" s="58"/>
      <c r="FN61" s="58"/>
      <c r="FO61" s="58"/>
      <c r="FP61" s="58"/>
      <c r="FQ61" s="58"/>
      <c r="FR61" s="58"/>
      <c r="FS61" s="61"/>
      <c r="FT61" s="58"/>
      <c r="FU61" s="58"/>
      <c r="FV61" s="58"/>
      <c r="FW61" s="63"/>
      <c r="FX61" s="58"/>
      <c r="FY61" s="58"/>
      <c r="FZ61" s="58"/>
      <c r="GA61" s="58"/>
      <c r="GB61" s="59"/>
      <c r="GC61" s="60"/>
      <c r="GD61" s="58"/>
      <c r="GE61" s="58"/>
      <c r="GF61" s="58"/>
      <c r="GG61" s="61"/>
      <c r="GH61" s="62"/>
      <c r="GI61" s="58"/>
      <c r="GJ61" s="58"/>
      <c r="GK61" s="58"/>
      <c r="GL61" s="58"/>
      <c r="GM61" s="58"/>
      <c r="GN61" s="61"/>
      <c r="GO61" s="58"/>
      <c r="GP61" s="58"/>
      <c r="GQ61" s="58"/>
      <c r="GR61" s="58"/>
      <c r="GS61" s="58"/>
      <c r="GT61" s="58"/>
      <c r="GU61" s="61"/>
      <c r="GV61" s="58"/>
      <c r="GW61" s="58"/>
      <c r="GX61" s="58"/>
      <c r="GY61" s="58"/>
      <c r="GZ61" s="58"/>
      <c r="HA61" s="58"/>
      <c r="HB61" s="61"/>
      <c r="HC61" s="58"/>
      <c r="HD61" s="58"/>
      <c r="HE61" s="58"/>
      <c r="HF61" s="58"/>
      <c r="HG61" s="59"/>
      <c r="HH61" s="60"/>
      <c r="HI61" s="61"/>
      <c r="HJ61" s="58"/>
      <c r="HK61" s="58"/>
      <c r="HL61" s="58"/>
      <c r="HM61" s="58"/>
      <c r="HN61" s="58"/>
      <c r="HO61" s="58"/>
      <c r="HP61" s="61"/>
      <c r="HQ61" s="58"/>
      <c r="HR61" s="58"/>
      <c r="HS61" s="58"/>
      <c r="HT61" s="58"/>
      <c r="HU61" s="58"/>
      <c r="HV61" s="58"/>
      <c r="HW61" s="58"/>
      <c r="HX61" s="58"/>
      <c r="HY61" s="58"/>
      <c r="HZ61" s="58"/>
      <c r="IA61" s="58"/>
      <c r="IB61" s="58"/>
      <c r="IC61" s="58"/>
      <c r="ID61" s="61"/>
      <c r="IE61" s="58"/>
      <c r="IF61" s="58"/>
      <c r="IG61" s="58"/>
      <c r="IH61" s="58"/>
      <c r="II61" s="58"/>
      <c r="IJ61" s="58"/>
      <c r="IK61" s="61"/>
      <c r="IL61" s="59"/>
      <c r="IM61" s="60"/>
      <c r="IN61" s="58"/>
      <c r="IO61" s="58"/>
      <c r="IP61" s="58"/>
      <c r="IQ61" s="58"/>
      <c r="IR61" s="58"/>
      <c r="IS61" s="58"/>
      <c r="IT61" s="58"/>
      <c r="IU61" s="58"/>
      <c r="IV61" s="58"/>
      <c r="IW61" s="58"/>
      <c r="IX61" s="58"/>
      <c r="IY61" s="58"/>
      <c r="IZ61" s="58"/>
      <c r="JA61" s="58"/>
      <c r="JB61" s="58"/>
      <c r="JC61" s="58"/>
      <c r="JD61" s="58"/>
      <c r="JE61" s="58"/>
      <c r="JF61" s="58"/>
      <c r="JG61" s="58"/>
      <c r="JH61" s="58"/>
      <c r="JI61" s="58"/>
      <c r="JJ61" s="58"/>
      <c r="JK61" s="58"/>
      <c r="JL61" s="58"/>
      <c r="JM61" s="58"/>
      <c r="JN61" s="58"/>
      <c r="JO61" s="58"/>
      <c r="JP61" s="59"/>
      <c r="JQ61" s="60"/>
      <c r="JR61" s="58"/>
      <c r="JS61" s="58"/>
      <c r="JT61" s="58"/>
      <c r="JU61" s="58"/>
      <c r="JV61" s="58"/>
      <c r="JW61" s="58"/>
      <c r="JX61" s="58"/>
      <c r="JY61" s="58"/>
      <c r="JZ61" s="58"/>
      <c r="KA61" s="58"/>
      <c r="KB61" s="58"/>
      <c r="KC61" s="58"/>
      <c r="KD61" s="58"/>
      <c r="KE61" s="58"/>
      <c r="KF61" s="58"/>
      <c r="KG61" s="58"/>
      <c r="KH61" s="58"/>
      <c r="KI61" s="58"/>
      <c r="KJ61" s="58"/>
      <c r="KK61" s="58"/>
      <c r="KL61" s="58"/>
      <c r="KM61" s="58"/>
      <c r="KN61" s="58"/>
      <c r="KO61" s="58"/>
      <c r="KP61" s="58"/>
      <c r="KQ61" s="58"/>
      <c r="KR61" s="58"/>
      <c r="KS61" s="58"/>
      <c r="KT61" s="61"/>
      <c r="KU61" s="59"/>
      <c r="KV61" s="58"/>
      <c r="KW61" s="58"/>
      <c r="KX61" s="58"/>
      <c r="KY61" s="58"/>
      <c r="KZ61" s="58"/>
      <c r="LA61" s="58"/>
      <c r="LB61" s="58"/>
      <c r="LC61" s="58"/>
      <c r="LD61" s="58"/>
      <c r="LE61" s="58"/>
      <c r="LF61" s="58"/>
      <c r="LG61" s="58"/>
      <c r="LH61" s="58"/>
      <c r="LI61" s="58"/>
      <c r="LJ61" s="58"/>
      <c r="LK61" s="58"/>
      <c r="LL61" s="58"/>
      <c r="LM61" s="58"/>
      <c r="LN61" s="58"/>
      <c r="LO61" s="58"/>
      <c r="LP61" s="58"/>
      <c r="LQ61" s="58"/>
      <c r="LR61" s="58"/>
      <c r="LS61" s="58"/>
      <c r="LT61" s="58"/>
      <c r="LU61" s="58"/>
      <c r="LV61" s="58"/>
      <c r="LW61" s="58"/>
      <c r="LX61" s="61"/>
      <c r="LY61" s="59"/>
      <c r="LZ61" s="60"/>
      <c r="MA61" s="58"/>
      <c r="MB61" s="58"/>
      <c r="MC61" s="58"/>
      <c r="MD61" s="58"/>
      <c r="ME61" s="58"/>
      <c r="MF61" s="58"/>
      <c r="MG61" s="58"/>
      <c r="MH61" s="58"/>
      <c r="MI61" s="58"/>
      <c r="MJ61" s="58"/>
      <c r="MK61" s="58"/>
      <c r="ML61" s="58"/>
      <c r="MM61" s="58"/>
      <c r="MN61" s="58"/>
      <c r="MO61" s="58"/>
      <c r="MP61" s="58"/>
      <c r="MQ61" s="58"/>
      <c r="MR61" s="58"/>
      <c r="MS61" s="58"/>
      <c r="MT61" s="58"/>
      <c r="MU61" s="58"/>
      <c r="MV61" s="58"/>
      <c r="MW61" s="58"/>
      <c r="MX61" s="58"/>
      <c r="MY61" s="58"/>
      <c r="MZ61" s="58"/>
      <c r="NA61" s="58"/>
      <c r="NB61" s="58"/>
      <c r="NC61" s="58"/>
      <c r="ND61" s="59"/>
      <c r="NE61" s="64"/>
      <c r="NF61" s="58"/>
      <c r="NG61" s="58"/>
      <c r="NH61" s="58"/>
      <c r="NI61" s="58"/>
      <c r="NJ61" s="58"/>
      <c r="NK61" s="58"/>
      <c r="NL61" s="58"/>
      <c r="NM61" s="58"/>
      <c r="NN61" s="58"/>
      <c r="NO61" s="58"/>
      <c r="NP61" s="58"/>
      <c r="NQ61" s="58"/>
      <c r="NR61" s="58"/>
      <c r="NS61" s="58"/>
      <c r="NT61" s="58"/>
      <c r="NU61" s="58"/>
      <c r="NV61" s="58"/>
      <c r="NW61" s="58"/>
      <c r="NX61" s="58"/>
      <c r="NY61" s="58"/>
      <c r="NZ61" s="58"/>
      <c r="OA61" s="58"/>
      <c r="OB61" s="58"/>
      <c r="OC61" s="58"/>
      <c r="OD61" s="58"/>
      <c r="OE61" s="58"/>
      <c r="OF61" s="58"/>
      <c r="OG61" s="58"/>
      <c r="OH61" s="58"/>
      <c r="OI61" s="58"/>
      <c r="OJ61" s="58"/>
      <c r="OK61" s="58"/>
      <c r="OL61" s="58"/>
      <c r="OM61" s="58"/>
      <c r="ON61" s="58"/>
      <c r="OO61" s="58"/>
      <c r="OP61" s="58"/>
      <c r="OQ61" s="58"/>
      <c r="OR61" s="58"/>
      <c r="OS61" s="58"/>
      <c r="OT61" s="58"/>
      <c r="OU61" s="58"/>
      <c r="OV61" s="58"/>
      <c r="OW61" s="58"/>
      <c r="OX61" s="58"/>
      <c r="OY61" s="58"/>
      <c r="OZ61" s="58"/>
      <c r="PA61" s="58"/>
      <c r="PB61" s="58"/>
      <c r="PC61" s="58"/>
      <c r="PD61" s="58"/>
      <c r="PE61" s="58"/>
      <c r="PF61" s="58"/>
      <c r="PG61" s="58"/>
      <c r="PH61" s="58"/>
      <c r="PI61" s="58"/>
      <c r="PJ61" s="58"/>
      <c r="PK61" s="58"/>
      <c r="PL61" s="65"/>
    </row>
    <row r="62" spans="1:428" ht="15" hidden="1" thickBot="1" x14ac:dyDescent="0.4">
      <c r="A62" s="20" t="str" cm="1">
        <f t="array" aca="1" ref="A62" ca="1">IF(INDIRECT("'CALENDAR - Workflow'!B"&amp;ROW(A62)-1)&lt;&gt;0,INDIRECT("'CALENDAR - Workflow'!B"&amp;ROW(A62)-1),"")</f>
        <v/>
      </c>
      <c r="B62" s="21" t="str" cm="1">
        <f t="array" aca="1" ref="B62" ca="1">IF(INDIRECT("'CALENDAR - Workflow'!C"&amp;ROW(A62)-1)&lt;&gt;0,INDIRECT("'CALENDAR - Workflow'!C"&amp;ROW(A62)-1),"")</f>
        <v/>
      </c>
      <c r="C62" s="57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9"/>
      <c r="AH62" s="60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8"/>
      <c r="BA62" s="58"/>
      <c r="BB62" s="58"/>
      <c r="BC62" s="58"/>
      <c r="BD62" s="58"/>
      <c r="BE62" s="58"/>
      <c r="BF62" s="58"/>
      <c r="BG62" s="58"/>
      <c r="BH62" s="58"/>
      <c r="BI62" s="58"/>
      <c r="BJ62" s="59"/>
      <c r="BK62" s="60"/>
      <c r="BL62" s="58"/>
      <c r="BM62" s="58"/>
      <c r="BN62" s="58"/>
      <c r="BO62" s="58"/>
      <c r="BP62" s="58"/>
      <c r="BQ62" s="58"/>
      <c r="BR62" s="58"/>
      <c r="BS62" s="58"/>
      <c r="BT62" s="58"/>
      <c r="BU62" s="58"/>
      <c r="BV62" s="58"/>
      <c r="BW62" s="58"/>
      <c r="BX62" s="58"/>
      <c r="BY62" s="58"/>
      <c r="BZ62" s="58"/>
      <c r="CA62" s="58"/>
      <c r="CB62" s="58"/>
      <c r="CC62" s="58"/>
      <c r="CD62" s="58"/>
      <c r="CE62" s="58"/>
      <c r="CF62" s="58"/>
      <c r="CG62" s="58"/>
      <c r="CH62" s="58"/>
      <c r="CI62" s="58"/>
      <c r="CJ62" s="58"/>
      <c r="CK62" s="58"/>
      <c r="CL62" s="58"/>
      <c r="CM62" s="58"/>
      <c r="CN62" s="58"/>
      <c r="CO62" s="59"/>
      <c r="CP62" s="60"/>
      <c r="CQ62" s="58"/>
      <c r="CR62" s="58"/>
      <c r="CS62" s="58"/>
      <c r="CT62" s="61"/>
      <c r="CU62" s="62"/>
      <c r="CV62" s="58"/>
      <c r="CW62" s="58"/>
      <c r="CX62" s="58"/>
      <c r="CY62" s="58"/>
      <c r="CZ62" s="58"/>
      <c r="DA62" s="58"/>
      <c r="DB62" s="58"/>
      <c r="DC62" s="58"/>
      <c r="DD62" s="58"/>
      <c r="DE62" s="58"/>
      <c r="DF62" s="58"/>
      <c r="DG62" s="58"/>
      <c r="DH62" s="58"/>
      <c r="DI62" s="58"/>
      <c r="DJ62" s="58"/>
      <c r="DK62" s="58"/>
      <c r="DL62" s="58"/>
      <c r="DM62" s="58"/>
      <c r="DN62" s="58"/>
      <c r="DO62" s="58"/>
      <c r="DP62" s="58"/>
      <c r="DQ62" s="58"/>
      <c r="DR62" s="58"/>
      <c r="DS62" s="59"/>
      <c r="DT62" s="62"/>
      <c r="DU62" s="58"/>
      <c r="DV62" s="61"/>
      <c r="DW62" s="62"/>
      <c r="DX62" s="58"/>
      <c r="DY62" s="58"/>
      <c r="DZ62" s="58"/>
      <c r="EA62" s="58"/>
      <c r="EB62" s="58"/>
      <c r="EC62" s="61"/>
      <c r="ED62" s="62"/>
      <c r="EE62" s="58"/>
      <c r="EF62" s="58"/>
      <c r="EG62" s="58"/>
      <c r="EH62" s="58"/>
      <c r="EI62" s="58"/>
      <c r="EJ62" s="61"/>
      <c r="EK62" s="62"/>
      <c r="EL62" s="58"/>
      <c r="EM62" s="58"/>
      <c r="EN62" s="58"/>
      <c r="EO62" s="58"/>
      <c r="EP62" s="58"/>
      <c r="EQ62" s="61"/>
      <c r="ER62" s="58"/>
      <c r="ES62" s="58"/>
      <c r="ET62" s="58"/>
      <c r="EU62" s="58"/>
      <c r="EV62" s="58"/>
      <c r="EW62" s="58"/>
      <c r="EX62" s="59"/>
      <c r="EY62" s="60"/>
      <c r="EZ62" s="58"/>
      <c r="FA62" s="58"/>
      <c r="FB62" s="58"/>
      <c r="FC62" s="58"/>
      <c r="FD62" s="58"/>
      <c r="FE62" s="61"/>
      <c r="FF62" s="58"/>
      <c r="FG62" s="58"/>
      <c r="FH62" s="58"/>
      <c r="FI62" s="58"/>
      <c r="FJ62" s="58"/>
      <c r="FK62" s="58"/>
      <c r="FL62" s="61"/>
      <c r="FM62" s="58"/>
      <c r="FN62" s="58"/>
      <c r="FO62" s="58"/>
      <c r="FP62" s="58"/>
      <c r="FQ62" s="58"/>
      <c r="FR62" s="58"/>
      <c r="FS62" s="61"/>
      <c r="FT62" s="58"/>
      <c r="FU62" s="58"/>
      <c r="FV62" s="58"/>
      <c r="FW62" s="63"/>
      <c r="FX62" s="58"/>
      <c r="FY62" s="58"/>
      <c r="FZ62" s="58"/>
      <c r="GA62" s="58"/>
      <c r="GB62" s="59"/>
      <c r="GC62" s="60"/>
      <c r="GD62" s="58"/>
      <c r="GE62" s="58"/>
      <c r="GF62" s="58"/>
      <c r="GG62" s="61"/>
      <c r="GH62" s="62"/>
      <c r="GI62" s="58"/>
      <c r="GJ62" s="58"/>
      <c r="GK62" s="58"/>
      <c r="GL62" s="58"/>
      <c r="GM62" s="58"/>
      <c r="GN62" s="61"/>
      <c r="GO62" s="58"/>
      <c r="GP62" s="58"/>
      <c r="GQ62" s="58"/>
      <c r="GR62" s="58"/>
      <c r="GS62" s="58"/>
      <c r="GT62" s="58"/>
      <c r="GU62" s="61"/>
      <c r="GV62" s="58"/>
      <c r="GW62" s="58"/>
      <c r="GX62" s="58"/>
      <c r="GY62" s="58"/>
      <c r="GZ62" s="58"/>
      <c r="HA62" s="58"/>
      <c r="HB62" s="61"/>
      <c r="HC62" s="58"/>
      <c r="HD62" s="58"/>
      <c r="HE62" s="58"/>
      <c r="HF62" s="58"/>
      <c r="HG62" s="59"/>
      <c r="HH62" s="60"/>
      <c r="HI62" s="61"/>
      <c r="HJ62" s="58"/>
      <c r="HK62" s="58"/>
      <c r="HL62" s="58"/>
      <c r="HM62" s="58"/>
      <c r="HN62" s="58"/>
      <c r="HO62" s="58"/>
      <c r="HP62" s="61"/>
      <c r="HQ62" s="58"/>
      <c r="HR62" s="58"/>
      <c r="HS62" s="58"/>
      <c r="HT62" s="58"/>
      <c r="HU62" s="58"/>
      <c r="HV62" s="58"/>
      <c r="HW62" s="58"/>
      <c r="HX62" s="58"/>
      <c r="HY62" s="58"/>
      <c r="HZ62" s="58"/>
      <c r="IA62" s="58"/>
      <c r="IB62" s="58"/>
      <c r="IC62" s="58"/>
      <c r="ID62" s="61"/>
      <c r="IE62" s="58"/>
      <c r="IF62" s="58"/>
      <c r="IG62" s="58"/>
      <c r="IH62" s="58"/>
      <c r="II62" s="58"/>
      <c r="IJ62" s="58"/>
      <c r="IK62" s="61"/>
      <c r="IL62" s="59"/>
      <c r="IM62" s="60"/>
      <c r="IN62" s="58"/>
      <c r="IO62" s="58"/>
      <c r="IP62" s="58"/>
      <c r="IQ62" s="58"/>
      <c r="IR62" s="58"/>
      <c r="IS62" s="58"/>
      <c r="IT62" s="58"/>
      <c r="IU62" s="58"/>
      <c r="IV62" s="58"/>
      <c r="IW62" s="58"/>
      <c r="IX62" s="58"/>
      <c r="IY62" s="58"/>
      <c r="IZ62" s="58"/>
      <c r="JA62" s="58"/>
      <c r="JB62" s="58"/>
      <c r="JC62" s="58"/>
      <c r="JD62" s="58"/>
      <c r="JE62" s="58"/>
      <c r="JF62" s="58"/>
      <c r="JG62" s="58"/>
      <c r="JH62" s="58"/>
      <c r="JI62" s="58"/>
      <c r="JJ62" s="58"/>
      <c r="JK62" s="58"/>
      <c r="JL62" s="58"/>
      <c r="JM62" s="58"/>
      <c r="JN62" s="58"/>
      <c r="JO62" s="58"/>
      <c r="JP62" s="59"/>
      <c r="JQ62" s="60"/>
      <c r="JR62" s="58"/>
      <c r="JS62" s="58"/>
      <c r="JT62" s="58"/>
      <c r="JU62" s="58"/>
      <c r="JV62" s="58"/>
      <c r="JW62" s="58"/>
      <c r="JX62" s="58"/>
      <c r="JY62" s="58"/>
      <c r="JZ62" s="58"/>
      <c r="KA62" s="58"/>
      <c r="KB62" s="58"/>
      <c r="KC62" s="58"/>
      <c r="KD62" s="58"/>
      <c r="KE62" s="58"/>
      <c r="KF62" s="58"/>
      <c r="KG62" s="58"/>
      <c r="KH62" s="58"/>
      <c r="KI62" s="58"/>
      <c r="KJ62" s="58"/>
      <c r="KK62" s="58"/>
      <c r="KL62" s="58"/>
      <c r="KM62" s="58"/>
      <c r="KN62" s="58"/>
      <c r="KO62" s="58"/>
      <c r="KP62" s="58"/>
      <c r="KQ62" s="58"/>
      <c r="KR62" s="58"/>
      <c r="KS62" s="58"/>
      <c r="KT62" s="61"/>
      <c r="KU62" s="59"/>
      <c r="KV62" s="58"/>
      <c r="KW62" s="58"/>
      <c r="KX62" s="58"/>
      <c r="KY62" s="58"/>
      <c r="KZ62" s="58"/>
      <c r="LA62" s="58"/>
      <c r="LB62" s="58"/>
      <c r="LC62" s="58"/>
      <c r="LD62" s="58"/>
      <c r="LE62" s="58"/>
      <c r="LF62" s="58"/>
      <c r="LG62" s="58"/>
      <c r="LH62" s="58"/>
      <c r="LI62" s="58"/>
      <c r="LJ62" s="58"/>
      <c r="LK62" s="58"/>
      <c r="LL62" s="58"/>
      <c r="LM62" s="58"/>
      <c r="LN62" s="58"/>
      <c r="LO62" s="58"/>
      <c r="LP62" s="58"/>
      <c r="LQ62" s="58"/>
      <c r="LR62" s="58"/>
      <c r="LS62" s="58"/>
      <c r="LT62" s="58"/>
      <c r="LU62" s="58"/>
      <c r="LV62" s="58"/>
      <c r="LW62" s="58"/>
      <c r="LX62" s="61"/>
      <c r="LY62" s="59"/>
      <c r="LZ62" s="60"/>
      <c r="MA62" s="58"/>
      <c r="MB62" s="58"/>
      <c r="MC62" s="58"/>
      <c r="MD62" s="58"/>
      <c r="ME62" s="58"/>
      <c r="MF62" s="58"/>
      <c r="MG62" s="58"/>
      <c r="MH62" s="58"/>
      <c r="MI62" s="58"/>
      <c r="MJ62" s="58"/>
      <c r="MK62" s="58"/>
      <c r="ML62" s="58"/>
      <c r="MM62" s="58"/>
      <c r="MN62" s="58"/>
      <c r="MO62" s="58"/>
      <c r="MP62" s="58"/>
      <c r="MQ62" s="58"/>
      <c r="MR62" s="58"/>
      <c r="MS62" s="58"/>
      <c r="MT62" s="58"/>
      <c r="MU62" s="58"/>
      <c r="MV62" s="58"/>
      <c r="MW62" s="58"/>
      <c r="MX62" s="58"/>
      <c r="MY62" s="58"/>
      <c r="MZ62" s="58"/>
      <c r="NA62" s="58"/>
      <c r="NB62" s="58"/>
      <c r="NC62" s="58"/>
      <c r="ND62" s="59"/>
      <c r="NE62" s="64"/>
      <c r="NF62" s="58"/>
      <c r="NG62" s="58"/>
      <c r="NH62" s="58"/>
      <c r="NI62" s="58"/>
      <c r="NJ62" s="58"/>
      <c r="NK62" s="58"/>
      <c r="NL62" s="58"/>
      <c r="NM62" s="58"/>
      <c r="NN62" s="58"/>
      <c r="NO62" s="58"/>
      <c r="NP62" s="58"/>
      <c r="NQ62" s="58"/>
      <c r="NR62" s="58"/>
      <c r="NS62" s="58"/>
      <c r="NT62" s="58"/>
      <c r="NU62" s="58"/>
      <c r="NV62" s="58"/>
      <c r="NW62" s="58"/>
      <c r="NX62" s="58"/>
      <c r="NY62" s="58"/>
      <c r="NZ62" s="58"/>
      <c r="OA62" s="58"/>
      <c r="OB62" s="58"/>
      <c r="OC62" s="58"/>
      <c r="OD62" s="58"/>
      <c r="OE62" s="58"/>
      <c r="OF62" s="58"/>
      <c r="OG62" s="58"/>
      <c r="OH62" s="58"/>
      <c r="OI62" s="58"/>
      <c r="OJ62" s="58"/>
      <c r="OK62" s="58"/>
      <c r="OL62" s="58"/>
      <c r="OM62" s="58"/>
      <c r="ON62" s="58"/>
      <c r="OO62" s="58"/>
      <c r="OP62" s="58"/>
      <c r="OQ62" s="58"/>
      <c r="OR62" s="58"/>
      <c r="OS62" s="58"/>
      <c r="OT62" s="58"/>
      <c r="OU62" s="58"/>
      <c r="OV62" s="58"/>
      <c r="OW62" s="58"/>
      <c r="OX62" s="58"/>
      <c r="OY62" s="58"/>
      <c r="OZ62" s="58"/>
      <c r="PA62" s="58"/>
      <c r="PB62" s="58"/>
      <c r="PC62" s="58"/>
      <c r="PD62" s="58"/>
      <c r="PE62" s="58"/>
      <c r="PF62" s="58"/>
      <c r="PG62" s="58"/>
      <c r="PH62" s="58"/>
      <c r="PI62" s="58"/>
      <c r="PJ62" s="58"/>
      <c r="PK62" s="58"/>
      <c r="PL62" s="65"/>
    </row>
    <row r="63" spans="1:428" ht="15" hidden="1" thickBot="1" x14ac:dyDescent="0.4">
      <c r="A63" s="20" t="str" cm="1">
        <f t="array" aca="1" ref="A63" ca="1">IF(INDIRECT("'CALENDAR - Workflow'!B"&amp;ROW(A63)-1)&lt;&gt;0,INDIRECT("'CALENDAR - Workflow'!B"&amp;ROW(A63)-1),"")</f>
        <v/>
      </c>
      <c r="B63" s="21" t="str" cm="1">
        <f t="array" aca="1" ref="B63" ca="1">IF(INDIRECT("'CALENDAR - Workflow'!C"&amp;ROW(A63)-1)&lt;&gt;0,INDIRECT("'CALENDAR - Workflow'!C"&amp;ROW(A63)-1),"")</f>
        <v/>
      </c>
      <c r="C63" s="57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9"/>
      <c r="AH63" s="60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8"/>
      <c r="BA63" s="58"/>
      <c r="BB63" s="58"/>
      <c r="BC63" s="58"/>
      <c r="BD63" s="58"/>
      <c r="BE63" s="58"/>
      <c r="BF63" s="58"/>
      <c r="BG63" s="58"/>
      <c r="BH63" s="58"/>
      <c r="BI63" s="58"/>
      <c r="BJ63" s="59"/>
      <c r="BK63" s="60"/>
      <c r="BL63" s="58"/>
      <c r="BM63" s="58"/>
      <c r="BN63" s="58"/>
      <c r="BO63" s="58"/>
      <c r="BP63" s="58"/>
      <c r="BQ63" s="58"/>
      <c r="BR63" s="58"/>
      <c r="BS63" s="58"/>
      <c r="BT63" s="58"/>
      <c r="BU63" s="58"/>
      <c r="BV63" s="58"/>
      <c r="BW63" s="58"/>
      <c r="BX63" s="58"/>
      <c r="BY63" s="58"/>
      <c r="BZ63" s="58"/>
      <c r="CA63" s="58"/>
      <c r="CB63" s="58"/>
      <c r="CC63" s="58"/>
      <c r="CD63" s="58"/>
      <c r="CE63" s="58"/>
      <c r="CF63" s="58"/>
      <c r="CG63" s="58"/>
      <c r="CH63" s="58"/>
      <c r="CI63" s="58"/>
      <c r="CJ63" s="58"/>
      <c r="CK63" s="58"/>
      <c r="CL63" s="58"/>
      <c r="CM63" s="58"/>
      <c r="CN63" s="58"/>
      <c r="CO63" s="59"/>
      <c r="CP63" s="60"/>
      <c r="CQ63" s="58"/>
      <c r="CR63" s="58"/>
      <c r="CS63" s="58"/>
      <c r="CT63" s="61"/>
      <c r="CU63" s="62"/>
      <c r="CV63" s="58"/>
      <c r="CW63" s="58"/>
      <c r="CX63" s="58"/>
      <c r="CY63" s="58"/>
      <c r="CZ63" s="58"/>
      <c r="DA63" s="58"/>
      <c r="DB63" s="58"/>
      <c r="DC63" s="58"/>
      <c r="DD63" s="58"/>
      <c r="DE63" s="58"/>
      <c r="DF63" s="58"/>
      <c r="DG63" s="58"/>
      <c r="DH63" s="58"/>
      <c r="DI63" s="58"/>
      <c r="DJ63" s="58"/>
      <c r="DK63" s="58"/>
      <c r="DL63" s="58"/>
      <c r="DM63" s="58"/>
      <c r="DN63" s="58"/>
      <c r="DO63" s="58"/>
      <c r="DP63" s="58"/>
      <c r="DQ63" s="58"/>
      <c r="DR63" s="58"/>
      <c r="DS63" s="59"/>
      <c r="DT63" s="62"/>
      <c r="DU63" s="58"/>
      <c r="DV63" s="61"/>
      <c r="DW63" s="62"/>
      <c r="DX63" s="58"/>
      <c r="DY63" s="58"/>
      <c r="DZ63" s="58"/>
      <c r="EA63" s="58"/>
      <c r="EB63" s="58"/>
      <c r="EC63" s="61"/>
      <c r="ED63" s="62"/>
      <c r="EE63" s="58"/>
      <c r="EF63" s="58"/>
      <c r="EG63" s="58"/>
      <c r="EH63" s="58"/>
      <c r="EI63" s="58"/>
      <c r="EJ63" s="61"/>
      <c r="EK63" s="62"/>
      <c r="EL63" s="58"/>
      <c r="EM63" s="58"/>
      <c r="EN63" s="58"/>
      <c r="EO63" s="58"/>
      <c r="EP63" s="58"/>
      <c r="EQ63" s="61"/>
      <c r="ER63" s="58"/>
      <c r="ES63" s="58"/>
      <c r="ET63" s="58"/>
      <c r="EU63" s="58"/>
      <c r="EV63" s="58"/>
      <c r="EW63" s="58"/>
      <c r="EX63" s="59"/>
      <c r="EY63" s="60"/>
      <c r="EZ63" s="58"/>
      <c r="FA63" s="58"/>
      <c r="FB63" s="58"/>
      <c r="FC63" s="58"/>
      <c r="FD63" s="58"/>
      <c r="FE63" s="61"/>
      <c r="FF63" s="58"/>
      <c r="FG63" s="58"/>
      <c r="FH63" s="58"/>
      <c r="FI63" s="58"/>
      <c r="FJ63" s="58"/>
      <c r="FK63" s="58"/>
      <c r="FL63" s="61"/>
      <c r="FM63" s="58"/>
      <c r="FN63" s="58"/>
      <c r="FO63" s="58"/>
      <c r="FP63" s="58"/>
      <c r="FQ63" s="58"/>
      <c r="FR63" s="58"/>
      <c r="FS63" s="61"/>
      <c r="FT63" s="58"/>
      <c r="FU63" s="58"/>
      <c r="FV63" s="58"/>
      <c r="FW63" s="63"/>
      <c r="FX63" s="58"/>
      <c r="FY63" s="58"/>
      <c r="FZ63" s="58"/>
      <c r="GA63" s="58"/>
      <c r="GB63" s="59"/>
      <c r="GC63" s="60"/>
      <c r="GD63" s="58"/>
      <c r="GE63" s="58"/>
      <c r="GF63" s="58"/>
      <c r="GG63" s="61"/>
      <c r="GH63" s="62"/>
      <c r="GI63" s="58"/>
      <c r="GJ63" s="58"/>
      <c r="GK63" s="58"/>
      <c r="GL63" s="58"/>
      <c r="GM63" s="58"/>
      <c r="GN63" s="61"/>
      <c r="GO63" s="58"/>
      <c r="GP63" s="58"/>
      <c r="GQ63" s="58"/>
      <c r="GR63" s="58"/>
      <c r="GS63" s="58"/>
      <c r="GT63" s="58"/>
      <c r="GU63" s="61"/>
      <c r="GV63" s="58"/>
      <c r="GW63" s="58"/>
      <c r="GX63" s="58"/>
      <c r="GY63" s="58"/>
      <c r="GZ63" s="58"/>
      <c r="HA63" s="58"/>
      <c r="HB63" s="61"/>
      <c r="HC63" s="58"/>
      <c r="HD63" s="58"/>
      <c r="HE63" s="58"/>
      <c r="HF63" s="58"/>
      <c r="HG63" s="59"/>
      <c r="HH63" s="60"/>
      <c r="HI63" s="61"/>
      <c r="HJ63" s="58"/>
      <c r="HK63" s="58"/>
      <c r="HL63" s="58"/>
      <c r="HM63" s="58"/>
      <c r="HN63" s="58"/>
      <c r="HO63" s="58"/>
      <c r="HP63" s="61"/>
      <c r="HQ63" s="58"/>
      <c r="HR63" s="58"/>
      <c r="HS63" s="58"/>
      <c r="HT63" s="58"/>
      <c r="HU63" s="58"/>
      <c r="HV63" s="58"/>
      <c r="HW63" s="58"/>
      <c r="HX63" s="58"/>
      <c r="HY63" s="58"/>
      <c r="HZ63" s="58"/>
      <c r="IA63" s="58"/>
      <c r="IB63" s="58"/>
      <c r="IC63" s="58"/>
      <c r="ID63" s="61"/>
      <c r="IE63" s="58"/>
      <c r="IF63" s="58"/>
      <c r="IG63" s="58"/>
      <c r="IH63" s="58"/>
      <c r="II63" s="58"/>
      <c r="IJ63" s="58"/>
      <c r="IK63" s="61"/>
      <c r="IL63" s="59"/>
      <c r="IM63" s="60"/>
      <c r="IN63" s="58"/>
      <c r="IO63" s="58"/>
      <c r="IP63" s="58"/>
      <c r="IQ63" s="58"/>
      <c r="IR63" s="58"/>
      <c r="IS63" s="58"/>
      <c r="IT63" s="58"/>
      <c r="IU63" s="58"/>
      <c r="IV63" s="58"/>
      <c r="IW63" s="58"/>
      <c r="IX63" s="58"/>
      <c r="IY63" s="58"/>
      <c r="IZ63" s="58"/>
      <c r="JA63" s="58"/>
      <c r="JB63" s="58"/>
      <c r="JC63" s="58"/>
      <c r="JD63" s="58"/>
      <c r="JE63" s="58"/>
      <c r="JF63" s="58"/>
      <c r="JG63" s="58"/>
      <c r="JH63" s="58"/>
      <c r="JI63" s="58"/>
      <c r="JJ63" s="58"/>
      <c r="JK63" s="58"/>
      <c r="JL63" s="58"/>
      <c r="JM63" s="58"/>
      <c r="JN63" s="58"/>
      <c r="JO63" s="58"/>
      <c r="JP63" s="59"/>
      <c r="JQ63" s="60"/>
      <c r="JR63" s="58"/>
      <c r="JS63" s="58"/>
      <c r="JT63" s="58"/>
      <c r="JU63" s="58"/>
      <c r="JV63" s="58"/>
      <c r="JW63" s="58"/>
      <c r="JX63" s="58"/>
      <c r="JY63" s="58"/>
      <c r="JZ63" s="58"/>
      <c r="KA63" s="58"/>
      <c r="KB63" s="58"/>
      <c r="KC63" s="58"/>
      <c r="KD63" s="58"/>
      <c r="KE63" s="58"/>
      <c r="KF63" s="58"/>
      <c r="KG63" s="58"/>
      <c r="KH63" s="58"/>
      <c r="KI63" s="58"/>
      <c r="KJ63" s="58"/>
      <c r="KK63" s="58"/>
      <c r="KL63" s="58"/>
      <c r="KM63" s="58"/>
      <c r="KN63" s="58"/>
      <c r="KO63" s="58"/>
      <c r="KP63" s="58"/>
      <c r="KQ63" s="58"/>
      <c r="KR63" s="58"/>
      <c r="KS63" s="58"/>
      <c r="KT63" s="61"/>
      <c r="KU63" s="59"/>
      <c r="KV63" s="58"/>
      <c r="KW63" s="58"/>
      <c r="KX63" s="58"/>
      <c r="KY63" s="58"/>
      <c r="KZ63" s="58"/>
      <c r="LA63" s="58"/>
      <c r="LB63" s="58"/>
      <c r="LC63" s="58"/>
      <c r="LD63" s="58"/>
      <c r="LE63" s="58"/>
      <c r="LF63" s="58"/>
      <c r="LG63" s="58"/>
      <c r="LH63" s="58"/>
      <c r="LI63" s="58"/>
      <c r="LJ63" s="58"/>
      <c r="LK63" s="58"/>
      <c r="LL63" s="58"/>
      <c r="LM63" s="58"/>
      <c r="LN63" s="58"/>
      <c r="LO63" s="58"/>
      <c r="LP63" s="58"/>
      <c r="LQ63" s="58"/>
      <c r="LR63" s="58"/>
      <c r="LS63" s="58"/>
      <c r="LT63" s="58"/>
      <c r="LU63" s="58"/>
      <c r="LV63" s="58"/>
      <c r="LW63" s="58"/>
      <c r="LX63" s="61"/>
      <c r="LY63" s="59"/>
      <c r="LZ63" s="60"/>
      <c r="MA63" s="58"/>
      <c r="MB63" s="58"/>
      <c r="MC63" s="58"/>
      <c r="MD63" s="58"/>
      <c r="ME63" s="58"/>
      <c r="MF63" s="58"/>
      <c r="MG63" s="58"/>
      <c r="MH63" s="58"/>
      <c r="MI63" s="58"/>
      <c r="MJ63" s="58"/>
      <c r="MK63" s="58"/>
      <c r="ML63" s="58"/>
      <c r="MM63" s="58"/>
      <c r="MN63" s="58"/>
      <c r="MO63" s="58"/>
      <c r="MP63" s="58"/>
      <c r="MQ63" s="58"/>
      <c r="MR63" s="58"/>
      <c r="MS63" s="58"/>
      <c r="MT63" s="58"/>
      <c r="MU63" s="58"/>
      <c r="MV63" s="58"/>
      <c r="MW63" s="58"/>
      <c r="MX63" s="58"/>
      <c r="MY63" s="58"/>
      <c r="MZ63" s="58"/>
      <c r="NA63" s="58"/>
      <c r="NB63" s="58"/>
      <c r="NC63" s="58"/>
      <c r="ND63" s="59"/>
      <c r="NE63" s="64"/>
      <c r="NF63" s="58"/>
      <c r="NG63" s="58"/>
      <c r="NH63" s="58"/>
      <c r="NI63" s="58"/>
      <c r="NJ63" s="58"/>
      <c r="NK63" s="58"/>
      <c r="NL63" s="58"/>
      <c r="NM63" s="58"/>
      <c r="NN63" s="58"/>
      <c r="NO63" s="58"/>
      <c r="NP63" s="58"/>
      <c r="NQ63" s="58"/>
      <c r="NR63" s="58"/>
      <c r="NS63" s="58"/>
      <c r="NT63" s="58"/>
      <c r="NU63" s="58"/>
      <c r="NV63" s="58"/>
      <c r="NW63" s="58"/>
      <c r="NX63" s="58"/>
      <c r="NY63" s="58"/>
      <c r="NZ63" s="58"/>
      <c r="OA63" s="58"/>
      <c r="OB63" s="58"/>
      <c r="OC63" s="58"/>
      <c r="OD63" s="58"/>
      <c r="OE63" s="58"/>
      <c r="OF63" s="58"/>
      <c r="OG63" s="58"/>
      <c r="OH63" s="58"/>
      <c r="OI63" s="58"/>
      <c r="OJ63" s="58"/>
      <c r="OK63" s="58"/>
      <c r="OL63" s="58"/>
      <c r="OM63" s="58"/>
      <c r="ON63" s="58"/>
      <c r="OO63" s="58"/>
      <c r="OP63" s="58"/>
      <c r="OQ63" s="58"/>
      <c r="OR63" s="58"/>
      <c r="OS63" s="58"/>
      <c r="OT63" s="58"/>
      <c r="OU63" s="58"/>
      <c r="OV63" s="58"/>
      <c r="OW63" s="58"/>
      <c r="OX63" s="58"/>
      <c r="OY63" s="58"/>
      <c r="OZ63" s="58"/>
      <c r="PA63" s="58"/>
      <c r="PB63" s="58"/>
      <c r="PC63" s="58"/>
      <c r="PD63" s="58"/>
      <c r="PE63" s="58"/>
      <c r="PF63" s="58"/>
      <c r="PG63" s="58"/>
      <c r="PH63" s="58"/>
      <c r="PI63" s="58"/>
      <c r="PJ63" s="58"/>
      <c r="PK63" s="58"/>
      <c r="PL63" s="65"/>
    </row>
    <row r="64" spans="1:428" ht="15" hidden="1" thickBot="1" x14ac:dyDescent="0.4">
      <c r="A64" s="20" t="str" cm="1">
        <f t="array" aca="1" ref="A64" ca="1">IF(INDIRECT("'CALENDAR - Workflow'!B"&amp;ROW(A64)-1)&lt;&gt;0,INDIRECT("'CALENDAR - Workflow'!B"&amp;ROW(A64)-1),"")</f>
        <v/>
      </c>
      <c r="B64" s="21" t="str" cm="1">
        <f t="array" aca="1" ref="B64" ca="1">IF(INDIRECT("'CALENDAR - Workflow'!C"&amp;ROW(A64)-1)&lt;&gt;0,INDIRECT("'CALENDAR - Workflow'!C"&amp;ROW(A64)-1),"")</f>
        <v/>
      </c>
      <c r="C64" s="57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9"/>
      <c r="AH64" s="60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8"/>
      <c r="BA64" s="58"/>
      <c r="BB64" s="58"/>
      <c r="BC64" s="58"/>
      <c r="BD64" s="58"/>
      <c r="BE64" s="58"/>
      <c r="BF64" s="58"/>
      <c r="BG64" s="58"/>
      <c r="BH64" s="58"/>
      <c r="BI64" s="58"/>
      <c r="BJ64" s="59"/>
      <c r="BK64" s="60"/>
      <c r="BL64" s="58"/>
      <c r="BM64" s="58"/>
      <c r="BN64" s="58"/>
      <c r="BO64" s="58"/>
      <c r="BP64" s="58"/>
      <c r="BQ64" s="58"/>
      <c r="BR64" s="58"/>
      <c r="BS64" s="58"/>
      <c r="BT64" s="58"/>
      <c r="BU64" s="58"/>
      <c r="BV64" s="58"/>
      <c r="BW64" s="58"/>
      <c r="BX64" s="58"/>
      <c r="BY64" s="58"/>
      <c r="BZ64" s="58"/>
      <c r="CA64" s="58"/>
      <c r="CB64" s="58"/>
      <c r="CC64" s="58"/>
      <c r="CD64" s="58"/>
      <c r="CE64" s="58"/>
      <c r="CF64" s="58"/>
      <c r="CG64" s="58"/>
      <c r="CH64" s="58"/>
      <c r="CI64" s="58"/>
      <c r="CJ64" s="58"/>
      <c r="CK64" s="58"/>
      <c r="CL64" s="58"/>
      <c r="CM64" s="58"/>
      <c r="CN64" s="58"/>
      <c r="CO64" s="59"/>
      <c r="CP64" s="60"/>
      <c r="CQ64" s="58"/>
      <c r="CR64" s="58"/>
      <c r="CS64" s="58"/>
      <c r="CT64" s="61"/>
      <c r="CU64" s="62"/>
      <c r="CV64" s="58"/>
      <c r="CW64" s="58"/>
      <c r="CX64" s="58"/>
      <c r="CY64" s="58"/>
      <c r="CZ64" s="58"/>
      <c r="DA64" s="58"/>
      <c r="DB64" s="58"/>
      <c r="DC64" s="58"/>
      <c r="DD64" s="58"/>
      <c r="DE64" s="58"/>
      <c r="DF64" s="58"/>
      <c r="DG64" s="58"/>
      <c r="DH64" s="58"/>
      <c r="DI64" s="58"/>
      <c r="DJ64" s="58"/>
      <c r="DK64" s="58"/>
      <c r="DL64" s="58"/>
      <c r="DM64" s="58"/>
      <c r="DN64" s="58"/>
      <c r="DO64" s="58"/>
      <c r="DP64" s="58"/>
      <c r="DQ64" s="58"/>
      <c r="DR64" s="58"/>
      <c r="DS64" s="59"/>
      <c r="DT64" s="62"/>
      <c r="DU64" s="58"/>
      <c r="DV64" s="61"/>
      <c r="DW64" s="62"/>
      <c r="DX64" s="58"/>
      <c r="DY64" s="58"/>
      <c r="DZ64" s="58"/>
      <c r="EA64" s="58"/>
      <c r="EB64" s="58"/>
      <c r="EC64" s="61"/>
      <c r="ED64" s="62"/>
      <c r="EE64" s="58"/>
      <c r="EF64" s="58"/>
      <c r="EG64" s="58"/>
      <c r="EH64" s="58"/>
      <c r="EI64" s="58"/>
      <c r="EJ64" s="61"/>
      <c r="EK64" s="62"/>
      <c r="EL64" s="58"/>
      <c r="EM64" s="58"/>
      <c r="EN64" s="58"/>
      <c r="EO64" s="58"/>
      <c r="EP64" s="58"/>
      <c r="EQ64" s="61"/>
      <c r="ER64" s="58"/>
      <c r="ES64" s="58"/>
      <c r="ET64" s="58"/>
      <c r="EU64" s="58"/>
      <c r="EV64" s="58"/>
      <c r="EW64" s="58"/>
      <c r="EX64" s="59"/>
      <c r="EY64" s="60"/>
      <c r="EZ64" s="58"/>
      <c r="FA64" s="58"/>
      <c r="FB64" s="58"/>
      <c r="FC64" s="58"/>
      <c r="FD64" s="58"/>
      <c r="FE64" s="61"/>
      <c r="FF64" s="58"/>
      <c r="FG64" s="58"/>
      <c r="FH64" s="58"/>
      <c r="FI64" s="58"/>
      <c r="FJ64" s="58"/>
      <c r="FK64" s="58"/>
      <c r="FL64" s="61"/>
      <c r="FM64" s="58"/>
      <c r="FN64" s="58"/>
      <c r="FO64" s="58"/>
      <c r="FP64" s="58"/>
      <c r="FQ64" s="58"/>
      <c r="FR64" s="58"/>
      <c r="FS64" s="61"/>
      <c r="FT64" s="58"/>
      <c r="FU64" s="58"/>
      <c r="FV64" s="58"/>
      <c r="FW64" s="63"/>
      <c r="FX64" s="58"/>
      <c r="FY64" s="58"/>
      <c r="FZ64" s="58"/>
      <c r="GA64" s="58"/>
      <c r="GB64" s="59"/>
      <c r="GC64" s="60"/>
      <c r="GD64" s="58"/>
      <c r="GE64" s="58"/>
      <c r="GF64" s="58"/>
      <c r="GG64" s="61"/>
      <c r="GH64" s="62"/>
      <c r="GI64" s="58"/>
      <c r="GJ64" s="58"/>
      <c r="GK64" s="58"/>
      <c r="GL64" s="58"/>
      <c r="GM64" s="58"/>
      <c r="GN64" s="61"/>
      <c r="GO64" s="58"/>
      <c r="GP64" s="58"/>
      <c r="GQ64" s="58"/>
      <c r="GR64" s="58"/>
      <c r="GS64" s="58"/>
      <c r="GT64" s="58"/>
      <c r="GU64" s="61"/>
      <c r="GV64" s="58"/>
      <c r="GW64" s="58"/>
      <c r="GX64" s="58"/>
      <c r="GY64" s="58"/>
      <c r="GZ64" s="58"/>
      <c r="HA64" s="58"/>
      <c r="HB64" s="61"/>
      <c r="HC64" s="58"/>
      <c r="HD64" s="58"/>
      <c r="HE64" s="58"/>
      <c r="HF64" s="58"/>
      <c r="HG64" s="59"/>
      <c r="HH64" s="60"/>
      <c r="HI64" s="61"/>
      <c r="HJ64" s="58"/>
      <c r="HK64" s="58"/>
      <c r="HL64" s="58"/>
      <c r="HM64" s="58"/>
      <c r="HN64" s="58"/>
      <c r="HO64" s="58"/>
      <c r="HP64" s="61"/>
      <c r="HQ64" s="58"/>
      <c r="HR64" s="58"/>
      <c r="HS64" s="58"/>
      <c r="HT64" s="58"/>
      <c r="HU64" s="58"/>
      <c r="HV64" s="58"/>
      <c r="HW64" s="58"/>
      <c r="HX64" s="58"/>
      <c r="HY64" s="58"/>
      <c r="HZ64" s="58"/>
      <c r="IA64" s="58"/>
      <c r="IB64" s="58"/>
      <c r="IC64" s="58"/>
      <c r="ID64" s="61"/>
      <c r="IE64" s="58"/>
      <c r="IF64" s="58"/>
      <c r="IG64" s="58"/>
      <c r="IH64" s="58"/>
      <c r="II64" s="58"/>
      <c r="IJ64" s="58"/>
      <c r="IK64" s="61"/>
      <c r="IL64" s="59"/>
      <c r="IM64" s="60"/>
      <c r="IN64" s="58"/>
      <c r="IO64" s="58"/>
      <c r="IP64" s="58"/>
      <c r="IQ64" s="58"/>
      <c r="IR64" s="58"/>
      <c r="IS64" s="58"/>
      <c r="IT64" s="58"/>
      <c r="IU64" s="58"/>
      <c r="IV64" s="58"/>
      <c r="IW64" s="58"/>
      <c r="IX64" s="58"/>
      <c r="IY64" s="58"/>
      <c r="IZ64" s="58"/>
      <c r="JA64" s="58"/>
      <c r="JB64" s="58"/>
      <c r="JC64" s="58"/>
      <c r="JD64" s="58"/>
      <c r="JE64" s="58"/>
      <c r="JF64" s="58"/>
      <c r="JG64" s="58"/>
      <c r="JH64" s="58"/>
      <c r="JI64" s="58"/>
      <c r="JJ64" s="58"/>
      <c r="JK64" s="58"/>
      <c r="JL64" s="58"/>
      <c r="JM64" s="58"/>
      <c r="JN64" s="58"/>
      <c r="JO64" s="58"/>
      <c r="JP64" s="59"/>
      <c r="JQ64" s="60"/>
      <c r="JR64" s="58"/>
      <c r="JS64" s="58"/>
      <c r="JT64" s="58"/>
      <c r="JU64" s="58"/>
      <c r="JV64" s="58"/>
      <c r="JW64" s="58"/>
      <c r="JX64" s="58"/>
      <c r="JY64" s="58"/>
      <c r="JZ64" s="58"/>
      <c r="KA64" s="58"/>
      <c r="KB64" s="58"/>
      <c r="KC64" s="58"/>
      <c r="KD64" s="58"/>
      <c r="KE64" s="58"/>
      <c r="KF64" s="58"/>
      <c r="KG64" s="58"/>
      <c r="KH64" s="58"/>
      <c r="KI64" s="58"/>
      <c r="KJ64" s="58"/>
      <c r="KK64" s="58"/>
      <c r="KL64" s="58"/>
      <c r="KM64" s="58"/>
      <c r="KN64" s="58"/>
      <c r="KO64" s="58"/>
      <c r="KP64" s="58"/>
      <c r="KQ64" s="58"/>
      <c r="KR64" s="58"/>
      <c r="KS64" s="58"/>
      <c r="KT64" s="61"/>
      <c r="KU64" s="59"/>
      <c r="KV64" s="58"/>
      <c r="KW64" s="58"/>
      <c r="KX64" s="58"/>
      <c r="KY64" s="58"/>
      <c r="KZ64" s="58"/>
      <c r="LA64" s="58"/>
      <c r="LB64" s="58"/>
      <c r="LC64" s="58"/>
      <c r="LD64" s="58"/>
      <c r="LE64" s="58"/>
      <c r="LF64" s="58"/>
      <c r="LG64" s="58"/>
      <c r="LH64" s="58"/>
      <c r="LI64" s="58"/>
      <c r="LJ64" s="58"/>
      <c r="LK64" s="58"/>
      <c r="LL64" s="58"/>
      <c r="LM64" s="58"/>
      <c r="LN64" s="58"/>
      <c r="LO64" s="58"/>
      <c r="LP64" s="58"/>
      <c r="LQ64" s="58"/>
      <c r="LR64" s="58"/>
      <c r="LS64" s="58"/>
      <c r="LT64" s="58"/>
      <c r="LU64" s="58"/>
      <c r="LV64" s="58"/>
      <c r="LW64" s="58"/>
      <c r="LX64" s="61"/>
      <c r="LY64" s="59"/>
      <c r="LZ64" s="60"/>
      <c r="MA64" s="58"/>
      <c r="MB64" s="58"/>
      <c r="MC64" s="58"/>
      <c r="MD64" s="58"/>
      <c r="ME64" s="58"/>
      <c r="MF64" s="58"/>
      <c r="MG64" s="58"/>
      <c r="MH64" s="58"/>
      <c r="MI64" s="58"/>
      <c r="MJ64" s="58"/>
      <c r="MK64" s="58"/>
      <c r="ML64" s="58"/>
      <c r="MM64" s="58"/>
      <c r="MN64" s="58"/>
      <c r="MO64" s="58"/>
      <c r="MP64" s="58"/>
      <c r="MQ64" s="58"/>
      <c r="MR64" s="58"/>
      <c r="MS64" s="58"/>
      <c r="MT64" s="58"/>
      <c r="MU64" s="58"/>
      <c r="MV64" s="58"/>
      <c r="MW64" s="58"/>
      <c r="MX64" s="58"/>
      <c r="MY64" s="58"/>
      <c r="MZ64" s="58"/>
      <c r="NA64" s="58"/>
      <c r="NB64" s="58"/>
      <c r="NC64" s="58"/>
      <c r="ND64" s="59"/>
      <c r="NE64" s="64"/>
      <c r="NF64" s="58"/>
      <c r="NG64" s="58"/>
      <c r="NH64" s="58"/>
      <c r="NI64" s="58"/>
      <c r="NJ64" s="58"/>
      <c r="NK64" s="58"/>
      <c r="NL64" s="58"/>
      <c r="NM64" s="58"/>
      <c r="NN64" s="58"/>
      <c r="NO64" s="58"/>
      <c r="NP64" s="58"/>
      <c r="NQ64" s="58"/>
      <c r="NR64" s="58"/>
      <c r="NS64" s="58"/>
      <c r="NT64" s="58"/>
      <c r="NU64" s="58"/>
      <c r="NV64" s="58"/>
      <c r="NW64" s="58"/>
      <c r="NX64" s="58"/>
      <c r="NY64" s="58"/>
      <c r="NZ64" s="58"/>
      <c r="OA64" s="58"/>
      <c r="OB64" s="58"/>
      <c r="OC64" s="58"/>
      <c r="OD64" s="58"/>
      <c r="OE64" s="58"/>
      <c r="OF64" s="58"/>
      <c r="OG64" s="58"/>
      <c r="OH64" s="58"/>
      <c r="OI64" s="58"/>
      <c r="OJ64" s="58"/>
      <c r="OK64" s="58"/>
      <c r="OL64" s="58"/>
      <c r="OM64" s="58"/>
      <c r="ON64" s="58"/>
      <c r="OO64" s="58"/>
      <c r="OP64" s="58"/>
      <c r="OQ64" s="58"/>
      <c r="OR64" s="58"/>
      <c r="OS64" s="58"/>
      <c r="OT64" s="58"/>
      <c r="OU64" s="58"/>
      <c r="OV64" s="58"/>
      <c r="OW64" s="58"/>
      <c r="OX64" s="58"/>
      <c r="OY64" s="58"/>
      <c r="OZ64" s="58"/>
      <c r="PA64" s="58"/>
      <c r="PB64" s="58"/>
      <c r="PC64" s="58"/>
      <c r="PD64" s="58"/>
      <c r="PE64" s="58"/>
      <c r="PF64" s="58"/>
      <c r="PG64" s="58"/>
      <c r="PH64" s="58"/>
      <c r="PI64" s="58"/>
      <c r="PJ64" s="58"/>
      <c r="PK64" s="58"/>
      <c r="PL64" s="65"/>
    </row>
    <row r="65" spans="1:428" ht="15" hidden="1" thickBot="1" x14ac:dyDescent="0.4">
      <c r="A65" s="20" t="str" cm="1">
        <f t="array" aca="1" ref="A65" ca="1">IF(INDIRECT("'CALENDAR - Workflow'!B"&amp;ROW(A65)-1)&lt;&gt;0,INDIRECT("'CALENDAR - Workflow'!B"&amp;ROW(A65)-1),"")</f>
        <v/>
      </c>
      <c r="B65" s="21" t="str" cm="1">
        <f t="array" aca="1" ref="B65" ca="1">IF(INDIRECT("'CALENDAR - Workflow'!C"&amp;ROW(A65)-1)&lt;&gt;0,INDIRECT("'CALENDAR - Workflow'!C"&amp;ROW(A65)-1),"")</f>
        <v/>
      </c>
      <c r="C65" s="57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9"/>
      <c r="AH65" s="60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59"/>
      <c r="BK65" s="60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/>
      <c r="CG65" s="58"/>
      <c r="CH65" s="58"/>
      <c r="CI65" s="58"/>
      <c r="CJ65" s="58"/>
      <c r="CK65" s="58"/>
      <c r="CL65" s="58"/>
      <c r="CM65" s="58"/>
      <c r="CN65" s="58"/>
      <c r="CO65" s="59"/>
      <c r="CP65" s="60"/>
      <c r="CQ65" s="58"/>
      <c r="CR65" s="58"/>
      <c r="CS65" s="58"/>
      <c r="CT65" s="61"/>
      <c r="CU65" s="62"/>
      <c r="CV65" s="58"/>
      <c r="CW65" s="58"/>
      <c r="CX65" s="58"/>
      <c r="CY65" s="58"/>
      <c r="CZ65" s="58"/>
      <c r="DA65" s="58"/>
      <c r="DB65" s="58"/>
      <c r="DC65" s="58"/>
      <c r="DD65" s="58"/>
      <c r="DE65" s="58"/>
      <c r="DF65" s="58"/>
      <c r="DG65" s="58"/>
      <c r="DH65" s="58"/>
      <c r="DI65" s="58"/>
      <c r="DJ65" s="58"/>
      <c r="DK65" s="58"/>
      <c r="DL65" s="58"/>
      <c r="DM65" s="58"/>
      <c r="DN65" s="58"/>
      <c r="DO65" s="58"/>
      <c r="DP65" s="58"/>
      <c r="DQ65" s="58"/>
      <c r="DR65" s="58"/>
      <c r="DS65" s="59"/>
      <c r="DT65" s="62"/>
      <c r="DU65" s="58"/>
      <c r="DV65" s="61"/>
      <c r="DW65" s="62"/>
      <c r="DX65" s="58"/>
      <c r="DY65" s="58"/>
      <c r="DZ65" s="58"/>
      <c r="EA65" s="58"/>
      <c r="EB65" s="58"/>
      <c r="EC65" s="61"/>
      <c r="ED65" s="62"/>
      <c r="EE65" s="58"/>
      <c r="EF65" s="58"/>
      <c r="EG65" s="58"/>
      <c r="EH65" s="58"/>
      <c r="EI65" s="58"/>
      <c r="EJ65" s="61"/>
      <c r="EK65" s="62"/>
      <c r="EL65" s="58"/>
      <c r="EM65" s="58"/>
      <c r="EN65" s="58"/>
      <c r="EO65" s="58"/>
      <c r="EP65" s="58"/>
      <c r="EQ65" s="61"/>
      <c r="ER65" s="58"/>
      <c r="ES65" s="58"/>
      <c r="ET65" s="58"/>
      <c r="EU65" s="58"/>
      <c r="EV65" s="58"/>
      <c r="EW65" s="58"/>
      <c r="EX65" s="59"/>
      <c r="EY65" s="60"/>
      <c r="EZ65" s="58"/>
      <c r="FA65" s="58"/>
      <c r="FB65" s="58"/>
      <c r="FC65" s="58"/>
      <c r="FD65" s="58"/>
      <c r="FE65" s="61"/>
      <c r="FF65" s="58"/>
      <c r="FG65" s="58"/>
      <c r="FH65" s="58"/>
      <c r="FI65" s="58"/>
      <c r="FJ65" s="58"/>
      <c r="FK65" s="58"/>
      <c r="FL65" s="61"/>
      <c r="FM65" s="58"/>
      <c r="FN65" s="58"/>
      <c r="FO65" s="58"/>
      <c r="FP65" s="58"/>
      <c r="FQ65" s="58"/>
      <c r="FR65" s="58"/>
      <c r="FS65" s="61"/>
      <c r="FT65" s="58"/>
      <c r="FU65" s="58"/>
      <c r="FV65" s="58"/>
      <c r="FW65" s="63"/>
      <c r="FX65" s="58"/>
      <c r="FY65" s="58"/>
      <c r="FZ65" s="58"/>
      <c r="GA65" s="58"/>
      <c r="GB65" s="59"/>
      <c r="GC65" s="60"/>
      <c r="GD65" s="58"/>
      <c r="GE65" s="58"/>
      <c r="GF65" s="58"/>
      <c r="GG65" s="61"/>
      <c r="GH65" s="62"/>
      <c r="GI65" s="58"/>
      <c r="GJ65" s="58"/>
      <c r="GK65" s="58"/>
      <c r="GL65" s="58"/>
      <c r="GM65" s="58"/>
      <c r="GN65" s="61"/>
      <c r="GO65" s="58"/>
      <c r="GP65" s="58"/>
      <c r="GQ65" s="58"/>
      <c r="GR65" s="58"/>
      <c r="GS65" s="58"/>
      <c r="GT65" s="58"/>
      <c r="GU65" s="61"/>
      <c r="GV65" s="58"/>
      <c r="GW65" s="58"/>
      <c r="GX65" s="58"/>
      <c r="GY65" s="58"/>
      <c r="GZ65" s="58"/>
      <c r="HA65" s="58"/>
      <c r="HB65" s="61"/>
      <c r="HC65" s="58"/>
      <c r="HD65" s="58"/>
      <c r="HE65" s="58"/>
      <c r="HF65" s="58"/>
      <c r="HG65" s="59"/>
      <c r="HH65" s="60"/>
      <c r="HI65" s="61"/>
      <c r="HJ65" s="58"/>
      <c r="HK65" s="58"/>
      <c r="HL65" s="58"/>
      <c r="HM65" s="58"/>
      <c r="HN65" s="58"/>
      <c r="HO65" s="58"/>
      <c r="HP65" s="61"/>
      <c r="HQ65" s="58"/>
      <c r="HR65" s="58"/>
      <c r="HS65" s="58"/>
      <c r="HT65" s="58"/>
      <c r="HU65" s="58"/>
      <c r="HV65" s="58"/>
      <c r="HW65" s="58"/>
      <c r="HX65" s="58"/>
      <c r="HY65" s="58"/>
      <c r="HZ65" s="58"/>
      <c r="IA65" s="58"/>
      <c r="IB65" s="58"/>
      <c r="IC65" s="58"/>
      <c r="ID65" s="61"/>
      <c r="IE65" s="58"/>
      <c r="IF65" s="58"/>
      <c r="IG65" s="58"/>
      <c r="IH65" s="58"/>
      <c r="II65" s="58"/>
      <c r="IJ65" s="58"/>
      <c r="IK65" s="61"/>
      <c r="IL65" s="59"/>
      <c r="IM65" s="60"/>
      <c r="IN65" s="58"/>
      <c r="IO65" s="58"/>
      <c r="IP65" s="58"/>
      <c r="IQ65" s="58"/>
      <c r="IR65" s="58"/>
      <c r="IS65" s="58"/>
      <c r="IT65" s="58"/>
      <c r="IU65" s="58"/>
      <c r="IV65" s="58"/>
      <c r="IW65" s="58"/>
      <c r="IX65" s="58"/>
      <c r="IY65" s="58"/>
      <c r="IZ65" s="58"/>
      <c r="JA65" s="58"/>
      <c r="JB65" s="58"/>
      <c r="JC65" s="58"/>
      <c r="JD65" s="58"/>
      <c r="JE65" s="58"/>
      <c r="JF65" s="58"/>
      <c r="JG65" s="58"/>
      <c r="JH65" s="58"/>
      <c r="JI65" s="58"/>
      <c r="JJ65" s="58"/>
      <c r="JK65" s="58"/>
      <c r="JL65" s="58"/>
      <c r="JM65" s="58"/>
      <c r="JN65" s="58"/>
      <c r="JO65" s="58"/>
      <c r="JP65" s="59"/>
      <c r="JQ65" s="60"/>
      <c r="JR65" s="58"/>
      <c r="JS65" s="58"/>
      <c r="JT65" s="58"/>
      <c r="JU65" s="58"/>
      <c r="JV65" s="58"/>
      <c r="JW65" s="58"/>
      <c r="JX65" s="58"/>
      <c r="JY65" s="58"/>
      <c r="JZ65" s="58"/>
      <c r="KA65" s="58"/>
      <c r="KB65" s="58"/>
      <c r="KC65" s="58"/>
      <c r="KD65" s="58"/>
      <c r="KE65" s="58"/>
      <c r="KF65" s="58"/>
      <c r="KG65" s="58"/>
      <c r="KH65" s="58"/>
      <c r="KI65" s="58"/>
      <c r="KJ65" s="58"/>
      <c r="KK65" s="58"/>
      <c r="KL65" s="58"/>
      <c r="KM65" s="58"/>
      <c r="KN65" s="58"/>
      <c r="KO65" s="58"/>
      <c r="KP65" s="58"/>
      <c r="KQ65" s="58"/>
      <c r="KR65" s="58"/>
      <c r="KS65" s="58"/>
      <c r="KT65" s="61"/>
      <c r="KU65" s="59"/>
      <c r="KV65" s="58"/>
      <c r="KW65" s="58"/>
      <c r="KX65" s="58"/>
      <c r="KY65" s="58"/>
      <c r="KZ65" s="58"/>
      <c r="LA65" s="58"/>
      <c r="LB65" s="58"/>
      <c r="LC65" s="58"/>
      <c r="LD65" s="58"/>
      <c r="LE65" s="58"/>
      <c r="LF65" s="58"/>
      <c r="LG65" s="58"/>
      <c r="LH65" s="58"/>
      <c r="LI65" s="58"/>
      <c r="LJ65" s="58"/>
      <c r="LK65" s="58"/>
      <c r="LL65" s="58"/>
      <c r="LM65" s="58"/>
      <c r="LN65" s="58"/>
      <c r="LO65" s="58"/>
      <c r="LP65" s="58"/>
      <c r="LQ65" s="58"/>
      <c r="LR65" s="58"/>
      <c r="LS65" s="58"/>
      <c r="LT65" s="58"/>
      <c r="LU65" s="58"/>
      <c r="LV65" s="58"/>
      <c r="LW65" s="58"/>
      <c r="LX65" s="61"/>
      <c r="LY65" s="59"/>
      <c r="LZ65" s="60"/>
      <c r="MA65" s="58"/>
      <c r="MB65" s="58"/>
      <c r="MC65" s="58"/>
      <c r="MD65" s="58"/>
      <c r="ME65" s="58"/>
      <c r="MF65" s="58"/>
      <c r="MG65" s="58"/>
      <c r="MH65" s="58"/>
      <c r="MI65" s="58"/>
      <c r="MJ65" s="58"/>
      <c r="MK65" s="58"/>
      <c r="ML65" s="58"/>
      <c r="MM65" s="58"/>
      <c r="MN65" s="58"/>
      <c r="MO65" s="58"/>
      <c r="MP65" s="58"/>
      <c r="MQ65" s="58"/>
      <c r="MR65" s="58"/>
      <c r="MS65" s="58"/>
      <c r="MT65" s="58"/>
      <c r="MU65" s="58"/>
      <c r="MV65" s="58"/>
      <c r="MW65" s="58"/>
      <c r="MX65" s="58"/>
      <c r="MY65" s="58"/>
      <c r="MZ65" s="58"/>
      <c r="NA65" s="58"/>
      <c r="NB65" s="58"/>
      <c r="NC65" s="58"/>
      <c r="ND65" s="59"/>
      <c r="NE65" s="64"/>
      <c r="NF65" s="58"/>
      <c r="NG65" s="58"/>
      <c r="NH65" s="58"/>
      <c r="NI65" s="58"/>
      <c r="NJ65" s="58"/>
      <c r="NK65" s="58"/>
      <c r="NL65" s="58"/>
      <c r="NM65" s="58"/>
      <c r="NN65" s="58"/>
      <c r="NO65" s="58"/>
      <c r="NP65" s="58"/>
      <c r="NQ65" s="58"/>
      <c r="NR65" s="58"/>
      <c r="NS65" s="58"/>
      <c r="NT65" s="58"/>
      <c r="NU65" s="58"/>
      <c r="NV65" s="58"/>
      <c r="NW65" s="58"/>
      <c r="NX65" s="58"/>
      <c r="NY65" s="58"/>
      <c r="NZ65" s="58"/>
      <c r="OA65" s="58"/>
      <c r="OB65" s="58"/>
      <c r="OC65" s="58"/>
      <c r="OD65" s="58"/>
      <c r="OE65" s="58"/>
      <c r="OF65" s="58"/>
      <c r="OG65" s="58"/>
      <c r="OH65" s="58"/>
      <c r="OI65" s="58"/>
      <c r="OJ65" s="58"/>
      <c r="OK65" s="58"/>
      <c r="OL65" s="58"/>
      <c r="OM65" s="58"/>
      <c r="ON65" s="58"/>
      <c r="OO65" s="58"/>
      <c r="OP65" s="58"/>
      <c r="OQ65" s="58"/>
      <c r="OR65" s="58"/>
      <c r="OS65" s="58"/>
      <c r="OT65" s="58"/>
      <c r="OU65" s="58"/>
      <c r="OV65" s="58"/>
      <c r="OW65" s="58"/>
      <c r="OX65" s="58"/>
      <c r="OY65" s="58"/>
      <c r="OZ65" s="58"/>
      <c r="PA65" s="58"/>
      <c r="PB65" s="58"/>
      <c r="PC65" s="58"/>
      <c r="PD65" s="58"/>
      <c r="PE65" s="58"/>
      <c r="PF65" s="58"/>
      <c r="PG65" s="58"/>
      <c r="PH65" s="58"/>
      <c r="PI65" s="58"/>
      <c r="PJ65" s="58"/>
      <c r="PK65" s="58"/>
      <c r="PL65" s="65"/>
    </row>
    <row r="66" spans="1:428" ht="15" hidden="1" thickBot="1" x14ac:dyDescent="0.4">
      <c r="A66" s="20" t="str" cm="1">
        <f t="array" aca="1" ref="A66" ca="1">IF(INDIRECT("'CALENDAR - Workflow'!B"&amp;ROW(A66)-1)&lt;&gt;0,INDIRECT("'CALENDAR - Workflow'!B"&amp;ROW(A66)-1),"")</f>
        <v/>
      </c>
      <c r="B66" s="21" t="str" cm="1">
        <f t="array" aca="1" ref="B66" ca="1">IF(INDIRECT("'CALENDAR - Workflow'!C"&amp;ROW(A66)-1)&lt;&gt;0,INDIRECT("'CALENDAR - Workflow'!C"&amp;ROW(A66)-1),"")</f>
        <v/>
      </c>
      <c r="C66" s="57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9"/>
      <c r="AH66" s="60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8"/>
      <c r="BA66" s="58"/>
      <c r="BB66" s="58"/>
      <c r="BC66" s="58"/>
      <c r="BD66" s="58"/>
      <c r="BE66" s="58"/>
      <c r="BF66" s="58"/>
      <c r="BG66" s="58"/>
      <c r="BH66" s="58"/>
      <c r="BI66" s="58"/>
      <c r="BJ66" s="59"/>
      <c r="BK66" s="60"/>
      <c r="BL66" s="58"/>
      <c r="BM66" s="58"/>
      <c r="BN66" s="58"/>
      <c r="BO66" s="58"/>
      <c r="BP66" s="58"/>
      <c r="BQ66" s="58"/>
      <c r="BR66" s="58"/>
      <c r="BS66" s="58"/>
      <c r="BT66" s="58"/>
      <c r="BU66" s="58"/>
      <c r="BV66" s="58"/>
      <c r="BW66" s="58"/>
      <c r="BX66" s="58"/>
      <c r="BY66" s="58"/>
      <c r="BZ66" s="58"/>
      <c r="CA66" s="58"/>
      <c r="CB66" s="58"/>
      <c r="CC66" s="58"/>
      <c r="CD66" s="58"/>
      <c r="CE66" s="58"/>
      <c r="CF66" s="58"/>
      <c r="CG66" s="58"/>
      <c r="CH66" s="58"/>
      <c r="CI66" s="58"/>
      <c r="CJ66" s="58"/>
      <c r="CK66" s="58"/>
      <c r="CL66" s="58"/>
      <c r="CM66" s="58"/>
      <c r="CN66" s="58"/>
      <c r="CO66" s="59"/>
      <c r="CP66" s="60"/>
      <c r="CQ66" s="58"/>
      <c r="CR66" s="58"/>
      <c r="CS66" s="58"/>
      <c r="CT66" s="61"/>
      <c r="CU66" s="62"/>
      <c r="CV66" s="58"/>
      <c r="CW66" s="58"/>
      <c r="CX66" s="58"/>
      <c r="CY66" s="58"/>
      <c r="CZ66" s="58"/>
      <c r="DA66" s="58"/>
      <c r="DB66" s="58"/>
      <c r="DC66" s="58"/>
      <c r="DD66" s="58"/>
      <c r="DE66" s="58"/>
      <c r="DF66" s="58"/>
      <c r="DG66" s="58"/>
      <c r="DH66" s="58"/>
      <c r="DI66" s="58"/>
      <c r="DJ66" s="58"/>
      <c r="DK66" s="58"/>
      <c r="DL66" s="58"/>
      <c r="DM66" s="58"/>
      <c r="DN66" s="58"/>
      <c r="DO66" s="58"/>
      <c r="DP66" s="58"/>
      <c r="DQ66" s="58"/>
      <c r="DR66" s="58"/>
      <c r="DS66" s="59"/>
      <c r="DT66" s="62"/>
      <c r="DU66" s="58"/>
      <c r="DV66" s="61"/>
      <c r="DW66" s="62"/>
      <c r="DX66" s="58"/>
      <c r="DY66" s="58"/>
      <c r="DZ66" s="58"/>
      <c r="EA66" s="58"/>
      <c r="EB66" s="58"/>
      <c r="EC66" s="61"/>
      <c r="ED66" s="62"/>
      <c r="EE66" s="58"/>
      <c r="EF66" s="58"/>
      <c r="EG66" s="58"/>
      <c r="EH66" s="58"/>
      <c r="EI66" s="58"/>
      <c r="EJ66" s="61"/>
      <c r="EK66" s="62"/>
      <c r="EL66" s="58"/>
      <c r="EM66" s="58"/>
      <c r="EN66" s="58"/>
      <c r="EO66" s="58"/>
      <c r="EP66" s="58"/>
      <c r="EQ66" s="61"/>
      <c r="ER66" s="58"/>
      <c r="ES66" s="58"/>
      <c r="ET66" s="58"/>
      <c r="EU66" s="58"/>
      <c r="EV66" s="58"/>
      <c r="EW66" s="58"/>
      <c r="EX66" s="59"/>
      <c r="EY66" s="60"/>
      <c r="EZ66" s="58"/>
      <c r="FA66" s="58"/>
      <c r="FB66" s="58"/>
      <c r="FC66" s="58"/>
      <c r="FD66" s="58"/>
      <c r="FE66" s="61"/>
      <c r="FF66" s="58"/>
      <c r="FG66" s="58"/>
      <c r="FH66" s="58"/>
      <c r="FI66" s="58"/>
      <c r="FJ66" s="58"/>
      <c r="FK66" s="58"/>
      <c r="FL66" s="61"/>
      <c r="FM66" s="58"/>
      <c r="FN66" s="58"/>
      <c r="FO66" s="58"/>
      <c r="FP66" s="58"/>
      <c r="FQ66" s="58"/>
      <c r="FR66" s="58"/>
      <c r="FS66" s="61"/>
      <c r="FT66" s="58"/>
      <c r="FU66" s="58"/>
      <c r="FV66" s="58"/>
      <c r="FW66" s="63"/>
      <c r="FX66" s="58"/>
      <c r="FY66" s="58"/>
      <c r="FZ66" s="58"/>
      <c r="GA66" s="58"/>
      <c r="GB66" s="59"/>
      <c r="GC66" s="60"/>
      <c r="GD66" s="58"/>
      <c r="GE66" s="58"/>
      <c r="GF66" s="58"/>
      <c r="GG66" s="61"/>
      <c r="GH66" s="62"/>
      <c r="GI66" s="58"/>
      <c r="GJ66" s="58"/>
      <c r="GK66" s="58"/>
      <c r="GL66" s="58"/>
      <c r="GM66" s="58"/>
      <c r="GN66" s="61"/>
      <c r="GO66" s="58"/>
      <c r="GP66" s="58"/>
      <c r="GQ66" s="58"/>
      <c r="GR66" s="58"/>
      <c r="GS66" s="58"/>
      <c r="GT66" s="58"/>
      <c r="GU66" s="61"/>
      <c r="GV66" s="58"/>
      <c r="GW66" s="58"/>
      <c r="GX66" s="58"/>
      <c r="GY66" s="58"/>
      <c r="GZ66" s="58"/>
      <c r="HA66" s="58"/>
      <c r="HB66" s="61"/>
      <c r="HC66" s="58"/>
      <c r="HD66" s="58"/>
      <c r="HE66" s="58"/>
      <c r="HF66" s="58"/>
      <c r="HG66" s="59"/>
      <c r="HH66" s="60"/>
      <c r="HI66" s="61"/>
      <c r="HJ66" s="58"/>
      <c r="HK66" s="58"/>
      <c r="HL66" s="58"/>
      <c r="HM66" s="58"/>
      <c r="HN66" s="58"/>
      <c r="HO66" s="58"/>
      <c r="HP66" s="61"/>
      <c r="HQ66" s="58"/>
      <c r="HR66" s="58"/>
      <c r="HS66" s="58"/>
      <c r="HT66" s="58"/>
      <c r="HU66" s="58"/>
      <c r="HV66" s="58"/>
      <c r="HW66" s="58"/>
      <c r="HX66" s="58"/>
      <c r="HY66" s="58"/>
      <c r="HZ66" s="58"/>
      <c r="IA66" s="58"/>
      <c r="IB66" s="58"/>
      <c r="IC66" s="58"/>
      <c r="ID66" s="61"/>
      <c r="IE66" s="58"/>
      <c r="IF66" s="58"/>
      <c r="IG66" s="58"/>
      <c r="IH66" s="58"/>
      <c r="II66" s="58"/>
      <c r="IJ66" s="58"/>
      <c r="IK66" s="61"/>
      <c r="IL66" s="59"/>
      <c r="IM66" s="60"/>
      <c r="IN66" s="58"/>
      <c r="IO66" s="58"/>
      <c r="IP66" s="58"/>
      <c r="IQ66" s="58"/>
      <c r="IR66" s="58"/>
      <c r="IS66" s="58"/>
      <c r="IT66" s="58"/>
      <c r="IU66" s="58"/>
      <c r="IV66" s="58"/>
      <c r="IW66" s="58"/>
      <c r="IX66" s="58"/>
      <c r="IY66" s="58"/>
      <c r="IZ66" s="58"/>
      <c r="JA66" s="58"/>
      <c r="JB66" s="58"/>
      <c r="JC66" s="58"/>
      <c r="JD66" s="58"/>
      <c r="JE66" s="58"/>
      <c r="JF66" s="58"/>
      <c r="JG66" s="58"/>
      <c r="JH66" s="58"/>
      <c r="JI66" s="58"/>
      <c r="JJ66" s="58"/>
      <c r="JK66" s="58"/>
      <c r="JL66" s="58"/>
      <c r="JM66" s="58"/>
      <c r="JN66" s="58"/>
      <c r="JO66" s="58"/>
      <c r="JP66" s="59"/>
      <c r="JQ66" s="60"/>
      <c r="JR66" s="58"/>
      <c r="JS66" s="58"/>
      <c r="JT66" s="58"/>
      <c r="JU66" s="58"/>
      <c r="JV66" s="58"/>
      <c r="JW66" s="58"/>
      <c r="JX66" s="58"/>
      <c r="JY66" s="58"/>
      <c r="JZ66" s="58"/>
      <c r="KA66" s="58"/>
      <c r="KB66" s="58"/>
      <c r="KC66" s="58"/>
      <c r="KD66" s="58"/>
      <c r="KE66" s="58"/>
      <c r="KF66" s="58"/>
      <c r="KG66" s="58"/>
      <c r="KH66" s="58"/>
      <c r="KI66" s="58"/>
      <c r="KJ66" s="58"/>
      <c r="KK66" s="58"/>
      <c r="KL66" s="58"/>
      <c r="KM66" s="58"/>
      <c r="KN66" s="58"/>
      <c r="KO66" s="58"/>
      <c r="KP66" s="58"/>
      <c r="KQ66" s="58"/>
      <c r="KR66" s="58"/>
      <c r="KS66" s="58"/>
      <c r="KT66" s="61"/>
      <c r="KU66" s="59"/>
      <c r="KV66" s="58"/>
      <c r="KW66" s="58"/>
      <c r="KX66" s="58"/>
      <c r="KY66" s="58"/>
      <c r="KZ66" s="58"/>
      <c r="LA66" s="58"/>
      <c r="LB66" s="58"/>
      <c r="LC66" s="58"/>
      <c r="LD66" s="58"/>
      <c r="LE66" s="58"/>
      <c r="LF66" s="58"/>
      <c r="LG66" s="58"/>
      <c r="LH66" s="58"/>
      <c r="LI66" s="58"/>
      <c r="LJ66" s="58"/>
      <c r="LK66" s="58"/>
      <c r="LL66" s="58"/>
      <c r="LM66" s="58"/>
      <c r="LN66" s="58"/>
      <c r="LO66" s="58"/>
      <c r="LP66" s="58"/>
      <c r="LQ66" s="58"/>
      <c r="LR66" s="58"/>
      <c r="LS66" s="58"/>
      <c r="LT66" s="58"/>
      <c r="LU66" s="58"/>
      <c r="LV66" s="58"/>
      <c r="LW66" s="58"/>
      <c r="LX66" s="61"/>
      <c r="LY66" s="59"/>
      <c r="LZ66" s="60"/>
      <c r="MA66" s="58"/>
      <c r="MB66" s="58"/>
      <c r="MC66" s="58"/>
      <c r="MD66" s="58"/>
      <c r="ME66" s="58"/>
      <c r="MF66" s="58"/>
      <c r="MG66" s="58"/>
      <c r="MH66" s="58"/>
      <c r="MI66" s="58"/>
      <c r="MJ66" s="58"/>
      <c r="MK66" s="58"/>
      <c r="ML66" s="58"/>
      <c r="MM66" s="58"/>
      <c r="MN66" s="58"/>
      <c r="MO66" s="58"/>
      <c r="MP66" s="58"/>
      <c r="MQ66" s="58"/>
      <c r="MR66" s="58"/>
      <c r="MS66" s="58"/>
      <c r="MT66" s="58"/>
      <c r="MU66" s="58"/>
      <c r="MV66" s="58"/>
      <c r="MW66" s="58"/>
      <c r="MX66" s="58"/>
      <c r="MY66" s="58"/>
      <c r="MZ66" s="58"/>
      <c r="NA66" s="58"/>
      <c r="NB66" s="58"/>
      <c r="NC66" s="58"/>
      <c r="ND66" s="59"/>
      <c r="NE66" s="64"/>
      <c r="NF66" s="58"/>
      <c r="NG66" s="58"/>
      <c r="NH66" s="58"/>
      <c r="NI66" s="58"/>
      <c r="NJ66" s="58"/>
      <c r="NK66" s="58"/>
      <c r="NL66" s="58"/>
      <c r="NM66" s="58"/>
      <c r="NN66" s="58"/>
      <c r="NO66" s="58"/>
      <c r="NP66" s="58"/>
      <c r="NQ66" s="58"/>
      <c r="NR66" s="58"/>
      <c r="NS66" s="58"/>
      <c r="NT66" s="58"/>
      <c r="NU66" s="58"/>
      <c r="NV66" s="58"/>
      <c r="NW66" s="58"/>
      <c r="NX66" s="58"/>
      <c r="NY66" s="58"/>
      <c r="NZ66" s="58"/>
      <c r="OA66" s="58"/>
      <c r="OB66" s="58"/>
      <c r="OC66" s="58"/>
      <c r="OD66" s="58"/>
      <c r="OE66" s="58"/>
      <c r="OF66" s="58"/>
      <c r="OG66" s="58"/>
      <c r="OH66" s="58"/>
      <c r="OI66" s="58"/>
      <c r="OJ66" s="58"/>
      <c r="OK66" s="58"/>
      <c r="OL66" s="58"/>
      <c r="OM66" s="58"/>
      <c r="ON66" s="58"/>
      <c r="OO66" s="58"/>
      <c r="OP66" s="58"/>
      <c r="OQ66" s="58"/>
      <c r="OR66" s="58"/>
      <c r="OS66" s="58"/>
      <c r="OT66" s="58"/>
      <c r="OU66" s="58"/>
      <c r="OV66" s="58"/>
      <c r="OW66" s="58"/>
      <c r="OX66" s="58"/>
      <c r="OY66" s="58"/>
      <c r="OZ66" s="58"/>
      <c r="PA66" s="58"/>
      <c r="PB66" s="58"/>
      <c r="PC66" s="58"/>
      <c r="PD66" s="58"/>
      <c r="PE66" s="58"/>
      <c r="PF66" s="58"/>
      <c r="PG66" s="58"/>
      <c r="PH66" s="58"/>
      <c r="PI66" s="58"/>
      <c r="PJ66" s="58"/>
      <c r="PK66" s="58"/>
      <c r="PL66" s="65"/>
    </row>
    <row r="67" spans="1:428" ht="15" hidden="1" thickBot="1" x14ac:dyDescent="0.4">
      <c r="A67" s="20" t="str" cm="1">
        <f t="array" aca="1" ref="A67" ca="1">IF(INDIRECT("'CALENDAR - Workflow'!B"&amp;ROW(A67)-1)&lt;&gt;0,INDIRECT("'CALENDAR - Workflow'!B"&amp;ROW(A67)-1),"")</f>
        <v/>
      </c>
      <c r="B67" s="21" t="str" cm="1">
        <f t="array" aca="1" ref="B67" ca="1">IF(INDIRECT("'CALENDAR - Workflow'!C"&amp;ROW(A67)-1)&lt;&gt;0,INDIRECT("'CALENDAR - Workflow'!C"&amp;ROW(A67)-1),"")</f>
        <v/>
      </c>
      <c r="C67" s="57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9"/>
      <c r="AH67" s="60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8"/>
      <c r="BA67" s="58"/>
      <c r="BB67" s="58"/>
      <c r="BC67" s="58"/>
      <c r="BD67" s="58"/>
      <c r="BE67" s="58"/>
      <c r="BF67" s="58"/>
      <c r="BG67" s="58"/>
      <c r="BH67" s="58"/>
      <c r="BI67" s="58"/>
      <c r="BJ67" s="59"/>
      <c r="BK67" s="60"/>
      <c r="BL67" s="58"/>
      <c r="BM67" s="58"/>
      <c r="BN67" s="58"/>
      <c r="BO67" s="58"/>
      <c r="BP67" s="58"/>
      <c r="BQ67" s="58"/>
      <c r="BR67" s="58"/>
      <c r="BS67" s="58"/>
      <c r="BT67" s="58"/>
      <c r="BU67" s="58"/>
      <c r="BV67" s="58"/>
      <c r="BW67" s="58"/>
      <c r="BX67" s="58"/>
      <c r="BY67" s="58"/>
      <c r="BZ67" s="58"/>
      <c r="CA67" s="58"/>
      <c r="CB67" s="58"/>
      <c r="CC67" s="58"/>
      <c r="CD67" s="58"/>
      <c r="CE67" s="58"/>
      <c r="CF67" s="58"/>
      <c r="CG67" s="58"/>
      <c r="CH67" s="58"/>
      <c r="CI67" s="58"/>
      <c r="CJ67" s="58"/>
      <c r="CK67" s="58"/>
      <c r="CL67" s="58"/>
      <c r="CM67" s="58"/>
      <c r="CN67" s="58"/>
      <c r="CO67" s="59"/>
      <c r="CP67" s="60"/>
      <c r="CQ67" s="58"/>
      <c r="CR67" s="58"/>
      <c r="CS67" s="58"/>
      <c r="CT67" s="61"/>
      <c r="CU67" s="62"/>
      <c r="CV67" s="58"/>
      <c r="CW67" s="58"/>
      <c r="CX67" s="58"/>
      <c r="CY67" s="58"/>
      <c r="CZ67" s="58"/>
      <c r="DA67" s="58"/>
      <c r="DB67" s="58"/>
      <c r="DC67" s="58"/>
      <c r="DD67" s="58"/>
      <c r="DE67" s="58"/>
      <c r="DF67" s="58"/>
      <c r="DG67" s="58"/>
      <c r="DH67" s="58"/>
      <c r="DI67" s="58"/>
      <c r="DJ67" s="58"/>
      <c r="DK67" s="58"/>
      <c r="DL67" s="58"/>
      <c r="DM67" s="58"/>
      <c r="DN67" s="58"/>
      <c r="DO67" s="58"/>
      <c r="DP67" s="58"/>
      <c r="DQ67" s="58"/>
      <c r="DR67" s="58"/>
      <c r="DS67" s="59"/>
      <c r="DT67" s="62"/>
      <c r="DU67" s="58"/>
      <c r="DV67" s="61"/>
      <c r="DW67" s="62"/>
      <c r="DX67" s="58"/>
      <c r="DY67" s="58"/>
      <c r="DZ67" s="58"/>
      <c r="EA67" s="58"/>
      <c r="EB67" s="58"/>
      <c r="EC67" s="61"/>
      <c r="ED67" s="62"/>
      <c r="EE67" s="58"/>
      <c r="EF67" s="58"/>
      <c r="EG67" s="58"/>
      <c r="EH67" s="58"/>
      <c r="EI67" s="58"/>
      <c r="EJ67" s="61"/>
      <c r="EK67" s="62"/>
      <c r="EL67" s="58"/>
      <c r="EM67" s="58"/>
      <c r="EN67" s="58"/>
      <c r="EO67" s="58"/>
      <c r="EP67" s="58"/>
      <c r="EQ67" s="61"/>
      <c r="ER67" s="58"/>
      <c r="ES67" s="58"/>
      <c r="ET67" s="58"/>
      <c r="EU67" s="58"/>
      <c r="EV67" s="58"/>
      <c r="EW67" s="58"/>
      <c r="EX67" s="59"/>
      <c r="EY67" s="60"/>
      <c r="EZ67" s="58"/>
      <c r="FA67" s="58"/>
      <c r="FB67" s="58"/>
      <c r="FC67" s="58"/>
      <c r="FD67" s="58"/>
      <c r="FE67" s="61"/>
      <c r="FF67" s="58"/>
      <c r="FG67" s="58"/>
      <c r="FH67" s="58"/>
      <c r="FI67" s="58"/>
      <c r="FJ67" s="58"/>
      <c r="FK67" s="58"/>
      <c r="FL67" s="61"/>
      <c r="FM67" s="58"/>
      <c r="FN67" s="58"/>
      <c r="FO67" s="58"/>
      <c r="FP67" s="58"/>
      <c r="FQ67" s="58"/>
      <c r="FR67" s="58"/>
      <c r="FS67" s="61"/>
      <c r="FT67" s="58"/>
      <c r="FU67" s="58"/>
      <c r="FV67" s="58"/>
      <c r="FW67" s="63"/>
      <c r="FX67" s="58"/>
      <c r="FY67" s="58"/>
      <c r="FZ67" s="58"/>
      <c r="GA67" s="58"/>
      <c r="GB67" s="59"/>
      <c r="GC67" s="60"/>
      <c r="GD67" s="58"/>
      <c r="GE67" s="58"/>
      <c r="GF67" s="58"/>
      <c r="GG67" s="61"/>
      <c r="GH67" s="62"/>
      <c r="GI67" s="58"/>
      <c r="GJ67" s="58"/>
      <c r="GK67" s="58"/>
      <c r="GL67" s="58"/>
      <c r="GM67" s="58"/>
      <c r="GN67" s="61"/>
      <c r="GO67" s="58"/>
      <c r="GP67" s="58"/>
      <c r="GQ67" s="58"/>
      <c r="GR67" s="58"/>
      <c r="GS67" s="58"/>
      <c r="GT67" s="58"/>
      <c r="GU67" s="61"/>
      <c r="GV67" s="58"/>
      <c r="GW67" s="58"/>
      <c r="GX67" s="58"/>
      <c r="GY67" s="58"/>
      <c r="GZ67" s="58"/>
      <c r="HA67" s="58"/>
      <c r="HB67" s="61"/>
      <c r="HC67" s="58"/>
      <c r="HD67" s="58"/>
      <c r="HE67" s="58"/>
      <c r="HF67" s="58"/>
      <c r="HG67" s="59"/>
      <c r="HH67" s="60"/>
      <c r="HI67" s="61"/>
      <c r="HJ67" s="58"/>
      <c r="HK67" s="58"/>
      <c r="HL67" s="58"/>
      <c r="HM67" s="58"/>
      <c r="HN67" s="58"/>
      <c r="HO67" s="58"/>
      <c r="HP67" s="61"/>
      <c r="HQ67" s="58"/>
      <c r="HR67" s="58"/>
      <c r="HS67" s="58"/>
      <c r="HT67" s="58"/>
      <c r="HU67" s="58"/>
      <c r="HV67" s="58"/>
      <c r="HW67" s="58"/>
      <c r="HX67" s="58"/>
      <c r="HY67" s="58"/>
      <c r="HZ67" s="58"/>
      <c r="IA67" s="58"/>
      <c r="IB67" s="58"/>
      <c r="IC67" s="58"/>
      <c r="ID67" s="61"/>
      <c r="IE67" s="58"/>
      <c r="IF67" s="58"/>
      <c r="IG67" s="58"/>
      <c r="IH67" s="58"/>
      <c r="II67" s="58"/>
      <c r="IJ67" s="58"/>
      <c r="IK67" s="61"/>
      <c r="IL67" s="59"/>
      <c r="IM67" s="60"/>
      <c r="IN67" s="58"/>
      <c r="IO67" s="58"/>
      <c r="IP67" s="58"/>
      <c r="IQ67" s="58"/>
      <c r="IR67" s="58"/>
      <c r="IS67" s="58"/>
      <c r="IT67" s="58"/>
      <c r="IU67" s="58"/>
      <c r="IV67" s="58"/>
      <c r="IW67" s="58"/>
      <c r="IX67" s="58"/>
      <c r="IY67" s="58"/>
      <c r="IZ67" s="58"/>
      <c r="JA67" s="58"/>
      <c r="JB67" s="58"/>
      <c r="JC67" s="58"/>
      <c r="JD67" s="58"/>
      <c r="JE67" s="58"/>
      <c r="JF67" s="58"/>
      <c r="JG67" s="58"/>
      <c r="JH67" s="58"/>
      <c r="JI67" s="58"/>
      <c r="JJ67" s="58"/>
      <c r="JK67" s="58"/>
      <c r="JL67" s="58"/>
      <c r="JM67" s="58"/>
      <c r="JN67" s="58"/>
      <c r="JO67" s="58"/>
      <c r="JP67" s="59"/>
      <c r="JQ67" s="60"/>
      <c r="JR67" s="58"/>
      <c r="JS67" s="58"/>
      <c r="JT67" s="58"/>
      <c r="JU67" s="58"/>
      <c r="JV67" s="58"/>
      <c r="JW67" s="58"/>
      <c r="JX67" s="58"/>
      <c r="JY67" s="58"/>
      <c r="JZ67" s="58"/>
      <c r="KA67" s="58"/>
      <c r="KB67" s="58"/>
      <c r="KC67" s="58"/>
      <c r="KD67" s="58"/>
      <c r="KE67" s="58"/>
      <c r="KF67" s="58"/>
      <c r="KG67" s="58"/>
      <c r="KH67" s="58"/>
      <c r="KI67" s="58"/>
      <c r="KJ67" s="58"/>
      <c r="KK67" s="58"/>
      <c r="KL67" s="58"/>
      <c r="KM67" s="58"/>
      <c r="KN67" s="58"/>
      <c r="KO67" s="58"/>
      <c r="KP67" s="58"/>
      <c r="KQ67" s="58"/>
      <c r="KR67" s="58"/>
      <c r="KS67" s="58"/>
      <c r="KT67" s="61"/>
      <c r="KU67" s="59"/>
      <c r="KV67" s="58"/>
      <c r="KW67" s="58"/>
      <c r="KX67" s="58"/>
      <c r="KY67" s="58"/>
      <c r="KZ67" s="58"/>
      <c r="LA67" s="58"/>
      <c r="LB67" s="58"/>
      <c r="LC67" s="58"/>
      <c r="LD67" s="58"/>
      <c r="LE67" s="58"/>
      <c r="LF67" s="58"/>
      <c r="LG67" s="58"/>
      <c r="LH67" s="58"/>
      <c r="LI67" s="58"/>
      <c r="LJ67" s="58"/>
      <c r="LK67" s="58"/>
      <c r="LL67" s="58"/>
      <c r="LM67" s="58"/>
      <c r="LN67" s="58"/>
      <c r="LO67" s="58"/>
      <c r="LP67" s="58"/>
      <c r="LQ67" s="58"/>
      <c r="LR67" s="58"/>
      <c r="LS67" s="58"/>
      <c r="LT67" s="58"/>
      <c r="LU67" s="58"/>
      <c r="LV67" s="58"/>
      <c r="LW67" s="58"/>
      <c r="LX67" s="61"/>
      <c r="LY67" s="59"/>
      <c r="LZ67" s="60"/>
      <c r="MA67" s="58"/>
      <c r="MB67" s="58"/>
      <c r="MC67" s="58"/>
      <c r="MD67" s="58"/>
      <c r="ME67" s="58"/>
      <c r="MF67" s="58"/>
      <c r="MG67" s="58"/>
      <c r="MH67" s="58"/>
      <c r="MI67" s="58"/>
      <c r="MJ67" s="58"/>
      <c r="MK67" s="58"/>
      <c r="ML67" s="58"/>
      <c r="MM67" s="58"/>
      <c r="MN67" s="58"/>
      <c r="MO67" s="58"/>
      <c r="MP67" s="58"/>
      <c r="MQ67" s="58"/>
      <c r="MR67" s="58"/>
      <c r="MS67" s="58"/>
      <c r="MT67" s="58"/>
      <c r="MU67" s="58"/>
      <c r="MV67" s="58"/>
      <c r="MW67" s="58"/>
      <c r="MX67" s="58"/>
      <c r="MY67" s="58"/>
      <c r="MZ67" s="58"/>
      <c r="NA67" s="58"/>
      <c r="NB67" s="58"/>
      <c r="NC67" s="58"/>
      <c r="ND67" s="59"/>
      <c r="NE67" s="64"/>
      <c r="NF67" s="58"/>
      <c r="NG67" s="58"/>
      <c r="NH67" s="58"/>
      <c r="NI67" s="58"/>
      <c r="NJ67" s="58"/>
      <c r="NK67" s="58"/>
      <c r="NL67" s="58"/>
      <c r="NM67" s="58"/>
      <c r="NN67" s="58"/>
      <c r="NO67" s="58"/>
      <c r="NP67" s="58"/>
      <c r="NQ67" s="58"/>
      <c r="NR67" s="58"/>
      <c r="NS67" s="58"/>
      <c r="NT67" s="58"/>
      <c r="NU67" s="58"/>
      <c r="NV67" s="58"/>
      <c r="NW67" s="58"/>
      <c r="NX67" s="58"/>
      <c r="NY67" s="58"/>
      <c r="NZ67" s="58"/>
      <c r="OA67" s="58"/>
      <c r="OB67" s="58"/>
      <c r="OC67" s="58"/>
      <c r="OD67" s="58"/>
      <c r="OE67" s="58"/>
      <c r="OF67" s="58"/>
      <c r="OG67" s="58"/>
      <c r="OH67" s="58"/>
      <c r="OI67" s="58"/>
      <c r="OJ67" s="58"/>
      <c r="OK67" s="58"/>
      <c r="OL67" s="58"/>
      <c r="OM67" s="58"/>
      <c r="ON67" s="58"/>
      <c r="OO67" s="58"/>
      <c r="OP67" s="58"/>
      <c r="OQ67" s="58"/>
      <c r="OR67" s="58"/>
      <c r="OS67" s="58"/>
      <c r="OT67" s="58"/>
      <c r="OU67" s="58"/>
      <c r="OV67" s="58"/>
      <c r="OW67" s="58"/>
      <c r="OX67" s="58"/>
      <c r="OY67" s="58"/>
      <c r="OZ67" s="58"/>
      <c r="PA67" s="58"/>
      <c r="PB67" s="58"/>
      <c r="PC67" s="58"/>
      <c r="PD67" s="58"/>
      <c r="PE67" s="58"/>
      <c r="PF67" s="58"/>
      <c r="PG67" s="58"/>
      <c r="PH67" s="58"/>
      <c r="PI67" s="58"/>
      <c r="PJ67" s="58"/>
      <c r="PK67" s="58"/>
      <c r="PL67" s="65"/>
    </row>
    <row r="68" spans="1:428" ht="15" hidden="1" thickBot="1" x14ac:dyDescent="0.4">
      <c r="A68" s="20" t="str" cm="1">
        <f t="array" aca="1" ref="A68" ca="1">IF(INDIRECT("'CALENDAR - Workflow'!B"&amp;ROW(A68)-1)&lt;&gt;0,INDIRECT("'CALENDAR - Workflow'!B"&amp;ROW(A68)-1),"")</f>
        <v/>
      </c>
      <c r="B68" s="21" t="str" cm="1">
        <f t="array" aca="1" ref="B68" ca="1">IF(INDIRECT("'CALENDAR - Workflow'!C"&amp;ROW(A68)-1)&lt;&gt;0,INDIRECT("'CALENDAR - Workflow'!C"&amp;ROW(A68)-1),"")</f>
        <v/>
      </c>
      <c r="C68" s="57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9"/>
      <c r="AH68" s="60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8"/>
      <c r="BA68" s="58"/>
      <c r="BB68" s="58"/>
      <c r="BC68" s="58"/>
      <c r="BD68" s="58"/>
      <c r="BE68" s="58"/>
      <c r="BF68" s="58"/>
      <c r="BG68" s="58"/>
      <c r="BH68" s="58"/>
      <c r="BI68" s="58"/>
      <c r="BJ68" s="59"/>
      <c r="BK68" s="60"/>
      <c r="BL68" s="58"/>
      <c r="BM68" s="58"/>
      <c r="BN68" s="58"/>
      <c r="BO68" s="58"/>
      <c r="BP68" s="58"/>
      <c r="BQ68" s="58"/>
      <c r="BR68" s="58"/>
      <c r="BS68" s="58"/>
      <c r="BT68" s="58"/>
      <c r="BU68" s="58"/>
      <c r="BV68" s="58"/>
      <c r="BW68" s="58"/>
      <c r="BX68" s="58"/>
      <c r="BY68" s="58"/>
      <c r="BZ68" s="58"/>
      <c r="CA68" s="58"/>
      <c r="CB68" s="58"/>
      <c r="CC68" s="58"/>
      <c r="CD68" s="58"/>
      <c r="CE68" s="58"/>
      <c r="CF68" s="58"/>
      <c r="CG68" s="58"/>
      <c r="CH68" s="58"/>
      <c r="CI68" s="58"/>
      <c r="CJ68" s="58"/>
      <c r="CK68" s="58"/>
      <c r="CL68" s="58"/>
      <c r="CM68" s="58"/>
      <c r="CN68" s="58"/>
      <c r="CO68" s="59"/>
      <c r="CP68" s="60"/>
      <c r="CQ68" s="58"/>
      <c r="CR68" s="58"/>
      <c r="CS68" s="58"/>
      <c r="CT68" s="61"/>
      <c r="CU68" s="62"/>
      <c r="CV68" s="58"/>
      <c r="CW68" s="58"/>
      <c r="CX68" s="58"/>
      <c r="CY68" s="58"/>
      <c r="CZ68" s="58"/>
      <c r="DA68" s="58"/>
      <c r="DB68" s="58"/>
      <c r="DC68" s="58"/>
      <c r="DD68" s="58"/>
      <c r="DE68" s="58"/>
      <c r="DF68" s="58"/>
      <c r="DG68" s="58"/>
      <c r="DH68" s="58"/>
      <c r="DI68" s="58"/>
      <c r="DJ68" s="58"/>
      <c r="DK68" s="58"/>
      <c r="DL68" s="58"/>
      <c r="DM68" s="58"/>
      <c r="DN68" s="58"/>
      <c r="DO68" s="58"/>
      <c r="DP68" s="58"/>
      <c r="DQ68" s="58"/>
      <c r="DR68" s="58"/>
      <c r="DS68" s="59"/>
      <c r="DT68" s="62"/>
      <c r="DU68" s="58"/>
      <c r="DV68" s="61"/>
      <c r="DW68" s="62"/>
      <c r="DX68" s="58"/>
      <c r="DY68" s="58"/>
      <c r="DZ68" s="58"/>
      <c r="EA68" s="58"/>
      <c r="EB68" s="58"/>
      <c r="EC68" s="61"/>
      <c r="ED68" s="62"/>
      <c r="EE68" s="58"/>
      <c r="EF68" s="58"/>
      <c r="EG68" s="58"/>
      <c r="EH68" s="58"/>
      <c r="EI68" s="58"/>
      <c r="EJ68" s="61"/>
      <c r="EK68" s="62"/>
      <c r="EL68" s="58"/>
      <c r="EM68" s="58"/>
      <c r="EN68" s="58"/>
      <c r="EO68" s="58"/>
      <c r="EP68" s="58"/>
      <c r="EQ68" s="61"/>
      <c r="ER68" s="58"/>
      <c r="ES68" s="58"/>
      <c r="ET68" s="58"/>
      <c r="EU68" s="58"/>
      <c r="EV68" s="58"/>
      <c r="EW68" s="58"/>
      <c r="EX68" s="59"/>
      <c r="EY68" s="60"/>
      <c r="EZ68" s="58"/>
      <c r="FA68" s="58"/>
      <c r="FB68" s="58"/>
      <c r="FC68" s="58"/>
      <c r="FD68" s="58"/>
      <c r="FE68" s="61"/>
      <c r="FF68" s="58"/>
      <c r="FG68" s="58"/>
      <c r="FH68" s="58"/>
      <c r="FI68" s="58"/>
      <c r="FJ68" s="58"/>
      <c r="FK68" s="58"/>
      <c r="FL68" s="61"/>
      <c r="FM68" s="58"/>
      <c r="FN68" s="58"/>
      <c r="FO68" s="58"/>
      <c r="FP68" s="58"/>
      <c r="FQ68" s="58"/>
      <c r="FR68" s="58"/>
      <c r="FS68" s="61"/>
      <c r="FT68" s="58"/>
      <c r="FU68" s="58"/>
      <c r="FV68" s="58"/>
      <c r="FW68" s="63"/>
      <c r="FX68" s="58"/>
      <c r="FY68" s="58"/>
      <c r="FZ68" s="58"/>
      <c r="GA68" s="58"/>
      <c r="GB68" s="59"/>
      <c r="GC68" s="60"/>
      <c r="GD68" s="58"/>
      <c r="GE68" s="58"/>
      <c r="GF68" s="58"/>
      <c r="GG68" s="61"/>
      <c r="GH68" s="62"/>
      <c r="GI68" s="58"/>
      <c r="GJ68" s="58"/>
      <c r="GK68" s="58"/>
      <c r="GL68" s="58"/>
      <c r="GM68" s="58"/>
      <c r="GN68" s="61"/>
      <c r="GO68" s="58"/>
      <c r="GP68" s="58"/>
      <c r="GQ68" s="58"/>
      <c r="GR68" s="58"/>
      <c r="GS68" s="58"/>
      <c r="GT68" s="58"/>
      <c r="GU68" s="61"/>
      <c r="GV68" s="58"/>
      <c r="GW68" s="58"/>
      <c r="GX68" s="58"/>
      <c r="GY68" s="58"/>
      <c r="GZ68" s="58"/>
      <c r="HA68" s="58"/>
      <c r="HB68" s="61"/>
      <c r="HC68" s="58"/>
      <c r="HD68" s="58"/>
      <c r="HE68" s="58"/>
      <c r="HF68" s="58"/>
      <c r="HG68" s="59"/>
      <c r="HH68" s="60"/>
      <c r="HI68" s="61"/>
      <c r="HJ68" s="58"/>
      <c r="HK68" s="58"/>
      <c r="HL68" s="58"/>
      <c r="HM68" s="58"/>
      <c r="HN68" s="58"/>
      <c r="HO68" s="58"/>
      <c r="HP68" s="61"/>
      <c r="HQ68" s="58"/>
      <c r="HR68" s="58"/>
      <c r="HS68" s="58"/>
      <c r="HT68" s="58"/>
      <c r="HU68" s="58"/>
      <c r="HV68" s="58"/>
      <c r="HW68" s="58"/>
      <c r="HX68" s="58"/>
      <c r="HY68" s="58"/>
      <c r="HZ68" s="58"/>
      <c r="IA68" s="58"/>
      <c r="IB68" s="58"/>
      <c r="IC68" s="58"/>
      <c r="ID68" s="61"/>
      <c r="IE68" s="58"/>
      <c r="IF68" s="58"/>
      <c r="IG68" s="58"/>
      <c r="IH68" s="58"/>
      <c r="II68" s="58"/>
      <c r="IJ68" s="58"/>
      <c r="IK68" s="61"/>
      <c r="IL68" s="59"/>
      <c r="IM68" s="60"/>
      <c r="IN68" s="58"/>
      <c r="IO68" s="58"/>
      <c r="IP68" s="58"/>
      <c r="IQ68" s="58"/>
      <c r="IR68" s="58"/>
      <c r="IS68" s="58"/>
      <c r="IT68" s="58"/>
      <c r="IU68" s="58"/>
      <c r="IV68" s="58"/>
      <c r="IW68" s="58"/>
      <c r="IX68" s="58"/>
      <c r="IY68" s="58"/>
      <c r="IZ68" s="58"/>
      <c r="JA68" s="58"/>
      <c r="JB68" s="58"/>
      <c r="JC68" s="58"/>
      <c r="JD68" s="58"/>
      <c r="JE68" s="58"/>
      <c r="JF68" s="58"/>
      <c r="JG68" s="58"/>
      <c r="JH68" s="58"/>
      <c r="JI68" s="58"/>
      <c r="JJ68" s="58"/>
      <c r="JK68" s="58"/>
      <c r="JL68" s="58"/>
      <c r="JM68" s="58"/>
      <c r="JN68" s="58"/>
      <c r="JO68" s="58"/>
      <c r="JP68" s="59"/>
      <c r="JQ68" s="60"/>
      <c r="JR68" s="58"/>
      <c r="JS68" s="58"/>
      <c r="JT68" s="58"/>
      <c r="JU68" s="58"/>
      <c r="JV68" s="58"/>
      <c r="JW68" s="58"/>
      <c r="JX68" s="58"/>
      <c r="JY68" s="58"/>
      <c r="JZ68" s="58"/>
      <c r="KA68" s="58"/>
      <c r="KB68" s="58"/>
      <c r="KC68" s="58"/>
      <c r="KD68" s="58"/>
      <c r="KE68" s="58"/>
      <c r="KF68" s="58"/>
      <c r="KG68" s="58"/>
      <c r="KH68" s="58"/>
      <c r="KI68" s="58"/>
      <c r="KJ68" s="58"/>
      <c r="KK68" s="58"/>
      <c r="KL68" s="58"/>
      <c r="KM68" s="58"/>
      <c r="KN68" s="58"/>
      <c r="KO68" s="58"/>
      <c r="KP68" s="58"/>
      <c r="KQ68" s="58"/>
      <c r="KR68" s="58"/>
      <c r="KS68" s="58"/>
      <c r="KT68" s="61"/>
      <c r="KU68" s="59"/>
      <c r="KV68" s="58"/>
      <c r="KW68" s="58"/>
      <c r="KX68" s="58"/>
      <c r="KY68" s="58"/>
      <c r="KZ68" s="58"/>
      <c r="LA68" s="58"/>
      <c r="LB68" s="58"/>
      <c r="LC68" s="58"/>
      <c r="LD68" s="58"/>
      <c r="LE68" s="58"/>
      <c r="LF68" s="58"/>
      <c r="LG68" s="58"/>
      <c r="LH68" s="58"/>
      <c r="LI68" s="58"/>
      <c r="LJ68" s="58"/>
      <c r="LK68" s="58"/>
      <c r="LL68" s="58"/>
      <c r="LM68" s="58"/>
      <c r="LN68" s="58"/>
      <c r="LO68" s="58"/>
      <c r="LP68" s="58"/>
      <c r="LQ68" s="58"/>
      <c r="LR68" s="58"/>
      <c r="LS68" s="58"/>
      <c r="LT68" s="58"/>
      <c r="LU68" s="58"/>
      <c r="LV68" s="58"/>
      <c r="LW68" s="58"/>
      <c r="LX68" s="61"/>
      <c r="LY68" s="59"/>
      <c r="LZ68" s="60"/>
      <c r="MA68" s="58"/>
      <c r="MB68" s="58"/>
      <c r="MC68" s="58"/>
      <c r="MD68" s="58"/>
      <c r="ME68" s="58"/>
      <c r="MF68" s="58"/>
      <c r="MG68" s="58"/>
      <c r="MH68" s="58"/>
      <c r="MI68" s="58"/>
      <c r="MJ68" s="58"/>
      <c r="MK68" s="58"/>
      <c r="ML68" s="58"/>
      <c r="MM68" s="58"/>
      <c r="MN68" s="58"/>
      <c r="MO68" s="58"/>
      <c r="MP68" s="58"/>
      <c r="MQ68" s="58"/>
      <c r="MR68" s="58"/>
      <c r="MS68" s="58"/>
      <c r="MT68" s="58"/>
      <c r="MU68" s="58"/>
      <c r="MV68" s="58"/>
      <c r="MW68" s="58"/>
      <c r="MX68" s="58"/>
      <c r="MY68" s="58"/>
      <c r="MZ68" s="58"/>
      <c r="NA68" s="58"/>
      <c r="NB68" s="58"/>
      <c r="NC68" s="58"/>
      <c r="ND68" s="59"/>
      <c r="NE68" s="64"/>
      <c r="NF68" s="58"/>
      <c r="NG68" s="58"/>
      <c r="NH68" s="58"/>
      <c r="NI68" s="58"/>
      <c r="NJ68" s="58"/>
      <c r="NK68" s="58"/>
      <c r="NL68" s="58"/>
      <c r="NM68" s="58"/>
      <c r="NN68" s="58"/>
      <c r="NO68" s="58"/>
      <c r="NP68" s="58"/>
      <c r="NQ68" s="58"/>
      <c r="NR68" s="58"/>
      <c r="NS68" s="58"/>
      <c r="NT68" s="58"/>
      <c r="NU68" s="58"/>
      <c r="NV68" s="58"/>
      <c r="NW68" s="58"/>
      <c r="NX68" s="58"/>
      <c r="NY68" s="58"/>
      <c r="NZ68" s="58"/>
      <c r="OA68" s="58"/>
      <c r="OB68" s="58"/>
      <c r="OC68" s="58"/>
      <c r="OD68" s="58"/>
      <c r="OE68" s="58"/>
      <c r="OF68" s="58"/>
      <c r="OG68" s="58"/>
      <c r="OH68" s="58"/>
      <c r="OI68" s="58"/>
      <c r="OJ68" s="58"/>
      <c r="OK68" s="58"/>
      <c r="OL68" s="58"/>
      <c r="OM68" s="58"/>
      <c r="ON68" s="58"/>
      <c r="OO68" s="58"/>
      <c r="OP68" s="58"/>
      <c r="OQ68" s="58"/>
      <c r="OR68" s="58"/>
      <c r="OS68" s="58"/>
      <c r="OT68" s="58"/>
      <c r="OU68" s="58"/>
      <c r="OV68" s="58"/>
      <c r="OW68" s="58"/>
      <c r="OX68" s="58"/>
      <c r="OY68" s="58"/>
      <c r="OZ68" s="58"/>
      <c r="PA68" s="58"/>
      <c r="PB68" s="58"/>
      <c r="PC68" s="58"/>
      <c r="PD68" s="58"/>
      <c r="PE68" s="58"/>
      <c r="PF68" s="58"/>
      <c r="PG68" s="58"/>
      <c r="PH68" s="58"/>
      <c r="PI68" s="58"/>
      <c r="PJ68" s="58"/>
      <c r="PK68" s="58"/>
      <c r="PL68" s="65"/>
    </row>
    <row r="69" spans="1:428" ht="15" hidden="1" thickBot="1" x14ac:dyDescent="0.4">
      <c r="A69" s="20" t="str" cm="1">
        <f t="array" aca="1" ref="A69" ca="1">IF(INDIRECT("'CALENDAR - Workflow'!B"&amp;ROW(A69)-1)&lt;&gt;0,INDIRECT("'CALENDAR - Workflow'!B"&amp;ROW(A69)-1),"")</f>
        <v/>
      </c>
      <c r="B69" s="21" t="str" cm="1">
        <f t="array" aca="1" ref="B69" ca="1">IF(INDIRECT("'CALENDAR - Workflow'!C"&amp;ROW(A69)-1)&lt;&gt;0,INDIRECT("'CALENDAR - Workflow'!C"&amp;ROW(A69)-1),"")</f>
        <v/>
      </c>
      <c r="C69" s="57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9"/>
      <c r="AH69" s="60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58"/>
      <c r="AZ69" s="58"/>
      <c r="BA69" s="58"/>
      <c r="BB69" s="58"/>
      <c r="BC69" s="58"/>
      <c r="BD69" s="58"/>
      <c r="BE69" s="58"/>
      <c r="BF69" s="58"/>
      <c r="BG69" s="58"/>
      <c r="BH69" s="58"/>
      <c r="BI69" s="58"/>
      <c r="BJ69" s="59"/>
      <c r="BK69" s="60"/>
      <c r="BL69" s="58"/>
      <c r="BM69" s="58"/>
      <c r="BN69" s="58"/>
      <c r="BO69" s="58"/>
      <c r="BP69" s="58"/>
      <c r="BQ69" s="58"/>
      <c r="BR69" s="58"/>
      <c r="BS69" s="58"/>
      <c r="BT69" s="58"/>
      <c r="BU69" s="58"/>
      <c r="BV69" s="58"/>
      <c r="BW69" s="58"/>
      <c r="BX69" s="58"/>
      <c r="BY69" s="58"/>
      <c r="BZ69" s="58"/>
      <c r="CA69" s="58"/>
      <c r="CB69" s="58"/>
      <c r="CC69" s="58"/>
      <c r="CD69" s="58"/>
      <c r="CE69" s="58"/>
      <c r="CF69" s="58"/>
      <c r="CG69" s="58"/>
      <c r="CH69" s="58"/>
      <c r="CI69" s="58"/>
      <c r="CJ69" s="58"/>
      <c r="CK69" s="58"/>
      <c r="CL69" s="58"/>
      <c r="CM69" s="58"/>
      <c r="CN69" s="58"/>
      <c r="CO69" s="59"/>
      <c r="CP69" s="60"/>
      <c r="CQ69" s="58"/>
      <c r="CR69" s="58"/>
      <c r="CS69" s="58"/>
      <c r="CT69" s="61"/>
      <c r="CU69" s="62"/>
      <c r="CV69" s="58"/>
      <c r="CW69" s="58"/>
      <c r="CX69" s="58"/>
      <c r="CY69" s="58"/>
      <c r="CZ69" s="58"/>
      <c r="DA69" s="58"/>
      <c r="DB69" s="58"/>
      <c r="DC69" s="58"/>
      <c r="DD69" s="58"/>
      <c r="DE69" s="58"/>
      <c r="DF69" s="58"/>
      <c r="DG69" s="58"/>
      <c r="DH69" s="58"/>
      <c r="DI69" s="58"/>
      <c r="DJ69" s="58"/>
      <c r="DK69" s="58"/>
      <c r="DL69" s="58"/>
      <c r="DM69" s="58"/>
      <c r="DN69" s="58"/>
      <c r="DO69" s="58"/>
      <c r="DP69" s="58"/>
      <c r="DQ69" s="58"/>
      <c r="DR69" s="58"/>
      <c r="DS69" s="59"/>
      <c r="DT69" s="62"/>
      <c r="DU69" s="58"/>
      <c r="DV69" s="61"/>
      <c r="DW69" s="62"/>
      <c r="DX69" s="58"/>
      <c r="DY69" s="58"/>
      <c r="DZ69" s="58"/>
      <c r="EA69" s="58"/>
      <c r="EB69" s="58"/>
      <c r="EC69" s="61"/>
      <c r="ED69" s="62"/>
      <c r="EE69" s="58"/>
      <c r="EF69" s="58"/>
      <c r="EG69" s="58"/>
      <c r="EH69" s="58"/>
      <c r="EI69" s="58"/>
      <c r="EJ69" s="61"/>
      <c r="EK69" s="62"/>
      <c r="EL69" s="58"/>
      <c r="EM69" s="58"/>
      <c r="EN69" s="58"/>
      <c r="EO69" s="58"/>
      <c r="EP69" s="58"/>
      <c r="EQ69" s="61"/>
      <c r="ER69" s="58"/>
      <c r="ES69" s="58"/>
      <c r="ET69" s="58"/>
      <c r="EU69" s="58"/>
      <c r="EV69" s="58"/>
      <c r="EW69" s="58"/>
      <c r="EX69" s="59"/>
      <c r="EY69" s="60"/>
      <c r="EZ69" s="58"/>
      <c r="FA69" s="58"/>
      <c r="FB69" s="58"/>
      <c r="FC69" s="58"/>
      <c r="FD69" s="58"/>
      <c r="FE69" s="61"/>
      <c r="FF69" s="58"/>
      <c r="FG69" s="58"/>
      <c r="FH69" s="58"/>
      <c r="FI69" s="58"/>
      <c r="FJ69" s="58"/>
      <c r="FK69" s="58"/>
      <c r="FL69" s="61"/>
      <c r="FM69" s="58"/>
      <c r="FN69" s="58"/>
      <c r="FO69" s="58"/>
      <c r="FP69" s="58"/>
      <c r="FQ69" s="58"/>
      <c r="FR69" s="58"/>
      <c r="FS69" s="61"/>
      <c r="FT69" s="58"/>
      <c r="FU69" s="58"/>
      <c r="FV69" s="58"/>
      <c r="FW69" s="63"/>
      <c r="FX69" s="58"/>
      <c r="FY69" s="58"/>
      <c r="FZ69" s="58"/>
      <c r="GA69" s="58"/>
      <c r="GB69" s="59"/>
      <c r="GC69" s="60"/>
      <c r="GD69" s="58"/>
      <c r="GE69" s="58"/>
      <c r="GF69" s="58"/>
      <c r="GG69" s="61"/>
      <c r="GH69" s="62"/>
      <c r="GI69" s="58"/>
      <c r="GJ69" s="58"/>
      <c r="GK69" s="58"/>
      <c r="GL69" s="58"/>
      <c r="GM69" s="58"/>
      <c r="GN69" s="61"/>
      <c r="GO69" s="58"/>
      <c r="GP69" s="58"/>
      <c r="GQ69" s="58"/>
      <c r="GR69" s="58"/>
      <c r="GS69" s="58"/>
      <c r="GT69" s="58"/>
      <c r="GU69" s="61"/>
      <c r="GV69" s="58"/>
      <c r="GW69" s="58"/>
      <c r="GX69" s="58"/>
      <c r="GY69" s="58"/>
      <c r="GZ69" s="58"/>
      <c r="HA69" s="58"/>
      <c r="HB69" s="61"/>
      <c r="HC69" s="58"/>
      <c r="HD69" s="58"/>
      <c r="HE69" s="58"/>
      <c r="HF69" s="58"/>
      <c r="HG69" s="59"/>
      <c r="HH69" s="60"/>
      <c r="HI69" s="61"/>
      <c r="HJ69" s="58"/>
      <c r="HK69" s="58"/>
      <c r="HL69" s="58"/>
      <c r="HM69" s="58"/>
      <c r="HN69" s="58"/>
      <c r="HO69" s="58"/>
      <c r="HP69" s="61"/>
      <c r="HQ69" s="58"/>
      <c r="HR69" s="58"/>
      <c r="HS69" s="58"/>
      <c r="HT69" s="58"/>
      <c r="HU69" s="58"/>
      <c r="HV69" s="58"/>
      <c r="HW69" s="58"/>
      <c r="HX69" s="58"/>
      <c r="HY69" s="58"/>
      <c r="HZ69" s="58"/>
      <c r="IA69" s="58"/>
      <c r="IB69" s="58"/>
      <c r="IC69" s="58"/>
      <c r="ID69" s="61"/>
      <c r="IE69" s="58"/>
      <c r="IF69" s="58"/>
      <c r="IG69" s="58"/>
      <c r="IH69" s="58"/>
      <c r="II69" s="58"/>
      <c r="IJ69" s="58"/>
      <c r="IK69" s="61"/>
      <c r="IL69" s="59"/>
      <c r="IM69" s="60"/>
      <c r="IN69" s="58"/>
      <c r="IO69" s="58"/>
      <c r="IP69" s="58"/>
      <c r="IQ69" s="58"/>
      <c r="IR69" s="58"/>
      <c r="IS69" s="58"/>
      <c r="IT69" s="58"/>
      <c r="IU69" s="58"/>
      <c r="IV69" s="58"/>
      <c r="IW69" s="58"/>
      <c r="IX69" s="58"/>
      <c r="IY69" s="58"/>
      <c r="IZ69" s="58"/>
      <c r="JA69" s="58"/>
      <c r="JB69" s="58"/>
      <c r="JC69" s="58"/>
      <c r="JD69" s="58"/>
      <c r="JE69" s="58"/>
      <c r="JF69" s="58"/>
      <c r="JG69" s="58"/>
      <c r="JH69" s="58"/>
      <c r="JI69" s="58"/>
      <c r="JJ69" s="58"/>
      <c r="JK69" s="58"/>
      <c r="JL69" s="58"/>
      <c r="JM69" s="58"/>
      <c r="JN69" s="58"/>
      <c r="JO69" s="58"/>
      <c r="JP69" s="59"/>
      <c r="JQ69" s="60"/>
      <c r="JR69" s="58"/>
      <c r="JS69" s="58"/>
      <c r="JT69" s="58"/>
      <c r="JU69" s="58"/>
      <c r="JV69" s="58"/>
      <c r="JW69" s="58"/>
      <c r="JX69" s="58"/>
      <c r="JY69" s="58"/>
      <c r="JZ69" s="58"/>
      <c r="KA69" s="58"/>
      <c r="KB69" s="58"/>
      <c r="KC69" s="58"/>
      <c r="KD69" s="58"/>
      <c r="KE69" s="58"/>
      <c r="KF69" s="58"/>
      <c r="KG69" s="58"/>
      <c r="KH69" s="58"/>
      <c r="KI69" s="58"/>
      <c r="KJ69" s="58"/>
      <c r="KK69" s="58"/>
      <c r="KL69" s="58"/>
      <c r="KM69" s="58"/>
      <c r="KN69" s="58"/>
      <c r="KO69" s="58"/>
      <c r="KP69" s="58"/>
      <c r="KQ69" s="58"/>
      <c r="KR69" s="58"/>
      <c r="KS69" s="58"/>
      <c r="KT69" s="61"/>
      <c r="KU69" s="59"/>
      <c r="KV69" s="58"/>
      <c r="KW69" s="58"/>
      <c r="KX69" s="58"/>
      <c r="KY69" s="58"/>
      <c r="KZ69" s="58"/>
      <c r="LA69" s="58"/>
      <c r="LB69" s="58"/>
      <c r="LC69" s="58"/>
      <c r="LD69" s="58"/>
      <c r="LE69" s="58"/>
      <c r="LF69" s="58"/>
      <c r="LG69" s="58"/>
      <c r="LH69" s="58"/>
      <c r="LI69" s="58"/>
      <c r="LJ69" s="58"/>
      <c r="LK69" s="58"/>
      <c r="LL69" s="58"/>
      <c r="LM69" s="58"/>
      <c r="LN69" s="58"/>
      <c r="LO69" s="58"/>
      <c r="LP69" s="58"/>
      <c r="LQ69" s="58"/>
      <c r="LR69" s="58"/>
      <c r="LS69" s="58"/>
      <c r="LT69" s="58"/>
      <c r="LU69" s="58"/>
      <c r="LV69" s="58"/>
      <c r="LW69" s="58"/>
      <c r="LX69" s="61"/>
      <c r="LY69" s="59"/>
      <c r="LZ69" s="60"/>
      <c r="MA69" s="58"/>
      <c r="MB69" s="58"/>
      <c r="MC69" s="58"/>
      <c r="MD69" s="58"/>
      <c r="ME69" s="58"/>
      <c r="MF69" s="58"/>
      <c r="MG69" s="58"/>
      <c r="MH69" s="58"/>
      <c r="MI69" s="58"/>
      <c r="MJ69" s="58"/>
      <c r="MK69" s="58"/>
      <c r="ML69" s="58"/>
      <c r="MM69" s="58"/>
      <c r="MN69" s="58"/>
      <c r="MO69" s="58"/>
      <c r="MP69" s="58"/>
      <c r="MQ69" s="58"/>
      <c r="MR69" s="58"/>
      <c r="MS69" s="58"/>
      <c r="MT69" s="58"/>
      <c r="MU69" s="58"/>
      <c r="MV69" s="58"/>
      <c r="MW69" s="58"/>
      <c r="MX69" s="58"/>
      <c r="MY69" s="58"/>
      <c r="MZ69" s="58"/>
      <c r="NA69" s="58"/>
      <c r="NB69" s="58"/>
      <c r="NC69" s="58"/>
      <c r="ND69" s="59"/>
      <c r="NE69" s="64"/>
      <c r="NF69" s="58"/>
      <c r="NG69" s="58"/>
      <c r="NH69" s="58"/>
      <c r="NI69" s="58"/>
      <c r="NJ69" s="58"/>
      <c r="NK69" s="58"/>
      <c r="NL69" s="58"/>
      <c r="NM69" s="58"/>
      <c r="NN69" s="58"/>
      <c r="NO69" s="58"/>
      <c r="NP69" s="58"/>
      <c r="NQ69" s="58"/>
      <c r="NR69" s="58"/>
      <c r="NS69" s="58"/>
      <c r="NT69" s="58"/>
      <c r="NU69" s="58"/>
      <c r="NV69" s="58"/>
      <c r="NW69" s="58"/>
      <c r="NX69" s="58"/>
      <c r="NY69" s="58"/>
      <c r="NZ69" s="58"/>
      <c r="OA69" s="58"/>
      <c r="OB69" s="58"/>
      <c r="OC69" s="58"/>
      <c r="OD69" s="58"/>
      <c r="OE69" s="58"/>
      <c r="OF69" s="58"/>
      <c r="OG69" s="58"/>
      <c r="OH69" s="58"/>
      <c r="OI69" s="58"/>
      <c r="OJ69" s="58"/>
      <c r="OK69" s="58"/>
      <c r="OL69" s="58"/>
      <c r="OM69" s="58"/>
      <c r="ON69" s="58"/>
      <c r="OO69" s="58"/>
      <c r="OP69" s="58"/>
      <c r="OQ69" s="58"/>
      <c r="OR69" s="58"/>
      <c r="OS69" s="58"/>
      <c r="OT69" s="58"/>
      <c r="OU69" s="58"/>
      <c r="OV69" s="58"/>
      <c r="OW69" s="58"/>
      <c r="OX69" s="58"/>
      <c r="OY69" s="58"/>
      <c r="OZ69" s="58"/>
      <c r="PA69" s="58"/>
      <c r="PB69" s="58"/>
      <c r="PC69" s="58"/>
      <c r="PD69" s="58"/>
      <c r="PE69" s="58"/>
      <c r="PF69" s="58"/>
      <c r="PG69" s="58"/>
      <c r="PH69" s="58"/>
      <c r="PI69" s="58"/>
      <c r="PJ69" s="58"/>
      <c r="PK69" s="58"/>
      <c r="PL69" s="65"/>
    </row>
    <row r="70" spans="1:428" ht="15" hidden="1" thickBot="1" x14ac:dyDescent="0.4">
      <c r="A70" s="20" t="str" cm="1">
        <f t="array" aca="1" ref="A70" ca="1">IF(INDIRECT("'CALENDAR - Workflow'!B"&amp;ROW(A70)-1)&lt;&gt;0,INDIRECT("'CALENDAR - Workflow'!B"&amp;ROW(A70)-1),"")</f>
        <v/>
      </c>
      <c r="B70" s="21" t="str" cm="1">
        <f t="array" aca="1" ref="B70" ca="1">IF(INDIRECT("'CALENDAR - Workflow'!C"&amp;ROW(A70)-1)&lt;&gt;0,INDIRECT("'CALENDAR - Workflow'!C"&amp;ROW(A70)-1),"")</f>
        <v/>
      </c>
      <c r="C70" s="57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9"/>
      <c r="AH70" s="60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8"/>
      <c r="BA70" s="58"/>
      <c r="BB70" s="58"/>
      <c r="BC70" s="58"/>
      <c r="BD70" s="58"/>
      <c r="BE70" s="58"/>
      <c r="BF70" s="58"/>
      <c r="BG70" s="58"/>
      <c r="BH70" s="58"/>
      <c r="BI70" s="58"/>
      <c r="BJ70" s="59"/>
      <c r="BK70" s="60"/>
      <c r="BL70" s="58"/>
      <c r="BM70" s="58"/>
      <c r="BN70" s="58"/>
      <c r="BO70" s="58"/>
      <c r="BP70" s="58"/>
      <c r="BQ70" s="58"/>
      <c r="BR70" s="58"/>
      <c r="BS70" s="58"/>
      <c r="BT70" s="58"/>
      <c r="BU70" s="58"/>
      <c r="BV70" s="58"/>
      <c r="BW70" s="58"/>
      <c r="BX70" s="58"/>
      <c r="BY70" s="58"/>
      <c r="BZ70" s="58"/>
      <c r="CA70" s="58"/>
      <c r="CB70" s="58"/>
      <c r="CC70" s="58"/>
      <c r="CD70" s="58"/>
      <c r="CE70" s="58"/>
      <c r="CF70" s="58"/>
      <c r="CG70" s="58"/>
      <c r="CH70" s="58"/>
      <c r="CI70" s="58"/>
      <c r="CJ70" s="58"/>
      <c r="CK70" s="58"/>
      <c r="CL70" s="58"/>
      <c r="CM70" s="58"/>
      <c r="CN70" s="58"/>
      <c r="CO70" s="59"/>
      <c r="CP70" s="60"/>
      <c r="CQ70" s="58"/>
      <c r="CR70" s="58"/>
      <c r="CS70" s="58"/>
      <c r="CT70" s="61"/>
      <c r="CU70" s="62"/>
      <c r="CV70" s="58"/>
      <c r="CW70" s="58"/>
      <c r="CX70" s="58"/>
      <c r="CY70" s="58"/>
      <c r="CZ70" s="58"/>
      <c r="DA70" s="58"/>
      <c r="DB70" s="58"/>
      <c r="DC70" s="58"/>
      <c r="DD70" s="58"/>
      <c r="DE70" s="58"/>
      <c r="DF70" s="58"/>
      <c r="DG70" s="58"/>
      <c r="DH70" s="58"/>
      <c r="DI70" s="58"/>
      <c r="DJ70" s="58"/>
      <c r="DK70" s="58"/>
      <c r="DL70" s="58"/>
      <c r="DM70" s="58"/>
      <c r="DN70" s="58"/>
      <c r="DO70" s="58"/>
      <c r="DP70" s="58"/>
      <c r="DQ70" s="58"/>
      <c r="DR70" s="58"/>
      <c r="DS70" s="59"/>
      <c r="DT70" s="62"/>
      <c r="DU70" s="58"/>
      <c r="DV70" s="61"/>
      <c r="DW70" s="62"/>
      <c r="DX70" s="58"/>
      <c r="DY70" s="58"/>
      <c r="DZ70" s="58"/>
      <c r="EA70" s="58"/>
      <c r="EB70" s="58"/>
      <c r="EC70" s="61"/>
      <c r="ED70" s="62"/>
      <c r="EE70" s="58"/>
      <c r="EF70" s="58"/>
      <c r="EG70" s="58"/>
      <c r="EH70" s="58"/>
      <c r="EI70" s="58"/>
      <c r="EJ70" s="61"/>
      <c r="EK70" s="62"/>
      <c r="EL70" s="58"/>
      <c r="EM70" s="58"/>
      <c r="EN70" s="58"/>
      <c r="EO70" s="58"/>
      <c r="EP70" s="58"/>
      <c r="EQ70" s="61"/>
      <c r="ER70" s="58"/>
      <c r="ES70" s="58"/>
      <c r="ET70" s="58"/>
      <c r="EU70" s="58"/>
      <c r="EV70" s="58"/>
      <c r="EW70" s="58"/>
      <c r="EX70" s="59"/>
      <c r="EY70" s="60"/>
      <c r="EZ70" s="58"/>
      <c r="FA70" s="58"/>
      <c r="FB70" s="58"/>
      <c r="FC70" s="58"/>
      <c r="FD70" s="58"/>
      <c r="FE70" s="61"/>
      <c r="FF70" s="58"/>
      <c r="FG70" s="58"/>
      <c r="FH70" s="58"/>
      <c r="FI70" s="58"/>
      <c r="FJ70" s="58"/>
      <c r="FK70" s="58"/>
      <c r="FL70" s="61"/>
      <c r="FM70" s="58"/>
      <c r="FN70" s="58"/>
      <c r="FO70" s="58"/>
      <c r="FP70" s="58"/>
      <c r="FQ70" s="58"/>
      <c r="FR70" s="58"/>
      <c r="FS70" s="61"/>
      <c r="FT70" s="58"/>
      <c r="FU70" s="58"/>
      <c r="FV70" s="58"/>
      <c r="FW70" s="63"/>
      <c r="FX70" s="58"/>
      <c r="FY70" s="58"/>
      <c r="FZ70" s="58"/>
      <c r="GA70" s="58"/>
      <c r="GB70" s="59"/>
      <c r="GC70" s="60"/>
      <c r="GD70" s="58"/>
      <c r="GE70" s="58"/>
      <c r="GF70" s="58"/>
      <c r="GG70" s="61"/>
      <c r="GH70" s="62"/>
      <c r="GI70" s="58"/>
      <c r="GJ70" s="58"/>
      <c r="GK70" s="58"/>
      <c r="GL70" s="58"/>
      <c r="GM70" s="58"/>
      <c r="GN70" s="61"/>
      <c r="GO70" s="58"/>
      <c r="GP70" s="58"/>
      <c r="GQ70" s="58"/>
      <c r="GR70" s="58"/>
      <c r="GS70" s="58"/>
      <c r="GT70" s="58"/>
      <c r="GU70" s="61"/>
      <c r="GV70" s="58"/>
      <c r="GW70" s="58"/>
      <c r="GX70" s="58"/>
      <c r="GY70" s="58"/>
      <c r="GZ70" s="58"/>
      <c r="HA70" s="58"/>
      <c r="HB70" s="61"/>
      <c r="HC70" s="58"/>
      <c r="HD70" s="58"/>
      <c r="HE70" s="58"/>
      <c r="HF70" s="58"/>
      <c r="HG70" s="59"/>
      <c r="HH70" s="60"/>
      <c r="HI70" s="61"/>
      <c r="HJ70" s="58"/>
      <c r="HK70" s="58"/>
      <c r="HL70" s="58"/>
      <c r="HM70" s="58"/>
      <c r="HN70" s="58"/>
      <c r="HO70" s="58"/>
      <c r="HP70" s="61"/>
      <c r="HQ70" s="58"/>
      <c r="HR70" s="58"/>
      <c r="HS70" s="58"/>
      <c r="HT70" s="58"/>
      <c r="HU70" s="58"/>
      <c r="HV70" s="58"/>
      <c r="HW70" s="58"/>
      <c r="HX70" s="58"/>
      <c r="HY70" s="58"/>
      <c r="HZ70" s="58"/>
      <c r="IA70" s="58"/>
      <c r="IB70" s="58"/>
      <c r="IC70" s="58"/>
      <c r="ID70" s="61"/>
      <c r="IE70" s="58"/>
      <c r="IF70" s="58"/>
      <c r="IG70" s="58"/>
      <c r="IH70" s="58"/>
      <c r="II70" s="58"/>
      <c r="IJ70" s="58"/>
      <c r="IK70" s="61"/>
      <c r="IL70" s="59"/>
      <c r="IM70" s="60"/>
      <c r="IN70" s="58"/>
      <c r="IO70" s="58"/>
      <c r="IP70" s="58"/>
      <c r="IQ70" s="58"/>
      <c r="IR70" s="58"/>
      <c r="IS70" s="58"/>
      <c r="IT70" s="58"/>
      <c r="IU70" s="58"/>
      <c r="IV70" s="58"/>
      <c r="IW70" s="58"/>
      <c r="IX70" s="58"/>
      <c r="IY70" s="58"/>
      <c r="IZ70" s="58"/>
      <c r="JA70" s="58"/>
      <c r="JB70" s="58"/>
      <c r="JC70" s="58"/>
      <c r="JD70" s="58"/>
      <c r="JE70" s="58"/>
      <c r="JF70" s="58"/>
      <c r="JG70" s="58"/>
      <c r="JH70" s="58"/>
      <c r="JI70" s="58"/>
      <c r="JJ70" s="58"/>
      <c r="JK70" s="58"/>
      <c r="JL70" s="58"/>
      <c r="JM70" s="58"/>
      <c r="JN70" s="58"/>
      <c r="JO70" s="58"/>
      <c r="JP70" s="59"/>
      <c r="JQ70" s="60"/>
      <c r="JR70" s="58"/>
      <c r="JS70" s="58"/>
      <c r="JT70" s="58"/>
      <c r="JU70" s="58"/>
      <c r="JV70" s="58"/>
      <c r="JW70" s="58"/>
      <c r="JX70" s="58"/>
      <c r="JY70" s="58"/>
      <c r="JZ70" s="58"/>
      <c r="KA70" s="58"/>
      <c r="KB70" s="58"/>
      <c r="KC70" s="58"/>
      <c r="KD70" s="58"/>
      <c r="KE70" s="58"/>
      <c r="KF70" s="58"/>
      <c r="KG70" s="58"/>
      <c r="KH70" s="58"/>
      <c r="KI70" s="58"/>
      <c r="KJ70" s="58"/>
      <c r="KK70" s="58"/>
      <c r="KL70" s="58"/>
      <c r="KM70" s="58"/>
      <c r="KN70" s="58"/>
      <c r="KO70" s="58"/>
      <c r="KP70" s="58"/>
      <c r="KQ70" s="58"/>
      <c r="KR70" s="58"/>
      <c r="KS70" s="58"/>
      <c r="KT70" s="61"/>
      <c r="KU70" s="59"/>
      <c r="KV70" s="58"/>
      <c r="KW70" s="58"/>
      <c r="KX70" s="58"/>
      <c r="KY70" s="58"/>
      <c r="KZ70" s="58"/>
      <c r="LA70" s="58"/>
      <c r="LB70" s="58"/>
      <c r="LC70" s="58"/>
      <c r="LD70" s="58"/>
      <c r="LE70" s="58"/>
      <c r="LF70" s="58"/>
      <c r="LG70" s="58"/>
      <c r="LH70" s="58"/>
      <c r="LI70" s="58"/>
      <c r="LJ70" s="58"/>
      <c r="LK70" s="58"/>
      <c r="LL70" s="58"/>
      <c r="LM70" s="58"/>
      <c r="LN70" s="58"/>
      <c r="LO70" s="58"/>
      <c r="LP70" s="58"/>
      <c r="LQ70" s="58"/>
      <c r="LR70" s="58"/>
      <c r="LS70" s="58"/>
      <c r="LT70" s="58"/>
      <c r="LU70" s="58"/>
      <c r="LV70" s="58"/>
      <c r="LW70" s="58"/>
      <c r="LX70" s="61"/>
      <c r="LY70" s="59"/>
      <c r="LZ70" s="60"/>
      <c r="MA70" s="58"/>
      <c r="MB70" s="58"/>
      <c r="MC70" s="58"/>
      <c r="MD70" s="58"/>
      <c r="ME70" s="58"/>
      <c r="MF70" s="58"/>
      <c r="MG70" s="58"/>
      <c r="MH70" s="58"/>
      <c r="MI70" s="58"/>
      <c r="MJ70" s="58"/>
      <c r="MK70" s="58"/>
      <c r="ML70" s="58"/>
      <c r="MM70" s="58"/>
      <c r="MN70" s="58"/>
      <c r="MO70" s="58"/>
      <c r="MP70" s="58"/>
      <c r="MQ70" s="58"/>
      <c r="MR70" s="58"/>
      <c r="MS70" s="58"/>
      <c r="MT70" s="58"/>
      <c r="MU70" s="58"/>
      <c r="MV70" s="58"/>
      <c r="MW70" s="58"/>
      <c r="MX70" s="58"/>
      <c r="MY70" s="58"/>
      <c r="MZ70" s="58"/>
      <c r="NA70" s="58"/>
      <c r="NB70" s="58"/>
      <c r="NC70" s="58"/>
      <c r="ND70" s="59"/>
      <c r="NE70" s="64"/>
      <c r="NF70" s="58"/>
      <c r="NG70" s="58"/>
      <c r="NH70" s="58"/>
      <c r="NI70" s="58"/>
      <c r="NJ70" s="58"/>
      <c r="NK70" s="58"/>
      <c r="NL70" s="58"/>
      <c r="NM70" s="58"/>
      <c r="NN70" s="58"/>
      <c r="NO70" s="58"/>
      <c r="NP70" s="58"/>
      <c r="NQ70" s="58"/>
      <c r="NR70" s="58"/>
      <c r="NS70" s="58"/>
      <c r="NT70" s="58"/>
      <c r="NU70" s="58"/>
      <c r="NV70" s="58"/>
      <c r="NW70" s="58"/>
      <c r="NX70" s="58"/>
      <c r="NY70" s="58"/>
      <c r="NZ70" s="58"/>
      <c r="OA70" s="58"/>
      <c r="OB70" s="58"/>
      <c r="OC70" s="58"/>
      <c r="OD70" s="58"/>
      <c r="OE70" s="58"/>
      <c r="OF70" s="58"/>
      <c r="OG70" s="58"/>
      <c r="OH70" s="58"/>
      <c r="OI70" s="58"/>
      <c r="OJ70" s="58"/>
      <c r="OK70" s="58"/>
      <c r="OL70" s="58"/>
      <c r="OM70" s="58"/>
      <c r="ON70" s="58"/>
      <c r="OO70" s="58"/>
      <c r="OP70" s="58"/>
      <c r="OQ70" s="58"/>
      <c r="OR70" s="58"/>
      <c r="OS70" s="58"/>
      <c r="OT70" s="58"/>
      <c r="OU70" s="58"/>
      <c r="OV70" s="58"/>
      <c r="OW70" s="58"/>
      <c r="OX70" s="58"/>
      <c r="OY70" s="58"/>
      <c r="OZ70" s="58"/>
      <c r="PA70" s="58"/>
      <c r="PB70" s="58"/>
      <c r="PC70" s="58"/>
      <c r="PD70" s="58"/>
      <c r="PE70" s="58"/>
      <c r="PF70" s="58"/>
      <c r="PG70" s="58"/>
      <c r="PH70" s="58"/>
      <c r="PI70" s="58"/>
      <c r="PJ70" s="58"/>
      <c r="PK70" s="58"/>
      <c r="PL70" s="65"/>
    </row>
    <row r="71" spans="1:428" ht="15" hidden="1" thickBot="1" x14ac:dyDescent="0.4">
      <c r="A71" s="20" t="str" cm="1">
        <f t="array" aca="1" ref="A71" ca="1">IF(INDIRECT("'CALENDAR - Workflow'!B"&amp;ROW(A71)-1)&lt;&gt;0,INDIRECT("'CALENDAR - Workflow'!B"&amp;ROW(A71)-1),"")</f>
        <v/>
      </c>
      <c r="B71" s="21" t="str" cm="1">
        <f t="array" aca="1" ref="B71" ca="1">IF(INDIRECT("'CALENDAR - Workflow'!C"&amp;ROW(A71)-1)&lt;&gt;0,INDIRECT("'CALENDAR - Workflow'!C"&amp;ROW(A71)-1),"")</f>
        <v/>
      </c>
      <c r="C71" s="57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9"/>
      <c r="AH71" s="60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8"/>
      <c r="BI71" s="58"/>
      <c r="BJ71" s="59"/>
      <c r="BK71" s="60"/>
      <c r="BL71" s="58"/>
      <c r="BM71" s="58"/>
      <c r="BN71" s="58"/>
      <c r="BO71" s="58"/>
      <c r="BP71" s="58"/>
      <c r="BQ71" s="58"/>
      <c r="BR71" s="58"/>
      <c r="BS71" s="58"/>
      <c r="BT71" s="58"/>
      <c r="BU71" s="58"/>
      <c r="BV71" s="58"/>
      <c r="BW71" s="58"/>
      <c r="BX71" s="58"/>
      <c r="BY71" s="58"/>
      <c r="BZ71" s="58"/>
      <c r="CA71" s="58"/>
      <c r="CB71" s="58"/>
      <c r="CC71" s="58"/>
      <c r="CD71" s="58"/>
      <c r="CE71" s="58"/>
      <c r="CF71" s="58"/>
      <c r="CG71" s="58"/>
      <c r="CH71" s="58"/>
      <c r="CI71" s="58"/>
      <c r="CJ71" s="58"/>
      <c r="CK71" s="58"/>
      <c r="CL71" s="58"/>
      <c r="CM71" s="58"/>
      <c r="CN71" s="58"/>
      <c r="CO71" s="59"/>
      <c r="CP71" s="60"/>
      <c r="CQ71" s="58"/>
      <c r="CR71" s="58"/>
      <c r="CS71" s="58"/>
      <c r="CT71" s="61"/>
      <c r="CU71" s="62"/>
      <c r="CV71" s="58"/>
      <c r="CW71" s="58"/>
      <c r="CX71" s="58"/>
      <c r="CY71" s="58"/>
      <c r="CZ71" s="58"/>
      <c r="DA71" s="58"/>
      <c r="DB71" s="58"/>
      <c r="DC71" s="58"/>
      <c r="DD71" s="58"/>
      <c r="DE71" s="58"/>
      <c r="DF71" s="58"/>
      <c r="DG71" s="58"/>
      <c r="DH71" s="58"/>
      <c r="DI71" s="58"/>
      <c r="DJ71" s="58"/>
      <c r="DK71" s="58"/>
      <c r="DL71" s="58"/>
      <c r="DM71" s="58"/>
      <c r="DN71" s="58"/>
      <c r="DO71" s="58"/>
      <c r="DP71" s="58"/>
      <c r="DQ71" s="58"/>
      <c r="DR71" s="58"/>
      <c r="DS71" s="59"/>
      <c r="DT71" s="62"/>
      <c r="DU71" s="58"/>
      <c r="DV71" s="61"/>
      <c r="DW71" s="62"/>
      <c r="DX71" s="58"/>
      <c r="DY71" s="58"/>
      <c r="DZ71" s="58"/>
      <c r="EA71" s="58"/>
      <c r="EB71" s="58"/>
      <c r="EC71" s="61"/>
      <c r="ED71" s="62"/>
      <c r="EE71" s="58"/>
      <c r="EF71" s="58"/>
      <c r="EG71" s="58"/>
      <c r="EH71" s="58"/>
      <c r="EI71" s="58"/>
      <c r="EJ71" s="61"/>
      <c r="EK71" s="62"/>
      <c r="EL71" s="58"/>
      <c r="EM71" s="58"/>
      <c r="EN71" s="58"/>
      <c r="EO71" s="58"/>
      <c r="EP71" s="58"/>
      <c r="EQ71" s="61"/>
      <c r="ER71" s="58"/>
      <c r="ES71" s="58"/>
      <c r="ET71" s="58"/>
      <c r="EU71" s="58"/>
      <c r="EV71" s="58"/>
      <c r="EW71" s="58"/>
      <c r="EX71" s="59"/>
      <c r="EY71" s="60"/>
      <c r="EZ71" s="58"/>
      <c r="FA71" s="58"/>
      <c r="FB71" s="58"/>
      <c r="FC71" s="58"/>
      <c r="FD71" s="58"/>
      <c r="FE71" s="61"/>
      <c r="FF71" s="58"/>
      <c r="FG71" s="58"/>
      <c r="FH71" s="58"/>
      <c r="FI71" s="58"/>
      <c r="FJ71" s="58"/>
      <c r="FK71" s="58"/>
      <c r="FL71" s="61"/>
      <c r="FM71" s="58"/>
      <c r="FN71" s="58"/>
      <c r="FO71" s="58"/>
      <c r="FP71" s="58"/>
      <c r="FQ71" s="58"/>
      <c r="FR71" s="58"/>
      <c r="FS71" s="61"/>
      <c r="FT71" s="58"/>
      <c r="FU71" s="58"/>
      <c r="FV71" s="58"/>
      <c r="FW71" s="63"/>
      <c r="FX71" s="58"/>
      <c r="FY71" s="58"/>
      <c r="FZ71" s="58"/>
      <c r="GA71" s="58"/>
      <c r="GB71" s="59"/>
      <c r="GC71" s="60"/>
      <c r="GD71" s="58"/>
      <c r="GE71" s="58"/>
      <c r="GF71" s="58"/>
      <c r="GG71" s="61"/>
      <c r="GH71" s="62"/>
      <c r="GI71" s="58"/>
      <c r="GJ71" s="58"/>
      <c r="GK71" s="58"/>
      <c r="GL71" s="58"/>
      <c r="GM71" s="58"/>
      <c r="GN71" s="61"/>
      <c r="GO71" s="58"/>
      <c r="GP71" s="58"/>
      <c r="GQ71" s="58"/>
      <c r="GR71" s="58"/>
      <c r="GS71" s="58"/>
      <c r="GT71" s="58"/>
      <c r="GU71" s="61"/>
      <c r="GV71" s="58"/>
      <c r="GW71" s="58"/>
      <c r="GX71" s="58"/>
      <c r="GY71" s="58"/>
      <c r="GZ71" s="58"/>
      <c r="HA71" s="58"/>
      <c r="HB71" s="61"/>
      <c r="HC71" s="58"/>
      <c r="HD71" s="58"/>
      <c r="HE71" s="58"/>
      <c r="HF71" s="58"/>
      <c r="HG71" s="59"/>
      <c r="HH71" s="60"/>
      <c r="HI71" s="61"/>
      <c r="HJ71" s="58"/>
      <c r="HK71" s="58"/>
      <c r="HL71" s="58"/>
      <c r="HM71" s="58"/>
      <c r="HN71" s="58"/>
      <c r="HO71" s="58"/>
      <c r="HP71" s="61"/>
      <c r="HQ71" s="58"/>
      <c r="HR71" s="58"/>
      <c r="HS71" s="58"/>
      <c r="HT71" s="58"/>
      <c r="HU71" s="58"/>
      <c r="HV71" s="58"/>
      <c r="HW71" s="58"/>
      <c r="HX71" s="58"/>
      <c r="HY71" s="58"/>
      <c r="HZ71" s="58"/>
      <c r="IA71" s="58"/>
      <c r="IB71" s="58"/>
      <c r="IC71" s="58"/>
      <c r="ID71" s="61"/>
      <c r="IE71" s="58"/>
      <c r="IF71" s="58"/>
      <c r="IG71" s="58"/>
      <c r="IH71" s="58"/>
      <c r="II71" s="58"/>
      <c r="IJ71" s="58"/>
      <c r="IK71" s="61"/>
      <c r="IL71" s="59"/>
      <c r="IM71" s="60"/>
      <c r="IN71" s="58"/>
      <c r="IO71" s="58"/>
      <c r="IP71" s="58"/>
      <c r="IQ71" s="58"/>
      <c r="IR71" s="58"/>
      <c r="IS71" s="58"/>
      <c r="IT71" s="58"/>
      <c r="IU71" s="58"/>
      <c r="IV71" s="58"/>
      <c r="IW71" s="58"/>
      <c r="IX71" s="58"/>
      <c r="IY71" s="58"/>
      <c r="IZ71" s="58"/>
      <c r="JA71" s="58"/>
      <c r="JB71" s="58"/>
      <c r="JC71" s="58"/>
      <c r="JD71" s="58"/>
      <c r="JE71" s="58"/>
      <c r="JF71" s="58"/>
      <c r="JG71" s="58"/>
      <c r="JH71" s="58"/>
      <c r="JI71" s="58"/>
      <c r="JJ71" s="58"/>
      <c r="JK71" s="58"/>
      <c r="JL71" s="58"/>
      <c r="JM71" s="58"/>
      <c r="JN71" s="58"/>
      <c r="JO71" s="58"/>
      <c r="JP71" s="59"/>
      <c r="JQ71" s="60"/>
      <c r="JR71" s="58"/>
      <c r="JS71" s="58"/>
      <c r="JT71" s="58"/>
      <c r="JU71" s="58"/>
      <c r="JV71" s="58"/>
      <c r="JW71" s="58"/>
      <c r="JX71" s="58"/>
      <c r="JY71" s="58"/>
      <c r="JZ71" s="58"/>
      <c r="KA71" s="58"/>
      <c r="KB71" s="58"/>
      <c r="KC71" s="58"/>
      <c r="KD71" s="58"/>
      <c r="KE71" s="58"/>
      <c r="KF71" s="58"/>
      <c r="KG71" s="58"/>
      <c r="KH71" s="58"/>
      <c r="KI71" s="58"/>
      <c r="KJ71" s="58"/>
      <c r="KK71" s="58"/>
      <c r="KL71" s="58"/>
      <c r="KM71" s="58"/>
      <c r="KN71" s="58"/>
      <c r="KO71" s="58"/>
      <c r="KP71" s="58"/>
      <c r="KQ71" s="58"/>
      <c r="KR71" s="58"/>
      <c r="KS71" s="58"/>
      <c r="KT71" s="61"/>
      <c r="KU71" s="59"/>
      <c r="KV71" s="58"/>
      <c r="KW71" s="58"/>
      <c r="KX71" s="58"/>
      <c r="KY71" s="58"/>
      <c r="KZ71" s="58"/>
      <c r="LA71" s="58"/>
      <c r="LB71" s="58"/>
      <c r="LC71" s="58"/>
      <c r="LD71" s="58"/>
      <c r="LE71" s="58"/>
      <c r="LF71" s="58"/>
      <c r="LG71" s="58"/>
      <c r="LH71" s="58"/>
      <c r="LI71" s="58"/>
      <c r="LJ71" s="58"/>
      <c r="LK71" s="58"/>
      <c r="LL71" s="58"/>
      <c r="LM71" s="58"/>
      <c r="LN71" s="58"/>
      <c r="LO71" s="58"/>
      <c r="LP71" s="58"/>
      <c r="LQ71" s="58"/>
      <c r="LR71" s="58"/>
      <c r="LS71" s="58"/>
      <c r="LT71" s="58"/>
      <c r="LU71" s="58"/>
      <c r="LV71" s="58"/>
      <c r="LW71" s="58"/>
      <c r="LX71" s="61"/>
      <c r="LY71" s="59"/>
      <c r="LZ71" s="60"/>
      <c r="MA71" s="58"/>
      <c r="MB71" s="58"/>
      <c r="MC71" s="58"/>
      <c r="MD71" s="58"/>
      <c r="ME71" s="58"/>
      <c r="MF71" s="58"/>
      <c r="MG71" s="58"/>
      <c r="MH71" s="58"/>
      <c r="MI71" s="58"/>
      <c r="MJ71" s="58"/>
      <c r="MK71" s="58"/>
      <c r="ML71" s="58"/>
      <c r="MM71" s="58"/>
      <c r="MN71" s="58"/>
      <c r="MO71" s="58"/>
      <c r="MP71" s="58"/>
      <c r="MQ71" s="58"/>
      <c r="MR71" s="58"/>
      <c r="MS71" s="58"/>
      <c r="MT71" s="58"/>
      <c r="MU71" s="58"/>
      <c r="MV71" s="58"/>
      <c r="MW71" s="58"/>
      <c r="MX71" s="58"/>
      <c r="MY71" s="58"/>
      <c r="MZ71" s="58"/>
      <c r="NA71" s="58"/>
      <c r="NB71" s="58"/>
      <c r="NC71" s="58"/>
      <c r="ND71" s="59"/>
      <c r="NE71" s="64"/>
      <c r="NF71" s="58"/>
      <c r="NG71" s="58"/>
      <c r="NH71" s="58"/>
      <c r="NI71" s="58"/>
      <c r="NJ71" s="58"/>
      <c r="NK71" s="58"/>
      <c r="NL71" s="58"/>
      <c r="NM71" s="58"/>
      <c r="NN71" s="58"/>
      <c r="NO71" s="58"/>
      <c r="NP71" s="58"/>
      <c r="NQ71" s="58"/>
      <c r="NR71" s="58"/>
      <c r="NS71" s="58"/>
      <c r="NT71" s="58"/>
      <c r="NU71" s="58"/>
      <c r="NV71" s="58"/>
      <c r="NW71" s="58"/>
      <c r="NX71" s="58"/>
      <c r="NY71" s="58"/>
      <c r="NZ71" s="58"/>
      <c r="OA71" s="58"/>
      <c r="OB71" s="58"/>
      <c r="OC71" s="58"/>
      <c r="OD71" s="58"/>
      <c r="OE71" s="58"/>
      <c r="OF71" s="58"/>
      <c r="OG71" s="58"/>
      <c r="OH71" s="58"/>
      <c r="OI71" s="58"/>
      <c r="OJ71" s="58"/>
      <c r="OK71" s="58"/>
      <c r="OL71" s="58"/>
      <c r="OM71" s="58"/>
      <c r="ON71" s="58"/>
      <c r="OO71" s="58"/>
      <c r="OP71" s="58"/>
      <c r="OQ71" s="58"/>
      <c r="OR71" s="58"/>
      <c r="OS71" s="58"/>
      <c r="OT71" s="58"/>
      <c r="OU71" s="58"/>
      <c r="OV71" s="58"/>
      <c r="OW71" s="58"/>
      <c r="OX71" s="58"/>
      <c r="OY71" s="58"/>
      <c r="OZ71" s="58"/>
      <c r="PA71" s="58"/>
      <c r="PB71" s="58"/>
      <c r="PC71" s="58"/>
      <c r="PD71" s="58"/>
      <c r="PE71" s="58"/>
      <c r="PF71" s="58"/>
      <c r="PG71" s="58"/>
      <c r="PH71" s="58"/>
      <c r="PI71" s="58"/>
      <c r="PJ71" s="58"/>
      <c r="PK71" s="58"/>
      <c r="PL71" s="65"/>
    </row>
    <row r="72" spans="1:428" ht="15" hidden="1" thickBot="1" x14ac:dyDescent="0.4">
      <c r="A72" s="20" t="str" cm="1">
        <f t="array" aca="1" ref="A72" ca="1">IF(INDIRECT("'CALENDAR - Workflow'!B"&amp;ROW(A72)-1)&lt;&gt;0,INDIRECT("'CALENDAR - Workflow'!B"&amp;ROW(A72)-1),"")</f>
        <v/>
      </c>
      <c r="B72" s="21" t="str" cm="1">
        <f t="array" aca="1" ref="B72" ca="1">IF(INDIRECT("'CALENDAR - Workflow'!C"&amp;ROW(A72)-1)&lt;&gt;0,INDIRECT("'CALENDAR - Workflow'!C"&amp;ROW(A72)-1),"")</f>
        <v/>
      </c>
      <c r="C72" s="57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9"/>
      <c r="AH72" s="60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58"/>
      <c r="AZ72" s="58"/>
      <c r="BA72" s="58"/>
      <c r="BB72" s="58"/>
      <c r="BC72" s="58"/>
      <c r="BD72" s="58"/>
      <c r="BE72" s="58"/>
      <c r="BF72" s="58"/>
      <c r="BG72" s="58"/>
      <c r="BH72" s="58"/>
      <c r="BI72" s="58"/>
      <c r="BJ72" s="59"/>
      <c r="BK72" s="60"/>
      <c r="BL72" s="58"/>
      <c r="BM72" s="58"/>
      <c r="BN72" s="58"/>
      <c r="BO72" s="58"/>
      <c r="BP72" s="58"/>
      <c r="BQ72" s="58"/>
      <c r="BR72" s="58"/>
      <c r="BS72" s="58"/>
      <c r="BT72" s="58"/>
      <c r="BU72" s="58"/>
      <c r="BV72" s="58"/>
      <c r="BW72" s="58"/>
      <c r="BX72" s="58"/>
      <c r="BY72" s="58"/>
      <c r="BZ72" s="58"/>
      <c r="CA72" s="58"/>
      <c r="CB72" s="58"/>
      <c r="CC72" s="58"/>
      <c r="CD72" s="58"/>
      <c r="CE72" s="58"/>
      <c r="CF72" s="58"/>
      <c r="CG72" s="58"/>
      <c r="CH72" s="58"/>
      <c r="CI72" s="58"/>
      <c r="CJ72" s="58"/>
      <c r="CK72" s="58"/>
      <c r="CL72" s="58"/>
      <c r="CM72" s="58"/>
      <c r="CN72" s="58"/>
      <c r="CO72" s="59"/>
      <c r="CP72" s="60"/>
      <c r="CQ72" s="58"/>
      <c r="CR72" s="58"/>
      <c r="CS72" s="58"/>
      <c r="CT72" s="61"/>
      <c r="CU72" s="62"/>
      <c r="CV72" s="58"/>
      <c r="CW72" s="58"/>
      <c r="CX72" s="58"/>
      <c r="CY72" s="58"/>
      <c r="CZ72" s="58"/>
      <c r="DA72" s="58"/>
      <c r="DB72" s="58"/>
      <c r="DC72" s="58"/>
      <c r="DD72" s="58"/>
      <c r="DE72" s="58"/>
      <c r="DF72" s="58"/>
      <c r="DG72" s="58"/>
      <c r="DH72" s="58"/>
      <c r="DI72" s="58"/>
      <c r="DJ72" s="58"/>
      <c r="DK72" s="58"/>
      <c r="DL72" s="58"/>
      <c r="DM72" s="58"/>
      <c r="DN72" s="58"/>
      <c r="DO72" s="58"/>
      <c r="DP72" s="58"/>
      <c r="DQ72" s="58"/>
      <c r="DR72" s="58"/>
      <c r="DS72" s="59"/>
      <c r="DT72" s="62"/>
      <c r="DU72" s="58"/>
      <c r="DV72" s="61"/>
      <c r="DW72" s="62"/>
      <c r="DX72" s="58"/>
      <c r="DY72" s="58"/>
      <c r="DZ72" s="58"/>
      <c r="EA72" s="58"/>
      <c r="EB72" s="58"/>
      <c r="EC72" s="61"/>
      <c r="ED72" s="62"/>
      <c r="EE72" s="58"/>
      <c r="EF72" s="58"/>
      <c r="EG72" s="58"/>
      <c r="EH72" s="58"/>
      <c r="EI72" s="58"/>
      <c r="EJ72" s="61"/>
      <c r="EK72" s="62"/>
      <c r="EL72" s="58"/>
      <c r="EM72" s="58"/>
      <c r="EN72" s="58"/>
      <c r="EO72" s="58"/>
      <c r="EP72" s="58"/>
      <c r="EQ72" s="61"/>
      <c r="ER72" s="58"/>
      <c r="ES72" s="58"/>
      <c r="ET72" s="58"/>
      <c r="EU72" s="58"/>
      <c r="EV72" s="58"/>
      <c r="EW72" s="58"/>
      <c r="EX72" s="59"/>
      <c r="EY72" s="60"/>
      <c r="EZ72" s="58"/>
      <c r="FA72" s="58"/>
      <c r="FB72" s="58"/>
      <c r="FC72" s="58"/>
      <c r="FD72" s="58"/>
      <c r="FE72" s="61"/>
      <c r="FF72" s="58"/>
      <c r="FG72" s="58"/>
      <c r="FH72" s="58"/>
      <c r="FI72" s="58"/>
      <c r="FJ72" s="58"/>
      <c r="FK72" s="58"/>
      <c r="FL72" s="61"/>
      <c r="FM72" s="58"/>
      <c r="FN72" s="58"/>
      <c r="FO72" s="58"/>
      <c r="FP72" s="58"/>
      <c r="FQ72" s="58"/>
      <c r="FR72" s="58"/>
      <c r="FS72" s="61"/>
      <c r="FT72" s="58"/>
      <c r="FU72" s="58"/>
      <c r="FV72" s="58"/>
      <c r="FW72" s="63"/>
      <c r="FX72" s="58"/>
      <c r="FY72" s="58"/>
      <c r="FZ72" s="58"/>
      <c r="GA72" s="58"/>
      <c r="GB72" s="59"/>
      <c r="GC72" s="60"/>
      <c r="GD72" s="58"/>
      <c r="GE72" s="58"/>
      <c r="GF72" s="58"/>
      <c r="GG72" s="61"/>
      <c r="GH72" s="62"/>
      <c r="GI72" s="58"/>
      <c r="GJ72" s="58"/>
      <c r="GK72" s="58"/>
      <c r="GL72" s="58"/>
      <c r="GM72" s="58"/>
      <c r="GN72" s="61"/>
      <c r="GO72" s="58"/>
      <c r="GP72" s="58"/>
      <c r="GQ72" s="58"/>
      <c r="GR72" s="58"/>
      <c r="GS72" s="58"/>
      <c r="GT72" s="58"/>
      <c r="GU72" s="61"/>
      <c r="GV72" s="58"/>
      <c r="GW72" s="58"/>
      <c r="GX72" s="58"/>
      <c r="GY72" s="58"/>
      <c r="GZ72" s="58"/>
      <c r="HA72" s="58"/>
      <c r="HB72" s="61"/>
      <c r="HC72" s="58"/>
      <c r="HD72" s="58"/>
      <c r="HE72" s="58"/>
      <c r="HF72" s="58"/>
      <c r="HG72" s="59"/>
      <c r="HH72" s="60"/>
      <c r="HI72" s="61"/>
      <c r="HJ72" s="58"/>
      <c r="HK72" s="58"/>
      <c r="HL72" s="58"/>
      <c r="HM72" s="58"/>
      <c r="HN72" s="58"/>
      <c r="HO72" s="58"/>
      <c r="HP72" s="61"/>
      <c r="HQ72" s="58"/>
      <c r="HR72" s="58"/>
      <c r="HS72" s="58"/>
      <c r="HT72" s="58"/>
      <c r="HU72" s="58"/>
      <c r="HV72" s="58"/>
      <c r="HW72" s="58"/>
      <c r="HX72" s="58"/>
      <c r="HY72" s="58"/>
      <c r="HZ72" s="58"/>
      <c r="IA72" s="58"/>
      <c r="IB72" s="58"/>
      <c r="IC72" s="58"/>
      <c r="ID72" s="61"/>
      <c r="IE72" s="58"/>
      <c r="IF72" s="58"/>
      <c r="IG72" s="58"/>
      <c r="IH72" s="58"/>
      <c r="II72" s="58"/>
      <c r="IJ72" s="58"/>
      <c r="IK72" s="61"/>
      <c r="IL72" s="59"/>
      <c r="IM72" s="60"/>
      <c r="IN72" s="58"/>
      <c r="IO72" s="58"/>
      <c r="IP72" s="58"/>
      <c r="IQ72" s="58"/>
      <c r="IR72" s="58"/>
      <c r="IS72" s="58"/>
      <c r="IT72" s="58"/>
      <c r="IU72" s="58"/>
      <c r="IV72" s="58"/>
      <c r="IW72" s="58"/>
      <c r="IX72" s="58"/>
      <c r="IY72" s="58"/>
      <c r="IZ72" s="58"/>
      <c r="JA72" s="58"/>
      <c r="JB72" s="58"/>
      <c r="JC72" s="58"/>
      <c r="JD72" s="58"/>
      <c r="JE72" s="58"/>
      <c r="JF72" s="58"/>
      <c r="JG72" s="58"/>
      <c r="JH72" s="58"/>
      <c r="JI72" s="58"/>
      <c r="JJ72" s="58"/>
      <c r="JK72" s="58"/>
      <c r="JL72" s="58"/>
      <c r="JM72" s="58"/>
      <c r="JN72" s="58"/>
      <c r="JO72" s="58"/>
      <c r="JP72" s="59"/>
      <c r="JQ72" s="60"/>
      <c r="JR72" s="58"/>
      <c r="JS72" s="58"/>
      <c r="JT72" s="58"/>
      <c r="JU72" s="58"/>
      <c r="JV72" s="58"/>
      <c r="JW72" s="58"/>
      <c r="JX72" s="58"/>
      <c r="JY72" s="58"/>
      <c r="JZ72" s="58"/>
      <c r="KA72" s="58"/>
      <c r="KB72" s="58"/>
      <c r="KC72" s="58"/>
      <c r="KD72" s="58"/>
      <c r="KE72" s="58"/>
      <c r="KF72" s="58"/>
      <c r="KG72" s="58"/>
      <c r="KH72" s="58"/>
      <c r="KI72" s="58"/>
      <c r="KJ72" s="58"/>
      <c r="KK72" s="58"/>
      <c r="KL72" s="58"/>
      <c r="KM72" s="58"/>
      <c r="KN72" s="58"/>
      <c r="KO72" s="58"/>
      <c r="KP72" s="58"/>
      <c r="KQ72" s="58"/>
      <c r="KR72" s="58"/>
      <c r="KS72" s="58"/>
      <c r="KT72" s="61"/>
      <c r="KU72" s="59"/>
      <c r="KV72" s="58"/>
      <c r="KW72" s="58"/>
      <c r="KX72" s="58"/>
      <c r="KY72" s="58"/>
      <c r="KZ72" s="58"/>
      <c r="LA72" s="58"/>
      <c r="LB72" s="58"/>
      <c r="LC72" s="58"/>
      <c r="LD72" s="58"/>
      <c r="LE72" s="58"/>
      <c r="LF72" s="58"/>
      <c r="LG72" s="58"/>
      <c r="LH72" s="58"/>
      <c r="LI72" s="58"/>
      <c r="LJ72" s="58"/>
      <c r="LK72" s="58"/>
      <c r="LL72" s="58"/>
      <c r="LM72" s="58"/>
      <c r="LN72" s="58"/>
      <c r="LO72" s="58"/>
      <c r="LP72" s="58"/>
      <c r="LQ72" s="58"/>
      <c r="LR72" s="58"/>
      <c r="LS72" s="58"/>
      <c r="LT72" s="58"/>
      <c r="LU72" s="58"/>
      <c r="LV72" s="58"/>
      <c r="LW72" s="58"/>
      <c r="LX72" s="61"/>
      <c r="LY72" s="59"/>
      <c r="LZ72" s="60"/>
      <c r="MA72" s="58"/>
      <c r="MB72" s="58"/>
      <c r="MC72" s="58"/>
      <c r="MD72" s="58"/>
      <c r="ME72" s="58"/>
      <c r="MF72" s="58"/>
      <c r="MG72" s="58"/>
      <c r="MH72" s="58"/>
      <c r="MI72" s="58"/>
      <c r="MJ72" s="58"/>
      <c r="MK72" s="58"/>
      <c r="ML72" s="58"/>
      <c r="MM72" s="58"/>
      <c r="MN72" s="58"/>
      <c r="MO72" s="58"/>
      <c r="MP72" s="58"/>
      <c r="MQ72" s="58"/>
      <c r="MR72" s="58"/>
      <c r="MS72" s="58"/>
      <c r="MT72" s="58"/>
      <c r="MU72" s="58"/>
      <c r="MV72" s="58"/>
      <c r="MW72" s="58"/>
      <c r="MX72" s="58"/>
      <c r="MY72" s="58"/>
      <c r="MZ72" s="58"/>
      <c r="NA72" s="58"/>
      <c r="NB72" s="58"/>
      <c r="NC72" s="58"/>
      <c r="ND72" s="59"/>
      <c r="NE72" s="64"/>
      <c r="NF72" s="58"/>
      <c r="NG72" s="58"/>
      <c r="NH72" s="58"/>
      <c r="NI72" s="58"/>
      <c r="NJ72" s="58"/>
      <c r="NK72" s="58"/>
      <c r="NL72" s="58"/>
      <c r="NM72" s="58"/>
      <c r="NN72" s="58"/>
      <c r="NO72" s="58"/>
      <c r="NP72" s="58"/>
      <c r="NQ72" s="58"/>
      <c r="NR72" s="58"/>
      <c r="NS72" s="58"/>
      <c r="NT72" s="58"/>
      <c r="NU72" s="58"/>
      <c r="NV72" s="58"/>
      <c r="NW72" s="58"/>
      <c r="NX72" s="58"/>
      <c r="NY72" s="58"/>
      <c r="NZ72" s="58"/>
      <c r="OA72" s="58"/>
      <c r="OB72" s="58"/>
      <c r="OC72" s="58"/>
      <c r="OD72" s="58"/>
      <c r="OE72" s="58"/>
      <c r="OF72" s="58"/>
      <c r="OG72" s="58"/>
      <c r="OH72" s="58"/>
      <c r="OI72" s="58"/>
      <c r="OJ72" s="58"/>
      <c r="OK72" s="58"/>
      <c r="OL72" s="58"/>
      <c r="OM72" s="58"/>
      <c r="ON72" s="58"/>
      <c r="OO72" s="58"/>
      <c r="OP72" s="58"/>
      <c r="OQ72" s="58"/>
      <c r="OR72" s="58"/>
      <c r="OS72" s="58"/>
      <c r="OT72" s="58"/>
      <c r="OU72" s="58"/>
      <c r="OV72" s="58"/>
      <c r="OW72" s="58"/>
      <c r="OX72" s="58"/>
      <c r="OY72" s="58"/>
      <c r="OZ72" s="58"/>
      <c r="PA72" s="58"/>
      <c r="PB72" s="58"/>
      <c r="PC72" s="58"/>
      <c r="PD72" s="58"/>
      <c r="PE72" s="58"/>
      <c r="PF72" s="58"/>
      <c r="PG72" s="58"/>
      <c r="PH72" s="58"/>
      <c r="PI72" s="58"/>
      <c r="PJ72" s="58"/>
      <c r="PK72" s="58"/>
      <c r="PL72" s="65"/>
    </row>
    <row r="73" spans="1:428" ht="15" hidden="1" thickBot="1" x14ac:dyDescent="0.4">
      <c r="A73" s="20" t="str" cm="1">
        <f t="array" aca="1" ref="A73" ca="1">IF(INDIRECT("'CALENDAR - Workflow'!B"&amp;ROW(A73)-1)&lt;&gt;0,INDIRECT("'CALENDAR - Workflow'!B"&amp;ROW(A73)-1),"")</f>
        <v/>
      </c>
      <c r="B73" s="21" t="str" cm="1">
        <f t="array" aca="1" ref="B73" ca="1">IF(INDIRECT("'CALENDAR - Workflow'!C"&amp;ROW(A73)-1)&lt;&gt;0,INDIRECT("'CALENDAR - Workflow'!C"&amp;ROW(A73)-1),"")</f>
        <v/>
      </c>
      <c r="C73" s="57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9"/>
      <c r="AH73" s="60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8"/>
      <c r="BA73" s="58"/>
      <c r="BB73" s="58"/>
      <c r="BC73" s="58"/>
      <c r="BD73" s="58"/>
      <c r="BE73" s="58"/>
      <c r="BF73" s="58"/>
      <c r="BG73" s="58"/>
      <c r="BH73" s="58"/>
      <c r="BI73" s="58"/>
      <c r="BJ73" s="59"/>
      <c r="BK73" s="60"/>
      <c r="BL73" s="58"/>
      <c r="BM73" s="58"/>
      <c r="BN73" s="58"/>
      <c r="BO73" s="58"/>
      <c r="BP73" s="58"/>
      <c r="BQ73" s="58"/>
      <c r="BR73" s="58"/>
      <c r="BS73" s="58"/>
      <c r="BT73" s="58"/>
      <c r="BU73" s="58"/>
      <c r="BV73" s="58"/>
      <c r="BW73" s="58"/>
      <c r="BX73" s="58"/>
      <c r="BY73" s="58"/>
      <c r="BZ73" s="58"/>
      <c r="CA73" s="58"/>
      <c r="CB73" s="58"/>
      <c r="CC73" s="58"/>
      <c r="CD73" s="58"/>
      <c r="CE73" s="58"/>
      <c r="CF73" s="58"/>
      <c r="CG73" s="58"/>
      <c r="CH73" s="58"/>
      <c r="CI73" s="58"/>
      <c r="CJ73" s="58"/>
      <c r="CK73" s="58"/>
      <c r="CL73" s="58"/>
      <c r="CM73" s="58"/>
      <c r="CN73" s="58"/>
      <c r="CO73" s="59"/>
      <c r="CP73" s="60"/>
      <c r="CQ73" s="58"/>
      <c r="CR73" s="58"/>
      <c r="CS73" s="58"/>
      <c r="CT73" s="61"/>
      <c r="CU73" s="62"/>
      <c r="CV73" s="58"/>
      <c r="CW73" s="58"/>
      <c r="CX73" s="58"/>
      <c r="CY73" s="58"/>
      <c r="CZ73" s="58"/>
      <c r="DA73" s="58"/>
      <c r="DB73" s="58"/>
      <c r="DC73" s="58"/>
      <c r="DD73" s="58"/>
      <c r="DE73" s="58"/>
      <c r="DF73" s="58"/>
      <c r="DG73" s="58"/>
      <c r="DH73" s="58"/>
      <c r="DI73" s="58"/>
      <c r="DJ73" s="58"/>
      <c r="DK73" s="58"/>
      <c r="DL73" s="58"/>
      <c r="DM73" s="58"/>
      <c r="DN73" s="58"/>
      <c r="DO73" s="58"/>
      <c r="DP73" s="58"/>
      <c r="DQ73" s="58"/>
      <c r="DR73" s="58"/>
      <c r="DS73" s="59"/>
      <c r="DT73" s="62"/>
      <c r="DU73" s="58"/>
      <c r="DV73" s="61"/>
      <c r="DW73" s="62"/>
      <c r="DX73" s="58"/>
      <c r="DY73" s="58"/>
      <c r="DZ73" s="58"/>
      <c r="EA73" s="58"/>
      <c r="EB73" s="58"/>
      <c r="EC73" s="61"/>
      <c r="ED73" s="62"/>
      <c r="EE73" s="58"/>
      <c r="EF73" s="58"/>
      <c r="EG73" s="58"/>
      <c r="EH73" s="58"/>
      <c r="EI73" s="58"/>
      <c r="EJ73" s="61"/>
      <c r="EK73" s="62"/>
      <c r="EL73" s="58"/>
      <c r="EM73" s="58"/>
      <c r="EN73" s="58"/>
      <c r="EO73" s="58"/>
      <c r="EP73" s="58"/>
      <c r="EQ73" s="61"/>
      <c r="ER73" s="58"/>
      <c r="ES73" s="58"/>
      <c r="ET73" s="58"/>
      <c r="EU73" s="58"/>
      <c r="EV73" s="58"/>
      <c r="EW73" s="58"/>
      <c r="EX73" s="59"/>
      <c r="EY73" s="60"/>
      <c r="EZ73" s="58"/>
      <c r="FA73" s="58"/>
      <c r="FB73" s="58"/>
      <c r="FC73" s="58"/>
      <c r="FD73" s="58"/>
      <c r="FE73" s="61"/>
      <c r="FF73" s="58"/>
      <c r="FG73" s="58"/>
      <c r="FH73" s="58"/>
      <c r="FI73" s="58"/>
      <c r="FJ73" s="58"/>
      <c r="FK73" s="58"/>
      <c r="FL73" s="61"/>
      <c r="FM73" s="58"/>
      <c r="FN73" s="58"/>
      <c r="FO73" s="58"/>
      <c r="FP73" s="58"/>
      <c r="FQ73" s="58"/>
      <c r="FR73" s="58"/>
      <c r="FS73" s="61"/>
      <c r="FT73" s="58"/>
      <c r="FU73" s="58"/>
      <c r="FV73" s="58"/>
      <c r="FW73" s="63"/>
      <c r="FX73" s="58"/>
      <c r="FY73" s="58"/>
      <c r="FZ73" s="58"/>
      <c r="GA73" s="58"/>
      <c r="GB73" s="59"/>
      <c r="GC73" s="60"/>
      <c r="GD73" s="58"/>
      <c r="GE73" s="58"/>
      <c r="GF73" s="58"/>
      <c r="GG73" s="61"/>
      <c r="GH73" s="62"/>
      <c r="GI73" s="58"/>
      <c r="GJ73" s="58"/>
      <c r="GK73" s="58"/>
      <c r="GL73" s="58"/>
      <c r="GM73" s="58"/>
      <c r="GN73" s="61"/>
      <c r="GO73" s="58"/>
      <c r="GP73" s="58"/>
      <c r="GQ73" s="58"/>
      <c r="GR73" s="58"/>
      <c r="GS73" s="58"/>
      <c r="GT73" s="58"/>
      <c r="GU73" s="61"/>
      <c r="GV73" s="58"/>
      <c r="GW73" s="58"/>
      <c r="GX73" s="58"/>
      <c r="GY73" s="58"/>
      <c r="GZ73" s="58"/>
      <c r="HA73" s="58"/>
      <c r="HB73" s="61"/>
      <c r="HC73" s="58"/>
      <c r="HD73" s="58"/>
      <c r="HE73" s="58"/>
      <c r="HF73" s="58"/>
      <c r="HG73" s="59"/>
      <c r="HH73" s="60"/>
      <c r="HI73" s="61"/>
      <c r="HJ73" s="58"/>
      <c r="HK73" s="58"/>
      <c r="HL73" s="58"/>
      <c r="HM73" s="58"/>
      <c r="HN73" s="58"/>
      <c r="HO73" s="58"/>
      <c r="HP73" s="61"/>
      <c r="HQ73" s="58"/>
      <c r="HR73" s="58"/>
      <c r="HS73" s="58"/>
      <c r="HT73" s="58"/>
      <c r="HU73" s="58"/>
      <c r="HV73" s="58"/>
      <c r="HW73" s="58"/>
      <c r="HX73" s="58"/>
      <c r="HY73" s="58"/>
      <c r="HZ73" s="58"/>
      <c r="IA73" s="58"/>
      <c r="IB73" s="58"/>
      <c r="IC73" s="58"/>
      <c r="ID73" s="61"/>
      <c r="IE73" s="58"/>
      <c r="IF73" s="58"/>
      <c r="IG73" s="58"/>
      <c r="IH73" s="58"/>
      <c r="II73" s="58"/>
      <c r="IJ73" s="58"/>
      <c r="IK73" s="61"/>
      <c r="IL73" s="59"/>
      <c r="IM73" s="60"/>
      <c r="IN73" s="58"/>
      <c r="IO73" s="58"/>
      <c r="IP73" s="58"/>
      <c r="IQ73" s="58"/>
      <c r="IR73" s="58"/>
      <c r="IS73" s="58"/>
      <c r="IT73" s="58"/>
      <c r="IU73" s="58"/>
      <c r="IV73" s="58"/>
      <c r="IW73" s="58"/>
      <c r="IX73" s="58"/>
      <c r="IY73" s="58"/>
      <c r="IZ73" s="58"/>
      <c r="JA73" s="58"/>
      <c r="JB73" s="58"/>
      <c r="JC73" s="58"/>
      <c r="JD73" s="58"/>
      <c r="JE73" s="58"/>
      <c r="JF73" s="58"/>
      <c r="JG73" s="58"/>
      <c r="JH73" s="58"/>
      <c r="JI73" s="58"/>
      <c r="JJ73" s="58"/>
      <c r="JK73" s="58"/>
      <c r="JL73" s="58"/>
      <c r="JM73" s="58"/>
      <c r="JN73" s="58"/>
      <c r="JO73" s="58"/>
      <c r="JP73" s="59"/>
      <c r="JQ73" s="60"/>
      <c r="JR73" s="58"/>
      <c r="JS73" s="58"/>
      <c r="JT73" s="58"/>
      <c r="JU73" s="58"/>
      <c r="JV73" s="58"/>
      <c r="JW73" s="58"/>
      <c r="JX73" s="58"/>
      <c r="JY73" s="58"/>
      <c r="JZ73" s="58"/>
      <c r="KA73" s="58"/>
      <c r="KB73" s="58"/>
      <c r="KC73" s="58"/>
      <c r="KD73" s="58"/>
      <c r="KE73" s="58"/>
      <c r="KF73" s="58"/>
      <c r="KG73" s="58"/>
      <c r="KH73" s="58"/>
      <c r="KI73" s="58"/>
      <c r="KJ73" s="58"/>
      <c r="KK73" s="58"/>
      <c r="KL73" s="58"/>
      <c r="KM73" s="58"/>
      <c r="KN73" s="58"/>
      <c r="KO73" s="58"/>
      <c r="KP73" s="58"/>
      <c r="KQ73" s="58"/>
      <c r="KR73" s="58"/>
      <c r="KS73" s="58"/>
      <c r="KT73" s="61"/>
      <c r="KU73" s="59"/>
      <c r="KV73" s="58"/>
      <c r="KW73" s="58"/>
      <c r="KX73" s="58"/>
      <c r="KY73" s="58"/>
      <c r="KZ73" s="58"/>
      <c r="LA73" s="58"/>
      <c r="LB73" s="58"/>
      <c r="LC73" s="58"/>
      <c r="LD73" s="58"/>
      <c r="LE73" s="58"/>
      <c r="LF73" s="58"/>
      <c r="LG73" s="58"/>
      <c r="LH73" s="58"/>
      <c r="LI73" s="58"/>
      <c r="LJ73" s="58"/>
      <c r="LK73" s="58"/>
      <c r="LL73" s="58"/>
      <c r="LM73" s="58"/>
      <c r="LN73" s="58"/>
      <c r="LO73" s="58"/>
      <c r="LP73" s="58"/>
      <c r="LQ73" s="58"/>
      <c r="LR73" s="58"/>
      <c r="LS73" s="58"/>
      <c r="LT73" s="58"/>
      <c r="LU73" s="58"/>
      <c r="LV73" s="58"/>
      <c r="LW73" s="58"/>
      <c r="LX73" s="61"/>
      <c r="LY73" s="59"/>
      <c r="LZ73" s="60"/>
      <c r="MA73" s="58"/>
      <c r="MB73" s="58"/>
      <c r="MC73" s="58"/>
      <c r="MD73" s="58"/>
      <c r="ME73" s="58"/>
      <c r="MF73" s="58"/>
      <c r="MG73" s="58"/>
      <c r="MH73" s="58"/>
      <c r="MI73" s="58"/>
      <c r="MJ73" s="58"/>
      <c r="MK73" s="58"/>
      <c r="ML73" s="58"/>
      <c r="MM73" s="58"/>
      <c r="MN73" s="58"/>
      <c r="MO73" s="58"/>
      <c r="MP73" s="58"/>
      <c r="MQ73" s="58"/>
      <c r="MR73" s="58"/>
      <c r="MS73" s="58"/>
      <c r="MT73" s="58"/>
      <c r="MU73" s="58"/>
      <c r="MV73" s="58"/>
      <c r="MW73" s="58"/>
      <c r="MX73" s="58"/>
      <c r="MY73" s="58"/>
      <c r="MZ73" s="58"/>
      <c r="NA73" s="58"/>
      <c r="NB73" s="58"/>
      <c r="NC73" s="58"/>
      <c r="ND73" s="59"/>
      <c r="NE73" s="64"/>
      <c r="NF73" s="58"/>
      <c r="NG73" s="58"/>
      <c r="NH73" s="58"/>
      <c r="NI73" s="58"/>
      <c r="NJ73" s="58"/>
      <c r="NK73" s="58"/>
      <c r="NL73" s="58"/>
      <c r="NM73" s="58"/>
      <c r="NN73" s="58"/>
      <c r="NO73" s="58"/>
      <c r="NP73" s="58"/>
      <c r="NQ73" s="58"/>
      <c r="NR73" s="58"/>
      <c r="NS73" s="58"/>
      <c r="NT73" s="58"/>
      <c r="NU73" s="58"/>
      <c r="NV73" s="58"/>
      <c r="NW73" s="58"/>
      <c r="NX73" s="58"/>
      <c r="NY73" s="58"/>
      <c r="NZ73" s="58"/>
      <c r="OA73" s="58"/>
      <c r="OB73" s="58"/>
      <c r="OC73" s="58"/>
      <c r="OD73" s="58"/>
      <c r="OE73" s="58"/>
      <c r="OF73" s="58"/>
      <c r="OG73" s="58"/>
      <c r="OH73" s="58"/>
      <c r="OI73" s="58"/>
      <c r="OJ73" s="58"/>
      <c r="OK73" s="58"/>
      <c r="OL73" s="58"/>
      <c r="OM73" s="58"/>
      <c r="ON73" s="58"/>
      <c r="OO73" s="58"/>
      <c r="OP73" s="58"/>
      <c r="OQ73" s="58"/>
      <c r="OR73" s="58"/>
      <c r="OS73" s="58"/>
      <c r="OT73" s="58"/>
      <c r="OU73" s="58"/>
      <c r="OV73" s="58"/>
      <c r="OW73" s="58"/>
      <c r="OX73" s="58"/>
      <c r="OY73" s="58"/>
      <c r="OZ73" s="58"/>
      <c r="PA73" s="58"/>
      <c r="PB73" s="58"/>
      <c r="PC73" s="58"/>
      <c r="PD73" s="58"/>
      <c r="PE73" s="58"/>
      <c r="PF73" s="58"/>
      <c r="PG73" s="58"/>
      <c r="PH73" s="58"/>
      <c r="PI73" s="58"/>
      <c r="PJ73" s="58"/>
      <c r="PK73" s="58"/>
      <c r="PL73" s="65"/>
    </row>
    <row r="74" spans="1:428" ht="15" hidden="1" thickBot="1" x14ac:dyDescent="0.4">
      <c r="A74" s="20" t="str" cm="1">
        <f t="array" aca="1" ref="A74" ca="1">IF(INDIRECT("'CALENDAR - Workflow'!B"&amp;ROW(A74)-1)&lt;&gt;0,INDIRECT("'CALENDAR - Workflow'!B"&amp;ROW(A74)-1),"")</f>
        <v/>
      </c>
      <c r="B74" s="21" t="str" cm="1">
        <f t="array" aca="1" ref="B74" ca="1">IF(INDIRECT("'CALENDAR - Workflow'!C"&amp;ROW(A74)-1)&lt;&gt;0,INDIRECT("'CALENDAR - Workflow'!C"&amp;ROW(A74)-1),"")</f>
        <v/>
      </c>
      <c r="C74" s="57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9"/>
      <c r="AH74" s="60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8"/>
      <c r="BA74" s="58"/>
      <c r="BB74" s="58"/>
      <c r="BC74" s="58"/>
      <c r="BD74" s="58"/>
      <c r="BE74" s="58"/>
      <c r="BF74" s="58"/>
      <c r="BG74" s="58"/>
      <c r="BH74" s="58"/>
      <c r="BI74" s="58"/>
      <c r="BJ74" s="59"/>
      <c r="BK74" s="60"/>
      <c r="BL74" s="58"/>
      <c r="BM74" s="58"/>
      <c r="BN74" s="58"/>
      <c r="BO74" s="58"/>
      <c r="BP74" s="58"/>
      <c r="BQ74" s="58"/>
      <c r="BR74" s="58"/>
      <c r="BS74" s="58"/>
      <c r="BT74" s="58"/>
      <c r="BU74" s="58"/>
      <c r="BV74" s="58"/>
      <c r="BW74" s="58"/>
      <c r="BX74" s="58"/>
      <c r="BY74" s="58"/>
      <c r="BZ74" s="58"/>
      <c r="CA74" s="58"/>
      <c r="CB74" s="58"/>
      <c r="CC74" s="58"/>
      <c r="CD74" s="58"/>
      <c r="CE74" s="58"/>
      <c r="CF74" s="58"/>
      <c r="CG74" s="58"/>
      <c r="CH74" s="58"/>
      <c r="CI74" s="58"/>
      <c r="CJ74" s="58"/>
      <c r="CK74" s="58"/>
      <c r="CL74" s="58"/>
      <c r="CM74" s="58"/>
      <c r="CN74" s="58"/>
      <c r="CO74" s="59"/>
      <c r="CP74" s="60"/>
      <c r="CQ74" s="58"/>
      <c r="CR74" s="58"/>
      <c r="CS74" s="58"/>
      <c r="CT74" s="61"/>
      <c r="CU74" s="62"/>
      <c r="CV74" s="58"/>
      <c r="CW74" s="58"/>
      <c r="CX74" s="58"/>
      <c r="CY74" s="58"/>
      <c r="CZ74" s="58"/>
      <c r="DA74" s="58"/>
      <c r="DB74" s="58"/>
      <c r="DC74" s="58"/>
      <c r="DD74" s="58"/>
      <c r="DE74" s="58"/>
      <c r="DF74" s="58"/>
      <c r="DG74" s="58"/>
      <c r="DH74" s="58"/>
      <c r="DI74" s="58"/>
      <c r="DJ74" s="58"/>
      <c r="DK74" s="58"/>
      <c r="DL74" s="58"/>
      <c r="DM74" s="58"/>
      <c r="DN74" s="58"/>
      <c r="DO74" s="58"/>
      <c r="DP74" s="58"/>
      <c r="DQ74" s="58"/>
      <c r="DR74" s="58"/>
      <c r="DS74" s="59"/>
      <c r="DT74" s="62"/>
      <c r="DU74" s="58"/>
      <c r="DV74" s="61"/>
      <c r="DW74" s="62"/>
      <c r="DX74" s="58"/>
      <c r="DY74" s="58"/>
      <c r="DZ74" s="58"/>
      <c r="EA74" s="58"/>
      <c r="EB74" s="58"/>
      <c r="EC74" s="61"/>
      <c r="ED74" s="62"/>
      <c r="EE74" s="58"/>
      <c r="EF74" s="58"/>
      <c r="EG74" s="58"/>
      <c r="EH74" s="58"/>
      <c r="EI74" s="58"/>
      <c r="EJ74" s="61"/>
      <c r="EK74" s="62"/>
      <c r="EL74" s="58"/>
      <c r="EM74" s="58"/>
      <c r="EN74" s="58"/>
      <c r="EO74" s="58"/>
      <c r="EP74" s="58"/>
      <c r="EQ74" s="61"/>
      <c r="ER74" s="58"/>
      <c r="ES74" s="58"/>
      <c r="ET74" s="58"/>
      <c r="EU74" s="58"/>
      <c r="EV74" s="58"/>
      <c r="EW74" s="58"/>
      <c r="EX74" s="59"/>
      <c r="EY74" s="60"/>
      <c r="EZ74" s="58"/>
      <c r="FA74" s="58"/>
      <c r="FB74" s="58"/>
      <c r="FC74" s="58"/>
      <c r="FD74" s="58"/>
      <c r="FE74" s="61"/>
      <c r="FF74" s="58"/>
      <c r="FG74" s="58"/>
      <c r="FH74" s="58"/>
      <c r="FI74" s="58"/>
      <c r="FJ74" s="58"/>
      <c r="FK74" s="58"/>
      <c r="FL74" s="61"/>
      <c r="FM74" s="58"/>
      <c r="FN74" s="58"/>
      <c r="FO74" s="58"/>
      <c r="FP74" s="58"/>
      <c r="FQ74" s="58"/>
      <c r="FR74" s="58"/>
      <c r="FS74" s="61"/>
      <c r="FT74" s="58"/>
      <c r="FU74" s="58"/>
      <c r="FV74" s="58"/>
      <c r="FW74" s="63"/>
      <c r="FX74" s="58"/>
      <c r="FY74" s="58"/>
      <c r="FZ74" s="58"/>
      <c r="GA74" s="58"/>
      <c r="GB74" s="59"/>
      <c r="GC74" s="60"/>
      <c r="GD74" s="58"/>
      <c r="GE74" s="58"/>
      <c r="GF74" s="58"/>
      <c r="GG74" s="61"/>
      <c r="GH74" s="62"/>
      <c r="GI74" s="58"/>
      <c r="GJ74" s="58"/>
      <c r="GK74" s="58"/>
      <c r="GL74" s="58"/>
      <c r="GM74" s="58"/>
      <c r="GN74" s="61"/>
      <c r="GO74" s="58"/>
      <c r="GP74" s="58"/>
      <c r="GQ74" s="58"/>
      <c r="GR74" s="58"/>
      <c r="GS74" s="58"/>
      <c r="GT74" s="58"/>
      <c r="GU74" s="61"/>
      <c r="GV74" s="58"/>
      <c r="GW74" s="58"/>
      <c r="GX74" s="58"/>
      <c r="GY74" s="58"/>
      <c r="GZ74" s="58"/>
      <c r="HA74" s="58"/>
      <c r="HB74" s="61"/>
      <c r="HC74" s="58"/>
      <c r="HD74" s="58"/>
      <c r="HE74" s="58"/>
      <c r="HF74" s="58"/>
      <c r="HG74" s="59"/>
      <c r="HH74" s="60"/>
      <c r="HI74" s="61"/>
      <c r="HJ74" s="58"/>
      <c r="HK74" s="58"/>
      <c r="HL74" s="58"/>
      <c r="HM74" s="58"/>
      <c r="HN74" s="58"/>
      <c r="HO74" s="58"/>
      <c r="HP74" s="61"/>
      <c r="HQ74" s="58"/>
      <c r="HR74" s="58"/>
      <c r="HS74" s="58"/>
      <c r="HT74" s="58"/>
      <c r="HU74" s="58"/>
      <c r="HV74" s="58"/>
      <c r="HW74" s="58"/>
      <c r="HX74" s="58"/>
      <c r="HY74" s="58"/>
      <c r="HZ74" s="58"/>
      <c r="IA74" s="58"/>
      <c r="IB74" s="58"/>
      <c r="IC74" s="58"/>
      <c r="ID74" s="61"/>
      <c r="IE74" s="58"/>
      <c r="IF74" s="58"/>
      <c r="IG74" s="58"/>
      <c r="IH74" s="58"/>
      <c r="II74" s="58"/>
      <c r="IJ74" s="58"/>
      <c r="IK74" s="61"/>
      <c r="IL74" s="59"/>
      <c r="IM74" s="60"/>
      <c r="IN74" s="58"/>
      <c r="IO74" s="58"/>
      <c r="IP74" s="58"/>
      <c r="IQ74" s="58"/>
      <c r="IR74" s="58"/>
      <c r="IS74" s="58"/>
      <c r="IT74" s="58"/>
      <c r="IU74" s="58"/>
      <c r="IV74" s="58"/>
      <c r="IW74" s="58"/>
      <c r="IX74" s="58"/>
      <c r="IY74" s="58"/>
      <c r="IZ74" s="58"/>
      <c r="JA74" s="58"/>
      <c r="JB74" s="58"/>
      <c r="JC74" s="58"/>
      <c r="JD74" s="58"/>
      <c r="JE74" s="58"/>
      <c r="JF74" s="58"/>
      <c r="JG74" s="58"/>
      <c r="JH74" s="58"/>
      <c r="JI74" s="58"/>
      <c r="JJ74" s="58"/>
      <c r="JK74" s="58"/>
      <c r="JL74" s="58"/>
      <c r="JM74" s="58"/>
      <c r="JN74" s="58"/>
      <c r="JO74" s="58"/>
      <c r="JP74" s="59"/>
      <c r="JQ74" s="60"/>
      <c r="JR74" s="58"/>
      <c r="JS74" s="58"/>
      <c r="JT74" s="58"/>
      <c r="JU74" s="58"/>
      <c r="JV74" s="58"/>
      <c r="JW74" s="58"/>
      <c r="JX74" s="58"/>
      <c r="JY74" s="58"/>
      <c r="JZ74" s="58"/>
      <c r="KA74" s="58"/>
      <c r="KB74" s="58"/>
      <c r="KC74" s="58"/>
      <c r="KD74" s="58"/>
      <c r="KE74" s="58"/>
      <c r="KF74" s="58"/>
      <c r="KG74" s="58"/>
      <c r="KH74" s="58"/>
      <c r="KI74" s="58"/>
      <c r="KJ74" s="58"/>
      <c r="KK74" s="58"/>
      <c r="KL74" s="58"/>
      <c r="KM74" s="58"/>
      <c r="KN74" s="58"/>
      <c r="KO74" s="58"/>
      <c r="KP74" s="58"/>
      <c r="KQ74" s="58"/>
      <c r="KR74" s="58"/>
      <c r="KS74" s="58"/>
      <c r="KT74" s="61"/>
      <c r="KU74" s="59"/>
      <c r="KV74" s="58"/>
      <c r="KW74" s="58"/>
      <c r="KX74" s="58"/>
      <c r="KY74" s="58"/>
      <c r="KZ74" s="58"/>
      <c r="LA74" s="58"/>
      <c r="LB74" s="58"/>
      <c r="LC74" s="58"/>
      <c r="LD74" s="58"/>
      <c r="LE74" s="58"/>
      <c r="LF74" s="58"/>
      <c r="LG74" s="58"/>
      <c r="LH74" s="58"/>
      <c r="LI74" s="58"/>
      <c r="LJ74" s="58"/>
      <c r="LK74" s="58"/>
      <c r="LL74" s="58"/>
      <c r="LM74" s="58"/>
      <c r="LN74" s="58"/>
      <c r="LO74" s="58"/>
      <c r="LP74" s="58"/>
      <c r="LQ74" s="58"/>
      <c r="LR74" s="58"/>
      <c r="LS74" s="58"/>
      <c r="LT74" s="58"/>
      <c r="LU74" s="58"/>
      <c r="LV74" s="58"/>
      <c r="LW74" s="58"/>
      <c r="LX74" s="61"/>
      <c r="LY74" s="59"/>
      <c r="LZ74" s="60"/>
      <c r="MA74" s="58"/>
      <c r="MB74" s="58"/>
      <c r="MC74" s="58"/>
      <c r="MD74" s="58"/>
      <c r="ME74" s="58"/>
      <c r="MF74" s="58"/>
      <c r="MG74" s="58"/>
      <c r="MH74" s="58"/>
      <c r="MI74" s="58"/>
      <c r="MJ74" s="58"/>
      <c r="MK74" s="58"/>
      <c r="ML74" s="58"/>
      <c r="MM74" s="58"/>
      <c r="MN74" s="58"/>
      <c r="MO74" s="58"/>
      <c r="MP74" s="58"/>
      <c r="MQ74" s="58"/>
      <c r="MR74" s="58"/>
      <c r="MS74" s="58"/>
      <c r="MT74" s="58"/>
      <c r="MU74" s="58"/>
      <c r="MV74" s="58"/>
      <c r="MW74" s="58"/>
      <c r="MX74" s="58"/>
      <c r="MY74" s="58"/>
      <c r="MZ74" s="58"/>
      <c r="NA74" s="58"/>
      <c r="NB74" s="58"/>
      <c r="NC74" s="58"/>
      <c r="ND74" s="59"/>
      <c r="NE74" s="64"/>
      <c r="NF74" s="58"/>
      <c r="NG74" s="58"/>
      <c r="NH74" s="58"/>
      <c r="NI74" s="58"/>
      <c r="NJ74" s="58"/>
      <c r="NK74" s="58"/>
      <c r="NL74" s="58"/>
      <c r="NM74" s="58"/>
      <c r="NN74" s="58"/>
      <c r="NO74" s="58"/>
      <c r="NP74" s="58"/>
      <c r="NQ74" s="58"/>
      <c r="NR74" s="58"/>
      <c r="NS74" s="58"/>
      <c r="NT74" s="58"/>
      <c r="NU74" s="58"/>
      <c r="NV74" s="58"/>
      <c r="NW74" s="58"/>
      <c r="NX74" s="58"/>
      <c r="NY74" s="58"/>
      <c r="NZ74" s="58"/>
      <c r="OA74" s="58"/>
      <c r="OB74" s="58"/>
      <c r="OC74" s="58"/>
      <c r="OD74" s="58"/>
      <c r="OE74" s="58"/>
      <c r="OF74" s="58"/>
      <c r="OG74" s="58"/>
      <c r="OH74" s="58"/>
      <c r="OI74" s="58"/>
      <c r="OJ74" s="58"/>
      <c r="OK74" s="58"/>
      <c r="OL74" s="58"/>
      <c r="OM74" s="58"/>
      <c r="ON74" s="58"/>
      <c r="OO74" s="58"/>
      <c r="OP74" s="58"/>
      <c r="OQ74" s="58"/>
      <c r="OR74" s="58"/>
      <c r="OS74" s="58"/>
      <c r="OT74" s="58"/>
      <c r="OU74" s="58"/>
      <c r="OV74" s="58"/>
      <c r="OW74" s="58"/>
      <c r="OX74" s="58"/>
      <c r="OY74" s="58"/>
      <c r="OZ74" s="58"/>
      <c r="PA74" s="58"/>
      <c r="PB74" s="58"/>
      <c r="PC74" s="58"/>
      <c r="PD74" s="58"/>
      <c r="PE74" s="58"/>
      <c r="PF74" s="58"/>
      <c r="PG74" s="58"/>
      <c r="PH74" s="58"/>
      <c r="PI74" s="58"/>
      <c r="PJ74" s="58"/>
      <c r="PK74" s="58"/>
      <c r="PL74" s="65"/>
    </row>
    <row r="75" spans="1:428" ht="15" hidden="1" thickBot="1" x14ac:dyDescent="0.4">
      <c r="A75" s="20" t="str" cm="1">
        <f t="array" aca="1" ref="A75" ca="1">IF(INDIRECT("'CALENDAR - Workflow'!B"&amp;ROW(A75)-1)&lt;&gt;0,INDIRECT("'CALENDAR - Workflow'!B"&amp;ROW(A75)-1),"")</f>
        <v/>
      </c>
      <c r="B75" s="21" t="str" cm="1">
        <f t="array" aca="1" ref="B75" ca="1">IF(INDIRECT("'CALENDAR - Workflow'!C"&amp;ROW(A75)-1)&lt;&gt;0,INDIRECT("'CALENDAR - Workflow'!C"&amp;ROW(A75)-1),"")</f>
        <v/>
      </c>
      <c r="C75" s="57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9"/>
      <c r="AH75" s="60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8"/>
      <c r="BA75" s="58"/>
      <c r="BB75" s="58"/>
      <c r="BC75" s="58"/>
      <c r="BD75" s="58"/>
      <c r="BE75" s="58"/>
      <c r="BF75" s="58"/>
      <c r="BG75" s="58"/>
      <c r="BH75" s="58"/>
      <c r="BI75" s="58"/>
      <c r="BJ75" s="59"/>
      <c r="BK75" s="60"/>
      <c r="BL75" s="58"/>
      <c r="BM75" s="58"/>
      <c r="BN75" s="58"/>
      <c r="BO75" s="58"/>
      <c r="BP75" s="58"/>
      <c r="BQ75" s="58"/>
      <c r="BR75" s="58"/>
      <c r="BS75" s="58"/>
      <c r="BT75" s="58"/>
      <c r="BU75" s="58"/>
      <c r="BV75" s="58"/>
      <c r="BW75" s="58"/>
      <c r="BX75" s="58"/>
      <c r="BY75" s="58"/>
      <c r="BZ75" s="58"/>
      <c r="CA75" s="58"/>
      <c r="CB75" s="58"/>
      <c r="CC75" s="58"/>
      <c r="CD75" s="58"/>
      <c r="CE75" s="58"/>
      <c r="CF75" s="58"/>
      <c r="CG75" s="58"/>
      <c r="CH75" s="58"/>
      <c r="CI75" s="58"/>
      <c r="CJ75" s="58"/>
      <c r="CK75" s="58"/>
      <c r="CL75" s="58"/>
      <c r="CM75" s="58"/>
      <c r="CN75" s="58"/>
      <c r="CO75" s="59"/>
      <c r="CP75" s="60"/>
      <c r="CQ75" s="58"/>
      <c r="CR75" s="58"/>
      <c r="CS75" s="58"/>
      <c r="CT75" s="61"/>
      <c r="CU75" s="62"/>
      <c r="CV75" s="58"/>
      <c r="CW75" s="58"/>
      <c r="CX75" s="58"/>
      <c r="CY75" s="58"/>
      <c r="CZ75" s="58"/>
      <c r="DA75" s="58"/>
      <c r="DB75" s="58"/>
      <c r="DC75" s="58"/>
      <c r="DD75" s="58"/>
      <c r="DE75" s="58"/>
      <c r="DF75" s="58"/>
      <c r="DG75" s="58"/>
      <c r="DH75" s="58"/>
      <c r="DI75" s="58"/>
      <c r="DJ75" s="58"/>
      <c r="DK75" s="58"/>
      <c r="DL75" s="58"/>
      <c r="DM75" s="58"/>
      <c r="DN75" s="58"/>
      <c r="DO75" s="58"/>
      <c r="DP75" s="58"/>
      <c r="DQ75" s="58"/>
      <c r="DR75" s="58"/>
      <c r="DS75" s="59"/>
      <c r="DT75" s="62"/>
      <c r="DU75" s="58"/>
      <c r="DV75" s="61"/>
      <c r="DW75" s="62"/>
      <c r="DX75" s="58"/>
      <c r="DY75" s="58"/>
      <c r="DZ75" s="58"/>
      <c r="EA75" s="58"/>
      <c r="EB75" s="58"/>
      <c r="EC75" s="61"/>
      <c r="ED75" s="62"/>
      <c r="EE75" s="58"/>
      <c r="EF75" s="58"/>
      <c r="EG75" s="58"/>
      <c r="EH75" s="58"/>
      <c r="EI75" s="58"/>
      <c r="EJ75" s="61"/>
      <c r="EK75" s="62"/>
      <c r="EL75" s="58"/>
      <c r="EM75" s="58"/>
      <c r="EN75" s="58"/>
      <c r="EO75" s="58"/>
      <c r="EP75" s="58"/>
      <c r="EQ75" s="61"/>
      <c r="ER75" s="58"/>
      <c r="ES75" s="58"/>
      <c r="ET75" s="58"/>
      <c r="EU75" s="58"/>
      <c r="EV75" s="58"/>
      <c r="EW75" s="58"/>
      <c r="EX75" s="59"/>
      <c r="EY75" s="60"/>
      <c r="EZ75" s="58"/>
      <c r="FA75" s="58"/>
      <c r="FB75" s="58"/>
      <c r="FC75" s="58"/>
      <c r="FD75" s="58"/>
      <c r="FE75" s="61"/>
      <c r="FF75" s="58"/>
      <c r="FG75" s="58"/>
      <c r="FH75" s="58"/>
      <c r="FI75" s="58"/>
      <c r="FJ75" s="58"/>
      <c r="FK75" s="58"/>
      <c r="FL75" s="61"/>
      <c r="FM75" s="58"/>
      <c r="FN75" s="58"/>
      <c r="FO75" s="58"/>
      <c r="FP75" s="58"/>
      <c r="FQ75" s="58"/>
      <c r="FR75" s="58"/>
      <c r="FS75" s="61"/>
      <c r="FT75" s="58"/>
      <c r="FU75" s="58"/>
      <c r="FV75" s="58"/>
      <c r="FW75" s="63"/>
      <c r="FX75" s="58"/>
      <c r="FY75" s="58"/>
      <c r="FZ75" s="58"/>
      <c r="GA75" s="58"/>
      <c r="GB75" s="59"/>
      <c r="GC75" s="60"/>
      <c r="GD75" s="58"/>
      <c r="GE75" s="58"/>
      <c r="GF75" s="58"/>
      <c r="GG75" s="61"/>
      <c r="GH75" s="62"/>
      <c r="GI75" s="58"/>
      <c r="GJ75" s="58"/>
      <c r="GK75" s="58"/>
      <c r="GL75" s="58"/>
      <c r="GM75" s="58"/>
      <c r="GN75" s="61"/>
      <c r="GO75" s="58"/>
      <c r="GP75" s="58"/>
      <c r="GQ75" s="58"/>
      <c r="GR75" s="58"/>
      <c r="GS75" s="58"/>
      <c r="GT75" s="58"/>
      <c r="GU75" s="61"/>
      <c r="GV75" s="58"/>
      <c r="GW75" s="58"/>
      <c r="GX75" s="58"/>
      <c r="GY75" s="58"/>
      <c r="GZ75" s="58"/>
      <c r="HA75" s="58"/>
      <c r="HB75" s="61"/>
      <c r="HC75" s="58"/>
      <c r="HD75" s="58"/>
      <c r="HE75" s="58"/>
      <c r="HF75" s="58"/>
      <c r="HG75" s="59"/>
      <c r="HH75" s="60"/>
      <c r="HI75" s="61"/>
      <c r="HJ75" s="58"/>
      <c r="HK75" s="58"/>
      <c r="HL75" s="58"/>
      <c r="HM75" s="58"/>
      <c r="HN75" s="58"/>
      <c r="HO75" s="58"/>
      <c r="HP75" s="61"/>
      <c r="HQ75" s="58"/>
      <c r="HR75" s="58"/>
      <c r="HS75" s="58"/>
      <c r="HT75" s="58"/>
      <c r="HU75" s="58"/>
      <c r="HV75" s="58"/>
      <c r="HW75" s="58"/>
      <c r="HX75" s="58"/>
      <c r="HY75" s="58"/>
      <c r="HZ75" s="58"/>
      <c r="IA75" s="58"/>
      <c r="IB75" s="58"/>
      <c r="IC75" s="58"/>
      <c r="ID75" s="61"/>
      <c r="IE75" s="58"/>
      <c r="IF75" s="58"/>
      <c r="IG75" s="58"/>
      <c r="IH75" s="58"/>
      <c r="II75" s="58"/>
      <c r="IJ75" s="58"/>
      <c r="IK75" s="61"/>
      <c r="IL75" s="59"/>
      <c r="IM75" s="60"/>
      <c r="IN75" s="58"/>
      <c r="IO75" s="58"/>
      <c r="IP75" s="58"/>
      <c r="IQ75" s="58"/>
      <c r="IR75" s="58"/>
      <c r="IS75" s="58"/>
      <c r="IT75" s="58"/>
      <c r="IU75" s="58"/>
      <c r="IV75" s="58"/>
      <c r="IW75" s="58"/>
      <c r="IX75" s="58"/>
      <c r="IY75" s="58"/>
      <c r="IZ75" s="58"/>
      <c r="JA75" s="58"/>
      <c r="JB75" s="58"/>
      <c r="JC75" s="58"/>
      <c r="JD75" s="58"/>
      <c r="JE75" s="58"/>
      <c r="JF75" s="58"/>
      <c r="JG75" s="58"/>
      <c r="JH75" s="58"/>
      <c r="JI75" s="58"/>
      <c r="JJ75" s="58"/>
      <c r="JK75" s="58"/>
      <c r="JL75" s="58"/>
      <c r="JM75" s="58"/>
      <c r="JN75" s="58"/>
      <c r="JO75" s="58"/>
      <c r="JP75" s="59"/>
      <c r="JQ75" s="60"/>
      <c r="JR75" s="58"/>
      <c r="JS75" s="58"/>
      <c r="JT75" s="58"/>
      <c r="JU75" s="58"/>
      <c r="JV75" s="58"/>
      <c r="JW75" s="58"/>
      <c r="JX75" s="58"/>
      <c r="JY75" s="58"/>
      <c r="JZ75" s="58"/>
      <c r="KA75" s="58"/>
      <c r="KB75" s="58"/>
      <c r="KC75" s="58"/>
      <c r="KD75" s="58"/>
      <c r="KE75" s="58"/>
      <c r="KF75" s="58"/>
      <c r="KG75" s="58"/>
      <c r="KH75" s="58"/>
      <c r="KI75" s="58"/>
      <c r="KJ75" s="58"/>
      <c r="KK75" s="58"/>
      <c r="KL75" s="58"/>
      <c r="KM75" s="58"/>
      <c r="KN75" s="58"/>
      <c r="KO75" s="58"/>
      <c r="KP75" s="58"/>
      <c r="KQ75" s="58"/>
      <c r="KR75" s="58"/>
      <c r="KS75" s="58"/>
      <c r="KT75" s="61"/>
      <c r="KU75" s="59"/>
      <c r="KV75" s="58"/>
      <c r="KW75" s="58"/>
      <c r="KX75" s="58"/>
      <c r="KY75" s="58"/>
      <c r="KZ75" s="58"/>
      <c r="LA75" s="58"/>
      <c r="LB75" s="58"/>
      <c r="LC75" s="58"/>
      <c r="LD75" s="58"/>
      <c r="LE75" s="58"/>
      <c r="LF75" s="58"/>
      <c r="LG75" s="58"/>
      <c r="LH75" s="58"/>
      <c r="LI75" s="58"/>
      <c r="LJ75" s="58"/>
      <c r="LK75" s="58"/>
      <c r="LL75" s="58"/>
      <c r="LM75" s="58"/>
      <c r="LN75" s="58"/>
      <c r="LO75" s="58"/>
      <c r="LP75" s="58"/>
      <c r="LQ75" s="58"/>
      <c r="LR75" s="58"/>
      <c r="LS75" s="58"/>
      <c r="LT75" s="58"/>
      <c r="LU75" s="58"/>
      <c r="LV75" s="58"/>
      <c r="LW75" s="58"/>
      <c r="LX75" s="61"/>
      <c r="LY75" s="59"/>
      <c r="LZ75" s="60"/>
      <c r="MA75" s="58"/>
      <c r="MB75" s="58"/>
      <c r="MC75" s="58"/>
      <c r="MD75" s="58"/>
      <c r="ME75" s="58"/>
      <c r="MF75" s="58"/>
      <c r="MG75" s="58"/>
      <c r="MH75" s="58"/>
      <c r="MI75" s="58"/>
      <c r="MJ75" s="58"/>
      <c r="MK75" s="58"/>
      <c r="ML75" s="58"/>
      <c r="MM75" s="58"/>
      <c r="MN75" s="58"/>
      <c r="MO75" s="58"/>
      <c r="MP75" s="58"/>
      <c r="MQ75" s="58"/>
      <c r="MR75" s="58"/>
      <c r="MS75" s="58"/>
      <c r="MT75" s="58"/>
      <c r="MU75" s="58"/>
      <c r="MV75" s="58"/>
      <c r="MW75" s="58"/>
      <c r="MX75" s="58"/>
      <c r="MY75" s="58"/>
      <c r="MZ75" s="58"/>
      <c r="NA75" s="58"/>
      <c r="NB75" s="58"/>
      <c r="NC75" s="58"/>
      <c r="ND75" s="59"/>
      <c r="NE75" s="64"/>
      <c r="NF75" s="58"/>
      <c r="NG75" s="58"/>
      <c r="NH75" s="58"/>
      <c r="NI75" s="58"/>
      <c r="NJ75" s="58"/>
      <c r="NK75" s="58"/>
      <c r="NL75" s="58"/>
      <c r="NM75" s="58"/>
      <c r="NN75" s="58"/>
      <c r="NO75" s="58"/>
      <c r="NP75" s="58"/>
      <c r="NQ75" s="58"/>
      <c r="NR75" s="58"/>
      <c r="NS75" s="58"/>
      <c r="NT75" s="58"/>
      <c r="NU75" s="58"/>
      <c r="NV75" s="58"/>
      <c r="NW75" s="58"/>
      <c r="NX75" s="58"/>
      <c r="NY75" s="58"/>
      <c r="NZ75" s="58"/>
      <c r="OA75" s="58"/>
      <c r="OB75" s="58"/>
      <c r="OC75" s="58"/>
      <c r="OD75" s="58"/>
      <c r="OE75" s="58"/>
      <c r="OF75" s="58"/>
      <c r="OG75" s="58"/>
      <c r="OH75" s="58"/>
      <c r="OI75" s="58"/>
      <c r="OJ75" s="58"/>
      <c r="OK75" s="58"/>
      <c r="OL75" s="58"/>
      <c r="OM75" s="58"/>
      <c r="ON75" s="58"/>
      <c r="OO75" s="58"/>
      <c r="OP75" s="58"/>
      <c r="OQ75" s="58"/>
      <c r="OR75" s="58"/>
      <c r="OS75" s="58"/>
      <c r="OT75" s="58"/>
      <c r="OU75" s="58"/>
      <c r="OV75" s="58"/>
      <c r="OW75" s="58"/>
      <c r="OX75" s="58"/>
      <c r="OY75" s="58"/>
      <c r="OZ75" s="58"/>
      <c r="PA75" s="58"/>
      <c r="PB75" s="58"/>
      <c r="PC75" s="58"/>
      <c r="PD75" s="58"/>
      <c r="PE75" s="58"/>
      <c r="PF75" s="58"/>
      <c r="PG75" s="58"/>
      <c r="PH75" s="58"/>
      <c r="PI75" s="58"/>
      <c r="PJ75" s="58"/>
      <c r="PK75" s="58"/>
      <c r="PL75" s="65"/>
    </row>
    <row r="76" spans="1:428" ht="15" hidden="1" thickBot="1" x14ac:dyDescent="0.4">
      <c r="A76" s="20" t="str" cm="1">
        <f t="array" aca="1" ref="A76" ca="1">IF(INDIRECT("'CALENDAR - Workflow'!B"&amp;ROW(A76)-1)&lt;&gt;0,INDIRECT("'CALENDAR - Workflow'!B"&amp;ROW(A76)-1),"")</f>
        <v/>
      </c>
      <c r="B76" s="21" t="str" cm="1">
        <f t="array" aca="1" ref="B76" ca="1">IF(INDIRECT("'CALENDAR - Workflow'!C"&amp;ROW(A76)-1)&lt;&gt;0,INDIRECT("'CALENDAR - Workflow'!C"&amp;ROW(A76)-1),"")</f>
        <v/>
      </c>
      <c r="C76" s="57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9"/>
      <c r="AH76" s="60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  <c r="BA76" s="58"/>
      <c r="BB76" s="58"/>
      <c r="BC76" s="58"/>
      <c r="BD76" s="58"/>
      <c r="BE76" s="58"/>
      <c r="BF76" s="58"/>
      <c r="BG76" s="58"/>
      <c r="BH76" s="58"/>
      <c r="BI76" s="58"/>
      <c r="BJ76" s="59"/>
      <c r="BK76" s="60"/>
      <c r="BL76" s="58"/>
      <c r="BM76" s="58"/>
      <c r="BN76" s="58"/>
      <c r="BO76" s="58"/>
      <c r="BP76" s="58"/>
      <c r="BQ76" s="58"/>
      <c r="BR76" s="58"/>
      <c r="BS76" s="58"/>
      <c r="BT76" s="58"/>
      <c r="BU76" s="58"/>
      <c r="BV76" s="58"/>
      <c r="BW76" s="58"/>
      <c r="BX76" s="58"/>
      <c r="BY76" s="58"/>
      <c r="BZ76" s="58"/>
      <c r="CA76" s="58"/>
      <c r="CB76" s="58"/>
      <c r="CC76" s="58"/>
      <c r="CD76" s="58"/>
      <c r="CE76" s="58"/>
      <c r="CF76" s="58"/>
      <c r="CG76" s="58"/>
      <c r="CH76" s="58"/>
      <c r="CI76" s="58"/>
      <c r="CJ76" s="58"/>
      <c r="CK76" s="58"/>
      <c r="CL76" s="58"/>
      <c r="CM76" s="58"/>
      <c r="CN76" s="58"/>
      <c r="CO76" s="59"/>
      <c r="CP76" s="60"/>
      <c r="CQ76" s="58"/>
      <c r="CR76" s="58"/>
      <c r="CS76" s="58"/>
      <c r="CT76" s="61"/>
      <c r="CU76" s="62"/>
      <c r="CV76" s="58"/>
      <c r="CW76" s="58"/>
      <c r="CX76" s="58"/>
      <c r="CY76" s="58"/>
      <c r="CZ76" s="58"/>
      <c r="DA76" s="58"/>
      <c r="DB76" s="58"/>
      <c r="DC76" s="58"/>
      <c r="DD76" s="58"/>
      <c r="DE76" s="58"/>
      <c r="DF76" s="58"/>
      <c r="DG76" s="58"/>
      <c r="DH76" s="58"/>
      <c r="DI76" s="58"/>
      <c r="DJ76" s="58"/>
      <c r="DK76" s="58"/>
      <c r="DL76" s="58"/>
      <c r="DM76" s="58"/>
      <c r="DN76" s="58"/>
      <c r="DO76" s="58"/>
      <c r="DP76" s="58"/>
      <c r="DQ76" s="58"/>
      <c r="DR76" s="58"/>
      <c r="DS76" s="59"/>
      <c r="DT76" s="62"/>
      <c r="DU76" s="58"/>
      <c r="DV76" s="61"/>
      <c r="DW76" s="62"/>
      <c r="DX76" s="58"/>
      <c r="DY76" s="58"/>
      <c r="DZ76" s="58"/>
      <c r="EA76" s="58"/>
      <c r="EB76" s="58"/>
      <c r="EC76" s="61"/>
      <c r="ED76" s="62"/>
      <c r="EE76" s="58"/>
      <c r="EF76" s="58"/>
      <c r="EG76" s="58"/>
      <c r="EH76" s="58"/>
      <c r="EI76" s="58"/>
      <c r="EJ76" s="61"/>
      <c r="EK76" s="62"/>
      <c r="EL76" s="58"/>
      <c r="EM76" s="58"/>
      <c r="EN76" s="58"/>
      <c r="EO76" s="58"/>
      <c r="EP76" s="58"/>
      <c r="EQ76" s="61"/>
      <c r="ER76" s="58"/>
      <c r="ES76" s="58"/>
      <c r="ET76" s="58"/>
      <c r="EU76" s="58"/>
      <c r="EV76" s="58"/>
      <c r="EW76" s="58"/>
      <c r="EX76" s="59"/>
      <c r="EY76" s="60"/>
      <c r="EZ76" s="58"/>
      <c r="FA76" s="58"/>
      <c r="FB76" s="58"/>
      <c r="FC76" s="58"/>
      <c r="FD76" s="58"/>
      <c r="FE76" s="61"/>
      <c r="FF76" s="58"/>
      <c r="FG76" s="58"/>
      <c r="FH76" s="58"/>
      <c r="FI76" s="58"/>
      <c r="FJ76" s="58"/>
      <c r="FK76" s="58"/>
      <c r="FL76" s="61"/>
      <c r="FM76" s="58"/>
      <c r="FN76" s="58"/>
      <c r="FO76" s="58"/>
      <c r="FP76" s="58"/>
      <c r="FQ76" s="58"/>
      <c r="FR76" s="58"/>
      <c r="FS76" s="61"/>
      <c r="FT76" s="58"/>
      <c r="FU76" s="58"/>
      <c r="FV76" s="58"/>
      <c r="FW76" s="63"/>
      <c r="FX76" s="58"/>
      <c r="FY76" s="58"/>
      <c r="FZ76" s="58"/>
      <c r="GA76" s="58"/>
      <c r="GB76" s="59"/>
      <c r="GC76" s="60"/>
      <c r="GD76" s="58"/>
      <c r="GE76" s="58"/>
      <c r="GF76" s="58"/>
      <c r="GG76" s="61"/>
      <c r="GH76" s="62"/>
      <c r="GI76" s="58"/>
      <c r="GJ76" s="58"/>
      <c r="GK76" s="58"/>
      <c r="GL76" s="58"/>
      <c r="GM76" s="58"/>
      <c r="GN76" s="61"/>
      <c r="GO76" s="58"/>
      <c r="GP76" s="58"/>
      <c r="GQ76" s="58"/>
      <c r="GR76" s="58"/>
      <c r="GS76" s="58"/>
      <c r="GT76" s="58"/>
      <c r="GU76" s="61"/>
      <c r="GV76" s="58"/>
      <c r="GW76" s="58"/>
      <c r="GX76" s="58"/>
      <c r="GY76" s="58"/>
      <c r="GZ76" s="58"/>
      <c r="HA76" s="58"/>
      <c r="HB76" s="61"/>
      <c r="HC76" s="58"/>
      <c r="HD76" s="58"/>
      <c r="HE76" s="58"/>
      <c r="HF76" s="58"/>
      <c r="HG76" s="59"/>
      <c r="HH76" s="60"/>
      <c r="HI76" s="61"/>
      <c r="HJ76" s="58"/>
      <c r="HK76" s="58"/>
      <c r="HL76" s="58"/>
      <c r="HM76" s="58"/>
      <c r="HN76" s="58"/>
      <c r="HO76" s="58"/>
      <c r="HP76" s="61"/>
      <c r="HQ76" s="58"/>
      <c r="HR76" s="58"/>
      <c r="HS76" s="58"/>
      <c r="HT76" s="58"/>
      <c r="HU76" s="58"/>
      <c r="HV76" s="58"/>
      <c r="HW76" s="58"/>
      <c r="HX76" s="58"/>
      <c r="HY76" s="58"/>
      <c r="HZ76" s="58"/>
      <c r="IA76" s="58"/>
      <c r="IB76" s="58"/>
      <c r="IC76" s="58"/>
      <c r="ID76" s="61"/>
      <c r="IE76" s="58"/>
      <c r="IF76" s="58"/>
      <c r="IG76" s="58"/>
      <c r="IH76" s="58"/>
      <c r="II76" s="58"/>
      <c r="IJ76" s="58"/>
      <c r="IK76" s="61"/>
      <c r="IL76" s="59"/>
      <c r="IM76" s="60"/>
      <c r="IN76" s="58"/>
      <c r="IO76" s="58"/>
      <c r="IP76" s="58"/>
      <c r="IQ76" s="58"/>
      <c r="IR76" s="58"/>
      <c r="IS76" s="58"/>
      <c r="IT76" s="58"/>
      <c r="IU76" s="58"/>
      <c r="IV76" s="58"/>
      <c r="IW76" s="58"/>
      <c r="IX76" s="58"/>
      <c r="IY76" s="58"/>
      <c r="IZ76" s="58"/>
      <c r="JA76" s="58"/>
      <c r="JB76" s="58"/>
      <c r="JC76" s="58"/>
      <c r="JD76" s="58"/>
      <c r="JE76" s="58"/>
      <c r="JF76" s="58"/>
      <c r="JG76" s="58"/>
      <c r="JH76" s="58"/>
      <c r="JI76" s="58"/>
      <c r="JJ76" s="58"/>
      <c r="JK76" s="58"/>
      <c r="JL76" s="58"/>
      <c r="JM76" s="58"/>
      <c r="JN76" s="58"/>
      <c r="JO76" s="58"/>
      <c r="JP76" s="59"/>
      <c r="JQ76" s="60"/>
      <c r="JR76" s="58"/>
      <c r="JS76" s="58"/>
      <c r="JT76" s="58"/>
      <c r="JU76" s="58"/>
      <c r="JV76" s="58"/>
      <c r="JW76" s="58"/>
      <c r="JX76" s="58"/>
      <c r="JY76" s="58"/>
      <c r="JZ76" s="58"/>
      <c r="KA76" s="58"/>
      <c r="KB76" s="58"/>
      <c r="KC76" s="58"/>
      <c r="KD76" s="58"/>
      <c r="KE76" s="58"/>
      <c r="KF76" s="58"/>
      <c r="KG76" s="58"/>
      <c r="KH76" s="58"/>
      <c r="KI76" s="58"/>
      <c r="KJ76" s="58"/>
      <c r="KK76" s="58"/>
      <c r="KL76" s="58"/>
      <c r="KM76" s="58"/>
      <c r="KN76" s="58"/>
      <c r="KO76" s="58"/>
      <c r="KP76" s="58"/>
      <c r="KQ76" s="58"/>
      <c r="KR76" s="58"/>
      <c r="KS76" s="58"/>
      <c r="KT76" s="61"/>
      <c r="KU76" s="59"/>
      <c r="KV76" s="58"/>
      <c r="KW76" s="58"/>
      <c r="KX76" s="58"/>
      <c r="KY76" s="58"/>
      <c r="KZ76" s="58"/>
      <c r="LA76" s="58"/>
      <c r="LB76" s="58"/>
      <c r="LC76" s="58"/>
      <c r="LD76" s="58"/>
      <c r="LE76" s="58"/>
      <c r="LF76" s="58"/>
      <c r="LG76" s="58"/>
      <c r="LH76" s="58"/>
      <c r="LI76" s="58"/>
      <c r="LJ76" s="58"/>
      <c r="LK76" s="58"/>
      <c r="LL76" s="58"/>
      <c r="LM76" s="58"/>
      <c r="LN76" s="58"/>
      <c r="LO76" s="58"/>
      <c r="LP76" s="58"/>
      <c r="LQ76" s="58"/>
      <c r="LR76" s="58"/>
      <c r="LS76" s="58"/>
      <c r="LT76" s="58"/>
      <c r="LU76" s="58"/>
      <c r="LV76" s="58"/>
      <c r="LW76" s="58"/>
      <c r="LX76" s="61"/>
      <c r="LY76" s="59"/>
      <c r="LZ76" s="60"/>
      <c r="MA76" s="58"/>
      <c r="MB76" s="58"/>
      <c r="MC76" s="58"/>
      <c r="MD76" s="58"/>
      <c r="ME76" s="58"/>
      <c r="MF76" s="58"/>
      <c r="MG76" s="58"/>
      <c r="MH76" s="58"/>
      <c r="MI76" s="58"/>
      <c r="MJ76" s="58"/>
      <c r="MK76" s="58"/>
      <c r="ML76" s="58"/>
      <c r="MM76" s="58"/>
      <c r="MN76" s="58"/>
      <c r="MO76" s="58"/>
      <c r="MP76" s="58"/>
      <c r="MQ76" s="58"/>
      <c r="MR76" s="58"/>
      <c r="MS76" s="58"/>
      <c r="MT76" s="58"/>
      <c r="MU76" s="58"/>
      <c r="MV76" s="58"/>
      <c r="MW76" s="58"/>
      <c r="MX76" s="58"/>
      <c r="MY76" s="58"/>
      <c r="MZ76" s="58"/>
      <c r="NA76" s="58"/>
      <c r="NB76" s="58"/>
      <c r="NC76" s="58"/>
      <c r="ND76" s="59"/>
      <c r="NE76" s="64"/>
      <c r="NF76" s="58"/>
      <c r="NG76" s="58"/>
      <c r="NH76" s="58"/>
      <c r="NI76" s="58"/>
      <c r="NJ76" s="58"/>
      <c r="NK76" s="58"/>
      <c r="NL76" s="58"/>
      <c r="NM76" s="58"/>
      <c r="NN76" s="58"/>
      <c r="NO76" s="58"/>
      <c r="NP76" s="58"/>
      <c r="NQ76" s="58"/>
      <c r="NR76" s="58"/>
      <c r="NS76" s="58"/>
      <c r="NT76" s="58"/>
      <c r="NU76" s="58"/>
      <c r="NV76" s="58"/>
      <c r="NW76" s="58"/>
      <c r="NX76" s="58"/>
      <c r="NY76" s="58"/>
      <c r="NZ76" s="58"/>
      <c r="OA76" s="58"/>
      <c r="OB76" s="58"/>
      <c r="OC76" s="58"/>
      <c r="OD76" s="58"/>
      <c r="OE76" s="58"/>
      <c r="OF76" s="58"/>
      <c r="OG76" s="58"/>
      <c r="OH76" s="58"/>
      <c r="OI76" s="58"/>
      <c r="OJ76" s="58"/>
      <c r="OK76" s="58"/>
      <c r="OL76" s="58"/>
      <c r="OM76" s="58"/>
      <c r="ON76" s="58"/>
      <c r="OO76" s="58"/>
      <c r="OP76" s="58"/>
      <c r="OQ76" s="58"/>
      <c r="OR76" s="58"/>
      <c r="OS76" s="58"/>
      <c r="OT76" s="58"/>
      <c r="OU76" s="58"/>
      <c r="OV76" s="58"/>
      <c r="OW76" s="58"/>
      <c r="OX76" s="58"/>
      <c r="OY76" s="58"/>
      <c r="OZ76" s="58"/>
      <c r="PA76" s="58"/>
      <c r="PB76" s="58"/>
      <c r="PC76" s="58"/>
      <c r="PD76" s="58"/>
      <c r="PE76" s="58"/>
      <c r="PF76" s="58"/>
      <c r="PG76" s="58"/>
      <c r="PH76" s="58"/>
      <c r="PI76" s="58"/>
      <c r="PJ76" s="58"/>
      <c r="PK76" s="58"/>
      <c r="PL76" s="65"/>
    </row>
    <row r="77" spans="1:428" ht="15" hidden="1" thickBot="1" x14ac:dyDescent="0.4">
      <c r="A77" s="20" t="str" cm="1">
        <f t="array" aca="1" ref="A77" ca="1">IF(INDIRECT("'CALENDAR - Workflow'!B"&amp;ROW(A77)-1)&lt;&gt;0,INDIRECT("'CALENDAR - Workflow'!B"&amp;ROW(A77)-1),"")</f>
        <v/>
      </c>
      <c r="B77" s="21" t="str" cm="1">
        <f t="array" aca="1" ref="B77" ca="1">IF(INDIRECT("'CALENDAR - Workflow'!C"&amp;ROW(A77)-1)&lt;&gt;0,INDIRECT("'CALENDAR - Workflow'!C"&amp;ROW(A77)-1),"")</f>
        <v/>
      </c>
      <c r="C77" s="57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9"/>
      <c r="AH77" s="60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9"/>
      <c r="BK77" s="60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9"/>
      <c r="CP77" s="60"/>
      <c r="CQ77" s="58"/>
      <c r="CR77" s="58"/>
      <c r="CS77" s="58"/>
      <c r="CT77" s="61"/>
      <c r="CU77" s="62"/>
      <c r="CV77" s="58"/>
      <c r="CW77" s="58"/>
      <c r="CX77" s="58"/>
      <c r="CY77" s="58"/>
      <c r="CZ77" s="58"/>
      <c r="DA77" s="58"/>
      <c r="DB77" s="58"/>
      <c r="DC77" s="58"/>
      <c r="DD77" s="58"/>
      <c r="DE77" s="58"/>
      <c r="DF77" s="58"/>
      <c r="DG77" s="58"/>
      <c r="DH77" s="58"/>
      <c r="DI77" s="58"/>
      <c r="DJ77" s="58"/>
      <c r="DK77" s="58"/>
      <c r="DL77" s="58"/>
      <c r="DM77" s="58"/>
      <c r="DN77" s="58"/>
      <c r="DO77" s="58"/>
      <c r="DP77" s="58"/>
      <c r="DQ77" s="58"/>
      <c r="DR77" s="58"/>
      <c r="DS77" s="59"/>
      <c r="DT77" s="62"/>
      <c r="DU77" s="58"/>
      <c r="DV77" s="61"/>
      <c r="DW77" s="62"/>
      <c r="DX77" s="58"/>
      <c r="DY77" s="58"/>
      <c r="DZ77" s="58"/>
      <c r="EA77" s="58"/>
      <c r="EB77" s="58"/>
      <c r="EC77" s="61"/>
      <c r="ED77" s="62"/>
      <c r="EE77" s="58"/>
      <c r="EF77" s="58"/>
      <c r="EG77" s="58"/>
      <c r="EH77" s="58"/>
      <c r="EI77" s="58"/>
      <c r="EJ77" s="61"/>
      <c r="EK77" s="62"/>
      <c r="EL77" s="58"/>
      <c r="EM77" s="58"/>
      <c r="EN77" s="58"/>
      <c r="EO77" s="58"/>
      <c r="EP77" s="58"/>
      <c r="EQ77" s="61"/>
      <c r="ER77" s="58"/>
      <c r="ES77" s="58"/>
      <c r="ET77" s="58"/>
      <c r="EU77" s="58"/>
      <c r="EV77" s="58"/>
      <c r="EW77" s="58"/>
      <c r="EX77" s="59"/>
      <c r="EY77" s="60"/>
      <c r="EZ77" s="58"/>
      <c r="FA77" s="58"/>
      <c r="FB77" s="58"/>
      <c r="FC77" s="58"/>
      <c r="FD77" s="58"/>
      <c r="FE77" s="61"/>
      <c r="FF77" s="58"/>
      <c r="FG77" s="58"/>
      <c r="FH77" s="58"/>
      <c r="FI77" s="58"/>
      <c r="FJ77" s="58"/>
      <c r="FK77" s="58"/>
      <c r="FL77" s="61"/>
      <c r="FM77" s="58"/>
      <c r="FN77" s="58"/>
      <c r="FO77" s="58"/>
      <c r="FP77" s="58"/>
      <c r="FQ77" s="58"/>
      <c r="FR77" s="58"/>
      <c r="FS77" s="61"/>
      <c r="FT77" s="58"/>
      <c r="FU77" s="58"/>
      <c r="FV77" s="58"/>
      <c r="FW77" s="63"/>
      <c r="FX77" s="58"/>
      <c r="FY77" s="58"/>
      <c r="FZ77" s="58"/>
      <c r="GA77" s="58"/>
      <c r="GB77" s="59"/>
      <c r="GC77" s="60"/>
      <c r="GD77" s="58"/>
      <c r="GE77" s="58"/>
      <c r="GF77" s="58"/>
      <c r="GG77" s="61"/>
      <c r="GH77" s="62"/>
      <c r="GI77" s="58"/>
      <c r="GJ77" s="58"/>
      <c r="GK77" s="58"/>
      <c r="GL77" s="58"/>
      <c r="GM77" s="58"/>
      <c r="GN77" s="61"/>
      <c r="GO77" s="58"/>
      <c r="GP77" s="58"/>
      <c r="GQ77" s="58"/>
      <c r="GR77" s="58"/>
      <c r="GS77" s="58"/>
      <c r="GT77" s="58"/>
      <c r="GU77" s="61"/>
      <c r="GV77" s="58"/>
      <c r="GW77" s="58"/>
      <c r="GX77" s="58"/>
      <c r="GY77" s="58"/>
      <c r="GZ77" s="58"/>
      <c r="HA77" s="58"/>
      <c r="HB77" s="61"/>
      <c r="HC77" s="58"/>
      <c r="HD77" s="58"/>
      <c r="HE77" s="58"/>
      <c r="HF77" s="58"/>
      <c r="HG77" s="59"/>
      <c r="HH77" s="60"/>
      <c r="HI77" s="61"/>
      <c r="HJ77" s="58"/>
      <c r="HK77" s="58"/>
      <c r="HL77" s="58"/>
      <c r="HM77" s="58"/>
      <c r="HN77" s="58"/>
      <c r="HO77" s="58"/>
      <c r="HP77" s="61"/>
      <c r="HQ77" s="58"/>
      <c r="HR77" s="58"/>
      <c r="HS77" s="58"/>
      <c r="HT77" s="58"/>
      <c r="HU77" s="58"/>
      <c r="HV77" s="58"/>
      <c r="HW77" s="58"/>
      <c r="HX77" s="58"/>
      <c r="HY77" s="58"/>
      <c r="HZ77" s="58"/>
      <c r="IA77" s="58"/>
      <c r="IB77" s="58"/>
      <c r="IC77" s="58"/>
      <c r="ID77" s="61"/>
      <c r="IE77" s="58"/>
      <c r="IF77" s="58"/>
      <c r="IG77" s="58"/>
      <c r="IH77" s="58"/>
      <c r="II77" s="58"/>
      <c r="IJ77" s="58"/>
      <c r="IK77" s="61"/>
      <c r="IL77" s="59"/>
      <c r="IM77" s="60"/>
      <c r="IN77" s="58"/>
      <c r="IO77" s="58"/>
      <c r="IP77" s="58"/>
      <c r="IQ77" s="58"/>
      <c r="IR77" s="58"/>
      <c r="IS77" s="58"/>
      <c r="IT77" s="58"/>
      <c r="IU77" s="58"/>
      <c r="IV77" s="58"/>
      <c r="IW77" s="58"/>
      <c r="IX77" s="58"/>
      <c r="IY77" s="58"/>
      <c r="IZ77" s="58"/>
      <c r="JA77" s="58"/>
      <c r="JB77" s="58"/>
      <c r="JC77" s="58"/>
      <c r="JD77" s="58"/>
      <c r="JE77" s="58"/>
      <c r="JF77" s="58"/>
      <c r="JG77" s="58"/>
      <c r="JH77" s="58"/>
      <c r="JI77" s="58"/>
      <c r="JJ77" s="58"/>
      <c r="JK77" s="58"/>
      <c r="JL77" s="58"/>
      <c r="JM77" s="58"/>
      <c r="JN77" s="58"/>
      <c r="JO77" s="58"/>
      <c r="JP77" s="59"/>
      <c r="JQ77" s="60"/>
      <c r="JR77" s="58"/>
      <c r="JS77" s="58"/>
      <c r="JT77" s="58"/>
      <c r="JU77" s="58"/>
      <c r="JV77" s="58"/>
      <c r="JW77" s="58"/>
      <c r="JX77" s="58"/>
      <c r="JY77" s="58"/>
      <c r="JZ77" s="58"/>
      <c r="KA77" s="58"/>
      <c r="KB77" s="58"/>
      <c r="KC77" s="58"/>
      <c r="KD77" s="58"/>
      <c r="KE77" s="58"/>
      <c r="KF77" s="58"/>
      <c r="KG77" s="58"/>
      <c r="KH77" s="58"/>
      <c r="KI77" s="58"/>
      <c r="KJ77" s="58"/>
      <c r="KK77" s="58"/>
      <c r="KL77" s="58"/>
      <c r="KM77" s="58"/>
      <c r="KN77" s="58"/>
      <c r="KO77" s="58"/>
      <c r="KP77" s="58"/>
      <c r="KQ77" s="58"/>
      <c r="KR77" s="58"/>
      <c r="KS77" s="58"/>
      <c r="KT77" s="61"/>
      <c r="KU77" s="59"/>
      <c r="KV77" s="58"/>
      <c r="KW77" s="58"/>
      <c r="KX77" s="58"/>
      <c r="KY77" s="58"/>
      <c r="KZ77" s="58"/>
      <c r="LA77" s="58"/>
      <c r="LB77" s="58"/>
      <c r="LC77" s="58"/>
      <c r="LD77" s="58"/>
      <c r="LE77" s="58"/>
      <c r="LF77" s="58"/>
      <c r="LG77" s="58"/>
      <c r="LH77" s="58"/>
      <c r="LI77" s="58"/>
      <c r="LJ77" s="58"/>
      <c r="LK77" s="58"/>
      <c r="LL77" s="58"/>
      <c r="LM77" s="58"/>
      <c r="LN77" s="58"/>
      <c r="LO77" s="58"/>
      <c r="LP77" s="58"/>
      <c r="LQ77" s="58"/>
      <c r="LR77" s="58"/>
      <c r="LS77" s="58"/>
      <c r="LT77" s="58"/>
      <c r="LU77" s="58"/>
      <c r="LV77" s="58"/>
      <c r="LW77" s="58"/>
      <c r="LX77" s="61"/>
      <c r="LY77" s="59"/>
      <c r="LZ77" s="60"/>
      <c r="MA77" s="58"/>
      <c r="MB77" s="58"/>
      <c r="MC77" s="58"/>
      <c r="MD77" s="58"/>
      <c r="ME77" s="58"/>
      <c r="MF77" s="58"/>
      <c r="MG77" s="58"/>
      <c r="MH77" s="58"/>
      <c r="MI77" s="58"/>
      <c r="MJ77" s="58"/>
      <c r="MK77" s="58"/>
      <c r="ML77" s="58"/>
      <c r="MM77" s="58"/>
      <c r="MN77" s="58"/>
      <c r="MO77" s="58"/>
      <c r="MP77" s="58"/>
      <c r="MQ77" s="58"/>
      <c r="MR77" s="58"/>
      <c r="MS77" s="58"/>
      <c r="MT77" s="58"/>
      <c r="MU77" s="58"/>
      <c r="MV77" s="58"/>
      <c r="MW77" s="58"/>
      <c r="MX77" s="58"/>
      <c r="MY77" s="58"/>
      <c r="MZ77" s="58"/>
      <c r="NA77" s="58"/>
      <c r="NB77" s="58"/>
      <c r="NC77" s="58"/>
      <c r="ND77" s="59"/>
      <c r="NE77" s="64"/>
      <c r="NF77" s="58"/>
      <c r="NG77" s="58"/>
      <c r="NH77" s="58"/>
      <c r="NI77" s="58"/>
      <c r="NJ77" s="58"/>
      <c r="NK77" s="58"/>
      <c r="NL77" s="58"/>
      <c r="NM77" s="58"/>
      <c r="NN77" s="58"/>
      <c r="NO77" s="58"/>
      <c r="NP77" s="58"/>
      <c r="NQ77" s="58"/>
      <c r="NR77" s="58"/>
      <c r="NS77" s="58"/>
      <c r="NT77" s="58"/>
      <c r="NU77" s="58"/>
      <c r="NV77" s="58"/>
      <c r="NW77" s="58"/>
      <c r="NX77" s="58"/>
      <c r="NY77" s="58"/>
      <c r="NZ77" s="58"/>
      <c r="OA77" s="58"/>
      <c r="OB77" s="58"/>
      <c r="OC77" s="58"/>
      <c r="OD77" s="58"/>
      <c r="OE77" s="58"/>
      <c r="OF77" s="58"/>
      <c r="OG77" s="58"/>
      <c r="OH77" s="58"/>
      <c r="OI77" s="58"/>
      <c r="OJ77" s="58"/>
      <c r="OK77" s="58"/>
      <c r="OL77" s="58"/>
      <c r="OM77" s="58"/>
      <c r="ON77" s="58"/>
      <c r="OO77" s="58"/>
      <c r="OP77" s="58"/>
      <c r="OQ77" s="58"/>
      <c r="OR77" s="58"/>
      <c r="OS77" s="58"/>
      <c r="OT77" s="58"/>
      <c r="OU77" s="58"/>
      <c r="OV77" s="58"/>
      <c r="OW77" s="58"/>
      <c r="OX77" s="58"/>
      <c r="OY77" s="58"/>
      <c r="OZ77" s="58"/>
      <c r="PA77" s="58"/>
      <c r="PB77" s="58"/>
      <c r="PC77" s="58"/>
      <c r="PD77" s="58"/>
      <c r="PE77" s="58"/>
      <c r="PF77" s="58"/>
      <c r="PG77" s="58"/>
      <c r="PH77" s="58"/>
      <c r="PI77" s="58"/>
      <c r="PJ77" s="58"/>
      <c r="PK77" s="58"/>
      <c r="PL77" s="65"/>
    </row>
    <row r="78" spans="1:428" ht="15" hidden="1" thickBot="1" x14ac:dyDescent="0.4">
      <c r="A78" s="20" t="str" cm="1">
        <f t="array" aca="1" ref="A78" ca="1">IF(INDIRECT("'CALENDAR - Workflow'!B"&amp;ROW(A78)-1)&lt;&gt;0,INDIRECT("'CALENDAR - Workflow'!B"&amp;ROW(A78)-1),"")</f>
        <v/>
      </c>
      <c r="B78" s="21" t="str" cm="1">
        <f t="array" aca="1" ref="B78" ca="1">IF(INDIRECT("'CALENDAR - Workflow'!C"&amp;ROW(A78)-1)&lt;&gt;0,INDIRECT("'CALENDAR - Workflow'!C"&amp;ROW(A78)-1),"")</f>
        <v/>
      </c>
      <c r="C78" s="57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9"/>
      <c r="AH78" s="60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8"/>
      <c r="BA78" s="58"/>
      <c r="BB78" s="58"/>
      <c r="BC78" s="58"/>
      <c r="BD78" s="58"/>
      <c r="BE78" s="58"/>
      <c r="BF78" s="58"/>
      <c r="BG78" s="58"/>
      <c r="BH78" s="58"/>
      <c r="BI78" s="58"/>
      <c r="BJ78" s="59"/>
      <c r="BK78" s="60"/>
      <c r="BL78" s="58"/>
      <c r="BM78" s="58"/>
      <c r="BN78" s="58"/>
      <c r="BO78" s="58"/>
      <c r="BP78" s="58"/>
      <c r="BQ78" s="58"/>
      <c r="BR78" s="58"/>
      <c r="BS78" s="58"/>
      <c r="BT78" s="58"/>
      <c r="BU78" s="58"/>
      <c r="BV78" s="58"/>
      <c r="BW78" s="58"/>
      <c r="BX78" s="58"/>
      <c r="BY78" s="58"/>
      <c r="BZ78" s="58"/>
      <c r="CA78" s="58"/>
      <c r="CB78" s="58"/>
      <c r="CC78" s="58"/>
      <c r="CD78" s="58"/>
      <c r="CE78" s="58"/>
      <c r="CF78" s="58"/>
      <c r="CG78" s="58"/>
      <c r="CH78" s="58"/>
      <c r="CI78" s="58"/>
      <c r="CJ78" s="58"/>
      <c r="CK78" s="58"/>
      <c r="CL78" s="58"/>
      <c r="CM78" s="58"/>
      <c r="CN78" s="58"/>
      <c r="CO78" s="59"/>
      <c r="CP78" s="60"/>
      <c r="CQ78" s="58"/>
      <c r="CR78" s="58"/>
      <c r="CS78" s="58"/>
      <c r="CT78" s="61"/>
      <c r="CU78" s="62"/>
      <c r="CV78" s="58"/>
      <c r="CW78" s="58"/>
      <c r="CX78" s="58"/>
      <c r="CY78" s="58"/>
      <c r="CZ78" s="58"/>
      <c r="DA78" s="58"/>
      <c r="DB78" s="58"/>
      <c r="DC78" s="58"/>
      <c r="DD78" s="58"/>
      <c r="DE78" s="58"/>
      <c r="DF78" s="58"/>
      <c r="DG78" s="58"/>
      <c r="DH78" s="58"/>
      <c r="DI78" s="58"/>
      <c r="DJ78" s="58"/>
      <c r="DK78" s="58"/>
      <c r="DL78" s="58"/>
      <c r="DM78" s="58"/>
      <c r="DN78" s="58"/>
      <c r="DO78" s="58"/>
      <c r="DP78" s="58"/>
      <c r="DQ78" s="58"/>
      <c r="DR78" s="58"/>
      <c r="DS78" s="59"/>
      <c r="DT78" s="62"/>
      <c r="DU78" s="58"/>
      <c r="DV78" s="61"/>
      <c r="DW78" s="62"/>
      <c r="DX78" s="58"/>
      <c r="DY78" s="58"/>
      <c r="DZ78" s="58"/>
      <c r="EA78" s="58"/>
      <c r="EB78" s="58"/>
      <c r="EC78" s="61"/>
      <c r="ED78" s="62"/>
      <c r="EE78" s="58"/>
      <c r="EF78" s="58"/>
      <c r="EG78" s="58"/>
      <c r="EH78" s="58"/>
      <c r="EI78" s="58"/>
      <c r="EJ78" s="61"/>
      <c r="EK78" s="62"/>
      <c r="EL78" s="58"/>
      <c r="EM78" s="58"/>
      <c r="EN78" s="58"/>
      <c r="EO78" s="58"/>
      <c r="EP78" s="58"/>
      <c r="EQ78" s="61"/>
      <c r="ER78" s="58"/>
      <c r="ES78" s="58"/>
      <c r="ET78" s="58"/>
      <c r="EU78" s="58"/>
      <c r="EV78" s="58"/>
      <c r="EW78" s="58"/>
      <c r="EX78" s="59"/>
      <c r="EY78" s="60"/>
      <c r="EZ78" s="58"/>
      <c r="FA78" s="58"/>
      <c r="FB78" s="58"/>
      <c r="FC78" s="58"/>
      <c r="FD78" s="58"/>
      <c r="FE78" s="61"/>
      <c r="FF78" s="58"/>
      <c r="FG78" s="58"/>
      <c r="FH78" s="58"/>
      <c r="FI78" s="58"/>
      <c r="FJ78" s="58"/>
      <c r="FK78" s="58"/>
      <c r="FL78" s="61"/>
      <c r="FM78" s="58"/>
      <c r="FN78" s="58"/>
      <c r="FO78" s="58"/>
      <c r="FP78" s="58"/>
      <c r="FQ78" s="58"/>
      <c r="FR78" s="58"/>
      <c r="FS78" s="61"/>
      <c r="FT78" s="58"/>
      <c r="FU78" s="58"/>
      <c r="FV78" s="58"/>
      <c r="FW78" s="63"/>
      <c r="FX78" s="58"/>
      <c r="FY78" s="58"/>
      <c r="FZ78" s="58"/>
      <c r="GA78" s="58"/>
      <c r="GB78" s="59"/>
      <c r="GC78" s="60"/>
      <c r="GD78" s="58"/>
      <c r="GE78" s="58"/>
      <c r="GF78" s="58"/>
      <c r="GG78" s="61"/>
      <c r="GH78" s="62"/>
      <c r="GI78" s="58"/>
      <c r="GJ78" s="58"/>
      <c r="GK78" s="58"/>
      <c r="GL78" s="58"/>
      <c r="GM78" s="58"/>
      <c r="GN78" s="61"/>
      <c r="GO78" s="58"/>
      <c r="GP78" s="58"/>
      <c r="GQ78" s="58"/>
      <c r="GR78" s="58"/>
      <c r="GS78" s="58"/>
      <c r="GT78" s="58"/>
      <c r="GU78" s="61"/>
      <c r="GV78" s="58"/>
      <c r="GW78" s="58"/>
      <c r="GX78" s="58"/>
      <c r="GY78" s="58"/>
      <c r="GZ78" s="58"/>
      <c r="HA78" s="58"/>
      <c r="HB78" s="61"/>
      <c r="HC78" s="58"/>
      <c r="HD78" s="58"/>
      <c r="HE78" s="58"/>
      <c r="HF78" s="58"/>
      <c r="HG78" s="59"/>
      <c r="HH78" s="60"/>
      <c r="HI78" s="61"/>
      <c r="HJ78" s="58"/>
      <c r="HK78" s="58"/>
      <c r="HL78" s="58"/>
      <c r="HM78" s="58"/>
      <c r="HN78" s="58"/>
      <c r="HO78" s="58"/>
      <c r="HP78" s="61"/>
      <c r="HQ78" s="58"/>
      <c r="HR78" s="58"/>
      <c r="HS78" s="58"/>
      <c r="HT78" s="58"/>
      <c r="HU78" s="58"/>
      <c r="HV78" s="58"/>
      <c r="HW78" s="58"/>
      <c r="HX78" s="58"/>
      <c r="HY78" s="58"/>
      <c r="HZ78" s="58"/>
      <c r="IA78" s="58"/>
      <c r="IB78" s="58"/>
      <c r="IC78" s="58"/>
      <c r="ID78" s="61"/>
      <c r="IE78" s="58"/>
      <c r="IF78" s="58"/>
      <c r="IG78" s="58"/>
      <c r="IH78" s="58"/>
      <c r="II78" s="58"/>
      <c r="IJ78" s="58"/>
      <c r="IK78" s="61"/>
      <c r="IL78" s="59"/>
      <c r="IM78" s="60"/>
      <c r="IN78" s="58"/>
      <c r="IO78" s="58"/>
      <c r="IP78" s="58"/>
      <c r="IQ78" s="58"/>
      <c r="IR78" s="58"/>
      <c r="IS78" s="58"/>
      <c r="IT78" s="58"/>
      <c r="IU78" s="58"/>
      <c r="IV78" s="58"/>
      <c r="IW78" s="58"/>
      <c r="IX78" s="58"/>
      <c r="IY78" s="58"/>
      <c r="IZ78" s="58"/>
      <c r="JA78" s="58"/>
      <c r="JB78" s="58"/>
      <c r="JC78" s="58"/>
      <c r="JD78" s="58"/>
      <c r="JE78" s="58"/>
      <c r="JF78" s="58"/>
      <c r="JG78" s="58"/>
      <c r="JH78" s="58"/>
      <c r="JI78" s="58"/>
      <c r="JJ78" s="58"/>
      <c r="JK78" s="58"/>
      <c r="JL78" s="58"/>
      <c r="JM78" s="58"/>
      <c r="JN78" s="58"/>
      <c r="JO78" s="58"/>
      <c r="JP78" s="59"/>
      <c r="JQ78" s="60"/>
      <c r="JR78" s="58"/>
      <c r="JS78" s="58"/>
      <c r="JT78" s="58"/>
      <c r="JU78" s="58"/>
      <c r="JV78" s="58"/>
      <c r="JW78" s="58"/>
      <c r="JX78" s="58"/>
      <c r="JY78" s="58"/>
      <c r="JZ78" s="58"/>
      <c r="KA78" s="58"/>
      <c r="KB78" s="58"/>
      <c r="KC78" s="58"/>
      <c r="KD78" s="58"/>
      <c r="KE78" s="58"/>
      <c r="KF78" s="58"/>
      <c r="KG78" s="58"/>
      <c r="KH78" s="58"/>
      <c r="KI78" s="58"/>
      <c r="KJ78" s="58"/>
      <c r="KK78" s="58"/>
      <c r="KL78" s="58"/>
      <c r="KM78" s="58"/>
      <c r="KN78" s="58"/>
      <c r="KO78" s="58"/>
      <c r="KP78" s="58"/>
      <c r="KQ78" s="58"/>
      <c r="KR78" s="58"/>
      <c r="KS78" s="58"/>
      <c r="KT78" s="61"/>
      <c r="KU78" s="59"/>
      <c r="KV78" s="58"/>
      <c r="KW78" s="58"/>
      <c r="KX78" s="58"/>
      <c r="KY78" s="58"/>
      <c r="KZ78" s="58"/>
      <c r="LA78" s="58"/>
      <c r="LB78" s="58"/>
      <c r="LC78" s="58"/>
      <c r="LD78" s="58"/>
      <c r="LE78" s="58"/>
      <c r="LF78" s="58"/>
      <c r="LG78" s="58"/>
      <c r="LH78" s="58"/>
      <c r="LI78" s="58"/>
      <c r="LJ78" s="58"/>
      <c r="LK78" s="58"/>
      <c r="LL78" s="58"/>
      <c r="LM78" s="58"/>
      <c r="LN78" s="58"/>
      <c r="LO78" s="58"/>
      <c r="LP78" s="58"/>
      <c r="LQ78" s="58"/>
      <c r="LR78" s="58"/>
      <c r="LS78" s="58"/>
      <c r="LT78" s="58"/>
      <c r="LU78" s="58"/>
      <c r="LV78" s="58"/>
      <c r="LW78" s="58"/>
      <c r="LX78" s="61"/>
      <c r="LY78" s="59"/>
      <c r="LZ78" s="60"/>
      <c r="MA78" s="58"/>
      <c r="MB78" s="58"/>
      <c r="MC78" s="58"/>
      <c r="MD78" s="58"/>
      <c r="ME78" s="58"/>
      <c r="MF78" s="58"/>
      <c r="MG78" s="58"/>
      <c r="MH78" s="58"/>
      <c r="MI78" s="58"/>
      <c r="MJ78" s="58"/>
      <c r="MK78" s="58"/>
      <c r="ML78" s="58"/>
      <c r="MM78" s="58"/>
      <c r="MN78" s="58"/>
      <c r="MO78" s="58"/>
      <c r="MP78" s="58"/>
      <c r="MQ78" s="58"/>
      <c r="MR78" s="58"/>
      <c r="MS78" s="58"/>
      <c r="MT78" s="58"/>
      <c r="MU78" s="58"/>
      <c r="MV78" s="58"/>
      <c r="MW78" s="58"/>
      <c r="MX78" s="58"/>
      <c r="MY78" s="58"/>
      <c r="MZ78" s="58"/>
      <c r="NA78" s="58"/>
      <c r="NB78" s="58"/>
      <c r="NC78" s="58"/>
      <c r="ND78" s="59"/>
      <c r="NE78" s="64"/>
      <c r="NF78" s="58"/>
      <c r="NG78" s="58"/>
      <c r="NH78" s="58"/>
      <c r="NI78" s="58"/>
      <c r="NJ78" s="58"/>
      <c r="NK78" s="58"/>
      <c r="NL78" s="58"/>
      <c r="NM78" s="58"/>
      <c r="NN78" s="58"/>
      <c r="NO78" s="58"/>
      <c r="NP78" s="58"/>
      <c r="NQ78" s="58"/>
      <c r="NR78" s="58"/>
      <c r="NS78" s="58"/>
      <c r="NT78" s="58"/>
      <c r="NU78" s="58"/>
      <c r="NV78" s="58"/>
      <c r="NW78" s="58"/>
      <c r="NX78" s="58"/>
      <c r="NY78" s="58"/>
      <c r="NZ78" s="58"/>
      <c r="OA78" s="58"/>
      <c r="OB78" s="58"/>
      <c r="OC78" s="58"/>
      <c r="OD78" s="58"/>
      <c r="OE78" s="58"/>
      <c r="OF78" s="58"/>
      <c r="OG78" s="58"/>
      <c r="OH78" s="58"/>
      <c r="OI78" s="58"/>
      <c r="OJ78" s="58"/>
      <c r="OK78" s="58"/>
      <c r="OL78" s="58"/>
      <c r="OM78" s="58"/>
      <c r="ON78" s="58"/>
      <c r="OO78" s="58"/>
      <c r="OP78" s="58"/>
      <c r="OQ78" s="58"/>
      <c r="OR78" s="58"/>
      <c r="OS78" s="58"/>
      <c r="OT78" s="58"/>
      <c r="OU78" s="58"/>
      <c r="OV78" s="58"/>
      <c r="OW78" s="58"/>
      <c r="OX78" s="58"/>
      <c r="OY78" s="58"/>
      <c r="OZ78" s="58"/>
      <c r="PA78" s="58"/>
      <c r="PB78" s="58"/>
      <c r="PC78" s="58"/>
      <c r="PD78" s="58"/>
      <c r="PE78" s="58"/>
      <c r="PF78" s="58"/>
      <c r="PG78" s="58"/>
      <c r="PH78" s="58"/>
      <c r="PI78" s="58"/>
      <c r="PJ78" s="58"/>
      <c r="PK78" s="58"/>
      <c r="PL78" s="65"/>
    </row>
    <row r="79" spans="1:428" ht="15" hidden="1" thickBot="1" x14ac:dyDescent="0.4">
      <c r="A79" s="20" t="str" cm="1">
        <f t="array" aca="1" ref="A79" ca="1">IF(INDIRECT("'CALENDAR - Workflow'!B"&amp;ROW(A79)-1)&lt;&gt;0,INDIRECT("'CALENDAR - Workflow'!B"&amp;ROW(A79)-1),"")</f>
        <v/>
      </c>
      <c r="B79" s="21" t="str" cm="1">
        <f t="array" aca="1" ref="B79" ca="1">IF(INDIRECT("'CALENDAR - Workflow'!C"&amp;ROW(A79)-1)&lt;&gt;0,INDIRECT("'CALENDAR - Workflow'!C"&amp;ROW(A79)-1),"")</f>
        <v/>
      </c>
      <c r="C79" s="57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9"/>
      <c r="AH79" s="60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8"/>
      <c r="BA79" s="58"/>
      <c r="BB79" s="58"/>
      <c r="BC79" s="58"/>
      <c r="BD79" s="58"/>
      <c r="BE79" s="58"/>
      <c r="BF79" s="58"/>
      <c r="BG79" s="58"/>
      <c r="BH79" s="58"/>
      <c r="BI79" s="58"/>
      <c r="BJ79" s="59"/>
      <c r="BK79" s="60"/>
      <c r="BL79" s="58"/>
      <c r="BM79" s="58"/>
      <c r="BN79" s="58"/>
      <c r="BO79" s="58"/>
      <c r="BP79" s="58"/>
      <c r="BQ79" s="58"/>
      <c r="BR79" s="58"/>
      <c r="BS79" s="58"/>
      <c r="BT79" s="58"/>
      <c r="BU79" s="58"/>
      <c r="BV79" s="58"/>
      <c r="BW79" s="58"/>
      <c r="BX79" s="58"/>
      <c r="BY79" s="58"/>
      <c r="BZ79" s="58"/>
      <c r="CA79" s="58"/>
      <c r="CB79" s="58"/>
      <c r="CC79" s="58"/>
      <c r="CD79" s="58"/>
      <c r="CE79" s="58"/>
      <c r="CF79" s="58"/>
      <c r="CG79" s="58"/>
      <c r="CH79" s="58"/>
      <c r="CI79" s="58"/>
      <c r="CJ79" s="58"/>
      <c r="CK79" s="58"/>
      <c r="CL79" s="58"/>
      <c r="CM79" s="58"/>
      <c r="CN79" s="58"/>
      <c r="CO79" s="59"/>
      <c r="CP79" s="60"/>
      <c r="CQ79" s="58"/>
      <c r="CR79" s="58"/>
      <c r="CS79" s="58"/>
      <c r="CT79" s="61"/>
      <c r="CU79" s="62"/>
      <c r="CV79" s="58"/>
      <c r="CW79" s="58"/>
      <c r="CX79" s="58"/>
      <c r="CY79" s="58"/>
      <c r="CZ79" s="58"/>
      <c r="DA79" s="58"/>
      <c r="DB79" s="58"/>
      <c r="DC79" s="58"/>
      <c r="DD79" s="58"/>
      <c r="DE79" s="58"/>
      <c r="DF79" s="58"/>
      <c r="DG79" s="58"/>
      <c r="DH79" s="58"/>
      <c r="DI79" s="58"/>
      <c r="DJ79" s="58"/>
      <c r="DK79" s="58"/>
      <c r="DL79" s="58"/>
      <c r="DM79" s="58"/>
      <c r="DN79" s="58"/>
      <c r="DO79" s="58"/>
      <c r="DP79" s="58"/>
      <c r="DQ79" s="58"/>
      <c r="DR79" s="58"/>
      <c r="DS79" s="59"/>
      <c r="DT79" s="62"/>
      <c r="DU79" s="58"/>
      <c r="DV79" s="61"/>
      <c r="DW79" s="62"/>
      <c r="DX79" s="58"/>
      <c r="DY79" s="58"/>
      <c r="DZ79" s="58"/>
      <c r="EA79" s="58"/>
      <c r="EB79" s="58"/>
      <c r="EC79" s="61"/>
      <c r="ED79" s="62"/>
      <c r="EE79" s="58"/>
      <c r="EF79" s="58"/>
      <c r="EG79" s="58"/>
      <c r="EH79" s="58"/>
      <c r="EI79" s="58"/>
      <c r="EJ79" s="61"/>
      <c r="EK79" s="62"/>
      <c r="EL79" s="58"/>
      <c r="EM79" s="58"/>
      <c r="EN79" s="58"/>
      <c r="EO79" s="58"/>
      <c r="EP79" s="58"/>
      <c r="EQ79" s="61"/>
      <c r="ER79" s="58"/>
      <c r="ES79" s="58"/>
      <c r="ET79" s="58"/>
      <c r="EU79" s="58"/>
      <c r="EV79" s="58"/>
      <c r="EW79" s="58"/>
      <c r="EX79" s="59"/>
      <c r="EY79" s="60"/>
      <c r="EZ79" s="58"/>
      <c r="FA79" s="58"/>
      <c r="FB79" s="58"/>
      <c r="FC79" s="58"/>
      <c r="FD79" s="58"/>
      <c r="FE79" s="61"/>
      <c r="FF79" s="58"/>
      <c r="FG79" s="58"/>
      <c r="FH79" s="58"/>
      <c r="FI79" s="58"/>
      <c r="FJ79" s="58"/>
      <c r="FK79" s="58"/>
      <c r="FL79" s="61"/>
      <c r="FM79" s="58"/>
      <c r="FN79" s="58"/>
      <c r="FO79" s="58"/>
      <c r="FP79" s="58"/>
      <c r="FQ79" s="58"/>
      <c r="FR79" s="58"/>
      <c r="FS79" s="61"/>
      <c r="FT79" s="58"/>
      <c r="FU79" s="58"/>
      <c r="FV79" s="58"/>
      <c r="FW79" s="63"/>
      <c r="FX79" s="58"/>
      <c r="FY79" s="58"/>
      <c r="FZ79" s="58"/>
      <c r="GA79" s="58"/>
      <c r="GB79" s="59"/>
      <c r="GC79" s="60"/>
      <c r="GD79" s="58"/>
      <c r="GE79" s="58"/>
      <c r="GF79" s="58"/>
      <c r="GG79" s="61"/>
      <c r="GH79" s="62"/>
      <c r="GI79" s="58"/>
      <c r="GJ79" s="58"/>
      <c r="GK79" s="58"/>
      <c r="GL79" s="58"/>
      <c r="GM79" s="58"/>
      <c r="GN79" s="61"/>
      <c r="GO79" s="58"/>
      <c r="GP79" s="58"/>
      <c r="GQ79" s="58"/>
      <c r="GR79" s="58"/>
      <c r="GS79" s="58"/>
      <c r="GT79" s="58"/>
      <c r="GU79" s="61"/>
      <c r="GV79" s="58"/>
      <c r="GW79" s="58"/>
      <c r="GX79" s="58"/>
      <c r="GY79" s="58"/>
      <c r="GZ79" s="58"/>
      <c r="HA79" s="58"/>
      <c r="HB79" s="61"/>
      <c r="HC79" s="58"/>
      <c r="HD79" s="58"/>
      <c r="HE79" s="58"/>
      <c r="HF79" s="58"/>
      <c r="HG79" s="59"/>
      <c r="HH79" s="60"/>
      <c r="HI79" s="61"/>
      <c r="HJ79" s="58"/>
      <c r="HK79" s="58"/>
      <c r="HL79" s="58"/>
      <c r="HM79" s="58"/>
      <c r="HN79" s="58"/>
      <c r="HO79" s="58"/>
      <c r="HP79" s="61"/>
      <c r="HQ79" s="58"/>
      <c r="HR79" s="58"/>
      <c r="HS79" s="58"/>
      <c r="HT79" s="58"/>
      <c r="HU79" s="58"/>
      <c r="HV79" s="58"/>
      <c r="HW79" s="58"/>
      <c r="HX79" s="58"/>
      <c r="HY79" s="58"/>
      <c r="HZ79" s="58"/>
      <c r="IA79" s="58"/>
      <c r="IB79" s="58"/>
      <c r="IC79" s="58"/>
      <c r="ID79" s="61"/>
      <c r="IE79" s="58"/>
      <c r="IF79" s="58"/>
      <c r="IG79" s="58"/>
      <c r="IH79" s="58"/>
      <c r="II79" s="58"/>
      <c r="IJ79" s="58"/>
      <c r="IK79" s="61"/>
      <c r="IL79" s="59"/>
      <c r="IM79" s="60"/>
      <c r="IN79" s="58"/>
      <c r="IO79" s="58"/>
      <c r="IP79" s="58"/>
      <c r="IQ79" s="58"/>
      <c r="IR79" s="58"/>
      <c r="IS79" s="58"/>
      <c r="IT79" s="58"/>
      <c r="IU79" s="58"/>
      <c r="IV79" s="58"/>
      <c r="IW79" s="58"/>
      <c r="IX79" s="58"/>
      <c r="IY79" s="58"/>
      <c r="IZ79" s="58"/>
      <c r="JA79" s="58"/>
      <c r="JB79" s="58"/>
      <c r="JC79" s="58"/>
      <c r="JD79" s="58"/>
      <c r="JE79" s="58"/>
      <c r="JF79" s="58"/>
      <c r="JG79" s="58"/>
      <c r="JH79" s="58"/>
      <c r="JI79" s="58"/>
      <c r="JJ79" s="58"/>
      <c r="JK79" s="58"/>
      <c r="JL79" s="58"/>
      <c r="JM79" s="58"/>
      <c r="JN79" s="58"/>
      <c r="JO79" s="58"/>
      <c r="JP79" s="59"/>
      <c r="JQ79" s="60"/>
      <c r="JR79" s="58"/>
      <c r="JS79" s="58"/>
      <c r="JT79" s="58"/>
      <c r="JU79" s="58"/>
      <c r="JV79" s="58"/>
      <c r="JW79" s="58"/>
      <c r="JX79" s="58"/>
      <c r="JY79" s="58"/>
      <c r="JZ79" s="58"/>
      <c r="KA79" s="58"/>
      <c r="KB79" s="58"/>
      <c r="KC79" s="58"/>
      <c r="KD79" s="58"/>
      <c r="KE79" s="58"/>
      <c r="KF79" s="58"/>
      <c r="KG79" s="58"/>
      <c r="KH79" s="58"/>
      <c r="KI79" s="58"/>
      <c r="KJ79" s="58"/>
      <c r="KK79" s="58"/>
      <c r="KL79" s="58"/>
      <c r="KM79" s="58"/>
      <c r="KN79" s="58"/>
      <c r="KO79" s="58"/>
      <c r="KP79" s="58"/>
      <c r="KQ79" s="58"/>
      <c r="KR79" s="58"/>
      <c r="KS79" s="58"/>
      <c r="KT79" s="61"/>
      <c r="KU79" s="59"/>
      <c r="KV79" s="58"/>
      <c r="KW79" s="58"/>
      <c r="KX79" s="58"/>
      <c r="KY79" s="58"/>
      <c r="KZ79" s="58"/>
      <c r="LA79" s="58"/>
      <c r="LB79" s="58"/>
      <c r="LC79" s="58"/>
      <c r="LD79" s="58"/>
      <c r="LE79" s="58"/>
      <c r="LF79" s="58"/>
      <c r="LG79" s="58"/>
      <c r="LH79" s="58"/>
      <c r="LI79" s="58"/>
      <c r="LJ79" s="58"/>
      <c r="LK79" s="58"/>
      <c r="LL79" s="58"/>
      <c r="LM79" s="58"/>
      <c r="LN79" s="58"/>
      <c r="LO79" s="58"/>
      <c r="LP79" s="58"/>
      <c r="LQ79" s="58"/>
      <c r="LR79" s="58"/>
      <c r="LS79" s="58"/>
      <c r="LT79" s="58"/>
      <c r="LU79" s="58"/>
      <c r="LV79" s="58"/>
      <c r="LW79" s="58"/>
      <c r="LX79" s="61"/>
      <c r="LY79" s="59"/>
      <c r="LZ79" s="60"/>
      <c r="MA79" s="58"/>
      <c r="MB79" s="58"/>
      <c r="MC79" s="58"/>
      <c r="MD79" s="58"/>
      <c r="ME79" s="58"/>
      <c r="MF79" s="58"/>
      <c r="MG79" s="58"/>
      <c r="MH79" s="58"/>
      <c r="MI79" s="58"/>
      <c r="MJ79" s="58"/>
      <c r="MK79" s="58"/>
      <c r="ML79" s="58"/>
      <c r="MM79" s="58"/>
      <c r="MN79" s="58"/>
      <c r="MO79" s="58"/>
      <c r="MP79" s="58"/>
      <c r="MQ79" s="58"/>
      <c r="MR79" s="58"/>
      <c r="MS79" s="58"/>
      <c r="MT79" s="58"/>
      <c r="MU79" s="58"/>
      <c r="MV79" s="58"/>
      <c r="MW79" s="58"/>
      <c r="MX79" s="58"/>
      <c r="MY79" s="58"/>
      <c r="MZ79" s="58"/>
      <c r="NA79" s="58"/>
      <c r="NB79" s="58"/>
      <c r="NC79" s="58"/>
      <c r="ND79" s="59"/>
      <c r="NE79" s="64"/>
      <c r="NF79" s="58"/>
      <c r="NG79" s="58"/>
      <c r="NH79" s="58"/>
      <c r="NI79" s="58"/>
      <c r="NJ79" s="58"/>
      <c r="NK79" s="58"/>
      <c r="NL79" s="58"/>
      <c r="NM79" s="58"/>
      <c r="NN79" s="58"/>
      <c r="NO79" s="58"/>
      <c r="NP79" s="58"/>
      <c r="NQ79" s="58"/>
      <c r="NR79" s="58"/>
      <c r="NS79" s="58"/>
      <c r="NT79" s="58"/>
      <c r="NU79" s="58"/>
      <c r="NV79" s="58"/>
      <c r="NW79" s="58"/>
      <c r="NX79" s="58"/>
      <c r="NY79" s="58"/>
      <c r="NZ79" s="58"/>
      <c r="OA79" s="58"/>
      <c r="OB79" s="58"/>
      <c r="OC79" s="58"/>
      <c r="OD79" s="58"/>
      <c r="OE79" s="58"/>
      <c r="OF79" s="58"/>
      <c r="OG79" s="58"/>
      <c r="OH79" s="58"/>
      <c r="OI79" s="58"/>
      <c r="OJ79" s="58"/>
      <c r="OK79" s="58"/>
      <c r="OL79" s="58"/>
      <c r="OM79" s="58"/>
      <c r="ON79" s="58"/>
      <c r="OO79" s="58"/>
      <c r="OP79" s="58"/>
      <c r="OQ79" s="58"/>
      <c r="OR79" s="58"/>
      <c r="OS79" s="58"/>
      <c r="OT79" s="58"/>
      <c r="OU79" s="58"/>
      <c r="OV79" s="58"/>
      <c r="OW79" s="58"/>
      <c r="OX79" s="58"/>
      <c r="OY79" s="58"/>
      <c r="OZ79" s="58"/>
      <c r="PA79" s="58"/>
      <c r="PB79" s="58"/>
      <c r="PC79" s="58"/>
      <c r="PD79" s="58"/>
      <c r="PE79" s="58"/>
      <c r="PF79" s="58"/>
      <c r="PG79" s="58"/>
      <c r="PH79" s="58"/>
      <c r="PI79" s="58"/>
      <c r="PJ79" s="58"/>
      <c r="PK79" s="58"/>
      <c r="PL79" s="65"/>
    </row>
    <row r="80" spans="1:428" ht="15" hidden="1" thickBot="1" x14ac:dyDescent="0.4">
      <c r="A80" s="20" t="str" cm="1">
        <f t="array" aca="1" ref="A80" ca="1">IF(INDIRECT("'CALENDAR - Workflow'!B"&amp;ROW(A80)-1)&lt;&gt;0,INDIRECT("'CALENDAR - Workflow'!B"&amp;ROW(A80)-1),"")</f>
        <v/>
      </c>
      <c r="B80" s="21" t="str" cm="1">
        <f t="array" aca="1" ref="B80" ca="1">IF(INDIRECT("'CALENDAR - Workflow'!C"&amp;ROW(A80)-1)&lt;&gt;0,INDIRECT("'CALENDAR - Workflow'!C"&amp;ROW(A80)-1),"")</f>
        <v/>
      </c>
      <c r="C80" s="57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9"/>
      <c r="AH80" s="60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8"/>
      <c r="BA80" s="58"/>
      <c r="BB80" s="58"/>
      <c r="BC80" s="58"/>
      <c r="BD80" s="58"/>
      <c r="BE80" s="58"/>
      <c r="BF80" s="58"/>
      <c r="BG80" s="58"/>
      <c r="BH80" s="58"/>
      <c r="BI80" s="58"/>
      <c r="BJ80" s="59"/>
      <c r="BK80" s="60"/>
      <c r="BL80" s="58"/>
      <c r="BM80" s="58"/>
      <c r="BN80" s="58"/>
      <c r="BO80" s="58"/>
      <c r="BP80" s="58"/>
      <c r="BQ80" s="58"/>
      <c r="BR80" s="58"/>
      <c r="BS80" s="58"/>
      <c r="BT80" s="58"/>
      <c r="BU80" s="58"/>
      <c r="BV80" s="58"/>
      <c r="BW80" s="58"/>
      <c r="BX80" s="58"/>
      <c r="BY80" s="58"/>
      <c r="BZ80" s="58"/>
      <c r="CA80" s="58"/>
      <c r="CB80" s="58"/>
      <c r="CC80" s="58"/>
      <c r="CD80" s="58"/>
      <c r="CE80" s="58"/>
      <c r="CF80" s="58"/>
      <c r="CG80" s="58"/>
      <c r="CH80" s="58"/>
      <c r="CI80" s="58"/>
      <c r="CJ80" s="58"/>
      <c r="CK80" s="58"/>
      <c r="CL80" s="58"/>
      <c r="CM80" s="58"/>
      <c r="CN80" s="58"/>
      <c r="CO80" s="59"/>
      <c r="CP80" s="60"/>
      <c r="CQ80" s="58"/>
      <c r="CR80" s="58"/>
      <c r="CS80" s="58"/>
      <c r="CT80" s="61"/>
      <c r="CU80" s="62"/>
      <c r="CV80" s="58"/>
      <c r="CW80" s="58"/>
      <c r="CX80" s="58"/>
      <c r="CY80" s="58"/>
      <c r="CZ80" s="58"/>
      <c r="DA80" s="58"/>
      <c r="DB80" s="58"/>
      <c r="DC80" s="58"/>
      <c r="DD80" s="58"/>
      <c r="DE80" s="58"/>
      <c r="DF80" s="58"/>
      <c r="DG80" s="58"/>
      <c r="DH80" s="58"/>
      <c r="DI80" s="58"/>
      <c r="DJ80" s="58"/>
      <c r="DK80" s="58"/>
      <c r="DL80" s="58"/>
      <c r="DM80" s="58"/>
      <c r="DN80" s="58"/>
      <c r="DO80" s="58"/>
      <c r="DP80" s="58"/>
      <c r="DQ80" s="58"/>
      <c r="DR80" s="58"/>
      <c r="DS80" s="59"/>
      <c r="DT80" s="62"/>
      <c r="DU80" s="58"/>
      <c r="DV80" s="61"/>
      <c r="DW80" s="62"/>
      <c r="DX80" s="58"/>
      <c r="DY80" s="58"/>
      <c r="DZ80" s="58"/>
      <c r="EA80" s="58"/>
      <c r="EB80" s="58"/>
      <c r="EC80" s="61"/>
      <c r="ED80" s="62"/>
      <c r="EE80" s="58"/>
      <c r="EF80" s="58"/>
      <c r="EG80" s="58"/>
      <c r="EH80" s="58"/>
      <c r="EI80" s="58"/>
      <c r="EJ80" s="61"/>
      <c r="EK80" s="62"/>
      <c r="EL80" s="58"/>
      <c r="EM80" s="58"/>
      <c r="EN80" s="58"/>
      <c r="EO80" s="58"/>
      <c r="EP80" s="58"/>
      <c r="EQ80" s="61"/>
      <c r="ER80" s="58"/>
      <c r="ES80" s="58"/>
      <c r="ET80" s="58"/>
      <c r="EU80" s="58"/>
      <c r="EV80" s="58"/>
      <c r="EW80" s="58"/>
      <c r="EX80" s="59"/>
      <c r="EY80" s="60"/>
      <c r="EZ80" s="58"/>
      <c r="FA80" s="58"/>
      <c r="FB80" s="58"/>
      <c r="FC80" s="58"/>
      <c r="FD80" s="58"/>
      <c r="FE80" s="61"/>
      <c r="FF80" s="58"/>
      <c r="FG80" s="58"/>
      <c r="FH80" s="58"/>
      <c r="FI80" s="58"/>
      <c r="FJ80" s="58"/>
      <c r="FK80" s="58"/>
      <c r="FL80" s="61"/>
      <c r="FM80" s="58"/>
      <c r="FN80" s="58"/>
      <c r="FO80" s="58"/>
      <c r="FP80" s="58"/>
      <c r="FQ80" s="58"/>
      <c r="FR80" s="58"/>
      <c r="FS80" s="61"/>
      <c r="FT80" s="58"/>
      <c r="FU80" s="58"/>
      <c r="FV80" s="58"/>
      <c r="FW80" s="63"/>
      <c r="FX80" s="58"/>
      <c r="FY80" s="58"/>
      <c r="FZ80" s="58"/>
      <c r="GA80" s="58"/>
      <c r="GB80" s="59"/>
      <c r="GC80" s="60"/>
      <c r="GD80" s="58"/>
      <c r="GE80" s="58"/>
      <c r="GF80" s="58"/>
      <c r="GG80" s="61"/>
      <c r="GH80" s="62"/>
      <c r="GI80" s="58"/>
      <c r="GJ80" s="58"/>
      <c r="GK80" s="58"/>
      <c r="GL80" s="58"/>
      <c r="GM80" s="58"/>
      <c r="GN80" s="61"/>
      <c r="GO80" s="58"/>
      <c r="GP80" s="58"/>
      <c r="GQ80" s="58"/>
      <c r="GR80" s="58"/>
      <c r="GS80" s="58"/>
      <c r="GT80" s="58"/>
      <c r="GU80" s="61"/>
      <c r="GV80" s="58"/>
      <c r="GW80" s="58"/>
      <c r="GX80" s="58"/>
      <c r="GY80" s="58"/>
      <c r="GZ80" s="58"/>
      <c r="HA80" s="58"/>
      <c r="HB80" s="61"/>
      <c r="HC80" s="58"/>
      <c r="HD80" s="58"/>
      <c r="HE80" s="58"/>
      <c r="HF80" s="58"/>
      <c r="HG80" s="59"/>
      <c r="HH80" s="60"/>
      <c r="HI80" s="61"/>
      <c r="HJ80" s="58"/>
      <c r="HK80" s="58"/>
      <c r="HL80" s="58"/>
      <c r="HM80" s="58"/>
      <c r="HN80" s="58"/>
      <c r="HO80" s="58"/>
      <c r="HP80" s="61"/>
      <c r="HQ80" s="58"/>
      <c r="HR80" s="58"/>
      <c r="HS80" s="58"/>
      <c r="HT80" s="58"/>
      <c r="HU80" s="58"/>
      <c r="HV80" s="58"/>
      <c r="HW80" s="58"/>
      <c r="HX80" s="58"/>
      <c r="HY80" s="58"/>
      <c r="HZ80" s="58"/>
      <c r="IA80" s="58"/>
      <c r="IB80" s="58"/>
      <c r="IC80" s="58"/>
      <c r="ID80" s="61"/>
      <c r="IE80" s="58"/>
      <c r="IF80" s="58"/>
      <c r="IG80" s="58"/>
      <c r="IH80" s="58"/>
      <c r="II80" s="58"/>
      <c r="IJ80" s="58"/>
      <c r="IK80" s="61"/>
      <c r="IL80" s="59"/>
      <c r="IM80" s="60"/>
      <c r="IN80" s="58"/>
      <c r="IO80" s="58"/>
      <c r="IP80" s="58"/>
      <c r="IQ80" s="58"/>
      <c r="IR80" s="58"/>
      <c r="IS80" s="58"/>
      <c r="IT80" s="58"/>
      <c r="IU80" s="58"/>
      <c r="IV80" s="58"/>
      <c r="IW80" s="58"/>
      <c r="IX80" s="58"/>
      <c r="IY80" s="58"/>
      <c r="IZ80" s="58"/>
      <c r="JA80" s="58"/>
      <c r="JB80" s="58"/>
      <c r="JC80" s="58"/>
      <c r="JD80" s="58"/>
      <c r="JE80" s="58"/>
      <c r="JF80" s="58"/>
      <c r="JG80" s="58"/>
      <c r="JH80" s="58"/>
      <c r="JI80" s="58"/>
      <c r="JJ80" s="58"/>
      <c r="JK80" s="58"/>
      <c r="JL80" s="58"/>
      <c r="JM80" s="58"/>
      <c r="JN80" s="58"/>
      <c r="JO80" s="58"/>
      <c r="JP80" s="59"/>
      <c r="JQ80" s="60"/>
      <c r="JR80" s="58"/>
      <c r="JS80" s="58"/>
      <c r="JT80" s="58"/>
      <c r="JU80" s="58"/>
      <c r="JV80" s="58"/>
      <c r="JW80" s="58"/>
      <c r="JX80" s="58"/>
      <c r="JY80" s="58"/>
      <c r="JZ80" s="58"/>
      <c r="KA80" s="58"/>
      <c r="KB80" s="58"/>
      <c r="KC80" s="58"/>
      <c r="KD80" s="58"/>
      <c r="KE80" s="58"/>
      <c r="KF80" s="58"/>
      <c r="KG80" s="58"/>
      <c r="KH80" s="58"/>
      <c r="KI80" s="58"/>
      <c r="KJ80" s="58"/>
      <c r="KK80" s="58"/>
      <c r="KL80" s="58"/>
      <c r="KM80" s="58"/>
      <c r="KN80" s="58"/>
      <c r="KO80" s="58"/>
      <c r="KP80" s="58"/>
      <c r="KQ80" s="58"/>
      <c r="KR80" s="58"/>
      <c r="KS80" s="58"/>
      <c r="KT80" s="61"/>
      <c r="KU80" s="59"/>
      <c r="KV80" s="58"/>
      <c r="KW80" s="58"/>
      <c r="KX80" s="58"/>
      <c r="KY80" s="58"/>
      <c r="KZ80" s="58"/>
      <c r="LA80" s="58"/>
      <c r="LB80" s="58"/>
      <c r="LC80" s="58"/>
      <c r="LD80" s="58"/>
      <c r="LE80" s="58"/>
      <c r="LF80" s="58"/>
      <c r="LG80" s="58"/>
      <c r="LH80" s="58"/>
      <c r="LI80" s="58"/>
      <c r="LJ80" s="58"/>
      <c r="LK80" s="58"/>
      <c r="LL80" s="58"/>
      <c r="LM80" s="58"/>
      <c r="LN80" s="58"/>
      <c r="LO80" s="58"/>
      <c r="LP80" s="58"/>
      <c r="LQ80" s="58"/>
      <c r="LR80" s="58"/>
      <c r="LS80" s="58"/>
      <c r="LT80" s="58"/>
      <c r="LU80" s="58"/>
      <c r="LV80" s="58"/>
      <c r="LW80" s="58"/>
      <c r="LX80" s="61"/>
      <c r="LY80" s="59"/>
      <c r="LZ80" s="60"/>
      <c r="MA80" s="58"/>
      <c r="MB80" s="58"/>
      <c r="MC80" s="58"/>
      <c r="MD80" s="58"/>
      <c r="ME80" s="58"/>
      <c r="MF80" s="58"/>
      <c r="MG80" s="58"/>
      <c r="MH80" s="58"/>
      <c r="MI80" s="58"/>
      <c r="MJ80" s="58"/>
      <c r="MK80" s="58"/>
      <c r="ML80" s="58"/>
      <c r="MM80" s="58"/>
      <c r="MN80" s="58"/>
      <c r="MO80" s="58"/>
      <c r="MP80" s="58"/>
      <c r="MQ80" s="58"/>
      <c r="MR80" s="58"/>
      <c r="MS80" s="58"/>
      <c r="MT80" s="58"/>
      <c r="MU80" s="58"/>
      <c r="MV80" s="58"/>
      <c r="MW80" s="58"/>
      <c r="MX80" s="58"/>
      <c r="MY80" s="58"/>
      <c r="MZ80" s="58"/>
      <c r="NA80" s="58"/>
      <c r="NB80" s="58"/>
      <c r="NC80" s="58"/>
      <c r="ND80" s="59"/>
      <c r="NE80" s="64"/>
      <c r="NF80" s="58"/>
      <c r="NG80" s="58"/>
      <c r="NH80" s="58"/>
      <c r="NI80" s="58"/>
      <c r="NJ80" s="58"/>
      <c r="NK80" s="58"/>
      <c r="NL80" s="58"/>
      <c r="NM80" s="58"/>
      <c r="NN80" s="58"/>
      <c r="NO80" s="58"/>
      <c r="NP80" s="58"/>
      <c r="NQ80" s="58"/>
      <c r="NR80" s="58"/>
      <c r="NS80" s="58"/>
      <c r="NT80" s="58"/>
      <c r="NU80" s="58"/>
      <c r="NV80" s="58"/>
      <c r="NW80" s="58"/>
      <c r="NX80" s="58"/>
      <c r="NY80" s="58"/>
      <c r="NZ80" s="58"/>
      <c r="OA80" s="58"/>
      <c r="OB80" s="58"/>
      <c r="OC80" s="58"/>
      <c r="OD80" s="58"/>
      <c r="OE80" s="58"/>
      <c r="OF80" s="58"/>
      <c r="OG80" s="58"/>
      <c r="OH80" s="58"/>
      <c r="OI80" s="58"/>
      <c r="OJ80" s="58"/>
      <c r="OK80" s="58"/>
      <c r="OL80" s="58"/>
      <c r="OM80" s="58"/>
      <c r="ON80" s="58"/>
      <c r="OO80" s="58"/>
      <c r="OP80" s="58"/>
      <c r="OQ80" s="58"/>
      <c r="OR80" s="58"/>
      <c r="OS80" s="58"/>
      <c r="OT80" s="58"/>
      <c r="OU80" s="58"/>
      <c r="OV80" s="58"/>
      <c r="OW80" s="58"/>
      <c r="OX80" s="58"/>
      <c r="OY80" s="58"/>
      <c r="OZ80" s="58"/>
      <c r="PA80" s="58"/>
      <c r="PB80" s="58"/>
      <c r="PC80" s="58"/>
      <c r="PD80" s="58"/>
      <c r="PE80" s="58"/>
      <c r="PF80" s="58"/>
      <c r="PG80" s="58"/>
      <c r="PH80" s="58"/>
      <c r="PI80" s="58"/>
      <c r="PJ80" s="58"/>
      <c r="PK80" s="58"/>
      <c r="PL80" s="65"/>
    </row>
    <row r="81" spans="1:428" ht="15" hidden="1" thickBot="1" x14ac:dyDescent="0.4">
      <c r="A81" s="20" t="str" cm="1">
        <f t="array" aca="1" ref="A81" ca="1">IF(INDIRECT("'CALENDAR - Workflow'!B"&amp;ROW(A81)-1)&lt;&gt;0,INDIRECT("'CALENDAR - Workflow'!B"&amp;ROW(A81)-1),"")</f>
        <v/>
      </c>
      <c r="B81" s="21" t="str" cm="1">
        <f t="array" aca="1" ref="B81" ca="1">IF(INDIRECT("'CALENDAR - Workflow'!C"&amp;ROW(A81)-1)&lt;&gt;0,INDIRECT("'CALENDAR - Workflow'!C"&amp;ROW(A81)-1),"")</f>
        <v/>
      </c>
      <c r="C81" s="57"/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9"/>
      <c r="AH81" s="60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8"/>
      <c r="BA81" s="58"/>
      <c r="BB81" s="58"/>
      <c r="BC81" s="58"/>
      <c r="BD81" s="58"/>
      <c r="BE81" s="58"/>
      <c r="BF81" s="58"/>
      <c r="BG81" s="58"/>
      <c r="BH81" s="58"/>
      <c r="BI81" s="58"/>
      <c r="BJ81" s="59"/>
      <c r="BK81" s="60"/>
      <c r="BL81" s="58"/>
      <c r="BM81" s="58"/>
      <c r="BN81" s="58"/>
      <c r="BO81" s="58"/>
      <c r="BP81" s="58"/>
      <c r="BQ81" s="58"/>
      <c r="BR81" s="58"/>
      <c r="BS81" s="58"/>
      <c r="BT81" s="58"/>
      <c r="BU81" s="58"/>
      <c r="BV81" s="58"/>
      <c r="BW81" s="58"/>
      <c r="BX81" s="58"/>
      <c r="BY81" s="58"/>
      <c r="BZ81" s="58"/>
      <c r="CA81" s="58"/>
      <c r="CB81" s="58"/>
      <c r="CC81" s="58"/>
      <c r="CD81" s="58"/>
      <c r="CE81" s="58"/>
      <c r="CF81" s="58"/>
      <c r="CG81" s="58"/>
      <c r="CH81" s="58"/>
      <c r="CI81" s="58"/>
      <c r="CJ81" s="58"/>
      <c r="CK81" s="58"/>
      <c r="CL81" s="58"/>
      <c r="CM81" s="58"/>
      <c r="CN81" s="58"/>
      <c r="CO81" s="59"/>
      <c r="CP81" s="60"/>
      <c r="CQ81" s="58"/>
      <c r="CR81" s="58"/>
      <c r="CS81" s="58"/>
      <c r="CT81" s="61"/>
      <c r="CU81" s="62"/>
      <c r="CV81" s="58"/>
      <c r="CW81" s="58"/>
      <c r="CX81" s="58"/>
      <c r="CY81" s="58"/>
      <c r="CZ81" s="58"/>
      <c r="DA81" s="58"/>
      <c r="DB81" s="58"/>
      <c r="DC81" s="58"/>
      <c r="DD81" s="58"/>
      <c r="DE81" s="58"/>
      <c r="DF81" s="58"/>
      <c r="DG81" s="58"/>
      <c r="DH81" s="58"/>
      <c r="DI81" s="58"/>
      <c r="DJ81" s="58"/>
      <c r="DK81" s="58"/>
      <c r="DL81" s="58"/>
      <c r="DM81" s="58"/>
      <c r="DN81" s="58"/>
      <c r="DO81" s="58"/>
      <c r="DP81" s="58"/>
      <c r="DQ81" s="58"/>
      <c r="DR81" s="58"/>
      <c r="DS81" s="59"/>
      <c r="DT81" s="62"/>
      <c r="DU81" s="58"/>
      <c r="DV81" s="61"/>
      <c r="DW81" s="62"/>
      <c r="DX81" s="58"/>
      <c r="DY81" s="58"/>
      <c r="DZ81" s="58"/>
      <c r="EA81" s="58"/>
      <c r="EB81" s="58"/>
      <c r="EC81" s="61"/>
      <c r="ED81" s="62"/>
      <c r="EE81" s="58"/>
      <c r="EF81" s="58"/>
      <c r="EG81" s="58"/>
      <c r="EH81" s="58"/>
      <c r="EI81" s="58"/>
      <c r="EJ81" s="61"/>
      <c r="EK81" s="62"/>
      <c r="EL81" s="58"/>
      <c r="EM81" s="58"/>
      <c r="EN81" s="58"/>
      <c r="EO81" s="58"/>
      <c r="EP81" s="58"/>
      <c r="EQ81" s="61"/>
      <c r="ER81" s="58"/>
      <c r="ES81" s="58"/>
      <c r="ET81" s="58"/>
      <c r="EU81" s="58"/>
      <c r="EV81" s="58"/>
      <c r="EW81" s="58"/>
      <c r="EX81" s="59"/>
      <c r="EY81" s="60"/>
      <c r="EZ81" s="58"/>
      <c r="FA81" s="58"/>
      <c r="FB81" s="58"/>
      <c r="FC81" s="58"/>
      <c r="FD81" s="58"/>
      <c r="FE81" s="61"/>
      <c r="FF81" s="58"/>
      <c r="FG81" s="58"/>
      <c r="FH81" s="58"/>
      <c r="FI81" s="58"/>
      <c r="FJ81" s="58"/>
      <c r="FK81" s="58"/>
      <c r="FL81" s="61"/>
      <c r="FM81" s="58"/>
      <c r="FN81" s="58"/>
      <c r="FO81" s="58"/>
      <c r="FP81" s="58"/>
      <c r="FQ81" s="58"/>
      <c r="FR81" s="58"/>
      <c r="FS81" s="61"/>
      <c r="FT81" s="58"/>
      <c r="FU81" s="58"/>
      <c r="FV81" s="58"/>
      <c r="FW81" s="63"/>
      <c r="FX81" s="58"/>
      <c r="FY81" s="58"/>
      <c r="FZ81" s="58"/>
      <c r="GA81" s="58"/>
      <c r="GB81" s="59"/>
      <c r="GC81" s="60"/>
      <c r="GD81" s="58"/>
      <c r="GE81" s="58"/>
      <c r="GF81" s="58"/>
      <c r="GG81" s="61"/>
      <c r="GH81" s="62"/>
      <c r="GI81" s="58"/>
      <c r="GJ81" s="58"/>
      <c r="GK81" s="58"/>
      <c r="GL81" s="58"/>
      <c r="GM81" s="58"/>
      <c r="GN81" s="61"/>
      <c r="GO81" s="58"/>
      <c r="GP81" s="58"/>
      <c r="GQ81" s="58"/>
      <c r="GR81" s="58"/>
      <c r="GS81" s="58"/>
      <c r="GT81" s="58"/>
      <c r="GU81" s="61"/>
      <c r="GV81" s="58"/>
      <c r="GW81" s="58"/>
      <c r="GX81" s="58"/>
      <c r="GY81" s="58"/>
      <c r="GZ81" s="58"/>
      <c r="HA81" s="58"/>
      <c r="HB81" s="61"/>
      <c r="HC81" s="58"/>
      <c r="HD81" s="58"/>
      <c r="HE81" s="58"/>
      <c r="HF81" s="58"/>
      <c r="HG81" s="59"/>
      <c r="HH81" s="60"/>
      <c r="HI81" s="61"/>
      <c r="HJ81" s="58"/>
      <c r="HK81" s="58"/>
      <c r="HL81" s="58"/>
      <c r="HM81" s="58"/>
      <c r="HN81" s="58"/>
      <c r="HO81" s="58"/>
      <c r="HP81" s="61"/>
      <c r="HQ81" s="58"/>
      <c r="HR81" s="58"/>
      <c r="HS81" s="58"/>
      <c r="HT81" s="58"/>
      <c r="HU81" s="58"/>
      <c r="HV81" s="58"/>
      <c r="HW81" s="58"/>
      <c r="HX81" s="58"/>
      <c r="HY81" s="58"/>
      <c r="HZ81" s="58"/>
      <c r="IA81" s="58"/>
      <c r="IB81" s="58"/>
      <c r="IC81" s="58"/>
      <c r="ID81" s="61"/>
      <c r="IE81" s="58"/>
      <c r="IF81" s="58"/>
      <c r="IG81" s="58"/>
      <c r="IH81" s="58"/>
      <c r="II81" s="58"/>
      <c r="IJ81" s="58"/>
      <c r="IK81" s="61"/>
      <c r="IL81" s="59"/>
      <c r="IM81" s="60"/>
      <c r="IN81" s="58"/>
      <c r="IO81" s="58"/>
      <c r="IP81" s="58"/>
      <c r="IQ81" s="58"/>
      <c r="IR81" s="58"/>
      <c r="IS81" s="58"/>
      <c r="IT81" s="58"/>
      <c r="IU81" s="58"/>
      <c r="IV81" s="58"/>
      <c r="IW81" s="58"/>
      <c r="IX81" s="58"/>
      <c r="IY81" s="58"/>
      <c r="IZ81" s="58"/>
      <c r="JA81" s="58"/>
      <c r="JB81" s="58"/>
      <c r="JC81" s="58"/>
      <c r="JD81" s="58"/>
      <c r="JE81" s="58"/>
      <c r="JF81" s="58"/>
      <c r="JG81" s="58"/>
      <c r="JH81" s="58"/>
      <c r="JI81" s="58"/>
      <c r="JJ81" s="58"/>
      <c r="JK81" s="58"/>
      <c r="JL81" s="58"/>
      <c r="JM81" s="58"/>
      <c r="JN81" s="58"/>
      <c r="JO81" s="58"/>
      <c r="JP81" s="59"/>
      <c r="JQ81" s="60"/>
      <c r="JR81" s="58"/>
      <c r="JS81" s="58"/>
      <c r="JT81" s="58"/>
      <c r="JU81" s="58"/>
      <c r="JV81" s="58"/>
      <c r="JW81" s="58"/>
      <c r="JX81" s="58"/>
      <c r="JY81" s="58"/>
      <c r="JZ81" s="58"/>
      <c r="KA81" s="58"/>
      <c r="KB81" s="58"/>
      <c r="KC81" s="58"/>
      <c r="KD81" s="58"/>
      <c r="KE81" s="58"/>
      <c r="KF81" s="58"/>
      <c r="KG81" s="58"/>
      <c r="KH81" s="58"/>
      <c r="KI81" s="58"/>
      <c r="KJ81" s="58"/>
      <c r="KK81" s="58"/>
      <c r="KL81" s="58"/>
      <c r="KM81" s="58"/>
      <c r="KN81" s="58"/>
      <c r="KO81" s="58"/>
      <c r="KP81" s="58"/>
      <c r="KQ81" s="58"/>
      <c r="KR81" s="58"/>
      <c r="KS81" s="58"/>
      <c r="KT81" s="61"/>
      <c r="KU81" s="59"/>
      <c r="KV81" s="58"/>
      <c r="KW81" s="58"/>
      <c r="KX81" s="58"/>
      <c r="KY81" s="58"/>
      <c r="KZ81" s="58"/>
      <c r="LA81" s="58"/>
      <c r="LB81" s="58"/>
      <c r="LC81" s="58"/>
      <c r="LD81" s="58"/>
      <c r="LE81" s="58"/>
      <c r="LF81" s="58"/>
      <c r="LG81" s="58"/>
      <c r="LH81" s="58"/>
      <c r="LI81" s="58"/>
      <c r="LJ81" s="58"/>
      <c r="LK81" s="58"/>
      <c r="LL81" s="58"/>
      <c r="LM81" s="58"/>
      <c r="LN81" s="58"/>
      <c r="LO81" s="58"/>
      <c r="LP81" s="58"/>
      <c r="LQ81" s="58"/>
      <c r="LR81" s="58"/>
      <c r="LS81" s="58"/>
      <c r="LT81" s="58"/>
      <c r="LU81" s="58"/>
      <c r="LV81" s="58"/>
      <c r="LW81" s="58"/>
      <c r="LX81" s="61"/>
      <c r="LY81" s="59"/>
      <c r="LZ81" s="60"/>
      <c r="MA81" s="58"/>
      <c r="MB81" s="58"/>
      <c r="MC81" s="58"/>
      <c r="MD81" s="58"/>
      <c r="ME81" s="58"/>
      <c r="MF81" s="58"/>
      <c r="MG81" s="58"/>
      <c r="MH81" s="58"/>
      <c r="MI81" s="58"/>
      <c r="MJ81" s="58"/>
      <c r="MK81" s="58"/>
      <c r="ML81" s="58"/>
      <c r="MM81" s="58"/>
      <c r="MN81" s="58"/>
      <c r="MO81" s="58"/>
      <c r="MP81" s="58"/>
      <c r="MQ81" s="58"/>
      <c r="MR81" s="58"/>
      <c r="MS81" s="58"/>
      <c r="MT81" s="58"/>
      <c r="MU81" s="58"/>
      <c r="MV81" s="58"/>
      <c r="MW81" s="58"/>
      <c r="MX81" s="58"/>
      <c r="MY81" s="58"/>
      <c r="MZ81" s="58"/>
      <c r="NA81" s="58"/>
      <c r="NB81" s="58"/>
      <c r="NC81" s="58"/>
      <c r="ND81" s="59"/>
      <c r="NE81" s="64"/>
      <c r="NF81" s="58"/>
      <c r="NG81" s="58"/>
      <c r="NH81" s="58"/>
      <c r="NI81" s="58"/>
      <c r="NJ81" s="58"/>
      <c r="NK81" s="58"/>
      <c r="NL81" s="58"/>
      <c r="NM81" s="58"/>
      <c r="NN81" s="58"/>
      <c r="NO81" s="58"/>
      <c r="NP81" s="58"/>
      <c r="NQ81" s="58"/>
      <c r="NR81" s="58"/>
      <c r="NS81" s="58"/>
      <c r="NT81" s="58"/>
      <c r="NU81" s="58"/>
      <c r="NV81" s="58"/>
      <c r="NW81" s="58"/>
      <c r="NX81" s="58"/>
      <c r="NY81" s="58"/>
      <c r="NZ81" s="58"/>
      <c r="OA81" s="58"/>
      <c r="OB81" s="58"/>
      <c r="OC81" s="58"/>
      <c r="OD81" s="58"/>
      <c r="OE81" s="58"/>
      <c r="OF81" s="58"/>
      <c r="OG81" s="58"/>
      <c r="OH81" s="58"/>
      <c r="OI81" s="58"/>
      <c r="OJ81" s="58"/>
      <c r="OK81" s="58"/>
      <c r="OL81" s="58"/>
      <c r="OM81" s="58"/>
      <c r="ON81" s="58"/>
      <c r="OO81" s="58"/>
      <c r="OP81" s="58"/>
      <c r="OQ81" s="58"/>
      <c r="OR81" s="58"/>
      <c r="OS81" s="58"/>
      <c r="OT81" s="58"/>
      <c r="OU81" s="58"/>
      <c r="OV81" s="58"/>
      <c r="OW81" s="58"/>
      <c r="OX81" s="58"/>
      <c r="OY81" s="58"/>
      <c r="OZ81" s="58"/>
      <c r="PA81" s="58"/>
      <c r="PB81" s="58"/>
      <c r="PC81" s="58"/>
      <c r="PD81" s="58"/>
      <c r="PE81" s="58"/>
      <c r="PF81" s="58"/>
      <c r="PG81" s="58"/>
      <c r="PH81" s="58"/>
      <c r="PI81" s="58"/>
      <c r="PJ81" s="58"/>
      <c r="PK81" s="58"/>
      <c r="PL81" s="65"/>
    </row>
    <row r="82" spans="1:428" ht="15" hidden="1" thickBot="1" x14ac:dyDescent="0.4">
      <c r="A82" s="20" t="str" cm="1">
        <f t="array" aca="1" ref="A82" ca="1">IF(INDIRECT("'CALENDAR - Workflow'!B"&amp;ROW(A82)-1)&lt;&gt;0,INDIRECT("'CALENDAR - Workflow'!B"&amp;ROW(A82)-1),"")</f>
        <v/>
      </c>
      <c r="B82" s="21" t="str" cm="1">
        <f t="array" aca="1" ref="B82" ca="1">IF(INDIRECT("'CALENDAR - Workflow'!C"&amp;ROW(A82)-1)&lt;&gt;0,INDIRECT("'CALENDAR - Workflow'!C"&amp;ROW(A82)-1),"")</f>
        <v/>
      </c>
      <c r="C82" s="57"/>
      <c r="D82" s="58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9"/>
      <c r="AH82" s="60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8"/>
      <c r="BA82" s="58"/>
      <c r="BB82" s="58"/>
      <c r="BC82" s="58"/>
      <c r="BD82" s="58"/>
      <c r="BE82" s="58"/>
      <c r="BF82" s="58"/>
      <c r="BG82" s="58"/>
      <c r="BH82" s="58"/>
      <c r="BI82" s="58"/>
      <c r="BJ82" s="59"/>
      <c r="BK82" s="60"/>
      <c r="BL82" s="58"/>
      <c r="BM82" s="58"/>
      <c r="BN82" s="58"/>
      <c r="BO82" s="58"/>
      <c r="BP82" s="58"/>
      <c r="BQ82" s="58"/>
      <c r="BR82" s="58"/>
      <c r="BS82" s="58"/>
      <c r="BT82" s="58"/>
      <c r="BU82" s="58"/>
      <c r="BV82" s="58"/>
      <c r="BW82" s="58"/>
      <c r="BX82" s="58"/>
      <c r="BY82" s="58"/>
      <c r="BZ82" s="58"/>
      <c r="CA82" s="58"/>
      <c r="CB82" s="58"/>
      <c r="CC82" s="58"/>
      <c r="CD82" s="58"/>
      <c r="CE82" s="58"/>
      <c r="CF82" s="58"/>
      <c r="CG82" s="58"/>
      <c r="CH82" s="58"/>
      <c r="CI82" s="58"/>
      <c r="CJ82" s="58"/>
      <c r="CK82" s="58"/>
      <c r="CL82" s="58"/>
      <c r="CM82" s="58"/>
      <c r="CN82" s="58"/>
      <c r="CO82" s="59"/>
      <c r="CP82" s="60"/>
      <c r="CQ82" s="58"/>
      <c r="CR82" s="58"/>
      <c r="CS82" s="58"/>
      <c r="CT82" s="61"/>
      <c r="CU82" s="62"/>
      <c r="CV82" s="58"/>
      <c r="CW82" s="58"/>
      <c r="CX82" s="58"/>
      <c r="CY82" s="58"/>
      <c r="CZ82" s="58"/>
      <c r="DA82" s="58"/>
      <c r="DB82" s="58"/>
      <c r="DC82" s="58"/>
      <c r="DD82" s="58"/>
      <c r="DE82" s="58"/>
      <c r="DF82" s="58"/>
      <c r="DG82" s="58"/>
      <c r="DH82" s="58"/>
      <c r="DI82" s="58"/>
      <c r="DJ82" s="58"/>
      <c r="DK82" s="58"/>
      <c r="DL82" s="58"/>
      <c r="DM82" s="58"/>
      <c r="DN82" s="58"/>
      <c r="DO82" s="58"/>
      <c r="DP82" s="58"/>
      <c r="DQ82" s="58"/>
      <c r="DR82" s="58"/>
      <c r="DS82" s="59"/>
      <c r="DT82" s="62"/>
      <c r="DU82" s="58"/>
      <c r="DV82" s="61"/>
      <c r="DW82" s="62"/>
      <c r="DX82" s="58"/>
      <c r="DY82" s="58"/>
      <c r="DZ82" s="58"/>
      <c r="EA82" s="58"/>
      <c r="EB82" s="58"/>
      <c r="EC82" s="61"/>
      <c r="ED82" s="62"/>
      <c r="EE82" s="58"/>
      <c r="EF82" s="58"/>
      <c r="EG82" s="58"/>
      <c r="EH82" s="58"/>
      <c r="EI82" s="58"/>
      <c r="EJ82" s="61"/>
      <c r="EK82" s="62"/>
      <c r="EL82" s="58"/>
      <c r="EM82" s="58"/>
      <c r="EN82" s="58"/>
      <c r="EO82" s="58"/>
      <c r="EP82" s="58"/>
      <c r="EQ82" s="61"/>
      <c r="ER82" s="58"/>
      <c r="ES82" s="58"/>
      <c r="ET82" s="58"/>
      <c r="EU82" s="58"/>
      <c r="EV82" s="58"/>
      <c r="EW82" s="58"/>
      <c r="EX82" s="59"/>
      <c r="EY82" s="60"/>
      <c r="EZ82" s="58"/>
      <c r="FA82" s="58"/>
      <c r="FB82" s="58"/>
      <c r="FC82" s="58"/>
      <c r="FD82" s="58"/>
      <c r="FE82" s="61"/>
      <c r="FF82" s="58"/>
      <c r="FG82" s="58"/>
      <c r="FH82" s="58"/>
      <c r="FI82" s="58"/>
      <c r="FJ82" s="58"/>
      <c r="FK82" s="58"/>
      <c r="FL82" s="61"/>
      <c r="FM82" s="58"/>
      <c r="FN82" s="58"/>
      <c r="FO82" s="58"/>
      <c r="FP82" s="58"/>
      <c r="FQ82" s="58"/>
      <c r="FR82" s="58"/>
      <c r="FS82" s="61"/>
      <c r="FT82" s="58"/>
      <c r="FU82" s="58"/>
      <c r="FV82" s="58"/>
      <c r="FW82" s="63"/>
      <c r="FX82" s="58"/>
      <c r="FY82" s="58"/>
      <c r="FZ82" s="58"/>
      <c r="GA82" s="58"/>
      <c r="GB82" s="59"/>
      <c r="GC82" s="60"/>
      <c r="GD82" s="58"/>
      <c r="GE82" s="58"/>
      <c r="GF82" s="58"/>
      <c r="GG82" s="61"/>
      <c r="GH82" s="62"/>
      <c r="GI82" s="58"/>
      <c r="GJ82" s="58"/>
      <c r="GK82" s="58"/>
      <c r="GL82" s="58"/>
      <c r="GM82" s="58"/>
      <c r="GN82" s="61"/>
      <c r="GO82" s="58"/>
      <c r="GP82" s="58"/>
      <c r="GQ82" s="58"/>
      <c r="GR82" s="58"/>
      <c r="GS82" s="58"/>
      <c r="GT82" s="58"/>
      <c r="GU82" s="61"/>
      <c r="GV82" s="58"/>
      <c r="GW82" s="58"/>
      <c r="GX82" s="58"/>
      <c r="GY82" s="58"/>
      <c r="GZ82" s="58"/>
      <c r="HA82" s="58"/>
      <c r="HB82" s="61"/>
      <c r="HC82" s="58"/>
      <c r="HD82" s="58"/>
      <c r="HE82" s="58"/>
      <c r="HF82" s="58"/>
      <c r="HG82" s="59"/>
      <c r="HH82" s="60"/>
      <c r="HI82" s="61"/>
      <c r="HJ82" s="58"/>
      <c r="HK82" s="58"/>
      <c r="HL82" s="58"/>
      <c r="HM82" s="58"/>
      <c r="HN82" s="58"/>
      <c r="HO82" s="58"/>
      <c r="HP82" s="61"/>
      <c r="HQ82" s="58"/>
      <c r="HR82" s="58"/>
      <c r="HS82" s="58"/>
      <c r="HT82" s="58"/>
      <c r="HU82" s="58"/>
      <c r="HV82" s="58"/>
      <c r="HW82" s="58"/>
      <c r="HX82" s="58"/>
      <c r="HY82" s="58"/>
      <c r="HZ82" s="58"/>
      <c r="IA82" s="58"/>
      <c r="IB82" s="58"/>
      <c r="IC82" s="58"/>
      <c r="ID82" s="61"/>
      <c r="IE82" s="58"/>
      <c r="IF82" s="58"/>
      <c r="IG82" s="58"/>
      <c r="IH82" s="58"/>
      <c r="II82" s="58"/>
      <c r="IJ82" s="58"/>
      <c r="IK82" s="61"/>
      <c r="IL82" s="59"/>
      <c r="IM82" s="60"/>
      <c r="IN82" s="58"/>
      <c r="IO82" s="58"/>
      <c r="IP82" s="58"/>
      <c r="IQ82" s="58"/>
      <c r="IR82" s="58"/>
      <c r="IS82" s="58"/>
      <c r="IT82" s="58"/>
      <c r="IU82" s="58"/>
      <c r="IV82" s="58"/>
      <c r="IW82" s="58"/>
      <c r="IX82" s="58"/>
      <c r="IY82" s="58"/>
      <c r="IZ82" s="58"/>
      <c r="JA82" s="58"/>
      <c r="JB82" s="58"/>
      <c r="JC82" s="58"/>
      <c r="JD82" s="58"/>
      <c r="JE82" s="58"/>
      <c r="JF82" s="58"/>
      <c r="JG82" s="58"/>
      <c r="JH82" s="58"/>
      <c r="JI82" s="58"/>
      <c r="JJ82" s="58"/>
      <c r="JK82" s="58"/>
      <c r="JL82" s="58"/>
      <c r="JM82" s="58"/>
      <c r="JN82" s="58"/>
      <c r="JO82" s="58"/>
      <c r="JP82" s="59"/>
      <c r="JQ82" s="60"/>
      <c r="JR82" s="58"/>
      <c r="JS82" s="58"/>
      <c r="JT82" s="58"/>
      <c r="JU82" s="58"/>
      <c r="JV82" s="58"/>
      <c r="JW82" s="58"/>
      <c r="JX82" s="58"/>
      <c r="JY82" s="58"/>
      <c r="JZ82" s="58"/>
      <c r="KA82" s="58"/>
      <c r="KB82" s="58"/>
      <c r="KC82" s="58"/>
      <c r="KD82" s="58"/>
      <c r="KE82" s="58"/>
      <c r="KF82" s="58"/>
      <c r="KG82" s="58"/>
      <c r="KH82" s="58"/>
      <c r="KI82" s="58"/>
      <c r="KJ82" s="58"/>
      <c r="KK82" s="58"/>
      <c r="KL82" s="58"/>
      <c r="KM82" s="58"/>
      <c r="KN82" s="58"/>
      <c r="KO82" s="58"/>
      <c r="KP82" s="58"/>
      <c r="KQ82" s="58"/>
      <c r="KR82" s="58"/>
      <c r="KS82" s="58"/>
      <c r="KT82" s="61"/>
      <c r="KU82" s="59"/>
      <c r="KV82" s="58"/>
      <c r="KW82" s="58"/>
      <c r="KX82" s="58"/>
      <c r="KY82" s="58"/>
      <c r="KZ82" s="58"/>
      <c r="LA82" s="58"/>
      <c r="LB82" s="58"/>
      <c r="LC82" s="58"/>
      <c r="LD82" s="58"/>
      <c r="LE82" s="58"/>
      <c r="LF82" s="58"/>
      <c r="LG82" s="58"/>
      <c r="LH82" s="58"/>
      <c r="LI82" s="58"/>
      <c r="LJ82" s="58"/>
      <c r="LK82" s="58"/>
      <c r="LL82" s="58"/>
      <c r="LM82" s="58"/>
      <c r="LN82" s="58"/>
      <c r="LO82" s="58"/>
      <c r="LP82" s="58"/>
      <c r="LQ82" s="58"/>
      <c r="LR82" s="58"/>
      <c r="LS82" s="58"/>
      <c r="LT82" s="58"/>
      <c r="LU82" s="58"/>
      <c r="LV82" s="58"/>
      <c r="LW82" s="58"/>
      <c r="LX82" s="61"/>
      <c r="LY82" s="59"/>
      <c r="LZ82" s="60"/>
      <c r="MA82" s="58"/>
      <c r="MB82" s="58"/>
      <c r="MC82" s="58"/>
      <c r="MD82" s="58"/>
      <c r="ME82" s="58"/>
      <c r="MF82" s="58"/>
      <c r="MG82" s="58"/>
      <c r="MH82" s="58"/>
      <c r="MI82" s="58"/>
      <c r="MJ82" s="58"/>
      <c r="MK82" s="58"/>
      <c r="ML82" s="58"/>
      <c r="MM82" s="58"/>
      <c r="MN82" s="58"/>
      <c r="MO82" s="58"/>
      <c r="MP82" s="58"/>
      <c r="MQ82" s="58"/>
      <c r="MR82" s="58"/>
      <c r="MS82" s="58"/>
      <c r="MT82" s="58"/>
      <c r="MU82" s="58"/>
      <c r="MV82" s="58"/>
      <c r="MW82" s="58"/>
      <c r="MX82" s="58"/>
      <c r="MY82" s="58"/>
      <c r="MZ82" s="58"/>
      <c r="NA82" s="58"/>
      <c r="NB82" s="58"/>
      <c r="NC82" s="58"/>
      <c r="ND82" s="59"/>
      <c r="NE82" s="64"/>
      <c r="NF82" s="58"/>
      <c r="NG82" s="58"/>
      <c r="NH82" s="58"/>
      <c r="NI82" s="58"/>
      <c r="NJ82" s="58"/>
      <c r="NK82" s="58"/>
      <c r="NL82" s="58"/>
      <c r="NM82" s="58"/>
      <c r="NN82" s="58"/>
      <c r="NO82" s="58"/>
      <c r="NP82" s="58"/>
      <c r="NQ82" s="58"/>
      <c r="NR82" s="58"/>
      <c r="NS82" s="58"/>
      <c r="NT82" s="58"/>
      <c r="NU82" s="58"/>
      <c r="NV82" s="58"/>
      <c r="NW82" s="58"/>
      <c r="NX82" s="58"/>
      <c r="NY82" s="58"/>
      <c r="NZ82" s="58"/>
      <c r="OA82" s="58"/>
      <c r="OB82" s="58"/>
      <c r="OC82" s="58"/>
      <c r="OD82" s="58"/>
      <c r="OE82" s="58"/>
      <c r="OF82" s="58"/>
      <c r="OG82" s="58"/>
      <c r="OH82" s="58"/>
      <c r="OI82" s="58"/>
      <c r="OJ82" s="58"/>
      <c r="OK82" s="58"/>
      <c r="OL82" s="58"/>
      <c r="OM82" s="58"/>
      <c r="ON82" s="58"/>
      <c r="OO82" s="58"/>
      <c r="OP82" s="58"/>
      <c r="OQ82" s="58"/>
      <c r="OR82" s="58"/>
      <c r="OS82" s="58"/>
      <c r="OT82" s="58"/>
      <c r="OU82" s="58"/>
      <c r="OV82" s="58"/>
      <c r="OW82" s="58"/>
      <c r="OX82" s="58"/>
      <c r="OY82" s="58"/>
      <c r="OZ82" s="58"/>
      <c r="PA82" s="58"/>
      <c r="PB82" s="58"/>
      <c r="PC82" s="58"/>
      <c r="PD82" s="58"/>
      <c r="PE82" s="58"/>
      <c r="PF82" s="58"/>
      <c r="PG82" s="58"/>
      <c r="PH82" s="58"/>
      <c r="PI82" s="58"/>
      <c r="PJ82" s="58"/>
      <c r="PK82" s="58"/>
      <c r="PL82" s="65"/>
    </row>
    <row r="83" spans="1:428" ht="15" hidden="1" thickBot="1" x14ac:dyDescent="0.4">
      <c r="A83" s="20" t="str" cm="1">
        <f t="array" aca="1" ref="A83" ca="1">IF(INDIRECT("'CALENDAR - Workflow'!B"&amp;ROW(A83)-1)&lt;&gt;0,INDIRECT("'CALENDAR - Workflow'!B"&amp;ROW(A83)-1),"")</f>
        <v/>
      </c>
      <c r="B83" s="21" t="str" cm="1">
        <f t="array" aca="1" ref="B83" ca="1">IF(INDIRECT("'CALENDAR - Workflow'!C"&amp;ROW(A83)-1)&lt;&gt;0,INDIRECT("'CALENDAR - Workflow'!C"&amp;ROW(A83)-1),"")</f>
        <v/>
      </c>
      <c r="C83" s="57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9"/>
      <c r="AH83" s="60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8"/>
      <c r="BA83" s="58"/>
      <c r="BB83" s="58"/>
      <c r="BC83" s="58"/>
      <c r="BD83" s="58"/>
      <c r="BE83" s="58"/>
      <c r="BF83" s="58"/>
      <c r="BG83" s="58"/>
      <c r="BH83" s="58"/>
      <c r="BI83" s="58"/>
      <c r="BJ83" s="59"/>
      <c r="BK83" s="60"/>
      <c r="BL83" s="58"/>
      <c r="BM83" s="58"/>
      <c r="BN83" s="58"/>
      <c r="BO83" s="58"/>
      <c r="BP83" s="58"/>
      <c r="BQ83" s="58"/>
      <c r="BR83" s="58"/>
      <c r="BS83" s="58"/>
      <c r="BT83" s="58"/>
      <c r="BU83" s="58"/>
      <c r="BV83" s="58"/>
      <c r="BW83" s="58"/>
      <c r="BX83" s="58"/>
      <c r="BY83" s="58"/>
      <c r="BZ83" s="58"/>
      <c r="CA83" s="58"/>
      <c r="CB83" s="58"/>
      <c r="CC83" s="58"/>
      <c r="CD83" s="58"/>
      <c r="CE83" s="58"/>
      <c r="CF83" s="58"/>
      <c r="CG83" s="58"/>
      <c r="CH83" s="58"/>
      <c r="CI83" s="58"/>
      <c r="CJ83" s="58"/>
      <c r="CK83" s="58"/>
      <c r="CL83" s="58"/>
      <c r="CM83" s="58"/>
      <c r="CN83" s="58"/>
      <c r="CO83" s="59"/>
      <c r="CP83" s="60"/>
      <c r="CQ83" s="58"/>
      <c r="CR83" s="58"/>
      <c r="CS83" s="58"/>
      <c r="CT83" s="61"/>
      <c r="CU83" s="62"/>
      <c r="CV83" s="58"/>
      <c r="CW83" s="58"/>
      <c r="CX83" s="58"/>
      <c r="CY83" s="58"/>
      <c r="CZ83" s="58"/>
      <c r="DA83" s="58"/>
      <c r="DB83" s="58"/>
      <c r="DC83" s="58"/>
      <c r="DD83" s="5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9"/>
      <c r="DT83" s="62"/>
      <c r="DU83" s="58"/>
      <c r="DV83" s="61"/>
      <c r="DW83" s="62"/>
      <c r="DX83" s="58"/>
      <c r="DY83" s="58"/>
      <c r="DZ83" s="58"/>
      <c r="EA83" s="58"/>
      <c r="EB83" s="58"/>
      <c r="EC83" s="61"/>
      <c r="ED83" s="62"/>
      <c r="EE83" s="58"/>
      <c r="EF83" s="58"/>
      <c r="EG83" s="58"/>
      <c r="EH83" s="58"/>
      <c r="EI83" s="58"/>
      <c r="EJ83" s="61"/>
      <c r="EK83" s="62"/>
      <c r="EL83" s="58"/>
      <c r="EM83" s="58"/>
      <c r="EN83" s="58"/>
      <c r="EO83" s="58"/>
      <c r="EP83" s="58"/>
      <c r="EQ83" s="61"/>
      <c r="ER83" s="58"/>
      <c r="ES83" s="58"/>
      <c r="ET83" s="58"/>
      <c r="EU83" s="58"/>
      <c r="EV83" s="58"/>
      <c r="EW83" s="58"/>
      <c r="EX83" s="59"/>
      <c r="EY83" s="60"/>
      <c r="EZ83" s="58"/>
      <c r="FA83" s="58"/>
      <c r="FB83" s="58"/>
      <c r="FC83" s="58"/>
      <c r="FD83" s="58"/>
      <c r="FE83" s="61"/>
      <c r="FF83" s="58"/>
      <c r="FG83" s="58"/>
      <c r="FH83" s="58"/>
      <c r="FI83" s="58"/>
      <c r="FJ83" s="58"/>
      <c r="FK83" s="58"/>
      <c r="FL83" s="61"/>
      <c r="FM83" s="58"/>
      <c r="FN83" s="58"/>
      <c r="FO83" s="58"/>
      <c r="FP83" s="58"/>
      <c r="FQ83" s="58"/>
      <c r="FR83" s="58"/>
      <c r="FS83" s="61"/>
      <c r="FT83" s="58"/>
      <c r="FU83" s="58"/>
      <c r="FV83" s="58"/>
      <c r="FW83" s="63"/>
      <c r="FX83" s="58"/>
      <c r="FY83" s="58"/>
      <c r="FZ83" s="58"/>
      <c r="GA83" s="58"/>
      <c r="GB83" s="59"/>
      <c r="GC83" s="60"/>
      <c r="GD83" s="58"/>
      <c r="GE83" s="58"/>
      <c r="GF83" s="58"/>
      <c r="GG83" s="61"/>
      <c r="GH83" s="62"/>
      <c r="GI83" s="58"/>
      <c r="GJ83" s="58"/>
      <c r="GK83" s="58"/>
      <c r="GL83" s="58"/>
      <c r="GM83" s="58"/>
      <c r="GN83" s="61"/>
      <c r="GO83" s="58"/>
      <c r="GP83" s="58"/>
      <c r="GQ83" s="58"/>
      <c r="GR83" s="58"/>
      <c r="GS83" s="58"/>
      <c r="GT83" s="58"/>
      <c r="GU83" s="61"/>
      <c r="GV83" s="58"/>
      <c r="GW83" s="58"/>
      <c r="GX83" s="58"/>
      <c r="GY83" s="58"/>
      <c r="GZ83" s="58"/>
      <c r="HA83" s="58"/>
      <c r="HB83" s="61"/>
      <c r="HC83" s="58"/>
      <c r="HD83" s="58"/>
      <c r="HE83" s="58"/>
      <c r="HF83" s="58"/>
      <c r="HG83" s="59"/>
      <c r="HH83" s="60"/>
      <c r="HI83" s="61"/>
      <c r="HJ83" s="58"/>
      <c r="HK83" s="58"/>
      <c r="HL83" s="58"/>
      <c r="HM83" s="58"/>
      <c r="HN83" s="58"/>
      <c r="HO83" s="58"/>
      <c r="HP83" s="61"/>
      <c r="HQ83" s="58"/>
      <c r="HR83" s="58"/>
      <c r="HS83" s="58"/>
      <c r="HT83" s="58"/>
      <c r="HU83" s="58"/>
      <c r="HV83" s="58"/>
      <c r="HW83" s="58"/>
      <c r="HX83" s="58"/>
      <c r="HY83" s="58"/>
      <c r="HZ83" s="58"/>
      <c r="IA83" s="58"/>
      <c r="IB83" s="58"/>
      <c r="IC83" s="58"/>
      <c r="ID83" s="61"/>
      <c r="IE83" s="58"/>
      <c r="IF83" s="58"/>
      <c r="IG83" s="58"/>
      <c r="IH83" s="58"/>
      <c r="II83" s="58"/>
      <c r="IJ83" s="58"/>
      <c r="IK83" s="61"/>
      <c r="IL83" s="59"/>
      <c r="IM83" s="60"/>
      <c r="IN83" s="58"/>
      <c r="IO83" s="58"/>
      <c r="IP83" s="58"/>
      <c r="IQ83" s="58"/>
      <c r="IR83" s="58"/>
      <c r="IS83" s="58"/>
      <c r="IT83" s="58"/>
      <c r="IU83" s="58"/>
      <c r="IV83" s="58"/>
      <c r="IW83" s="58"/>
      <c r="IX83" s="58"/>
      <c r="IY83" s="58"/>
      <c r="IZ83" s="58"/>
      <c r="JA83" s="58"/>
      <c r="JB83" s="58"/>
      <c r="JC83" s="58"/>
      <c r="JD83" s="58"/>
      <c r="JE83" s="58"/>
      <c r="JF83" s="58"/>
      <c r="JG83" s="58"/>
      <c r="JH83" s="58"/>
      <c r="JI83" s="58"/>
      <c r="JJ83" s="58"/>
      <c r="JK83" s="58"/>
      <c r="JL83" s="58"/>
      <c r="JM83" s="58"/>
      <c r="JN83" s="58"/>
      <c r="JO83" s="58"/>
      <c r="JP83" s="59"/>
      <c r="JQ83" s="60"/>
      <c r="JR83" s="58"/>
      <c r="JS83" s="58"/>
      <c r="JT83" s="58"/>
      <c r="JU83" s="58"/>
      <c r="JV83" s="58"/>
      <c r="JW83" s="58"/>
      <c r="JX83" s="58"/>
      <c r="JY83" s="58"/>
      <c r="JZ83" s="58"/>
      <c r="KA83" s="58"/>
      <c r="KB83" s="58"/>
      <c r="KC83" s="58"/>
      <c r="KD83" s="58"/>
      <c r="KE83" s="58"/>
      <c r="KF83" s="58"/>
      <c r="KG83" s="58"/>
      <c r="KH83" s="58"/>
      <c r="KI83" s="58"/>
      <c r="KJ83" s="58"/>
      <c r="KK83" s="58"/>
      <c r="KL83" s="58"/>
      <c r="KM83" s="58"/>
      <c r="KN83" s="58"/>
      <c r="KO83" s="58"/>
      <c r="KP83" s="58"/>
      <c r="KQ83" s="58"/>
      <c r="KR83" s="58"/>
      <c r="KS83" s="58"/>
      <c r="KT83" s="61"/>
      <c r="KU83" s="59"/>
      <c r="KV83" s="58"/>
      <c r="KW83" s="58"/>
      <c r="KX83" s="58"/>
      <c r="KY83" s="58"/>
      <c r="KZ83" s="58"/>
      <c r="LA83" s="58"/>
      <c r="LB83" s="58"/>
      <c r="LC83" s="58"/>
      <c r="LD83" s="58"/>
      <c r="LE83" s="58"/>
      <c r="LF83" s="58"/>
      <c r="LG83" s="58"/>
      <c r="LH83" s="58"/>
      <c r="LI83" s="58"/>
      <c r="LJ83" s="58"/>
      <c r="LK83" s="58"/>
      <c r="LL83" s="58"/>
      <c r="LM83" s="58"/>
      <c r="LN83" s="58"/>
      <c r="LO83" s="58"/>
      <c r="LP83" s="58"/>
      <c r="LQ83" s="58"/>
      <c r="LR83" s="58"/>
      <c r="LS83" s="58"/>
      <c r="LT83" s="58"/>
      <c r="LU83" s="58"/>
      <c r="LV83" s="58"/>
      <c r="LW83" s="58"/>
      <c r="LX83" s="61"/>
      <c r="LY83" s="59"/>
      <c r="LZ83" s="60"/>
      <c r="MA83" s="58"/>
      <c r="MB83" s="58"/>
      <c r="MC83" s="58"/>
      <c r="MD83" s="58"/>
      <c r="ME83" s="58"/>
      <c r="MF83" s="58"/>
      <c r="MG83" s="58"/>
      <c r="MH83" s="58"/>
      <c r="MI83" s="58"/>
      <c r="MJ83" s="58"/>
      <c r="MK83" s="58"/>
      <c r="ML83" s="58"/>
      <c r="MM83" s="58"/>
      <c r="MN83" s="58"/>
      <c r="MO83" s="58"/>
      <c r="MP83" s="58"/>
      <c r="MQ83" s="58"/>
      <c r="MR83" s="58"/>
      <c r="MS83" s="58"/>
      <c r="MT83" s="58"/>
      <c r="MU83" s="58"/>
      <c r="MV83" s="58"/>
      <c r="MW83" s="58"/>
      <c r="MX83" s="58"/>
      <c r="MY83" s="58"/>
      <c r="MZ83" s="58"/>
      <c r="NA83" s="58"/>
      <c r="NB83" s="58"/>
      <c r="NC83" s="58"/>
      <c r="ND83" s="59"/>
      <c r="NE83" s="64"/>
      <c r="NF83" s="58"/>
      <c r="NG83" s="58"/>
      <c r="NH83" s="58"/>
      <c r="NI83" s="58"/>
      <c r="NJ83" s="58"/>
      <c r="NK83" s="58"/>
      <c r="NL83" s="58"/>
      <c r="NM83" s="58"/>
      <c r="NN83" s="58"/>
      <c r="NO83" s="58"/>
      <c r="NP83" s="58"/>
      <c r="NQ83" s="58"/>
      <c r="NR83" s="58"/>
      <c r="NS83" s="58"/>
      <c r="NT83" s="58"/>
      <c r="NU83" s="58"/>
      <c r="NV83" s="58"/>
      <c r="NW83" s="58"/>
      <c r="NX83" s="58"/>
      <c r="NY83" s="58"/>
      <c r="NZ83" s="58"/>
      <c r="OA83" s="58"/>
      <c r="OB83" s="58"/>
      <c r="OC83" s="58"/>
      <c r="OD83" s="58"/>
      <c r="OE83" s="58"/>
      <c r="OF83" s="58"/>
      <c r="OG83" s="58"/>
      <c r="OH83" s="58"/>
      <c r="OI83" s="58"/>
      <c r="OJ83" s="58"/>
      <c r="OK83" s="58"/>
      <c r="OL83" s="58"/>
      <c r="OM83" s="58"/>
      <c r="ON83" s="58"/>
      <c r="OO83" s="58"/>
      <c r="OP83" s="58"/>
      <c r="OQ83" s="58"/>
      <c r="OR83" s="58"/>
      <c r="OS83" s="58"/>
      <c r="OT83" s="58"/>
      <c r="OU83" s="58"/>
      <c r="OV83" s="58"/>
      <c r="OW83" s="58"/>
      <c r="OX83" s="58"/>
      <c r="OY83" s="58"/>
      <c r="OZ83" s="58"/>
      <c r="PA83" s="58"/>
      <c r="PB83" s="58"/>
      <c r="PC83" s="58"/>
      <c r="PD83" s="58"/>
      <c r="PE83" s="58"/>
      <c r="PF83" s="58"/>
      <c r="PG83" s="58"/>
      <c r="PH83" s="58"/>
      <c r="PI83" s="58"/>
      <c r="PJ83" s="58"/>
      <c r="PK83" s="58"/>
      <c r="PL83" s="65"/>
    </row>
    <row r="84" spans="1:428" ht="15" hidden="1" thickBot="1" x14ac:dyDescent="0.4">
      <c r="A84" s="20" t="str" cm="1">
        <f t="array" aca="1" ref="A84" ca="1">IF(INDIRECT("'CALENDAR - Workflow'!B"&amp;ROW(A84)-1)&lt;&gt;0,INDIRECT("'CALENDAR - Workflow'!B"&amp;ROW(A84)-1),"")</f>
        <v/>
      </c>
      <c r="B84" s="21" t="str" cm="1">
        <f t="array" aca="1" ref="B84" ca="1">IF(INDIRECT("'CALENDAR - Workflow'!C"&amp;ROW(A84)-1)&lt;&gt;0,INDIRECT("'CALENDAR - Workflow'!C"&amp;ROW(A84)-1),"")</f>
        <v/>
      </c>
      <c r="C84" s="57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9"/>
      <c r="AH84" s="60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8"/>
      <c r="BA84" s="58"/>
      <c r="BB84" s="58"/>
      <c r="BC84" s="58"/>
      <c r="BD84" s="58"/>
      <c r="BE84" s="58"/>
      <c r="BF84" s="58"/>
      <c r="BG84" s="58"/>
      <c r="BH84" s="58"/>
      <c r="BI84" s="58"/>
      <c r="BJ84" s="59"/>
      <c r="BK84" s="60"/>
      <c r="BL84" s="58"/>
      <c r="BM84" s="58"/>
      <c r="BN84" s="58"/>
      <c r="BO84" s="58"/>
      <c r="BP84" s="58"/>
      <c r="BQ84" s="58"/>
      <c r="BR84" s="58"/>
      <c r="BS84" s="58"/>
      <c r="BT84" s="58"/>
      <c r="BU84" s="58"/>
      <c r="BV84" s="58"/>
      <c r="BW84" s="58"/>
      <c r="BX84" s="58"/>
      <c r="BY84" s="58"/>
      <c r="BZ84" s="58"/>
      <c r="CA84" s="58"/>
      <c r="CB84" s="58"/>
      <c r="CC84" s="58"/>
      <c r="CD84" s="58"/>
      <c r="CE84" s="58"/>
      <c r="CF84" s="58"/>
      <c r="CG84" s="58"/>
      <c r="CH84" s="58"/>
      <c r="CI84" s="58"/>
      <c r="CJ84" s="58"/>
      <c r="CK84" s="58"/>
      <c r="CL84" s="58"/>
      <c r="CM84" s="58"/>
      <c r="CN84" s="58"/>
      <c r="CO84" s="59"/>
      <c r="CP84" s="60"/>
      <c r="CQ84" s="58"/>
      <c r="CR84" s="58"/>
      <c r="CS84" s="58"/>
      <c r="CT84" s="61"/>
      <c r="CU84" s="62"/>
      <c r="CV84" s="58"/>
      <c r="CW84" s="58"/>
      <c r="CX84" s="58"/>
      <c r="CY84" s="58"/>
      <c r="CZ84" s="58"/>
      <c r="DA84" s="58"/>
      <c r="DB84" s="58"/>
      <c r="DC84" s="58"/>
      <c r="DD84" s="58"/>
      <c r="DE84" s="58"/>
      <c r="DF84" s="58"/>
      <c r="DG84" s="58"/>
      <c r="DH84" s="58"/>
      <c r="DI84" s="58"/>
      <c r="DJ84" s="58"/>
      <c r="DK84" s="58"/>
      <c r="DL84" s="58"/>
      <c r="DM84" s="58"/>
      <c r="DN84" s="58"/>
      <c r="DO84" s="58"/>
      <c r="DP84" s="58"/>
      <c r="DQ84" s="58"/>
      <c r="DR84" s="58"/>
      <c r="DS84" s="59"/>
      <c r="DT84" s="62"/>
      <c r="DU84" s="58"/>
      <c r="DV84" s="61"/>
      <c r="DW84" s="62"/>
      <c r="DX84" s="58"/>
      <c r="DY84" s="58"/>
      <c r="DZ84" s="58"/>
      <c r="EA84" s="58"/>
      <c r="EB84" s="58"/>
      <c r="EC84" s="61"/>
      <c r="ED84" s="62"/>
      <c r="EE84" s="58"/>
      <c r="EF84" s="58"/>
      <c r="EG84" s="58"/>
      <c r="EH84" s="58"/>
      <c r="EI84" s="58"/>
      <c r="EJ84" s="61"/>
      <c r="EK84" s="62"/>
      <c r="EL84" s="58"/>
      <c r="EM84" s="58"/>
      <c r="EN84" s="58"/>
      <c r="EO84" s="58"/>
      <c r="EP84" s="58"/>
      <c r="EQ84" s="61"/>
      <c r="ER84" s="58"/>
      <c r="ES84" s="58"/>
      <c r="ET84" s="58"/>
      <c r="EU84" s="58"/>
      <c r="EV84" s="58"/>
      <c r="EW84" s="58"/>
      <c r="EX84" s="59"/>
      <c r="EY84" s="60"/>
      <c r="EZ84" s="58"/>
      <c r="FA84" s="58"/>
      <c r="FB84" s="58"/>
      <c r="FC84" s="58"/>
      <c r="FD84" s="58"/>
      <c r="FE84" s="61"/>
      <c r="FF84" s="58"/>
      <c r="FG84" s="58"/>
      <c r="FH84" s="58"/>
      <c r="FI84" s="58"/>
      <c r="FJ84" s="58"/>
      <c r="FK84" s="58"/>
      <c r="FL84" s="61"/>
      <c r="FM84" s="58"/>
      <c r="FN84" s="58"/>
      <c r="FO84" s="58"/>
      <c r="FP84" s="58"/>
      <c r="FQ84" s="58"/>
      <c r="FR84" s="58"/>
      <c r="FS84" s="61"/>
      <c r="FT84" s="58"/>
      <c r="FU84" s="58"/>
      <c r="FV84" s="58"/>
      <c r="FW84" s="63"/>
      <c r="FX84" s="58"/>
      <c r="FY84" s="58"/>
      <c r="FZ84" s="58"/>
      <c r="GA84" s="58"/>
      <c r="GB84" s="59"/>
      <c r="GC84" s="60"/>
      <c r="GD84" s="58"/>
      <c r="GE84" s="58"/>
      <c r="GF84" s="58"/>
      <c r="GG84" s="61"/>
      <c r="GH84" s="62"/>
      <c r="GI84" s="58"/>
      <c r="GJ84" s="58"/>
      <c r="GK84" s="58"/>
      <c r="GL84" s="58"/>
      <c r="GM84" s="58"/>
      <c r="GN84" s="61"/>
      <c r="GO84" s="58"/>
      <c r="GP84" s="58"/>
      <c r="GQ84" s="58"/>
      <c r="GR84" s="58"/>
      <c r="GS84" s="58"/>
      <c r="GT84" s="58"/>
      <c r="GU84" s="61"/>
      <c r="GV84" s="58"/>
      <c r="GW84" s="58"/>
      <c r="GX84" s="58"/>
      <c r="GY84" s="58"/>
      <c r="GZ84" s="58"/>
      <c r="HA84" s="58"/>
      <c r="HB84" s="61"/>
      <c r="HC84" s="58"/>
      <c r="HD84" s="58"/>
      <c r="HE84" s="58"/>
      <c r="HF84" s="58"/>
      <c r="HG84" s="59"/>
      <c r="HH84" s="60"/>
      <c r="HI84" s="61"/>
      <c r="HJ84" s="58"/>
      <c r="HK84" s="58"/>
      <c r="HL84" s="58"/>
      <c r="HM84" s="58"/>
      <c r="HN84" s="58"/>
      <c r="HO84" s="58"/>
      <c r="HP84" s="61"/>
      <c r="HQ84" s="58"/>
      <c r="HR84" s="58"/>
      <c r="HS84" s="58"/>
      <c r="HT84" s="58"/>
      <c r="HU84" s="58"/>
      <c r="HV84" s="58"/>
      <c r="HW84" s="58"/>
      <c r="HX84" s="58"/>
      <c r="HY84" s="58"/>
      <c r="HZ84" s="58"/>
      <c r="IA84" s="58"/>
      <c r="IB84" s="58"/>
      <c r="IC84" s="58"/>
      <c r="ID84" s="61"/>
      <c r="IE84" s="58"/>
      <c r="IF84" s="58"/>
      <c r="IG84" s="58"/>
      <c r="IH84" s="58"/>
      <c r="II84" s="58"/>
      <c r="IJ84" s="58"/>
      <c r="IK84" s="61"/>
      <c r="IL84" s="59"/>
      <c r="IM84" s="60"/>
      <c r="IN84" s="58"/>
      <c r="IO84" s="58"/>
      <c r="IP84" s="58"/>
      <c r="IQ84" s="58"/>
      <c r="IR84" s="58"/>
      <c r="IS84" s="58"/>
      <c r="IT84" s="58"/>
      <c r="IU84" s="58"/>
      <c r="IV84" s="58"/>
      <c r="IW84" s="58"/>
      <c r="IX84" s="58"/>
      <c r="IY84" s="58"/>
      <c r="IZ84" s="58"/>
      <c r="JA84" s="58"/>
      <c r="JB84" s="58"/>
      <c r="JC84" s="58"/>
      <c r="JD84" s="58"/>
      <c r="JE84" s="58"/>
      <c r="JF84" s="58"/>
      <c r="JG84" s="58"/>
      <c r="JH84" s="58"/>
      <c r="JI84" s="58"/>
      <c r="JJ84" s="58"/>
      <c r="JK84" s="58"/>
      <c r="JL84" s="58"/>
      <c r="JM84" s="58"/>
      <c r="JN84" s="58"/>
      <c r="JO84" s="58"/>
      <c r="JP84" s="59"/>
      <c r="JQ84" s="60"/>
      <c r="JR84" s="58"/>
      <c r="JS84" s="58"/>
      <c r="JT84" s="58"/>
      <c r="JU84" s="58"/>
      <c r="JV84" s="58"/>
      <c r="JW84" s="58"/>
      <c r="JX84" s="58"/>
      <c r="JY84" s="58"/>
      <c r="JZ84" s="58"/>
      <c r="KA84" s="58"/>
      <c r="KB84" s="58"/>
      <c r="KC84" s="58"/>
      <c r="KD84" s="58"/>
      <c r="KE84" s="58"/>
      <c r="KF84" s="58"/>
      <c r="KG84" s="58"/>
      <c r="KH84" s="58"/>
      <c r="KI84" s="58"/>
      <c r="KJ84" s="58"/>
      <c r="KK84" s="58"/>
      <c r="KL84" s="58"/>
      <c r="KM84" s="58"/>
      <c r="KN84" s="58"/>
      <c r="KO84" s="58"/>
      <c r="KP84" s="58"/>
      <c r="KQ84" s="58"/>
      <c r="KR84" s="58"/>
      <c r="KS84" s="58"/>
      <c r="KT84" s="61"/>
      <c r="KU84" s="59"/>
      <c r="KV84" s="58"/>
      <c r="KW84" s="58"/>
      <c r="KX84" s="58"/>
      <c r="KY84" s="58"/>
      <c r="KZ84" s="58"/>
      <c r="LA84" s="58"/>
      <c r="LB84" s="58"/>
      <c r="LC84" s="58"/>
      <c r="LD84" s="58"/>
      <c r="LE84" s="58"/>
      <c r="LF84" s="58"/>
      <c r="LG84" s="58"/>
      <c r="LH84" s="58"/>
      <c r="LI84" s="58"/>
      <c r="LJ84" s="58"/>
      <c r="LK84" s="58"/>
      <c r="LL84" s="58"/>
      <c r="LM84" s="58"/>
      <c r="LN84" s="58"/>
      <c r="LO84" s="58"/>
      <c r="LP84" s="58"/>
      <c r="LQ84" s="58"/>
      <c r="LR84" s="58"/>
      <c r="LS84" s="58"/>
      <c r="LT84" s="58"/>
      <c r="LU84" s="58"/>
      <c r="LV84" s="58"/>
      <c r="LW84" s="58"/>
      <c r="LX84" s="61"/>
      <c r="LY84" s="59"/>
      <c r="LZ84" s="60"/>
      <c r="MA84" s="58"/>
      <c r="MB84" s="58"/>
      <c r="MC84" s="58"/>
      <c r="MD84" s="58"/>
      <c r="ME84" s="58"/>
      <c r="MF84" s="58"/>
      <c r="MG84" s="58"/>
      <c r="MH84" s="58"/>
      <c r="MI84" s="58"/>
      <c r="MJ84" s="58"/>
      <c r="MK84" s="58"/>
      <c r="ML84" s="58"/>
      <c r="MM84" s="58"/>
      <c r="MN84" s="58"/>
      <c r="MO84" s="58"/>
      <c r="MP84" s="58"/>
      <c r="MQ84" s="58"/>
      <c r="MR84" s="58"/>
      <c r="MS84" s="58"/>
      <c r="MT84" s="58"/>
      <c r="MU84" s="58"/>
      <c r="MV84" s="58"/>
      <c r="MW84" s="58"/>
      <c r="MX84" s="58"/>
      <c r="MY84" s="58"/>
      <c r="MZ84" s="58"/>
      <c r="NA84" s="58"/>
      <c r="NB84" s="58"/>
      <c r="NC84" s="58"/>
      <c r="ND84" s="59"/>
      <c r="NE84" s="64"/>
      <c r="NF84" s="58"/>
      <c r="NG84" s="58"/>
      <c r="NH84" s="58"/>
      <c r="NI84" s="58"/>
      <c r="NJ84" s="58"/>
      <c r="NK84" s="58"/>
      <c r="NL84" s="58"/>
      <c r="NM84" s="58"/>
      <c r="NN84" s="58"/>
      <c r="NO84" s="58"/>
      <c r="NP84" s="58"/>
      <c r="NQ84" s="58"/>
      <c r="NR84" s="58"/>
      <c r="NS84" s="58"/>
      <c r="NT84" s="58"/>
      <c r="NU84" s="58"/>
      <c r="NV84" s="58"/>
      <c r="NW84" s="58"/>
      <c r="NX84" s="58"/>
      <c r="NY84" s="58"/>
      <c r="NZ84" s="58"/>
      <c r="OA84" s="58"/>
      <c r="OB84" s="58"/>
      <c r="OC84" s="58"/>
      <c r="OD84" s="58"/>
      <c r="OE84" s="58"/>
      <c r="OF84" s="58"/>
      <c r="OG84" s="58"/>
      <c r="OH84" s="58"/>
      <c r="OI84" s="58"/>
      <c r="OJ84" s="58"/>
      <c r="OK84" s="58"/>
      <c r="OL84" s="58"/>
      <c r="OM84" s="58"/>
      <c r="ON84" s="58"/>
      <c r="OO84" s="58"/>
      <c r="OP84" s="58"/>
      <c r="OQ84" s="58"/>
      <c r="OR84" s="58"/>
      <c r="OS84" s="58"/>
      <c r="OT84" s="58"/>
      <c r="OU84" s="58"/>
      <c r="OV84" s="58"/>
      <c r="OW84" s="58"/>
      <c r="OX84" s="58"/>
      <c r="OY84" s="58"/>
      <c r="OZ84" s="58"/>
      <c r="PA84" s="58"/>
      <c r="PB84" s="58"/>
      <c r="PC84" s="58"/>
      <c r="PD84" s="58"/>
      <c r="PE84" s="58"/>
      <c r="PF84" s="58"/>
      <c r="PG84" s="58"/>
      <c r="PH84" s="58"/>
      <c r="PI84" s="58"/>
      <c r="PJ84" s="58"/>
      <c r="PK84" s="58"/>
      <c r="PL84" s="65"/>
    </row>
    <row r="85" spans="1:428" ht="15" hidden="1" thickBot="1" x14ac:dyDescent="0.4">
      <c r="A85" s="20" t="str" cm="1">
        <f t="array" aca="1" ref="A85" ca="1">IF(INDIRECT("'CALENDAR - Workflow'!B"&amp;ROW(A85)-1)&lt;&gt;0,INDIRECT("'CALENDAR - Workflow'!B"&amp;ROW(A85)-1),"")</f>
        <v/>
      </c>
      <c r="B85" s="21" t="str" cm="1">
        <f t="array" aca="1" ref="B85" ca="1">IF(INDIRECT("'CALENDAR - Workflow'!C"&amp;ROW(A85)-1)&lt;&gt;0,INDIRECT("'CALENDAR - Workflow'!C"&amp;ROW(A85)-1),"")</f>
        <v/>
      </c>
      <c r="C85" s="57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9"/>
      <c r="AH85" s="60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8"/>
      <c r="BA85" s="58"/>
      <c r="BB85" s="58"/>
      <c r="BC85" s="58"/>
      <c r="BD85" s="58"/>
      <c r="BE85" s="58"/>
      <c r="BF85" s="58"/>
      <c r="BG85" s="58"/>
      <c r="BH85" s="58"/>
      <c r="BI85" s="58"/>
      <c r="BJ85" s="59"/>
      <c r="BK85" s="60"/>
      <c r="BL85" s="58"/>
      <c r="BM85" s="58"/>
      <c r="BN85" s="58"/>
      <c r="BO85" s="58"/>
      <c r="BP85" s="58"/>
      <c r="BQ85" s="58"/>
      <c r="BR85" s="58"/>
      <c r="BS85" s="58"/>
      <c r="BT85" s="58"/>
      <c r="BU85" s="58"/>
      <c r="BV85" s="58"/>
      <c r="BW85" s="58"/>
      <c r="BX85" s="58"/>
      <c r="BY85" s="58"/>
      <c r="BZ85" s="58"/>
      <c r="CA85" s="58"/>
      <c r="CB85" s="58"/>
      <c r="CC85" s="58"/>
      <c r="CD85" s="58"/>
      <c r="CE85" s="58"/>
      <c r="CF85" s="58"/>
      <c r="CG85" s="58"/>
      <c r="CH85" s="58"/>
      <c r="CI85" s="58"/>
      <c r="CJ85" s="58"/>
      <c r="CK85" s="58"/>
      <c r="CL85" s="58"/>
      <c r="CM85" s="58"/>
      <c r="CN85" s="58"/>
      <c r="CO85" s="59"/>
      <c r="CP85" s="60"/>
      <c r="CQ85" s="58"/>
      <c r="CR85" s="58"/>
      <c r="CS85" s="58"/>
      <c r="CT85" s="61"/>
      <c r="CU85" s="62"/>
      <c r="CV85" s="58"/>
      <c r="CW85" s="58"/>
      <c r="CX85" s="58"/>
      <c r="CY85" s="58"/>
      <c r="CZ85" s="58"/>
      <c r="DA85" s="58"/>
      <c r="DB85" s="58"/>
      <c r="DC85" s="58"/>
      <c r="DD85" s="58"/>
      <c r="DE85" s="58"/>
      <c r="DF85" s="58"/>
      <c r="DG85" s="58"/>
      <c r="DH85" s="58"/>
      <c r="DI85" s="58"/>
      <c r="DJ85" s="58"/>
      <c r="DK85" s="58"/>
      <c r="DL85" s="58"/>
      <c r="DM85" s="58"/>
      <c r="DN85" s="58"/>
      <c r="DO85" s="58"/>
      <c r="DP85" s="58"/>
      <c r="DQ85" s="58"/>
      <c r="DR85" s="58"/>
      <c r="DS85" s="59"/>
      <c r="DT85" s="62"/>
      <c r="DU85" s="58"/>
      <c r="DV85" s="61"/>
      <c r="DW85" s="62"/>
      <c r="DX85" s="58"/>
      <c r="DY85" s="58"/>
      <c r="DZ85" s="58"/>
      <c r="EA85" s="58"/>
      <c r="EB85" s="58"/>
      <c r="EC85" s="61"/>
      <c r="ED85" s="62"/>
      <c r="EE85" s="58"/>
      <c r="EF85" s="58"/>
      <c r="EG85" s="58"/>
      <c r="EH85" s="58"/>
      <c r="EI85" s="58"/>
      <c r="EJ85" s="61"/>
      <c r="EK85" s="62"/>
      <c r="EL85" s="58"/>
      <c r="EM85" s="58"/>
      <c r="EN85" s="58"/>
      <c r="EO85" s="58"/>
      <c r="EP85" s="58"/>
      <c r="EQ85" s="61"/>
      <c r="ER85" s="58"/>
      <c r="ES85" s="58"/>
      <c r="ET85" s="58"/>
      <c r="EU85" s="58"/>
      <c r="EV85" s="58"/>
      <c r="EW85" s="58"/>
      <c r="EX85" s="59"/>
      <c r="EY85" s="60"/>
      <c r="EZ85" s="58"/>
      <c r="FA85" s="58"/>
      <c r="FB85" s="58"/>
      <c r="FC85" s="58"/>
      <c r="FD85" s="58"/>
      <c r="FE85" s="61"/>
      <c r="FF85" s="58"/>
      <c r="FG85" s="58"/>
      <c r="FH85" s="58"/>
      <c r="FI85" s="58"/>
      <c r="FJ85" s="58"/>
      <c r="FK85" s="58"/>
      <c r="FL85" s="61"/>
      <c r="FM85" s="58"/>
      <c r="FN85" s="58"/>
      <c r="FO85" s="58"/>
      <c r="FP85" s="58"/>
      <c r="FQ85" s="58"/>
      <c r="FR85" s="58"/>
      <c r="FS85" s="61"/>
      <c r="FT85" s="58"/>
      <c r="FU85" s="58"/>
      <c r="FV85" s="58"/>
      <c r="FW85" s="63"/>
      <c r="FX85" s="58"/>
      <c r="FY85" s="58"/>
      <c r="FZ85" s="58"/>
      <c r="GA85" s="58"/>
      <c r="GB85" s="59"/>
      <c r="GC85" s="60"/>
      <c r="GD85" s="58"/>
      <c r="GE85" s="58"/>
      <c r="GF85" s="58"/>
      <c r="GG85" s="61"/>
      <c r="GH85" s="62"/>
      <c r="GI85" s="58"/>
      <c r="GJ85" s="58"/>
      <c r="GK85" s="58"/>
      <c r="GL85" s="58"/>
      <c r="GM85" s="58"/>
      <c r="GN85" s="61"/>
      <c r="GO85" s="58"/>
      <c r="GP85" s="58"/>
      <c r="GQ85" s="58"/>
      <c r="GR85" s="58"/>
      <c r="GS85" s="58"/>
      <c r="GT85" s="58"/>
      <c r="GU85" s="61"/>
      <c r="GV85" s="58"/>
      <c r="GW85" s="58"/>
      <c r="GX85" s="58"/>
      <c r="GY85" s="58"/>
      <c r="GZ85" s="58"/>
      <c r="HA85" s="58"/>
      <c r="HB85" s="61"/>
      <c r="HC85" s="58"/>
      <c r="HD85" s="58"/>
      <c r="HE85" s="58"/>
      <c r="HF85" s="58"/>
      <c r="HG85" s="59"/>
      <c r="HH85" s="60"/>
      <c r="HI85" s="61"/>
      <c r="HJ85" s="58"/>
      <c r="HK85" s="58"/>
      <c r="HL85" s="58"/>
      <c r="HM85" s="58"/>
      <c r="HN85" s="58"/>
      <c r="HO85" s="58"/>
      <c r="HP85" s="61"/>
      <c r="HQ85" s="58"/>
      <c r="HR85" s="58"/>
      <c r="HS85" s="58"/>
      <c r="HT85" s="58"/>
      <c r="HU85" s="58"/>
      <c r="HV85" s="58"/>
      <c r="HW85" s="58"/>
      <c r="HX85" s="58"/>
      <c r="HY85" s="58"/>
      <c r="HZ85" s="58"/>
      <c r="IA85" s="58"/>
      <c r="IB85" s="58"/>
      <c r="IC85" s="58"/>
      <c r="ID85" s="61"/>
      <c r="IE85" s="58"/>
      <c r="IF85" s="58"/>
      <c r="IG85" s="58"/>
      <c r="IH85" s="58"/>
      <c r="II85" s="58"/>
      <c r="IJ85" s="58"/>
      <c r="IK85" s="61"/>
      <c r="IL85" s="59"/>
      <c r="IM85" s="60"/>
      <c r="IN85" s="58"/>
      <c r="IO85" s="58"/>
      <c r="IP85" s="58"/>
      <c r="IQ85" s="58"/>
      <c r="IR85" s="58"/>
      <c r="IS85" s="58"/>
      <c r="IT85" s="58"/>
      <c r="IU85" s="58"/>
      <c r="IV85" s="58"/>
      <c r="IW85" s="58"/>
      <c r="IX85" s="58"/>
      <c r="IY85" s="58"/>
      <c r="IZ85" s="58"/>
      <c r="JA85" s="58"/>
      <c r="JB85" s="58"/>
      <c r="JC85" s="58"/>
      <c r="JD85" s="58"/>
      <c r="JE85" s="58"/>
      <c r="JF85" s="58"/>
      <c r="JG85" s="58"/>
      <c r="JH85" s="58"/>
      <c r="JI85" s="58"/>
      <c r="JJ85" s="58"/>
      <c r="JK85" s="58"/>
      <c r="JL85" s="58"/>
      <c r="JM85" s="58"/>
      <c r="JN85" s="58"/>
      <c r="JO85" s="58"/>
      <c r="JP85" s="59"/>
      <c r="JQ85" s="60"/>
      <c r="JR85" s="58"/>
      <c r="JS85" s="58"/>
      <c r="JT85" s="58"/>
      <c r="JU85" s="58"/>
      <c r="JV85" s="58"/>
      <c r="JW85" s="58"/>
      <c r="JX85" s="58"/>
      <c r="JY85" s="58"/>
      <c r="JZ85" s="58"/>
      <c r="KA85" s="58"/>
      <c r="KB85" s="58"/>
      <c r="KC85" s="58"/>
      <c r="KD85" s="58"/>
      <c r="KE85" s="58"/>
      <c r="KF85" s="58"/>
      <c r="KG85" s="58"/>
      <c r="KH85" s="58"/>
      <c r="KI85" s="58"/>
      <c r="KJ85" s="58"/>
      <c r="KK85" s="58"/>
      <c r="KL85" s="58"/>
      <c r="KM85" s="58"/>
      <c r="KN85" s="58"/>
      <c r="KO85" s="58"/>
      <c r="KP85" s="58"/>
      <c r="KQ85" s="58"/>
      <c r="KR85" s="58"/>
      <c r="KS85" s="58"/>
      <c r="KT85" s="61"/>
      <c r="KU85" s="59"/>
      <c r="KV85" s="58"/>
      <c r="KW85" s="58"/>
      <c r="KX85" s="58"/>
      <c r="KY85" s="58"/>
      <c r="KZ85" s="58"/>
      <c r="LA85" s="58"/>
      <c r="LB85" s="58"/>
      <c r="LC85" s="58"/>
      <c r="LD85" s="58"/>
      <c r="LE85" s="58"/>
      <c r="LF85" s="58"/>
      <c r="LG85" s="58"/>
      <c r="LH85" s="58"/>
      <c r="LI85" s="58"/>
      <c r="LJ85" s="58"/>
      <c r="LK85" s="58"/>
      <c r="LL85" s="58"/>
      <c r="LM85" s="58"/>
      <c r="LN85" s="58"/>
      <c r="LO85" s="58"/>
      <c r="LP85" s="58"/>
      <c r="LQ85" s="58"/>
      <c r="LR85" s="58"/>
      <c r="LS85" s="58"/>
      <c r="LT85" s="58"/>
      <c r="LU85" s="58"/>
      <c r="LV85" s="58"/>
      <c r="LW85" s="58"/>
      <c r="LX85" s="61"/>
      <c r="LY85" s="59"/>
      <c r="LZ85" s="60"/>
      <c r="MA85" s="58"/>
      <c r="MB85" s="58"/>
      <c r="MC85" s="58"/>
      <c r="MD85" s="58"/>
      <c r="ME85" s="58"/>
      <c r="MF85" s="58"/>
      <c r="MG85" s="58"/>
      <c r="MH85" s="58"/>
      <c r="MI85" s="58"/>
      <c r="MJ85" s="58"/>
      <c r="MK85" s="58"/>
      <c r="ML85" s="58"/>
      <c r="MM85" s="58"/>
      <c r="MN85" s="58"/>
      <c r="MO85" s="58"/>
      <c r="MP85" s="58"/>
      <c r="MQ85" s="58"/>
      <c r="MR85" s="58"/>
      <c r="MS85" s="58"/>
      <c r="MT85" s="58"/>
      <c r="MU85" s="58"/>
      <c r="MV85" s="58"/>
      <c r="MW85" s="58"/>
      <c r="MX85" s="58"/>
      <c r="MY85" s="58"/>
      <c r="MZ85" s="58"/>
      <c r="NA85" s="58"/>
      <c r="NB85" s="58"/>
      <c r="NC85" s="58"/>
      <c r="ND85" s="59"/>
      <c r="NE85" s="64"/>
      <c r="NF85" s="58"/>
      <c r="NG85" s="58"/>
      <c r="NH85" s="58"/>
      <c r="NI85" s="58"/>
      <c r="NJ85" s="58"/>
      <c r="NK85" s="58"/>
      <c r="NL85" s="58"/>
      <c r="NM85" s="58"/>
      <c r="NN85" s="58"/>
      <c r="NO85" s="58"/>
      <c r="NP85" s="58"/>
      <c r="NQ85" s="58"/>
      <c r="NR85" s="58"/>
      <c r="NS85" s="58"/>
      <c r="NT85" s="58"/>
      <c r="NU85" s="58"/>
      <c r="NV85" s="58"/>
      <c r="NW85" s="58"/>
      <c r="NX85" s="58"/>
      <c r="NY85" s="58"/>
      <c r="NZ85" s="58"/>
      <c r="OA85" s="58"/>
      <c r="OB85" s="58"/>
      <c r="OC85" s="58"/>
      <c r="OD85" s="58"/>
      <c r="OE85" s="58"/>
      <c r="OF85" s="58"/>
      <c r="OG85" s="58"/>
      <c r="OH85" s="58"/>
      <c r="OI85" s="58"/>
      <c r="OJ85" s="58"/>
      <c r="OK85" s="58"/>
      <c r="OL85" s="58"/>
      <c r="OM85" s="58"/>
      <c r="ON85" s="58"/>
      <c r="OO85" s="58"/>
      <c r="OP85" s="58"/>
      <c r="OQ85" s="58"/>
      <c r="OR85" s="58"/>
      <c r="OS85" s="58"/>
      <c r="OT85" s="58"/>
      <c r="OU85" s="58"/>
      <c r="OV85" s="58"/>
      <c r="OW85" s="58"/>
      <c r="OX85" s="58"/>
      <c r="OY85" s="58"/>
      <c r="OZ85" s="58"/>
      <c r="PA85" s="58"/>
      <c r="PB85" s="58"/>
      <c r="PC85" s="58"/>
      <c r="PD85" s="58"/>
      <c r="PE85" s="58"/>
      <c r="PF85" s="58"/>
      <c r="PG85" s="58"/>
      <c r="PH85" s="58"/>
      <c r="PI85" s="58"/>
      <c r="PJ85" s="58"/>
      <c r="PK85" s="58"/>
      <c r="PL85" s="65"/>
    </row>
    <row r="86" spans="1:428" ht="15" hidden="1" thickBot="1" x14ac:dyDescent="0.4">
      <c r="A86" s="20" t="str" cm="1">
        <f t="array" aca="1" ref="A86" ca="1">IF(INDIRECT("'CALENDAR - Workflow'!B"&amp;ROW(A86)-1)&lt;&gt;0,INDIRECT("'CALENDAR - Workflow'!B"&amp;ROW(A86)-1),"")</f>
        <v/>
      </c>
      <c r="B86" s="21" t="str" cm="1">
        <f t="array" aca="1" ref="B86" ca="1">IF(INDIRECT("'CALENDAR - Workflow'!C"&amp;ROW(A86)-1)&lt;&gt;0,INDIRECT("'CALENDAR - Workflow'!C"&amp;ROW(A86)-1),"")</f>
        <v/>
      </c>
      <c r="C86" s="57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9"/>
      <c r="AH86" s="60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8"/>
      <c r="BA86" s="58"/>
      <c r="BB86" s="58"/>
      <c r="BC86" s="58"/>
      <c r="BD86" s="58"/>
      <c r="BE86" s="58"/>
      <c r="BF86" s="58"/>
      <c r="BG86" s="58"/>
      <c r="BH86" s="58"/>
      <c r="BI86" s="58"/>
      <c r="BJ86" s="59"/>
      <c r="BK86" s="60"/>
      <c r="BL86" s="58"/>
      <c r="BM86" s="58"/>
      <c r="BN86" s="58"/>
      <c r="BO86" s="58"/>
      <c r="BP86" s="58"/>
      <c r="BQ86" s="58"/>
      <c r="BR86" s="58"/>
      <c r="BS86" s="58"/>
      <c r="BT86" s="58"/>
      <c r="BU86" s="58"/>
      <c r="BV86" s="58"/>
      <c r="BW86" s="58"/>
      <c r="BX86" s="58"/>
      <c r="BY86" s="58"/>
      <c r="BZ86" s="58"/>
      <c r="CA86" s="58"/>
      <c r="CB86" s="58"/>
      <c r="CC86" s="58"/>
      <c r="CD86" s="58"/>
      <c r="CE86" s="58"/>
      <c r="CF86" s="58"/>
      <c r="CG86" s="58"/>
      <c r="CH86" s="58"/>
      <c r="CI86" s="58"/>
      <c r="CJ86" s="58"/>
      <c r="CK86" s="58"/>
      <c r="CL86" s="58"/>
      <c r="CM86" s="58"/>
      <c r="CN86" s="58"/>
      <c r="CO86" s="59"/>
      <c r="CP86" s="60"/>
      <c r="CQ86" s="58"/>
      <c r="CR86" s="58"/>
      <c r="CS86" s="58"/>
      <c r="CT86" s="61"/>
      <c r="CU86" s="62"/>
      <c r="CV86" s="58"/>
      <c r="CW86" s="58"/>
      <c r="CX86" s="58"/>
      <c r="CY86" s="58"/>
      <c r="CZ86" s="58"/>
      <c r="DA86" s="58"/>
      <c r="DB86" s="58"/>
      <c r="DC86" s="58"/>
      <c r="DD86" s="58"/>
      <c r="DE86" s="58"/>
      <c r="DF86" s="58"/>
      <c r="DG86" s="58"/>
      <c r="DH86" s="58"/>
      <c r="DI86" s="58"/>
      <c r="DJ86" s="58"/>
      <c r="DK86" s="58"/>
      <c r="DL86" s="58"/>
      <c r="DM86" s="58"/>
      <c r="DN86" s="58"/>
      <c r="DO86" s="58"/>
      <c r="DP86" s="58"/>
      <c r="DQ86" s="58"/>
      <c r="DR86" s="58"/>
      <c r="DS86" s="59"/>
      <c r="DT86" s="62"/>
      <c r="DU86" s="58"/>
      <c r="DV86" s="61"/>
      <c r="DW86" s="62"/>
      <c r="DX86" s="58"/>
      <c r="DY86" s="58"/>
      <c r="DZ86" s="58"/>
      <c r="EA86" s="58"/>
      <c r="EB86" s="58"/>
      <c r="EC86" s="61"/>
      <c r="ED86" s="62"/>
      <c r="EE86" s="58"/>
      <c r="EF86" s="58"/>
      <c r="EG86" s="58"/>
      <c r="EH86" s="58"/>
      <c r="EI86" s="58"/>
      <c r="EJ86" s="61"/>
      <c r="EK86" s="62"/>
      <c r="EL86" s="58"/>
      <c r="EM86" s="58"/>
      <c r="EN86" s="58"/>
      <c r="EO86" s="58"/>
      <c r="EP86" s="58"/>
      <c r="EQ86" s="61"/>
      <c r="ER86" s="58"/>
      <c r="ES86" s="58"/>
      <c r="ET86" s="58"/>
      <c r="EU86" s="58"/>
      <c r="EV86" s="58"/>
      <c r="EW86" s="58"/>
      <c r="EX86" s="59"/>
      <c r="EY86" s="60"/>
      <c r="EZ86" s="58"/>
      <c r="FA86" s="58"/>
      <c r="FB86" s="58"/>
      <c r="FC86" s="58"/>
      <c r="FD86" s="58"/>
      <c r="FE86" s="61"/>
      <c r="FF86" s="58"/>
      <c r="FG86" s="58"/>
      <c r="FH86" s="58"/>
      <c r="FI86" s="58"/>
      <c r="FJ86" s="58"/>
      <c r="FK86" s="58"/>
      <c r="FL86" s="61"/>
      <c r="FM86" s="58"/>
      <c r="FN86" s="58"/>
      <c r="FO86" s="58"/>
      <c r="FP86" s="58"/>
      <c r="FQ86" s="58"/>
      <c r="FR86" s="58"/>
      <c r="FS86" s="61"/>
      <c r="FT86" s="58"/>
      <c r="FU86" s="58"/>
      <c r="FV86" s="58"/>
      <c r="FW86" s="63"/>
      <c r="FX86" s="58"/>
      <c r="FY86" s="58"/>
      <c r="FZ86" s="58"/>
      <c r="GA86" s="58"/>
      <c r="GB86" s="59"/>
      <c r="GC86" s="60"/>
      <c r="GD86" s="58"/>
      <c r="GE86" s="58"/>
      <c r="GF86" s="58"/>
      <c r="GG86" s="61"/>
      <c r="GH86" s="62"/>
      <c r="GI86" s="58"/>
      <c r="GJ86" s="58"/>
      <c r="GK86" s="58"/>
      <c r="GL86" s="58"/>
      <c r="GM86" s="58"/>
      <c r="GN86" s="61"/>
      <c r="GO86" s="58"/>
      <c r="GP86" s="58"/>
      <c r="GQ86" s="58"/>
      <c r="GR86" s="58"/>
      <c r="GS86" s="58"/>
      <c r="GT86" s="58"/>
      <c r="GU86" s="61"/>
      <c r="GV86" s="58"/>
      <c r="GW86" s="58"/>
      <c r="GX86" s="58"/>
      <c r="GY86" s="58"/>
      <c r="GZ86" s="58"/>
      <c r="HA86" s="58"/>
      <c r="HB86" s="61"/>
      <c r="HC86" s="58"/>
      <c r="HD86" s="58"/>
      <c r="HE86" s="58"/>
      <c r="HF86" s="58"/>
      <c r="HG86" s="59"/>
      <c r="HH86" s="60"/>
      <c r="HI86" s="61"/>
      <c r="HJ86" s="58"/>
      <c r="HK86" s="58"/>
      <c r="HL86" s="58"/>
      <c r="HM86" s="58"/>
      <c r="HN86" s="58"/>
      <c r="HO86" s="58"/>
      <c r="HP86" s="61"/>
      <c r="HQ86" s="58"/>
      <c r="HR86" s="58"/>
      <c r="HS86" s="58"/>
      <c r="HT86" s="58"/>
      <c r="HU86" s="58"/>
      <c r="HV86" s="58"/>
      <c r="HW86" s="58"/>
      <c r="HX86" s="58"/>
      <c r="HY86" s="58"/>
      <c r="HZ86" s="58"/>
      <c r="IA86" s="58"/>
      <c r="IB86" s="58"/>
      <c r="IC86" s="58"/>
      <c r="ID86" s="61"/>
      <c r="IE86" s="58"/>
      <c r="IF86" s="58"/>
      <c r="IG86" s="58"/>
      <c r="IH86" s="58"/>
      <c r="II86" s="58"/>
      <c r="IJ86" s="58"/>
      <c r="IK86" s="61"/>
      <c r="IL86" s="59"/>
      <c r="IM86" s="60"/>
      <c r="IN86" s="58"/>
      <c r="IO86" s="58"/>
      <c r="IP86" s="58"/>
      <c r="IQ86" s="58"/>
      <c r="IR86" s="58"/>
      <c r="IS86" s="58"/>
      <c r="IT86" s="58"/>
      <c r="IU86" s="58"/>
      <c r="IV86" s="58"/>
      <c r="IW86" s="58"/>
      <c r="IX86" s="58"/>
      <c r="IY86" s="58"/>
      <c r="IZ86" s="58"/>
      <c r="JA86" s="58"/>
      <c r="JB86" s="58"/>
      <c r="JC86" s="58"/>
      <c r="JD86" s="58"/>
      <c r="JE86" s="58"/>
      <c r="JF86" s="58"/>
      <c r="JG86" s="58"/>
      <c r="JH86" s="58"/>
      <c r="JI86" s="58"/>
      <c r="JJ86" s="58"/>
      <c r="JK86" s="58"/>
      <c r="JL86" s="58"/>
      <c r="JM86" s="58"/>
      <c r="JN86" s="58"/>
      <c r="JO86" s="58"/>
      <c r="JP86" s="59"/>
      <c r="JQ86" s="60"/>
      <c r="JR86" s="58"/>
      <c r="JS86" s="58"/>
      <c r="JT86" s="58"/>
      <c r="JU86" s="58"/>
      <c r="JV86" s="58"/>
      <c r="JW86" s="58"/>
      <c r="JX86" s="58"/>
      <c r="JY86" s="58"/>
      <c r="JZ86" s="58"/>
      <c r="KA86" s="58"/>
      <c r="KB86" s="58"/>
      <c r="KC86" s="58"/>
      <c r="KD86" s="58"/>
      <c r="KE86" s="58"/>
      <c r="KF86" s="58"/>
      <c r="KG86" s="58"/>
      <c r="KH86" s="58"/>
      <c r="KI86" s="58"/>
      <c r="KJ86" s="58"/>
      <c r="KK86" s="58"/>
      <c r="KL86" s="58"/>
      <c r="KM86" s="58"/>
      <c r="KN86" s="58"/>
      <c r="KO86" s="58"/>
      <c r="KP86" s="58"/>
      <c r="KQ86" s="58"/>
      <c r="KR86" s="58"/>
      <c r="KS86" s="58"/>
      <c r="KT86" s="61"/>
      <c r="KU86" s="59"/>
      <c r="KV86" s="58"/>
      <c r="KW86" s="58"/>
      <c r="KX86" s="58"/>
      <c r="KY86" s="58"/>
      <c r="KZ86" s="58"/>
      <c r="LA86" s="58"/>
      <c r="LB86" s="58"/>
      <c r="LC86" s="58"/>
      <c r="LD86" s="58"/>
      <c r="LE86" s="58"/>
      <c r="LF86" s="58"/>
      <c r="LG86" s="58"/>
      <c r="LH86" s="58"/>
      <c r="LI86" s="58"/>
      <c r="LJ86" s="58"/>
      <c r="LK86" s="58"/>
      <c r="LL86" s="58"/>
      <c r="LM86" s="58"/>
      <c r="LN86" s="58"/>
      <c r="LO86" s="58"/>
      <c r="LP86" s="58"/>
      <c r="LQ86" s="58"/>
      <c r="LR86" s="58"/>
      <c r="LS86" s="58"/>
      <c r="LT86" s="58"/>
      <c r="LU86" s="58"/>
      <c r="LV86" s="58"/>
      <c r="LW86" s="58"/>
      <c r="LX86" s="61"/>
      <c r="LY86" s="59"/>
      <c r="LZ86" s="60"/>
      <c r="MA86" s="58"/>
      <c r="MB86" s="58"/>
      <c r="MC86" s="58"/>
      <c r="MD86" s="58"/>
      <c r="ME86" s="58"/>
      <c r="MF86" s="58"/>
      <c r="MG86" s="58"/>
      <c r="MH86" s="58"/>
      <c r="MI86" s="58"/>
      <c r="MJ86" s="58"/>
      <c r="MK86" s="58"/>
      <c r="ML86" s="58"/>
      <c r="MM86" s="58"/>
      <c r="MN86" s="58"/>
      <c r="MO86" s="58"/>
      <c r="MP86" s="58"/>
      <c r="MQ86" s="58"/>
      <c r="MR86" s="58"/>
      <c r="MS86" s="58"/>
      <c r="MT86" s="58"/>
      <c r="MU86" s="58"/>
      <c r="MV86" s="58"/>
      <c r="MW86" s="58"/>
      <c r="MX86" s="58"/>
      <c r="MY86" s="58"/>
      <c r="MZ86" s="58"/>
      <c r="NA86" s="58"/>
      <c r="NB86" s="58"/>
      <c r="NC86" s="58"/>
      <c r="ND86" s="59"/>
      <c r="NE86" s="64"/>
      <c r="NF86" s="58"/>
      <c r="NG86" s="58"/>
      <c r="NH86" s="58"/>
      <c r="NI86" s="58"/>
      <c r="NJ86" s="58"/>
      <c r="NK86" s="58"/>
      <c r="NL86" s="58"/>
      <c r="NM86" s="58"/>
      <c r="NN86" s="58"/>
      <c r="NO86" s="58"/>
      <c r="NP86" s="58"/>
      <c r="NQ86" s="58"/>
      <c r="NR86" s="58"/>
      <c r="NS86" s="58"/>
      <c r="NT86" s="58"/>
      <c r="NU86" s="58"/>
      <c r="NV86" s="58"/>
      <c r="NW86" s="58"/>
      <c r="NX86" s="58"/>
      <c r="NY86" s="58"/>
      <c r="NZ86" s="58"/>
      <c r="OA86" s="58"/>
      <c r="OB86" s="58"/>
      <c r="OC86" s="58"/>
      <c r="OD86" s="58"/>
      <c r="OE86" s="58"/>
      <c r="OF86" s="58"/>
      <c r="OG86" s="58"/>
      <c r="OH86" s="58"/>
      <c r="OI86" s="58"/>
      <c r="OJ86" s="58"/>
      <c r="OK86" s="58"/>
      <c r="OL86" s="58"/>
      <c r="OM86" s="58"/>
      <c r="ON86" s="58"/>
      <c r="OO86" s="58"/>
      <c r="OP86" s="58"/>
      <c r="OQ86" s="58"/>
      <c r="OR86" s="58"/>
      <c r="OS86" s="58"/>
      <c r="OT86" s="58"/>
      <c r="OU86" s="58"/>
      <c r="OV86" s="58"/>
      <c r="OW86" s="58"/>
      <c r="OX86" s="58"/>
      <c r="OY86" s="58"/>
      <c r="OZ86" s="58"/>
      <c r="PA86" s="58"/>
      <c r="PB86" s="58"/>
      <c r="PC86" s="58"/>
      <c r="PD86" s="58"/>
      <c r="PE86" s="58"/>
      <c r="PF86" s="58"/>
      <c r="PG86" s="58"/>
      <c r="PH86" s="58"/>
      <c r="PI86" s="58"/>
      <c r="PJ86" s="58"/>
      <c r="PK86" s="58"/>
      <c r="PL86" s="65"/>
    </row>
    <row r="87" spans="1:428" ht="15" hidden="1" thickBot="1" x14ac:dyDescent="0.4">
      <c r="A87" s="20" t="str" cm="1">
        <f t="array" aca="1" ref="A87" ca="1">IF(INDIRECT("'CALENDAR - Workflow'!B"&amp;ROW(A87)-1)&lt;&gt;0,INDIRECT("'CALENDAR - Workflow'!B"&amp;ROW(A87)-1),"")</f>
        <v/>
      </c>
      <c r="B87" s="21" t="str" cm="1">
        <f t="array" aca="1" ref="B87" ca="1">IF(INDIRECT("'CALENDAR - Workflow'!C"&amp;ROW(A87)-1)&lt;&gt;0,INDIRECT("'CALENDAR - Workflow'!C"&amp;ROW(A87)-1),"")</f>
        <v/>
      </c>
      <c r="C87" s="57"/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9"/>
      <c r="AH87" s="60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8"/>
      <c r="BA87" s="58"/>
      <c r="BB87" s="58"/>
      <c r="BC87" s="58"/>
      <c r="BD87" s="58"/>
      <c r="BE87" s="58"/>
      <c r="BF87" s="58"/>
      <c r="BG87" s="58"/>
      <c r="BH87" s="58"/>
      <c r="BI87" s="58"/>
      <c r="BJ87" s="59"/>
      <c r="BK87" s="60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58"/>
      <c r="BX87" s="58"/>
      <c r="BY87" s="58"/>
      <c r="BZ87" s="58"/>
      <c r="CA87" s="58"/>
      <c r="CB87" s="58"/>
      <c r="CC87" s="58"/>
      <c r="CD87" s="58"/>
      <c r="CE87" s="58"/>
      <c r="CF87" s="58"/>
      <c r="CG87" s="58"/>
      <c r="CH87" s="58"/>
      <c r="CI87" s="58"/>
      <c r="CJ87" s="58"/>
      <c r="CK87" s="58"/>
      <c r="CL87" s="58"/>
      <c r="CM87" s="58"/>
      <c r="CN87" s="58"/>
      <c r="CO87" s="59"/>
      <c r="CP87" s="60"/>
      <c r="CQ87" s="58"/>
      <c r="CR87" s="58"/>
      <c r="CS87" s="58"/>
      <c r="CT87" s="61"/>
      <c r="CU87" s="62"/>
      <c r="CV87" s="58"/>
      <c r="CW87" s="58"/>
      <c r="CX87" s="58"/>
      <c r="CY87" s="58"/>
      <c r="CZ87" s="58"/>
      <c r="DA87" s="58"/>
      <c r="DB87" s="58"/>
      <c r="DC87" s="58"/>
      <c r="DD87" s="58"/>
      <c r="DE87" s="58"/>
      <c r="DF87" s="58"/>
      <c r="DG87" s="58"/>
      <c r="DH87" s="58"/>
      <c r="DI87" s="58"/>
      <c r="DJ87" s="58"/>
      <c r="DK87" s="58"/>
      <c r="DL87" s="58"/>
      <c r="DM87" s="58"/>
      <c r="DN87" s="58"/>
      <c r="DO87" s="58"/>
      <c r="DP87" s="58"/>
      <c r="DQ87" s="58"/>
      <c r="DR87" s="58"/>
      <c r="DS87" s="59"/>
      <c r="DT87" s="62"/>
      <c r="DU87" s="58"/>
      <c r="DV87" s="61"/>
      <c r="DW87" s="62"/>
      <c r="DX87" s="58"/>
      <c r="DY87" s="58"/>
      <c r="DZ87" s="58"/>
      <c r="EA87" s="58"/>
      <c r="EB87" s="58"/>
      <c r="EC87" s="61"/>
      <c r="ED87" s="62"/>
      <c r="EE87" s="58"/>
      <c r="EF87" s="58"/>
      <c r="EG87" s="58"/>
      <c r="EH87" s="58"/>
      <c r="EI87" s="58"/>
      <c r="EJ87" s="61"/>
      <c r="EK87" s="62"/>
      <c r="EL87" s="58"/>
      <c r="EM87" s="58"/>
      <c r="EN87" s="58"/>
      <c r="EO87" s="58"/>
      <c r="EP87" s="58"/>
      <c r="EQ87" s="61"/>
      <c r="ER87" s="58"/>
      <c r="ES87" s="58"/>
      <c r="ET87" s="58"/>
      <c r="EU87" s="58"/>
      <c r="EV87" s="58"/>
      <c r="EW87" s="58"/>
      <c r="EX87" s="59"/>
      <c r="EY87" s="60"/>
      <c r="EZ87" s="58"/>
      <c r="FA87" s="58"/>
      <c r="FB87" s="58"/>
      <c r="FC87" s="58"/>
      <c r="FD87" s="58"/>
      <c r="FE87" s="61"/>
      <c r="FF87" s="58"/>
      <c r="FG87" s="58"/>
      <c r="FH87" s="58"/>
      <c r="FI87" s="58"/>
      <c r="FJ87" s="58"/>
      <c r="FK87" s="58"/>
      <c r="FL87" s="61"/>
      <c r="FM87" s="58"/>
      <c r="FN87" s="58"/>
      <c r="FO87" s="58"/>
      <c r="FP87" s="58"/>
      <c r="FQ87" s="58"/>
      <c r="FR87" s="58"/>
      <c r="FS87" s="61"/>
      <c r="FT87" s="58"/>
      <c r="FU87" s="58"/>
      <c r="FV87" s="58"/>
      <c r="FW87" s="63"/>
      <c r="FX87" s="58"/>
      <c r="FY87" s="58"/>
      <c r="FZ87" s="58"/>
      <c r="GA87" s="58"/>
      <c r="GB87" s="59"/>
      <c r="GC87" s="60"/>
      <c r="GD87" s="58"/>
      <c r="GE87" s="58"/>
      <c r="GF87" s="58"/>
      <c r="GG87" s="61"/>
      <c r="GH87" s="62"/>
      <c r="GI87" s="58"/>
      <c r="GJ87" s="58"/>
      <c r="GK87" s="58"/>
      <c r="GL87" s="58"/>
      <c r="GM87" s="58"/>
      <c r="GN87" s="61"/>
      <c r="GO87" s="58"/>
      <c r="GP87" s="58"/>
      <c r="GQ87" s="58"/>
      <c r="GR87" s="58"/>
      <c r="GS87" s="58"/>
      <c r="GT87" s="58"/>
      <c r="GU87" s="61"/>
      <c r="GV87" s="58"/>
      <c r="GW87" s="58"/>
      <c r="GX87" s="58"/>
      <c r="GY87" s="58"/>
      <c r="GZ87" s="58"/>
      <c r="HA87" s="58"/>
      <c r="HB87" s="61"/>
      <c r="HC87" s="58"/>
      <c r="HD87" s="58"/>
      <c r="HE87" s="58"/>
      <c r="HF87" s="58"/>
      <c r="HG87" s="59"/>
      <c r="HH87" s="60"/>
      <c r="HI87" s="61"/>
      <c r="HJ87" s="58"/>
      <c r="HK87" s="58"/>
      <c r="HL87" s="58"/>
      <c r="HM87" s="58"/>
      <c r="HN87" s="58"/>
      <c r="HO87" s="58"/>
      <c r="HP87" s="61"/>
      <c r="HQ87" s="58"/>
      <c r="HR87" s="58"/>
      <c r="HS87" s="58"/>
      <c r="HT87" s="58"/>
      <c r="HU87" s="58"/>
      <c r="HV87" s="58"/>
      <c r="HW87" s="58"/>
      <c r="HX87" s="58"/>
      <c r="HY87" s="58"/>
      <c r="HZ87" s="58"/>
      <c r="IA87" s="58"/>
      <c r="IB87" s="58"/>
      <c r="IC87" s="58"/>
      <c r="ID87" s="61"/>
      <c r="IE87" s="58"/>
      <c r="IF87" s="58"/>
      <c r="IG87" s="58"/>
      <c r="IH87" s="58"/>
      <c r="II87" s="58"/>
      <c r="IJ87" s="58"/>
      <c r="IK87" s="61"/>
      <c r="IL87" s="59"/>
      <c r="IM87" s="60"/>
      <c r="IN87" s="58"/>
      <c r="IO87" s="58"/>
      <c r="IP87" s="58"/>
      <c r="IQ87" s="58"/>
      <c r="IR87" s="58"/>
      <c r="IS87" s="58"/>
      <c r="IT87" s="58"/>
      <c r="IU87" s="58"/>
      <c r="IV87" s="58"/>
      <c r="IW87" s="58"/>
      <c r="IX87" s="58"/>
      <c r="IY87" s="58"/>
      <c r="IZ87" s="58"/>
      <c r="JA87" s="58"/>
      <c r="JB87" s="58"/>
      <c r="JC87" s="58"/>
      <c r="JD87" s="58"/>
      <c r="JE87" s="58"/>
      <c r="JF87" s="58"/>
      <c r="JG87" s="58"/>
      <c r="JH87" s="58"/>
      <c r="JI87" s="58"/>
      <c r="JJ87" s="58"/>
      <c r="JK87" s="58"/>
      <c r="JL87" s="58"/>
      <c r="JM87" s="58"/>
      <c r="JN87" s="58"/>
      <c r="JO87" s="58"/>
      <c r="JP87" s="59"/>
      <c r="JQ87" s="60"/>
      <c r="JR87" s="58"/>
      <c r="JS87" s="58"/>
      <c r="JT87" s="58"/>
      <c r="JU87" s="58"/>
      <c r="JV87" s="58"/>
      <c r="JW87" s="58"/>
      <c r="JX87" s="58"/>
      <c r="JY87" s="58"/>
      <c r="JZ87" s="58"/>
      <c r="KA87" s="58"/>
      <c r="KB87" s="58"/>
      <c r="KC87" s="58"/>
      <c r="KD87" s="58"/>
      <c r="KE87" s="58"/>
      <c r="KF87" s="58"/>
      <c r="KG87" s="58"/>
      <c r="KH87" s="58"/>
      <c r="KI87" s="58"/>
      <c r="KJ87" s="58"/>
      <c r="KK87" s="58"/>
      <c r="KL87" s="58"/>
      <c r="KM87" s="58"/>
      <c r="KN87" s="58"/>
      <c r="KO87" s="58"/>
      <c r="KP87" s="58"/>
      <c r="KQ87" s="58"/>
      <c r="KR87" s="58"/>
      <c r="KS87" s="58"/>
      <c r="KT87" s="61"/>
      <c r="KU87" s="59"/>
      <c r="KV87" s="58"/>
      <c r="KW87" s="58"/>
      <c r="KX87" s="58"/>
      <c r="KY87" s="58"/>
      <c r="KZ87" s="58"/>
      <c r="LA87" s="58"/>
      <c r="LB87" s="58"/>
      <c r="LC87" s="58"/>
      <c r="LD87" s="58"/>
      <c r="LE87" s="58"/>
      <c r="LF87" s="58"/>
      <c r="LG87" s="58"/>
      <c r="LH87" s="58"/>
      <c r="LI87" s="58"/>
      <c r="LJ87" s="58"/>
      <c r="LK87" s="58"/>
      <c r="LL87" s="58"/>
      <c r="LM87" s="58"/>
      <c r="LN87" s="58"/>
      <c r="LO87" s="58"/>
      <c r="LP87" s="58"/>
      <c r="LQ87" s="58"/>
      <c r="LR87" s="58"/>
      <c r="LS87" s="58"/>
      <c r="LT87" s="58"/>
      <c r="LU87" s="58"/>
      <c r="LV87" s="58"/>
      <c r="LW87" s="58"/>
      <c r="LX87" s="61"/>
      <c r="LY87" s="59"/>
      <c r="LZ87" s="60"/>
      <c r="MA87" s="58"/>
      <c r="MB87" s="58"/>
      <c r="MC87" s="58"/>
      <c r="MD87" s="58"/>
      <c r="ME87" s="58"/>
      <c r="MF87" s="58"/>
      <c r="MG87" s="58"/>
      <c r="MH87" s="58"/>
      <c r="MI87" s="58"/>
      <c r="MJ87" s="58"/>
      <c r="MK87" s="58"/>
      <c r="ML87" s="58"/>
      <c r="MM87" s="58"/>
      <c r="MN87" s="58"/>
      <c r="MO87" s="58"/>
      <c r="MP87" s="58"/>
      <c r="MQ87" s="58"/>
      <c r="MR87" s="58"/>
      <c r="MS87" s="58"/>
      <c r="MT87" s="58"/>
      <c r="MU87" s="58"/>
      <c r="MV87" s="58"/>
      <c r="MW87" s="58"/>
      <c r="MX87" s="58"/>
      <c r="MY87" s="58"/>
      <c r="MZ87" s="58"/>
      <c r="NA87" s="58"/>
      <c r="NB87" s="58"/>
      <c r="NC87" s="58"/>
      <c r="ND87" s="59"/>
      <c r="NE87" s="64"/>
      <c r="NF87" s="58"/>
      <c r="NG87" s="58"/>
      <c r="NH87" s="58"/>
      <c r="NI87" s="58"/>
      <c r="NJ87" s="58"/>
      <c r="NK87" s="58"/>
      <c r="NL87" s="58"/>
      <c r="NM87" s="58"/>
      <c r="NN87" s="58"/>
      <c r="NO87" s="58"/>
      <c r="NP87" s="58"/>
      <c r="NQ87" s="58"/>
      <c r="NR87" s="58"/>
      <c r="NS87" s="58"/>
      <c r="NT87" s="58"/>
      <c r="NU87" s="58"/>
      <c r="NV87" s="58"/>
      <c r="NW87" s="58"/>
      <c r="NX87" s="58"/>
      <c r="NY87" s="58"/>
      <c r="NZ87" s="58"/>
      <c r="OA87" s="58"/>
      <c r="OB87" s="58"/>
      <c r="OC87" s="58"/>
      <c r="OD87" s="58"/>
      <c r="OE87" s="58"/>
      <c r="OF87" s="58"/>
      <c r="OG87" s="58"/>
      <c r="OH87" s="58"/>
      <c r="OI87" s="58"/>
      <c r="OJ87" s="58"/>
      <c r="OK87" s="58"/>
      <c r="OL87" s="58"/>
      <c r="OM87" s="58"/>
      <c r="ON87" s="58"/>
      <c r="OO87" s="58"/>
      <c r="OP87" s="58"/>
      <c r="OQ87" s="58"/>
      <c r="OR87" s="58"/>
      <c r="OS87" s="58"/>
      <c r="OT87" s="58"/>
      <c r="OU87" s="58"/>
      <c r="OV87" s="58"/>
      <c r="OW87" s="58"/>
      <c r="OX87" s="58"/>
      <c r="OY87" s="58"/>
      <c r="OZ87" s="58"/>
      <c r="PA87" s="58"/>
      <c r="PB87" s="58"/>
      <c r="PC87" s="58"/>
      <c r="PD87" s="58"/>
      <c r="PE87" s="58"/>
      <c r="PF87" s="58"/>
      <c r="PG87" s="58"/>
      <c r="PH87" s="58"/>
      <c r="PI87" s="58"/>
      <c r="PJ87" s="58"/>
      <c r="PK87" s="58"/>
      <c r="PL87" s="65"/>
    </row>
    <row r="88" spans="1:428" ht="15" hidden="1" thickBot="1" x14ac:dyDescent="0.4">
      <c r="A88" s="20" t="str" cm="1">
        <f t="array" aca="1" ref="A88" ca="1">IF(INDIRECT("'CALENDAR - Workflow'!B"&amp;ROW(A88)-1)&lt;&gt;0,INDIRECT("'CALENDAR - Workflow'!B"&amp;ROW(A88)-1),"")</f>
        <v/>
      </c>
      <c r="B88" s="21" t="str" cm="1">
        <f t="array" aca="1" ref="B88" ca="1">IF(INDIRECT("'CALENDAR - Workflow'!C"&amp;ROW(A88)-1)&lt;&gt;0,INDIRECT("'CALENDAR - Workflow'!C"&amp;ROW(A88)-1),"")</f>
        <v/>
      </c>
      <c r="C88" s="57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9"/>
      <c r="AH88" s="60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8"/>
      <c r="BA88" s="58"/>
      <c r="BB88" s="58"/>
      <c r="BC88" s="58"/>
      <c r="BD88" s="58"/>
      <c r="BE88" s="58"/>
      <c r="BF88" s="58"/>
      <c r="BG88" s="58"/>
      <c r="BH88" s="58"/>
      <c r="BI88" s="58"/>
      <c r="BJ88" s="59"/>
      <c r="BK88" s="60"/>
      <c r="BL88" s="58"/>
      <c r="BM88" s="58"/>
      <c r="BN88" s="58"/>
      <c r="BO88" s="58"/>
      <c r="BP88" s="58"/>
      <c r="BQ88" s="58"/>
      <c r="BR88" s="58"/>
      <c r="BS88" s="58"/>
      <c r="BT88" s="58"/>
      <c r="BU88" s="58"/>
      <c r="BV88" s="58"/>
      <c r="BW88" s="58"/>
      <c r="BX88" s="58"/>
      <c r="BY88" s="58"/>
      <c r="BZ88" s="58"/>
      <c r="CA88" s="58"/>
      <c r="CB88" s="58"/>
      <c r="CC88" s="58"/>
      <c r="CD88" s="58"/>
      <c r="CE88" s="58"/>
      <c r="CF88" s="58"/>
      <c r="CG88" s="58"/>
      <c r="CH88" s="58"/>
      <c r="CI88" s="58"/>
      <c r="CJ88" s="58"/>
      <c r="CK88" s="58"/>
      <c r="CL88" s="58"/>
      <c r="CM88" s="58"/>
      <c r="CN88" s="58"/>
      <c r="CO88" s="59"/>
      <c r="CP88" s="60"/>
      <c r="CQ88" s="58"/>
      <c r="CR88" s="58"/>
      <c r="CS88" s="58"/>
      <c r="CT88" s="61"/>
      <c r="CU88" s="62"/>
      <c r="CV88" s="58"/>
      <c r="CW88" s="58"/>
      <c r="CX88" s="58"/>
      <c r="CY88" s="58"/>
      <c r="CZ88" s="58"/>
      <c r="DA88" s="58"/>
      <c r="DB88" s="58"/>
      <c r="DC88" s="58"/>
      <c r="DD88" s="58"/>
      <c r="DE88" s="58"/>
      <c r="DF88" s="58"/>
      <c r="DG88" s="58"/>
      <c r="DH88" s="58"/>
      <c r="DI88" s="58"/>
      <c r="DJ88" s="58"/>
      <c r="DK88" s="58"/>
      <c r="DL88" s="58"/>
      <c r="DM88" s="58"/>
      <c r="DN88" s="58"/>
      <c r="DO88" s="58"/>
      <c r="DP88" s="58"/>
      <c r="DQ88" s="58"/>
      <c r="DR88" s="58"/>
      <c r="DS88" s="59"/>
      <c r="DT88" s="62"/>
      <c r="DU88" s="58"/>
      <c r="DV88" s="61"/>
      <c r="DW88" s="62"/>
      <c r="DX88" s="58"/>
      <c r="DY88" s="58"/>
      <c r="DZ88" s="58"/>
      <c r="EA88" s="58"/>
      <c r="EB88" s="58"/>
      <c r="EC88" s="61"/>
      <c r="ED88" s="62"/>
      <c r="EE88" s="58"/>
      <c r="EF88" s="58"/>
      <c r="EG88" s="58"/>
      <c r="EH88" s="58"/>
      <c r="EI88" s="58"/>
      <c r="EJ88" s="61"/>
      <c r="EK88" s="62"/>
      <c r="EL88" s="58"/>
      <c r="EM88" s="58"/>
      <c r="EN88" s="58"/>
      <c r="EO88" s="58"/>
      <c r="EP88" s="58"/>
      <c r="EQ88" s="61"/>
      <c r="ER88" s="58"/>
      <c r="ES88" s="58"/>
      <c r="ET88" s="58"/>
      <c r="EU88" s="58"/>
      <c r="EV88" s="58"/>
      <c r="EW88" s="58"/>
      <c r="EX88" s="59"/>
      <c r="EY88" s="60"/>
      <c r="EZ88" s="58"/>
      <c r="FA88" s="58"/>
      <c r="FB88" s="58"/>
      <c r="FC88" s="58"/>
      <c r="FD88" s="58"/>
      <c r="FE88" s="61"/>
      <c r="FF88" s="58"/>
      <c r="FG88" s="58"/>
      <c r="FH88" s="58"/>
      <c r="FI88" s="58"/>
      <c r="FJ88" s="58"/>
      <c r="FK88" s="58"/>
      <c r="FL88" s="61"/>
      <c r="FM88" s="58"/>
      <c r="FN88" s="58"/>
      <c r="FO88" s="58"/>
      <c r="FP88" s="58"/>
      <c r="FQ88" s="58"/>
      <c r="FR88" s="58"/>
      <c r="FS88" s="61"/>
      <c r="FT88" s="58"/>
      <c r="FU88" s="58"/>
      <c r="FV88" s="58"/>
      <c r="FW88" s="63"/>
      <c r="FX88" s="58"/>
      <c r="FY88" s="58"/>
      <c r="FZ88" s="58"/>
      <c r="GA88" s="58"/>
      <c r="GB88" s="59"/>
      <c r="GC88" s="60"/>
      <c r="GD88" s="58"/>
      <c r="GE88" s="58"/>
      <c r="GF88" s="58"/>
      <c r="GG88" s="61"/>
      <c r="GH88" s="62"/>
      <c r="GI88" s="58"/>
      <c r="GJ88" s="58"/>
      <c r="GK88" s="58"/>
      <c r="GL88" s="58"/>
      <c r="GM88" s="58"/>
      <c r="GN88" s="61"/>
      <c r="GO88" s="58"/>
      <c r="GP88" s="58"/>
      <c r="GQ88" s="58"/>
      <c r="GR88" s="58"/>
      <c r="GS88" s="58"/>
      <c r="GT88" s="58"/>
      <c r="GU88" s="61"/>
      <c r="GV88" s="58"/>
      <c r="GW88" s="58"/>
      <c r="GX88" s="58"/>
      <c r="GY88" s="58"/>
      <c r="GZ88" s="58"/>
      <c r="HA88" s="58"/>
      <c r="HB88" s="61"/>
      <c r="HC88" s="58"/>
      <c r="HD88" s="58"/>
      <c r="HE88" s="58"/>
      <c r="HF88" s="58"/>
      <c r="HG88" s="59"/>
      <c r="HH88" s="60"/>
      <c r="HI88" s="61"/>
      <c r="HJ88" s="58"/>
      <c r="HK88" s="58"/>
      <c r="HL88" s="58"/>
      <c r="HM88" s="58"/>
      <c r="HN88" s="58"/>
      <c r="HO88" s="58"/>
      <c r="HP88" s="61"/>
      <c r="HQ88" s="58"/>
      <c r="HR88" s="58"/>
      <c r="HS88" s="58"/>
      <c r="HT88" s="58"/>
      <c r="HU88" s="58"/>
      <c r="HV88" s="58"/>
      <c r="HW88" s="58"/>
      <c r="HX88" s="58"/>
      <c r="HY88" s="58"/>
      <c r="HZ88" s="58"/>
      <c r="IA88" s="58"/>
      <c r="IB88" s="58"/>
      <c r="IC88" s="58"/>
      <c r="ID88" s="61"/>
      <c r="IE88" s="58"/>
      <c r="IF88" s="58"/>
      <c r="IG88" s="58"/>
      <c r="IH88" s="58"/>
      <c r="II88" s="58"/>
      <c r="IJ88" s="58"/>
      <c r="IK88" s="61"/>
      <c r="IL88" s="59"/>
      <c r="IM88" s="60"/>
      <c r="IN88" s="58"/>
      <c r="IO88" s="58"/>
      <c r="IP88" s="58"/>
      <c r="IQ88" s="58"/>
      <c r="IR88" s="58"/>
      <c r="IS88" s="58"/>
      <c r="IT88" s="58"/>
      <c r="IU88" s="58"/>
      <c r="IV88" s="58"/>
      <c r="IW88" s="58"/>
      <c r="IX88" s="58"/>
      <c r="IY88" s="58"/>
      <c r="IZ88" s="58"/>
      <c r="JA88" s="58"/>
      <c r="JB88" s="58"/>
      <c r="JC88" s="58"/>
      <c r="JD88" s="58"/>
      <c r="JE88" s="58"/>
      <c r="JF88" s="58"/>
      <c r="JG88" s="58"/>
      <c r="JH88" s="58"/>
      <c r="JI88" s="58"/>
      <c r="JJ88" s="58"/>
      <c r="JK88" s="58"/>
      <c r="JL88" s="58"/>
      <c r="JM88" s="58"/>
      <c r="JN88" s="58"/>
      <c r="JO88" s="58"/>
      <c r="JP88" s="59"/>
      <c r="JQ88" s="60"/>
      <c r="JR88" s="58"/>
      <c r="JS88" s="58"/>
      <c r="JT88" s="58"/>
      <c r="JU88" s="58"/>
      <c r="JV88" s="58"/>
      <c r="JW88" s="58"/>
      <c r="JX88" s="58"/>
      <c r="JY88" s="58"/>
      <c r="JZ88" s="58"/>
      <c r="KA88" s="58"/>
      <c r="KB88" s="58"/>
      <c r="KC88" s="58"/>
      <c r="KD88" s="58"/>
      <c r="KE88" s="58"/>
      <c r="KF88" s="58"/>
      <c r="KG88" s="58"/>
      <c r="KH88" s="58"/>
      <c r="KI88" s="58"/>
      <c r="KJ88" s="58"/>
      <c r="KK88" s="58"/>
      <c r="KL88" s="58"/>
      <c r="KM88" s="58"/>
      <c r="KN88" s="58"/>
      <c r="KO88" s="58"/>
      <c r="KP88" s="58"/>
      <c r="KQ88" s="58"/>
      <c r="KR88" s="58"/>
      <c r="KS88" s="58"/>
      <c r="KT88" s="61"/>
      <c r="KU88" s="59"/>
      <c r="KV88" s="58"/>
      <c r="KW88" s="58"/>
      <c r="KX88" s="58"/>
      <c r="KY88" s="58"/>
      <c r="KZ88" s="58"/>
      <c r="LA88" s="58"/>
      <c r="LB88" s="58"/>
      <c r="LC88" s="58"/>
      <c r="LD88" s="58"/>
      <c r="LE88" s="58"/>
      <c r="LF88" s="58"/>
      <c r="LG88" s="58"/>
      <c r="LH88" s="58"/>
      <c r="LI88" s="58"/>
      <c r="LJ88" s="58"/>
      <c r="LK88" s="58"/>
      <c r="LL88" s="58"/>
      <c r="LM88" s="58"/>
      <c r="LN88" s="58"/>
      <c r="LO88" s="58"/>
      <c r="LP88" s="58"/>
      <c r="LQ88" s="58"/>
      <c r="LR88" s="58"/>
      <c r="LS88" s="58"/>
      <c r="LT88" s="58"/>
      <c r="LU88" s="58"/>
      <c r="LV88" s="58"/>
      <c r="LW88" s="58"/>
      <c r="LX88" s="61"/>
      <c r="LY88" s="59"/>
      <c r="LZ88" s="60"/>
      <c r="MA88" s="58"/>
      <c r="MB88" s="58"/>
      <c r="MC88" s="58"/>
      <c r="MD88" s="58"/>
      <c r="ME88" s="58"/>
      <c r="MF88" s="58"/>
      <c r="MG88" s="58"/>
      <c r="MH88" s="58"/>
      <c r="MI88" s="58"/>
      <c r="MJ88" s="58"/>
      <c r="MK88" s="58"/>
      <c r="ML88" s="58"/>
      <c r="MM88" s="58"/>
      <c r="MN88" s="58"/>
      <c r="MO88" s="58"/>
      <c r="MP88" s="58"/>
      <c r="MQ88" s="58"/>
      <c r="MR88" s="58"/>
      <c r="MS88" s="58"/>
      <c r="MT88" s="58"/>
      <c r="MU88" s="58"/>
      <c r="MV88" s="58"/>
      <c r="MW88" s="58"/>
      <c r="MX88" s="58"/>
      <c r="MY88" s="58"/>
      <c r="MZ88" s="58"/>
      <c r="NA88" s="58"/>
      <c r="NB88" s="58"/>
      <c r="NC88" s="58"/>
      <c r="ND88" s="59"/>
      <c r="NE88" s="64"/>
      <c r="NF88" s="58"/>
      <c r="NG88" s="58"/>
      <c r="NH88" s="58"/>
      <c r="NI88" s="58"/>
      <c r="NJ88" s="58"/>
      <c r="NK88" s="58"/>
      <c r="NL88" s="58"/>
      <c r="NM88" s="58"/>
      <c r="NN88" s="58"/>
      <c r="NO88" s="58"/>
      <c r="NP88" s="58"/>
      <c r="NQ88" s="58"/>
      <c r="NR88" s="58"/>
      <c r="NS88" s="58"/>
      <c r="NT88" s="58"/>
      <c r="NU88" s="58"/>
      <c r="NV88" s="58"/>
      <c r="NW88" s="58"/>
      <c r="NX88" s="58"/>
      <c r="NY88" s="58"/>
      <c r="NZ88" s="58"/>
      <c r="OA88" s="58"/>
      <c r="OB88" s="58"/>
      <c r="OC88" s="58"/>
      <c r="OD88" s="58"/>
      <c r="OE88" s="58"/>
      <c r="OF88" s="58"/>
      <c r="OG88" s="58"/>
      <c r="OH88" s="58"/>
      <c r="OI88" s="58"/>
      <c r="OJ88" s="58"/>
      <c r="OK88" s="58"/>
      <c r="OL88" s="58"/>
      <c r="OM88" s="58"/>
      <c r="ON88" s="58"/>
      <c r="OO88" s="58"/>
      <c r="OP88" s="58"/>
      <c r="OQ88" s="58"/>
      <c r="OR88" s="58"/>
      <c r="OS88" s="58"/>
      <c r="OT88" s="58"/>
      <c r="OU88" s="58"/>
      <c r="OV88" s="58"/>
      <c r="OW88" s="58"/>
      <c r="OX88" s="58"/>
      <c r="OY88" s="58"/>
      <c r="OZ88" s="58"/>
      <c r="PA88" s="58"/>
      <c r="PB88" s="58"/>
      <c r="PC88" s="58"/>
      <c r="PD88" s="58"/>
      <c r="PE88" s="58"/>
      <c r="PF88" s="58"/>
      <c r="PG88" s="58"/>
      <c r="PH88" s="58"/>
      <c r="PI88" s="58"/>
      <c r="PJ88" s="58"/>
      <c r="PK88" s="58"/>
      <c r="PL88" s="65"/>
    </row>
    <row r="89" spans="1:428" ht="15" hidden="1" thickBot="1" x14ac:dyDescent="0.4">
      <c r="A89" s="20" t="str" cm="1">
        <f t="array" aca="1" ref="A89" ca="1">IF(INDIRECT("'CALENDAR - Workflow'!B"&amp;ROW(A89)-1)&lt;&gt;0,INDIRECT("'CALENDAR - Workflow'!B"&amp;ROW(A89)-1),"")</f>
        <v/>
      </c>
      <c r="B89" s="21" t="str" cm="1">
        <f t="array" aca="1" ref="B89" ca="1">IF(INDIRECT("'CALENDAR - Workflow'!C"&amp;ROW(A89)-1)&lt;&gt;0,INDIRECT("'CALENDAR - Workflow'!C"&amp;ROW(A89)-1),"")</f>
        <v/>
      </c>
      <c r="C89" s="57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9"/>
      <c r="AH89" s="60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8"/>
      <c r="BA89" s="58"/>
      <c r="BB89" s="58"/>
      <c r="BC89" s="58"/>
      <c r="BD89" s="58"/>
      <c r="BE89" s="58"/>
      <c r="BF89" s="58"/>
      <c r="BG89" s="58"/>
      <c r="BH89" s="58"/>
      <c r="BI89" s="58"/>
      <c r="BJ89" s="59"/>
      <c r="BK89" s="60"/>
      <c r="BL89" s="58"/>
      <c r="BM89" s="58"/>
      <c r="BN89" s="58"/>
      <c r="BO89" s="58"/>
      <c r="BP89" s="58"/>
      <c r="BQ89" s="58"/>
      <c r="BR89" s="58"/>
      <c r="BS89" s="58"/>
      <c r="BT89" s="58"/>
      <c r="BU89" s="58"/>
      <c r="BV89" s="58"/>
      <c r="BW89" s="58"/>
      <c r="BX89" s="58"/>
      <c r="BY89" s="58"/>
      <c r="BZ89" s="58"/>
      <c r="CA89" s="58"/>
      <c r="CB89" s="58"/>
      <c r="CC89" s="58"/>
      <c r="CD89" s="58"/>
      <c r="CE89" s="58"/>
      <c r="CF89" s="58"/>
      <c r="CG89" s="58"/>
      <c r="CH89" s="58"/>
      <c r="CI89" s="58"/>
      <c r="CJ89" s="58"/>
      <c r="CK89" s="58"/>
      <c r="CL89" s="58"/>
      <c r="CM89" s="58"/>
      <c r="CN89" s="58"/>
      <c r="CO89" s="59"/>
      <c r="CP89" s="60"/>
      <c r="CQ89" s="58"/>
      <c r="CR89" s="58"/>
      <c r="CS89" s="58"/>
      <c r="CT89" s="61"/>
      <c r="CU89" s="62"/>
      <c r="CV89" s="58"/>
      <c r="CW89" s="58"/>
      <c r="CX89" s="58"/>
      <c r="CY89" s="58"/>
      <c r="CZ89" s="58"/>
      <c r="DA89" s="58"/>
      <c r="DB89" s="58"/>
      <c r="DC89" s="58"/>
      <c r="DD89" s="58"/>
      <c r="DE89" s="58"/>
      <c r="DF89" s="58"/>
      <c r="DG89" s="58"/>
      <c r="DH89" s="58"/>
      <c r="DI89" s="58"/>
      <c r="DJ89" s="58"/>
      <c r="DK89" s="58"/>
      <c r="DL89" s="58"/>
      <c r="DM89" s="58"/>
      <c r="DN89" s="58"/>
      <c r="DO89" s="58"/>
      <c r="DP89" s="58"/>
      <c r="DQ89" s="58"/>
      <c r="DR89" s="58"/>
      <c r="DS89" s="59"/>
      <c r="DT89" s="62"/>
      <c r="DU89" s="58"/>
      <c r="DV89" s="61"/>
      <c r="DW89" s="62"/>
      <c r="DX89" s="58"/>
      <c r="DY89" s="58"/>
      <c r="DZ89" s="58"/>
      <c r="EA89" s="58"/>
      <c r="EB89" s="58"/>
      <c r="EC89" s="61"/>
      <c r="ED89" s="62"/>
      <c r="EE89" s="58"/>
      <c r="EF89" s="58"/>
      <c r="EG89" s="58"/>
      <c r="EH89" s="58"/>
      <c r="EI89" s="58"/>
      <c r="EJ89" s="61"/>
      <c r="EK89" s="62"/>
      <c r="EL89" s="58"/>
      <c r="EM89" s="58"/>
      <c r="EN89" s="58"/>
      <c r="EO89" s="58"/>
      <c r="EP89" s="58"/>
      <c r="EQ89" s="61"/>
      <c r="ER89" s="58"/>
      <c r="ES89" s="58"/>
      <c r="ET89" s="58"/>
      <c r="EU89" s="58"/>
      <c r="EV89" s="58"/>
      <c r="EW89" s="58"/>
      <c r="EX89" s="59"/>
      <c r="EY89" s="60"/>
      <c r="EZ89" s="58"/>
      <c r="FA89" s="58"/>
      <c r="FB89" s="58"/>
      <c r="FC89" s="58"/>
      <c r="FD89" s="58"/>
      <c r="FE89" s="61"/>
      <c r="FF89" s="58"/>
      <c r="FG89" s="58"/>
      <c r="FH89" s="58"/>
      <c r="FI89" s="58"/>
      <c r="FJ89" s="58"/>
      <c r="FK89" s="58"/>
      <c r="FL89" s="61"/>
      <c r="FM89" s="58"/>
      <c r="FN89" s="58"/>
      <c r="FO89" s="58"/>
      <c r="FP89" s="58"/>
      <c r="FQ89" s="58"/>
      <c r="FR89" s="58"/>
      <c r="FS89" s="61"/>
      <c r="FT89" s="58"/>
      <c r="FU89" s="58"/>
      <c r="FV89" s="58"/>
      <c r="FW89" s="63"/>
      <c r="FX89" s="58"/>
      <c r="FY89" s="58"/>
      <c r="FZ89" s="58"/>
      <c r="GA89" s="58"/>
      <c r="GB89" s="59"/>
      <c r="GC89" s="60"/>
      <c r="GD89" s="58"/>
      <c r="GE89" s="58"/>
      <c r="GF89" s="58"/>
      <c r="GG89" s="61"/>
      <c r="GH89" s="62"/>
      <c r="GI89" s="58"/>
      <c r="GJ89" s="58"/>
      <c r="GK89" s="58"/>
      <c r="GL89" s="58"/>
      <c r="GM89" s="58"/>
      <c r="GN89" s="61"/>
      <c r="GO89" s="58"/>
      <c r="GP89" s="58"/>
      <c r="GQ89" s="58"/>
      <c r="GR89" s="58"/>
      <c r="GS89" s="58"/>
      <c r="GT89" s="58"/>
      <c r="GU89" s="61"/>
      <c r="GV89" s="58"/>
      <c r="GW89" s="58"/>
      <c r="GX89" s="58"/>
      <c r="GY89" s="58"/>
      <c r="GZ89" s="58"/>
      <c r="HA89" s="58"/>
      <c r="HB89" s="61"/>
      <c r="HC89" s="58"/>
      <c r="HD89" s="58"/>
      <c r="HE89" s="58"/>
      <c r="HF89" s="58"/>
      <c r="HG89" s="59"/>
      <c r="HH89" s="60"/>
      <c r="HI89" s="61"/>
      <c r="HJ89" s="58"/>
      <c r="HK89" s="58"/>
      <c r="HL89" s="58"/>
      <c r="HM89" s="58"/>
      <c r="HN89" s="58"/>
      <c r="HO89" s="58"/>
      <c r="HP89" s="61"/>
      <c r="HQ89" s="58"/>
      <c r="HR89" s="58"/>
      <c r="HS89" s="58"/>
      <c r="HT89" s="58"/>
      <c r="HU89" s="58"/>
      <c r="HV89" s="58"/>
      <c r="HW89" s="58"/>
      <c r="HX89" s="58"/>
      <c r="HY89" s="58"/>
      <c r="HZ89" s="58"/>
      <c r="IA89" s="58"/>
      <c r="IB89" s="58"/>
      <c r="IC89" s="58"/>
      <c r="ID89" s="61"/>
      <c r="IE89" s="58"/>
      <c r="IF89" s="58"/>
      <c r="IG89" s="58"/>
      <c r="IH89" s="58"/>
      <c r="II89" s="58"/>
      <c r="IJ89" s="58"/>
      <c r="IK89" s="61"/>
      <c r="IL89" s="59"/>
      <c r="IM89" s="60"/>
      <c r="IN89" s="58"/>
      <c r="IO89" s="58"/>
      <c r="IP89" s="58"/>
      <c r="IQ89" s="58"/>
      <c r="IR89" s="58"/>
      <c r="IS89" s="58"/>
      <c r="IT89" s="58"/>
      <c r="IU89" s="58"/>
      <c r="IV89" s="58"/>
      <c r="IW89" s="58"/>
      <c r="IX89" s="58"/>
      <c r="IY89" s="58"/>
      <c r="IZ89" s="58"/>
      <c r="JA89" s="58"/>
      <c r="JB89" s="58"/>
      <c r="JC89" s="58"/>
      <c r="JD89" s="58"/>
      <c r="JE89" s="58"/>
      <c r="JF89" s="58"/>
      <c r="JG89" s="58"/>
      <c r="JH89" s="58"/>
      <c r="JI89" s="58"/>
      <c r="JJ89" s="58"/>
      <c r="JK89" s="58"/>
      <c r="JL89" s="58"/>
      <c r="JM89" s="58"/>
      <c r="JN89" s="58"/>
      <c r="JO89" s="58"/>
      <c r="JP89" s="59"/>
      <c r="JQ89" s="60"/>
      <c r="JR89" s="58"/>
      <c r="JS89" s="58"/>
      <c r="JT89" s="58"/>
      <c r="JU89" s="58"/>
      <c r="JV89" s="58"/>
      <c r="JW89" s="58"/>
      <c r="JX89" s="58"/>
      <c r="JY89" s="58"/>
      <c r="JZ89" s="58"/>
      <c r="KA89" s="58"/>
      <c r="KB89" s="58"/>
      <c r="KC89" s="58"/>
      <c r="KD89" s="58"/>
      <c r="KE89" s="58"/>
      <c r="KF89" s="58"/>
      <c r="KG89" s="58"/>
      <c r="KH89" s="58"/>
      <c r="KI89" s="58"/>
      <c r="KJ89" s="58"/>
      <c r="KK89" s="58"/>
      <c r="KL89" s="58"/>
      <c r="KM89" s="58"/>
      <c r="KN89" s="58"/>
      <c r="KO89" s="58"/>
      <c r="KP89" s="58"/>
      <c r="KQ89" s="58"/>
      <c r="KR89" s="58"/>
      <c r="KS89" s="58"/>
      <c r="KT89" s="61"/>
      <c r="KU89" s="59"/>
      <c r="KV89" s="58"/>
      <c r="KW89" s="58"/>
      <c r="KX89" s="58"/>
      <c r="KY89" s="58"/>
      <c r="KZ89" s="58"/>
      <c r="LA89" s="58"/>
      <c r="LB89" s="58"/>
      <c r="LC89" s="58"/>
      <c r="LD89" s="58"/>
      <c r="LE89" s="58"/>
      <c r="LF89" s="58"/>
      <c r="LG89" s="58"/>
      <c r="LH89" s="58"/>
      <c r="LI89" s="58"/>
      <c r="LJ89" s="58"/>
      <c r="LK89" s="58"/>
      <c r="LL89" s="58"/>
      <c r="LM89" s="58"/>
      <c r="LN89" s="58"/>
      <c r="LO89" s="58"/>
      <c r="LP89" s="58"/>
      <c r="LQ89" s="58"/>
      <c r="LR89" s="58"/>
      <c r="LS89" s="58"/>
      <c r="LT89" s="58"/>
      <c r="LU89" s="58"/>
      <c r="LV89" s="58"/>
      <c r="LW89" s="58"/>
      <c r="LX89" s="61"/>
      <c r="LY89" s="59"/>
      <c r="LZ89" s="60"/>
      <c r="MA89" s="58"/>
      <c r="MB89" s="58"/>
      <c r="MC89" s="58"/>
      <c r="MD89" s="58"/>
      <c r="ME89" s="58"/>
      <c r="MF89" s="58"/>
      <c r="MG89" s="58"/>
      <c r="MH89" s="58"/>
      <c r="MI89" s="58"/>
      <c r="MJ89" s="58"/>
      <c r="MK89" s="58"/>
      <c r="ML89" s="58"/>
      <c r="MM89" s="58"/>
      <c r="MN89" s="58"/>
      <c r="MO89" s="58"/>
      <c r="MP89" s="58"/>
      <c r="MQ89" s="58"/>
      <c r="MR89" s="58"/>
      <c r="MS89" s="58"/>
      <c r="MT89" s="58"/>
      <c r="MU89" s="58"/>
      <c r="MV89" s="58"/>
      <c r="MW89" s="58"/>
      <c r="MX89" s="58"/>
      <c r="MY89" s="58"/>
      <c r="MZ89" s="58"/>
      <c r="NA89" s="58"/>
      <c r="NB89" s="58"/>
      <c r="NC89" s="58"/>
      <c r="ND89" s="59"/>
      <c r="NE89" s="64"/>
      <c r="NF89" s="58"/>
      <c r="NG89" s="58"/>
      <c r="NH89" s="58"/>
      <c r="NI89" s="58"/>
      <c r="NJ89" s="58"/>
      <c r="NK89" s="58"/>
      <c r="NL89" s="58"/>
      <c r="NM89" s="58"/>
      <c r="NN89" s="58"/>
      <c r="NO89" s="58"/>
      <c r="NP89" s="58"/>
      <c r="NQ89" s="58"/>
      <c r="NR89" s="58"/>
      <c r="NS89" s="58"/>
      <c r="NT89" s="58"/>
      <c r="NU89" s="58"/>
      <c r="NV89" s="58"/>
      <c r="NW89" s="58"/>
      <c r="NX89" s="58"/>
      <c r="NY89" s="58"/>
      <c r="NZ89" s="58"/>
      <c r="OA89" s="58"/>
      <c r="OB89" s="58"/>
      <c r="OC89" s="58"/>
      <c r="OD89" s="58"/>
      <c r="OE89" s="58"/>
      <c r="OF89" s="58"/>
      <c r="OG89" s="58"/>
      <c r="OH89" s="58"/>
      <c r="OI89" s="58"/>
      <c r="OJ89" s="58"/>
      <c r="OK89" s="58"/>
      <c r="OL89" s="58"/>
      <c r="OM89" s="58"/>
      <c r="ON89" s="58"/>
      <c r="OO89" s="58"/>
      <c r="OP89" s="58"/>
      <c r="OQ89" s="58"/>
      <c r="OR89" s="58"/>
      <c r="OS89" s="58"/>
      <c r="OT89" s="58"/>
      <c r="OU89" s="58"/>
      <c r="OV89" s="58"/>
      <c r="OW89" s="58"/>
      <c r="OX89" s="58"/>
      <c r="OY89" s="58"/>
      <c r="OZ89" s="58"/>
      <c r="PA89" s="58"/>
      <c r="PB89" s="58"/>
      <c r="PC89" s="58"/>
      <c r="PD89" s="58"/>
      <c r="PE89" s="58"/>
      <c r="PF89" s="58"/>
      <c r="PG89" s="58"/>
      <c r="PH89" s="58"/>
      <c r="PI89" s="58"/>
      <c r="PJ89" s="58"/>
      <c r="PK89" s="58"/>
      <c r="PL89" s="65"/>
    </row>
    <row r="90" spans="1:428" ht="15" hidden="1" thickBot="1" x14ac:dyDescent="0.4">
      <c r="A90" s="20" t="str" cm="1">
        <f t="array" aca="1" ref="A90" ca="1">IF(INDIRECT("'CALENDAR - Workflow'!B"&amp;ROW(A90)-1)&lt;&gt;0,INDIRECT("'CALENDAR - Workflow'!B"&amp;ROW(A90)-1),"")</f>
        <v/>
      </c>
      <c r="B90" s="21" t="str" cm="1">
        <f t="array" aca="1" ref="B90" ca="1">IF(INDIRECT("'CALENDAR - Workflow'!C"&amp;ROW(A90)-1)&lt;&gt;0,INDIRECT("'CALENDAR - Workflow'!C"&amp;ROW(A90)-1),"")</f>
        <v/>
      </c>
      <c r="C90" s="57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9"/>
      <c r="AH90" s="60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8"/>
      <c r="BA90" s="58"/>
      <c r="BB90" s="58"/>
      <c r="BC90" s="58"/>
      <c r="BD90" s="58"/>
      <c r="BE90" s="58"/>
      <c r="BF90" s="58"/>
      <c r="BG90" s="58"/>
      <c r="BH90" s="58"/>
      <c r="BI90" s="58"/>
      <c r="BJ90" s="59"/>
      <c r="BK90" s="60"/>
      <c r="BL90" s="58"/>
      <c r="BM90" s="58"/>
      <c r="BN90" s="58"/>
      <c r="BO90" s="58"/>
      <c r="BP90" s="58"/>
      <c r="BQ90" s="58"/>
      <c r="BR90" s="58"/>
      <c r="BS90" s="58"/>
      <c r="BT90" s="58"/>
      <c r="BU90" s="58"/>
      <c r="BV90" s="58"/>
      <c r="BW90" s="58"/>
      <c r="BX90" s="58"/>
      <c r="BY90" s="58"/>
      <c r="BZ90" s="58"/>
      <c r="CA90" s="58"/>
      <c r="CB90" s="58"/>
      <c r="CC90" s="58"/>
      <c r="CD90" s="58"/>
      <c r="CE90" s="58"/>
      <c r="CF90" s="58"/>
      <c r="CG90" s="58"/>
      <c r="CH90" s="58"/>
      <c r="CI90" s="58"/>
      <c r="CJ90" s="58"/>
      <c r="CK90" s="58"/>
      <c r="CL90" s="58"/>
      <c r="CM90" s="58"/>
      <c r="CN90" s="58"/>
      <c r="CO90" s="59"/>
      <c r="CP90" s="60"/>
      <c r="CQ90" s="58"/>
      <c r="CR90" s="58"/>
      <c r="CS90" s="58"/>
      <c r="CT90" s="61"/>
      <c r="CU90" s="62"/>
      <c r="CV90" s="58"/>
      <c r="CW90" s="58"/>
      <c r="CX90" s="58"/>
      <c r="CY90" s="58"/>
      <c r="CZ90" s="58"/>
      <c r="DA90" s="58"/>
      <c r="DB90" s="58"/>
      <c r="DC90" s="58"/>
      <c r="DD90" s="58"/>
      <c r="DE90" s="58"/>
      <c r="DF90" s="58"/>
      <c r="DG90" s="58"/>
      <c r="DH90" s="58"/>
      <c r="DI90" s="58"/>
      <c r="DJ90" s="58"/>
      <c r="DK90" s="58"/>
      <c r="DL90" s="58"/>
      <c r="DM90" s="58"/>
      <c r="DN90" s="58"/>
      <c r="DO90" s="58"/>
      <c r="DP90" s="58"/>
      <c r="DQ90" s="58"/>
      <c r="DR90" s="58"/>
      <c r="DS90" s="59"/>
      <c r="DT90" s="62"/>
      <c r="DU90" s="58"/>
      <c r="DV90" s="61"/>
      <c r="DW90" s="62"/>
      <c r="DX90" s="58"/>
      <c r="DY90" s="58"/>
      <c r="DZ90" s="58"/>
      <c r="EA90" s="58"/>
      <c r="EB90" s="58"/>
      <c r="EC90" s="61"/>
      <c r="ED90" s="62"/>
      <c r="EE90" s="58"/>
      <c r="EF90" s="58"/>
      <c r="EG90" s="58"/>
      <c r="EH90" s="58"/>
      <c r="EI90" s="58"/>
      <c r="EJ90" s="61"/>
      <c r="EK90" s="62"/>
      <c r="EL90" s="58"/>
      <c r="EM90" s="58"/>
      <c r="EN90" s="58"/>
      <c r="EO90" s="58"/>
      <c r="EP90" s="58"/>
      <c r="EQ90" s="61"/>
      <c r="ER90" s="58"/>
      <c r="ES90" s="58"/>
      <c r="ET90" s="58"/>
      <c r="EU90" s="58"/>
      <c r="EV90" s="58"/>
      <c r="EW90" s="58"/>
      <c r="EX90" s="59"/>
      <c r="EY90" s="60"/>
      <c r="EZ90" s="58"/>
      <c r="FA90" s="58"/>
      <c r="FB90" s="58"/>
      <c r="FC90" s="58"/>
      <c r="FD90" s="58"/>
      <c r="FE90" s="61"/>
      <c r="FF90" s="58"/>
      <c r="FG90" s="58"/>
      <c r="FH90" s="58"/>
      <c r="FI90" s="58"/>
      <c r="FJ90" s="58"/>
      <c r="FK90" s="58"/>
      <c r="FL90" s="61"/>
      <c r="FM90" s="58"/>
      <c r="FN90" s="58"/>
      <c r="FO90" s="58"/>
      <c r="FP90" s="58"/>
      <c r="FQ90" s="58"/>
      <c r="FR90" s="58"/>
      <c r="FS90" s="61"/>
      <c r="FT90" s="58"/>
      <c r="FU90" s="58"/>
      <c r="FV90" s="58"/>
      <c r="FW90" s="63"/>
      <c r="FX90" s="58"/>
      <c r="FY90" s="58"/>
      <c r="FZ90" s="58"/>
      <c r="GA90" s="58"/>
      <c r="GB90" s="59"/>
      <c r="GC90" s="60"/>
      <c r="GD90" s="58"/>
      <c r="GE90" s="58"/>
      <c r="GF90" s="58"/>
      <c r="GG90" s="61"/>
      <c r="GH90" s="62"/>
      <c r="GI90" s="58"/>
      <c r="GJ90" s="58"/>
      <c r="GK90" s="58"/>
      <c r="GL90" s="58"/>
      <c r="GM90" s="58"/>
      <c r="GN90" s="61"/>
      <c r="GO90" s="58"/>
      <c r="GP90" s="58"/>
      <c r="GQ90" s="58"/>
      <c r="GR90" s="58"/>
      <c r="GS90" s="58"/>
      <c r="GT90" s="58"/>
      <c r="GU90" s="61"/>
      <c r="GV90" s="58"/>
      <c r="GW90" s="58"/>
      <c r="GX90" s="58"/>
      <c r="GY90" s="58"/>
      <c r="GZ90" s="58"/>
      <c r="HA90" s="58"/>
      <c r="HB90" s="61"/>
      <c r="HC90" s="58"/>
      <c r="HD90" s="58"/>
      <c r="HE90" s="58"/>
      <c r="HF90" s="58"/>
      <c r="HG90" s="59"/>
      <c r="HH90" s="60"/>
      <c r="HI90" s="61"/>
      <c r="HJ90" s="58"/>
      <c r="HK90" s="58"/>
      <c r="HL90" s="58"/>
      <c r="HM90" s="58"/>
      <c r="HN90" s="58"/>
      <c r="HO90" s="58"/>
      <c r="HP90" s="61"/>
      <c r="HQ90" s="58"/>
      <c r="HR90" s="58"/>
      <c r="HS90" s="58"/>
      <c r="HT90" s="58"/>
      <c r="HU90" s="58"/>
      <c r="HV90" s="58"/>
      <c r="HW90" s="58"/>
      <c r="HX90" s="58"/>
      <c r="HY90" s="58"/>
      <c r="HZ90" s="58"/>
      <c r="IA90" s="58"/>
      <c r="IB90" s="58"/>
      <c r="IC90" s="58"/>
      <c r="ID90" s="61"/>
      <c r="IE90" s="58"/>
      <c r="IF90" s="58"/>
      <c r="IG90" s="58"/>
      <c r="IH90" s="58"/>
      <c r="II90" s="58"/>
      <c r="IJ90" s="58"/>
      <c r="IK90" s="61"/>
      <c r="IL90" s="59"/>
      <c r="IM90" s="60"/>
      <c r="IN90" s="58"/>
      <c r="IO90" s="58"/>
      <c r="IP90" s="58"/>
      <c r="IQ90" s="58"/>
      <c r="IR90" s="58"/>
      <c r="IS90" s="58"/>
      <c r="IT90" s="58"/>
      <c r="IU90" s="58"/>
      <c r="IV90" s="58"/>
      <c r="IW90" s="58"/>
      <c r="IX90" s="58"/>
      <c r="IY90" s="58"/>
      <c r="IZ90" s="58"/>
      <c r="JA90" s="58"/>
      <c r="JB90" s="58"/>
      <c r="JC90" s="58"/>
      <c r="JD90" s="58"/>
      <c r="JE90" s="58"/>
      <c r="JF90" s="58"/>
      <c r="JG90" s="58"/>
      <c r="JH90" s="58"/>
      <c r="JI90" s="58"/>
      <c r="JJ90" s="58"/>
      <c r="JK90" s="58"/>
      <c r="JL90" s="58"/>
      <c r="JM90" s="58"/>
      <c r="JN90" s="58"/>
      <c r="JO90" s="58"/>
      <c r="JP90" s="59"/>
      <c r="JQ90" s="60"/>
      <c r="JR90" s="58"/>
      <c r="JS90" s="58"/>
      <c r="JT90" s="58"/>
      <c r="JU90" s="58"/>
      <c r="JV90" s="58"/>
      <c r="JW90" s="58"/>
      <c r="JX90" s="58"/>
      <c r="JY90" s="58"/>
      <c r="JZ90" s="58"/>
      <c r="KA90" s="58"/>
      <c r="KB90" s="58"/>
      <c r="KC90" s="58"/>
      <c r="KD90" s="58"/>
      <c r="KE90" s="58"/>
      <c r="KF90" s="58"/>
      <c r="KG90" s="58"/>
      <c r="KH90" s="58"/>
      <c r="KI90" s="58"/>
      <c r="KJ90" s="58"/>
      <c r="KK90" s="58"/>
      <c r="KL90" s="58"/>
      <c r="KM90" s="58"/>
      <c r="KN90" s="58"/>
      <c r="KO90" s="58"/>
      <c r="KP90" s="58"/>
      <c r="KQ90" s="58"/>
      <c r="KR90" s="58"/>
      <c r="KS90" s="58"/>
      <c r="KT90" s="61"/>
      <c r="KU90" s="59"/>
      <c r="KV90" s="58"/>
      <c r="KW90" s="58"/>
      <c r="KX90" s="58"/>
      <c r="KY90" s="58"/>
      <c r="KZ90" s="58"/>
      <c r="LA90" s="58"/>
      <c r="LB90" s="58"/>
      <c r="LC90" s="58"/>
      <c r="LD90" s="58"/>
      <c r="LE90" s="58"/>
      <c r="LF90" s="58"/>
      <c r="LG90" s="58"/>
      <c r="LH90" s="58"/>
      <c r="LI90" s="58"/>
      <c r="LJ90" s="58"/>
      <c r="LK90" s="58"/>
      <c r="LL90" s="58"/>
      <c r="LM90" s="58"/>
      <c r="LN90" s="58"/>
      <c r="LO90" s="58"/>
      <c r="LP90" s="58"/>
      <c r="LQ90" s="58"/>
      <c r="LR90" s="58"/>
      <c r="LS90" s="58"/>
      <c r="LT90" s="58"/>
      <c r="LU90" s="58"/>
      <c r="LV90" s="58"/>
      <c r="LW90" s="58"/>
      <c r="LX90" s="61"/>
      <c r="LY90" s="59"/>
      <c r="LZ90" s="60"/>
      <c r="MA90" s="58"/>
      <c r="MB90" s="58"/>
      <c r="MC90" s="58"/>
      <c r="MD90" s="58"/>
      <c r="ME90" s="58"/>
      <c r="MF90" s="58"/>
      <c r="MG90" s="58"/>
      <c r="MH90" s="58"/>
      <c r="MI90" s="58"/>
      <c r="MJ90" s="58"/>
      <c r="MK90" s="58"/>
      <c r="ML90" s="58"/>
      <c r="MM90" s="58"/>
      <c r="MN90" s="58"/>
      <c r="MO90" s="58"/>
      <c r="MP90" s="58"/>
      <c r="MQ90" s="58"/>
      <c r="MR90" s="58"/>
      <c r="MS90" s="58"/>
      <c r="MT90" s="58"/>
      <c r="MU90" s="58"/>
      <c r="MV90" s="58"/>
      <c r="MW90" s="58"/>
      <c r="MX90" s="58"/>
      <c r="MY90" s="58"/>
      <c r="MZ90" s="58"/>
      <c r="NA90" s="58"/>
      <c r="NB90" s="58"/>
      <c r="NC90" s="58"/>
      <c r="ND90" s="59"/>
      <c r="NE90" s="64"/>
      <c r="NF90" s="58"/>
      <c r="NG90" s="58"/>
      <c r="NH90" s="58"/>
      <c r="NI90" s="58"/>
      <c r="NJ90" s="58"/>
      <c r="NK90" s="58"/>
      <c r="NL90" s="58"/>
      <c r="NM90" s="58"/>
      <c r="NN90" s="58"/>
      <c r="NO90" s="58"/>
      <c r="NP90" s="58"/>
      <c r="NQ90" s="58"/>
      <c r="NR90" s="58"/>
      <c r="NS90" s="58"/>
      <c r="NT90" s="58"/>
      <c r="NU90" s="58"/>
      <c r="NV90" s="58"/>
      <c r="NW90" s="58"/>
      <c r="NX90" s="58"/>
      <c r="NY90" s="58"/>
      <c r="NZ90" s="58"/>
      <c r="OA90" s="58"/>
      <c r="OB90" s="58"/>
      <c r="OC90" s="58"/>
      <c r="OD90" s="58"/>
      <c r="OE90" s="58"/>
      <c r="OF90" s="58"/>
      <c r="OG90" s="58"/>
      <c r="OH90" s="58"/>
      <c r="OI90" s="58"/>
      <c r="OJ90" s="58"/>
      <c r="OK90" s="58"/>
      <c r="OL90" s="58"/>
      <c r="OM90" s="58"/>
      <c r="ON90" s="58"/>
      <c r="OO90" s="58"/>
      <c r="OP90" s="58"/>
      <c r="OQ90" s="58"/>
      <c r="OR90" s="58"/>
      <c r="OS90" s="58"/>
      <c r="OT90" s="58"/>
      <c r="OU90" s="58"/>
      <c r="OV90" s="58"/>
      <c r="OW90" s="58"/>
      <c r="OX90" s="58"/>
      <c r="OY90" s="58"/>
      <c r="OZ90" s="58"/>
      <c r="PA90" s="58"/>
      <c r="PB90" s="58"/>
      <c r="PC90" s="58"/>
      <c r="PD90" s="58"/>
      <c r="PE90" s="58"/>
      <c r="PF90" s="58"/>
      <c r="PG90" s="58"/>
      <c r="PH90" s="58"/>
      <c r="PI90" s="58"/>
      <c r="PJ90" s="58"/>
      <c r="PK90" s="58"/>
      <c r="PL90" s="65"/>
    </row>
    <row r="91" spans="1:428" ht="15" hidden="1" thickBot="1" x14ac:dyDescent="0.4">
      <c r="A91" s="20" t="str" cm="1">
        <f t="array" aca="1" ref="A91" ca="1">IF(INDIRECT("'CALENDAR - Workflow'!B"&amp;ROW(A91)-1)&lt;&gt;0,INDIRECT("'CALENDAR - Workflow'!B"&amp;ROW(A91)-1),"")</f>
        <v/>
      </c>
      <c r="B91" s="21" t="str" cm="1">
        <f t="array" aca="1" ref="B91" ca="1">IF(INDIRECT("'CALENDAR - Workflow'!C"&amp;ROW(A91)-1)&lt;&gt;0,INDIRECT("'CALENDAR - Workflow'!C"&amp;ROW(A91)-1),"")</f>
        <v/>
      </c>
      <c r="C91" s="57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9"/>
      <c r="AH91" s="60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8"/>
      <c r="BA91" s="58"/>
      <c r="BB91" s="58"/>
      <c r="BC91" s="58"/>
      <c r="BD91" s="58"/>
      <c r="BE91" s="58"/>
      <c r="BF91" s="58"/>
      <c r="BG91" s="58"/>
      <c r="BH91" s="58"/>
      <c r="BI91" s="58"/>
      <c r="BJ91" s="59"/>
      <c r="BK91" s="60"/>
      <c r="BL91" s="58"/>
      <c r="BM91" s="58"/>
      <c r="BN91" s="58"/>
      <c r="BO91" s="58"/>
      <c r="BP91" s="58"/>
      <c r="BQ91" s="58"/>
      <c r="BR91" s="58"/>
      <c r="BS91" s="58"/>
      <c r="BT91" s="58"/>
      <c r="BU91" s="58"/>
      <c r="BV91" s="58"/>
      <c r="BW91" s="58"/>
      <c r="BX91" s="58"/>
      <c r="BY91" s="58"/>
      <c r="BZ91" s="58"/>
      <c r="CA91" s="58"/>
      <c r="CB91" s="58"/>
      <c r="CC91" s="58"/>
      <c r="CD91" s="58"/>
      <c r="CE91" s="58"/>
      <c r="CF91" s="58"/>
      <c r="CG91" s="58"/>
      <c r="CH91" s="58"/>
      <c r="CI91" s="58"/>
      <c r="CJ91" s="58"/>
      <c r="CK91" s="58"/>
      <c r="CL91" s="58"/>
      <c r="CM91" s="58"/>
      <c r="CN91" s="58"/>
      <c r="CO91" s="59"/>
      <c r="CP91" s="60"/>
      <c r="CQ91" s="58"/>
      <c r="CR91" s="58"/>
      <c r="CS91" s="58"/>
      <c r="CT91" s="61"/>
      <c r="CU91" s="62"/>
      <c r="CV91" s="58"/>
      <c r="CW91" s="58"/>
      <c r="CX91" s="58"/>
      <c r="CY91" s="58"/>
      <c r="CZ91" s="58"/>
      <c r="DA91" s="58"/>
      <c r="DB91" s="58"/>
      <c r="DC91" s="58"/>
      <c r="DD91" s="58"/>
      <c r="DE91" s="58"/>
      <c r="DF91" s="58"/>
      <c r="DG91" s="58"/>
      <c r="DH91" s="58"/>
      <c r="DI91" s="58"/>
      <c r="DJ91" s="58"/>
      <c r="DK91" s="58"/>
      <c r="DL91" s="58"/>
      <c r="DM91" s="58"/>
      <c r="DN91" s="58"/>
      <c r="DO91" s="58"/>
      <c r="DP91" s="58"/>
      <c r="DQ91" s="58"/>
      <c r="DR91" s="58"/>
      <c r="DS91" s="59"/>
      <c r="DT91" s="62"/>
      <c r="DU91" s="58"/>
      <c r="DV91" s="61"/>
      <c r="DW91" s="62"/>
      <c r="DX91" s="58"/>
      <c r="DY91" s="58"/>
      <c r="DZ91" s="58"/>
      <c r="EA91" s="58"/>
      <c r="EB91" s="58"/>
      <c r="EC91" s="61"/>
      <c r="ED91" s="62"/>
      <c r="EE91" s="58"/>
      <c r="EF91" s="58"/>
      <c r="EG91" s="58"/>
      <c r="EH91" s="58"/>
      <c r="EI91" s="58"/>
      <c r="EJ91" s="61"/>
      <c r="EK91" s="62"/>
      <c r="EL91" s="58"/>
      <c r="EM91" s="58"/>
      <c r="EN91" s="58"/>
      <c r="EO91" s="58"/>
      <c r="EP91" s="58"/>
      <c r="EQ91" s="61"/>
      <c r="ER91" s="58"/>
      <c r="ES91" s="58"/>
      <c r="ET91" s="58"/>
      <c r="EU91" s="58"/>
      <c r="EV91" s="58"/>
      <c r="EW91" s="58"/>
      <c r="EX91" s="59"/>
      <c r="EY91" s="60"/>
      <c r="EZ91" s="58"/>
      <c r="FA91" s="58"/>
      <c r="FB91" s="58"/>
      <c r="FC91" s="58"/>
      <c r="FD91" s="58"/>
      <c r="FE91" s="61"/>
      <c r="FF91" s="58"/>
      <c r="FG91" s="58"/>
      <c r="FH91" s="58"/>
      <c r="FI91" s="58"/>
      <c r="FJ91" s="58"/>
      <c r="FK91" s="58"/>
      <c r="FL91" s="61"/>
      <c r="FM91" s="58"/>
      <c r="FN91" s="58"/>
      <c r="FO91" s="58"/>
      <c r="FP91" s="58"/>
      <c r="FQ91" s="58"/>
      <c r="FR91" s="58"/>
      <c r="FS91" s="61"/>
      <c r="FT91" s="58"/>
      <c r="FU91" s="58"/>
      <c r="FV91" s="58"/>
      <c r="FW91" s="63"/>
      <c r="FX91" s="58"/>
      <c r="FY91" s="58"/>
      <c r="FZ91" s="58"/>
      <c r="GA91" s="58"/>
      <c r="GB91" s="59"/>
      <c r="GC91" s="60"/>
      <c r="GD91" s="58"/>
      <c r="GE91" s="58"/>
      <c r="GF91" s="58"/>
      <c r="GG91" s="61"/>
      <c r="GH91" s="62"/>
      <c r="GI91" s="58"/>
      <c r="GJ91" s="58"/>
      <c r="GK91" s="58"/>
      <c r="GL91" s="58"/>
      <c r="GM91" s="58"/>
      <c r="GN91" s="61"/>
      <c r="GO91" s="58"/>
      <c r="GP91" s="58"/>
      <c r="GQ91" s="58"/>
      <c r="GR91" s="58"/>
      <c r="GS91" s="58"/>
      <c r="GT91" s="58"/>
      <c r="GU91" s="61"/>
      <c r="GV91" s="58"/>
      <c r="GW91" s="58"/>
      <c r="GX91" s="58"/>
      <c r="GY91" s="58"/>
      <c r="GZ91" s="58"/>
      <c r="HA91" s="58"/>
      <c r="HB91" s="61"/>
      <c r="HC91" s="58"/>
      <c r="HD91" s="58"/>
      <c r="HE91" s="58"/>
      <c r="HF91" s="58"/>
      <c r="HG91" s="59"/>
      <c r="HH91" s="60"/>
      <c r="HI91" s="61"/>
      <c r="HJ91" s="58"/>
      <c r="HK91" s="58"/>
      <c r="HL91" s="58"/>
      <c r="HM91" s="58"/>
      <c r="HN91" s="58"/>
      <c r="HO91" s="58"/>
      <c r="HP91" s="61"/>
      <c r="HQ91" s="58"/>
      <c r="HR91" s="58"/>
      <c r="HS91" s="58"/>
      <c r="HT91" s="58"/>
      <c r="HU91" s="58"/>
      <c r="HV91" s="58"/>
      <c r="HW91" s="58"/>
      <c r="HX91" s="58"/>
      <c r="HY91" s="58"/>
      <c r="HZ91" s="58"/>
      <c r="IA91" s="58"/>
      <c r="IB91" s="58"/>
      <c r="IC91" s="58"/>
      <c r="ID91" s="61"/>
      <c r="IE91" s="58"/>
      <c r="IF91" s="58"/>
      <c r="IG91" s="58"/>
      <c r="IH91" s="58"/>
      <c r="II91" s="58"/>
      <c r="IJ91" s="58"/>
      <c r="IK91" s="61"/>
      <c r="IL91" s="59"/>
      <c r="IM91" s="60"/>
      <c r="IN91" s="58"/>
      <c r="IO91" s="58"/>
      <c r="IP91" s="58"/>
      <c r="IQ91" s="58"/>
      <c r="IR91" s="58"/>
      <c r="IS91" s="58"/>
      <c r="IT91" s="58"/>
      <c r="IU91" s="58"/>
      <c r="IV91" s="58"/>
      <c r="IW91" s="58"/>
      <c r="IX91" s="58"/>
      <c r="IY91" s="58"/>
      <c r="IZ91" s="58"/>
      <c r="JA91" s="58"/>
      <c r="JB91" s="58"/>
      <c r="JC91" s="58"/>
      <c r="JD91" s="58"/>
      <c r="JE91" s="58"/>
      <c r="JF91" s="58"/>
      <c r="JG91" s="58"/>
      <c r="JH91" s="58"/>
      <c r="JI91" s="58"/>
      <c r="JJ91" s="58"/>
      <c r="JK91" s="58"/>
      <c r="JL91" s="58"/>
      <c r="JM91" s="58"/>
      <c r="JN91" s="58"/>
      <c r="JO91" s="58"/>
      <c r="JP91" s="59"/>
      <c r="JQ91" s="60"/>
      <c r="JR91" s="58"/>
      <c r="JS91" s="58"/>
      <c r="JT91" s="58"/>
      <c r="JU91" s="58"/>
      <c r="JV91" s="58"/>
      <c r="JW91" s="58"/>
      <c r="JX91" s="58"/>
      <c r="JY91" s="58"/>
      <c r="JZ91" s="58"/>
      <c r="KA91" s="58"/>
      <c r="KB91" s="58"/>
      <c r="KC91" s="58"/>
      <c r="KD91" s="58"/>
      <c r="KE91" s="58"/>
      <c r="KF91" s="58"/>
      <c r="KG91" s="58"/>
      <c r="KH91" s="58"/>
      <c r="KI91" s="58"/>
      <c r="KJ91" s="58"/>
      <c r="KK91" s="58"/>
      <c r="KL91" s="58"/>
      <c r="KM91" s="58"/>
      <c r="KN91" s="58"/>
      <c r="KO91" s="58"/>
      <c r="KP91" s="58"/>
      <c r="KQ91" s="58"/>
      <c r="KR91" s="58"/>
      <c r="KS91" s="58"/>
      <c r="KT91" s="61"/>
      <c r="KU91" s="59"/>
      <c r="KV91" s="58"/>
      <c r="KW91" s="58"/>
      <c r="KX91" s="58"/>
      <c r="KY91" s="58"/>
      <c r="KZ91" s="58"/>
      <c r="LA91" s="58"/>
      <c r="LB91" s="58"/>
      <c r="LC91" s="58"/>
      <c r="LD91" s="58"/>
      <c r="LE91" s="58"/>
      <c r="LF91" s="58"/>
      <c r="LG91" s="58"/>
      <c r="LH91" s="58"/>
      <c r="LI91" s="58"/>
      <c r="LJ91" s="58"/>
      <c r="LK91" s="58"/>
      <c r="LL91" s="58"/>
      <c r="LM91" s="58"/>
      <c r="LN91" s="58"/>
      <c r="LO91" s="58"/>
      <c r="LP91" s="58"/>
      <c r="LQ91" s="58"/>
      <c r="LR91" s="58"/>
      <c r="LS91" s="58"/>
      <c r="LT91" s="58"/>
      <c r="LU91" s="58"/>
      <c r="LV91" s="58"/>
      <c r="LW91" s="58"/>
      <c r="LX91" s="61"/>
      <c r="LY91" s="59"/>
      <c r="LZ91" s="60"/>
      <c r="MA91" s="58"/>
      <c r="MB91" s="58"/>
      <c r="MC91" s="58"/>
      <c r="MD91" s="58"/>
      <c r="ME91" s="58"/>
      <c r="MF91" s="58"/>
      <c r="MG91" s="58"/>
      <c r="MH91" s="58"/>
      <c r="MI91" s="58"/>
      <c r="MJ91" s="58"/>
      <c r="MK91" s="58"/>
      <c r="ML91" s="58"/>
      <c r="MM91" s="58"/>
      <c r="MN91" s="58"/>
      <c r="MO91" s="58"/>
      <c r="MP91" s="58"/>
      <c r="MQ91" s="58"/>
      <c r="MR91" s="58"/>
      <c r="MS91" s="58"/>
      <c r="MT91" s="58"/>
      <c r="MU91" s="58"/>
      <c r="MV91" s="58"/>
      <c r="MW91" s="58"/>
      <c r="MX91" s="58"/>
      <c r="MY91" s="58"/>
      <c r="MZ91" s="58"/>
      <c r="NA91" s="58"/>
      <c r="NB91" s="58"/>
      <c r="NC91" s="58"/>
      <c r="ND91" s="59"/>
      <c r="NE91" s="64"/>
      <c r="NF91" s="58"/>
      <c r="NG91" s="58"/>
      <c r="NH91" s="58"/>
      <c r="NI91" s="58"/>
      <c r="NJ91" s="58"/>
      <c r="NK91" s="58"/>
      <c r="NL91" s="58"/>
      <c r="NM91" s="58"/>
      <c r="NN91" s="58"/>
      <c r="NO91" s="58"/>
      <c r="NP91" s="58"/>
      <c r="NQ91" s="58"/>
      <c r="NR91" s="58"/>
      <c r="NS91" s="58"/>
      <c r="NT91" s="58"/>
      <c r="NU91" s="58"/>
      <c r="NV91" s="58"/>
      <c r="NW91" s="58"/>
      <c r="NX91" s="58"/>
      <c r="NY91" s="58"/>
      <c r="NZ91" s="58"/>
      <c r="OA91" s="58"/>
      <c r="OB91" s="58"/>
      <c r="OC91" s="58"/>
      <c r="OD91" s="58"/>
      <c r="OE91" s="58"/>
      <c r="OF91" s="58"/>
      <c r="OG91" s="58"/>
      <c r="OH91" s="58"/>
      <c r="OI91" s="58"/>
      <c r="OJ91" s="58"/>
      <c r="OK91" s="58"/>
      <c r="OL91" s="58"/>
      <c r="OM91" s="58"/>
      <c r="ON91" s="58"/>
      <c r="OO91" s="58"/>
      <c r="OP91" s="58"/>
      <c r="OQ91" s="58"/>
      <c r="OR91" s="58"/>
      <c r="OS91" s="58"/>
      <c r="OT91" s="58"/>
      <c r="OU91" s="58"/>
      <c r="OV91" s="58"/>
      <c r="OW91" s="58"/>
      <c r="OX91" s="58"/>
      <c r="OY91" s="58"/>
      <c r="OZ91" s="58"/>
      <c r="PA91" s="58"/>
      <c r="PB91" s="58"/>
      <c r="PC91" s="58"/>
      <c r="PD91" s="58"/>
      <c r="PE91" s="58"/>
      <c r="PF91" s="58"/>
      <c r="PG91" s="58"/>
      <c r="PH91" s="58"/>
      <c r="PI91" s="58"/>
      <c r="PJ91" s="58"/>
      <c r="PK91" s="58"/>
      <c r="PL91" s="65"/>
    </row>
    <row r="92" spans="1:428" ht="15" hidden="1" thickBot="1" x14ac:dyDescent="0.4">
      <c r="A92" s="20" t="str" cm="1">
        <f t="array" aca="1" ref="A92" ca="1">IF(INDIRECT("'CALENDAR - Workflow'!B"&amp;ROW(A92)-1)&lt;&gt;0,INDIRECT("'CALENDAR - Workflow'!B"&amp;ROW(A92)-1),"")</f>
        <v/>
      </c>
      <c r="B92" s="21" t="str" cm="1">
        <f t="array" aca="1" ref="B92" ca="1">IF(INDIRECT("'CALENDAR - Workflow'!C"&amp;ROW(A92)-1)&lt;&gt;0,INDIRECT("'CALENDAR - Workflow'!C"&amp;ROW(A92)-1),"")</f>
        <v/>
      </c>
      <c r="C92" s="57"/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9"/>
      <c r="AH92" s="60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8"/>
      <c r="BA92" s="58"/>
      <c r="BB92" s="58"/>
      <c r="BC92" s="58"/>
      <c r="BD92" s="58"/>
      <c r="BE92" s="58"/>
      <c r="BF92" s="58"/>
      <c r="BG92" s="58"/>
      <c r="BH92" s="58"/>
      <c r="BI92" s="58"/>
      <c r="BJ92" s="59"/>
      <c r="BK92" s="60"/>
      <c r="BL92" s="58"/>
      <c r="BM92" s="58"/>
      <c r="BN92" s="58"/>
      <c r="BO92" s="58"/>
      <c r="BP92" s="58"/>
      <c r="BQ92" s="58"/>
      <c r="BR92" s="58"/>
      <c r="BS92" s="58"/>
      <c r="BT92" s="58"/>
      <c r="BU92" s="58"/>
      <c r="BV92" s="58"/>
      <c r="BW92" s="58"/>
      <c r="BX92" s="58"/>
      <c r="BY92" s="58"/>
      <c r="BZ92" s="58"/>
      <c r="CA92" s="58"/>
      <c r="CB92" s="58"/>
      <c r="CC92" s="58"/>
      <c r="CD92" s="58"/>
      <c r="CE92" s="58"/>
      <c r="CF92" s="58"/>
      <c r="CG92" s="58"/>
      <c r="CH92" s="58"/>
      <c r="CI92" s="58"/>
      <c r="CJ92" s="58"/>
      <c r="CK92" s="58"/>
      <c r="CL92" s="58"/>
      <c r="CM92" s="58"/>
      <c r="CN92" s="58"/>
      <c r="CO92" s="59"/>
      <c r="CP92" s="60"/>
      <c r="CQ92" s="58"/>
      <c r="CR92" s="58"/>
      <c r="CS92" s="58"/>
      <c r="CT92" s="61"/>
      <c r="CU92" s="62"/>
      <c r="CV92" s="58"/>
      <c r="CW92" s="58"/>
      <c r="CX92" s="58"/>
      <c r="CY92" s="58"/>
      <c r="CZ92" s="58"/>
      <c r="DA92" s="58"/>
      <c r="DB92" s="58"/>
      <c r="DC92" s="58"/>
      <c r="DD92" s="58"/>
      <c r="DE92" s="58"/>
      <c r="DF92" s="58"/>
      <c r="DG92" s="58"/>
      <c r="DH92" s="58"/>
      <c r="DI92" s="58"/>
      <c r="DJ92" s="58"/>
      <c r="DK92" s="58"/>
      <c r="DL92" s="58"/>
      <c r="DM92" s="58"/>
      <c r="DN92" s="58"/>
      <c r="DO92" s="58"/>
      <c r="DP92" s="58"/>
      <c r="DQ92" s="58"/>
      <c r="DR92" s="58"/>
      <c r="DS92" s="59"/>
      <c r="DT92" s="62"/>
      <c r="DU92" s="58"/>
      <c r="DV92" s="61"/>
      <c r="DW92" s="62"/>
      <c r="DX92" s="58"/>
      <c r="DY92" s="58"/>
      <c r="DZ92" s="58"/>
      <c r="EA92" s="58"/>
      <c r="EB92" s="58"/>
      <c r="EC92" s="61"/>
      <c r="ED92" s="62"/>
      <c r="EE92" s="58"/>
      <c r="EF92" s="58"/>
      <c r="EG92" s="58"/>
      <c r="EH92" s="58"/>
      <c r="EI92" s="58"/>
      <c r="EJ92" s="61"/>
      <c r="EK92" s="62"/>
      <c r="EL92" s="58"/>
      <c r="EM92" s="58"/>
      <c r="EN92" s="58"/>
      <c r="EO92" s="58"/>
      <c r="EP92" s="58"/>
      <c r="EQ92" s="61"/>
      <c r="ER92" s="58"/>
      <c r="ES92" s="58"/>
      <c r="ET92" s="58"/>
      <c r="EU92" s="58"/>
      <c r="EV92" s="58"/>
      <c r="EW92" s="58"/>
      <c r="EX92" s="59"/>
      <c r="EY92" s="60"/>
      <c r="EZ92" s="58"/>
      <c r="FA92" s="58"/>
      <c r="FB92" s="58"/>
      <c r="FC92" s="58"/>
      <c r="FD92" s="58"/>
      <c r="FE92" s="61"/>
      <c r="FF92" s="58"/>
      <c r="FG92" s="58"/>
      <c r="FH92" s="58"/>
      <c r="FI92" s="58"/>
      <c r="FJ92" s="58"/>
      <c r="FK92" s="58"/>
      <c r="FL92" s="61"/>
      <c r="FM92" s="58"/>
      <c r="FN92" s="58"/>
      <c r="FO92" s="58"/>
      <c r="FP92" s="58"/>
      <c r="FQ92" s="58"/>
      <c r="FR92" s="58"/>
      <c r="FS92" s="61"/>
      <c r="FT92" s="58"/>
      <c r="FU92" s="58"/>
      <c r="FV92" s="58"/>
      <c r="FW92" s="63"/>
      <c r="FX92" s="58"/>
      <c r="FY92" s="58"/>
      <c r="FZ92" s="58"/>
      <c r="GA92" s="58"/>
      <c r="GB92" s="59"/>
      <c r="GC92" s="60"/>
      <c r="GD92" s="58"/>
      <c r="GE92" s="58"/>
      <c r="GF92" s="58"/>
      <c r="GG92" s="61"/>
      <c r="GH92" s="62"/>
      <c r="GI92" s="58"/>
      <c r="GJ92" s="58"/>
      <c r="GK92" s="58"/>
      <c r="GL92" s="58"/>
      <c r="GM92" s="58"/>
      <c r="GN92" s="61"/>
      <c r="GO92" s="58"/>
      <c r="GP92" s="58"/>
      <c r="GQ92" s="58"/>
      <c r="GR92" s="58"/>
      <c r="GS92" s="58"/>
      <c r="GT92" s="58"/>
      <c r="GU92" s="61"/>
      <c r="GV92" s="58"/>
      <c r="GW92" s="58"/>
      <c r="GX92" s="58"/>
      <c r="GY92" s="58"/>
      <c r="GZ92" s="58"/>
      <c r="HA92" s="58"/>
      <c r="HB92" s="61"/>
      <c r="HC92" s="58"/>
      <c r="HD92" s="58"/>
      <c r="HE92" s="58"/>
      <c r="HF92" s="58"/>
      <c r="HG92" s="59"/>
      <c r="HH92" s="60"/>
      <c r="HI92" s="61"/>
      <c r="HJ92" s="58"/>
      <c r="HK92" s="58"/>
      <c r="HL92" s="58"/>
      <c r="HM92" s="58"/>
      <c r="HN92" s="58"/>
      <c r="HO92" s="58"/>
      <c r="HP92" s="61"/>
      <c r="HQ92" s="58"/>
      <c r="HR92" s="58"/>
      <c r="HS92" s="58"/>
      <c r="HT92" s="58"/>
      <c r="HU92" s="58"/>
      <c r="HV92" s="58"/>
      <c r="HW92" s="58"/>
      <c r="HX92" s="58"/>
      <c r="HY92" s="58"/>
      <c r="HZ92" s="58"/>
      <c r="IA92" s="58"/>
      <c r="IB92" s="58"/>
      <c r="IC92" s="58"/>
      <c r="ID92" s="61"/>
      <c r="IE92" s="58"/>
      <c r="IF92" s="58"/>
      <c r="IG92" s="58"/>
      <c r="IH92" s="58"/>
      <c r="II92" s="58"/>
      <c r="IJ92" s="58"/>
      <c r="IK92" s="61"/>
      <c r="IL92" s="59"/>
      <c r="IM92" s="60"/>
      <c r="IN92" s="58"/>
      <c r="IO92" s="58"/>
      <c r="IP92" s="58"/>
      <c r="IQ92" s="58"/>
      <c r="IR92" s="58"/>
      <c r="IS92" s="58"/>
      <c r="IT92" s="58"/>
      <c r="IU92" s="58"/>
      <c r="IV92" s="58"/>
      <c r="IW92" s="58"/>
      <c r="IX92" s="58"/>
      <c r="IY92" s="58"/>
      <c r="IZ92" s="58"/>
      <c r="JA92" s="58"/>
      <c r="JB92" s="58"/>
      <c r="JC92" s="58"/>
      <c r="JD92" s="58"/>
      <c r="JE92" s="58"/>
      <c r="JF92" s="58"/>
      <c r="JG92" s="58"/>
      <c r="JH92" s="58"/>
      <c r="JI92" s="58"/>
      <c r="JJ92" s="58"/>
      <c r="JK92" s="58"/>
      <c r="JL92" s="58"/>
      <c r="JM92" s="58"/>
      <c r="JN92" s="58"/>
      <c r="JO92" s="58"/>
      <c r="JP92" s="59"/>
      <c r="JQ92" s="60"/>
      <c r="JR92" s="58"/>
      <c r="JS92" s="58"/>
      <c r="JT92" s="58"/>
      <c r="JU92" s="58"/>
      <c r="JV92" s="58"/>
      <c r="JW92" s="58"/>
      <c r="JX92" s="58"/>
      <c r="JY92" s="58"/>
      <c r="JZ92" s="58"/>
      <c r="KA92" s="58"/>
      <c r="KB92" s="58"/>
      <c r="KC92" s="58"/>
      <c r="KD92" s="58"/>
      <c r="KE92" s="58"/>
      <c r="KF92" s="58"/>
      <c r="KG92" s="58"/>
      <c r="KH92" s="58"/>
      <c r="KI92" s="58"/>
      <c r="KJ92" s="58"/>
      <c r="KK92" s="58"/>
      <c r="KL92" s="58"/>
      <c r="KM92" s="58"/>
      <c r="KN92" s="58"/>
      <c r="KO92" s="58"/>
      <c r="KP92" s="58"/>
      <c r="KQ92" s="58"/>
      <c r="KR92" s="58"/>
      <c r="KS92" s="58"/>
      <c r="KT92" s="61"/>
      <c r="KU92" s="59"/>
      <c r="KV92" s="58"/>
      <c r="KW92" s="58"/>
      <c r="KX92" s="58"/>
      <c r="KY92" s="58"/>
      <c r="KZ92" s="58"/>
      <c r="LA92" s="58"/>
      <c r="LB92" s="58"/>
      <c r="LC92" s="58"/>
      <c r="LD92" s="58"/>
      <c r="LE92" s="58"/>
      <c r="LF92" s="58"/>
      <c r="LG92" s="58"/>
      <c r="LH92" s="58"/>
      <c r="LI92" s="58"/>
      <c r="LJ92" s="58"/>
      <c r="LK92" s="58"/>
      <c r="LL92" s="58"/>
      <c r="LM92" s="58"/>
      <c r="LN92" s="58"/>
      <c r="LO92" s="58"/>
      <c r="LP92" s="58"/>
      <c r="LQ92" s="58"/>
      <c r="LR92" s="58"/>
      <c r="LS92" s="58"/>
      <c r="LT92" s="58"/>
      <c r="LU92" s="58"/>
      <c r="LV92" s="58"/>
      <c r="LW92" s="58"/>
      <c r="LX92" s="61"/>
      <c r="LY92" s="59"/>
      <c r="LZ92" s="60"/>
      <c r="MA92" s="58"/>
      <c r="MB92" s="58"/>
      <c r="MC92" s="58"/>
      <c r="MD92" s="58"/>
      <c r="ME92" s="58"/>
      <c r="MF92" s="58"/>
      <c r="MG92" s="58"/>
      <c r="MH92" s="58"/>
      <c r="MI92" s="58"/>
      <c r="MJ92" s="58"/>
      <c r="MK92" s="58"/>
      <c r="ML92" s="58"/>
      <c r="MM92" s="58"/>
      <c r="MN92" s="58"/>
      <c r="MO92" s="58"/>
      <c r="MP92" s="58"/>
      <c r="MQ92" s="58"/>
      <c r="MR92" s="58"/>
      <c r="MS92" s="58"/>
      <c r="MT92" s="58"/>
      <c r="MU92" s="58"/>
      <c r="MV92" s="58"/>
      <c r="MW92" s="58"/>
      <c r="MX92" s="58"/>
      <c r="MY92" s="58"/>
      <c r="MZ92" s="58"/>
      <c r="NA92" s="58"/>
      <c r="NB92" s="58"/>
      <c r="NC92" s="58"/>
      <c r="ND92" s="59"/>
      <c r="NE92" s="64"/>
      <c r="NF92" s="58"/>
      <c r="NG92" s="58"/>
      <c r="NH92" s="58"/>
      <c r="NI92" s="58"/>
      <c r="NJ92" s="58"/>
      <c r="NK92" s="58"/>
      <c r="NL92" s="58"/>
      <c r="NM92" s="58"/>
      <c r="NN92" s="58"/>
      <c r="NO92" s="58"/>
      <c r="NP92" s="58"/>
      <c r="NQ92" s="58"/>
      <c r="NR92" s="58"/>
      <c r="NS92" s="58"/>
      <c r="NT92" s="58"/>
      <c r="NU92" s="58"/>
      <c r="NV92" s="58"/>
      <c r="NW92" s="58"/>
      <c r="NX92" s="58"/>
      <c r="NY92" s="58"/>
      <c r="NZ92" s="58"/>
      <c r="OA92" s="58"/>
      <c r="OB92" s="58"/>
      <c r="OC92" s="58"/>
      <c r="OD92" s="58"/>
      <c r="OE92" s="58"/>
      <c r="OF92" s="58"/>
      <c r="OG92" s="58"/>
      <c r="OH92" s="58"/>
      <c r="OI92" s="58"/>
      <c r="OJ92" s="58"/>
      <c r="OK92" s="58"/>
      <c r="OL92" s="58"/>
      <c r="OM92" s="58"/>
      <c r="ON92" s="58"/>
      <c r="OO92" s="58"/>
      <c r="OP92" s="58"/>
      <c r="OQ92" s="58"/>
      <c r="OR92" s="58"/>
      <c r="OS92" s="58"/>
      <c r="OT92" s="58"/>
      <c r="OU92" s="58"/>
      <c r="OV92" s="58"/>
      <c r="OW92" s="58"/>
      <c r="OX92" s="58"/>
      <c r="OY92" s="58"/>
      <c r="OZ92" s="58"/>
      <c r="PA92" s="58"/>
      <c r="PB92" s="58"/>
      <c r="PC92" s="58"/>
      <c r="PD92" s="58"/>
      <c r="PE92" s="58"/>
      <c r="PF92" s="58"/>
      <c r="PG92" s="58"/>
      <c r="PH92" s="58"/>
      <c r="PI92" s="58"/>
      <c r="PJ92" s="58"/>
      <c r="PK92" s="58"/>
      <c r="PL92" s="65"/>
    </row>
    <row r="93" spans="1:428" ht="15" hidden="1" thickBot="1" x14ac:dyDescent="0.4">
      <c r="A93" s="20" t="str" cm="1">
        <f t="array" aca="1" ref="A93" ca="1">IF(INDIRECT("'CALENDAR - Workflow'!B"&amp;ROW(A93)-1)&lt;&gt;0,INDIRECT("'CALENDAR - Workflow'!B"&amp;ROW(A93)-1),"")</f>
        <v/>
      </c>
      <c r="B93" s="21" t="str" cm="1">
        <f t="array" aca="1" ref="B93" ca="1">IF(INDIRECT("'CALENDAR - Workflow'!C"&amp;ROW(A93)-1)&lt;&gt;0,INDIRECT("'CALENDAR - Workflow'!C"&amp;ROW(A93)-1),"")</f>
        <v/>
      </c>
      <c r="C93" s="57"/>
      <c r="D93" s="58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9"/>
      <c r="AH93" s="60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8"/>
      <c r="BA93" s="58"/>
      <c r="BB93" s="58"/>
      <c r="BC93" s="58"/>
      <c r="BD93" s="58"/>
      <c r="BE93" s="58"/>
      <c r="BF93" s="58"/>
      <c r="BG93" s="58"/>
      <c r="BH93" s="58"/>
      <c r="BI93" s="58"/>
      <c r="BJ93" s="59"/>
      <c r="BK93" s="60"/>
      <c r="BL93" s="58"/>
      <c r="BM93" s="58"/>
      <c r="BN93" s="58"/>
      <c r="BO93" s="58"/>
      <c r="BP93" s="58"/>
      <c r="BQ93" s="58"/>
      <c r="BR93" s="58"/>
      <c r="BS93" s="58"/>
      <c r="BT93" s="58"/>
      <c r="BU93" s="58"/>
      <c r="BV93" s="58"/>
      <c r="BW93" s="58"/>
      <c r="BX93" s="58"/>
      <c r="BY93" s="58"/>
      <c r="BZ93" s="58"/>
      <c r="CA93" s="58"/>
      <c r="CB93" s="58"/>
      <c r="CC93" s="58"/>
      <c r="CD93" s="58"/>
      <c r="CE93" s="58"/>
      <c r="CF93" s="58"/>
      <c r="CG93" s="58"/>
      <c r="CH93" s="58"/>
      <c r="CI93" s="58"/>
      <c r="CJ93" s="58"/>
      <c r="CK93" s="58"/>
      <c r="CL93" s="58"/>
      <c r="CM93" s="58"/>
      <c r="CN93" s="58"/>
      <c r="CO93" s="59"/>
      <c r="CP93" s="60"/>
      <c r="CQ93" s="58"/>
      <c r="CR93" s="58"/>
      <c r="CS93" s="58"/>
      <c r="CT93" s="61"/>
      <c r="CU93" s="62"/>
      <c r="CV93" s="58"/>
      <c r="CW93" s="58"/>
      <c r="CX93" s="58"/>
      <c r="CY93" s="58"/>
      <c r="CZ93" s="58"/>
      <c r="DA93" s="58"/>
      <c r="DB93" s="58"/>
      <c r="DC93" s="58"/>
      <c r="DD93" s="58"/>
      <c r="DE93" s="58"/>
      <c r="DF93" s="58"/>
      <c r="DG93" s="58"/>
      <c r="DH93" s="58"/>
      <c r="DI93" s="58"/>
      <c r="DJ93" s="58"/>
      <c r="DK93" s="58"/>
      <c r="DL93" s="58"/>
      <c r="DM93" s="58"/>
      <c r="DN93" s="58"/>
      <c r="DO93" s="58"/>
      <c r="DP93" s="58"/>
      <c r="DQ93" s="58"/>
      <c r="DR93" s="58"/>
      <c r="DS93" s="59"/>
      <c r="DT93" s="62"/>
      <c r="DU93" s="58"/>
      <c r="DV93" s="61"/>
      <c r="DW93" s="62"/>
      <c r="DX93" s="58"/>
      <c r="DY93" s="58"/>
      <c r="DZ93" s="58"/>
      <c r="EA93" s="58"/>
      <c r="EB93" s="58"/>
      <c r="EC93" s="61"/>
      <c r="ED93" s="62"/>
      <c r="EE93" s="58"/>
      <c r="EF93" s="58"/>
      <c r="EG93" s="58"/>
      <c r="EH93" s="58"/>
      <c r="EI93" s="58"/>
      <c r="EJ93" s="61"/>
      <c r="EK93" s="62"/>
      <c r="EL93" s="58"/>
      <c r="EM93" s="58"/>
      <c r="EN93" s="58"/>
      <c r="EO93" s="58"/>
      <c r="EP93" s="58"/>
      <c r="EQ93" s="61"/>
      <c r="ER93" s="58"/>
      <c r="ES93" s="58"/>
      <c r="ET93" s="58"/>
      <c r="EU93" s="58"/>
      <c r="EV93" s="58"/>
      <c r="EW93" s="58"/>
      <c r="EX93" s="59"/>
      <c r="EY93" s="60"/>
      <c r="EZ93" s="58"/>
      <c r="FA93" s="58"/>
      <c r="FB93" s="58"/>
      <c r="FC93" s="58"/>
      <c r="FD93" s="58"/>
      <c r="FE93" s="61"/>
      <c r="FF93" s="58"/>
      <c r="FG93" s="58"/>
      <c r="FH93" s="58"/>
      <c r="FI93" s="58"/>
      <c r="FJ93" s="58"/>
      <c r="FK93" s="58"/>
      <c r="FL93" s="61"/>
      <c r="FM93" s="58"/>
      <c r="FN93" s="58"/>
      <c r="FO93" s="58"/>
      <c r="FP93" s="58"/>
      <c r="FQ93" s="58"/>
      <c r="FR93" s="58"/>
      <c r="FS93" s="61"/>
      <c r="FT93" s="58"/>
      <c r="FU93" s="58"/>
      <c r="FV93" s="58"/>
      <c r="FW93" s="63"/>
      <c r="FX93" s="58"/>
      <c r="FY93" s="58"/>
      <c r="FZ93" s="58"/>
      <c r="GA93" s="58"/>
      <c r="GB93" s="59"/>
      <c r="GC93" s="60"/>
      <c r="GD93" s="58"/>
      <c r="GE93" s="58"/>
      <c r="GF93" s="58"/>
      <c r="GG93" s="61"/>
      <c r="GH93" s="62"/>
      <c r="GI93" s="58"/>
      <c r="GJ93" s="58"/>
      <c r="GK93" s="58"/>
      <c r="GL93" s="58"/>
      <c r="GM93" s="58"/>
      <c r="GN93" s="61"/>
      <c r="GO93" s="58"/>
      <c r="GP93" s="58"/>
      <c r="GQ93" s="58"/>
      <c r="GR93" s="58"/>
      <c r="GS93" s="58"/>
      <c r="GT93" s="58"/>
      <c r="GU93" s="61"/>
      <c r="GV93" s="58"/>
      <c r="GW93" s="58"/>
      <c r="GX93" s="58"/>
      <c r="GY93" s="58"/>
      <c r="GZ93" s="58"/>
      <c r="HA93" s="58"/>
      <c r="HB93" s="61"/>
      <c r="HC93" s="58"/>
      <c r="HD93" s="58"/>
      <c r="HE93" s="58"/>
      <c r="HF93" s="58"/>
      <c r="HG93" s="59"/>
      <c r="HH93" s="60"/>
      <c r="HI93" s="61"/>
      <c r="HJ93" s="58"/>
      <c r="HK93" s="58"/>
      <c r="HL93" s="58"/>
      <c r="HM93" s="58"/>
      <c r="HN93" s="58"/>
      <c r="HO93" s="58"/>
      <c r="HP93" s="61"/>
      <c r="HQ93" s="58"/>
      <c r="HR93" s="58"/>
      <c r="HS93" s="58"/>
      <c r="HT93" s="58"/>
      <c r="HU93" s="58"/>
      <c r="HV93" s="58"/>
      <c r="HW93" s="58"/>
      <c r="HX93" s="58"/>
      <c r="HY93" s="58"/>
      <c r="HZ93" s="58"/>
      <c r="IA93" s="58"/>
      <c r="IB93" s="58"/>
      <c r="IC93" s="58"/>
      <c r="ID93" s="61"/>
      <c r="IE93" s="58"/>
      <c r="IF93" s="58"/>
      <c r="IG93" s="58"/>
      <c r="IH93" s="58"/>
      <c r="II93" s="58"/>
      <c r="IJ93" s="58"/>
      <c r="IK93" s="61"/>
      <c r="IL93" s="59"/>
      <c r="IM93" s="60"/>
      <c r="IN93" s="58"/>
      <c r="IO93" s="58"/>
      <c r="IP93" s="58"/>
      <c r="IQ93" s="58"/>
      <c r="IR93" s="58"/>
      <c r="IS93" s="58"/>
      <c r="IT93" s="58"/>
      <c r="IU93" s="58"/>
      <c r="IV93" s="58"/>
      <c r="IW93" s="58"/>
      <c r="IX93" s="58"/>
      <c r="IY93" s="58"/>
      <c r="IZ93" s="58"/>
      <c r="JA93" s="58"/>
      <c r="JB93" s="58"/>
      <c r="JC93" s="58"/>
      <c r="JD93" s="58"/>
      <c r="JE93" s="58"/>
      <c r="JF93" s="58"/>
      <c r="JG93" s="58"/>
      <c r="JH93" s="58"/>
      <c r="JI93" s="58"/>
      <c r="JJ93" s="58"/>
      <c r="JK93" s="58"/>
      <c r="JL93" s="58"/>
      <c r="JM93" s="58"/>
      <c r="JN93" s="58"/>
      <c r="JO93" s="58"/>
      <c r="JP93" s="59"/>
      <c r="JQ93" s="60"/>
      <c r="JR93" s="58"/>
      <c r="JS93" s="58"/>
      <c r="JT93" s="58"/>
      <c r="JU93" s="58"/>
      <c r="JV93" s="58"/>
      <c r="JW93" s="58"/>
      <c r="JX93" s="58"/>
      <c r="JY93" s="58"/>
      <c r="JZ93" s="58"/>
      <c r="KA93" s="58"/>
      <c r="KB93" s="58"/>
      <c r="KC93" s="58"/>
      <c r="KD93" s="58"/>
      <c r="KE93" s="58"/>
      <c r="KF93" s="58"/>
      <c r="KG93" s="58"/>
      <c r="KH93" s="58"/>
      <c r="KI93" s="58"/>
      <c r="KJ93" s="58"/>
      <c r="KK93" s="58"/>
      <c r="KL93" s="58"/>
      <c r="KM93" s="58"/>
      <c r="KN93" s="58"/>
      <c r="KO93" s="58"/>
      <c r="KP93" s="58"/>
      <c r="KQ93" s="58"/>
      <c r="KR93" s="58"/>
      <c r="KS93" s="58"/>
      <c r="KT93" s="61"/>
      <c r="KU93" s="59"/>
      <c r="KV93" s="58"/>
      <c r="KW93" s="58"/>
      <c r="KX93" s="58"/>
      <c r="KY93" s="58"/>
      <c r="KZ93" s="58"/>
      <c r="LA93" s="58"/>
      <c r="LB93" s="58"/>
      <c r="LC93" s="58"/>
      <c r="LD93" s="58"/>
      <c r="LE93" s="58"/>
      <c r="LF93" s="58"/>
      <c r="LG93" s="58"/>
      <c r="LH93" s="58"/>
      <c r="LI93" s="58"/>
      <c r="LJ93" s="58"/>
      <c r="LK93" s="58"/>
      <c r="LL93" s="58"/>
      <c r="LM93" s="58"/>
      <c r="LN93" s="58"/>
      <c r="LO93" s="58"/>
      <c r="LP93" s="58"/>
      <c r="LQ93" s="58"/>
      <c r="LR93" s="58"/>
      <c r="LS93" s="58"/>
      <c r="LT93" s="58"/>
      <c r="LU93" s="58"/>
      <c r="LV93" s="58"/>
      <c r="LW93" s="58"/>
      <c r="LX93" s="61"/>
      <c r="LY93" s="59"/>
      <c r="LZ93" s="60"/>
      <c r="MA93" s="58"/>
      <c r="MB93" s="58"/>
      <c r="MC93" s="58"/>
      <c r="MD93" s="58"/>
      <c r="ME93" s="58"/>
      <c r="MF93" s="58"/>
      <c r="MG93" s="58"/>
      <c r="MH93" s="58"/>
      <c r="MI93" s="58"/>
      <c r="MJ93" s="58"/>
      <c r="MK93" s="58"/>
      <c r="ML93" s="58"/>
      <c r="MM93" s="58"/>
      <c r="MN93" s="58"/>
      <c r="MO93" s="58"/>
      <c r="MP93" s="58"/>
      <c r="MQ93" s="58"/>
      <c r="MR93" s="58"/>
      <c r="MS93" s="58"/>
      <c r="MT93" s="58"/>
      <c r="MU93" s="58"/>
      <c r="MV93" s="58"/>
      <c r="MW93" s="58"/>
      <c r="MX93" s="58"/>
      <c r="MY93" s="58"/>
      <c r="MZ93" s="58"/>
      <c r="NA93" s="58"/>
      <c r="NB93" s="58"/>
      <c r="NC93" s="58"/>
      <c r="ND93" s="59"/>
      <c r="NE93" s="64"/>
      <c r="NF93" s="58"/>
      <c r="NG93" s="58"/>
      <c r="NH93" s="58"/>
      <c r="NI93" s="58"/>
      <c r="NJ93" s="58"/>
      <c r="NK93" s="58"/>
      <c r="NL93" s="58"/>
      <c r="NM93" s="58"/>
      <c r="NN93" s="58"/>
      <c r="NO93" s="58"/>
      <c r="NP93" s="58"/>
      <c r="NQ93" s="58"/>
      <c r="NR93" s="58"/>
      <c r="NS93" s="58"/>
      <c r="NT93" s="58"/>
      <c r="NU93" s="58"/>
      <c r="NV93" s="58"/>
      <c r="NW93" s="58"/>
      <c r="NX93" s="58"/>
      <c r="NY93" s="58"/>
      <c r="NZ93" s="58"/>
      <c r="OA93" s="58"/>
      <c r="OB93" s="58"/>
      <c r="OC93" s="58"/>
      <c r="OD93" s="58"/>
      <c r="OE93" s="58"/>
      <c r="OF93" s="58"/>
      <c r="OG93" s="58"/>
      <c r="OH93" s="58"/>
      <c r="OI93" s="58"/>
      <c r="OJ93" s="58"/>
      <c r="OK93" s="58"/>
      <c r="OL93" s="58"/>
      <c r="OM93" s="58"/>
      <c r="ON93" s="58"/>
      <c r="OO93" s="58"/>
      <c r="OP93" s="58"/>
      <c r="OQ93" s="58"/>
      <c r="OR93" s="58"/>
      <c r="OS93" s="58"/>
      <c r="OT93" s="58"/>
      <c r="OU93" s="58"/>
      <c r="OV93" s="58"/>
      <c r="OW93" s="58"/>
      <c r="OX93" s="58"/>
      <c r="OY93" s="58"/>
      <c r="OZ93" s="58"/>
      <c r="PA93" s="58"/>
      <c r="PB93" s="58"/>
      <c r="PC93" s="58"/>
      <c r="PD93" s="58"/>
      <c r="PE93" s="58"/>
      <c r="PF93" s="58"/>
      <c r="PG93" s="58"/>
      <c r="PH93" s="58"/>
      <c r="PI93" s="58"/>
      <c r="PJ93" s="58"/>
      <c r="PK93" s="58"/>
      <c r="PL93" s="65"/>
    </row>
    <row r="94" spans="1:428" ht="15" hidden="1" thickBot="1" x14ac:dyDescent="0.4">
      <c r="A94" s="20" t="str" cm="1">
        <f t="array" aca="1" ref="A94" ca="1">IF(INDIRECT("'CALENDAR - Workflow'!B"&amp;ROW(A94)-1)&lt;&gt;0,INDIRECT("'CALENDAR - Workflow'!B"&amp;ROW(A94)-1),"")</f>
        <v/>
      </c>
      <c r="B94" s="21" t="str" cm="1">
        <f t="array" aca="1" ref="B94" ca="1">IF(INDIRECT("'CALENDAR - Workflow'!C"&amp;ROW(A94)-1)&lt;&gt;0,INDIRECT("'CALENDAR - Workflow'!C"&amp;ROW(A94)-1),"")</f>
        <v/>
      </c>
      <c r="C94" s="57"/>
      <c r="D94" s="58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9"/>
      <c r="AH94" s="60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8"/>
      <c r="BA94" s="58"/>
      <c r="BB94" s="58"/>
      <c r="BC94" s="58"/>
      <c r="BD94" s="58"/>
      <c r="BE94" s="58"/>
      <c r="BF94" s="58"/>
      <c r="BG94" s="58"/>
      <c r="BH94" s="58"/>
      <c r="BI94" s="58"/>
      <c r="BJ94" s="59"/>
      <c r="BK94" s="60"/>
      <c r="BL94" s="58"/>
      <c r="BM94" s="58"/>
      <c r="BN94" s="58"/>
      <c r="BO94" s="58"/>
      <c r="BP94" s="58"/>
      <c r="BQ94" s="58"/>
      <c r="BR94" s="58"/>
      <c r="BS94" s="58"/>
      <c r="BT94" s="58"/>
      <c r="BU94" s="58"/>
      <c r="BV94" s="58"/>
      <c r="BW94" s="58"/>
      <c r="BX94" s="58"/>
      <c r="BY94" s="58"/>
      <c r="BZ94" s="58"/>
      <c r="CA94" s="58"/>
      <c r="CB94" s="58"/>
      <c r="CC94" s="58"/>
      <c r="CD94" s="58"/>
      <c r="CE94" s="58"/>
      <c r="CF94" s="58"/>
      <c r="CG94" s="58"/>
      <c r="CH94" s="58"/>
      <c r="CI94" s="58"/>
      <c r="CJ94" s="58"/>
      <c r="CK94" s="58"/>
      <c r="CL94" s="58"/>
      <c r="CM94" s="58"/>
      <c r="CN94" s="58"/>
      <c r="CO94" s="59"/>
      <c r="CP94" s="60"/>
      <c r="CQ94" s="58"/>
      <c r="CR94" s="58"/>
      <c r="CS94" s="58"/>
      <c r="CT94" s="61"/>
      <c r="CU94" s="62"/>
      <c r="CV94" s="58"/>
      <c r="CW94" s="58"/>
      <c r="CX94" s="58"/>
      <c r="CY94" s="58"/>
      <c r="CZ94" s="58"/>
      <c r="DA94" s="58"/>
      <c r="DB94" s="58"/>
      <c r="DC94" s="58"/>
      <c r="DD94" s="58"/>
      <c r="DE94" s="58"/>
      <c r="DF94" s="58"/>
      <c r="DG94" s="58"/>
      <c r="DH94" s="58"/>
      <c r="DI94" s="58"/>
      <c r="DJ94" s="58"/>
      <c r="DK94" s="58"/>
      <c r="DL94" s="58"/>
      <c r="DM94" s="58"/>
      <c r="DN94" s="58"/>
      <c r="DO94" s="58"/>
      <c r="DP94" s="58"/>
      <c r="DQ94" s="58"/>
      <c r="DR94" s="58"/>
      <c r="DS94" s="59"/>
      <c r="DT94" s="62"/>
      <c r="DU94" s="58"/>
      <c r="DV94" s="61"/>
      <c r="DW94" s="62"/>
      <c r="DX94" s="58"/>
      <c r="DY94" s="58"/>
      <c r="DZ94" s="58"/>
      <c r="EA94" s="58"/>
      <c r="EB94" s="58"/>
      <c r="EC94" s="61"/>
      <c r="ED94" s="62"/>
      <c r="EE94" s="58"/>
      <c r="EF94" s="58"/>
      <c r="EG94" s="58"/>
      <c r="EH94" s="58"/>
      <c r="EI94" s="58"/>
      <c r="EJ94" s="61"/>
      <c r="EK94" s="62"/>
      <c r="EL94" s="58"/>
      <c r="EM94" s="58"/>
      <c r="EN94" s="58"/>
      <c r="EO94" s="58"/>
      <c r="EP94" s="58"/>
      <c r="EQ94" s="61"/>
      <c r="ER94" s="58"/>
      <c r="ES94" s="58"/>
      <c r="ET94" s="58"/>
      <c r="EU94" s="58"/>
      <c r="EV94" s="58"/>
      <c r="EW94" s="58"/>
      <c r="EX94" s="59"/>
      <c r="EY94" s="60"/>
      <c r="EZ94" s="58"/>
      <c r="FA94" s="58"/>
      <c r="FB94" s="58"/>
      <c r="FC94" s="58"/>
      <c r="FD94" s="58"/>
      <c r="FE94" s="61"/>
      <c r="FF94" s="58"/>
      <c r="FG94" s="58"/>
      <c r="FH94" s="58"/>
      <c r="FI94" s="58"/>
      <c r="FJ94" s="58"/>
      <c r="FK94" s="58"/>
      <c r="FL94" s="61"/>
      <c r="FM94" s="58"/>
      <c r="FN94" s="58"/>
      <c r="FO94" s="58"/>
      <c r="FP94" s="58"/>
      <c r="FQ94" s="58"/>
      <c r="FR94" s="58"/>
      <c r="FS94" s="61"/>
      <c r="FT94" s="58"/>
      <c r="FU94" s="58"/>
      <c r="FV94" s="58"/>
      <c r="FW94" s="63"/>
      <c r="FX94" s="58"/>
      <c r="FY94" s="58"/>
      <c r="FZ94" s="58"/>
      <c r="GA94" s="58"/>
      <c r="GB94" s="59"/>
      <c r="GC94" s="60"/>
      <c r="GD94" s="58"/>
      <c r="GE94" s="58"/>
      <c r="GF94" s="58"/>
      <c r="GG94" s="61"/>
      <c r="GH94" s="62"/>
      <c r="GI94" s="58"/>
      <c r="GJ94" s="58"/>
      <c r="GK94" s="58"/>
      <c r="GL94" s="58"/>
      <c r="GM94" s="58"/>
      <c r="GN94" s="61"/>
      <c r="GO94" s="58"/>
      <c r="GP94" s="58"/>
      <c r="GQ94" s="58"/>
      <c r="GR94" s="58"/>
      <c r="GS94" s="58"/>
      <c r="GT94" s="58"/>
      <c r="GU94" s="61"/>
      <c r="GV94" s="58"/>
      <c r="GW94" s="58"/>
      <c r="GX94" s="58"/>
      <c r="GY94" s="58"/>
      <c r="GZ94" s="58"/>
      <c r="HA94" s="58"/>
      <c r="HB94" s="61"/>
      <c r="HC94" s="58"/>
      <c r="HD94" s="58"/>
      <c r="HE94" s="58"/>
      <c r="HF94" s="58"/>
      <c r="HG94" s="59"/>
      <c r="HH94" s="60"/>
      <c r="HI94" s="61"/>
      <c r="HJ94" s="58"/>
      <c r="HK94" s="58"/>
      <c r="HL94" s="58"/>
      <c r="HM94" s="58"/>
      <c r="HN94" s="58"/>
      <c r="HO94" s="58"/>
      <c r="HP94" s="61"/>
      <c r="HQ94" s="58"/>
      <c r="HR94" s="58"/>
      <c r="HS94" s="58"/>
      <c r="HT94" s="58"/>
      <c r="HU94" s="58"/>
      <c r="HV94" s="58"/>
      <c r="HW94" s="58"/>
      <c r="HX94" s="58"/>
      <c r="HY94" s="58"/>
      <c r="HZ94" s="58"/>
      <c r="IA94" s="58"/>
      <c r="IB94" s="58"/>
      <c r="IC94" s="58"/>
      <c r="ID94" s="61"/>
      <c r="IE94" s="58"/>
      <c r="IF94" s="58"/>
      <c r="IG94" s="58"/>
      <c r="IH94" s="58"/>
      <c r="II94" s="58"/>
      <c r="IJ94" s="58"/>
      <c r="IK94" s="61"/>
      <c r="IL94" s="59"/>
      <c r="IM94" s="60"/>
      <c r="IN94" s="58"/>
      <c r="IO94" s="58"/>
      <c r="IP94" s="58"/>
      <c r="IQ94" s="58"/>
      <c r="IR94" s="58"/>
      <c r="IS94" s="58"/>
      <c r="IT94" s="58"/>
      <c r="IU94" s="58"/>
      <c r="IV94" s="58"/>
      <c r="IW94" s="58"/>
      <c r="IX94" s="58"/>
      <c r="IY94" s="58"/>
      <c r="IZ94" s="58"/>
      <c r="JA94" s="58"/>
      <c r="JB94" s="58"/>
      <c r="JC94" s="58"/>
      <c r="JD94" s="58"/>
      <c r="JE94" s="58"/>
      <c r="JF94" s="58"/>
      <c r="JG94" s="58"/>
      <c r="JH94" s="58"/>
      <c r="JI94" s="58"/>
      <c r="JJ94" s="58"/>
      <c r="JK94" s="58"/>
      <c r="JL94" s="58"/>
      <c r="JM94" s="58"/>
      <c r="JN94" s="58"/>
      <c r="JO94" s="58"/>
      <c r="JP94" s="59"/>
      <c r="JQ94" s="60"/>
      <c r="JR94" s="58"/>
      <c r="JS94" s="58"/>
      <c r="JT94" s="58"/>
      <c r="JU94" s="58"/>
      <c r="JV94" s="58"/>
      <c r="JW94" s="58"/>
      <c r="JX94" s="58"/>
      <c r="JY94" s="58"/>
      <c r="JZ94" s="58"/>
      <c r="KA94" s="58"/>
      <c r="KB94" s="58"/>
      <c r="KC94" s="58"/>
      <c r="KD94" s="58"/>
      <c r="KE94" s="58"/>
      <c r="KF94" s="58"/>
      <c r="KG94" s="58"/>
      <c r="KH94" s="58"/>
      <c r="KI94" s="58"/>
      <c r="KJ94" s="58"/>
      <c r="KK94" s="58"/>
      <c r="KL94" s="58"/>
      <c r="KM94" s="58"/>
      <c r="KN94" s="58"/>
      <c r="KO94" s="58"/>
      <c r="KP94" s="58"/>
      <c r="KQ94" s="58"/>
      <c r="KR94" s="58"/>
      <c r="KS94" s="58"/>
      <c r="KT94" s="61"/>
      <c r="KU94" s="59"/>
      <c r="KV94" s="58"/>
      <c r="KW94" s="58"/>
      <c r="KX94" s="58"/>
      <c r="KY94" s="58"/>
      <c r="KZ94" s="58"/>
      <c r="LA94" s="58"/>
      <c r="LB94" s="58"/>
      <c r="LC94" s="58"/>
      <c r="LD94" s="58"/>
      <c r="LE94" s="58"/>
      <c r="LF94" s="58"/>
      <c r="LG94" s="58"/>
      <c r="LH94" s="58"/>
      <c r="LI94" s="58"/>
      <c r="LJ94" s="58"/>
      <c r="LK94" s="58"/>
      <c r="LL94" s="58"/>
      <c r="LM94" s="58"/>
      <c r="LN94" s="58"/>
      <c r="LO94" s="58"/>
      <c r="LP94" s="58"/>
      <c r="LQ94" s="58"/>
      <c r="LR94" s="58"/>
      <c r="LS94" s="58"/>
      <c r="LT94" s="58"/>
      <c r="LU94" s="58"/>
      <c r="LV94" s="58"/>
      <c r="LW94" s="58"/>
      <c r="LX94" s="61"/>
      <c r="LY94" s="59"/>
      <c r="LZ94" s="60"/>
      <c r="MA94" s="58"/>
      <c r="MB94" s="58"/>
      <c r="MC94" s="58"/>
      <c r="MD94" s="58"/>
      <c r="ME94" s="58"/>
      <c r="MF94" s="58"/>
      <c r="MG94" s="58"/>
      <c r="MH94" s="58"/>
      <c r="MI94" s="58"/>
      <c r="MJ94" s="58"/>
      <c r="MK94" s="58"/>
      <c r="ML94" s="58"/>
      <c r="MM94" s="58"/>
      <c r="MN94" s="58"/>
      <c r="MO94" s="58"/>
      <c r="MP94" s="58"/>
      <c r="MQ94" s="58"/>
      <c r="MR94" s="58"/>
      <c r="MS94" s="58"/>
      <c r="MT94" s="58"/>
      <c r="MU94" s="58"/>
      <c r="MV94" s="58"/>
      <c r="MW94" s="58"/>
      <c r="MX94" s="58"/>
      <c r="MY94" s="58"/>
      <c r="MZ94" s="58"/>
      <c r="NA94" s="58"/>
      <c r="NB94" s="58"/>
      <c r="NC94" s="58"/>
      <c r="ND94" s="59"/>
      <c r="NE94" s="64"/>
      <c r="NF94" s="58"/>
      <c r="NG94" s="58"/>
      <c r="NH94" s="58"/>
      <c r="NI94" s="58"/>
      <c r="NJ94" s="58"/>
      <c r="NK94" s="58"/>
      <c r="NL94" s="58"/>
      <c r="NM94" s="58"/>
      <c r="NN94" s="58"/>
      <c r="NO94" s="58"/>
      <c r="NP94" s="58"/>
      <c r="NQ94" s="58"/>
      <c r="NR94" s="58"/>
      <c r="NS94" s="58"/>
      <c r="NT94" s="58"/>
      <c r="NU94" s="58"/>
      <c r="NV94" s="58"/>
      <c r="NW94" s="58"/>
      <c r="NX94" s="58"/>
      <c r="NY94" s="58"/>
      <c r="NZ94" s="58"/>
      <c r="OA94" s="58"/>
      <c r="OB94" s="58"/>
      <c r="OC94" s="58"/>
      <c r="OD94" s="58"/>
      <c r="OE94" s="58"/>
      <c r="OF94" s="58"/>
      <c r="OG94" s="58"/>
      <c r="OH94" s="58"/>
      <c r="OI94" s="58"/>
      <c r="OJ94" s="58"/>
      <c r="OK94" s="58"/>
      <c r="OL94" s="58"/>
      <c r="OM94" s="58"/>
      <c r="ON94" s="58"/>
      <c r="OO94" s="58"/>
      <c r="OP94" s="58"/>
      <c r="OQ94" s="58"/>
      <c r="OR94" s="58"/>
      <c r="OS94" s="58"/>
      <c r="OT94" s="58"/>
      <c r="OU94" s="58"/>
      <c r="OV94" s="58"/>
      <c r="OW94" s="58"/>
      <c r="OX94" s="58"/>
      <c r="OY94" s="58"/>
      <c r="OZ94" s="58"/>
      <c r="PA94" s="58"/>
      <c r="PB94" s="58"/>
      <c r="PC94" s="58"/>
      <c r="PD94" s="58"/>
      <c r="PE94" s="58"/>
      <c r="PF94" s="58"/>
      <c r="PG94" s="58"/>
      <c r="PH94" s="58"/>
      <c r="PI94" s="58"/>
      <c r="PJ94" s="58"/>
      <c r="PK94" s="58"/>
      <c r="PL94" s="65"/>
    </row>
    <row r="95" spans="1:428" ht="15" hidden="1" thickBot="1" x14ac:dyDescent="0.4">
      <c r="A95" s="20" t="str" cm="1">
        <f t="array" aca="1" ref="A95" ca="1">IF(INDIRECT("'CALENDAR - Workflow'!B"&amp;ROW(A95)-1)&lt;&gt;0,INDIRECT("'CALENDAR - Workflow'!B"&amp;ROW(A95)-1),"")</f>
        <v/>
      </c>
      <c r="B95" s="21" t="str" cm="1">
        <f t="array" aca="1" ref="B95" ca="1">IF(INDIRECT("'CALENDAR - Workflow'!C"&amp;ROW(A95)-1)&lt;&gt;0,INDIRECT("'CALENDAR - Workflow'!C"&amp;ROW(A95)-1),"")</f>
        <v/>
      </c>
      <c r="C95" s="57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9"/>
      <c r="AH95" s="60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8"/>
      <c r="BA95" s="58"/>
      <c r="BB95" s="58"/>
      <c r="BC95" s="58"/>
      <c r="BD95" s="58"/>
      <c r="BE95" s="58"/>
      <c r="BF95" s="58"/>
      <c r="BG95" s="58"/>
      <c r="BH95" s="58"/>
      <c r="BI95" s="58"/>
      <c r="BJ95" s="59"/>
      <c r="BK95" s="60"/>
      <c r="BL95" s="58"/>
      <c r="BM95" s="58"/>
      <c r="BN95" s="58"/>
      <c r="BO95" s="58"/>
      <c r="BP95" s="58"/>
      <c r="BQ95" s="58"/>
      <c r="BR95" s="58"/>
      <c r="BS95" s="58"/>
      <c r="BT95" s="58"/>
      <c r="BU95" s="58"/>
      <c r="BV95" s="58"/>
      <c r="BW95" s="58"/>
      <c r="BX95" s="58"/>
      <c r="BY95" s="58"/>
      <c r="BZ95" s="58"/>
      <c r="CA95" s="58"/>
      <c r="CB95" s="58"/>
      <c r="CC95" s="58"/>
      <c r="CD95" s="58"/>
      <c r="CE95" s="58"/>
      <c r="CF95" s="58"/>
      <c r="CG95" s="58"/>
      <c r="CH95" s="58"/>
      <c r="CI95" s="58"/>
      <c r="CJ95" s="58"/>
      <c r="CK95" s="58"/>
      <c r="CL95" s="58"/>
      <c r="CM95" s="58"/>
      <c r="CN95" s="58"/>
      <c r="CO95" s="59"/>
      <c r="CP95" s="60"/>
      <c r="CQ95" s="58"/>
      <c r="CR95" s="58"/>
      <c r="CS95" s="58"/>
      <c r="CT95" s="61"/>
      <c r="CU95" s="62"/>
      <c r="CV95" s="58"/>
      <c r="CW95" s="58"/>
      <c r="CX95" s="58"/>
      <c r="CY95" s="58"/>
      <c r="CZ95" s="58"/>
      <c r="DA95" s="58"/>
      <c r="DB95" s="58"/>
      <c r="DC95" s="58"/>
      <c r="DD95" s="58"/>
      <c r="DE95" s="58"/>
      <c r="DF95" s="58"/>
      <c r="DG95" s="58"/>
      <c r="DH95" s="58"/>
      <c r="DI95" s="58"/>
      <c r="DJ95" s="58"/>
      <c r="DK95" s="58"/>
      <c r="DL95" s="58"/>
      <c r="DM95" s="58"/>
      <c r="DN95" s="58"/>
      <c r="DO95" s="58"/>
      <c r="DP95" s="58"/>
      <c r="DQ95" s="58"/>
      <c r="DR95" s="58"/>
      <c r="DS95" s="59"/>
      <c r="DT95" s="62"/>
      <c r="DU95" s="58"/>
      <c r="DV95" s="61"/>
      <c r="DW95" s="62"/>
      <c r="DX95" s="58"/>
      <c r="DY95" s="58"/>
      <c r="DZ95" s="58"/>
      <c r="EA95" s="58"/>
      <c r="EB95" s="58"/>
      <c r="EC95" s="61"/>
      <c r="ED95" s="62"/>
      <c r="EE95" s="58"/>
      <c r="EF95" s="58"/>
      <c r="EG95" s="58"/>
      <c r="EH95" s="58"/>
      <c r="EI95" s="58"/>
      <c r="EJ95" s="61"/>
      <c r="EK95" s="62"/>
      <c r="EL95" s="58"/>
      <c r="EM95" s="58"/>
      <c r="EN95" s="58"/>
      <c r="EO95" s="58"/>
      <c r="EP95" s="58"/>
      <c r="EQ95" s="61"/>
      <c r="ER95" s="58"/>
      <c r="ES95" s="58"/>
      <c r="ET95" s="58"/>
      <c r="EU95" s="58"/>
      <c r="EV95" s="58"/>
      <c r="EW95" s="58"/>
      <c r="EX95" s="59"/>
      <c r="EY95" s="60"/>
      <c r="EZ95" s="58"/>
      <c r="FA95" s="58"/>
      <c r="FB95" s="58"/>
      <c r="FC95" s="58"/>
      <c r="FD95" s="58"/>
      <c r="FE95" s="61"/>
      <c r="FF95" s="58"/>
      <c r="FG95" s="58"/>
      <c r="FH95" s="58"/>
      <c r="FI95" s="58"/>
      <c r="FJ95" s="58"/>
      <c r="FK95" s="58"/>
      <c r="FL95" s="61"/>
      <c r="FM95" s="58"/>
      <c r="FN95" s="58"/>
      <c r="FO95" s="58"/>
      <c r="FP95" s="58"/>
      <c r="FQ95" s="58"/>
      <c r="FR95" s="58"/>
      <c r="FS95" s="61"/>
      <c r="FT95" s="58"/>
      <c r="FU95" s="58"/>
      <c r="FV95" s="58"/>
      <c r="FW95" s="63"/>
      <c r="FX95" s="58"/>
      <c r="FY95" s="58"/>
      <c r="FZ95" s="58"/>
      <c r="GA95" s="58"/>
      <c r="GB95" s="59"/>
      <c r="GC95" s="60"/>
      <c r="GD95" s="58"/>
      <c r="GE95" s="58"/>
      <c r="GF95" s="58"/>
      <c r="GG95" s="61"/>
      <c r="GH95" s="62"/>
      <c r="GI95" s="58"/>
      <c r="GJ95" s="58"/>
      <c r="GK95" s="58"/>
      <c r="GL95" s="58"/>
      <c r="GM95" s="58"/>
      <c r="GN95" s="61"/>
      <c r="GO95" s="58"/>
      <c r="GP95" s="58"/>
      <c r="GQ95" s="58"/>
      <c r="GR95" s="58"/>
      <c r="GS95" s="58"/>
      <c r="GT95" s="58"/>
      <c r="GU95" s="61"/>
      <c r="GV95" s="58"/>
      <c r="GW95" s="58"/>
      <c r="GX95" s="58"/>
      <c r="GY95" s="58"/>
      <c r="GZ95" s="58"/>
      <c r="HA95" s="58"/>
      <c r="HB95" s="61"/>
      <c r="HC95" s="58"/>
      <c r="HD95" s="58"/>
      <c r="HE95" s="58"/>
      <c r="HF95" s="58"/>
      <c r="HG95" s="59"/>
      <c r="HH95" s="60"/>
      <c r="HI95" s="61"/>
      <c r="HJ95" s="58"/>
      <c r="HK95" s="58"/>
      <c r="HL95" s="58"/>
      <c r="HM95" s="58"/>
      <c r="HN95" s="58"/>
      <c r="HO95" s="58"/>
      <c r="HP95" s="61"/>
      <c r="HQ95" s="58"/>
      <c r="HR95" s="58"/>
      <c r="HS95" s="58"/>
      <c r="HT95" s="58"/>
      <c r="HU95" s="58"/>
      <c r="HV95" s="58"/>
      <c r="HW95" s="58"/>
      <c r="HX95" s="58"/>
      <c r="HY95" s="58"/>
      <c r="HZ95" s="58"/>
      <c r="IA95" s="58"/>
      <c r="IB95" s="58"/>
      <c r="IC95" s="58"/>
      <c r="ID95" s="61"/>
      <c r="IE95" s="58"/>
      <c r="IF95" s="58"/>
      <c r="IG95" s="58"/>
      <c r="IH95" s="58"/>
      <c r="II95" s="58"/>
      <c r="IJ95" s="58"/>
      <c r="IK95" s="61"/>
      <c r="IL95" s="59"/>
      <c r="IM95" s="60"/>
      <c r="IN95" s="58"/>
      <c r="IO95" s="58"/>
      <c r="IP95" s="58"/>
      <c r="IQ95" s="58"/>
      <c r="IR95" s="58"/>
      <c r="IS95" s="58"/>
      <c r="IT95" s="58"/>
      <c r="IU95" s="58"/>
      <c r="IV95" s="58"/>
      <c r="IW95" s="58"/>
      <c r="IX95" s="58"/>
      <c r="IY95" s="58"/>
      <c r="IZ95" s="58"/>
      <c r="JA95" s="58"/>
      <c r="JB95" s="58"/>
      <c r="JC95" s="58"/>
      <c r="JD95" s="58"/>
      <c r="JE95" s="58"/>
      <c r="JF95" s="58"/>
      <c r="JG95" s="58"/>
      <c r="JH95" s="58"/>
      <c r="JI95" s="58"/>
      <c r="JJ95" s="58"/>
      <c r="JK95" s="58"/>
      <c r="JL95" s="58"/>
      <c r="JM95" s="58"/>
      <c r="JN95" s="58"/>
      <c r="JO95" s="58"/>
      <c r="JP95" s="59"/>
      <c r="JQ95" s="60"/>
      <c r="JR95" s="58"/>
      <c r="JS95" s="58"/>
      <c r="JT95" s="58"/>
      <c r="JU95" s="58"/>
      <c r="JV95" s="58"/>
      <c r="JW95" s="58"/>
      <c r="JX95" s="58"/>
      <c r="JY95" s="58"/>
      <c r="JZ95" s="58"/>
      <c r="KA95" s="58"/>
      <c r="KB95" s="58"/>
      <c r="KC95" s="58"/>
      <c r="KD95" s="58"/>
      <c r="KE95" s="58"/>
      <c r="KF95" s="58"/>
      <c r="KG95" s="58"/>
      <c r="KH95" s="58"/>
      <c r="KI95" s="58"/>
      <c r="KJ95" s="58"/>
      <c r="KK95" s="58"/>
      <c r="KL95" s="58"/>
      <c r="KM95" s="58"/>
      <c r="KN95" s="58"/>
      <c r="KO95" s="58"/>
      <c r="KP95" s="58"/>
      <c r="KQ95" s="58"/>
      <c r="KR95" s="58"/>
      <c r="KS95" s="58"/>
      <c r="KT95" s="61"/>
      <c r="KU95" s="59"/>
      <c r="KV95" s="58"/>
      <c r="KW95" s="58"/>
      <c r="KX95" s="58"/>
      <c r="KY95" s="58"/>
      <c r="KZ95" s="58"/>
      <c r="LA95" s="58"/>
      <c r="LB95" s="58"/>
      <c r="LC95" s="58"/>
      <c r="LD95" s="58"/>
      <c r="LE95" s="58"/>
      <c r="LF95" s="58"/>
      <c r="LG95" s="58"/>
      <c r="LH95" s="58"/>
      <c r="LI95" s="58"/>
      <c r="LJ95" s="58"/>
      <c r="LK95" s="58"/>
      <c r="LL95" s="58"/>
      <c r="LM95" s="58"/>
      <c r="LN95" s="58"/>
      <c r="LO95" s="58"/>
      <c r="LP95" s="58"/>
      <c r="LQ95" s="58"/>
      <c r="LR95" s="58"/>
      <c r="LS95" s="58"/>
      <c r="LT95" s="58"/>
      <c r="LU95" s="58"/>
      <c r="LV95" s="58"/>
      <c r="LW95" s="58"/>
      <c r="LX95" s="61"/>
      <c r="LY95" s="59"/>
      <c r="LZ95" s="60"/>
      <c r="MA95" s="58"/>
      <c r="MB95" s="58"/>
      <c r="MC95" s="58"/>
      <c r="MD95" s="58"/>
      <c r="ME95" s="58"/>
      <c r="MF95" s="58"/>
      <c r="MG95" s="58"/>
      <c r="MH95" s="58"/>
      <c r="MI95" s="58"/>
      <c r="MJ95" s="58"/>
      <c r="MK95" s="58"/>
      <c r="ML95" s="58"/>
      <c r="MM95" s="58"/>
      <c r="MN95" s="58"/>
      <c r="MO95" s="58"/>
      <c r="MP95" s="58"/>
      <c r="MQ95" s="58"/>
      <c r="MR95" s="58"/>
      <c r="MS95" s="58"/>
      <c r="MT95" s="58"/>
      <c r="MU95" s="58"/>
      <c r="MV95" s="58"/>
      <c r="MW95" s="58"/>
      <c r="MX95" s="58"/>
      <c r="MY95" s="58"/>
      <c r="MZ95" s="58"/>
      <c r="NA95" s="58"/>
      <c r="NB95" s="58"/>
      <c r="NC95" s="58"/>
      <c r="ND95" s="59"/>
      <c r="NE95" s="64"/>
      <c r="NF95" s="58"/>
      <c r="NG95" s="58"/>
      <c r="NH95" s="58"/>
      <c r="NI95" s="58"/>
      <c r="NJ95" s="58"/>
      <c r="NK95" s="58"/>
      <c r="NL95" s="58"/>
      <c r="NM95" s="58"/>
      <c r="NN95" s="58"/>
      <c r="NO95" s="58"/>
      <c r="NP95" s="58"/>
      <c r="NQ95" s="58"/>
      <c r="NR95" s="58"/>
      <c r="NS95" s="58"/>
      <c r="NT95" s="58"/>
      <c r="NU95" s="58"/>
      <c r="NV95" s="58"/>
      <c r="NW95" s="58"/>
      <c r="NX95" s="58"/>
      <c r="NY95" s="58"/>
      <c r="NZ95" s="58"/>
      <c r="OA95" s="58"/>
      <c r="OB95" s="58"/>
      <c r="OC95" s="58"/>
      <c r="OD95" s="58"/>
      <c r="OE95" s="58"/>
      <c r="OF95" s="58"/>
      <c r="OG95" s="58"/>
      <c r="OH95" s="58"/>
      <c r="OI95" s="58"/>
      <c r="OJ95" s="58"/>
      <c r="OK95" s="58"/>
      <c r="OL95" s="58"/>
      <c r="OM95" s="58"/>
      <c r="ON95" s="58"/>
      <c r="OO95" s="58"/>
      <c r="OP95" s="58"/>
      <c r="OQ95" s="58"/>
      <c r="OR95" s="58"/>
      <c r="OS95" s="58"/>
      <c r="OT95" s="58"/>
      <c r="OU95" s="58"/>
      <c r="OV95" s="58"/>
      <c r="OW95" s="58"/>
      <c r="OX95" s="58"/>
      <c r="OY95" s="58"/>
      <c r="OZ95" s="58"/>
      <c r="PA95" s="58"/>
      <c r="PB95" s="58"/>
      <c r="PC95" s="58"/>
      <c r="PD95" s="58"/>
      <c r="PE95" s="58"/>
      <c r="PF95" s="58"/>
      <c r="PG95" s="58"/>
      <c r="PH95" s="58"/>
      <c r="PI95" s="58"/>
      <c r="PJ95" s="58"/>
      <c r="PK95" s="58"/>
      <c r="PL95" s="65"/>
    </row>
    <row r="96" spans="1:428" ht="15" hidden="1" thickBot="1" x14ac:dyDescent="0.4">
      <c r="A96" s="20" t="str" cm="1">
        <f t="array" aca="1" ref="A96" ca="1">IF(INDIRECT("'CALENDAR - Workflow'!B"&amp;ROW(A96)-1)&lt;&gt;0,INDIRECT("'CALENDAR - Workflow'!B"&amp;ROW(A96)-1),"")</f>
        <v/>
      </c>
      <c r="B96" s="21" t="str" cm="1">
        <f t="array" aca="1" ref="B96" ca="1">IF(INDIRECT("'CALENDAR - Workflow'!C"&amp;ROW(A96)-1)&lt;&gt;0,INDIRECT("'CALENDAR - Workflow'!C"&amp;ROW(A96)-1),"")</f>
        <v/>
      </c>
      <c r="C96" s="57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9"/>
      <c r="AH96" s="60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8"/>
      <c r="BA96" s="58"/>
      <c r="BB96" s="58"/>
      <c r="BC96" s="58"/>
      <c r="BD96" s="58"/>
      <c r="BE96" s="58"/>
      <c r="BF96" s="58"/>
      <c r="BG96" s="58"/>
      <c r="BH96" s="58"/>
      <c r="BI96" s="58"/>
      <c r="BJ96" s="59"/>
      <c r="BK96" s="60"/>
      <c r="BL96" s="58"/>
      <c r="BM96" s="58"/>
      <c r="BN96" s="58"/>
      <c r="BO96" s="58"/>
      <c r="BP96" s="58"/>
      <c r="BQ96" s="58"/>
      <c r="BR96" s="58"/>
      <c r="BS96" s="58"/>
      <c r="BT96" s="58"/>
      <c r="BU96" s="58"/>
      <c r="BV96" s="58"/>
      <c r="BW96" s="58"/>
      <c r="BX96" s="58"/>
      <c r="BY96" s="58"/>
      <c r="BZ96" s="58"/>
      <c r="CA96" s="58"/>
      <c r="CB96" s="58"/>
      <c r="CC96" s="58"/>
      <c r="CD96" s="58"/>
      <c r="CE96" s="58"/>
      <c r="CF96" s="58"/>
      <c r="CG96" s="58"/>
      <c r="CH96" s="58"/>
      <c r="CI96" s="58"/>
      <c r="CJ96" s="58"/>
      <c r="CK96" s="58"/>
      <c r="CL96" s="58"/>
      <c r="CM96" s="58"/>
      <c r="CN96" s="58"/>
      <c r="CO96" s="59"/>
      <c r="CP96" s="60"/>
      <c r="CQ96" s="58"/>
      <c r="CR96" s="58"/>
      <c r="CS96" s="58"/>
      <c r="CT96" s="61"/>
      <c r="CU96" s="62"/>
      <c r="CV96" s="58"/>
      <c r="CW96" s="58"/>
      <c r="CX96" s="58"/>
      <c r="CY96" s="58"/>
      <c r="CZ96" s="58"/>
      <c r="DA96" s="58"/>
      <c r="DB96" s="58"/>
      <c r="DC96" s="58"/>
      <c r="DD96" s="58"/>
      <c r="DE96" s="58"/>
      <c r="DF96" s="58"/>
      <c r="DG96" s="58"/>
      <c r="DH96" s="58"/>
      <c r="DI96" s="58"/>
      <c r="DJ96" s="58"/>
      <c r="DK96" s="58"/>
      <c r="DL96" s="58"/>
      <c r="DM96" s="58"/>
      <c r="DN96" s="58"/>
      <c r="DO96" s="58"/>
      <c r="DP96" s="58"/>
      <c r="DQ96" s="58"/>
      <c r="DR96" s="58"/>
      <c r="DS96" s="59"/>
      <c r="DT96" s="62"/>
      <c r="DU96" s="58"/>
      <c r="DV96" s="61"/>
      <c r="DW96" s="62"/>
      <c r="DX96" s="58"/>
      <c r="DY96" s="58"/>
      <c r="DZ96" s="58"/>
      <c r="EA96" s="58"/>
      <c r="EB96" s="58"/>
      <c r="EC96" s="61"/>
      <c r="ED96" s="62"/>
      <c r="EE96" s="58"/>
      <c r="EF96" s="58"/>
      <c r="EG96" s="58"/>
      <c r="EH96" s="58"/>
      <c r="EI96" s="58"/>
      <c r="EJ96" s="61"/>
      <c r="EK96" s="62"/>
      <c r="EL96" s="58"/>
      <c r="EM96" s="58"/>
      <c r="EN96" s="58"/>
      <c r="EO96" s="58"/>
      <c r="EP96" s="58"/>
      <c r="EQ96" s="61"/>
      <c r="ER96" s="58"/>
      <c r="ES96" s="58"/>
      <c r="ET96" s="58"/>
      <c r="EU96" s="58"/>
      <c r="EV96" s="58"/>
      <c r="EW96" s="58"/>
      <c r="EX96" s="59"/>
      <c r="EY96" s="60"/>
      <c r="EZ96" s="58"/>
      <c r="FA96" s="58"/>
      <c r="FB96" s="58"/>
      <c r="FC96" s="58"/>
      <c r="FD96" s="58"/>
      <c r="FE96" s="61"/>
      <c r="FF96" s="58"/>
      <c r="FG96" s="58"/>
      <c r="FH96" s="58"/>
      <c r="FI96" s="58"/>
      <c r="FJ96" s="58"/>
      <c r="FK96" s="58"/>
      <c r="FL96" s="61"/>
      <c r="FM96" s="58"/>
      <c r="FN96" s="58"/>
      <c r="FO96" s="58"/>
      <c r="FP96" s="58"/>
      <c r="FQ96" s="58"/>
      <c r="FR96" s="58"/>
      <c r="FS96" s="61"/>
      <c r="FT96" s="58"/>
      <c r="FU96" s="58"/>
      <c r="FV96" s="58"/>
      <c r="FW96" s="63"/>
      <c r="FX96" s="58"/>
      <c r="FY96" s="58"/>
      <c r="FZ96" s="58"/>
      <c r="GA96" s="58"/>
      <c r="GB96" s="59"/>
      <c r="GC96" s="60"/>
      <c r="GD96" s="58"/>
      <c r="GE96" s="58"/>
      <c r="GF96" s="58"/>
      <c r="GG96" s="61"/>
      <c r="GH96" s="62"/>
      <c r="GI96" s="58"/>
      <c r="GJ96" s="58"/>
      <c r="GK96" s="58"/>
      <c r="GL96" s="58"/>
      <c r="GM96" s="58"/>
      <c r="GN96" s="61"/>
      <c r="GO96" s="58"/>
      <c r="GP96" s="58"/>
      <c r="GQ96" s="58"/>
      <c r="GR96" s="58"/>
      <c r="GS96" s="58"/>
      <c r="GT96" s="58"/>
      <c r="GU96" s="61"/>
      <c r="GV96" s="58"/>
      <c r="GW96" s="58"/>
      <c r="GX96" s="58"/>
      <c r="GY96" s="58"/>
      <c r="GZ96" s="58"/>
      <c r="HA96" s="58"/>
      <c r="HB96" s="61"/>
      <c r="HC96" s="58"/>
      <c r="HD96" s="58"/>
      <c r="HE96" s="58"/>
      <c r="HF96" s="58"/>
      <c r="HG96" s="59"/>
      <c r="HH96" s="60"/>
      <c r="HI96" s="61"/>
      <c r="HJ96" s="58"/>
      <c r="HK96" s="58"/>
      <c r="HL96" s="58"/>
      <c r="HM96" s="58"/>
      <c r="HN96" s="58"/>
      <c r="HO96" s="58"/>
      <c r="HP96" s="61"/>
      <c r="HQ96" s="58"/>
      <c r="HR96" s="58"/>
      <c r="HS96" s="58"/>
      <c r="HT96" s="58"/>
      <c r="HU96" s="58"/>
      <c r="HV96" s="58"/>
      <c r="HW96" s="58"/>
      <c r="HX96" s="58"/>
      <c r="HY96" s="58"/>
      <c r="HZ96" s="58"/>
      <c r="IA96" s="58"/>
      <c r="IB96" s="58"/>
      <c r="IC96" s="58"/>
      <c r="ID96" s="61"/>
      <c r="IE96" s="58"/>
      <c r="IF96" s="58"/>
      <c r="IG96" s="58"/>
      <c r="IH96" s="58"/>
      <c r="II96" s="58"/>
      <c r="IJ96" s="58"/>
      <c r="IK96" s="61"/>
      <c r="IL96" s="59"/>
      <c r="IM96" s="60"/>
      <c r="IN96" s="58"/>
      <c r="IO96" s="58"/>
      <c r="IP96" s="58"/>
      <c r="IQ96" s="58"/>
      <c r="IR96" s="58"/>
      <c r="IS96" s="58"/>
      <c r="IT96" s="58"/>
      <c r="IU96" s="58"/>
      <c r="IV96" s="58"/>
      <c r="IW96" s="58"/>
      <c r="IX96" s="58"/>
      <c r="IY96" s="58"/>
      <c r="IZ96" s="58"/>
      <c r="JA96" s="58"/>
      <c r="JB96" s="58"/>
      <c r="JC96" s="58"/>
      <c r="JD96" s="58"/>
      <c r="JE96" s="58"/>
      <c r="JF96" s="58"/>
      <c r="JG96" s="58"/>
      <c r="JH96" s="58"/>
      <c r="JI96" s="58"/>
      <c r="JJ96" s="58"/>
      <c r="JK96" s="58"/>
      <c r="JL96" s="58"/>
      <c r="JM96" s="58"/>
      <c r="JN96" s="58"/>
      <c r="JO96" s="58"/>
      <c r="JP96" s="59"/>
      <c r="JQ96" s="60"/>
      <c r="JR96" s="58"/>
      <c r="JS96" s="58"/>
      <c r="JT96" s="58"/>
      <c r="JU96" s="58"/>
      <c r="JV96" s="58"/>
      <c r="JW96" s="58"/>
      <c r="JX96" s="58"/>
      <c r="JY96" s="58"/>
      <c r="JZ96" s="58"/>
      <c r="KA96" s="58"/>
      <c r="KB96" s="58"/>
      <c r="KC96" s="58"/>
      <c r="KD96" s="58"/>
      <c r="KE96" s="58"/>
      <c r="KF96" s="58"/>
      <c r="KG96" s="58"/>
      <c r="KH96" s="58"/>
      <c r="KI96" s="58"/>
      <c r="KJ96" s="58"/>
      <c r="KK96" s="58"/>
      <c r="KL96" s="58"/>
      <c r="KM96" s="58"/>
      <c r="KN96" s="58"/>
      <c r="KO96" s="58"/>
      <c r="KP96" s="58"/>
      <c r="KQ96" s="58"/>
      <c r="KR96" s="58"/>
      <c r="KS96" s="58"/>
      <c r="KT96" s="61"/>
      <c r="KU96" s="59"/>
      <c r="KV96" s="58"/>
      <c r="KW96" s="58"/>
      <c r="KX96" s="58"/>
      <c r="KY96" s="58"/>
      <c r="KZ96" s="58"/>
      <c r="LA96" s="58"/>
      <c r="LB96" s="58"/>
      <c r="LC96" s="58"/>
      <c r="LD96" s="58"/>
      <c r="LE96" s="58"/>
      <c r="LF96" s="58"/>
      <c r="LG96" s="58"/>
      <c r="LH96" s="58"/>
      <c r="LI96" s="58"/>
      <c r="LJ96" s="58"/>
      <c r="LK96" s="58"/>
      <c r="LL96" s="58"/>
      <c r="LM96" s="58"/>
      <c r="LN96" s="58"/>
      <c r="LO96" s="58"/>
      <c r="LP96" s="58"/>
      <c r="LQ96" s="58"/>
      <c r="LR96" s="58"/>
      <c r="LS96" s="58"/>
      <c r="LT96" s="58"/>
      <c r="LU96" s="58"/>
      <c r="LV96" s="58"/>
      <c r="LW96" s="58"/>
      <c r="LX96" s="61"/>
      <c r="LY96" s="59"/>
      <c r="LZ96" s="60"/>
      <c r="MA96" s="58"/>
      <c r="MB96" s="58"/>
      <c r="MC96" s="58"/>
      <c r="MD96" s="58"/>
      <c r="ME96" s="58"/>
      <c r="MF96" s="58"/>
      <c r="MG96" s="58"/>
      <c r="MH96" s="58"/>
      <c r="MI96" s="58"/>
      <c r="MJ96" s="58"/>
      <c r="MK96" s="58"/>
      <c r="ML96" s="58"/>
      <c r="MM96" s="58"/>
      <c r="MN96" s="58"/>
      <c r="MO96" s="58"/>
      <c r="MP96" s="58"/>
      <c r="MQ96" s="58"/>
      <c r="MR96" s="58"/>
      <c r="MS96" s="58"/>
      <c r="MT96" s="58"/>
      <c r="MU96" s="58"/>
      <c r="MV96" s="58"/>
      <c r="MW96" s="58"/>
      <c r="MX96" s="58"/>
      <c r="MY96" s="58"/>
      <c r="MZ96" s="58"/>
      <c r="NA96" s="58"/>
      <c r="NB96" s="58"/>
      <c r="NC96" s="58"/>
      <c r="ND96" s="59"/>
      <c r="NE96" s="64"/>
      <c r="NF96" s="58"/>
      <c r="NG96" s="58"/>
      <c r="NH96" s="58"/>
      <c r="NI96" s="58"/>
      <c r="NJ96" s="58"/>
      <c r="NK96" s="58"/>
      <c r="NL96" s="58"/>
      <c r="NM96" s="58"/>
      <c r="NN96" s="58"/>
      <c r="NO96" s="58"/>
      <c r="NP96" s="58"/>
      <c r="NQ96" s="58"/>
      <c r="NR96" s="58"/>
      <c r="NS96" s="58"/>
      <c r="NT96" s="58"/>
      <c r="NU96" s="58"/>
      <c r="NV96" s="58"/>
      <c r="NW96" s="58"/>
      <c r="NX96" s="58"/>
      <c r="NY96" s="58"/>
      <c r="NZ96" s="58"/>
      <c r="OA96" s="58"/>
      <c r="OB96" s="58"/>
      <c r="OC96" s="58"/>
      <c r="OD96" s="58"/>
      <c r="OE96" s="58"/>
      <c r="OF96" s="58"/>
      <c r="OG96" s="58"/>
      <c r="OH96" s="58"/>
      <c r="OI96" s="58"/>
      <c r="OJ96" s="58"/>
      <c r="OK96" s="58"/>
      <c r="OL96" s="58"/>
      <c r="OM96" s="58"/>
      <c r="ON96" s="58"/>
      <c r="OO96" s="58"/>
      <c r="OP96" s="58"/>
      <c r="OQ96" s="58"/>
      <c r="OR96" s="58"/>
      <c r="OS96" s="58"/>
      <c r="OT96" s="58"/>
      <c r="OU96" s="58"/>
      <c r="OV96" s="58"/>
      <c r="OW96" s="58"/>
      <c r="OX96" s="58"/>
      <c r="OY96" s="58"/>
      <c r="OZ96" s="58"/>
      <c r="PA96" s="58"/>
      <c r="PB96" s="58"/>
      <c r="PC96" s="58"/>
      <c r="PD96" s="58"/>
      <c r="PE96" s="58"/>
      <c r="PF96" s="58"/>
      <c r="PG96" s="58"/>
      <c r="PH96" s="58"/>
      <c r="PI96" s="58"/>
      <c r="PJ96" s="58"/>
      <c r="PK96" s="58"/>
      <c r="PL96" s="65"/>
    </row>
    <row r="97" spans="1:428" ht="15" hidden="1" thickBot="1" x14ac:dyDescent="0.4">
      <c r="A97" s="20" t="str" cm="1">
        <f t="array" aca="1" ref="A97" ca="1">IF(INDIRECT("'CALENDAR - Workflow'!B"&amp;ROW(A97)-1)&lt;&gt;0,INDIRECT("'CALENDAR - Workflow'!B"&amp;ROW(A97)-1),"")</f>
        <v/>
      </c>
      <c r="B97" s="21" t="str" cm="1">
        <f t="array" aca="1" ref="B97" ca="1">IF(INDIRECT("'CALENDAR - Workflow'!C"&amp;ROW(A97)-1)&lt;&gt;0,INDIRECT("'CALENDAR - Workflow'!C"&amp;ROW(A97)-1),"")</f>
        <v/>
      </c>
      <c r="C97" s="57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9"/>
      <c r="AH97" s="60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8"/>
      <c r="BA97" s="58"/>
      <c r="BB97" s="58"/>
      <c r="BC97" s="58"/>
      <c r="BD97" s="58"/>
      <c r="BE97" s="58"/>
      <c r="BF97" s="58"/>
      <c r="BG97" s="58"/>
      <c r="BH97" s="58"/>
      <c r="BI97" s="58"/>
      <c r="BJ97" s="59"/>
      <c r="BK97" s="60"/>
      <c r="BL97" s="58"/>
      <c r="BM97" s="58"/>
      <c r="BN97" s="58"/>
      <c r="BO97" s="58"/>
      <c r="BP97" s="58"/>
      <c r="BQ97" s="58"/>
      <c r="BR97" s="58"/>
      <c r="BS97" s="58"/>
      <c r="BT97" s="58"/>
      <c r="BU97" s="58"/>
      <c r="BV97" s="58"/>
      <c r="BW97" s="58"/>
      <c r="BX97" s="58"/>
      <c r="BY97" s="58"/>
      <c r="BZ97" s="58"/>
      <c r="CA97" s="58"/>
      <c r="CB97" s="58"/>
      <c r="CC97" s="58"/>
      <c r="CD97" s="58"/>
      <c r="CE97" s="58"/>
      <c r="CF97" s="58"/>
      <c r="CG97" s="58"/>
      <c r="CH97" s="58"/>
      <c r="CI97" s="58"/>
      <c r="CJ97" s="58"/>
      <c r="CK97" s="58"/>
      <c r="CL97" s="58"/>
      <c r="CM97" s="58"/>
      <c r="CN97" s="58"/>
      <c r="CO97" s="59"/>
      <c r="CP97" s="60"/>
      <c r="CQ97" s="58"/>
      <c r="CR97" s="58"/>
      <c r="CS97" s="58"/>
      <c r="CT97" s="61"/>
      <c r="CU97" s="62"/>
      <c r="CV97" s="58"/>
      <c r="CW97" s="58"/>
      <c r="CX97" s="58"/>
      <c r="CY97" s="58"/>
      <c r="CZ97" s="58"/>
      <c r="DA97" s="58"/>
      <c r="DB97" s="58"/>
      <c r="DC97" s="58"/>
      <c r="DD97" s="58"/>
      <c r="DE97" s="58"/>
      <c r="DF97" s="58"/>
      <c r="DG97" s="58"/>
      <c r="DH97" s="58"/>
      <c r="DI97" s="58"/>
      <c r="DJ97" s="58"/>
      <c r="DK97" s="58"/>
      <c r="DL97" s="58"/>
      <c r="DM97" s="58"/>
      <c r="DN97" s="58"/>
      <c r="DO97" s="58"/>
      <c r="DP97" s="58"/>
      <c r="DQ97" s="58"/>
      <c r="DR97" s="58"/>
      <c r="DS97" s="59"/>
      <c r="DT97" s="62"/>
      <c r="DU97" s="58"/>
      <c r="DV97" s="61"/>
      <c r="DW97" s="62"/>
      <c r="DX97" s="58"/>
      <c r="DY97" s="58"/>
      <c r="DZ97" s="58"/>
      <c r="EA97" s="58"/>
      <c r="EB97" s="58"/>
      <c r="EC97" s="61"/>
      <c r="ED97" s="62"/>
      <c r="EE97" s="58"/>
      <c r="EF97" s="58"/>
      <c r="EG97" s="58"/>
      <c r="EH97" s="58"/>
      <c r="EI97" s="58"/>
      <c r="EJ97" s="61"/>
      <c r="EK97" s="62"/>
      <c r="EL97" s="58"/>
      <c r="EM97" s="58"/>
      <c r="EN97" s="58"/>
      <c r="EO97" s="58"/>
      <c r="EP97" s="58"/>
      <c r="EQ97" s="61"/>
      <c r="ER97" s="58"/>
      <c r="ES97" s="58"/>
      <c r="ET97" s="58"/>
      <c r="EU97" s="58"/>
      <c r="EV97" s="58"/>
      <c r="EW97" s="58"/>
      <c r="EX97" s="59"/>
      <c r="EY97" s="60"/>
      <c r="EZ97" s="58"/>
      <c r="FA97" s="58"/>
      <c r="FB97" s="58"/>
      <c r="FC97" s="58"/>
      <c r="FD97" s="58"/>
      <c r="FE97" s="61"/>
      <c r="FF97" s="58"/>
      <c r="FG97" s="58"/>
      <c r="FH97" s="58"/>
      <c r="FI97" s="58"/>
      <c r="FJ97" s="58"/>
      <c r="FK97" s="58"/>
      <c r="FL97" s="61"/>
      <c r="FM97" s="58"/>
      <c r="FN97" s="58"/>
      <c r="FO97" s="58"/>
      <c r="FP97" s="58"/>
      <c r="FQ97" s="58"/>
      <c r="FR97" s="58"/>
      <c r="FS97" s="61"/>
      <c r="FT97" s="58"/>
      <c r="FU97" s="58"/>
      <c r="FV97" s="58"/>
      <c r="FW97" s="63"/>
      <c r="FX97" s="58"/>
      <c r="FY97" s="58"/>
      <c r="FZ97" s="58"/>
      <c r="GA97" s="58"/>
      <c r="GB97" s="59"/>
      <c r="GC97" s="60"/>
      <c r="GD97" s="58"/>
      <c r="GE97" s="58"/>
      <c r="GF97" s="58"/>
      <c r="GG97" s="61"/>
      <c r="GH97" s="62"/>
      <c r="GI97" s="58"/>
      <c r="GJ97" s="58"/>
      <c r="GK97" s="58"/>
      <c r="GL97" s="58"/>
      <c r="GM97" s="58"/>
      <c r="GN97" s="61"/>
      <c r="GO97" s="58"/>
      <c r="GP97" s="58"/>
      <c r="GQ97" s="58"/>
      <c r="GR97" s="58"/>
      <c r="GS97" s="58"/>
      <c r="GT97" s="58"/>
      <c r="GU97" s="61"/>
      <c r="GV97" s="58"/>
      <c r="GW97" s="58"/>
      <c r="GX97" s="58"/>
      <c r="GY97" s="58"/>
      <c r="GZ97" s="58"/>
      <c r="HA97" s="58"/>
      <c r="HB97" s="61"/>
      <c r="HC97" s="58"/>
      <c r="HD97" s="58"/>
      <c r="HE97" s="58"/>
      <c r="HF97" s="58"/>
      <c r="HG97" s="59"/>
      <c r="HH97" s="60"/>
      <c r="HI97" s="61"/>
      <c r="HJ97" s="58"/>
      <c r="HK97" s="58"/>
      <c r="HL97" s="58"/>
      <c r="HM97" s="58"/>
      <c r="HN97" s="58"/>
      <c r="HO97" s="58"/>
      <c r="HP97" s="61"/>
      <c r="HQ97" s="58"/>
      <c r="HR97" s="58"/>
      <c r="HS97" s="58"/>
      <c r="HT97" s="58"/>
      <c r="HU97" s="58"/>
      <c r="HV97" s="58"/>
      <c r="HW97" s="58"/>
      <c r="HX97" s="58"/>
      <c r="HY97" s="58"/>
      <c r="HZ97" s="58"/>
      <c r="IA97" s="58"/>
      <c r="IB97" s="58"/>
      <c r="IC97" s="58"/>
      <c r="ID97" s="61"/>
      <c r="IE97" s="58"/>
      <c r="IF97" s="58"/>
      <c r="IG97" s="58"/>
      <c r="IH97" s="58"/>
      <c r="II97" s="58"/>
      <c r="IJ97" s="58"/>
      <c r="IK97" s="61"/>
      <c r="IL97" s="59"/>
      <c r="IM97" s="60"/>
      <c r="IN97" s="58"/>
      <c r="IO97" s="58"/>
      <c r="IP97" s="58"/>
      <c r="IQ97" s="58"/>
      <c r="IR97" s="58"/>
      <c r="IS97" s="58"/>
      <c r="IT97" s="58"/>
      <c r="IU97" s="58"/>
      <c r="IV97" s="58"/>
      <c r="IW97" s="58"/>
      <c r="IX97" s="58"/>
      <c r="IY97" s="58"/>
      <c r="IZ97" s="58"/>
      <c r="JA97" s="58"/>
      <c r="JB97" s="58"/>
      <c r="JC97" s="58"/>
      <c r="JD97" s="58"/>
      <c r="JE97" s="58"/>
      <c r="JF97" s="58"/>
      <c r="JG97" s="58"/>
      <c r="JH97" s="58"/>
      <c r="JI97" s="58"/>
      <c r="JJ97" s="58"/>
      <c r="JK97" s="58"/>
      <c r="JL97" s="58"/>
      <c r="JM97" s="58"/>
      <c r="JN97" s="58"/>
      <c r="JO97" s="58"/>
      <c r="JP97" s="59"/>
      <c r="JQ97" s="60"/>
      <c r="JR97" s="58"/>
      <c r="JS97" s="58"/>
      <c r="JT97" s="58"/>
      <c r="JU97" s="58"/>
      <c r="JV97" s="58"/>
      <c r="JW97" s="58"/>
      <c r="JX97" s="58"/>
      <c r="JY97" s="58"/>
      <c r="JZ97" s="58"/>
      <c r="KA97" s="58"/>
      <c r="KB97" s="58"/>
      <c r="KC97" s="58"/>
      <c r="KD97" s="58"/>
      <c r="KE97" s="58"/>
      <c r="KF97" s="58"/>
      <c r="KG97" s="58"/>
      <c r="KH97" s="58"/>
      <c r="KI97" s="58"/>
      <c r="KJ97" s="58"/>
      <c r="KK97" s="58"/>
      <c r="KL97" s="58"/>
      <c r="KM97" s="58"/>
      <c r="KN97" s="58"/>
      <c r="KO97" s="58"/>
      <c r="KP97" s="58"/>
      <c r="KQ97" s="58"/>
      <c r="KR97" s="58"/>
      <c r="KS97" s="58"/>
      <c r="KT97" s="61"/>
      <c r="KU97" s="59"/>
      <c r="KV97" s="58"/>
      <c r="KW97" s="58"/>
      <c r="KX97" s="58"/>
      <c r="KY97" s="58"/>
      <c r="KZ97" s="58"/>
      <c r="LA97" s="58"/>
      <c r="LB97" s="58"/>
      <c r="LC97" s="58"/>
      <c r="LD97" s="58"/>
      <c r="LE97" s="58"/>
      <c r="LF97" s="58"/>
      <c r="LG97" s="58"/>
      <c r="LH97" s="58"/>
      <c r="LI97" s="58"/>
      <c r="LJ97" s="58"/>
      <c r="LK97" s="58"/>
      <c r="LL97" s="58"/>
      <c r="LM97" s="58"/>
      <c r="LN97" s="58"/>
      <c r="LO97" s="58"/>
      <c r="LP97" s="58"/>
      <c r="LQ97" s="58"/>
      <c r="LR97" s="58"/>
      <c r="LS97" s="58"/>
      <c r="LT97" s="58"/>
      <c r="LU97" s="58"/>
      <c r="LV97" s="58"/>
      <c r="LW97" s="58"/>
      <c r="LX97" s="61"/>
      <c r="LY97" s="59"/>
      <c r="LZ97" s="60"/>
      <c r="MA97" s="58"/>
      <c r="MB97" s="58"/>
      <c r="MC97" s="58"/>
      <c r="MD97" s="58"/>
      <c r="ME97" s="58"/>
      <c r="MF97" s="58"/>
      <c r="MG97" s="58"/>
      <c r="MH97" s="58"/>
      <c r="MI97" s="58"/>
      <c r="MJ97" s="58"/>
      <c r="MK97" s="58"/>
      <c r="ML97" s="58"/>
      <c r="MM97" s="58"/>
      <c r="MN97" s="58"/>
      <c r="MO97" s="58"/>
      <c r="MP97" s="58"/>
      <c r="MQ97" s="58"/>
      <c r="MR97" s="58"/>
      <c r="MS97" s="58"/>
      <c r="MT97" s="58"/>
      <c r="MU97" s="58"/>
      <c r="MV97" s="58"/>
      <c r="MW97" s="58"/>
      <c r="MX97" s="58"/>
      <c r="MY97" s="58"/>
      <c r="MZ97" s="58"/>
      <c r="NA97" s="58"/>
      <c r="NB97" s="58"/>
      <c r="NC97" s="58"/>
      <c r="ND97" s="59"/>
      <c r="NE97" s="64"/>
      <c r="NF97" s="58"/>
      <c r="NG97" s="58"/>
      <c r="NH97" s="58"/>
      <c r="NI97" s="58"/>
      <c r="NJ97" s="58"/>
      <c r="NK97" s="58"/>
      <c r="NL97" s="58"/>
      <c r="NM97" s="58"/>
      <c r="NN97" s="58"/>
      <c r="NO97" s="58"/>
      <c r="NP97" s="58"/>
      <c r="NQ97" s="58"/>
      <c r="NR97" s="58"/>
      <c r="NS97" s="58"/>
      <c r="NT97" s="58"/>
      <c r="NU97" s="58"/>
      <c r="NV97" s="58"/>
      <c r="NW97" s="58"/>
      <c r="NX97" s="58"/>
      <c r="NY97" s="58"/>
      <c r="NZ97" s="58"/>
      <c r="OA97" s="58"/>
      <c r="OB97" s="58"/>
      <c r="OC97" s="58"/>
      <c r="OD97" s="58"/>
      <c r="OE97" s="58"/>
      <c r="OF97" s="58"/>
      <c r="OG97" s="58"/>
      <c r="OH97" s="58"/>
      <c r="OI97" s="58"/>
      <c r="OJ97" s="58"/>
      <c r="OK97" s="58"/>
      <c r="OL97" s="58"/>
      <c r="OM97" s="58"/>
      <c r="ON97" s="58"/>
      <c r="OO97" s="58"/>
      <c r="OP97" s="58"/>
      <c r="OQ97" s="58"/>
      <c r="OR97" s="58"/>
      <c r="OS97" s="58"/>
      <c r="OT97" s="58"/>
      <c r="OU97" s="58"/>
      <c r="OV97" s="58"/>
      <c r="OW97" s="58"/>
      <c r="OX97" s="58"/>
      <c r="OY97" s="58"/>
      <c r="OZ97" s="58"/>
      <c r="PA97" s="58"/>
      <c r="PB97" s="58"/>
      <c r="PC97" s="58"/>
      <c r="PD97" s="58"/>
      <c r="PE97" s="58"/>
      <c r="PF97" s="58"/>
      <c r="PG97" s="58"/>
      <c r="PH97" s="58"/>
      <c r="PI97" s="58"/>
      <c r="PJ97" s="58"/>
      <c r="PK97" s="58"/>
      <c r="PL97" s="65"/>
    </row>
    <row r="98" spans="1:428" ht="15" hidden="1" thickBot="1" x14ac:dyDescent="0.4">
      <c r="A98" s="20" t="str" cm="1">
        <f t="array" aca="1" ref="A98" ca="1">IF(INDIRECT("'CALENDAR - Workflow'!B"&amp;ROW(A98)-1)&lt;&gt;0,INDIRECT("'CALENDAR - Workflow'!B"&amp;ROW(A98)-1),"")</f>
        <v/>
      </c>
      <c r="B98" s="21" t="str" cm="1">
        <f t="array" aca="1" ref="B98" ca="1">IF(INDIRECT("'CALENDAR - Workflow'!C"&amp;ROW(A98)-1)&lt;&gt;0,INDIRECT("'CALENDAR - Workflow'!C"&amp;ROW(A98)-1),"")</f>
        <v/>
      </c>
      <c r="C98" s="57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9"/>
      <c r="AH98" s="60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8"/>
      <c r="BA98" s="58"/>
      <c r="BB98" s="58"/>
      <c r="BC98" s="58"/>
      <c r="BD98" s="58"/>
      <c r="BE98" s="58"/>
      <c r="BF98" s="58"/>
      <c r="BG98" s="58"/>
      <c r="BH98" s="58"/>
      <c r="BI98" s="58"/>
      <c r="BJ98" s="59"/>
      <c r="BK98" s="60"/>
      <c r="BL98" s="58"/>
      <c r="BM98" s="58"/>
      <c r="BN98" s="58"/>
      <c r="BO98" s="58"/>
      <c r="BP98" s="58"/>
      <c r="BQ98" s="58"/>
      <c r="BR98" s="58"/>
      <c r="BS98" s="58"/>
      <c r="BT98" s="58"/>
      <c r="BU98" s="58"/>
      <c r="BV98" s="58"/>
      <c r="BW98" s="58"/>
      <c r="BX98" s="58"/>
      <c r="BY98" s="58"/>
      <c r="BZ98" s="58"/>
      <c r="CA98" s="58"/>
      <c r="CB98" s="58"/>
      <c r="CC98" s="58"/>
      <c r="CD98" s="58"/>
      <c r="CE98" s="58"/>
      <c r="CF98" s="58"/>
      <c r="CG98" s="58"/>
      <c r="CH98" s="58"/>
      <c r="CI98" s="58"/>
      <c r="CJ98" s="58"/>
      <c r="CK98" s="58"/>
      <c r="CL98" s="58"/>
      <c r="CM98" s="58"/>
      <c r="CN98" s="58"/>
      <c r="CO98" s="59"/>
      <c r="CP98" s="60"/>
      <c r="CQ98" s="58"/>
      <c r="CR98" s="58"/>
      <c r="CS98" s="58"/>
      <c r="CT98" s="61"/>
      <c r="CU98" s="62"/>
      <c r="CV98" s="58"/>
      <c r="CW98" s="58"/>
      <c r="CX98" s="58"/>
      <c r="CY98" s="58"/>
      <c r="CZ98" s="58"/>
      <c r="DA98" s="58"/>
      <c r="DB98" s="58"/>
      <c r="DC98" s="58"/>
      <c r="DD98" s="58"/>
      <c r="DE98" s="58"/>
      <c r="DF98" s="58"/>
      <c r="DG98" s="58"/>
      <c r="DH98" s="58"/>
      <c r="DI98" s="58"/>
      <c r="DJ98" s="58"/>
      <c r="DK98" s="58"/>
      <c r="DL98" s="58"/>
      <c r="DM98" s="58"/>
      <c r="DN98" s="58"/>
      <c r="DO98" s="58"/>
      <c r="DP98" s="58"/>
      <c r="DQ98" s="58"/>
      <c r="DR98" s="58"/>
      <c r="DS98" s="59"/>
      <c r="DT98" s="62"/>
      <c r="DU98" s="58"/>
      <c r="DV98" s="61"/>
      <c r="DW98" s="62"/>
      <c r="DX98" s="58"/>
      <c r="DY98" s="58"/>
      <c r="DZ98" s="58"/>
      <c r="EA98" s="58"/>
      <c r="EB98" s="58"/>
      <c r="EC98" s="61"/>
      <c r="ED98" s="62"/>
      <c r="EE98" s="58"/>
      <c r="EF98" s="58"/>
      <c r="EG98" s="58"/>
      <c r="EH98" s="58"/>
      <c r="EI98" s="58"/>
      <c r="EJ98" s="61"/>
      <c r="EK98" s="62"/>
      <c r="EL98" s="58"/>
      <c r="EM98" s="58"/>
      <c r="EN98" s="58"/>
      <c r="EO98" s="58"/>
      <c r="EP98" s="58"/>
      <c r="EQ98" s="61"/>
      <c r="ER98" s="58"/>
      <c r="ES98" s="58"/>
      <c r="ET98" s="58"/>
      <c r="EU98" s="58"/>
      <c r="EV98" s="58"/>
      <c r="EW98" s="58"/>
      <c r="EX98" s="59"/>
      <c r="EY98" s="60"/>
      <c r="EZ98" s="58"/>
      <c r="FA98" s="58"/>
      <c r="FB98" s="58"/>
      <c r="FC98" s="58"/>
      <c r="FD98" s="58"/>
      <c r="FE98" s="61"/>
      <c r="FF98" s="58"/>
      <c r="FG98" s="58"/>
      <c r="FH98" s="58"/>
      <c r="FI98" s="58"/>
      <c r="FJ98" s="58"/>
      <c r="FK98" s="58"/>
      <c r="FL98" s="61"/>
      <c r="FM98" s="58"/>
      <c r="FN98" s="58"/>
      <c r="FO98" s="58"/>
      <c r="FP98" s="58"/>
      <c r="FQ98" s="58"/>
      <c r="FR98" s="58"/>
      <c r="FS98" s="61"/>
      <c r="FT98" s="58"/>
      <c r="FU98" s="58"/>
      <c r="FV98" s="58"/>
      <c r="FW98" s="63"/>
      <c r="FX98" s="58"/>
      <c r="FY98" s="58"/>
      <c r="FZ98" s="58"/>
      <c r="GA98" s="58"/>
      <c r="GB98" s="59"/>
      <c r="GC98" s="60"/>
      <c r="GD98" s="58"/>
      <c r="GE98" s="58"/>
      <c r="GF98" s="58"/>
      <c r="GG98" s="61"/>
      <c r="GH98" s="62"/>
      <c r="GI98" s="58"/>
      <c r="GJ98" s="58"/>
      <c r="GK98" s="58"/>
      <c r="GL98" s="58"/>
      <c r="GM98" s="58"/>
      <c r="GN98" s="61"/>
      <c r="GO98" s="58"/>
      <c r="GP98" s="58"/>
      <c r="GQ98" s="58"/>
      <c r="GR98" s="58"/>
      <c r="GS98" s="58"/>
      <c r="GT98" s="58"/>
      <c r="GU98" s="61"/>
      <c r="GV98" s="58"/>
      <c r="GW98" s="58"/>
      <c r="GX98" s="58"/>
      <c r="GY98" s="58"/>
      <c r="GZ98" s="58"/>
      <c r="HA98" s="58"/>
      <c r="HB98" s="61"/>
      <c r="HC98" s="58"/>
      <c r="HD98" s="58"/>
      <c r="HE98" s="58"/>
      <c r="HF98" s="58"/>
      <c r="HG98" s="59"/>
      <c r="HH98" s="60"/>
      <c r="HI98" s="61"/>
      <c r="HJ98" s="58"/>
      <c r="HK98" s="58"/>
      <c r="HL98" s="58"/>
      <c r="HM98" s="58"/>
      <c r="HN98" s="58"/>
      <c r="HO98" s="58"/>
      <c r="HP98" s="61"/>
      <c r="HQ98" s="58"/>
      <c r="HR98" s="58"/>
      <c r="HS98" s="58"/>
      <c r="HT98" s="58"/>
      <c r="HU98" s="58"/>
      <c r="HV98" s="58"/>
      <c r="HW98" s="58"/>
      <c r="HX98" s="58"/>
      <c r="HY98" s="58"/>
      <c r="HZ98" s="58"/>
      <c r="IA98" s="58"/>
      <c r="IB98" s="58"/>
      <c r="IC98" s="58"/>
      <c r="ID98" s="61"/>
      <c r="IE98" s="58"/>
      <c r="IF98" s="58"/>
      <c r="IG98" s="58"/>
      <c r="IH98" s="58"/>
      <c r="II98" s="58"/>
      <c r="IJ98" s="58"/>
      <c r="IK98" s="61"/>
      <c r="IL98" s="59"/>
      <c r="IM98" s="60"/>
      <c r="IN98" s="58"/>
      <c r="IO98" s="58"/>
      <c r="IP98" s="58"/>
      <c r="IQ98" s="58"/>
      <c r="IR98" s="58"/>
      <c r="IS98" s="58"/>
      <c r="IT98" s="58"/>
      <c r="IU98" s="58"/>
      <c r="IV98" s="58"/>
      <c r="IW98" s="58"/>
      <c r="IX98" s="58"/>
      <c r="IY98" s="58"/>
      <c r="IZ98" s="58"/>
      <c r="JA98" s="58"/>
      <c r="JB98" s="58"/>
      <c r="JC98" s="58"/>
      <c r="JD98" s="58"/>
      <c r="JE98" s="58"/>
      <c r="JF98" s="58"/>
      <c r="JG98" s="58"/>
      <c r="JH98" s="58"/>
      <c r="JI98" s="58"/>
      <c r="JJ98" s="58"/>
      <c r="JK98" s="58"/>
      <c r="JL98" s="58"/>
      <c r="JM98" s="58"/>
      <c r="JN98" s="58"/>
      <c r="JO98" s="58"/>
      <c r="JP98" s="59"/>
      <c r="JQ98" s="60"/>
      <c r="JR98" s="58"/>
      <c r="JS98" s="58"/>
      <c r="JT98" s="58"/>
      <c r="JU98" s="58"/>
      <c r="JV98" s="58"/>
      <c r="JW98" s="58"/>
      <c r="JX98" s="58"/>
      <c r="JY98" s="58"/>
      <c r="JZ98" s="58"/>
      <c r="KA98" s="58"/>
      <c r="KB98" s="58"/>
      <c r="KC98" s="58"/>
      <c r="KD98" s="58"/>
      <c r="KE98" s="58"/>
      <c r="KF98" s="58"/>
      <c r="KG98" s="58"/>
      <c r="KH98" s="58"/>
      <c r="KI98" s="58"/>
      <c r="KJ98" s="58"/>
      <c r="KK98" s="58"/>
      <c r="KL98" s="58"/>
      <c r="KM98" s="58"/>
      <c r="KN98" s="58"/>
      <c r="KO98" s="58"/>
      <c r="KP98" s="58"/>
      <c r="KQ98" s="58"/>
      <c r="KR98" s="58"/>
      <c r="KS98" s="58"/>
      <c r="KT98" s="61"/>
      <c r="KU98" s="59"/>
      <c r="KV98" s="58"/>
      <c r="KW98" s="58"/>
      <c r="KX98" s="58"/>
      <c r="KY98" s="58"/>
      <c r="KZ98" s="58"/>
      <c r="LA98" s="58"/>
      <c r="LB98" s="58"/>
      <c r="LC98" s="58"/>
      <c r="LD98" s="58"/>
      <c r="LE98" s="58"/>
      <c r="LF98" s="58"/>
      <c r="LG98" s="58"/>
      <c r="LH98" s="58"/>
      <c r="LI98" s="58"/>
      <c r="LJ98" s="58"/>
      <c r="LK98" s="58"/>
      <c r="LL98" s="58"/>
      <c r="LM98" s="58"/>
      <c r="LN98" s="58"/>
      <c r="LO98" s="58"/>
      <c r="LP98" s="58"/>
      <c r="LQ98" s="58"/>
      <c r="LR98" s="58"/>
      <c r="LS98" s="58"/>
      <c r="LT98" s="58"/>
      <c r="LU98" s="58"/>
      <c r="LV98" s="58"/>
      <c r="LW98" s="58"/>
      <c r="LX98" s="61"/>
      <c r="LY98" s="59"/>
      <c r="LZ98" s="60"/>
      <c r="MA98" s="58"/>
      <c r="MB98" s="58"/>
      <c r="MC98" s="58"/>
      <c r="MD98" s="58"/>
      <c r="ME98" s="58"/>
      <c r="MF98" s="58"/>
      <c r="MG98" s="58"/>
      <c r="MH98" s="58"/>
      <c r="MI98" s="58"/>
      <c r="MJ98" s="58"/>
      <c r="MK98" s="58"/>
      <c r="ML98" s="58"/>
      <c r="MM98" s="58"/>
      <c r="MN98" s="58"/>
      <c r="MO98" s="58"/>
      <c r="MP98" s="58"/>
      <c r="MQ98" s="58"/>
      <c r="MR98" s="58"/>
      <c r="MS98" s="58"/>
      <c r="MT98" s="58"/>
      <c r="MU98" s="58"/>
      <c r="MV98" s="58"/>
      <c r="MW98" s="58"/>
      <c r="MX98" s="58"/>
      <c r="MY98" s="58"/>
      <c r="MZ98" s="58"/>
      <c r="NA98" s="58"/>
      <c r="NB98" s="58"/>
      <c r="NC98" s="58"/>
      <c r="ND98" s="59"/>
      <c r="NE98" s="64"/>
      <c r="NF98" s="58"/>
      <c r="NG98" s="58"/>
      <c r="NH98" s="58"/>
      <c r="NI98" s="58"/>
      <c r="NJ98" s="58"/>
      <c r="NK98" s="58"/>
      <c r="NL98" s="58"/>
      <c r="NM98" s="58"/>
      <c r="NN98" s="58"/>
      <c r="NO98" s="58"/>
      <c r="NP98" s="58"/>
      <c r="NQ98" s="58"/>
      <c r="NR98" s="58"/>
      <c r="NS98" s="58"/>
      <c r="NT98" s="58"/>
      <c r="NU98" s="58"/>
      <c r="NV98" s="58"/>
      <c r="NW98" s="58"/>
      <c r="NX98" s="58"/>
      <c r="NY98" s="58"/>
      <c r="NZ98" s="58"/>
      <c r="OA98" s="58"/>
      <c r="OB98" s="58"/>
      <c r="OC98" s="58"/>
      <c r="OD98" s="58"/>
      <c r="OE98" s="58"/>
      <c r="OF98" s="58"/>
      <c r="OG98" s="58"/>
      <c r="OH98" s="58"/>
      <c r="OI98" s="58"/>
      <c r="OJ98" s="58"/>
      <c r="OK98" s="58"/>
      <c r="OL98" s="58"/>
      <c r="OM98" s="58"/>
      <c r="ON98" s="58"/>
      <c r="OO98" s="58"/>
      <c r="OP98" s="58"/>
      <c r="OQ98" s="58"/>
      <c r="OR98" s="58"/>
      <c r="OS98" s="58"/>
      <c r="OT98" s="58"/>
      <c r="OU98" s="58"/>
      <c r="OV98" s="58"/>
      <c r="OW98" s="58"/>
      <c r="OX98" s="58"/>
      <c r="OY98" s="58"/>
      <c r="OZ98" s="58"/>
      <c r="PA98" s="58"/>
      <c r="PB98" s="58"/>
      <c r="PC98" s="58"/>
      <c r="PD98" s="58"/>
      <c r="PE98" s="58"/>
      <c r="PF98" s="58"/>
      <c r="PG98" s="58"/>
      <c r="PH98" s="58"/>
      <c r="PI98" s="58"/>
      <c r="PJ98" s="58"/>
      <c r="PK98" s="58"/>
      <c r="PL98" s="65"/>
    </row>
    <row r="99" spans="1:428" ht="15" hidden="1" thickBot="1" x14ac:dyDescent="0.4">
      <c r="A99" s="20" t="str" cm="1">
        <f t="array" aca="1" ref="A99" ca="1">IF(INDIRECT("'CALENDAR - Workflow'!B"&amp;ROW(A99)-1)&lt;&gt;0,INDIRECT("'CALENDAR - Workflow'!B"&amp;ROW(A99)-1),"")</f>
        <v/>
      </c>
      <c r="B99" s="21" t="str" cm="1">
        <f t="array" aca="1" ref="B99" ca="1">IF(INDIRECT("'CALENDAR - Workflow'!C"&amp;ROW(A99)-1)&lt;&gt;0,INDIRECT("'CALENDAR - Workflow'!C"&amp;ROW(A99)-1),"")</f>
        <v/>
      </c>
      <c r="C99" s="57"/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9"/>
      <c r="AH99" s="60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8"/>
      <c r="BA99" s="58"/>
      <c r="BB99" s="58"/>
      <c r="BC99" s="58"/>
      <c r="BD99" s="58"/>
      <c r="BE99" s="58"/>
      <c r="BF99" s="58"/>
      <c r="BG99" s="58"/>
      <c r="BH99" s="58"/>
      <c r="BI99" s="58"/>
      <c r="BJ99" s="59"/>
      <c r="BK99" s="60"/>
      <c r="BL99" s="58"/>
      <c r="BM99" s="58"/>
      <c r="BN99" s="58"/>
      <c r="BO99" s="58"/>
      <c r="BP99" s="58"/>
      <c r="BQ99" s="58"/>
      <c r="BR99" s="58"/>
      <c r="BS99" s="58"/>
      <c r="BT99" s="58"/>
      <c r="BU99" s="58"/>
      <c r="BV99" s="58"/>
      <c r="BW99" s="58"/>
      <c r="BX99" s="58"/>
      <c r="BY99" s="58"/>
      <c r="BZ99" s="58"/>
      <c r="CA99" s="58"/>
      <c r="CB99" s="58"/>
      <c r="CC99" s="58"/>
      <c r="CD99" s="58"/>
      <c r="CE99" s="58"/>
      <c r="CF99" s="58"/>
      <c r="CG99" s="58"/>
      <c r="CH99" s="58"/>
      <c r="CI99" s="58"/>
      <c r="CJ99" s="58"/>
      <c r="CK99" s="58"/>
      <c r="CL99" s="58"/>
      <c r="CM99" s="58"/>
      <c r="CN99" s="58"/>
      <c r="CO99" s="59"/>
      <c r="CP99" s="60"/>
      <c r="CQ99" s="58"/>
      <c r="CR99" s="58"/>
      <c r="CS99" s="58"/>
      <c r="CT99" s="61"/>
      <c r="CU99" s="62"/>
      <c r="CV99" s="58"/>
      <c r="CW99" s="58"/>
      <c r="CX99" s="58"/>
      <c r="CY99" s="58"/>
      <c r="CZ99" s="58"/>
      <c r="DA99" s="58"/>
      <c r="DB99" s="58"/>
      <c r="DC99" s="58"/>
      <c r="DD99" s="58"/>
      <c r="DE99" s="58"/>
      <c r="DF99" s="58"/>
      <c r="DG99" s="58"/>
      <c r="DH99" s="58"/>
      <c r="DI99" s="58"/>
      <c r="DJ99" s="58"/>
      <c r="DK99" s="58"/>
      <c r="DL99" s="58"/>
      <c r="DM99" s="58"/>
      <c r="DN99" s="58"/>
      <c r="DO99" s="58"/>
      <c r="DP99" s="58"/>
      <c r="DQ99" s="58"/>
      <c r="DR99" s="58"/>
      <c r="DS99" s="59"/>
      <c r="DT99" s="62"/>
      <c r="DU99" s="58"/>
      <c r="DV99" s="61"/>
      <c r="DW99" s="62"/>
      <c r="DX99" s="58"/>
      <c r="DY99" s="58"/>
      <c r="DZ99" s="58"/>
      <c r="EA99" s="58"/>
      <c r="EB99" s="58"/>
      <c r="EC99" s="61"/>
      <c r="ED99" s="62"/>
      <c r="EE99" s="58"/>
      <c r="EF99" s="58"/>
      <c r="EG99" s="58"/>
      <c r="EH99" s="58"/>
      <c r="EI99" s="58"/>
      <c r="EJ99" s="61"/>
      <c r="EK99" s="62"/>
      <c r="EL99" s="58"/>
      <c r="EM99" s="58"/>
      <c r="EN99" s="58"/>
      <c r="EO99" s="58"/>
      <c r="EP99" s="58"/>
      <c r="EQ99" s="61"/>
      <c r="ER99" s="58"/>
      <c r="ES99" s="58"/>
      <c r="ET99" s="58"/>
      <c r="EU99" s="58"/>
      <c r="EV99" s="58"/>
      <c r="EW99" s="58"/>
      <c r="EX99" s="59"/>
      <c r="EY99" s="60"/>
      <c r="EZ99" s="58"/>
      <c r="FA99" s="58"/>
      <c r="FB99" s="58"/>
      <c r="FC99" s="58"/>
      <c r="FD99" s="58"/>
      <c r="FE99" s="61"/>
      <c r="FF99" s="58"/>
      <c r="FG99" s="58"/>
      <c r="FH99" s="58"/>
      <c r="FI99" s="58"/>
      <c r="FJ99" s="58"/>
      <c r="FK99" s="58"/>
      <c r="FL99" s="61"/>
      <c r="FM99" s="58"/>
      <c r="FN99" s="58"/>
      <c r="FO99" s="58"/>
      <c r="FP99" s="58"/>
      <c r="FQ99" s="58"/>
      <c r="FR99" s="58"/>
      <c r="FS99" s="61"/>
      <c r="FT99" s="58"/>
      <c r="FU99" s="58"/>
      <c r="FV99" s="58"/>
      <c r="FW99" s="63"/>
      <c r="FX99" s="58"/>
      <c r="FY99" s="58"/>
      <c r="FZ99" s="58"/>
      <c r="GA99" s="58"/>
      <c r="GB99" s="59"/>
      <c r="GC99" s="60"/>
      <c r="GD99" s="58"/>
      <c r="GE99" s="58"/>
      <c r="GF99" s="58"/>
      <c r="GG99" s="61"/>
      <c r="GH99" s="62"/>
      <c r="GI99" s="58"/>
      <c r="GJ99" s="58"/>
      <c r="GK99" s="58"/>
      <c r="GL99" s="58"/>
      <c r="GM99" s="58"/>
      <c r="GN99" s="61"/>
      <c r="GO99" s="58"/>
      <c r="GP99" s="58"/>
      <c r="GQ99" s="58"/>
      <c r="GR99" s="58"/>
      <c r="GS99" s="58"/>
      <c r="GT99" s="58"/>
      <c r="GU99" s="61"/>
      <c r="GV99" s="58"/>
      <c r="GW99" s="58"/>
      <c r="GX99" s="58"/>
      <c r="GY99" s="58"/>
      <c r="GZ99" s="58"/>
      <c r="HA99" s="58"/>
      <c r="HB99" s="61"/>
      <c r="HC99" s="58"/>
      <c r="HD99" s="58"/>
      <c r="HE99" s="58"/>
      <c r="HF99" s="58"/>
      <c r="HG99" s="59"/>
      <c r="HH99" s="60"/>
      <c r="HI99" s="61"/>
      <c r="HJ99" s="58"/>
      <c r="HK99" s="58"/>
      <c r="HL99" s="58"/>
      <c r="HM99" s="58"/>
      <c r="HN99" s="58"/>
      <c r="HO99" s="58"/>
      <c r="HP99" s="61"/>
      <c r="HQ99" s="58"/>
      <c r="HR99" s="58"/>
      <c r="HS99" s="58"/>
      <c r="HT99" s="58"/>
      <c r="HU99" s="58"/>
      <c r="HV99" s="58"/>
      <c r="HW99" s="58"/>
      <c r="HX99" s="58"/>
      <c r="HY99" s="58"/>
      <c r="HZ99" s="58"/>
      <c r="IA99" s="58"/>
      <c r="IB99" s="58"/>
      <c r="IC99" s="58"/>
      <c r="ID99" s="61"/>
      <c r="IE99" s="58"/>
      <c r="IF99" s="58"/>
      <c r="IG99" s="58"/>
      <c r="IH99" s="58"/>
      <c r="II99" s="58"/>
      <c r="IJ99" s="58"/>
      <c r="IK99" s="61"/>
      <c r="IL99" s="59"/>
      <c r="IM99" s="60"/>
      <c r="IN99" s="58"/>
      <c r="IO99" s="58"/>
      <c r="IP99" s="58"/>
      <c r="IQ99" s="58"/>
      <c r="IR99" s="58"/>
      <c r="IS99" s="58"/>
      <c r="IT99" s="58"/>
      <c r="IU99" s="58"/>
      <c r="IV99" s="58"/>
      <c r="IW99" s="58"/>
      <c r="IX99" s="58"/>
      <c r="IY99" s="58"/>
      <c r="IZ99" s="58"/>
      <c r="JA99" s="58"/>
      <c r="JB99" s="58"/>
      <c r="JC99" s="58"/>
      <c r="JD99" s="58"/>
      <c r="JE99" s="58"/>
      <c r="JF99" s="58"/>
      <c r="JG99" s="58"/>
      <c r="JH99" s="58"/>
      <c r="JI99" s="58"/>
      <c r="JJ99" s="58"/>
      <c r="JK99" s="58"/>
      <c r="JL99" s="58"/>
      <c r="JM99" s="58"/>
      <c r="JN99" s="58"/>
      <c r="JO99" s="58"/>
      <c r="JP99" s="59"/>
      <c r="JQ99" s="60"/>
      <c r="JR99" s="58"/>
      <c r="JS99" s="58"/>
      <c r="JT99" s="58"/>
      <c r="JU99" s="58"/>
      <c r="JV99" s="58"/>
      <c r="JW99" s="58"/>
      <c r="JX99" s="58"/>
      <c r="JY99" s="58"/>
      <c r="JZ99" s="58"/>
      <c r="KA99" s="58"/>
      <c r="KB99" s="58"/>
      <c r="KC99" s="58"/>
      <c r="KD99" s="58"/>
      <c r="KE99" s="58"/>
      <c r="KF99" s="58"/>
      <c r="KG99" s="58"/>
      <c r="KH99" s="58"/>
      <c r="KI99" s="58"/>
      <c r="KJ99" s="58"/>
      <c r="KK99" s="58"/>
      <c r="KL99" s="58"/>
      <c r="KM99" s="58"/>
      <c r="KN99" s="58"/>
      <c r="KO99" s="58"/>
      <c r="KP99" s="58"/>
      <c r="KQ99" s="58"/>
      <c r="KR99" s="58"/>
      <c r="KS99" s="58"/>
      <c r="KT99" s="61"/>
      <c r="KU99" s="59"/>
      <c r="KV99" s="58"/>
      <c r="KW99" s="58"/>
      <c r="KX99" s="58"/>
      <c r="KY99" s="58"/>
      <c r="KZ99" s="58"/>
      <c r="LA99" s="58"/>
      <c r="LB99" s="58"/>
      <c r="LC99" s="58"/>
      <c r="LD99" s="58"/>
      <c r="LE99" s="58"/>
      <c r="LF99" s="58"/>
      <c r="LG99" s="58"/>
      <c r="LH99" s="58"/>
      <c r="LI99" s="58"/>
      <c r="LJ99" s="58"/>
      <c r="LK99" s="58"/>
      <c r="LL99" s="58"/>
      <c r="LM99" s="58"/>
      <c r="LN99" s="58"/>
      <c r="LO99" s="58"/>
      <c r="LP99" s="58"/>
      <c r="LQ99" s="58"/>
      <c r="LR99" s="58"/>
      <c r="LS99" s="58"/>
      <c r="LT99" s="58"/>
      <c r="LU99" s="58"/>
      <c r="LV99" s="58"/>
      <c r="LW99" s="58"/>
      <c r="LX99" s="61"/>
      <c r="LY99" s="59"/>
      <c r="LZ99" s="60"/>
      <c r="MA99" s="58"/>
      <c r="MB99" s="58"/>
      <c r="MC99" s="58"/>
      <c r="MD99" s="58"/>
      <c r="ME99" s="58"/>
      <c r="MF99" s="58"/>
      <c r="MG99" s="58"/>
      <c r="MH99" s="58"/>
      <c r="MI99" s="58"/>
      <c r="MJ99" s="58"/>
      <c r="MK99" s="58"/>
      <c r="ML99" s="58"/>
      <c r="MM99" s="58"/>
      <c r="MN99" s="58"/>
      <c r="MO99" s="58"/>
      <c r="MP99" s="58"/>
      <c r="MQ99" s="58"/>
      <c r="MR99" s="58"/>
      <c r="MS99" s="58"/>
      <c r="MT99" s="58"/>
      <c r="MU99" s="58"/>
      <c r="MV99" s="58"/>
      <c r="MW99" s="58"/>
      <c r="MX99" s="58"/>
      <c r="MY99" s="58"/>
      <c r="MZ99" s="58"/>
      <c r="NA99" s="58"/>
      <c r="NB99" s="58"/>
      <c r="NC99" s="58"/>
      <c r="ND99" s="59"/>
      <c r="NE99" s="64"/>
      <c r="NF99" s="58"/>
      <c r="NG99" s="58"/>
      <c r="NH99" s="58"/>
      <c r="NI99" s="58"/>
      <c r="NJ99" s="58"/>
      <c r="NK99" s="58"/>
      <c r="NL99" s="58"/>
      <c r="NM99" s="58"/>
      <c r="NN99" s="58"/>
      <c r="NO99" s="58"/>
      <c r="NP99" s="58"/>
      <c r="NQ99" s="58"/>
      <c r="NR99" s="58"/>
      <c r="NS99" s="58"/>
      <c r="NT99" s="58"/>
      <c r="NU99" s="58"/>
      <c r="NV99" s="58"/>
      <c r="NW99" s="58"/>
      <c r="NX99" s="58"/>
      <c r="NY99" s="58"/>
      <c r="NZ99" s="58"/>
      <c r="OA99" s="58"/>
      <c r="OB99" s="58"/>
      <c r="OC99" s="58"/>
      <c r="OD99" s="58"/>
      <c r="OE99" s="58"/>
      <c r="OF99" s="58"/>
      <c r="OG99" s="58"/>
      <c r="OH99" s="58"/>
      <c r="OI99" s="58"/>
      <c r="OJ99" s="58"/>
      <c r="OK99" s="58"/>
      <c r="OL99" s="58"/>
      <c r="OM99" s="58"/>
      <c r="ON99" s="58"/>
      <c r="OO99" s="58"/>
      <c r="OP99" s="58"/>
      <c r="OQ99" s="58"/>
      <c r="OR99" s="58"/>
      <c r="OS99" s="58"/>
      <c r="OT99" s="58"/>
      <c r="OU99" s="58"/>
      <c r="OV99" s="58"/>
      <c r="OW99" s="58"/>
      <c r="OX99" s="58"/>
      <c r="OY99" s="58"/>
      <c r="OZ99" s="58"/>
      <c r="PA99" s="58"/>
      <c r="PB99" s="58"/>
      <c r="PC99" s="58"/>
      <c r="PD99" s="58"/>
      <c r="PE99" s="58"/>
      <c r="PF99" s="58"/>
      <c r="PG99" s="58"/>
      <c r="PH99" s="58"/>
      <c r="PI99" s="58"/>
      <c r="PJ99" s="58"/>
      <c r="PK99" s="58"/>
      <c r="PL99" s="65"/>
    </row>
    <row r="100" spans="1:428" ht="15" hidden="1" thickBot="1" x14ac:dyDescent="0.4">
      <c r="A100" s="20" t="str" cm="1">
        <f t="array" aca="1" ref="A100" ca="1">IF(INDIRECT("'CALENDAR - Workflow'!B"&amp;ROW(A100)-1)&lt;&gt;0,INDIRECT("'CALENDAR - Workflow'!B"&amp;ROW(A100)-1),"")</f>
        <v/>
      </c>
      <c r="B100" s="21" t="str" cm="1">
        <f t="array" aca="1" ref="B100" ca="1">IF(INDIRECT("'CALENDAR - Workflow'!C"&amp;ROW(A100)-1)&lt;&gt;0,INDIRECT("'CALENDAR - Workflow'!C"&amp;ROW(A100)-1),"")</f>
        <v/>
      </c>
      <c r="C100" s="57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9"/>
      <c r="AH100" s="60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8"/>
      <c r="BA100" s="58"/>
      <c r="BB100" s="58"/>
      <c r="BC100" s="58"/>
      <c r="BD100" s="58"/>
      <c r="BE100" s="58"/>
      <c r="BF100" s="58"/>
      <c r="BG100" s="58"/>
      <c r="BH100" s="58"/>
      <c r="BI100" s="58"/>
      <c r="BJ100" s="59"/>
      <c r="BK100" s="60"/>
      <c r="BL100" s="58"/>
      <c r="BM100" s="58"/>
      <c r="BN100" s="58"/>
      <c r="BO100" s="58"/>
      <c r="BP100" s="58"/>
      <c r="BQ100" s="58"/>
      <c r="BR100" s="58"/>
      <c r="BS100" s="58"/>
      <c r="BT100" s="58"/>
      <c r="BU100" s="58"/>
      <c r="BV100" s="58"/>
      <c r="BW100" s="58"/>
      <c r="BX100" s="58"/>
      <c r="BY100" s="58"/>
      <c r="BZ100" s="58"/>
      <c r="CA100" s="58"/>
      <c r="CB100" s="58"/>
      <c r="CC100" s="58"/>
      <c r="CD100" s="58"/>
      <c r="CE100" s="58"/>
      <c r="CF100" s="58"/>
      <c r="CG100" s="58"/>
      <c r="CH100" s="58"/>
      <c r="CI100" s="58"/>
      <c r="CJ100" s="58"/>
      <c r="CK100" s="58"/>
      <c r="CL100" s="58"/>
      <c r="CM100" s="58"/>
      <c r="CN100" s="58"/>
      <c r="CO100" s="59"/>
      <c r="CP100" s="60"/>
      <c r="CQ100" s="58"/>
      <c r="CR100" s="58"/>
      <c r="CS100" s="58"/>
      <c r="CT100" s="61"/>
      <c r="CU100" s="62"/>
      <c r="CV100" s="58"/>
      <c r="CW100" s="58"/>
      <c r="CX100" s="58"/>
      <c r="CY100" s="58"/>
      <c r="CZ100" s="58"/>
      <c r="DA100" s="58"/>
      <c r="DB100" s="58"/>
      <c r="DC100" s="58"/>
      <c r="DD100" s="58"/>
      <c r="DE100" s="58"/>
      <c r="DF100" s="58"/>
      <c r="DG100" s="58"/>
      <c r="DH100" s="58"/>
      <c r="DI100" s="58"/>
      <c r="DJ100" s="58"/>
      <c r="DK100" s="58"/>
      <c r="DL100" s="58"/>
      <c r="DM100" s="58"/>
      <c r="DN100" s="58"/>
      <c r="DO100" s="58"/>
      <c r="DP100" s="58"/>
      <c r="DQ100" s="58"/>
      <c r="DR100" s="58"/>
      <c r="DS100" s="59"/>
      <c r="DT100" s="62"/>
      <c r="DU100" s="58"/>
      <c r="DV100" s="61"/>
      <c r="DW100" s="62"/>
      <c r="DX100" s="58"/>
      <c r="DY100" s="58"/>
      <c r="DZ100" s="58"/>
      <c r="EA100" s="58"/>
      <c r="EB100" s="58"/>
      <c r="EC100" s="61"/>
      <c r="ED100" s="62"/>
      <c r="EE100" s="58"/>
      <c r="EF100" s="58"/>
      <c r="EG100" s="58"/>
      <c r="EH100" s="58"/>
      <c r="EI100" s="58"/>
      <c r="EJ100" s="61"/>
      <c r="EK100" s="62"/>
      <c r="EL100" s="58"/>
      <c r="EM100" s="58"/>
      <c r="EN100" s="58"/>
      <c r="EO100" s="58"/>
      <c r="EP100" s="58"/>
      <c r="EQ100" s="61"/>
      <c r="ER100" s="58"/>
      <c r="ES100" s="58"/>
      <c r="ET100" s="58"/>
      <c r="EU100" s="58"/>
      <c r="EV100" s="58"/>
      <c r="EW100" s="58"/>
      <c r="EX100" s="59"/>
      <c r="EY100" s="60"/>
      <c r="EZ100" s="58"/>
      <c r="FA100" s="58"/>
      <c r="FB100" s="58"/>
      <c r="FC100" s="58"/>
      <c r="FD100" s="58"/>
      <c r="FE100" s="61"/>
      <c r="FF100" s="58"/>
      <c r="FG100" s="58"/>
      <c r="FH100" s="58"/>
      <c r="FI100" s="58"/>
      <c r="FJ100" s="58"/>
      <c r="FK100" s="58"/>
      <c r="FL100" s="61"/>
      <c r="FM100" s="58"/>
      <c r="FN100" s="58"/>
      <c r="FO100" s="58"/>
      <c r="FP100" s="58"/>
      <c r="FQ100" s="58"/>
      <c r="FR100" s="58"/>
      <c r="FS100" s="61"/>
      <c r="FT100" s="58"/>
      <c r="FU100" s="58"/>
      <c r="FV100" s="58"/>
      <c r="FW100" s="63"/>
      <c r="FX100" s="58"/>
      <c r="FY100" s="58"/>
      <c r="FZ100" s="58"/>
      <c r="GA100" s="58"/>
      <c r="GB100" s="59"/>
      <c r="GC100" s="60"/>
      <c r="GD100" s="58"/>
      <c r="GE100" s="58"/>
      <c r="GF100" s="58"/>
      <c r="GG100" s="61"/>
      <c r="GH100" s="62"/>
      <c r="GI100" s="58"/>
      <c r="GJ100" s="58"/>
      <c r="GK100" s="58"/>
      <c r="GL100" s="58"/>
      <c r="GM100" s="58"/>
      <c r="GN100" s="61"/>
      <c r="GO100" s="58"/>
      <c r="GP100" s="58"/>
      <c r="GQ100" s="58"/>
      <c r="GR100" s="58"/>
      <c r="GS100" s="58"/>
      <c r="GT100" s="58"/>
      <c r="GU100" s="61"/>
      <c r="GV100" s="58"/>
      <c r="GW100" s="58"/>
      <c r="GX100" s="58"/>
      <c r="GY100" s="58"/>
      <c r="GZ100" s="58"/>
      <c r="HA100" s="58"/>
      <c r="HB100" s="61"/>
      <c r="HC100" s="58"/>
      <c r="HD100" s="58"/>
      <c r="HE100" s="58"/>
      <c r="HF100" s="58"/>
      <c r="HG100" s="59"/>
      <c r="HH100" s="60"/>
      <c r="HI100" s="61"/>
      <c r="HJ100" s="58"/>
      <c r="HK100" s="58"/>
      <c r="HL100" s="58"/>
      <c r="HM100" s="58"/>
      <c r="HN100" s="58"/>
      <c r="HO100" s="58"/>
      <c r="HP100" s="61"/>
      <c r="HQ100" s="58"/>
      <c r="HR100" s="58"/>
      <c r="HS100" s="58"/>
      <c r="HT100" s="58"/>
      <c r="HU100" s="58"/>
      <c r="HV100" s="58"/>
      <c r="HW100" s="58"/>
      <c r="HX100" s="58"/>
      <c r="HY100" s="58"/>
      <c r="HZ100" s="58"/>
      <c r="IA100" s="58"/>
      <c r="IB100" s="58"/>
      <c r="IC100" s="58"/>
      <c r="ID100" s="61"/>
      <c r="IE100" s="58"/>
      <c r="IF100" s="58"/>
      <c r="IG100" s="58"/>
      <c r="IH100" s="58"/>
      <c r="II100" s="58"/>
      <c r="IJ100" s="58"/>
      <c r="IK100" s="61"/>
      <c r="IL100" s="59"/>
      <c r="IM100" s="60"/>
      <c r="IN100" s="58"/>
      <c r="IO100" s="58"/>
      <c r="IP100" s="58"/>
      <c r="IQ100" s="58"/>
      <c r="IR100" s="58"/>
      <c r="IS100" s="58"/>
      <c r="IT100" s="58"/>
      <c r="IU100" s="58"/>
      <c r="IV100" s="58"/>
      <c r="IW100" s="58"/>
      <c r="IX100" s="58"/>
      <c r="IY100" s="58"/>
      <c r="IZ100" s="58"/>
      <c r="JA100" s="58"/>
      <c r="JB100" s="58"/>
      <c r="JC100" s="58"/>
      <c r="JD100" s="58"/>
      <c r="JE100" s="58"/>
      <c r="JF100" s="58"/>
      <c r="JG100" s="58"/>
      <c r="JH100" s="58"/>
      <c r="JI100" s="58"/>
      <c r="JJ100" s="58"/>
      <c r="JK100" s="58"/>
      <c r="JL100" s="58"/>
      <c r="JM100" s="58"/>
      <c r="JN100" s="58"/>
      <c r="JO100" s="58"/>
      <c r="JP100" s="59"/>
      <c r="JQ100" s="60"/>
      <c r="JR100" s="58"/>
      <c r="JS100" s="58"/>
      <c r="JT100" s="58"/>
      <c r="JU100" s="58"/>
      <c r="JV100" s="58"/>
      <c r="JW100" s="58"/>
      <c r="JX100" s="58"/>
      <c r="JY100" s="58"/>
      <c r="JZ100" s="58"/>
      <c r="KA100" s="58"/>
      <c r="KB100" s="58"/>
      <c r="KC100" s="58"/>
      <c r="KD100" s="58"/>
      <c r="KE100" s="58"/>
      <c r="KF100" s="58"/>
      <c r="KG100" s="58"/>
      <c r="KH100" s="58"/>
      <c r="KI100" s="58"/>
      <c r="KJ100" s="58"/>
      <c r="KK100" s="58"/>
      <c r="KL100" s="58"/>
      <c r="KM100" s="58"/>
      <c r="KN100" s="58"/>
      <c r="KO100" s="58"/>
      <c r="KP100" s="58"/>
      <c r="KQ100" s="58"/>
      <c r="KR100" s="58"/>
      <c r="KS100" s="58"/>
      <c r="KT100" s="61"/>
      <c r="KU100" s="59"/>
      <c r="KV100" s="58"/>
      <c r="KW100" s="58"/>
      <c r="KX100" s="58"/>
      <c r="KY100" s="58"/>
      <c r="KZ100" s="58"/>
      <c r="LA100" s="58"/>
      <c r="LB100" s="58"/>
      <c r="LC100" s="58"/>
      <c r="LD100" s="58"/>
      <c r="LE100" s="58"/>
      <c r="LF100" s="58"/>
      <c r="LG100" s="58"/>
      <c r="LH100" s="58"/>
      <c r="LI100" s="58"/>
      <c r="LJ100" s="58"/>
      <c r="LK100" s="58"/>
      <c r="LL100" s="58"/>
      <c r="LM100" s="58"/>
      <c r="LN100" s="58"/>
      <c r="LO100" s="58"/>
      <c r="LP100" s="58"/>
      <c r="LQ100" s="58"/>
      <c r="LR100" s="58"/>
      <c r="LS100" s="58"/>
      <c r="LT100" s="58"/>
      <c r="LU100" s="58"/>
      <c r="LV100" s="58"/>
      <c r="LW100" s="58"/>
      <c r="LX100" s="61"/>
      <c r="LY100" s="59"/>
      <c r="LZ100" s="60"/>
      <c r="MA100" s="58"/>
      <c r="MB100" s="58"/>
      <c r="MC100" s="58"/>
      <c r="MD100" s="58"/>
      <c r="ME100" s="58"/>
      <c r="MF100" s="58"/>
      <c r="MG100" s="58"/>
      <c r="MH100" s="58"/>
      <c r="MI100" s="58"/>
      <c r="MJ100" s="58"/>
      <c r="MK100" s="58"/>
      <c r="ML100" s="58"/>
      <c r="MM100" s="58"/>
      <c r="MN100" s="58"/>
      <c r="MO100" s="58"/>
      <c r="MP100" s="58"/>
      <c r="MQ100" s="58"/>
      <c r="MR100" s="58"/>
      <c r="MS100" s="58"/>
      <c r="MT100" s="58"/>
      <c r="MU100" s="58"/>
      <c r="MV100" s="58"/>
      <c r="MW100" s="58"/>
      <c r="MX100" s="58"/>
      <c r="MY100" s="58"/>
      <c r="MZ100" s="58"/>
      <c r="NA100" s="58"/>
      <c r="NB100" s="58"/>
      <c r="NC100" s="58"/>
      <c r="ND100" s="59"/>
      <c r="NE100" s="64"/>
      <c r="NF100" s="58"/>
      <c r="NG100" s="58"/>
      <c r="NH100" s="58"/>
      <c r="NI100" s="58"/>
      <c r="NJ100" s="58"/>
      <c r="NK100" s="58"/>
      <c r="NL100" s="58"/>
      <c r="NM100" s="58"/>
      <c r="NN100" s="58"/>
      <c r="NO100" s="58"/>
      <c r="NP100" s="58"/>
      <c r="NQ100" s="58"/>
      <c r="NR100" s="58"/>
      <c r="NS100" s="58"/>
      <c r="NT100" s="58"/>
      <c r="NU100" s="58"/>
      <c r="NV100" s="58"/>
      <c r="NW100" s="58"/>
      <c r="NX100" s="58"/>
      <c r="NY100" s="58"/>
      <c r="NZ100" s="58"/>
      <c r="OA100" s="58"/>
      <c r="OB100" s="58"/>
      <c r="OC100" s="58"/>
      <c r="OD100" s="58"/>
      <c r="OE100" s="58"/>
      <c r="OF100" s="58"/>
      <c r="OG100" s="58"/>
      <c r="OH100" s="58"/>
      <c r="OI100" s="58"/>
      <c r="OJ100" s="58"/>
      <c r="OK100" s="58"/>
      <c r="OL100" s="58"/>
      <c r="OM100" s="58"/>
      <c r="ON100" s="58"/>
      <c r="OO100" s="58"/>
      <c r="OP100" s="58"/>
      <c r="OQ100" s="58"/>
      <c r="OR100" s="58"/>
      <c r="OS100" s="58"/>
      <c r="OT100" s="58"/>
      <c r="OU100" s="58"/>
      <c r="OV100" s="58"/>
      <c r="OW100" s="58"/>
      <c r="OX100" s="58"/>
      <c r="OY100" s="58"/>
      <c r="OZ100" s="58"/>
      <c r="PA100" s="58"/>
      <c r="PB100" s="58"/>
      <c r="PC100" s="58"/>
      <c r="PD100" s="58"/>
      <c r="PE100" s="58"/>
      <c r="PF100" s="58"/>
      <c r="PG100" s="58"/>
      <c r="PH100" s="58"/>
      <c r="PI100" s="58"/>
      <c r="PJ100" s="58"/>
      <c r="PK100" s="58"/>
      <c r="PL100" s="65"/>
    </row>
    <row r="101" spans="1:428" ht="15" hidden="1" thickBot="1" x14ac:dyDescent="0.4">
      <c r="A101" s="20" t="str" cm="1">
        <f t="array" aca="1" ref="A101" ca="1">IF(INDIRECT("'CALENDAR - Workflow'!B"&amp;ROW(A101)-1)&lt;&gt;0,INDIRECT("'CALENDAR - Workflow'!B"&amp;ROW(A101)-1),"")</f>
        <v/>
      </c>
      <c r="B101" s="21" t="str" cm="1">
        <f t="array" aca="1" ref="B101" ca="1">IF(INDIRECT("'CALENDAR - Workflow'!C"&amp;ROW(A101)-1)&lt;&gt;0,INDIRECT("'CALENDAR - Workflow'!C"&amp;ROW(A101)-1),"")</f>
        <v/>
      </c>
      <c r="C101" s="57"/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9"/>
      <c r="AH101" s="60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8"/>
      <c r="BA101" s="58"/>
      <c r="BB101" s="58"/>
      <c r="BC101" s="58"/>
      <c r="BD101" s="58"/>
      <c r="BE101" s="58"/>
      <c r="BF101" s="58"/>
      <c r="BG101" s="58"/>
      <c r="BH101" s="58"/>
      <c r="BI101" s="58"/>
      <c r="BJ101" s="59"/>
      <c r="BK101" s="60"/>
      <c r="BL101" s="58"/>
      <c r="BM101" s="58"/>
      <c r="BN101" s="58"/>
      <c r="BO101" s="58"/>
      <c r="BP101" s="58"/>
      <c r="BQ101" s="58"/>
      <c r="BR101" s="58"/>
      <c r="BS101" s="58"/>
      <c r="BT101" s="58"/>
      <c r="BU101" s="58"/>
      <c r="BV101" s="58"/>
      <c r="BW101" s="58"/>
      <c r="BX101" s="58"/>
      <c r="BY101" s="58"/>
      <c r="BZ101" s="58"/>
      <c r="CA101" s="58"/>
      <c r="CB101" s="58"/>
      <c r="CC101" s="58"/>
      <c r="CD101" s="58"/>
      <c r="CE101" s="58"/>
      <c r="CF101" s="58"/>
      <c r="CG101" s="58"/>
      <c r="CH101" s="58"/>
      <c r="CI101" s="58"/>
      <c r="CJ101" s="58"/>
      <c r="CK101" s="58"/>
      <c r="CL101" s="58"/>
      <c r="CM101" s="58"/>
      <c r="CN101" s="58"/>
      <c r="CO101" s="59"/>
      <c r="CP101" s="60"/>
      <c r="CQ101" s="58"/>
      <c r="CR101" s="58"/>
      <c r="CS101" s="58"/>
      <c r="CT101" s="61"/>
      <c r="CU101" s="62"/>
      <c r="CV101" s="58"/>
      <c r="CW101" s="58"/>
      <c r="CX101" s="58"/>
      <c r="CY101" s="58"/>
      <c r="CZ101" s="58"/>
      <c r="DA101" s="58"/>
      <c r="DB101" s="58"/>
      <c r="DC101" s="58"/>
      <c r="DD101" s="58"/>
      <c r="DE101" s="58"/>
      <c r="DF101" s="58"/>
      <c r="DG101" s="58"/>
      <c r="DH101" s="58"/>
      <c r="DI101" s="58"/>
      <c r="DJ101" s="58"/>
      <c r="DK101" s="58"/>
      <c r="DL101" s="58"/>
      <c r="DM101" s="58"/>
      <c r="DN101" s="58"/>
      <c r="DO101" s="58"/>
      <c r="DP101" s="58"/>
      <c r="DQ101" s="58"/>
      <c r="DR101" s="58"/>
      <c r="DS101" s="59"/>
      <c r="DT101" s="62"/>
      <c r="DU101" s="58"/>
      <c r="DV101" s="61"/>
      <c r="DW101" s="62"/>
      <c r="DX101" s="58"/>
      <c r="DY101" s="58"/>
      <c r="DZ101" s="58"/>
      <c r="EA101" s="58"/>
      <c r="EB101" s="58"/>
      <c r="EC101" s="61"/>
      <c r="ED101" s="62"/>
      <c r="EE101" s="58"/>
      <c r="EF101" s="58"/>
      <c r="EG101" s="58"/>
      <c r="EH101" s="58"/>
      <c r="EI101" s="58"/>
      <c r="EJ101" s="61"/>
      <c r="EK101" s="62"/>
      <c r="EL101" s="58"/>
      <c r="EM101" s="58"/>
      <c r="EN101" s="58"/>
      <c r="EO101" s="58"/>
      <c r="EP101" s="58"/>
      <c r="EQ101" s="61"/>
      <c r="ER101" s="58"/>
      <c r="ES101" s="58"/>
      <c r="ET101" s="58"/>
      <c r="EU101" s="58"/>
      <c r="EV101" s="58"/>
      <c r="EW101" s="58"/>
      <c r="EX101" s="59"/>
      <c r="EY101" s="60"/>
      <c r="EZ101" s="58"/>
      <c r="FA101" s="58"/>
      <c r="FB101" s="58"/>
      <c r="FC101" s="58"/>
      <c r="FD101" s="58"/>
      <c r="FE101" s="61"/>
      <c r="FF101" s="58"/>
      <c r="FG101" s="58"/>
      <c r="FH101" s="58"/>
      <c r="FI101" s="58"/>
      <c r="FJ101" s="58"/>
      <c r="FK101" s="58"/>
      <c r="FL101" s="61"/>
      <c r="FM101" s="58"/>
      <c r="FN101" s="58"/>
      <c r="FO101" s="58"/>
      <c r="FP101" s="58"/>
      <c r="FQ101" s="58"/>
      <c r="FR101" s="58"/>
      <c r="FS101" s="61"/>
      <c r="FT101" s="58"/>
      <c r="FU101" s="58"/>
      <c r="FV101" s="58"/>
      <c r="FW101" s="63"/>
      <c r="FX101" s="58"/>
      <c r="FY101" s="58"/>
      <c r="FZ101" s="58"/>
      <c r="GA101" s="58"/>
      <c r="GB101" s="59"/>
      <c r="GC101" s="60"/>
      <c r="GD101" s="58"/>
      <c r="GE101" s="58"/>
      <c r="GF101" s="58"/>
      <c r="GG101" s="61"/>
      <c r="GH101" s="62"/>
      <c r="GI101" s="58"/>
      <c r="GJ101" s="58"/>
      <c r="GK101" s="58"/>
      <c r="GL101" s="58"/>
      <c r="GM101" s="58"/>
      <c r="GN101" s="61"/>
      <c r="GO101" s="58"/>
      <c r="GP101" s="58"/>
      <c r="GQ101" s="58"/>
      <c r="GR101" s="58"/>
      <c r="GS101" s="58"/>
      <c r="GT101" s="58"/>
      <c r="GU101" s="61"/>
      <c r="GV101" s="58"/>
      <c r="GW101" s="58"/>
      <c r="GX101" s="58"/>
      <c r="GY101" s="58"/>
      <c r="GZ101" s="58"/>
      <c r="HA101" s="58"/>
      <c r="HB101" s="61"/>
      <c r="HC101" s="58"/>
      <c r="HD101" s="58"/>
      <c r="HE101" s="58"/>
      <c r="HF101" s="58"/>
      <c r="HG101" s="59"/>
      <c r="HH101" s="60"/>
      <c r="HI101" s="61"/>
      <c r="HJ101" s="58"/>
      <c r="HK101" s="58"/>
      <c r="HL101" s="58"/>
      <c r="HM101" s="58"/>
      <c r="HN101" s="58"/>
      <c r="HO101" s="58"/>
      <c r="HP101" s="61"/>
      <c r="HQ101" s="58"/>
      <c r="HR101" s="58"/>
      <c r="HS101" s="58"/>
      <c r="HT101" s="58"/>
      <c r="HU101" s="58"/>
      <c r="HV101" s="58"/>
      <c r="HW101" s="58"/>
      <c r="HX101" s="58"/>
      <c r="HY101" s="58"/>
      <c r="HZ101" s="58"/>
      <c r="IA101" s="58"/>
      <c r="IB101" s="58"/>
      <c r="IC101" s="58"/>
      <c r="ID101" s="61"/>
      <c r="IE101" s="58"/>
      <c r="IF101" s="58"/>
      <c r="IG101" s="58"/>
      <c r="IH101" s="58"/>
      <c r="II101" s="58"/>
      <c r="IJ101" s="58"/>
      <c r="IK101" s="61"/>
      <c r="IL101" s="59"/>
      <c r="IM101" s="60"/>
      <c r="IN101" s="58"/>
      <c r="IO101" s="58"/>
      <c r="IP101" s="58"/>
      <c r="IQ101" s="58"/>
      <c r="IR101" s="58"/>
      <c r="IS101" s="58"/>
      <c r="IT101" s="58"/>
      <c r="IU101" s="58"/>
      <c r="IV101" s="58"/>
      <c r="IW101" s="58"/>
      <c r="IX101" s="58"/>
      <c r="IY101" s="58"/>
      <c r="IZ101" s="58"/>
      <c r="JA101" s="58"/>
      <c r="JB101" s="58"/>
      <c r="JC101" s="58"/>
      <c r="JD101" s="58"/>
      <c r="JE101" s="58"/>
      <c r="JF101" s="58"/>
      <c r="JG101" s="58"/>
      <c r="JH101" s="58"/>
      <c r="JI101" s="58"/>
      <c r="JJ101" s="58"/>
      <c r="JK101" s="58"/>
      <c r="JL101" s="58"/>
      <c r="JM101" s="58"/>
      <c r="JN101" s="58"/>
      <c r="JO101" s="58"/>
      <c r="JP101" s="59"/>
      <c r="JQ101" s="60"/>
      <c r="JR101" s="58"/>
      <c r="JS101" s="58"/>
      <c r="JT101" s="58"/>
      <c r="JU101" s="58"/>
      <c r="JV101" s="58"/>
      <c r="JW101" s="58"/>
      <c r="JX101" s="58"/>
      <c r="JY101" s="58"/>
      <c r="JZ101" s="58"/>
      <c r="KA101" s="58"/>
      <c r="KB101" s="58"/>
      <c r="KC101" s="58"/>
      <c r="KD101" s="58"/>
      <c r="KE101" s="58"/>
      <c r="KF101" s="58"/>
      <c r="KG101" s="58"/>
      <c r="KH101" s="58"/>
      <c r="KI101" s="58"/>
      <c r="KJ101" s="58"/>
      <c r="KK101" s="58"/>
      <c r="KL101" s="58"/>
      <c r="KM101" s="58"/>
      <c r="KN101" s="58"/>
      <c r="KO101" s="58"/>
      <c r="KP101" s="58"/>
      <c r="KQ101" s="58"/>
      <c r="KR101" s="58"/>
      <c r="KS101" s="58"/>
      <c r="KT101" s="61"/>
      <c r="KU101" s="59"/>
      <c r="KV101" s="58"/>
      <c r="KW101" s="58"/>
      <c r="KX101" s="58"/>
      <c r="KY101" s="58"/>
      <c r="KZ101" s="58"/>
      <c r="LA101" s="58"/>
      <c r="LB101" s="58"/>
      <c r="LC101" s="58"/>
      <c r="LD101" s="58"/>
      <c r="LE101" s="58"/>
      <c r="LF101" s="58"/>
      <c r="LG101" s="58"/>
      <c r="LH101" s="58"/>
      <c r="LI101" s="58"/>
      <c r="LJ101" s="58"/>
      <c r="LK101" s="58"/>
      <c r="LL101" s="58"/>
      <c r="LM101" s="58"/>
      <c r="LN101" s="58"/>
      <c r="LO101" s="58"/>
      <c r="LP101" s="58"/>
      <c r="LQ101" s="58"/>
      <c r="LR101" s="58"/>
      <c r="LS101" s="58"/>
      <c r="LT101" s="58"/>
      <c r="LU101" s="58"/>
      <c r="LV101" s="58"/>
      <c r="LW101" s="58"/>
      <c r="LX101" s="61"/>
      <c r="LY101" s="59"/>
      <c r="LZ101" s="60"/>
      <c r="MA101" s="58"/>
      <c r="MB101" s="58"/>
      <c r="MC101" s="58"/>
      <c r="MD101" s="58"/>
      <c r="ME101" s="58"/>
      <c r="MF101" s="58"/>
      <c r="MG101" s="58"/>
      <c r="MH101" s="58"/>
      <c r="MI101" s="58"/>
      <c r="MJ101" s="58"/>
      <c r="MK101" s="58"/>
      <c r="ML101" s="58"/>
      <c r="MM101" s="58"/>
      <c r="MN101" s="58"/>
      <c r="MO101" s="58"/>
      <c r="MP101" s="58"/>
      <c r="MQ101" s="58"/>
      <c r="MR101" s="58"/>
      <c r="MS101" s="58"/>
      <c r="MT101" s="58"/>
      <c r="MU101" s="58"/>
      <c r="MV101" s="58"/>
      <c r="MW101" s="58"/>
      <c r="MX101" s="58"/>
      <c r="MY101" s="58"/>
      <c r="MZ101" s="58"/>
      <c r="NA101" s="58"/>
      <c r="NB101" s="58"/>
      <c r="NC101" s="58"/>
      <c r="ND101" s="59"/>
      <c r="NE101" s="64"/>
      <c r="NF101" s="58"/>
      <c r="NG101" s="58"/>
      <c r="NH101" s="58"/>
      <c r="NI101" s="58"/>
      <c r="NJ101" s="58"/>
      <c r="NK101" s="58"/>
      <c r="NL101" s="58"/>
      <c r="NM101" s="58"/>
      <c r="NN101" s="58"/>
      <c r="NO101" s="58"/>
      <c r="NP101" s="58"/>
      <c r="NQ101" s="58"/>
      <c r="NR101" s="58"/>
      <c r="NS101" s="58"/>
      <c r="NT101" s="58"/>
      <c r="NU101" s="58"/>
      <c r="NV101" s="58"/>
      <c r="NW101" s="58"/>
      <c r="NX101" s="58"/>
      <c r="NY101" s="58"/>
      <c r="NZ101" s="58"/>
      <c r="OA101" s="58"/>
      <c r="OB101" s="58"/>
      <c r="OC101" s="58"/>
      <c r="OD101" s="58"/>
      <c r="OE101" s="58"/>
      <c r="OF101" s="58"/>
      <c r="OG101" s="58"/>
      <c r="OH101" s="58"/>
      <c r="OI101" s="58"/>
      <c r="OJ101" s="58"/>
      <c r="OK101" s="58"/>
      <c r="OL101" s="58"/>
      <c r="OM101" s="58"/>
      <c r="ON101" s="58"/>
      <c r="OO101" s="58"/>
      <c r="OP101" s="58"/>
      <c r="OQ101" s="58"/>
      <c r="OR101" s="58"/>
      <c r="OS101" s="58"/>
      <c r="OT101" s="58"/>
      <c r="OU101" s="58"/>
      <c r="OV101" s="58"/>
      <c r="OW101" s="58"/>
      <c r="OX101" s="58"/>
      <c r="OY101" s="58"/>
      <c r="OZ101" s="58"/>
      <c r="PA101" s="58"/>
      <c r="PB101" s="58"/>
      <c r="PC101" s="58"/>
      <c r="PD101" s="58"/>
      <c r="PE101" s="58"/>
      <c r="PF101" s="58"/>
      <c r="PG101" s="58"/>
      <c r="PH101" s="58"/>
      <c r="PI101" s="58"/>
      <c r="PJ101" s="58"/>
      <c r="PK101" s="58"/>
      <c r="PL101" s="65"/>
    </row>
    <row r="102" spans="1:428" ht="15" hidden="1" thickBot="1" x14ac:dyDescent="0.4">
      <c r="A102" s="20" t="str" cm="1">
        <f t="array" aca="1" ref="A102" ca="1">IF(INDIRECT("'CALENDAR - Workflow'!B"&amp;ROW(A102)-1)&lt;&gt;0,INDIRECT("'CALENDAR - Workflow'!B"&amp;ROW(A102)-1),"")</f>
        <v/>
      </c>
      <c r="B102" s="21" t="str" cm="1">
        <f t="array" aca="1" ref="B102" ca="1">IF(INDIRECT("'CALENDAR - Workflow'!C"&amp;ROW(A102)-1)&lt;&gt;0,INDIRECT("'CALENDAR - Workflow'!C"&amp;ROW(A102)-1),"")</f>
        <v/>
      </c>
      <c r="C102" s="57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9"/>
      <c r="AH102" s="60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8"/>
      <c r="BA102" s="58"/>
      <c r="BB102" s="58"/>
      <c r="BC102" s="58"/>
      <c r="BD102" s="58"/>
      <c r="BE102" s="58"/>
      <c r="BF102" s="58"/>
      <c r="BG102" s="58"/>
      <c r="BH102" s="58"/>
      <c r="BI102" s="58"/>
      <c r="BJ102" s="59"/>
      <c r="BK102" s="60"/>
      <c r="BL102" s="58"/>
      <c r="BM102" s="58"/>
      <c r="BN102" s="58"/>
      <c r="BO102" s="58"/>
      <c r="BP102" s="58"/>
      <c r="BQ102" s="58"/>
      <c r="BR102" s="58"/>
      <c r="BS102" s="58"/>
      <c r="BT102" s="58"/>
      <c r="BU102" s="58"/>
      <c r="BV102" s="58"/>
      <c r="BW102" s="58"/>
      <c r="BX102" s="58"/>
      <c r="BY102" s="58"/>
      <c r="BZ102" s="58"/>
      <c r="CA102" s="58"/>
      <c r="CB102" s="58"/>
      <c r="CC102" s="58"/>
      <c r="CD102" s="58"/>
      <c r="CE102" s="58"/>
      <c r="CF102" s="58"/>
      <c r="CG102" s="58"/>
      <c r="CH102" s="58"/>
      <c r="CI102" s="58"/>
      <c r="CJ102" s="58"/>
      <c r="CK102" s="58"/>
      <c r="CL102" s="58"/>
      <c r="CM102" s="58"/>
      <c r="CN102" s="58"/>
      <c r="CO102" s="59"/>
      <c r="CP102" s="60"/>
      <c r="CQ102" s="58"/>
      <c r="CR102" s="58"/>
      <c r="CS102" s="58"/>
      <c r="CT102" s="61"/>
      <c r="CU102" s="62"/>
      <c r="CV102" s="58"/>
      <c r="CW102" s="58"/>
      <c r="CX102" s="58"/>
      <c r="CY102" s="58"/>
      <c r="CZ102" s="58"/>
      <c r="DA102" s="58"/>
      <c r="DB102" s="58"/>
      <c r="DC102" s="58"/>
      <c r="DD102" s="58"/>
      <c r="DE102" s="58"/>
      <c r="DF102" s="58"/>
      <c r="DG102" s="58"/>
      <c r="DH102" s="58"/>
      <c r="DI102" s="58"/>
      <c r="DJ102" s="58"/>
      <c r="DK102" s="58"/>
      <c r="DL102" s="58"/>
      <c r="DM102" s="58"/>
      <c r="DN102" s="58"/>
      <c r="DO102" s="58"/>
      <c r="DP102" s="58"/>
      <c r="DQ102" s="58"/>
      <c r="DR102" s="58"/>
      <c r="DS102" s="59"/>
      <c r="DT102" s="62"/>
      <c r="DU102" s="58"/>
      <c r="DV102" s="61"/>
      <c r="DW102" s="62"/>
      <c r="DX102" s="58"/>
      <c r="DY102" s="58"/>
      <c r="DZ102" s="58"/>
      <c r="EA102" s="58"/>
      <c r="EB102" s="58"/>
      <c r="EC102" s="61"/>
      <c r="ED102" s="62"/>
      <c r="EE102" s="58"/>
      <c r="EF102" s="58"/>
      <c r="EG102" s="58"/>
      <c r="EH102" s="58"/>
      <c r="EI102" s="58"/>
      <c r="EJ102" s="61"/>
      <c r="EK102" s="62"/>
      <c r="EL102" s="58"/>
      <c r="EM102" s="58"/>
      <c r="EN102" s="58"/>
      <c r="EO102" s="58"/>
      <c r="EP102" s="58"/>
      <c r="EQ102" s="61"/>
      <c r="ER102" s="58"/>
      <c r="ES102" s="58"/>
      <c r="ET102" s="58"/>
      <c r="EU102" s="58"/>
      <c r="EV102" s="58"/>
      <c r="EW102" s="58"/>
      <c r="EX102" s="59"/>
      <c r="EY102" s="60"/>
      <c r="EZ102" s="58"/>
      <c r="FA102" s="58"/>
      <c r="FB102" s="58"/>
      <c r="FC102" s="58"/>
      <c r="FD102" s="58"/>
      <c r="FE102" s="61"/>
      <c r="FF102" s="58"/>
      <c r="FG102" s="58"/>
      <c r="FH102" s="58"/>
      <c r="FI102" s="58"/>
      <c r="FJ102" s="58"/>
      <c r="FK102" s="58"/>
      <c r="FL102" s="61"/>
      <c r="FM102" s="58"/>
      <c r="FN102" s="58"/>
      <c r="FO102" s="58"/>
      <c r="FP102" s="58"/>
      <c r="FQ102" s="58"/>
      <c r="FR102" s="58"/>
      <c r="FS102" s="61"/>
      <c r="FT102" s="58"/>
      <c r="FU102" s="58"/>
      <c r="FV102" s="58"/>
      <c r="FW102" s="63"/>
      <c r="FX102" s="58"/>
      <c r="FY102" s="58"/>
      <c r="FZ102" s="58"/>
      <c r="GA102" s="58"/>
      <c r="GB102" s="59"/>
      <c r="GC102" s="60"/>
      <c r="GD102" s="58"/>
      <c r="GE102" s="58"/>
      <c r="GF102" s="58"/>
      <c r="GG102" s="61"/>
      <c r="GH102" s="62"/>
      <c r="GI102" s="58"/>
      <c r="GJ102" s="58"/>
      <c r="GK102" s="58"/>
      <c r="GL102" s="58"/>
      <c r="GM102" s="58"/>
      <c r="GN102" s="61"/>
      <c r="GO102" s="58"/>
      <c r="GP102" s="58"/>
      <c r="GQ102" s="58"/>
      <c r="GR102" s="58"/>
      <c r="GS102" s="58"/>
      <c r="GT102" s="58"/>
      <c r="GU102" s="61"/>
      <c r="GV102" s="58"/>
      <c r="GW102" s="58"/>
      <c r="GX102" s="58"/>
      <c r="GY102" s="58"/>
      <c r="GZ102" s="58"/>
      <c r="HA102" s="58"/>
      <c r="HB102" s="61"/>
      <c r="HC102" s="58"/>
      <c r="HD102" s="58"/>
      <c r="HE102" s="58"/>
      <c r="HF102" s="58"/>
      <c r="HG102" s="59"/>
      <c r="HH102" s="60"/>
      <c r="HI102" s="61"/>
      <c r="HJ102" s="58"/>
      <c r="HK102" s="58"/>
      <c r="HL102" s="58"/>
      <c r="HM102" s="58"/>
      <c r="HN102" s="58"/>
      <c r="HO102" s="58"/>
      <c r="HP102" s="61"/>
      <c r="HQ102" s="58"/>
      <c r="HR102" s="58"/>
      <c r="HS102" s="58"/>
      <c r="HT102" s="58"/>
      <c r="HU102" s="58"/>
      <c r="HV102" s="58"/>
      <c r="HW102" s="58"/>
      <c r="HX102" s="58"/>
      <c r="HY102" s="58"/>
      <c r="HZ102" s="58"/>
      <c r="IA102" s="58"/>
      <c r="IB102" s="58"/>
      <c r="IC102" s="58"/>
      <c r="ID102" s="61"/>
      <c r="IE102" s="58"/>
      <c r="IF102" s="58"/>
      <c r="IG102" s="58"/>
      <c r="IH102" s="58"/>
      <c r="II102" s="58"/>
      <c r="IJ102" s="58"/>
      <c r="IK102" s="61"/>
      <c r="IL102" s="59"/>
      <c r="IM102" s="60"/>
      <c r="IN102" s="58"/>
      <c r="IO102" s="58"/>
      <c r="IP102" s="58"/>
      <c r="IQ102" s="58"/>
      <c r="IR102" s="58"/>
      <c r="IS102" s="58"/>
      <c r="IT102" s="58"/>
      <c r="IU102" s="58"/>
      <c r="IV102" s="58"/>
      <c r="IW102" s="58"/>
      <c r="IX102" s="58"/>
      <c r="IY102" s="58"/>
      <c r="IZ102" s="58"/>
      <c r="JA102" s="58"/>
      <c r="JB102" s="58"/>
      <c r="JC102" s="58"/>
      <c r="JD102" s="58"/>
      <c r="JE102" s="58"/>
      <c r="JF102" s="58"/>
      <c r="JG102" s="58"/>
      <c r="JH102" s="58"/>
      <c r="JI102" s="58"/>
      <c r="JJ102" s="58"/>
      <c r="JK102" s="58"/>
      <c r="JL102" s="58"/>
      <c r="JM102" s="58"/>
      <c r="JN102" s="58"/>
      <c r="JO102" s="58"/>
      <c r="JP102" s="59"/>
      <c r="JQ102" s="60"/>
      <c r="JR102" s="58"/>
      <c r="JS102" s="58"/>
      <c r="JT102" s="58"/>
      <c r="JU102" s="58"/>
      <c r="JV102" s="58"/>
      <c r="JW102" s="58"/>
      <c r="JX102" s="58"/>
      <c r="JY102" s="58"/>
      <c r="JZ102" s="58"/>
      <c r="KA102" s="58"/>
      <c r="KB102" s="58"/>
      <c r="KC102" s="58"/>
      <c r="KD102" s="58"/>
      <c r="KE102" s="58"/>
      <c r="KF102" s="58"/>
      <c r="KG102" s="58"/>
      <c r="KH102" s="58"/>
      <c r="KI102" s="58"/>
      <c r="KJ102" s="58"/>
      <c r="KK102" s="58"/>
      <c r="KL102" s="58"/>
      <c r="KM102" s="58"/>
      <c r="KN102" s="58"/>
      <c r="KO102" s="58"/>
      <c r="KP102" s="58"/>
      <c r="KQ102" s="58"/>
      <c r="KR102" s="58"/>
      <c r="KS102" s="58"/>
      <c r="KT102" s="61"/>
      <c r="KU102" s="59"/>
      <c r="KV102" s="58"/>
      <c r="KW102" s="58"/>
      <c r="KX102" s="58"/>
      <c r="KY102" s="58"/>
      <c r="KZ102" s="58"/>
      <c r="LA102" s="58"/>
      <c r="LB102" s="58"/>
      <c r="LC102" s="58"/>
      <c r="LD102" s="58"/>
      <c r="LE102" s="58"/>
      <c r="LF102" s="58"/>
      <c r="LG102" s="58"/>
      <c r="LH102" s="58"/>
      <c r="LI102" s="58"/>
      <c r="LJ102" s="58"/>
      <c r="LK102" s="58"/>
      <c r="LL102" s="58"/>
      <c r="LM102" s="58"/>
      <c r="LN102" s="58"/>
      <c r="LO102" s="58"/>
      <c r="LP102" s="58"/>
      <c r="LQ102" s="58"/>
      <c r="LR102" s="58"/>
      <c r="LS102" s="58"/>
      <c r="LT102" s="58"/>
      <c r="LU102" s="58"/>
      <c r="LV102" s="58"/>
      <c r="LW102" s="58"/>
      <c r="LX102" s="61"/>
      <c r="LY102" s="59"/>
      <c r="LZ102" s="60"/>
      <c r="MA102" s="58"/>
      <c r="MB102" s="58"/>
      <c r="MC102" s="58"/>
      <c r="MD102" s="58"/>
      <c r="ME102" s="58"/>
      <c r="MF102" s="58"/>
      <c r="MG102" s="58"/>
      <c r="MH102" s="58"/>
      <c r="MI102" s="58"/>
      <c r="MJ102" s="58"/>
      <c r="MK102" s="58"/>
      <c r="ML102" s="58"/>
      <c r="MM102" s="58"/>
      <c r="MN102" s="58"/>
      <c r="MO102" s="58"/>
      <c r="MP102" s="58"/>
      <c r="MQ102" s="58"/>
      <c r="MR102" s="58"/>
      <c r="MS102" s="58"/>
      <c r="MT102" s="58"/>
      <c r="MU102" s="58"/>
      <c r="MV102" s="58"/>
      <c r="MW102" s="58"/>
      <c r="MX102" s="58"/>
      <c r="MY102" s="58"/>
      <c r="MZ102" s="58"/>
      <c r="NA102" s="58"/>
      <c r="NB102" s="58"/>
      <c r="NC102" s="58"/>
      <c r="ND102" s="59"/>
      <c r="NE102" s="64"/>
      <c r="NF102" s="58"/>
      <c r="NG102" s="58"/>
      <c r="NH102" s="58"/>
      <c r="NI102" s="58"/>
      <c r="NJ102" s="58"/>
      <c r="NK102" s="58"/>
      <c r="NL102" s="58"/>
      <c r="NM102" s="58"/>
      <c r="NN102" s="58"/>
      <c r="NO102" s="58"/>
      <c r="NP102" s="58"/>
      <c r="NQ102" s="58"/>
      <c r="NR102" s="58"/>
      <c r="NS102" s="58"/>
      <c r="NT102" s="58"/>
      <c r="NU102" s="58"/>
      <c r="NV102" s="58"/>
      <c r="NW102" s="58"/>
      <c r="NX102" s="58"/>
      <c r="NY102" s="58"/>
      <c r="NZ102" s="58"/>
      <c r="OA102" s="58"/>
      <c r="OB102" s="58"/>
      <c r="OC102" s="58"/>
      <c r="OD102" s="58"/>
      <c r="OE102" s="58"/>
      <c r="OF102" s="58"/>
      <c r="OG102" s="58"/>
      <c r="OH102" s="58"/>
      <c r="OI102" s="58"/>
      <c r="OJ102" s="58"/>
      <c r="OK102" s="58"/>
      <c r="OL102" s="58"/>
      <c r="OM102" s="58"/>
      <c r="ON102" s="58"/>
      <c r="OO102" s="58"/>
      <c r="OP102" s="58"/>
      <c r="OQ102" s="58"/>
      <c r="OR102" s="58"/>
      <c r="OS102" s="58"/>
      <c r="OT102" s="58"/>
      <c r="OU102" s="58"/>
      <c r="OV102" s="58"/>
      <c r="OW102" s="58"/>
      <c r="OX102" s="58"/>
      <c r="OY102" s="58"/>
      <c r="OZ102" s="58"/>
      <c r="PA102" s="58"/>
      <c r="PB102" s="58"/>
      <c r="PC102" s="58"/>
      <c r="PD102" s="58"/>
      <c r="PE102" s="58"/>
      <c r="PF102" s="58"/>
      <c r="PG102" s="58"/>
      <c r="PH102" s="58"/>
      <c r="PI102" s="58"/>
      <c r="PJ102" s="58"/>
      <c r="PK102" s="58"/>
      <c r="PL102" s="65"/>
    </row>
    <row r="103" spans="1:428" ht="15" hidden="1" thickBot="1" x14ac:dyDescent="0.4">
      <c r="A103" s="20" t="str" cm="1">
        <f t="array" aca="1" ref="A103" ca="1">IF(INDIRECT("'CALENDAR - Workflow'!B"&amp;ROW(A103)-1)&lt;&gt;0,INDIRECT("'CALENDAR - Workflow'!B"&amp;ROW(A103)-1),"")</f>
        <v/>
      </c>
      <c r="B103" s="21" t="str" cm="1">
        <f t="array" aca="1" ref="B103" ca="1">IF(INDIRECT("'CALENDAR - Workflow'!C"&amp;ROW(A103)-1)&lt;&gt;0,INDIRECT("'CALENDAR - Workflow'!C"&amp;ROW(A103)-1),"")</f>
        <v/>
      </c>
      <c r="C103" s="57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9"/>
      <c r="AH103" s="60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8"/>
      <c r="BA103" s="58"/>
      <c r="BB103" s="58"/>
      <c r="BC103" s="58"/>
      <c r="BD103" s="58"/>
      <c r="BE103" s="58"/>
      <c r="BF103" s="58"/>
      <c r="BG103" s="58"/>
      <c r="BH103" s="58"/>
      <c r="BI103" s="58"/>
      <c r="BJ103" s="59"/>
      <c r="BK103" s="60"/>
      <c r="BL103" s="58"/>
      <c r="BM103" s="58"/>
      <c r="BN103" s="58"/>
      <c r="BO103" s="58"/>
      <c r="BP103" s="58"/>
      <c r="BQ103" s="58"/>
      <c r="BR103" s="58"/>
      <c r="BS103" s="58"/>
      <c r="BT103" s="58"/>
      <c r="BU103" s="58"/>
      <c r="BV103" s="58"/>
      <c r="BW103" s="58"/>
      <c r="BX103" s="58"/>
      <c r="BY103" s="58"/>
      <c r="BZ103" s="58"/>
      <c r="CA103" s="58"/>
      <c r="CB103" s="58"/>
      <c r="CC103" s="58"/>
      <c r="CD103" s="58"/>
      <c r="CE103" s="58"/>
      <c r="CF103" s="58"/>
      <c r="CG103" s="58"/>
      <c r="CH103" s="58"/>
      <c r="CI103" s="58"/>
      <c r="CJ103" s="58"/>
      <c r="CK103" s="58"/>
      <c r="CL103" s="58"/>
      <c r="CM103" s="58"/>
      <c r="CN103" s="58"/>
      <c r="CO103" s="59"/>
      <c r="CP103" s="60"/>
      <c r="CQ103" s="58"/>
      <c r="CR103" s="58"/>
      <c r="CS103" s="58"/>
      <c r="CT103" s="61"/>
      <c r="CU103" s="62"/>
      <c r="CV103" s="58"/>
      <c r="CW103" s="58"/>
      <c r="CX103" s="58"/>
      <c r="CY103" s="58"/>
      <c r="CZ103" s="58"/>
      <c r="DA103" s="58"/>
      <c r="DB103" s="58"/>
      <c r="DC103" s="58"/>
      <c r="DD103" s="58"/>
      <c r="DE103" s="58"/>
      <c r="DF103" s="58"/>
      <c r="DG103" s="58"/>
      <c r="DH103" s="58"/>
      <c r="DI103" s="58"/>
      <c r="DJ103" s="58"/>
      <c r="DK103" s="58"/>
      <c r="DL103" s="58"/>
      <c r="DM103" s="58"/>
      <c r="DN103" s="58"/>
      <c r="DO103" s="58"/>
      <c r="DP103" s="58"/>
      <c r="DQ103" s="58"/>
      <c r="DR103" s="58"/>
      <c r="DS103" s="59"/>
      <c r="DT103" s="62"/>
      <c r="DU103" s="58"/>
      <c r="DV103" s="61"/>
      <c r="DW103" s="62"/>
      <c r="DX103" s="58"/>
      <c r="DY103" s="58"/>
      <c r="DZ103" s="58"/>
      <c r="EA103" s="58"/>
      <c r="EB103" s="58"/>
      <c r="EC103" s="61"/>
      <c r="ED103" s="62"/>
      <c r="EE103" s="58"/>
      <c r="EF103" s="58"/>
      <c r="EG103" s="58"/>
      <c r="EH103" s="58"/>
      <c r="EI103" s="58"/>
      <c r="EJ103" s="61"/>
      <c r="EK103" s="62"/>
      <c r="EL103" s="58"/>
      <c r="EM103" s="58"/>
      <c r="EN103" s="58"/>
      <c r="EO103" s="58"/>
      <c r="EP103" s="58"/>
      <c r="EQ103" s="61"/>
      <c r="ER103" s="58"/>
      <c r="ES103" s="58"/>
      <c r="ET103" s="58"/>
      <c r="EU103" s="58"/>
      <c r="EV103" s="58"/>
      <c r="EW103" s="58"/>
      <c r="EX103" s="59"/>
      <c r="EY103" s="60"/>
      <c r="EZ103" s="58"/>
      <c r="FA103" s="58"/>
      <c r="FB103" s="58"/>
      <c r="FC103" s="58"/>
      <c r="FD103" s="58"/>
      <c r="FE103" s="61"/>
      <c r="FF103" s="58"/>
      <c r="FG103" s="58"/>
      <c r="FH103" s="58"/>
      <c r="FI103" s="58"/>
      <c r="FJ103" s="58"/>
      <c r="FK103" s="58"/>
      <c r="FL103" s="61"/>
      <c r="FM103" s="58"/>
      <c r="FN103" s="58"/>
      <c r="FO103" s="58"/>
      <c r="FP103" s="58"/>
      <c r="FQ103" s="58"/>
      <c r="FR103" s="58"/>
      <c r="FS103" s="61"/>
      <c r="FT103" s="58"/>
      <c r="FU103" s="58"/>
      <c r="FV103" s="58"/>
      <c r="FW103" s="63"/>
      <c r="FX103" s="58"/>
      <c r="FY103" s="58"/>
      <c r="FZ103" s="58"/>
      <c r="GA103" s="58"/>
      <c r="GB103" s="59"/>
      <c r="GC103" s="60"/>
      <c r="GD103" s="58"/>
      <c r="GE103" s="58"/>
      <c r="GF103" s="58"/>
      <c r="GG103" s="61"/>
      <c r="GH103" s="62"/>
      <c r="GI103" s="58"/>
      <c r="GJ103" s="58"/>
      <c r="GK103" s="58"/>
      <c r="GL103" s="58"/>
      <c r="GM103" s="58"/>
      <c r="GN103" s="61"/>
      <c r="GO103" s="58"/>
      <c r="GP103" s="58"/>
      <c r="GQ103" s="58"/>
      <c r="GR103" s="58"/>
      <c r="GS103" s="58"/>
      <c r="GT103" s="58"/>
      <c r="GU103" s="61"/>
      <c r="GV103" s="58"/>
      <c r="GW103" s="58"/>
      <c r="GX103" s="58"/>
      <c r="GY103" s="58"/>
      <c r="GZ103" s="58"/>
      <c r="HA103" s="58"/>
      <c r="HB103" s="61"/>
      <c r="HC103" s="58"/>
      <c r="HD103" s="58"/>
      <c r="HE103" s="58"/>
      <c r="HF103" s="58"/>
      <c r="HG103" s="59"/>
      <c r="HH103" s="60"/>
      <c r="HI103" s="61"/>
      <c r="HJ103" s="58"/>
      <c r="HK103" s="58"/>
      <c r="HL103" s="58"/>
      <c r="HM103" s="58"/>
      <c r="HN103" s="58"/>
      <c r="HO103" s="58"/>
      <c r="HP103" s="61"/>
      <c r="HQ103" s="58"/>
      <c r="HR103" s="58"/>
      <c r="HS103" s="58"/>
      <c r="HT103" s="58"/>
      <c r="HU103" s="58"/>
      <c r="HV103" s="58"/>
      <c r="HW103" s="58"/>
      <c r="HX103" s="58"/>
      <c r="HY103" s="58"/>
      <c r="HZ103" s="58"/>
      <c r="IA103" s="58"/>
      <c r="IB103" s="58"/>
      <c r="IC103" s="58"/>
      <c r="ID103" s="61"/>
      <c r="IE103" s="58"/>
      <c r="IF103" s="58"/>
      <c r="IG103" s="58"/>
      <c r="IH103" s="58"/>
      <c r="II103" s="58"/>
      <c r="IJ103" s="58"/>
      <c r="IK103" s="61"/>
      <c r="IL103" s="59"/>
      <c r="IM103" s="60"/>
      <c r="IN103" s="58"/>
      <c r="IO103" s="58"/>
      <c r="IP103" s="58"/>
      <c r="IQ103" s="58"/>
      <c r="IR103" s="58"/>
      <c r="IS103" s="58"/>
      <c r="IT103" s="58"/>
      <c r="IU103" s="58"/>
      <c r="IV103" s="58"/>
      <c r="IW103" s="58"/>
      <c r="IX103" s="58"/>
      <c r="IY103" s="58"/>
      <c r="IZ103" s="58"/>
      <c r="JA103" s="58"/>
      <c r="JB103" s="58"/>
      <c r="JC103" s="58"/>
      <c r="JD103" s="58"/>
      <c r="JE103" s="58"/>
      <c r="JF103" s="58"/>
      <c r="JG103" s="58"/>
      <c r="JH103" s="58"/>
      <c r="JI103" s="58"/>
      <c r="JJ103" s="58"/>
      <c r="JK103" s="58"/>
      <c r="JL103" s="58"/>
      <c r="JM103" s="58"/>
      <c r="JN103" s="58"/>
      <c r="JO103" s="58"/>
      <c r="JP103" s="59"/>
      <c r="JQ103" s="60"/>
      <c r="JR103" s="58"/>
      <c r="JS103" s="58"/>
      <c r="JT103" s="58"/>
      <c r="JU103" s="58"/>
      <c r="JV103" s="58"/>
      <c r="JW103" s="58"/>
      <c r="JX103" s="58"/>
      <c r="JY103" s="58"/>
      <c r="JZ103" s="58"/>
      <c r="KA103" s="58"/>
      <c r="KB103" s="58"/>
      <c r="KC103" s="58"/>
      <c r="KD103" s="58"/>
      <c r="KE103" s="58"/>
      <c r="KF103" s="58"/>
      <c r="KG103" s="58"/>
      <c r="KH103" s="58"/>
      <c r="KI103" s="58"/>
      <c r="KJ103" s="58"/>
      <c r="KK103" s="58"/>
      <c r="KL103" s="58"/>
      <c r="KM103" s="58"/>
      <c r="KN103" s="58"/>
      <c r="KO103" s="58"/>
      <c r="KP103" s="58"/>
      <c r="KQ103" s="58"/>
      <c r="KR103" s="58"/>
      <c r="KS103" s="58"/>
      <c r="KT103" s="61"/>
      <c r="KU103" s="59"/>
      <c r="KV103" s="58"/>
      <c r="KW103" s="58"/>
      <c r="KX103" s="58"/>
      <c r="KY103" s="58"/>
      <c r="KZ103" s="58"/>
      <c r="LA103" s="58"/>
      <c r="LB103" s="58"/>
      <c r="LC103" s="58"/>
      <c r="LD103" s="58"/>
      <c r="LE103" s="58"/>
      <c r="LF103" s="58"/>
      <c r="LG103" s="58"/>
      <c r="LH103" s="58"/>
      <c r="LI103" s="58"/>
      <c r="LJ103" s="58"/>
      <c r="LK103" s="58"/>
      <c r="LL103" s="58"/>
      <c r="LM103" s="58"/>
      <c r="LN103" s="58"/>
      <c r="LO103" s="58"/>
      <c r="LP103" s="58"/>
      <c r="LQ103" s="58"/>
      <c r="LR103" s="58"/>
      <c r="LS103" s="58"/>
      <c r="LT103" s="58"/>
      <c r="LU103" s="58"/>
      <c r="LV103" s="58"/>
      <c r="LW103" s="58"/>
      <c r="LX103" s="61"/>
      <c r="LY103" s="59"/>
      <c r="LZ103" s="60"/>
      <c r="MA103" s="58"/>
      <c r="MB103" s="58"/>
      <c r="MC103" s="58"/>
      <c r="MD103" s="58"/>
      <c r="ME103" s="58"/>
      <c r="MF103" s="58"/>
      <c r="MG103" s="58"/>
      <c r="MH103" s="58"/>
      <c r="MI103" s="58"/>
      <c r="MJ103" s="58"/>
      <c r="MK103" s="58"/>
      <c r="ML103" s="58"/>
      <c r="MM103" s="58"/>
      <c r="MN103" s="58"/>
      <c r="MO103" s="58"/>
      <c r="MP103" s="58"/>
      <c r="MQ103" s="58"/>
      <c r="MR103" s="58"/>
      <c r="MS103" s="58"/>
      <c r="MT103" s="58"/>
      <c r="MU103" s="58"/>
      <c r="MV103" s="58"/>
      <c r="MW103" s="58"/>
      <c r="MX103" s="58"/>
      <c r="MY103" s="58"/>
      <c r="MZ103" s="58"/>
      <c r="NA103" s="58"/>
      <c r="NB103" s="58"/>
      <c r="NC103" s="58"/>
      <c r="ND103" s="59"/>
      <c r="NE103" s="64"/>
      <c r="NF103" s="58"/>
      <c r="NG103" s="58"/>
      <c r="NH103" s="58"/>
      <c r="NI103" s="58"/>
      <c r="NJ103" s="58"/>
      <c r="NK103" s="58"/>
      <c r="NL103" s="58"/>
      <c r="NM103" s="58"/>
      <c r="NN103" s="58"/>
      <c r="NO103" s="58"/>
      <c r="NP103" s="58"/>
      <c r="NQ103" s="58"/>
      <c r="NR103" s="58"/>
      <c r="NS103" s="58"/>
      <c r="NT103" s="58"/>
      <c r="NU103" s="58"/>
      <c r="NV103" s="58"/>
      <c r="NW103" s="58"/>
      <c r="NX103" s="58"/>
      <c r="NY103" s="58"/>
      <c r="NZ103" s="58"/>
      <c r="OA103" s="58"/>
      <c r="OB103" s="58"/>
      <c r="OC103" s="58"/>
      <c r="OD103" s="58"/>
      <c r="OE103" s="58"/>
      <c r="OF103" s="58"/>
      <c r="OG103" s="58"/>
      <c r="OH103" s="58"/>
      <c r="OI103" s="58"/>
      <c r="OJ103" s="58"/>
      <c r="OK103" s="58"/>
      <c r="OL103" s="58"/>
      <c r="OM103" s="58"/>
      <c r="ON103" s="58"/>
      <c r="OO103" s="58"/>
      <c r="OP103" s="58"/>
      <c r="OQ103" s="58"/>
      <c r="OR103" s="58"/>
      <c r="OS103" s="58"/>
      <c r="OT103" s="58"/>
      <c r="OU103" s="58"/>
      <c r="OV103" s="58"/>
      <c r="OW103" s="58"/>
      <c r="OX103" s="58"/>
      <c r="OY103" s="58"/>
      <c r="OZ103" s="58"/>
      <c r="PA103" s="58"/>
      <c r="PB103" s="58"/>
      <c r="PC103" s="58"/>
      <c r="PD103" s="58"/>
      <c r="PE103" s="58"/>
      <c r="PF103" s="58"/>
      <c r="PG103" s="58"/>
      <c r="PH103" s="58"/>
      <c r="PI103" s="58"/>
      <c r="PJ103" s="58"/>
      <c r="PK103" s="58"/>
      <c r="PL103" s="65"/>
    </row>
    <row r="104" spans="1:428" ht="15" hidden="1" thickBot="1" x14ac:dyDescent="0.4">
      <c r="A104" s="20" t="str" cm="1">
        <f t="array" aca="1" ref="A104" ca="1">IF(INDIRECT("'CALENDAR - Workflow'!B"&amp;ROW(A104)-1)&lt;&gt;0,INDIRECT("'CALENDAR - Workflow'!B"&amp;ROW(A104)-1),"")</f>
        <v/>
      </c>
      <c r="B104" s="21" t="str" cm="1">
        <f t="array" aca="1" ref="B104" ca="1">IF(INDIRECT("'CALENDAR - Workflow'!C"&amp;ROW(A104)-1)&lt;&gt;0,INDIRECT("'CALENDAR - Workflow'!C"&amp;ROW(A104)-1),"")</f>
        <v/>
      </c>
      <c r="C104" s="57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9"/>
      <c r="AH104" s="60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8"/>
      <c r="BA104" s="58"/>
      <c r="BB104" s="58"/>
      <c r="BC104" s="58"/>
      <c r="BD104" s="58"/>
      <c r="BE104" s="58"/>
      <c r="BF104" s="58"/>
      <c r="BG104" s="58"/>
      <c r="BH104" s="58"/>
      <c r="BI104" s="58"/>
      <c r="BJ104" s="59"/>
      <c r="BK104" s="60"/>
      <c r="BL104" s="58"/>
      <c r="BM104" s="58"/>
      <c r="BN104" s="58"/>
      <c r="BO104" s="58"/>
      <c r="BP104" s="58"/>
      <c r="BQ104" s="58"/>
      <c r="BR104" s="58"/>
      <c r="BS104" s="58"/>
      <c r="BT104" s="58"/>
      <c r="BU104" s="58"/>
      <c r="BV104" s="58"/>
      <c r="BW104" s="58"/>
      <c r="BX104" s="58"/>
      <c r="BY104" s="58"/>
      <c r="BZ104" s="58"/>
      <c r="CA104" s="58"/>
      <c r="CB104" s="58"/>
      <c r="CC104" s="58"/>
      <c r="CD104" s="58"/>
      <c r="CE104" s="58"/>
      <c r="CF104" s="58"/>
      <c r="CG104" s="58"/>
      <c r="CH104" s="58"/>
      <c r="CI104" s="58"/>
      <c r="CJ104" s="58"/>
      <c r="CK104" s="58"/>
      <c r="CL104" s="58"/>
      <c r="CM104" s="58"/>
      <c r="CN104" s="58"/>
      <c r="CO104" s="59"/>
      <c r="CP104" s="60"/>
      <c r="CQ104" s="58"/>
      <c r="CR104" s="58"/>
      <c r="CS104" s="58"/>
      <c r="CT104" s="61"/>
      <c r="CU104" s="62"/>
      <c r="CV104" s="58"/>
      <c r="CW104" s="58"/>
      <c r="CX104" s="58"/>
      <c r="CY104" s="58"/>
      <c r="CZ104" s="58"/>
      <c r="DA104" s="58"/>
      <c r="DB104" s="58"/>
      <c r="DC104" s="58"/>
      <c r="DD104" s="58"/>
      <c r="DE104" s="58"/>
      <c r="DF104" s="58"/>
      <c r="DG104" s="58"/>
      <c r="DH104" s="58"/>
      <c r="DI104" s="58"/>
      <c r="DJ104" s="58"/>
      <c r="DK104" s="58"/>
      <c r="DL104" s="58"/>
      <c r="DM104" s="58"/>
      <c r="DN104" s="58"/>
      <c r="DO104" s="58"/>
      <c r="DP104" s="58"/>
      <c r="DQ104" s="58"/>
      <c r="DR104" s="58"/>
      <c r="DS104" s="59"/>
      <c r="DT104" s="62"/>
      <c r="DU104" s="58"/>
      <c r="DV104" s="61"/>
      <c r="DW104" s="62"/>
      <c r="DX104" s="58"/>
      <c r="DY104" s="58"/>
      <c r="DZ104" s="58"/>
      <c r="EA104" s="58"/>
      <c r="EB104" s="58"/>
      <c r="EC104" s="61"/>
      <c r="ED104" s="62"/>
      <c r="EE104" s="58"/>
      <c r="EF104" s="58"/>
      <c r="EG104" s="58"/>
      <c r="EH104" s="58"/>
      <c r="EI104" s="58"/>
      <c r="EJ104" s="61"/>
      <c r="EK104" s="62"/>
      <c r="EL104" s="58"/>
      <c r="EM104" s="58"/>
      <c r="EN104" s="58"/>
      <c r="EO104" s="58"/>
      <c r="EP104" s="58"/>
      <c r="EQ104" s="61"/>
      <c r="ER104" s="58"/>
      <c r="ES104" s="58"/>
      <c r="ET104" s="58"/>
      <c r="EU104" s="58"/>
      <c r="EV104" s="58"/>
      <c r="EW104" s="58"/>
      <c r="EX104" s="59"/>
      <c r="EY104" s="60"/>
      <c r="EZ104" s="58"/>
      <c r="FA104" s="58"/>
      <c r="FB104" s="58"/>
      <c r="FC104" s="58"/>
      <c r="FD104" s="58"/>
      <c r="FE104" s="61"/>
      <c r="FF104" s="58"/>
      <c r="FG104" s="58"/>
      <c r="FH104" s="58"/>
      <c r="FI104" s="58"/>
      <c r="FJ104" s="58"/>
      <c r="FK104" s="58"/>
      <c r="FL104" s="61"/>
      <c r="FM104" s="58"/>
      <c r="FN104" s="58"/>
      <c r="FO104" s="58"/>
      <c r="FP104" s="58"/>
      <c r="FQ104" s="58"/>
      <c r="FR104" s="58"/>
      <c r="FS104" s="61"/>
      <c r="FT104" s="58"/>
      <c r="FU104" s="58"/>
      <c r="FV104" s="58"/>
      <c r="FW104" s="63"/>
      <c r="FX104" s="58"/>
      <c r="FY104" s="58"/>
      <c r="FZ104" s="58"/>
      <c r="GA104" s="58"/>
      <c r="GB104" s="59"/>
      <c r="GC104" s="60"/>
      <c r="GD104" s="58"/>
      <c r="GE104" s="58"/>
      <c r="GF104" s="58"/>
      <c r="GG104" s="61"/>
      <c r="GH104" s="62"/>
      <c r="GI104" s="58"/>
      <c r="GJ104" s="58"/>
      <c r="GK104" s="58"/>
      <c r="GL104" s="58"/>
      <c r="GM104" s="58"/>
      <c r="GN104" s="61"/>
      <c r="GO104" s="58"/>
      <c r="GP104" s="58"/>
      <c r="GQ104" s="58"/>
      <c r="GR104" s="58"/>
      <c r="GS104" s="58"/>
      <c r="GT104" s="58"/>
      <c r="GU104" s="61"/>
      <c r="GV104" s="58"/>
      <c r="GW104" s="58"/>
      <c r="GX104" s="58"/>
      <c r="GY104" s="58"/>
      <c r="GZ104" s="58"/>
      <c r="HA104" s="58"/>
      <c r="HB104" s="61"/>
      <c r="HC104" s="58"/>
      <c r="HD104" s="58"/>
      <c r="HE104" s="58"/>
      <c r="HF104" s="58"/>
      <c r="HG104" s="59"/>
      <c r="HH104" s="60"/>
      <c r="HI104" s="61"/>
      <c r="HJ104" s="58"/>
      <c r="HK104" s="58"/>
      <c r="HL104" s="58"/>
      <c r="HM104" s="58"/>
      <c r="HN104" s="58"/>
      <c r="HO104" s="58"/>
      <c r="HP104" s="61"/>
      <c r="HQ104" s="58"/>
      <c r="HR104" s="58"/>
      <c r="HS104" s="58"/>
      <c r="HT104" s="58"/>
      <c r="HU104" s="58"/>
      <c r="HV104" s="58"/>
      <c r="HW104" s="58"/>
      <c r="HX104" s="58"/>
      <c r="HY104" s="58"/>
      <c r="HZ104" s="58"/>
      <c r="IA104" s="58"/>
      <c r="IB104" s="58"/>
      <c r="IC104" s="58"/>
      <c r="ID104" s="61"/>
      <c r="IE104" s="58"/>
      <c r="IF104" s="58"/>
      <c r="IG104" s="58"/>
      <c r="IH104" s="58"/>
      <c r="II104" s="58"/>
      <c r="IJ104" s="58"/>
      <c r="IK104" s="61"/>
      <c r="IL104" s="59"/>
      <c r="IM104" s="60"/>
      <c r="IN104" s="58"/>
      <c r="IO104" s="58"/>
      <c r="IP104" s="58"/>
      <c r="IQ104" s="58"/>
      <c r="IR104" s="58"/>
      <c r="IS104" s="58"/>
      <c r="IT104" s="58"/>
      <c r="IU104" s="58"/>
      <c r="IV104" s="58"/>
      <c r="IW104" s="58"/>
      <c r="IX104" s="58"/>
      <c r="IY104" s="58"/>
      <c r="IZ104" s="58"/>
      <c r="JA104" s="58"/>
      <c r="JB104" s="58"/>
      <c r="JC104" s="58"/>
      <c r="JD104" s="58"/>
      <c r="JE104" s="58"/>
      <c r="JF104" s="58"/>
      <c r="JG104" s="58"/>
      <c r="JH104" s="58"/>
      <c r="JI104" s="58"/>
      <c r="JJ104" s="58"/>
      <c r="JK104" s="58"/>
      <c r="JL104" s="58"/>
      <c r="JM104" s="58"/>
      <c r="JN104" s="58"/>
      <c r="JO104" s="58"/>
      <c r="JP104" s="59"/>
      <c r="JQ104" s="60"/>
      <c r="JR104" s="58"/>
      <c r="JS104" s="58"/>
      <c r="JT104" s="58"/>
      <c r="JU104" s="58"/>
      <c r="JV104" s="58"/>
      <c r="JW104" s="58"/>
      <c r="JX104" s="58"/>
      <c r="JY104" s="58"/>
      <c r="JZ104" s="58"/>
      <c r="KA104" s="58"/>
      <c r="KB104" s="58"/>
      <c r="KC104" s="58"/>
      <c r="KD104" s="58"/>
      <c r="KE104" s="58"/>
      <c r="KF104" s="58"/>
      <c r="KG104" s="58"/>
      <c r="KH104" s="58"/>
      <c r="KI104" s="58"/>
      <c r="KJ104" s="58"/>
      <c r="KK104" s="58"/>
      <c r="KL104" s="58"/>
      <c r="KM104" s="58"/>
      <c r="KN104" s="58"/>
      <c r="KO104" s="58"/>
      <c r="KP104" s="58"/>
      <c r="KQ104" s="58"/>
      <c r="KR104" s="58"/>
      <c r="KS104" s="58"/>
      <c r="KT104" s="61"/>
      <c r="KU104" s="59"/>
      <c r="KV104" s="58"/>
      <c r="KW104" s="58"/>
      <c r="KX104" s="58"/>
      <c r="KY104" s="58"/>
      <c r="KZ104" s="58"/>
      <c r="LA104" s="58"/>
      <c r="LB104" s="58"/>
      <c r="LC104" s="58"/>
      <c r="LD104" s="58"/>
      <c r="LE104" s="58"/>
      <c r="LF104" s="58"/>
      <c r="LG104" s="58"/>
      <c r="LH104" s="58"/>
      <c r="LI104" s="58"/>
      <c r="LJ104" s="58"/>
      <c r="LK104" s="58"/>
      <c r="LL104" s="58"/>
      <c r="LM104" s="58"/>
      <c r="LN104" s="58"/>
      <c r="LO104" s="58"/>
      <c r="LP104" s="58"/>
      <c r="LQ104" s="58"/>
      <c r="LR104" s="58"/>
      <c r="LS104" s="58"/>
      <c r="LT104" s="58"/>
      <c r="LU104" s="58"/>
      <c r="LV104" s="58"/>
      <c r="LW104" s="58"/>
      <c r="LX104" s="61"/>
      <c r="LY104" s="59"/>
      <c r="LZ104" s="60"/>
      <c r="MA104" s="58"/>
      <c r="MB104" s="58"/>
      <c r="MC104" s="58"/>
      <c r="MD104" s="58"/>
      <c r="ME104" s="58"/>
      <c r="MF104" s="58"/>
      <c r="MG104" s="58"/>
      <c r="MH104" s="58"/>
      <c r="MI104" s="58"/>
      <c r="MJ104" s="58"/>
      <c r="MK104" s="58"/>
      <c r="ML104" s="58"/>
      <c r="MM104" s="58"/>
      <c r="MN104" s="58"/>
      <c r="MO104" s="58"/>
      <c r="MP104" s="58"/>
      <c r="MQ104" s="58"/>
      <c r="MR104" s="58"/>
      <c r="MS104" s="58"/>
      <c r="MT104" s="58"/>
      <c r="MU104" s="58"/>
      <c r="MV104" s="58"/>
      <c r="MW104" s="58"/>
      <c r="MX104" s="58"/>
      <c r="MY104" s="58"/>
      <c r="MZ104" s="58"/>
      <c r="NA104" s="58"/>
      <c r="NB104" s="58"/>
      <c r="NC104" s="58"/>
      <c r="ND104" s="59"/>
      <c r="NE104" s="64"/>
      <c r="NF104" s="58"/>
      <c r="NG104" s="58"/>
      <c r="NH104" s="58"/>
      <c r="NI104" s="58"/>
      <c r="NJ104" s="58"/>
      <c r="NK104" s="58"/>
      <c r="NL104" s="58"/>
      <c r="NM104" s="58"/>
      <c r="NN104" s="58"/>
      <c r="NO104" s="58"/>
      <c r="NP104" s="58"/>
      <c r="NQ104" s="58"/>
      <c r="NR104" s="58"/>
      <c r="NS104" s="58"/>
      <c r="NT104" s="58"/>
      <c r="NU104" s="58"/>
      <c r="NV104" s="58"/>
      <c r="NW104" s="58"/>
      <c r="NX104" s="58"/>
      <c r="NY104" s="58"/>
      <c r="NZ104" s="58"/>
      <c r="OA104" s="58"/>
      <c r="OB104" s="58"/>
      <c r="OC104" s="58"/>
      <c r="OD104" s="58"/>
      <c r="OE104" s="58"/>
      <c r="OF104" s="58"/>
      <c r="OG104" s="58"/>
      <c r="OH104" s="58"/>
      <c r="OI104" s="58"/>
      <c r="OJ104" s="58"/>
      <c r="OK104" s="58"/>
      <c r="OL104" s="58"/>
      <c r="OM104" s="58"/>
      <c r="ON104" s="58"/>
      <c r="OO104" s="58"/>
      <c r="OP104" s="58"/>
      <c r="OQ104" s="58"/>
      <c r="OR104" s="58"/>
      <c r="OS104" s="58"/>
      <c r="OT104" s="58"/>
      <c r="OU104" s="58"/>
      <c r="OV104" s="58"/>
      <c r="OW104" s="58"/>
      <c r="OX104" s="58"/>
      <c r="OY104" s="58"/>
      <c r="OZ104" s="58"/>
      <c r="PA104" s="58"/>
      <c r="PB104" s="58"/>
      <c r="PC104" s="58"/>
      <c r="PD104" s="58"/>
      <c r="PE104" s="58"/>
      <c r="PF104" s="58"/>
      <c r="PG104" s="58"/>
      <c r="PH104" s="58"/>
      <c r="PI104" s="58"/>
      <c r="PJ104" s="58"/>
      <c r="PK104" s="58"/>
      <c r="PL104" s="65"/>
    </row>
    <row r="105" spans="1:428" ht="15" hidden="1" thickBot="1" x14ac:dyDescent="0.4">
      <c r="A105" s="20" t="str" cm="1">
        <f t="array" aca="1" ref="A105" ca="1">IF(INDIRECT("'CALENDAR - Workflow'!B"&amp;ROW(A105)-1)&lt;&gt;0,INDIRECT("'CALENDAR - Workflow'!B"&amp;ROW(A105)-1),"")</f>
        <v/>
      </c>
      <c r="B105" s="21" t="str" cm="1">
        <f t="array" aca="1" ref="B105" ca="1">IF(INDIRECT("'CALENDAR - Workflow'!C"&amp;ROW(A105)-1)&lt;&gt;0,INDIRECT("'CALENDAR - Workflow'!C"&amp;ROW(A105)-1),"")</f>
        <v/>
      </c>
      <c r="C105" s="57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9"/>
      <c r="AH105" s="60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8"/>
      <c r="BA105" s="58"/>
      <c r="BB105" s="58"/>
      <c r="BC105" s="58"/>
      <c r="BD105" s="58"/>
      <c r="BE105" s="58"/>
      <c r="BF105" s="58"/>
      <c r="BG105" s="58"/>
      <c r="BH105" s="58"/>
      <c r="BI105" s="58"/>
      <c r="BJ105" s="59"/>
      <c r="BK105" s="60"/>
      <c r="BL105" s="58"/>
      <c r="BM105" s="58"/>
      <c r="BN105" s="58"/>
      <c r="BO105" s="58"/>
      <c r="BP105" s="58"/>
      <c r="BQ105" s="58"/>
      <c r="BR105" s="58"/>
      <c r="BS105" s="58"/>
      <c r="BT105" s="58"/>
      <c r="BU105" s="58"/>
      <c r="BV105" s="58"/>
      <c r="BW105" s="58"/>
      <c r="BX105" s="58"/>
      <c r="BY105" s="58"/>
      <c r="BZ105" s="58"/>
      <c r="CA105" s="58"/>
      <c r="CB105" s="58"/>
      <c r="CC105" s="58"/>
      <c r="CD105" s="58"/>
      <c r="CE105" s="58"/>
      <c r="CF105" s="58"/>
      <c r="CG105" s="58"/>
      <c r="CH105" s="58"/>
      <c r="CI105" s="58"/>
      <c r="CJ105" s="58"/>
      <c r="CK105" s="58"/>
      <c r="CL105" s="58"/>
      <c r="CM105" s="58"/>
      <c r="CN105" s="58"/>
      <c r="CO105" s="59"/>
      <c r="CP105" s="60"/>
      <c r="CQ105" s="58"/>
      <c r="CR105" s="58"/>
      <c r="CS105" s="58"/>
      <c r="CT105" s="61"/>
      <c r="CU105" s="62"/>
      <c r="CV105" s="58"/>
      <c r="CW105" s="58"/>
      <c r="CX105" s="58"/>
      <c r="CY105" s="58"/>
      <c r="CZ105" s="58"/>
      <c r="DA105" s="58"/>
      <c r="DB105" s="58"/>
      <c r="DC105" s="58"/>
      <c r="DD105" s="58"/>
      <c r="DE105" s="58"/>
      <c r="DF105" s="58"/>
      <c r="DG105" s="58"/>
      <c r="DH105" s="58"/>
      <c r="DI105" s="58"/>
      <c r="DJ105" s="58"/>
      <c r="DK105" s="58"/>
      <c r="DL105" s="58"/>
      <c r="DM105" s="58"/>
      <c r="DN105" s="58"/>
      <c r="DO105" s="58"/>
      <c r="DP105" s="58"/>
      <c r="DQ105" s="58"/>
      <c r="DR105" s="58"/>
      <c r="DS105" s="59"/>
      <c r="DT105" s="62"/>
      <c r="DU105" s="58"/>
      <c r="DV105" s="61"/>
      <c r="DW105" s="62"/>
      <c r="DX105" s="58"/>
      <c r="DY105" s="58"/>
      <c r="DZ105" s="58"/>
      <c r="EA105" s="58"/>
      <c r="EB105" s="58"/>
      <c r="EC105" s="61"/>
      <c r="ED105" s="62"/>
      <c r="EE105" s="58"/>
      <c r="EF105" s="58"/>
      <c r="EG105" s="58"/>
      <c r="EH105" s="58"/>
      <c r="EI105" s="58"/>
      <c r="EJ105" s="61"/>
      <c r="EK105" s="62"/>
      <c r="EL105" s="58"/>
      <c r="EM105" s="58"/>
      <c r="EN105" s="58"/>
      <c r="EO105" s="58"/>
      <c r="EP105" s="58"/>
      <c r="EQ105" s="61"/>
      <c r="ER105" s="58"/>
      <c r="ES105" s="58"/>
      <c r="ET105" s="58"/>
      <c r="EU105" s="58"/>
      <c r="EV105" s="58"/>
      <c r="EW105" s="58"/>
      <c r="EX105" s="59"/>
      <c r="EY105" s="60"/>
      <c r="EZ105" s="58"/>
      <c r="FA105" s="58"/>
      <c r="FB105" s="58"/>
      <c r="FC105" s="58"/>
      <c r="FD105" s="58"/>
      <c r="FE105" s="61"/>
      <c r="FF105" s="58"/>
      <c r="FG105" s="58"/>
      <c r="FH105" s="58"/>
      <c r="FI105" s="58"/>
      <c r="FJ105" s="58"/>
      <c r="FK105" s="58"/>
      <c r="FL105" s="61"/>
      <c r="FM105" s="58"/>
      <c r="FN105" s="58"/>
      <c r="FO105" s="58"/>
      <c r="FP105" s="58"/>
      <c r="FQ105" s="58"/>
      <c r="FR105" s="58"/>
      <c r="FS105" s="61"/>
      <c r="FT105" s="58"/>
      <c r="FU105" s="58"/>
      <c r="FV105" s="58"/>
      <c r="FW105" s="63"/>
      <c r="FX105" s="58"/>
      <c r="FY105" s="58"/>
      <c r="FZ105" s="58"/>
      <c r="GA105" s="58"/>
      <c r="GB105" s="59"/>
      <c r="GC105" s="60"/>
      <c r="GD105" s="58"/>
      <c r="GE105" s="58"/>
      <c r="GF105" s="58"/>
      <c r="GG105" s="61"/>
      <c r="GH105" s="62"/>
      <c r="GI105" s="58"/>
      <c r="GJ105" s="58"/>
      <c r="GK105" s="58"/>
      <c r="GL105" s="58"/>
      <c r="GM105" s="58"/>
      <c r="GN105" s="61"/>
      <c r="GO105" s="58"/>
      <c r="GP105" s="58"/>
      <c r="GQ105" s="58"/>
      <c r="GR105" s="58"/>
      <c r="GS105" s="58"/>
      <c r="GT105" s="58"/>
      <c r="GU105" s="61"/>
      <c r="GV105" s="58"/>
      <c r="GW105" s="58"/>
      <c r="GX105" s="58"/>
      <c r="GY105" s="58"/>
      <c r="GZ105" s="58"/>
      <c r="HA105" s="58"/>
      <c r="HB105" s="61"/>
      <c r="HC105" s="58"/>
      <c r="HD105" s="58"/>
      <c r="HE105" s="58"/>
      <c r="HF105" s="58"/>
      <c r="HG105" s="59"/>
      <c r="HH105" s="60"/>
      <c r="HI105" s="61"/>
      <c r="HJ105" s="58"/>
      <c r="HK105" s="58"/>
      <c r="HL105" s="58"/>
      <c r="HM105" s="58"/>
      <c r="HN105" s="58"/>
      <c r="HO105" s="58"/>
      <c r="HP105" s="61"/>
      <c r="HQ105" s="58"/>
      <c r="HR105" s="58"/>
      <c r="HS105" s="58"/>
      <c r="HT105" s="58"/>
      <c r="HU105" s="58"/>
      <c r="HV105" s="58"/>
      <c r="HW105" s="58"/>
      <c r="HX105" s="58"/>
      <c r="HY105" s="58"/>
      <c r="HZ105" s="58"/>
      <c r="IA105" s="58"/>
      <c r="IB105" s="58"/>
      <c r="IC105" s="58"/>
      <c r="ID105" s="61"/>
      <c r="IE105" s="58"/>
      <c r="IF105" s="58"/>
      <c r="IG105" s="58"/>
      <c r="IH105" s="58"/>
      <c r="II105" s="58"/>
      <c r="IJ105" s="58"/>
      <c r="IK105" s="61"/>
      <c r="IL105" s="59"/>
      <c r="IM105" s="60"/>
      <c r="IN105" s="58"/>
      <c r="IO105" s="58"/>
      <c r="IP105" s="58"/>
      <c r="IQ105" s="58"/>
      <c r="IR105" s="58"/>
      <c r="IS105" s="58"/>
      <c r="IT105" s="58"/>
      <c r="IU105" s="58"/>
      <c r="IV105" s="58"/>
      <c r="IW105" s="58"/>
      <c r="IX105" s="58"/>
      <c r="IY105" s="58"/>
      <c r="IZ105" s="58"/>
      <c r="JA105" s="58"/>
      <c r="JB105" s="58"/>
      <c r="JC105" s="58"/>
      <c r="JD105" s="58"/>
      <c r="JE105" s="58"/>
      <c r="JF105" s="58"/>
      <c r="JG105" s="58"/>
      <c r="JH105" s="58"/>
      <c r="JI105" s="58"/>
      <c r="JJ105" s="58"/>
      <c r="JK105" s="58"/>
      <c r="JL105" s="58"/>
      <c r="JM105" s="58"/>
      <c r="JN105" s="58"/>
      <c r="JO105" s="58"/>
      <c r="JP105" s="59"/>
      <c r="JQ105" s="60"/>
      <c r="JR105" s="58"/>
      <c r="JS105" s="58"/>
      <c r="JT105" s="58"/>
      <c r="JU105" s="58"/>
      <c r="JV105" s="58"/>
      <c r="JW105" s="58"/>
      <c r="JX105" s="58"/>
      <c r="JY105" s="58"/>
      <c r="JZ105" s="58"/>
      <c r="KA105" s="58"/>
      <c r="KB105" s="58"/>
      <c r="KC105" s="58"/>
      <c r="KD105" s="58"/>
      <c r="KE105" s="58"/>
      <c r="KF105" s="58"/>
      <c r="KG105" s="58"/>
      <c r="KH105" s="58"/>
      <c r="KI105" s="58"/>
      <c r="KJ105" s="58"/>
      <c r="KK105" s="58"/>
      <c r="KL105" s="58"/>
      <c r="KM105" s="58"/>
      <c r="KN105" s="58"/>
      <c r="KO105" s="58"/>
      <c r="KP105" s="58"/>
      <c r="KQ105" s="58"/>
      <c r="KR105" s="58"/>
      <c r="KS105" s="58"/>
      <c r="KT105" s="61"/>
      <c r="KU105" s="59"/>
      <c r="KV105" s="58"/>
      <c r="KW105" s="58"/>
      <c r="KX105" s="58"/>
      <c r="KY105" s="58"/>
      <c r="KZ105" s="58"/>
      <c r="LA105" s="58"/>
      <c r="LB105" s="58"/>
      <c r="LC105" s="58"/>
      <c r="LD105" s="58"/>
      <c r="LE105" s="58"/>
      <c r="LF105" s="58"/>
      <c r="LG105" s="58"/>
      <c r="LH105" s="58"/>
      <c r="LI105" s="58"/>
      <c r="LJ105" s="58"/>
      <c r="LK105" s="58"/>
      <c r="LL105" s="58"/>
      <c r="LM105" s="58"/>
      <c r="LN105" s="58"/>
      <c r="LO105" s="58"/>
      <c r="LP105" s="58"/>
      <c r="LQ105" s="58"/>
      <c r="LR105" s="58"/>
      <c r="LS105" s="58"/>
      <c r="LT105" s="58"/>
      <c r="LU105" s="58"/>
      <c r="LV105" s="58"/>
      <c r="LW105" s="58"/>
      <c r="LX105" s="61"/>
      <c r="LY105" s="59"/>
      <c r="LZ105" s="60"/>
      <c r="MA105" s="58"/>
      <c r="MB105" s="58"/>
      <c r="MC105" s="58"/>
      <c r="MD105" s="58"/>
      <c r="ME105" s="58"/>
      <c r="MF105" s="58"/>
      <c r="MG105" s="58"/>
      <c r="MH105" s="58"/>
      <c r="MI105" s="58"/>
      <c r="MJ105" s="58"/>
      <c r="MK105" s="58"/>
      <c r="ML105" s="58"/>
      <c r="MM105" s="58"/>
      <c r="MN105" s="58"/>
      <c r="MO105" s="58"/>
      <c r="MP105" s="58"/>
      <c r="MQ105" s="58"/>
      <c r="MR105" s="58"/>
      <c r="MS105" s="58"/>
      <c r="MT105" s="58"/>
      <c r="MU105" s="58"/>
      <c r="MV105" s="58"/>
      <c r="MW105" s="58"/>
      <c r="MX105" s="58"/>
      <c r="MY105" s="58"/>
      <c r="MZ105" s="58"/>
      <c r="NA105" s="58"/>
      <c r="NB105" s="58"/>
      <c r="NC105" s="58"/>
      <c r="ND105" s="59"/>
      <c r="NE105" s="64"/>
      <c r="NF105" s="58"/>
      <c r="NG105" s="58"/>
      <c r="NH105" s="58"/>
      <c r="NI105" s="58"/>
      <c r="NJ105" s="58"/>
      <c r="NK105" s="58"/>
      <c r="NL105" s="58"/>
      <c r="NM105" s="58"/>
      <c r="NN105" s="58"/>
      <c r="NO105" s="58"/>
      <c r="NP105" s="58"/>
      <c r="NQ105" s="58"/>
      <c r="NR105" s="58"/>
      <c r="NS105" s="58"/>
      <c r="NT105" s="58"/>
      <c r="NU105" s="58"/>
      <c r="NV105" s="58"/>
      <c r="NW105" s="58"/>
      <c r="NX105" s="58"/>
      <c r="NY105" s="58"/>
      <c r="NZ105" s="58"/>
      <c r="OA105" s="58"/>
      <c r="OB105" s="58"/>
      <c r="OC105" s="58"/>
      <c r="OD105" s="58"/>
      <c r="OE105" s="58"/>
      <c r="OF105" s="58"/>
      <c r="OG105" s="58"/>
      <c r="OH105" s="58"/>
      <c r="OI105" s="58"/>
      <c r="OJ105" s="58"/>
      <c r="OK105" s="58"/>
      <c r="OL105" s="58"/>
      <c r="OM105" s="58"/>
      <c r="ON105" s="58"/>
      <c r="OO105" s="58"/>
      <c r="OP105" s="58"/>
      <c r="OQ105" s="58"/>
      <c r="OR105" s="58"/>
      <c r="OS105" s="58"/>
      <c r="OT105" s="58"/>
      <c r="OU105" s="58"/>
      <c r="OV105" s="58"/>
      <c r="OW105" s="58"/>
      <c r="OX105" s="58"/>
      <c r="OY105" s="58"/>
      <c r="OZ105" s="58"/>
      <c r="PA105" s="58"/>
      <c r="PB105" s="58"/>
      <c r="PC105" s="58"/>
      <c r="PD105" s="58"/>
      <c r="PE105" s="58"/>
      <c r="PF105" s="58"/>
      <c r="PG105" s="58"/>
      <c r="PH105" s="58"/>
      <c r="PI105" s="58"/>
      <c r="PJ105" s="58"/>
      <c r="PK105" s="58"/>
      <c r="PL105" s="65"/>
    </row>
    <row r="106" spans="1:428" ht="15" hidden="1" thickBot="1" x14ac:dyDescent="0.4">
      <c r="A106" s="20" t="str" cm="1">
        <f t="array" aca="1" ref="A106" ca="1">IF(INDIRECT("'CALENDAR - Workflow'!B"&amp;ROW(A106)-1)&lt;&gt;0,INDIRECT("'CALENDAR - Workflow'!B"&amp;ROW(A106)-1),"")</f>
        <v/>
      </c>
      <c r="B106" s="21" t="str" cm="1">
        <f t="array" aca="1" ref="B106" ca="1">IF(INDIRECT("'CALENDAR - Workflow'!C"&amp;ROW(A106)-1)&lt;&gt;0,INDIRECT("'CALENDAR - Workflow'!C"&amp;ROW(A106)-1),"")</f>
        <v/>
      </c>
      <c r="C106" s="57"/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9"/>
      <c r="AH106" s="60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8"/>
      <c r="BA106" s="58"/>
      <c r="BB106" s="58"/>
      <c r="BC106" s="58"/>
      <c r="BD106" s="58"/>
      <c r="BE106" s="58"/>
      <c r="BF106" s="58"/>
      <c r="BG106" s="58"/>
      <c r="BH106" s="58"/>
      <c r="BI106" s="58"/>
      <c r="BJ106" s="59"/>
      <c r="BK106" s="60"/>
      <c r="BL106" s="58"/>
      <c r="BM106" s="58"/>
      <c r="BN106" s="58"/>
      <c r="BO106" s="58"/>
      <c r="BP106" s="58"/>
      <c r="BQ106" s="58"/>
      <c r="BR106" s="58"/>
      <c r="BS106" s="58"/>
      <c r="BT106" s="58"/>
      <c r="BU106" s="58"/>
      <c r="BV106" s="58"/>
      <c r="BW106" s="58"/>
      <c r="BX106" s="58"/>
      <c r="BY106" s="58"/>
      <c r="BZ106" s="58"/>
      <c r="CA106" s="58"/>
      <c r="CB106" s="58"/>
      <c r="CC106" s="58"/>
      <c r="CD106" s="58"/>
      <c r="CE106" s="58"/>
      <c r="CF106" s="58"/>
      <c r="CG106" s="58"/>
      <c r="CH106" s="58"/>
      <c r="CI106" s="58"/>
      <c r="CJ106" s="58"/>
      <c r="CK106" s="58"/>
      <c r="CL106" s="58"/>
      <c r="CM106" s="58"/>
      <c r="CN106" s="58"/>
      <c r="CO106" s="59"/>
      <c r="CP106" s="60"/>
      <c r="CQ106" s="58"/>
      <c r="CR106" s="58"/>
      <c r="CS106" s="58"/>
      <c r="CT106" s="61"/>
      <c r="CU106" s="62"/>
      <c r="CV106" s="58"/>
      <c r="CW106" s="58"/>
      <c r="CX106" s="58"/>
      <c r="CY106" s="58"/>
      <c r="CZ106" s="58"/>
      <c r="DA106" s="58"/>
      <c r="DB106" s="58"/>
      <c r="DC106" s="58"/>
      <c r="DD106" s="58"/>
      <c r="DE106" s="58"/>
      <c r="DF106" s="58"/>
      <c r="DG106" s="58"/>
      <c r="DH106" s="58"/>
      <c r="DI106" s="58"/>
      <c r="DJ106" s="58"/>
      <c r="DK106" s="58"/>
      <c r="DL106" s="58"/>
      <c r="DM106" s="58"/>
      <c r="DN106" s="58"/>
      <c r="DO106" s="58"/>
      <c r="DP106" s="58"/>
      <c r="DQ106" s="58"/>
      <c r="DR106" s="58"/>
      <c r="DS106" s="59"/>
      <c r="DT106" s="62"/>
      <c r="DU106" s="58"/>
      <c r="DV106" s="61"/>
      <c r="DW106" s="62"/>
      <c r="DX106" s="58"/>
      <c r="DY106" s="58"/>
      <c r="DZ106" s="58"/>
      <c r="EA106" s="58"/>
      <c r="EB106" s="58"/>
      <c r="EC106" s="61"/>
      <c r="ED106" s="62"/>
      <c r="EE106" s="58"/>
      <c r="EF106" s="58"/>
      <c r="EG106" s="58"/>
      <c r="EH106" s="58"/>
      <c r="EI106" s="58"/>
      <c r="EJ106" s="61"/>
      <c r="EK106" s="62"/>
      <c r="EL106" s="58"/>
      <c r="EM106" s="58"/>
      <c r="EN106" s="58"/>
      <c r="EO106" s="58"/>
      <c r="EP106" s="58"/>
      <c r="EQ106" s="61"/>
      <c r="ER106" s="58"/>
      <c r="ES106" s="58"/>
      <c r="ET106" s="58"/>
      <c r="EU106" s="58"/>
      <c r="EV106" s="58"/>
      <c r="EW106" s="58"/>
      <c r="EX106" s="59"/>
      <c r="EY106" s="60"/>
      <c r="EZ106" s="58"/>
      <c r="FA106" s="58"/>
      <c r="FB106" s="58"/>
      <c r="FC106" s="58"/>
      <c r="FD106" s="58"/>
      <c r="FE106" s="61"/>
      <c r="FF106" s="58"/>
      <c r="FG106" s="58"/>
      <c r="FH106" s="58"/>
      <c r="FI106" s="58"/>
      <c r="FJ106" s="58"/>
      <c r="FK106" s="58"/>
      <c r="FL106" s="61"/>
      <c r="FM106" s="58"/>
      <c r="FN106" s="58"/>
      <c r="FO106" s="58"/>
      <c r="FP106" s="58"/>
      <c r="FQ106" s="58"/>
      <c r="FR106" s="58"/>
      <c r="FS106" s="61"/>
      <c r="FT106" s="58"/>
      <c r="FU106" s="58"/>
      <c r="FV106" s="58"/>
      <c r="FW106" s="63"/>
      <c r="FX106" s="58"/>
      <c r="FY106" s="58"/>
      <c r="FZ106" s="58"/>
      <c r="GA106" s="58"/>
      <c r="GB106" s="59"/>
      <c r="GC106" s="60"/>
      <c r="GD106" s="58"/>
      <c r="GE106" s="58"/>
      <c r="GF106" s="58"/>
      <c r="GG106" s="61"/>
      <c r="GH106" s="62"/>
      <c r="GI106" s="58"/>
      <c r="GJ106" s="58"/>
      <c r="GK106" s="58"/>
      <c r="GL106" s="58"/>
      <c r="GM106" s="58"/>
      <c r="GN106" s="61"/>
      <c r="GO106" s="58"/>
      <c r="GP106" s="58"/>
      <c r="GQ106" s="58"/>
      <c r="GR106" s="58"/>
      <c r="GS106" s="58"/>
      <c r="GT106" s="58"/>
      <c r="GU106" s="61"/>
      <c r="GV106" s="58"/>
      <c r="GW106" s="58"/>
      <c r="GX106" s="58"/>
      <c r="GY106" s="58"/>
      <c r="GZ106" s="58"/>
      <c r="HA106" s="58"/>
      <c r="HB106" s="61"/>
      <c r="HC106" s="58"/>
      <c r="HD106" s="58"/>
      <c r="HE106" s="58"/>
      <c r="HF106" s="58"/>
      <c r="HG106" s="59"/>
      <c r="HH106" s="60"/>
      <c r="HI106" s="61"/>
      <c r="HJ106" s="58"/>
      <c r="HK106" s="58"/>
      <c r="HL106" s="58"/>
      <c r="HM106" s="58"/>
      <c r="HN106" s="58"/>
      <c r="HO106" s="58"/>
      <c r="HP106" s="61"/>
      <c r="HQ106" s="58"/>
      <c r="HR106" s="58"/>
      <c r="HS106" s="58"/>
      <c r="HT106" s="58"/>
      <c r="HU106" s="58"/>
      <c r="HV106" s="58"/>
      <c r="HW106" s="58"/>
      <c r="HX106" s="58"/>
      <c r="HY106" s="58"/>
      <c r="HZ106" s="58"/>
      <c r="IA106" s="58"/>
      <c r="IB106" s="58"/>
      <c r="IC106" s="58"/>
      <c r="ID106" s="61"/>
      <c r="IE106" s="58"/>
      <c r="IF106" s="58"/>
      <c r="IG106" s="58"/>
      <c r="IH106" s="58"/>
      <c r="II106" s="58"/>
      <c r="IJ106" s="58"/>
      <c r="IK106" s="61"/>
      <c r="IL106" s="59"/>
      <c r="IM106" s="60"/>
      <c r="IN106" s="58"/>
      <c r="IO106" s="58"/>
      <c r="IP106" s="58"/>
      <c r="IQ106" s="58"/>
      <c r="IR106" s="58"/>
      <c r="IS106" s="58"/>
      <c r="IT106" s="58"/>
      <c r="IU106" s="58"/>
      <c r="IV106" s="58"/>
      <c r="IW106" s="58"/>
      <c r="IX106" s="58"/>
      <c r="IY106" s="58"/>
      <c r="IZ106" s="58"/>
      <c r="JA106" s="58"/>
      <c r="JB106" s="58"/>
      <c r="JC106" s="58"/>
      <c r="JD106" s="58"/>
      <c r="JE106" s="58"/>
      <c r="JF106" s="58"/>
      <c r="JG106" s="58"/>
      <c r="JH106" s="58"/>
      <c r="JI106" s="58"/>
      <c r="JJ106" s="58"/>
      <c r="JK106" s="58"/>
      <c r="JL106" s="58"/>
      <c r="JM106" s="58"/>
      <c r="JN106" s="58"/>
      <c r="JO106" s="58"/>
      <c r="JP106" s="59"/>
      <c r="JQ106" s="60"/>
      <c r="JR106" s="58"/>
      <c r="JS106" s="58"/>
      <c r="JT106" s="58"/>
      <c r="JU106" s="58"/>
      <c r="JV106" s="58"/>
      <c r="JW106" s="58"/>
      <c r="JX106" s="58"/>
      <c r="JY106" s="58"/>
      <c r="JZ106" s="58"/>
      <c r="KA106" s="58"/>
      <c r="KB106" s="58"/>
      <c r="KC106" s="58"/>
      <c r="KD106" s="58"/>
      <c r="KE106" s="58"/>
      <c r="KF106" s="58"/>
      <c r="KG106" s="58"/>
      <c r="KH106" s="58"/>
      <c r="KI106" s="58"/>
      <c r="KJ106" s="58"/>
      <c r="KK106" s="58"/>
      <c r="KL106" s="58"/>
      <c r="KM106" s="58"/>
      <c r="KN106" s="58"/>
      <c r="KO106" s="58"/>
      <c r="KP106" s="58"/>
      <c r="KQ106" s="58"/>
      <c r="KR106" s="58"/>
      <c r="KS106" s="58"/>
      <c r="KT106" s="61"/>
      <c r="KU106" s="59"/>
      <c r="KV106" s="58"/>
      <c r="KW106" s="58"/>
      <c r="KX106" s="58"/>
      <c r="KY106" s="58"/>
      <c r="KZ106" s="58"/>
      <c r="LA106" s="58"/>
      <c r="LB106" s="58"/>
      <c r="LC106" s="58"/>
      <c r="LD106" s="58"/>
      <c r="LE106" s="58"/>
      <c r="LF106" s="58"/>
      <c r="LG106" s="58"/>
      <c r="LH106" s="58"/>
      <c r="LI106" s="58"/>
      <c r="LJ106" s="58"/>
      <c r="LK106" s="58"/>
      <c r="LL106" s="58"/>
      <c r="LM106" s="58"/>
      <c r="LN106" s="58"/>
      <c r="LO106" s="58"/>
      <c r="LP106" s="58"/>
      <c r="LQ106" s="58"/>
      <c r="LR106" s="58"/>
      <c r="LS106" s="58"/>
      <c r="LT106" s="58"/>
      <c r="LU106" s="58"/>
      <c r="LV106" s="58"/>
      <c r="LW106" s="58"/>
      <c r="LX106" s="61"/>
      <c r="LY106" s="59"/>
      <c r="LZ106" s="60"/>
      <c r="MA106" s="58"/>
      <c r="MB106" s="58"/>
      <c r="MC106" s="58"/>
      <c r="MD106" s="58"/>
      <c r="ME106" s="58"/>
      <c r="MF106" s="58"/>
      <c r="MG106" s="58"/>
      <c r="MH106" s="58"/>
      <c r="MI106" s="58"/>
      <c r="MJ106" s="58"/>
      <c r="MK106" s="58"/>
      <c r="ML106" s="58"/>
      <c r="MM106" s="58"/>
      <c r="MN106" s="58"/>
      <c r="MO106" s="58"/>
      <c r="MP106" s="58"/>
      <c r="MQ106" s="58"/>
      <c r="MR106" s="58"/>
      <c r="MS106" s="58"/>
      <c r="MT106" s="58"/>
      <c r="MU106" s="58"/>
      <c r="MV106" s="58"/>
      <c r="MW106" s="58"/>
      <c r="MX106" s="58"/>
      <c r="MY106" s="58"/>
      <c r="MZ106" s="58"/>
      <c r="NA106" s="58"/>
      <c r="NB106" s="58"/>
      <c r="NC106" s="58"/>
      <c r="ND106" s="59"/>
      <c r="NE106" s="64"/>
      <c r="NF106" s="58"/>
      <c r="NG106" s="58"/>
      <c r="NH106" s="58"/>
      <c r="NI106" s="58"/>
      <c r="NJ106" s="58"/>
      <c r="NK106" s="58"/>
      <c r="NL106" s="58"/>
      <c r="NM106" s="58"/>
      <c r="NN106" s="58"/>
      <c r="NO106" s="58"/>
      <c r="NP106" s="58"/>
      <c r="NQ106" s="58"/>
      <c r="NR106" s="58"/>
      <c r="NS106" s="58"/>
      <c r="NT106" s="58"/>
      <c r="NU106" s="58"/>
      <c r="NV106" s="58"/>
      <c r="NW106" s="58"/>
      <c r="NX106" s="58"/>
      <c r="NY106" s="58"/>
      <c r="NZ106" s="58"/>
      <c r="OA106" s="58"/>
      <c r="OB106" s="58"/>
      <c r="OC106" s="58"/>
      <c r="OD106" s="58"/>
      <c r="OE106" s="58"/>
      <c r="OF106" s="58"/>
      <c r="OG106" s="58"/>
      <c r="OH106" s="58"/>
      <c r="OI106" s="58"/>
      <c r="OJ106" s="58"/>
      <c r="OK106" s="58"/>
      <c r="OL106" s="58"/>
      <c r="OM106" s="58"/>
      <c r="ON106" s="58"/>
      <c r="OO106" s="58"/>
      <c r="OP106" s="58"/>
      <c r="OQ106" s="58"/>
      <c r="OR106" s="58"/>
      <c r="OS106" s="58"/>
      <c r="OT106" s="58"/>
      <c r="OU106" s="58"/>
      <c r="OV106" s="58"/>
      <c r="OW106" s="58"/>
      <c r="OX106" s="58"/>
      <c r="OY106" s="58"/>
      <c r="OZ106" s="58"/>
      <c r="PA106" s="58"/>
      <c r="PB106" s="58"/>
      <c r="PC106" s="58"/>
      <c r="PD106" s="58"/>
      <c r="PE106" s="58"/>
      <c r="PF106" s="58"/>
      <c r="PG106" s="58"/>
      <c r="PH106" s="58"/>
      <c r="PI106" s="58"/>
      <c r="PJ106" s="58"/>
      <c r="PK106" s="58"/>
      <c r="PL106" s="65"/>
    </row>
    <row r="107" spans="1:428" ht="15" hidden="1" thickBot="1" x14ac:dyDescent="0.4">
      <c r="A107" s="20" t="str" cm="1">
        <f t="array" aca="1" ref="A107" ca="1">IF(INDIRECT("'CALENDAR - Workflow'!B"&amp;ROW(A107)-1)&lt;&gt;0,INDIRECT("'CALENDAR - Workflow'!B"&amp;ROW(A107)-1),"")</f>
        <v/>
      </c>
      <c r="B107" s="21" t="str" cm="1">
        <f t="array" aca="1" ref="B107" ca="1">IF(INDIRECT("'CALENDAR - Workflow'!C"&amp;ROW(A107)-1)&lt;&gt;0,INDIRECT("'CALENDAR - Workflow'!C"&amp;ROW(A107)-1),"")</f>
        <v/>
      </c>
      <c r="C107" s="57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9"/>
      <c r="AH107" s="60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8"/>
      <c r="BA107" s="58"/>
      <c r="BB107" s="58"/>
      <c r="BC107" s="58"/>
      <c r="BD107" s="58"/>
      <c r="BE107" s="58"/>
      <c r="BF107" s="58"/>
      <c r="BG107" s="58"/>
      <c r="BH107" s="58"/>
      <c r="BI107" s="58"/>
      <c r="BJ107" s="59"/>
      <c r="BK107" s="60"/>
      <c r="BL107" s="58"/>
      <c r="BM107" s="58"/>
      <c r="BN107" s="58"/>
      <c r="BO107" s="58"/>
      <c r="BP107" s="58"/>
      <c r="BQ107" s="58"/>
      <c r="BR107" s="58"/>
      <c r="BS107" s="58"/>
      <c r="BT107" s="58"/>
      <c r="BU107" s="58"/>
      <c r="BV107" s="58"/>
      <c r="BW107" s="58"/>
      <c r="BX107" s="58"/>
      <c r="BY107" s="58"/>
      <c r="BZ107" s="58"/>
      <c r="CA107" s="58"/>
      <c r="CB107" s="58"/>
      <c r="CC107" s="58"/>
      <c r="CD107" s="58"/>
      <c r="CE107" s="58"/>
      <c r="CF107" s="58"/>
      <c r="CG107" s="58"/>
      <c r="CH107" s="58"/>
      <c r="CI107" s="58"/>
      <c r="CJ107" s="58"/>
      <c r="CK107" s="58"/>
      <c r="CL107" s="58"/>
      <c r="CM107" s="58"/>
      <c r="CN107" s="58"/>
      <c r="CO107" s="59"/>
      <c r="CP107" s="60"/>
      <c r="CQ107" s="58"/>
      <c r="CR107" s="58"/>
      <c r="CS107" s="58"/>
      <c r="CT107" s="61"/>
      <c r="CU107" s="62"/>
      <c r="CV107" s="58"/>
      <c r="CW107" s="58"/>
      <c r="CX107" s="58"/>
      <c r="CY107" s="58"/>
      <c r="CZ107" s="58"/>
      <c r="DA107" s="58"/>
      <c r="DB107" s="58"/>
      <c r="DC107" s="58"/>
      <c r="DD107" s="58"/>
      <c r="DE107" s="58"/>
      <c r="DF107" s="58"/>
      <c r="DG107" s="58"/>
      <c r="DH107" s="58"/>
      <c r="DI107" s="58"/>
      <c r="DJ107" s="58"/>
      <c r="DK107" s="58"/>
      <c r="DL107" s="58"/>
      <c r="DM107" s="58"/>
      <c r="DN107" s="58"/>
      <c r="DO107" s="58"/>
      <c r="DP107" s="58"/>
      <c r="DQ107" s="58"/>
      <c r="DR107" s="58"/>
      <c r="DS107" s="59"/>
      <c r="DT107" s="62"/>
      <c r="DU107" s="58"/>
      <c r="DV107" s="61"/>
      <c r="DW107" s="62"/>
      <c r="DX107" s="58"/>
      <c r="DY107" s="58"/>
      <c r="DZ107" s="58"/>
      <c r="EA107" s="58"/>
      <c r="EB107" s="58"/>
      <c r="EC107" s="61"/>
      <c r="ED107" s="62"/>
      <c r="EE107" s="58"/>
      <c r="EF107" s="58"/>
      <c r="EG107" s="58"/>
      <c r="EH107" s="58"/>
      <c r="EI107" s="58"/>
      <c r="EJ107" s="61"/>
      <c r="EK107" s="62"/>
      <c r="EL107" s="58"/>
      <c r="EM107" s="58"/>
      <c r="EN107" s="58"/>
      <c r="EO107" s="58"/>
      <c r="EP107" s="58"/>
      <c r="EQ107" s="61"/>
      <c r="ER107" s="58"/>
      <c r="ES107" s="58"/>
      <c r="ET107" s="58"/>
      <c r="EU107" s="58"/>
      <c r="EV107" s="58"/>
      <c r="EW107" s="58"/>
      <c r="EX107" s="59"/>
      <c r="EY107" s="60"/>
      <c r="EZ107" s="58"/>
      <c r="FA107" s="58"/>
      <c r="FB107" s="58"/>
      <c r="FC107" s="58"/>
      <c r="FD107" s="58"/>
      <c r="FE107" s="61"/>
      <c r="FF107" s="58"/>
      <c r="FG107" s="58"/>
      <c r="FH107" s="58"/>
      <c r="FI107" s="58"/>
      <c r="FJ107" s="58"/>
      <c r="FK107" s="58"/>
      <c r="FL107" s="61"/>
      <c r="FM107" s="58"/>
      <c r="FN107" s="58"/>
      <c r="FO107" s="58"/>
      <c r="FP107" s="58"/>
      <c r="FQ107" s="58"/>
      <c r="FR107" s="58"/>
      <c r="FS107" s="61"/>
      <c r="FT107" s="58"/>
      <c r="FU107" s="58"/>
      <c r="FV107" s="58"/>
      <c r="FW107" s="63"/>
      <c r="FX107" s="58"/>
      <c r="FY107" s="58"/>
      <c r="FZ107" s="58"/>
      <c r="GA107" s="58"/>
      <c r="GB107" s="59"/>
      <c r="GC107" s="60"/>
      <c r="GD107" s="58"/>
      <c r="GE107" s="58"/>
      <c r="GF107" s="58"/>
      <c r="GG107" s="61"/>
      <c r="GH107" s="62"/>
      <c r="GI107" s="58"/>
      <c r="GJ107" s="58"/>
      <c r="GK107" s="58"/>
      <c r="GL107" s="58"/>
      <c r="GM107" s="58"/>
      <c r="GN107" s="61"/>
      <c r="GO107" s="58"/>
      <c r="GP107" s="58"/>
      <c r="GQ107" s="58"/>
      <c r="GR107" s="58"/>
      <c r="GS107" s="58"/>
      <c r="GT107" s="58"/>
      <c r="GU107" s="61"/>
      <c r="GV107" s="58"/>
      <c r="GW107" s="58"/>
      <c r="GX107" s="58"/>
      <c r="GY107" s="58"/>
      <c r="GZ107" s="58"/>
      <c r="HA107" s="58"/>
      <c r="HB107" s="61"/>
      <c r="HC107" s="58"/>
      <c r="HD107" s="58"/>
      <c r="HE107" s="58"/>
      <c r="HF107" s="58"/>
      <c r="HG107" s="59"/>
      <c r="HH107" s="60"/>
      <c r="HI107" s="61"/>
      <c r="HJ107" s="58"/>
      <c r="HK107" s="58"/>
      <c r="HL107" s="58"/>
      <c r="HM107" s="58"/>
      <c r="HN107" s="58"/>
      <c r="HO107" s="58"/>
      <c r="HP107" s="61"/>
      <c r="HQ107" s="58"/>
      <c r="HR107" s="58"/>
      <c r="HS107" s="58"/>
      <c r="HT107" s="58"/>
      <c r="HU107" s="58"/>
      <c r="HV107" s="58"/>
      <c r="HW107" s="58"/>
      <c r="HX107" s="58"/>
      <c r="HY107" s="58"/>
      <c r="HZ107" s="58"/>
      <c r="IA107" s="58"/>
      <c r="IB107" s="58"/>
      <c r="IC107" s="58"/>
      <c r="ID107" s="61"/>
      <c r="IE107" s="58"/>
      <c r="IF107" s="58"/>
      <c r="IG107" s="58"/>
      <c r="IH107" s="58"/>
      <c r="II107" s="58"/>
      <c r="IJ107" s="58"/>
      <c r="IK107" s="61"/>
      <c r="IL107" s="59"/>
      <c r="IM107" s="60"/>
      <c r="IN107" s="58"/>
      <c r="IO107" s="58"/>
      <c r="IP107" s="58"/>
      <c r="IQ107" s="58"/>
      <c r="IR107" s="58"/>
      <c r="IS107" s="58"/>
      <c r="IT107" s="58"/>
      <c r="IU107" s="58"/>
      <c r="IV107" s="58"/>
      <c r="IW107" s="58"/>
      <c r="IX107" s="58"/>
      <c r="IY107" s="58"/>
      <c r="IZ107" s="58"/>
      <c r="JA107" s="58"/>
      <c r="JB107" s="58"/>
      <c r="JC107" s="58"/>
      <c r="JD107" s="58"/>
      <c r="JE107" s="58"/>
      <c r="JF107" s="58"/>
      <c r="JG107" s="58"/>
      <c r="JH107" s="58"/>
      <c r="JI107" s="58"/>
      <c r="JJ107" s="58"/>
      <c r="JK107" s="58"/>
      <c r="JL107" s="58"/>
      <c r="JM107" s="58"/>
      <c r="JN107" s="58"/>
      <c r="JO107" s="58"/>
      <c r="JP107" s="59"/>
      <c r="JQ107" s="60"/>
      <c r="JR107" s="58"/>
      <c r="JS107" s="58"/>
      <c r="JT107" s="58"/>
      <c r="JU107" s="58"/>
      <c r="JV107" s="58"/>
      <c r="JW107" s="58"/>
      <c r="JX107" s="58"/>
      <c r="JY107" s="58"/>
      <c r="JZ107" s="58"/>
      <c r="KA107" s="58"/>
      <c r="KB107" s="58"/>
      <c r="KC107" s="58"/>
      <c r="KD107" s="58"/>
      <c r="KE107" s="58"/>
      <c r="KF107" s="58"/>
      <c r="KG107" s="58"/>
      <c r="KH107" s="58"/>
      <c r="KI107" s="58"/>
      <c r="KJ107" s="58"/>
      <c r="KK107" s="58"/>
      <c r="KL107" s="58"/>
      <c r="KM107" s="58"/>
      <c r="KN107" s="58"/>
      <c r="KO107" s="58"/>
      <c r="KP107" s="58"/>
      <c r="KQ107" s="58"/>
      <c r="KR107" s="58"/>
      <c r="KS107" s="58"/>
      <c r="KT107" s="61"/>
      <c r="KU107" s="59"/>
      <c r="KV107" s="58"/>
      <c r="KW107" s="58"/>
      <c r="KX107" s="58"/>
      <c r="KY107" s="58"/>
      <c r="KZ107" s="58"/>
      <c r="LA107" s="58"/>
      <c r="LB107" s="58"/>
      <c r="LC107" s="58"/>
      <c r="LD107" s="58"/>
      <c r="LE107" s="58"/>
      <c r="LF107" s="58"/>
      <c r="LG107" s="58"/>
      <c r="LH107" s="58"/>
      <c r="LI107" s="58"/>
      <c r="LJ107" s="58"/>
      <c r="LK107" s="58"/>
      <c r="LL107" s="58"/>
      <c r="LM107" s="58"/>
      <c r="LN107" s="58"/>
      <c r="LO107" s="58"/>
      <c r="LP107" s="58"/>
      <c r="LQ107" s="58"/>
      <c r="LR107" s="58"/>
      <c r="LS107" s="58"/>
      <c r="LT107" s="58"/>
      <c r="LU107" s="58"/>
      <c r="LV107" s="58"/>
      <c r="LW107" s="58"/>
      <c r="LX107" s="61"/>
      <c r="LY107" s="59"/>
      <c r="LZ107" s="60"/>
      <c r="MA107" s="58"/>
      <c r="MB107" s="58"/>
      <c r="MC107" s="58"/>
      <c r="MD107" s="58"/>
      <c r="ME107" s="58"/>
      <c r="MF107" s="58"/>
      <c r="MG107" s="58"/>
      <c r="MH107" s="58"/>
      <c r="MI107" s="58"/>
      <c r="MJ107" s="58"/>
      <c r="MK107" s="58"/>
      <c r="ML107" s="58"/>
      <c r="MM107" s="58"/>
      <c r="MN107" s="58"/>
      <c r="MO107" s="58"/>
      <c r="MP107" s="58"/>
      <c r="MQ107" s="58"/>
      <c r="MR107" s="58"/>
      <c r="MS107" s="58"/>
      <c r="MT107" s="58"/>
      <c r="MU107" s="58"/>
      <c r="MV107" s="58"/>
      <c r="MW107" s="58"/>
      <c r="MX107" s="58"/>
      <c r="MY107" s="58"/>
      <c r="MZ107" s="58"/>
      <c r="NA107" s="58"/>
      <c r="NB107" s="58"/>
      <c r="NC107" s="58"/>
      <c r="ND107" s="59"/>
      <c r="NE107" s="64"/>
      <c r="NF107" s="58"/>
      <c r="NG107" s="58"/>
      <c r="NH107" s="58"/>
      <c r="NI107" s="58"/>
      <c r="NJ107" s="58"/>
      <c r="NK107" s="58"/>
      <c r="NL107" s="58"/>
      <c r="NM107" s="58"/>
      <c r="NN107" s="58"/>
      <c r="NO107" s="58"/>
      <c r="NP107" s="58"/>
      <c r="NQ107" s="58"/>
      <c r="NR107" s="58"/>
      <c r="NS107" s="58"/>
      <c r="NT107" s="58"/>
      <c r="NU107" s="58"/>
      <c r="NV107" s="58"/>
      <c r="NW107" s="58"/>
      <c r="NX107" s="58"/>
      <c r="NY107" s="58"/>
      <c r="NZ107" s="58"/>
      <c r="OA107" s="58"/>
      <c r="OB107" s="58"/>
      <c r="OC107" s="58"/>
      <c r="OD107" s="58"/>
      <c r="OE107" s="58"/>
      <c r="OF107" s="58"/>
      <c r="OG107" s="58"/>
      <c r="OH107" s="58"/>
      <c r="OI107" s="58"/>
      <c r="OJ107" s="58"/>
      <c r="OK107" s="58"/>
      <c r="OL107" s="58"/>
      <c r="OM107" s="58"/>
      <c r="ON107" s="58"/>
      <c r="OO107" s="58"/>
      <c r="OP107" s="58"/>
      <c r="OQ107" s="58"/>
      <c r="OR107" s="58"/>
      <c r="OS107" s="58"/>
      <c r="OT107" s="58"/>
      <c r="OU107" s="58"/>
      <c r="OV107" s="58"/>
      <c r="OW107" s="58"/>
      <c r="OX107" s="58"/>
      <c r="OY107" s="58"/>
      <c r="OZ107" s="58"/>
      <c r="PA107" s="58"/>
      <c r="PB107" s="58"/>
      <c r="PC107" s="58"/>
      <c r="PD107" s="58"/>
      <c r="PE107" s="58"/>
      <c r="PF107" s="58"/>
      <c r="PG107" s="58"/>
      <c r="PH107" s="58"/>
      <c r="PI107" s="58"/>
      <c r="PJ107" s="58"/>
      <c r="PK107" s="58"/>
      <c r="PL107" s="65"/>
    </row>
    <row r="108" spans="1:428" ht="15" hidden="1" thickBot="1" x14ac:dyDescent="0.4">
      <c r="A108" s="20" t="str" cm="1">
        <f t="array" aca="1" ref="A108" ca="1">IF(INDIRECT("'CALENDAR - Workflow'!B"&amp;ROW(A108)-1)&lt;&gt;0,INDIRECT("'CALENDAR - Workflow'!B"&amp;ROW(A108)-1),"")</f>
        <v/>
      </c>
      <c r="B108" s="21" t="str" cm="1">
        <f t="array" aca="1" ref="B108" ca="1">IF(INDIRECT("'CALENDAR - Workflow'!C"&amp;ROW(A108)-1)&lt;&gt;0,INDIRECT("'CALENDAR - Workflow'!C"&amp;ROW(A108)-1),"")</f>
        <v/>
      </c>
      <c r="C108" s="57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9"/>
      <c r="AH108" s="60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8"/>
      <c r="BA108" s="58"/>
      <c r="BB108" s="58"/>
      <c r="BC108" s="58"/>
      <c r="BD108" s="58"/>
      <c r="BE108" s="58"/>
      <c r="BF108" s="58"/>
      <c r="BG108" s="58"/>
      <c r="BH108" s="58"/>
      <c r="BI108" s="58"/>
      <c r="BJ108" s="59"/>
      <c r="BK108" s="60"/>
      <c r="BL108" s="58"/>
      <c r="BM108" s="58"/>
      <c r="BN108" s="58"/>
      <c r="BO108" s="58"/>
      <c r="BP108" s="58"/>
      <c r="BQ108" s="58"/>
      <c r="BR108" s="58"/>
      <c r="BS108" s="58"/>
      <c r="BT108" s="58"/>
      <c r="BU108" s="58"/>
      <c r="BV108" s="58"/>
      <c r="BW108" s="58"/>
      <c r="BX108" s="58"/>
      <c r="BY108" s="58"/>
      <c r="BZ108" s="58"/>
      <c r="CA108" s="58"/>
      <c r="CB108" s="58"/>
      <c r="CC108" s="58"/>
      <c r="CD108" s="58"/>
      <c r="CE108" s="58"/>
      <c r="CF108" s="58"/>
      <c r="CG108" s="58"/>
      <c r="CH108" s="58"/>
      <c r="CI108" s="58"/>
      <c r="CJ108" s="58"/>
      <c r="CK108" s="58"/>
      <c r="CL108" s="58"/>
      <c r="CM108" s="58"/>
      <c r="CN108" s="58"/>
      <c r="CO108" s="59"/>
      <c r="CP108" s="60"/>
      <c r="CQ108" s="58"/>
      <c r="CR108" s="58"/>
      <c r="CS108" s="58"/>
      <c r="CT108" s="61"/>
      <c r="CU108" s="62"/>
      <c r="CV108" s="58"/>
      <c r="CW108" s="58"/>
      <c r="CX108" s="58"/>
      <c r="CY108" s="58"/>
      <c r="CZ108" s="58"/>
      <c r="DA108" s="58"/>
      <c r="DB108" s="58"/>
      <c r="DC108" s="58"/>
      <c r="DD108" s="58"/>
      <c r="DE108" s="58"/>
      <c r="DF108" s="58"/>
      <c r="DG108" s="58"/>
      <c r="DH108" s="58"/>
      <c r="DI108" s="58"/>
      <c r="DJ108" s="58"/>
      <c r="DK108" s="58"/>
      <c r="DL108" s="58"/>
      <c r="DM108" s="58"/>
      <c r="DN108" s="58"/>
      <c r="DO108" s="58"/>
      <c r="DP108" s="58"/>
      <c r="DQ108" s="58"/>
      <c r="DR108" s="58"/>
      <c r="DS108" s="59"/>
      <c r="DT108" s="62"/>
      <c r="DU108" s="58"/>
      <c r="DV108" s="61"/>
      <c r="DW108" s="62"/>
      <c r="DX108" s="58"/>
      <c r="DY108" s="58"/>
      <c r="DZ108" s="58"/>
      <c r="EA108" s="58"/>
      <c r="EB108" s="58"/>
      <c r="EC108" s="61"/>
      <c r="ED108" s="62"/>
      <c r="EE108" s="58"/>
      <c r="EF108" s="58"/>
      <c r="EG108" s="58"/>
      <c r="EH108" s="58"/>
      <c r="EI108" s="58"/>
      <c r="EJ108" s="61"/>
      <c r="EK108" s="62"/>
      <c r="EL108" s="58"/>
      <c r="EM108" s="58"/>
      <c r="EN108" s="58"/>
      <c r="EO108" s="58"/>
      <c r="EP108" s="58"/>
      <c r="EQ108" s="61"/>
      <c r="ER108" s="58"/>
      <c r="ES108" s="58"/>
      <c r="ET108" s="58"/>
      <c r="EU108" s="58"/>
      <c r="EV108" s="58"/>
      <c r="EW108" s="58"/>
      <c r="EX108" s="59"/>
      <c r="EY108" s="60"/>
      <c r="EZ108" s="58"/>
      <c r="FA108" s="58"/>
      <c r="FB108" s="58"/>
      <c r="FC108" s="58"/>
      <c r="FD108" s="58"/>
      <c r="FE108" s="61"/>
      <c r="FF108" s="58"/>
      <c r="FG108" s="58"/>
      <c r="FH108" s="58"/>
      <c r="FI108" s="58"/>
      <c r="FJ108" s="58"/>
      <c r="FK108" s="58"/>
      <c r="FL108" s="61"/>
      <c r="FM108" s="58"/>
      <c r="FN108" s="58"/>
      <c r="FO108" s="58"/>
      <c r="FP108" s="58"/>
      <c r="FQ108" s="58"/>
      <c r="FR108" s="58"/>
      <c r="FS108" s="61"/>
      <c r="FT108" s="58"/>
      <c r="FU108" s="58"/>
      <c r="FV108" s="58"/>
      <c r="FW108" s="63"/>
      <c r="FX108" s="58"/>
      <c r="FY108" s="58"/>
      <c r="FZ108" s="58"/>
      <c r="GA108" s="58"/>
      <c r="GB108" s="59"/>
      <c r="GC108" s="60"/>
      <c r="GD108" s="58"/>
      <c r="GE108" s="58"/>
      <c r="GF108" s="58"/>
      <c r="GG108" s="61"/>
      <c r="GH108" s="62"/>
      <c r="GI108" s="58"/>
      <c r="GJ108" s="58"/>
      <c r="GK108" s="58"/>
      <c r="GL108" s="58"/>
      <c r="GM108" s="58"/>
      <c r="GN108" s="61"/>
      <c r="GO108" s="58"/>
      <c r="GP108" s="58"/>
      <c r="GQ108" s="58"/>
      <c r="GR108" s="58"/>
      <c r="GS108" s="58"/>
      <c r="GT108" s="58"/>
      <c r="GU108" s="61"/>
      <c r="GV108" s="58"/>
      <c r="GW108" s="58"/>
      <c r="GX108" s="58"/>
      <c r="GY108" s="58"/>
      <c r="GZ108" s="58"/>
      <c r="HA108" s="58"/>
      <c r="HB108" s="61"/>
      <c r="HC108" s="58"/>
      <c r="HD108" s="58"/>
      <c r="HE108" s="58"/>
      <c r="HF108" s="58"/>
      <c r="HG108" s="59"/>
      <c r="HH108" s="60"/>
      <c r="HI108" s="61"/>
      <c r="HJ108" s="58"/>
      <c r="HK108" s="58"/>
      <c r="HL108" s="58"/>
      <c r="HM108" s="58"/>
      <c r="HN108" s="58"/>
      <c r="HO108" s="58"/>
      <c r="HP108" s="61"/>
      <c r="HQ108" s="58"/>
      <c r="HR108" s="58"/>
      <c r="HS108" s="58"/>
      <c r="HT108" s="58"/>
      <c r="HU108" s="58"/>
      <c r="HV108" s="58"/>
      <c r="HW108" s="58"/>
      <c r="HX108" s="58"/>
      <c r="HY108" s="58"/>
      <c r="HZ108" s="58"/>
      <c r="IA108" s="58"/>
      <c r="IB108" s="58"/>
      <c r="IC108" s="58"/>
      <c r="ID108" s="61"/>
      <c r="IE108" s="58"/>
      <c r="IF108" s="58"/>
      <c r="IG108" s="58"/>
      <c r="IH108" s="58"/>
      <c r="II108" s="58"/>
      <c r="IJ108" s="58"/>
      <c r="IK108" s="61"/>
      <c r="IL108" s="59"/>
      <c r="IM108" s="60"/>
      <c r="IN108" s="58"/>
      <c r="IO108" s="58"/>
      <c r="IP108" s="58"/>
      <c r="IQ108" s="58"/>
      <c r="IR108" s="58"/>
      <c r="IS108" s="58"/>
      <c r="IT108" s="58"/>
      <c r="IU108" s="58"/>
      <c r="IV108" s="58"/>
      <c r="IW108" s="58"/>
      <c r="IX108" s="58"/>
      <c r="IY108" s="58"/>
      <c r="IZ108" s="58"/>
      <c r="JA108" s="58"/>
      <c r="JB108" s="58"/>
      <c r="JC108" s="58"/>
      <c r="JD108" s="58"/>
      <c r="JE108" s="58"/>
      <c r="JF108" s="58"/>
      <c r="JG108" s="58"/>
      <c r="JH108" s="58"/>
      <c r="JI108" s="58"/>
      <c r="JJ108" s="58"/>
      <c r="JK108" s="58"/>
      <c r="JL108" s="58"/>
      <c r="JM108" s="58"/>
      <c r="JN108" s="58"/>
      <c r="JO108" s="58"/>
      <c r="JP108" s="59"/>
      <c r="JQ108" s="60"/>
      <c r="JR108" s="58"/>
      <c r="JS108" s="58"/>
      <c r="JT108" s="58"/>
      <c r="JU108" s="58"/>
      <c r="JV108" s="58"/>
      <c r="JW108" s="58"/>
      <c r="JX108" s="58"/>
      <c r="JY108" s="58"/>
      <c r="JZ108" s="58"/>
      <c r="KA108" s="58"/>
      <c r="KB108" s="58"/>
      <c r="KC108" s="58"/>
      <c r="KD108" s="58"/>
      <c r="KE108" s="58"/>
      <c r="KF108" s="58"/>
      <c r="KG108" s="58"/>
      <c r="KH108" s="58"/>
      <c r="KI108" s="58"/>
      <c r="KJ108" s="58"/>
      <c r="KK108" s="58"/>
      <c r="KL108" s="58"/>
      <c r="KM108" s="58"/>
      <c r="KN108" s="58"/>
      <c r="KO108" s="58"/>
      <c r="KP108" s="58"/>
      <c r="KQ108" s="58"/>
      <c r="KR108" s="58"/>
      <c r="KS108" s="58"/>
      <c r="KT108" s="61"/>
      <c r="KU108" s="59"/>
      <c r="KV108" s="58"/>
      <c r="KW108" s="58"/>
      <c r="KX108" s="58"/>
      <c r="KY108" s="58"/>
      <c r="KZ108" s="58"/>
      <c r="LA108" s="58"/>
      <c r="LB108" s="58"/>
      <c r="LC108" s="58"/>
      <c r="LD108" s="58"/>
      <c r="LE108" s="58"/>
      <c r="LF108" s="58"/>
      <c r="LG108" s="58"/>
      <c r="LH108" s="58"/>
      <c r="LI108" s="58"/>
      <c r="LJ108" s="58"/>
      <c r="LK108" s="58"/>
      <c r="LL108" s="58"/>
      <c r="LM108" s="58"/>
      <c r="LN108" s="58"/>
      <c r="LO108" s="58"/>
      <c r="LP108" s="58"/>
      <c r="LQ108" s="58"/>
      <c r="LR108" s="58"/>
      <c r="LS108" s="58"/>
      <c r="LT108" s="58"/>
      <c r="LU108" s="58"/>
      <c r="LV108" s="58"/>
      <c r="LW108" s="58"/>
      <c r="LX108" s="61"/>
      <c r="LY108" s="59"/>
      <c r="LZ108" s="60"/>
      <c r="MA108" s="58"/>
      <c r="MB108" s="58"/>
      <c r="MC108" s="58"/>
      <c r="MD108" s="58"/>
      <c r="ME108" s="58"/>
      <c r="MF108" s="58"/>
      <c r="MG108" s="58"/>
      <c r="MH108" s="58"/>
      <c r="MI108" s="58"/>
      <c r="MJ108" s="58"/>
      <c r="MK108" s="58"/>
      <c r="ML108" s="58"/>
      <c r="MM108" s="58"/>
      <c r="MN108" s="58"/>
      <c r="MO108" s="58"/>
      <c r="MP108" s="58"/>
      <c r="MQ108" s="58"/>
      <c r="MR108" s="58"/>
      <c r="MS108" s="58"/>
      <c r="MT108" s="58"/>
      <c r="MU108" s="58"/>
      <c r="MV108" s="58"/>
      <c r="MW108" s="58"/>
      <c r="MX108" s="58"/>
      <c r="MY108" s="58"/>
      <c r="MZ108" s="58"/>
      <c r="NA108" s="58"/>
      <c r="NB108" s="58"/>
      <c r="NC108" s="58"/>
      <c r="ND108" s="59"/>
      <c r="NE108" s="64"/>
      <c r="NF108" s="58"/>
      <c r="NG108" s="58"/>
      <c r="NH108" s="58"/>
      <c r="NI108" s="58"/>
      <c r="NJ108" s="58"/>
      <c r="NK108" s="58"/>
      <c r="NL108" s="58"/>
      <c r="NM108" s="58"/>
      <c r="NN108" s="58"/>
      <c r="NO108" s="58"/>
      <c r="NP108" s="58"/>
      <c r="NQ108" s="58"/>
      <c r="NR108" s="58"/>
      <c r="NS108" s="58"/>
      <c r="NT108" s="58"/>
      <c r="NU108" s="58"/>
      <c r="NV108" s="58"/>
      <c r="NW108" s="58"/>
      <c r="NX108" s="58"/>
      <c r="NY108" s="58"/>
      <c r="NZ108" s="58"/>
      <c r="OA108" s="58"/>
      <c r="OB108" s="58"/>
      <c r="OC108" s="58"/>
      <c r="OD108" s="58"/>
      <c r="OE108" s="58"/>
      <c r="OF108" s="58"/>
      <c r="OG108" s="58"/>
      <c r="OH108" s="58"/>
      <c r="OI108" s="58"/>
      <c r="OJ108" s="58"/>
      <c r="OK108" s="58"/>
      <c r="OL108" s="58"/>
      <c r="OM108" s="58"/>
      <c r="ON108" s="58"/>
      <c r="OO108" s="58"/>
      <c r="OP108" s="58"/>
      <c r="OQ108" s="58"/>
      <c r="OR108" s="58"/>
      <c r="OS108" s="58"/>
      <c r="OT108" s="58"/>
      <c r="OU108" s="58"/>
      <c r="OV108" s="58"/>
      <c r="OW108" s="58"/>
      <c r="OX108" s="58"/>
      <c r="OY108" s="58"/>
      <c r="OZ108" s="58"/>
      <c r="PA108" s="58"/>
      <c r="PB108" s="58"/>
      <c r="PC108" s="58"/>
      <c r="PD108" s="58"/>
      <c r="PE108" s="58"/>
      <c r="PF108" s="58"/>
      <c r="PG108" s="58"/>
      <c r="PH108" s="58"/>
      <c r="PI108" s="58"/>
      <c r="PJ108" s="58"/>
      <c r="PK108" s="58"/>
      <c r="PL108" s="65"/>
    </row>
    <row r="109" spans="1:428" ht="15" hidden="1" thickBot="1" x14ac:dyDescent="0.4">
      <c r="A109" s="20" t="str" cm="1">
        <f t="array" aca="1" ref="A109" ca="1">IF(INDIRECT("'CALENDAR - Workflow'!B"&amp;ROW(A109)-1)&lt;&gt;0,INDIRECT("'CALENDAR - Workflow'!B"&amp;ROW(A109)-1),"")</f>
        <v/>
      </c>
      <c r="B109" s="21" t="str" cm="1">
        <f t="array" aca="1" ref="B109" ca="1">IF(INDIRECT("'CALENDAR - Workflow'!C"&amp;ROW(A109)-1)&lt;&gt;0,INDIRECT("'CALENDAR - Workflow'!C"&amp;ROW(A109)-1),"")</f>
        <v/>
      </c>
      <c r="C109" s="57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9"/>
      <c r="AH109" s="60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8"/>
      <c r="BA109" s="58"/>
      <c r="BB109" s="58"/>
      <c r="BC109" s="58"/>
      <c r="BD109" s="58"/>
      <c r="BE109" s="58"/>
      <c r="BF109" s="58"/>
      <c r="BG109" s="58"/>
      <c r="BH109" s="58"/>
      <c r="BI109" s="58"/>
      <c r="BJ109" s="59"/>
      <c r="BK109" s="60"/>
      <c r="BL109" s="58"/>
      <c r="BM109" s="58"/>
      <c r="BN109" s="58"/>
      <c r="BO109" s="58"/>
      <c r="BP109" s="58"/>
      <c r="BQ109" s="58"/>
      <c r="BR109" s="58"/>
      <c r="BS109" s="58"/>
      <c r="BT109" s="58"/>
      <c r="BU109" s="58"/>
      <c r="BV109" s="58"/>
      <c r="BW109" s="58"/>
      <c r="BX109" s="58"/>
      <c r="BY109" s="58"/>
      <c r="BZ109" s="58"/>
      <c r="CA109" s="58"/>
      <c r="CB109" s="58"/>
      <c r="CC109" s="58"/>
      <c r="CD109" s="58"/>
      <c r="CE109" s="58"/>
      <c r="CF109" s="58"/>
      <c r="CG109" s="58"/>
      <c r="CH109" s="58"/>
      <c r="CI109" s="58"/>
      <c r="CJ109" s="58"/>
      <c r="CK109" s="58"/>
      <c r="CL109" s="58"/>
      <c r="CM109" s="58"/>
      <c r="CN109" s="58"/>
      <c r="CO109" s="59"/>
      <c r="CP109" s="60"/>
      <c r="CQ109" s="58"/>
      <c r="CR109" s="58"/>
      <c r="CS109" s="58"/>
      <c r="CT109" s="61"/>
      <c r="CU109" s="62"/>
      <c r="CV109" s="58"/>
      <c r="CW109" s="58"/>
      <c r="CX109" s="58"/>
      <c r="CY109" s="58"/>
      <c r="CZ109" s="58"/>
      <c r="DA109" s="58"/>
      <c r="DB109" s="58"/>
      <c r="DC109" s="58"/>
      <c r="DD109" s="58"/>
      <c r="DE109" s="58"/>
      <c r="DF109" s="58"/>
      <c r="DG109" s="58"/>
      <c r="DH109" s="58"/>
      <c r="DI109" s="58"/>
      <c r="DJ109" s="58"/>
      <c r="DK109" s="58"/>
      <c r="DL109" s="58"/>
      <c r="DM109" s="58"/>
      <c r="DN109" s="58"/>
      <c r="DO109" s="58"/>
      <c r="DP109" s="58"/>
      <c r="DQ109" s="58"/>
      <c r="DR109" s="58"/>
      <c r="DS109" s="59"/>
      <c r="DT109" s="62"/>
      <c r="DU109" s="58"/>
      <c r="DV109" s="61"/>
      <c r="DW109" s="62"/>
      <c r="DX109" s="58"/>
      <c r="DY109" s="58"/>
      <c r="DZ109" s="58"/>
      <c r="EA109" s="58"/>
      <c r="EB109" s="58"/>
      <c r="EC109" s="61"/>
      <c r="ED109" s="62"/>
      <c r="EE109" s="58"/>
      <c r="EF109" s="58"/>
      <c r="EG109" s="58"/>
      <c r="EH109" s="58"/>
      <c r="EI109" s="58"/>
      <c r="EJ109" s="61"/>
      <c r="EK109" s="62"/>
      <c r="EL109" s="58"/>
      <c r="EM109" s="58"/>
      <c r="EN109" s="58"/>
      <c r="EO109" s="58"/>
      <c r="EP109" s="58"/>
      <c r="EQ109" s="61"/>
      <c r="ER109" s="58"/>
      <c r="ES109" s="58"/>
      <c r="ET109" s="58"/>
      <c r="EU109" s="58"/>
      <c r="EV109" s="58"/>
      <c r="EW109" s="58"/>
      <c r="EX109" s="59"/>
      <c r="EY109" s="60"/>
      <c r="EZ109" s="58"/>
      <c r="FA109" s="58"/>
      <c r="FB109" s="58"/>
      <c r="FC109" s="58"/>
      <c r="FD109" s="58"/>
      <c r="FE109" s="61"/>
      <c r="FF109" s="58"/>
      <c r="FG109" s="58"/>
      <c r="FH109" s="58"/>
      <c r="FI109" s="58"/>
      <c r="FJ109" s="58"/>
      <c r="FK109" s="58"/>
      <c r="FL109" s="61"/>
      <c r="FM109" s="58"/>
      <c r="FN109" s="58"/>
      <c r="FO109" s="58"/>
      <c r="FP109" s="58"/>
      <c r="FQ109" s="58"/>
      <c r="FR109" s="58"/>
      <c r="FS109" s="61"/>
      <c r="FT109" s="58"/>
      <c r="FU109" s="58"/>
      <c r="FV109" s="58"/>
      <c r="FW109" s="63"/>
      <c r="FX109" s="58"/>
      <c r="FY109" s="58"/>
      <c r="FZ109" s="58"/>
      <c r="GA109" s="58"/>
      <c r="GB109" s="59"/>
      <c r="GC109" s="60"/>
      <c r="GD109" s="58"/>
      <c r="GE109" s="58"/>
      <c r="GF109" s="58"/>
      <c r="GG109" s="61"/>
      <c r="GH109" s="62"/>
      <c r="GI109" s="58"/>
      <c r="GJ109" s="58"/>
      <c r="GK109" s="58"/>
      <c r="GL109" s="58"/>
      <c r="GM109" s="58"/>
      <c r="GN109" s="61"/>
      <c r="GO109" s="58"/>
      <c r="GP109" s="58"/>
      <c r="GQ109" s="58"/>
      <c r="GR109" s="58"/>
      <c r="GS109" s="58"/>
      <c r="GT109" s="58"/>
      <c r="GU109" s="61"/>
      <c r="GV109" s="58"/>
      <c r="GW109" s="58"/>
      <c r="GX109" s="58"/>
      <c r="GY109" s="58"/>
      <c r="GZ109" s="58"/>
      <c r="HA109" s="58"/>
      <c r="HB109" s="61"/>
      <c r="HC109" s="58"/>
      <c r="HD109" s="58"/>
      <c r="HE109" s="58"/>
      <c r="HF109" s="58"/>
      <c r="HG109" s="59"/>
      <c r="HH109" s="60"/>
      <c r="HI109" s="61"/>
      <c r="HJ109" s="58"/>
      <c r="HK109" s="58"/>
      <c r="HL109" s="58"/>
      <c r="HM109" s="58"/>
      <c r="HN109" s="58"/>
      <c r="HO109" s="58"/>
      <c r="HP109" s="61"/>
      <c r="HQ109" s="58"/>
      <c r="HR109" s="58"/>
      <c r="HS109" s="58"/>
      <c r="HT109" s="58"/>
      <c r="HU109" s="58"/>
      <c r="HV109" s="58"/>
      <c r="HW109" s="58"/>
      <c r="HX109" s="58"/>
      <c r="HY109" s="58"/>
      <c r="HZ109" s="58"/>
      <c r="IA109" s="58"/>
      <c r="IB109" s="58"/>
      <c r="IC109" s="58"/>
      <c r="ID109" s="61"/>
      <c r="IE109" s="58"/>
      <c r="IF109" s="58"/>
      <c r="IG109" s="58"/>
      <c r="IH109" s="58"/>
      <c r="II109" s="58"/>
      <c r="IJ109" s="58"/>
      <c r="IK109" s="61"/>
      <c r="IL109" s="59"/>
      <c r="IM109" s="60"/>
      <c r="IN109" s="58"/>
      <c r="IO109" s="58"/>
      <c r="IP109" s="58"/>
      <c r="IQ109" s="58"/>
      <c r="IR109" s="58"/>
      <c r="IS109" s="58"/>
      <c r="IT109" s="58"/>
      <c r="IU109" s="58"/>
      <c r="IV109" s="58"/>
      <c r="IW109" s="58"/>
      <c r="IX109" s="58"/>
      <c r="IY109" s="58"/>
      <c r="IZ109" s="58"/>
      <c r="JA109" s="58"/>
      <c r="JB109" s="58"/>
      <c r="JC109" s="58"/>
      <c r="JD109" s="58"/>
      <c r="JE109" s="58"/>
      <c r="JF109" s="58"/>
      <c r="JG109" s="58"/>
      <c r="JH109" s="58"/>
      <c r="JI109" s="58"/>
      <c r="JJ109" s="58"/>
      <c r="JK109" s="58"/>
      <c r="JL109" s="58"/>
      <c r="JM109" s="58"/>
      <c r="JN109" s="58"/>
      <c r="JO109" s="58"/>
      <c r="JP109" s="59"/>
      <c r="JQ109" s="60"/>
      <c r="JR109" s="58"/>
      <c r="JS109" s="58"/>
      <c r="JT109" s="58"/>
      <c r="JU109" s="58"/>
      <c r="JV109" s="58"/>
      <c r="JW109" s="58"/>
      <c r="JX109" s="58"/>
      <c r="JY109" s="58"/>
      <c r="JZ109" s="58"/>
      <c r="KA109" s="58"/>
      <c r="KB109" s="58"/>
      <c r="KC109" s="58"/>
      <c r="KD109" s="58"/>
      <c r="KE109" s="58"/>
      <c r="KF109" s="58"/>
      <c r="KG109" s="58"/>
      <c r="KH109" s="58"/>
      <c r="KI109" s="58"/>
      <c r="KJ109" s="58"/>
      <c r="KK109" s="58"/>
      <c r="KL109" s="58"/>
      <c r="KM109" s="58"/>
      <c r="KN109" s="58"/>
      <c r="KO109" s="58"/>
      <c r="KP109" s="58"/>
      <c r="KQ109" s="58"/>
      <c r="KR109" s="58"/>
      <c r="KS109" s="58"/>
      <c r="KT109" s="61"/>
      <c r="KU109" s="59"/>
      <c r="KV109" s="58"/>
      <c r="KW109" s="58"/>
      <c r="KX109" s="58"/>
      <c r="KY109" s="58"/>
      <c r="KZ109" s="58"/>
      <c r="LA109" s="58"/>
      <c r="LB109" s="58"/>
      <c r="LC109" s="58"/>
      <c r="LD109" s="58"/>
      <c r="LE109" s="58"/>
      <c r="LF109" s="58"/>
      <c r="LG109" s="58"/>
      <c r="LH109" s="58"/>
      <c r="LI109" s="58"/>
      <c r="LJ109" s="58"/>
      <c r="LK109" s="58"/>
      <c r="LL109" s="58"/>
      <c r="LM109" s="58"/>
      <c r="LN109" s="58"/>
      <c r="LO109" s="58"/>
      <c r="LP109" s="58"/>
      <c r="LQ109" s="58"/>
      <c r="LR109" s="58"/>
      <c r="LS109" s="58"/>
      <c r="LT109" s="58"/>
      <c r="LU109" s="58"/>
      <c r="LV109" s="58"/>
      <c r="LW109" s="58"/>
      <c r="LX109" s="61"/>
      <c r="LY109" s="59"/>
      <c r="LZ109" s="60"/>
      <c r="MA109" s="58"/>
      <c r="MB109" s="58"/>
      <c r="MC109" s="58"/>
      <c r="MD109" s="58"/>
      <c r="ME109" s="58"/>
      <c r="MF109" s="58"/>
      <c r="MG109" s="58"/>
      <c r="MH109" s="58"/>
      <c r="MI109" s="58"/>
      <c r="MJ109" s="58"/>
      <c r="MK109" s="58"/>
      <c r="ML109" s="58"/>
      <c r="MM109" s="58"/>
      <c r="MN109" s="58"/>
      <c r="MO109" s="58"/>
      <c r="MP109" s="58"/>
      <c r="MQ109" s="58"/>
      <c r="MR109" s="58"/>
      <c r="MS109" s="58"/>
      <c r="MT109" s="58"/>
      <c r="MU109" s="58"/>
      <c r="MV109" s="58"/>
      <c r="MW109" s="58"/>
      <c r="MX109" s="58"/>
      <c r="MY109" s="58"/>
      <c r="MZ109" s="58"/>
      <c r="NA109" s="58"/>
      <c r="NB109" s="58"/>
      <c r="NC109" s="58"/>
      <c r="ND109" s="59"/>
      <c r="NE109" s="64"/>
      <c r="NF109" s="58"/>
      <c r="NG109" s="58"/>
      <c r="NH109" s="58"/>
      <c r="NI109" s="58"/>
      <c r="NJ109" s="58"/>
      <c r="NK109" s="58"/>
      <c r="NL109" s="58"/>
      <c r="NM109" s="58"/>
      <c r="NN109" s="58"/>
      <c r="NO109" s="58"/>
      <c r="NP109" s="58"/>
      <c r="NQ109" s="58"/>
      <c r="NR109" s="58"/>
      <c r="NS109" s="58"/>
      <c r="NT109" s="58"/>
      <c r="NU109" s="58"/>
      <c r="NV109" s="58"/>
      <c r="NW109" s="58"/>
      <c r="NX109" s="58"/>
      <c r="NY109" s="58"/>
      <c r="NZ109" s="58"/>
      <c r="OA109" s="58"/>
      <c r="OB109" s="58"/>
      <c r="OC109" s="58"/>
      <c r="OD109" s="58"/>
      <c r="OE109" s="58"/>
      <c r="OF109" s="58"/>
      <c r="OG109" s="58"/>
      <c r="OH109" s="58"/>
      <c r="OI109" s="58"/>
      <c r="OJ109" s="58"/>
      <c r="OK109" s="58"/>
      <c r="OL109" s="58"/>
      <c r="OM109" s="58"/>
      <c r="ON109" s="58"/>
      <c r="OO109" s="58"/>
      <c r="OP109" s="58"/>
      <c r="OQ109" s="58"/>
      <c r="OR109" s="58"/>
      <c r="OS109" s="58"/>
      <c r="OT109" s="58"/>
      <c r="OU109" s="58"/>
      <c r="OV109" s="58"/>
      <c r="OW109" s="58"/>
      <c r="OX109" s="58"/>
      <c r="OY109" s="58"/>
      <c r="OZ109" s="58"/>
      <c r="PA109" s="58"/>
      <c r="PB109" s="58"/>
      <c r="PC109" s="58"/>
      <c r="PD109" s="58"/>
      <c r="PE109" s="58"/>
      <c r="PF109" s="58"/>
      <c r="PG109" s="58"/>
      <c r="PH109" s="58"/>
      <c r="PI109" s="58"/>
      <c r="PJ109" s="58"/>
      <c r="PK109" s="58"/>
      <c r="PL109" s="65"/>
    </row>
    <row r="110" spans="1:428" ht="15" hidden="1" thickBot="1" x14ac:dyDescent="0.4">
      <c r="A110" s="20" t="str" cm="1">
        <f t="array" aca="1" ref="A110" ca="1">IF(INDIRECT("'CALENDAR - Workflow'!B"&amp;ROW(A110)-1)&lt;&gt;0,INDIRECT("'CALENDAR - Workflow'!B"&amp;ROW(A110)-1),"")</f>
        <v/>
      </c>
      <c r="B110" s="21" t="str" cm="1">
        <f t="array" aca="1" ref="B110" ca="1">IF(INDIRECT("'CALENDAR - Workflow'!C"&amp;ROW(A110)-1)&lt;&gt;0,INDIRECT("'CALENDAR - Workflow'!C"&amp;ROW(A110)-1),"")</f>
        <v/>
      </c>
      <c r="C110" s="57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9"/>
      <c r="AH110" s="60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8"/>
      <c r="BA110" s="58"/>
      <c r="BB110" s="58"/>
      <c r="BC110" s="58"/>
      <c r="BD110" s="58"/>
      <c r="BE110" s="58"/>
      <c r="BF110" s="58"/>
      <c r="BG110" s="58"/>
      <c r="BH110" s="58"/>
      <c r="BI110" s="58"/>
      <c r="BJ110" s="59"/>
      <c r="BK110" s="60"/>
      <c r="BL110" s="58"/>
      <c r="BM110" s="58"/>
      <c r="BN110" s="58"/>
      <c r="BO110" s="58"/>
      <c r="BP110" s="58"/>
      <c r="BQ110" s="58"/>
      <c r="BR110" s="58"/>
      <c r="BS110" s="58"/>
      <c r="BT110" s="58"/>
      <c r="BU110" s="58"/>
      <c r="BV110" s="58"/>
      <c r="BW110" s="58"/>
      <c r="BX110" s="58"/>
      <c r="BY110" s="58"/>
      <c r="BZ110" s="58"/>
      <c r="CA110" s="58"/>
      <c r="CB110" s="58"/>
      <c r="CC110" s="58"/>
      <c r="CD110" s="58"/>
      <c r="CE110" s="58"/>
      <c r="CF110" s="58"/>
      <c r="CG110" s="58"/>
      <c r="CH110" s="58"/>
      <c r="CI110" s="58"/>
      <c r="CJ110" s="58"/>
      <c r="CK110" s="58"/>
      <c r="CL110" s="58"/>
      <c r="CM110" s="58"/>
      <c r="CN110" s="58"/>
      <c r="CO110" s="59"/>
      <c r="CP110" s="60"/>
      <c r="CQ110" s="58"/>
      <c r="CR110" s="58"/>
      <c r="CS110" s="58"/>
      <c r="CT110" s="61"/>
      <c r="CU110" s="62"/>
      <c r="CV110" s="58"/>
      <c r="CW110" s="58"/>
      <c r="CX110" s="58"/>
      <c r="CY110" s="58"/>
      <c r="CZ110" s="58"/>
      <c r="DA110" s="58"/>
      <c r="DB110" s="58"/>
      <c r="DC110" s="58"/>
      <c r="DD110" s="58"/>
      <c r="DE110" s="58"/>
      <c r="DF110" s="58"/>
      <c r="DG110" s="58"/>
      <c r="DH110" s="58"/>
      <c r="DI110" s="58"/>
      <c r="DJ110" s="58"/>
      <c r="DK110" s="58"/>
      <c r="DL110" s="58"/>
      <c r="DM110" s="58"/>
      <c r="DN110" s="58"/>
      <c r="DO110" s="58"/>
      <c r="DP110" s="58"/>
      <c r="DQ110" s="58"/>
      <c r="DR110" s="58"/>
      <c r="DS110" s="59"/>
      <c r="DT110" s="62"/>
      <c r="DU110" s="58"/>
      <c r="DV110" s="61"/>
      <c r="DW110" s="62"/>
      <c r="DX110" s="58"/>
      <c r="DY110" s="58"/>
      <c r="DZ110" s="58"/>
      <c r="EA110" s="58"/>
      <c r="EB110" s="58"/>
      <c r="EC110" s="61"/>
      <c r="ED110" s="62"/>
      <c r="EE110" s="58"/>
      <c r="EF110" s="58"/>
      <c r="EG110" s="58"/>
      <c r="EH110" s="58"/>
      <c r="EI110" s="58"/>
      <c r="EJ110" s="61"/>
      <c r="EK110" s="62"/>
      <c r="EL110" s="58"/>
      <c r="EM110" s="58"/>
      <c r="EN110" s="58"/>
      <c r="EO110" s="58"/>
      <c r="EP110" s="58"/>
      <c r="EQ110" s="61"/>
      <c r="ER110" s="58"/>
      <c r="ES110" s="58"/>
      <c r="ET110" s="58"/>
      <c r="EU110" s="58"/>
      <c r="EV110" s="58"/>
      <c r="EW110" s="58"/>
      <c r="EX110" s="59"/>
      <c r="EY110" s="60"/>
      <c r="EZ110" s="58"/>
      <c r="FA110" s="58"/>
      <c r="FB110" s="58"/>
      <c r="FC110" s="58"/>
      <c r="FD110" s="58"/>
      <c r="FE110" s="61"/>
      <c r="FF110" s="58"/>
      <c r="FG110" s="58"/>
      <c r="FH110" s="58"/>
      <c r="FI110" s="58"/>
      <c r="FJ110" s="58"/>
      <c r="FK110" s="58"/>
      <c r="FL110" s="61"/>
      <c r="FM110" s="58"/>
      <c r="FN110" s="58"/>
      <c r="FO110" s="58"/>
      <c r="FP110" s="58"/>
      <c r="FQ110" s="58"/>
      <c r="FR110" s="58"/>
      <c r="FS110" s="61"/>
      <c r="FT110" s="58"/>
      <c r="FU110" s="58"/>
      <c r="FV110" s="58"/>
      <c r="FW110" s="63"/>
      <c r="FX110" s="58"/>
      <c r="FY110" s="58"/>
      <c r="FZ110" s="58"/>
      <c r="GA110" s="58"/>
      <c r="GB110" s="59"/>
      <c r="GC110" s="60"/>
      <c r="GD110" s="58"/>
      <c r="GE110" s="58"/>
      <c r="GF110" s="58"/>
      <c r="GG110" s="61"/>
      <c r="GH110" s="62"/>
      <c r="GI110" s="58"/>
      <c r="GJ110" s="58"/>
      <c r="GK110" s="58"/>
      <c r="GL110" s="58"/>
      <c r="GM110" s="58"/>
      <c r="GN110" s="61"/>
      <c r="GO110" s="58"/>
      <c r="GP110" s="58"/>
      <c r="GQ110" s="58"/>
      <c r="GR110" s="58"/>
      <c r="GS110" s="58"/>
      <c r="GT110" s="58"/>
      <c r="GU110" s="61"/>
      <c r="GV110" s="58"/>
      <c r="GW110" s="58"/>
      <c r="GX110" s="58"/>
      <c r="GY110" s="58"/>
      <c r="GZ110" s="58"/>
      <c r="HA110" s="58"/>
      <c r="HB110" s="61"/>
      <c r="HC110" s="58"/>
      <c r="HD110" s="58"/>
      <c r="HE110" s="58"/>
      <c r="HF110" s="58"/>
      <c r="HG110" s="59"/>
      <c r="HH110" s="60"/>
      <c r="HI110" s="61"/>
      <c r="HJ110" s="58"/>
      <c r="HK110" s="58"/>
      <c r="HL110" s="58"/>
      <c r="HM110" s="58"/>
      <c r="HN110" s="58"/>
      <c r="HO110" s="58"/>
      <c r="HP110" s="61"/>
      <c r="HQ110" s="58"/>
      <c r="HR110" s="58"/>
      <c r="HS110" s="58"/>
      <c r="HT110" s="58"/>
      <c r="HU110" s="58"/>
      <c r="HV110" s="58"/>
      <c r="HW110" s="58"/>
      <c r="HX110" s="58"/>
      <c r="HY110" s="58"/>
      <c r="HZ110" s="58"/>
      <c r="IA110" s="58"/>
      <c r="IB110" s="58"/>
      <c r="IC110" s="58"/>
      <c r="ID110" s="61"/>
      <c r="IE110" s="58"/>
      <c r="IF110" s="58"/>
      <c r="IG110" s="58"/>
      <c r="IH110" s="58"/>
      <c r="II110" s="58"/>
      <c r="IJ110" s="58"/>
      <c r="IK110" s="61"/>
      <c r="IL110" s="59"/>
      <c r="IM110" s="60"/>
      <c r="IN110" s="58"/>
      <c r="IO110" s="58"/>
      <c r="IP110" s="58"/>
      <c r="IQ110" s="58"/>
      <c r="IR110" s="58"/>
      <c r="IS110" s="58"/>
      <c r="IT110" s="58"/>
      <c r="IU110" s="58"/>
      <c r="IV110" s="58"/>
      <c r="IW110" s="58"/>
      <c r="IX110" s="58"/>
      <c r="IY110" s="58"/>
      <c r="IZ110" s="58"/>
      <c r="JA110" s="58"/>
      <c r="JB110" s="58"/>
      <c r="JC110" s="58"/>
      <c r="JD110" s="58"/>
      <c r="JE110" s="58"/>
      <c r="JF110" s="58"/>
      <c r="JG110" s="58"/>
      <c r="JH110" s="58"/>
      <c r="JI110" s="58"/>
      <c r="JJ110" s="58"/>
      <c r="JK110" s="58"/>
      <c r="JL110" s="58"/>
      <c r="JM110" s="58"/>
      <c r="JN110" s="58"/>
      <c r="JO110" s="58"/>
      <c r="JP110" s="59"/>
      <c r="JQ110" s="60"/>
      <c r="JR110" s="58"/>
      <c r="JS110" s="58"/>
      <c r="JT110" s="58"/>
      <c r="JU110" s="58"/>
      <c r="JV110" s="58"/>
      <c r="JW110" s="58"/>
      <c r="JX110" s="58"/>
      <c r="JY110" s="58"/>
      <c r="JZ110" s="58"/>
      <c r="KA110" s="58"/>
      <c r="KB110" s="58"/>
      <c r="KC110" s="58"/>
      <c r="KD110" s="58"/>
      <c r="KE110" s="58"/>
      <c r="KF110" s="58"/>
      <c r="KG110" s="58"/>
      <c r="KH110" s="58"/>
      <c r="KI110" s="58"/>
      <c r="KJ110" s="58"/>
      <c r="KK110" s="58"/>
      <c r="KL110" s="58"/>
      <c r="KM110" s="58"/>
      <c r="KN110" s="58"/>
      <c r="KO110" s="58"/>
      <c r="KP110" s="58"/>
      <c r="KQ110" s="58"/>
      <c r="KR110" s="58"/>
      <c r="KS110" s="58"/>
      <c r="KT110" s="61"/>
      <c r="KU110" s="59"/>
      <c r="KV110" s="58"/>
      <c r="KW110" s="58"/>
      <c r="KX110" s="58"/>
      <c r="KY110" s="58"/>
      <c r="KZ110" s="58"/>
      <c r="LA110" s="58"/>
      <c r="LB110" s="58"/>
      <c r="LC110" s="58"/>
      <c r="LD110" s="58"/>
      <c r="LE110" s="58"/>
      <c r="LF110" s="58"/>
      <c r="LG110" s="58"/>
      <c r="LH110" s="58"/>
      <c r="LI110" s="58"/>
      <c r="LJ110" s="58"/>
      <c r="LK110" s="58"/>
      <c r="LL110" s="58"/>
      <c r="LM110" s="58"/>
      <c r="LN110" s="58"/>
      <c r="LO110" s="58"/>
      <c r="LP110" s="58"/>
      <c r="LQ110" s="58"/>
      <c r="LR110" s="58"/>
      <c r="LS110" s="58"/>
      <c r="LT110" s="58"/>
      <c r="LU110" s="58"/>
      <c r="LV110" s="58"/>
      <c r="LW110" s="58"/>
      <c r="LX110" s="61"/>
      <c r="LY110" s="59"/>
      <c r="LZ110" s="60"/>
      <c r="MA110" s="58"/>
      <c r="MB110" s="58"/>
      <c r="MC110" s="58"/>
      <c r="MD110" s="58"/>
      <c r="ME110" s="58"/>
      <c r="MF110" s="58"/>
      <c r="MG110" s="58"/>
      <c r="MH110" s="58"/>
      <c r="MI110" s="58"/>
      <c r="MJ110" s="58"/>
      <c r="MK110" s="58"/>
      <c r="ML110" s="58"/>
      <c r="MM110" s="58"/>
      <c r="MN110" s="58"/>
      <c r="MO110" s="58"/>
      <c r="MP110" s="58"/>
      <c r="MQ110" s="58"/>
      <c r="MR110" s="58"/>
      <c r="MS110" s="58"/>
      <c r="MT110" s="58"/>
      <c r="MU110" s="58"/>
      <c r="MV110" s="58"/>
      <c r="MW110" s="58"/>
      <c r="MX110" s="58"/>
      <c r="MY110" s="58"/>
      <c r="MZ110" s="58"/>
      <c r="NA110" s="58"/>
      <c r="NB110" s="58"/>
      <c r="NC110" s="58"/>
      <c r="ND110" s="59"/>
      <c r="NE110" s="64"/>
      <c r="NF110" s="58"/>
      <c r="NG110" s="58"/>
      <c r="NH110" s="58"/>
      <c r="NI110" s="58"/>
      <c r="NJ110" s="58"/>
      <c r="NK110" s="58"/>
      <c r="NL110" s="58"/>
      <c r="NM110" s="58"/>
      <c r="NN110" s="58"/>
      <c r="NO110" s="58"/>
      <c r="NP110" s="58"/>
      <c r="NQ110" s="58"/>
      <c r="NR110" s="58"/>
      <c r="NS110" s="58"/>
      <c r="NT110" s="58"/>
      <c r="NU110" s="58"/>
      <c r="NV110" s="58"/>
      <c r="NW110" s="58"/>
      <c r="NX110" s="58"/>
      <c r="NY110" s="58"/>
      <c r="NZ110" s="58"/>
      <c r="OA110" s="58"/>
      <c r="OB110" s="58"/>
      <c r="OC110" s="58"/>
      <c r="OD110" s="58"/>
      <c r="OE110" s="58"/>
      <c r="OF110" s="58"/>
      <c r="OG110" s="58"/>
      <c r="OH110" s="58"/>
      <c r="OI110" s="58"/>
      <c r="OJ110" s="58"/>
      <c r="OK110" s="58"/>
      <c r="OL110" s="58"/>
      <c r="OM110" s="58"/>
      <c r="ON110" s="58"/>
      <c r="OO110" s="58"/>
      <c r="OP110" s="58"/>
      <c r="OQ110" s="58"/>
      <c r="OR110" s="58"/>
      <c r="OS110" s="58"/>
      <c r="OT110" s="58"/>
      <c r="OU110" s="58"/>
      <c r="OV110" s="58"/>
      <c r="OW110" s="58"/>
      <c r="OX110" s="58"/>
      <c r="OY110" s="58"/>
      <c r="OZ110" s="58"/>
      <c r="PA110" s="58"/>
      <c r="PB110" s="58"/>
      <c r="PC110" s="58"/>
      <c r="PD110" s="58"/>
      <c r="PE110" s="58"/>
      <c r="PF110" s="58"/>
      <c r="PG110" s="58"/>
      <c r="PH110" s="58"/>
      <c r="PI110" s="58"/>
      <c r="PJ110" s="58"/>
      <c r="PK110" s="58"/>
      <c r="PL110" s="65"/>
    </row>
    <row r="111" spans="1:428" ht="15" hidden="1" thickBot="1" x14ac:dyDescent="0.4">
      <c r="A111" s="20" t="str" cm="1">
        <f t="array" aca="1" ref="A111" ca="1">IF(INDIRECT("'CALENDAR - Workflow'!B"&amp;ROW(A111)-1)&lt;&gt;0,INDIRECT("'CALENDAR - Workflow'!B"&amp;ROW(A111)-1),"")</f>
        <v/>
      </c>
      <c r="B111" s="21" t="str" cm="1">
        <f t="array" aca="1" ref="B111" ca="1">IF(INDIRECT("'CALENDAR - Workflow'!C"&amp;ROW(A111)-1)&lt;&gt;0,INDIRECT("'CALENDAR - Workflow'!C"&amp;ROW(A111)-1),"")</f>
        <v/>
      </c>
      <c r="C111" s="57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9"/>
      <c r="AH111" s="60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8"/>
      <c r="BA111" s="58"/>
      <c r="BB111" s="58"/>
      <c r="BC111" s="58"/>
      <c r="BD111" s="58"/>
      <c r="BE111" s="58"/>
      <c r="BF111" s="58"/>
      <c r="BG111" s="58"/>
      <c r="BH111" s="58"/>
      <c r="BI111" s="58"/>
      <c r="BJ111" s="59"/>
      <c r="BK111" s="60"/>
      <c r="BL111" s="58"/>
      <c r="BM111" s="58"/>
      <c r="BN111" s="58"/>
      <c r="BO111" s="58"/>
      <c r="BP111" s="58"/>
      <c r="BQ111" s="58"/>
      <c r="BR111" s="58"/>
      <c r="BS111" s="58"/>
      <c r="BT111" s="58"/>
      <c r="BU111" s="58"/>
      <c r="BV111" s="58"/>
      <c r="BW111" s="58"/>
      <c r="BX111" s="58"/>
      <c r="BY111" s="58"/>
      <c r="BZ111" s="58"/>
      <c r="CA111" s="58"/>
      <c r="CB111" s="58"/>
      <c r="CC111" s="58"/>
      <c r="CD111" s="58"/>
      <c r="CE111" s="58"/>
      <c r="CF111" s="58"/>
      <c r="CG111" s="58"/>
      <c r="CH111" s="58"/>
      <c r="CI111" s="58"/>
      <c r="CJ111" s="58"/>
      <c r="CK111" s="58"/>
      <c r="CL111" s="58"/>
      <c r="CM111" s="58"/>
      <c r="CN111" s="58"/>
      <c r="CO111" s="59"/>
      <c r="CP111" s="60"/>
      <c r="CQ111" s="58"/>
      <c r="CR111" s="58"/>
      <c r="CS111" s="58"/>
      <c r="CT111" s="61"/>
      <c r="CU111" s="62"/>
      <c r="CV111" s="58"/>
      <c r="CW111" s="58"/>
      <c r="CX111" s="58"/>
      <c r="CY111" s="58"/>
      <c r="CZ111" s="58"/>
      <c r="DA111" s="58"/>
      <c r="DB111" s="58"/>
      <c r="DC111" s="58"/>
      <c r="DD111" s="58"/>
      <c r="DE111" s="58"/>
      <c r="DF111" s="58"/>
      <c r="DG111" s="58"/>
      <c r="DH111" s="58"/>
      <c r="DI111" s="58"/>
      <c r="DJ111" s="58"/>
      <c r="DK111" s="58"/>
      <c r="DL111" s="58"/>
      <c r="DM111" s="58"/>
      <c r="DN111" s="58"/>
      <c r="DO111" s="58"/>
      <c r="DP111" s="58"/>
      <c r="DQ111" s="58"/>
      <c r="DR111" s="58"/>
      <c r="DS111" s="59"/>
      <c r="DT111" s="62"/>
      <c r="DU111" s="58"/>
      <c r="DV111" s="61"/>
      <c r="DW111" s="62"/>
      <c r="DX111" s="58"/>
      <c r="DY111" s="58"/>
      <c r="DZ111" s="58"/>
      <c r="EA111" s="58"/>
      <c r="EB111" s="58"/>
      <c r="EC111" s="61"/>
      <c r="ED111" s="62"/>
      <c r="EE111" s="58"/>
      <c r="EF111" s="58"/>
      <c r="EG111" s="58"/>
      <c r="EH111" s="58"/>
      <c r="EI111" s="58"/>
      <c r="EJ111" s="61"/>
      <c r="EK111" s="62"/>
      <c r="EL111" s="58"/>
      <c r="EM111" s="58"/>
      <c r="EN111" s="58"/>
      <c r="EO111" s="58"/>
      <c r="EP111" s="58"/>
      <c r="EQ111" s="61"/>
      <c r="ER111" s="58"/>
      <c r="ES111" s="58"/>
      <c r="ET111" s="58"/>
      <c r="EU111" s="58"/>
      <c r="EV111" s="58"/>
      <c r="EW111" s="58"/>
      <c r="EX111" s="59"/>
      <c r="EY111" s="60"/>
      <c r="EZ111" s="58"/>
      <c r="FA111" s="58"/>
      <c r="FB111" s="58"/>
      <c r="FC111" s="58"/>
      <c r="FD111" s="58"/>
      <c r="FE111" s="61"/>
      <c r="FF111" s="58"/>
      <c r="FG111" s="58"/>
      <c r="FH111" s="58"/>
      <c r="FI111" s="58"/>
      <c r="FJ111" s="58"/>
      <c r="FK111" s="58"/>
      <c r="FL111" s="61"/>
      <c r="FM111" s="58"/>
      <c r="FN111" s="58"/>
      <c r="FO111" s="58"/>
      <c r="FP111" s="58"/>
      <c r="FQ111" s="58"/>
      <c r="FR111" s="58"/>
      <c r="FS111" s="61"/>
      <c r="FT111" s="58"/>
      <c r="FU111" s="58"/>
      <c r="FV111" s="58"/>
      <c r="FW111" s="63"/>
      <c r="FX111" s="58"/>
      <c r="FY111" s="58"/>
      <c r="FZ111" s="58"/>
      <c r="GA111" s="58"/>
      <c r="GB111" s="59"/>
      <c r="GC111" s="60"/>
      <c r="GD111" s="58"/>
      <c r="GE111" s="58"/>
      <c r="GF111" s="58"/>
      <c r="GG111" s="61"/>
      <c r="GH111" s="62"/>
      <c r="GI111" s="58"/>
      <c r="GJ111" s="58"/>
      <c r="GK111" s="58"/>
      <c r="GL111" s="58"/>
      <c r="GM111" s="58"/>
      <c r="GN111" s="61"/>
      <c r="GO111" s="58"/>
      <c r="GP111" s="58"/>
      <c r="GQ111" s="58"/>
      <c r="GR111" s="58"/>
      <c r="GS111" s="58"/>
      <c r="GT111" s="58"/>
      <c r="GU111" s="61"/>
      <c r="GV111" s="58"/>
      <c r="GW111" s="58"/>
      <c r="GX111" s="58"/>
      <c r="GY111" s="58"/>
      <c r="GZ111" s="58"/>
      <c r="HA111" s="58"/>
      <c r="HB111" s="61"/>
      <c r="HC111" s="58"/>
      <c r="HD111" s="58"/>
      <c r="HE111" s="58"/>
      <c r="HF111" s="58"/>
      <c r="HG111" s="59"/>
      <c r="HH111" s="60"/>
      <c r="HI111" s="61"/>
      <c r="HJ111" s="58"/>
      <c r="HK111" s="58"/>
      <c r="HL111" s="58"/>
      <c r="HM111" s="58"/>
      <c r="HN111" s="58"/>
      <c r="HO111" s="58"/>
      <c r="HP111" s="61"/>
      <c r="HQ111" s="58"/>
      <c r="HR111" s="58"/>
      <c r="HS111" s="58"/>
      <c r="HT111" s="58"/>
      <c r="HU111" s="58"/>
      <c r="HV111" s="58"/>
      <c r="HW111" s="58"/>
      <c r="HX111" s="58"/>
      <c r="HY111" s="58"/>
      <c r="HZ111" s="58"/>
      <c r="IA111" s="58"/>
      <c r="IB111" s="58"/>
      <c r="IC111" s="58"/>
      <c r="ID111" s="61"/>
      <c r="IE111" s="58"/>
      <c r="IF111" s="58"/>
      <c r="IG111" s="58"/>
      <c r="IH111" s="58"/>
      <c r="II111" s="58"/>
      <c r="IJ111" s="58"/>
      <c r="IK111" s="61"/>
      <c r="IL111" s="59"/>
      <c r="IM111" s="60"/>
      <c r="IN111" s="58"/>
      <c r="IO111" s="58"/>
      <c r="IP111" s="58"/>
      <c r="IQ111" s="58"/>
      <c r="IR111" s="58"/>
      <c r="IS111" s="58"/>
      <c r="IT111" s="58"/>
      <c r="IU111" s="58"/>
      <c r="IV111" s="58"/>
      <c r="IW111" s="58"/>
      <c r="IX111" s="58"/>
      <c r="IY111" s="58"/>
      <c r="IZ111" s="58"/>
      <c r="JA111" s="58"/>
      <c r="JB111" s="58"/>
      <c r="JC111" s="58"/>
      <c r="JD111" s="58"/>
      <c r="JE111" s="58"/>
      <c r="JF111" s="58"/>
      <c r="JG111" s="58"/>
      <c r="JH111" s="58"/>
      <c r="JI111" s="58"/>
      <c r="JJ111" s="58"/>
      <c r="JK111" s="58"/>
      <c r="JL111" s="58"/>
      <c r="JM111" s="58"/>
      <c r="JN111" s="58"/>
      <c r="JO111" s="58"/>
      <c r="JP111" s="59"/>
      <c r="JQ111" s="60"/>
      <c r="JR111" s="58"/>
      <c r="JS111" s="58"/>
      <c r="JT111" s="58"/>
      <c r="JU111" s="58"/>
      <c r="JV111" s="58"/>
      <c r="JW111" s="58"/>
      <c r="JX111" s="58"/>
      <c r="JY111" s="58"/>
      <c r="JZ111" s="58"/>
      <c r="KA111" s="58"/>
      <c r="KB111" s="58"/>
      <c r="KC111" s="58"/>
      <c r="KD111" s="58"/>
      <c r="KE111" s="58"/>
      <c r="KF111" s="58"/>
      <c r="KG111" s="58"/>
      <c r="KH111" s="58"/>
      <c r="KI111" s="58"/>
      <c r="KJ111" s="58"/>
      <c r="KK111" s="58"/>
      <c r="KL111" s="58"/>
      <c r="KM111" s="58"/>
      <c r="KN111" s="58"/>
      <c r="KO111" s="58"/>
      <c r="KP111" s="58"/>
      <c r="KQ111" s="58"/>
      <c r="KR111" s="58"/>
      <c r="KS111" s="58"/>
      <c r="KT111" s="61"/>
      <c r="KU111" s="59"/>
      <c r="KV111" s="58"/>
      <c r="KW111" s="58"/>
      <c r="KX111" s="58"/>
      <c r="KY111" s="58"/>
      <c r="KZ111" s="58"/>
      <c r="LA111" s="58"/>
      <c r="LB111" s="58"/>
      <c r="LC111" s="58"/>
      <c r="LD111" s="58"/>
      <c r="LE111" s="58"/>
      <c r="LF111" s="58"/>
      <c r="LG111" s="58"/>
      <c r="LH111" s="58"/>
      <c r="LI111" s="58"/>
      <c r="LJ111" s="58"/>
      <c r="LK111" s="58"/>
      <c r="LL111" s="58"/>
      <c r="LM111" s="58"/>
      <c r="LN111" s="58"/>
      <c r="LO111" s="58"/>
      <c r="LP111" s="58"/>
      <c r="LQ111" s="58"/>
      <c r="LR111" s="58"/>
      <c r="LS111" s="58"/>
      <c r="LT111" s="58"/>
      <c r="LU111" s="58"/>
      <c r="LV111" s="58"/>
      <c r="LW111" s="58"/>
      <c r="LX111" s="61"/>
      <c r="LY111" s="59"/>
      <c r="LZ111" s="60"/>
      <c r="MA111" s="58"/>
      <c r="MB111" s="58"/>
      <c r="MC111" s="58"/>
      <c r="MD111" s="58"/>
      <c r="ME111" s="58"/>
      <c r="MF111" s="58"/>
      <c r="MG111" s="58"/>
      <c r="MH111" s="58"/>
      <c r="MI111" s="58"/>
      <c r="MJ111" s="58"/>
      <c r="MK111" s="58"/>
      <c r="ML111" s="58"/>
      <c r="MM111" s="58"/>
      <c r="MN111" s="58"/>
      <c r="MO111" s="58"/>
      <c r="MP111" s="58"/>
      <c r="MQ111" s="58"/>
      <c r="MR111" s="58"/>
      <c r="MS111" s="58"/>
      <c r="MT111" s="58"/>
      <c r="MU111" s="58"/>
      <c r="MV111" s="58"/>
      <c r="MW111" s="58"/>
      <c r="MX111" s="58"/>
      <c r="MY111" s="58"/>
      <c r="MZ111" s="58"/>
      <c r="NA111" s="58"/>
      <c r="NB111" s="58"/>
      <c r="NC111" s="58"/>
      <c r="ND111" s="59"/>
      <c r="NE111" s="64"/>
      <c r="NF111" s="58"/>
      <c r="NG111" s="58"/>
      <c r="NH111" s="58"/>
      <c r="NI111" s="58"/>
      <c r="NJ111" s="58"/>
      <c r="NK111" s="58"/>
      <c r="NL111" s="58"/>
      <c r="NM111" s="58"/>
      <c r="NN111" s="58"/>
      <c r="NO111" s="58"/>
      <c r="NP111" s="58"/>
      <c r="NQ111" s="58"/>
      <c r="NR111" s="58"/>
      <c r="NS111" s="58"/>
      <c r="NT111" s="58"/>
      <c r="NU111" s="58"/>
      <c r="NV111" s="58"/>
      <c r="NW111" s="58"/>
      <c r="NX111" s="58"/>
      <c r="NY111" s="58"/>
      <c r="NZ111" s="58"/>
      <c r="OA111" s="58"/>
      <c r="OB111" s="58"/>
      <c r="OC111" s="58"/>
      <c r="OD111" s="58"/>
      <c r="OE111" s="58"/>
      <c r="OF111" s="58"/>
      <c r="OG111" s="58"/>
      <c r="OH111" s="58"/>
      <c r="OI111" s="58"/>
      <c r="OJ111" s="58"/>
      <c r="OK111" s="58"/>
      <c r="OL111" s="58"/>
      <c r="OM111" s="58"/>
      <c r="ON111" s="58"/>
      <c r="OO111" s="58"/>
      <c r="OP111" s="58"/>
      <c r="OQ111" s="58"/>
      <c r="OR111" s="58"/>
      <c r="OS111" s="58"/>
      <c r="OT111" s="58"/>
      <c r="OU111" s="58"/>
      <c r="OV111" s="58"/>
      <c r="OW111" s="58"/>
      <c r="OX111" s="58"/>
      <c r="OY111" s="58"/>
      <c r="OZ111" s="58"/>
      <c r="PA111" s="58"/>
      <c r="PB111" s="58"/>
      <c r="PC111" s="58"/>
      <c r="PD111" s="58"/>
      <c r="PE111" s="58"/>
      <c r="PF111" s="58"/>
      <c r="PG111" s="58"/>
      <c r="PH111" s="58"/>
      <c r="PI111" s="58"/>
      <c r="PJ111" s="58"/>
      <c r="PK111" s="58"/>
      <c r="PL111" s="65"/>
    </row>
    <row r="112" spans="1:428" ht="15" hidden="1" thickBot="1" x14ac:dyDescent="0.4">
      <c r="A112" s="20" t="str" cm="1">
        <f t="array" aca="1" ref="A112" ca="1">IF(INDIRECT("'CALENDAR - Workflow'!B"&amp;ROW(A112)-1)&lt;&gt;0,INDIRECT("'CALENDAR - Workflow'!B"&amp;ROW(A112)-1),"")</f>
        <v/>
      </c>
      <c r="B112" s="21" t="str" cm="1">
        <f t="array" aca="1" ref="B112" ca="1">IF(INDIRECT("'CALENDAR - Workflow'!C"&amp;ROW(A112)-1)&lt;&gt;0,INDIRECT("'CALENDAR - Workflow'!C"&amp;ROW(A112)-1),"")</f>
        <v/>
      </c>
      <c r="C112" s="57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9"/>
      <c r="AH112" s="60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8"/>
      <c r="BA112" s="58"/>
      <c r="BB112" s="58"/>
      <c r="BC112" s="58"/>
      <c r="BD112" s="58"/>
      <c r="BE112" s="58"/>
      <c r="BF112" s="58"/>
      <c r="BG112" s="58"/>
      <c r="BH112" s="58"/>
      <c r="BI112" s="58"/>
      <c r="BJ112" s="59"/>
      <c r="BK112" s="60"/>
      <c r="BL112" s="58"/>
      <c r="BM112" s="58"/>
      <c r="BN112" s="58"/>
      <c r="BO112" s="58"/>
      <c r="BP112" s="58"/>
      <c r="BQ112" s="58"/>
      <c r="BR112" s="58"/>
      <c r="BS112" s="58"/>
      <c r="BT112" s="58"/>
      <c r="BU112" s="58"/>
      <c r="BV112" s="58"/>
      <c r="BW112" s="58"/>
      <c r="BX112" s="58"/>
      <c r="BY112" s="58"/>
      <c r="BZ112" s="58"/>
      <c r="CA112" s="58"/>
      <c r="CB112" s="58"/>
      <c r="CC112" s="58"/>
      <c r="CD112" s="58"/>
      <c r="CE112" s="58"/>
      <c r="CF112" s="58"/>
      <c r="CG112" s="58"/>
      <c r="CH112" s="58"/>
      <c r="CI112" s="58"/>
      <c r="CJ112" s="58"/>
      <c r="CK112" s="58"/>
      <c r="CL112" s="58"/>
      <c r="CM112" s="58"/>
      <c r="CN112" s="58"/>
      <c r="CO112" s="59"/>
      <c r="CP112" s="60"/>
      <c r="CQ112" s="58"/>
      <c r="CR112" s="58"/>
      <c r="CS112" s="58"/>
      <c r="CT112" s="61"/>
      <c r="CU112" s="62"/>
      <c r="CV112" s="58"/>
      <c r="CW112" s="58"/>
      <c r="CX112" s="58"/>
      <c r="CY112" s="58"/>
      <c r="CZ112" s="58"/>
      <c r="DA112" s="58"/>
      <c r="DB112" s="58"/>
      <c r="DC112" s="58"/>
      <c r="DD112" s="58"/>
      <c r="DE112" s="58"/>
      <c r="DF112" s="58"/>
      <c r="DG112" s="58"/>
      <c r="DH112" s="58"/>
      <c r="DI112" s="58"/>
      <c r="DJ112" s="58"/>
      <c r="DK112" s="58"/>
      <c r="DL112" s="58"/>
      <c r="DM112" s="58"/>
      <c r="DN112" s="58"/>
      <c r="DO112" s="58"/>
      <c r="DP112" s="58"/>
      <c r="DQ112" s="58"/>
      <c r="DR112" s="58"/>
      <c r="DS112" s="59"/>
      <c r="DT112" s="62"/>
      <c r="DU112" s="58"/>
      <c r="DV112" s="61"/>
      <c r="DW112" s="62"/>
      <c r="DX112" s="58"/>
      <c r="DY112" s="58"/>
      <c r="DZ112" s="58"/>
      <c r="EA112" s="58"/>
      <c r="EB112" s="58"/>
      <c r="EC112" s="61"/>
      <c r="ED112" s="62"/>
      <c r="EE112" s="58"/>
      <c r="EF112" s="58"/>
      <c r="EG112" s="58"/>
      <c r="EH112" s="58"/>
      <c r="EI112" s="58"/>
      <c r="EJ112" s="61"/>
      <c r="EK112" s="62"/>
      <c r="EL112" s="58"/>
      <c r="EM112" s="58"/>
      <c r="EN112" s="58"/>
      <c r="EO112" s="58"/>
      <c r="EP112" s="58"/>
      <c r="EQ112" s="61"/>
      <c r="ER112" s="58"/>
      <c r="ES112" s="58"/>
      <c r="ET112" s="58"/>
      <c r="EU112" s="58"/>
      <c r="EV112" s="58"/>
      <c r="EW112" s="58"/>
      <c r="EX112" s="59"/>
      <c r="EY112" s="60"/>
      <c r="EZ112" s="58"/>
      <c r="FA112" s="58"/>
      <c r="FB112" s="58"/>
      <c r="FC112" s="58"/>
      <c r="FD112" s="58"/>
      <c r="FE112" s="61"/>
      <c r="FF112" s="58"/>
      <c r="FG112" s="58"/>
      <c r="FH112" s="58"/>
      <c r="FI112" s="58"/>
      <c r="FJ112" s="58"/>
      <c r="FK112" s="58"/>
      <c r="FL112" s="61"/>
      <c r="FM112" s="58"/>
      <c r="FN112" s="58"/>
      <c r="FO112" s="58"/>
      <c r="FP112" s="58"/>
      <c r="FQ112" s="58"/>
      <c r="FR112" s="58"/>
      <c r="FS112" s="61"/>
      <c r="FT112" s="58"/>
      <c r="FU112" s="58"/>
      <c r="FV112" s="58"/>
      <c r="FW112" s="63"/>
      <c r="FX112" s="58"/>
      <c r="FY112" s="58"/>
      <c r="FZ112" s="58"/>
      <c r="GA112" s="58"/>
      <c r="GB112" s="59"/>
      <c r="GC112" s="60"/>
      <c r="GD112" s="58"/>
      <c r="GE112" s="58"/>
      <c r="GF112" s="58"/>
      <c r="GG112" s="61"/>
      <c r="GH112" s="62"/>
      <c r="GI112" s="58"/>
      <c r="GJ112" s="58"/>
      <c r="GK112" s="58"/>
      <c r="GL112" s="58"/>
      <c r="GM112" s="58"/>
      <c r="GN112" s="61"/>
      <c r="GO112" s="58"/>
      <c r="GP112" s="58"/>
      <c r="GQ112" s="58"/>
      <c r="GR112" s="58"/>
      <c r="GS112" s="58"/>
      <c r="GT112" s="58"/>
      <c r="GU112" s="61"/>
      <c r="GV112" s="58"/>
      <c r="GW112" s="58"/>
      <c r="GX112" s="58"/>
      <c r="GY112" s="58"/>
      <c r="GZ112" s="58"/>
      <c r="HA112" s="58"/>
      <c r="HB112" s="61"/>
      <c r="HC112" s="58"/>
      <c r="HD112" s="58"/>
      <c r="HE112" s="58"/>
      <c r="HF112" s="58"/>
      <c r="HG112" s="59"/>
      <c r="HH112" s="60"/>
      <c r="HI112" s="61"/>
      <c r="HJ112" s="58"/>
      <c r="HK112" s="58"/>
      <c r="HL112" s="58"/>
      <c r="HM112" s="58"/>
      <c r="HN112" s="58"/>
      <c r="HO112" s="58"/>
      <c r="HP112" s="61"/>
      <c r="HQ112" s="58"/>
      <c r="HR112" s="58"/>
      <c r="HS112" s="58"/>
      <c r="HT112" s="58"/>
      <c r="HU112" s="58"/>
      <c r="HV112" s="58"/>
      <c r="HW112" s="58"/>
      <c r="HX112" s="58"/>
      <c r="HY112" s="58"/>
      <c r="HZ112" s="58"/>
      <c r="IA112" s="58"/>
      <c r="IB112" s="58"/>
      <c r="IC112" s="58"/>
      <c r="ID112" s="61"/>
      <c r="IE112" s="58"/>
      <c r="IF112" s="58"/>
      <c r="IG112" s="58"/>
      <c r="IH112" s="58"/>
      <c r="II112" s="58"/>
      <c r="IJ112" s="58"/>
      <c r="IK112" s="61"/>
      <c r="IL112" s="59"/>
      <c r="IM112" s="60"/>
      <c r="IN112" s="58"/>
      <c r="IO112" s="58"/>
      <c r="IP112" s="58"/>
      <c r="IQ112" s="58"/>
      <c r="IR112" s="58"/>
      <c r="IS112" s="58"/>
      <c r="IT112" s="58"/>
      <c r="IU112" s="58"/>
      <c r="IV112" s="58"/>
      <c r="IW112" s="58"/>
      <c r="IX112" s="58"/>
      <c r="IY112" s="58"/>
      <c r="IZ112" s="58"/>
      <c r="JA112" s="58"/>
      <c r="JB112" s="58"/>
      <c r="JC112" s="58"/>
      <c r="JD112" s="58"/>
      <c r="JE112" s="58"/>
      <c r="JF112" s="58"/>
      <c r="JG112" s="58"/>
      <c r="JH112" s="58"/>
      <c r="JI112" s="58"/>
      <c r="JJ112" s="58"/>
      <c r="JK112" s="58"/>
      <c r="JL112" s="58"/>
      <c r="JM112" s="58"/>
      <c r="JN112" s="58"/>
      <c r="JO112" s="58"/>
      <c r="JP112" s="59"/>
      <c r="JQ112" s="60"/>
      <c r="JR112" s="58"/>
      <c r="JS112" s="58"/>
      <c r="JT112" s="58"/>
      <c r="JU112" s="58"/>
      <c r="JV112" s="58"/>
      <c r="JW112" s="58"/>
      <c r="JX112" s="58"/>
      <c r="JY112" s="58"/>
      <c r="JZ112" s="58"/>
      <c r="KA112" s="58"/>
      <c r="KB112" s="58"/>
      <c r="KC112" s="58"/>
      <c r="KD112" s="58"/>
      <c r="KE112" s="58"/>
      <c r="KF112" s="58"/>
      <c r="KG112" s="58"/>
      <c r="KH112" s="58"/>
      <c r="KI112" s="58"/>
      <c r="KJ112" s="58"/>
      <c r="KK112" s="58"/>
      <c r="KL112" s="58"/>
      <c r="KM112" s="58"/>
      <c r="KN112" s="58"/>
      <c r="KO112" s="58"/>
      <c r="KP112" s="58"/>
      <c r="KQ112" s="58"/>
      <c r="KR112" s="58"/>
      <c r="KS112" s="58"/>
      <c r="KT112" s="61"/>
      <c r="KU112" s="59"/>
      <c r="KV112" s="58"/>
      <c r="KW112" s="58"/>
      <c r="KX112" s="58"/>
      <c r="KY112" s="58"/>
      <c r="KZ112" s="58"/>
      <c r="LA112" s="58"/>
      <c r="LB112" s="58"/>
      <c r="LC112" s="58"/>
      <c r="LD112" s="58"/>
      <c r="LE112" s="58"/>
      <c r="LF112" s="58"/>
      <c r="LG112" s="58"/>
      <c r="LH112" s="58"/>
      <c r="LI112" s="58"/>
      <c r="LJ112" s="58"/>
      <c r="LK112" s="58"/>
      <c r="LL112" s="58"/>
      <c r="LM112" s="58"/>
      <c r="LN112" s="58"/>
      <c r="LO112" s="58"/>
      <c r="LP112" s="58"/>
      <c r="LQ112" s="58"/>
      <c r="LR112" s="58"/>
      <c r="LS112" s="58"/>
      <c r="LT112" s="58"/>
      <c r="LU112" s="58"/>
      <c r="LV112" s="58"/>
      <c r="LW112" s="58"/>
      <c r="LX112" s="61"/>
      <c r="LY112" s="59"/>
      <c r="LZ112" s="60"/>
      <c r="MA112" s="58"/>
      <c r="MB112" s="58"/>
      <c r="MC112" s="58"/>
      <c r="MD112" s="58"/>
      <c r="ME112" s="58"/>
      <c r="MF112" s="58"/>
      <c r="MG112" s="58"/>
      <c r="MH112" s="58"/>
      <c r="MI112" s="58"/>
      <c r="MJ112" s="58"/>
      <c r="MK112" s="58"/>
      <c r="ML112" s="58"/>
      <c r="MM112" s="58"/>
      <c r="MN112" s="58"/>
      <c r="MO112" s="58"/>
      <c r="MP112" s="58"/>
      <c r="MQ112" s="58"/>
      <c r="MR112" s="58"/>
      <c r="MS112" s="58"/>
      <c r="MT112" s="58"/>
      <c r="MU112" s="58"/>
      <c r="MV112" s="58"/>
      <c r="MW112" s="58"/>
      <c r="MX112" s="58"/>
      <c r="MY112" s="58"/>
      <c r="MZ112" s="58"/>
      <c r="NA112" s="58"/>
      <c r="NB112" s="58"/>
      <c r="NC112" s="58"/>
      <c r="ND112" s="59"/>
      <c r="NE112" s="64"/>
      <c r="NF112" s="58"/>
      <c r="NG112" s="58"/>
      <c r="NH112" s="58"/>
      <c r="NI112" s="58"/>
      <c r="NJ112" s="58"/>
      <c r="NK112" s="58"/>
      <c r="NL112" s="58"/>
      <c r="NM112" s="58"/>
      <c r="NN112" s="58"/>
      <c r="NO112" s="58"/>
      <c r="NP112" s="58"/>
      <c r="NQ112" s="58"/>
      <c r="NR112" s="58"/>
      <c r="NS112" s="58"/>
      <c r="NT112" s="58"/>
      <c r="NU112" s="58"/>
      <c r="NV112" s="58"/>
      <c r="NW112" s="58"/>
      <c r="NX112" s="58"/>
      <c r="NY112" s="58"/>
      <c r="NZ112" s="58"/>
      <c r="OA112" s="58"/>
      <c r="OB112" s="58"/>
      <c r="OC112" s="58"/>
      <c r="OD112" s="58"/>
      <c r="OE112" s="58"/>
      <c r="OF112" s="58"/>
      <c r="OG112" s="58"/>
      <c r="OH112" s="58"/>
      <c r="OI112" s="58"/>
      <c r="OJ112" s="58"/>
      <c r="OK112" s="58"/>
      <c r="OL112" s="58"/>
      <c r="OM112" s="58"/>
      <c r="ON112" s="58"/>
      <c r="OO112" s="58"/>
      <c r="OP112" s="58"/>
      <c r="OQ112" s="58"/>
      <c r="OR112" s="58"/>
      <c r="OS112" s="58"/>
      <c r="OT112" s="58"/>
      <c r="OU112" s="58"/>
      <c r="OV112" s="58"/>
      <c r="OW112" s="58"/>
      <c r="OX112" s="58"/>
      <c r="OY112" s="58"/>
      <c r="OZ112" s="58"/>
      <c r="PA112" s="58"/>
      <c r="PB112" s="58"/>
      <c r="PC112" s="58"/>
      <c r="PD112" s="58"/>
      <c r="PE112" s="58"/>
      <c r="PF112" s="58"/>
      <c r="PG112" s="58"/>
      <c r="PH112" s="58"/>
      <c r="PI112" s="58"/>
      <c r="PJ112" s="58"/>
      <c r="PK112" s="58"/>
      <c r="PL112" s="65"/>
    </row>
    <row r="113" spans="1:428" ht="15" hidden="1" thickBot="1" x14ac:dyDescent="0.4">
      <c r="A113" s="20" t="str" cm="1">
        <f t="array" aca="1" ref="A113" ca="1">IF(INDIRECT("'CALENDAR - Workflow'!B"&amp;ROW(A113)-1)&lt;&gt;0,INDIRECT("'CALENDAR - Workflow'!B"&amp;ROW(A113)-1),"")</f>
        <v/>
      </c>
      <c r="B113" s="21" t="str" cm="1">
        <f t="array" aca="1" ref="B113" ca="1">IF(INDIRECT("'CALENDAR - Workflow'!C"&amp;ROW(A113)-1)&lt;&gt;0,INDIRECT("'CALENDAR - Workflow'!C"&amp;ROW(A113)-1),"")</f>
        <v/>
      </c>
      <c r="C113" s="57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9"/>
      <c r="AH113" s="60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8"/>
      <c r="BA113" s="58"/>
      <c r="BB113" s="58"/>
      <c r="BC113" s="58"/>
      <c r="BD113" s="58"/>
      <c r="BE113" s="58"/>
      <c r="BF113" s="58"/>
      <c r="BG113" s="58"/>
      <c r="BH113" s="58"/>
      <c r="BI113" s="58"/>
      <c r="BJ113" s="59"/>
      <c r="BK113" s="60"/>
      <c r="BL113" s="58"/>
      <c r="BM113" s="58"/>
      <c r="BN113" s="58"/>
      <c r="BO113" s="58"/>
      <c r="BP113" s="58"/>
      <c r="BQ113" s="58"/>
      <c r="BR113" s="58"/>
      <c r="BS113" s="58"/>
      <c r="BT113" s="58"/>
      <c r="BU113" s="58"/>
      <c r="BV113" s="58"/>
      <c r="BW113" s="58"/>
      <c r="BX113" s="58"/>
      <c r="BY113" s="58"/>
      <c r="BZ113" s="58"/>
      <c r="CA113" s="58"/>
      <c r="CB113" s="58"/>
      <c r="CC113" s="58"/>
      <c r="CD113" s="58"/>
      <c r="CE113" s="58"/>
      <c r="CF113" s="58"/>
      <c r="CG113" s="58"/>
      <c r="CH113" s="58"/>
      <c r="CI113" s="58"/>
      <c r="CJ113" s="58"/>
      <c r="CK113" s="58"/>
      <c r="CL113" s="58"/>
      <c r="CM113" s="58"/>
      <c r="CN113" s="58"/>
      <c r="CO113" s="59"/>
      <c r="CP113" s="60"/>
      <c r="CQ113" s="58"/>
      <c r="CR113" s="58"/>
      <c r="CS113" s="58"/>
      <c r="CT113" s="61"/>
      <c r="CU113" s="62"/>
      <c r="CV113" s="58"/>
      <c r="CW113" s="58"/>
      <c r="CX113" s="58"/>
      <c r="CY113" s="58"/>
      <c r="CZ113" s="58"/>
      <c r="DA113" s="58"/>
      <c r="DB113" s="58"/>
      <c r="DC113" s="58"/>
      <c r="DD113" s="58"/>
      <c r="DE113" s="58"/>
      <c r="DF113" s="58"/>
      <c r="DG113" s="58"/>
      <c r="DH113" s="58"/>
      <c r="DI113" s="58"/>
      <c r="DJ113" s="58"/>
      <c r="DK113" s="58"/>
      <c r="DL113" s="58"/>
      <c r="DM113" s="58"/>
      <c r="DN113" s="58"/>
      <c r="DO113" s="58"/>
      <c r="DP113" s="58"/>
      <c r="DQ113" s="58"/>
      <c r="DR113" s="58"/>
      <c r="DS113" s="59"/>
      <c r="DT113" s="62"/>
      <c r="DU113" s="58"/>
      <c r="DV113" s="61"/>
      <c r="DW113" s="62"/>
      <c r="DX113" s="58"/>
      <c r="DY113" s="58"/>
      <c r="DZ113" s="58"/>
      <c r="EA113" s="58"/>
      <c r="EB113" s="58"/>
      <c r="EC113" s="61"/>
      <c r="ED113" s="62"/>
      <c r="EE113" s="58"/>
      <c r="EF113" s="58"/>
      <c r="EG113" s="58"/>
      <c r="EH113" s="58"/>
      <c r="EI113" s="58"/>
      <c r="EJ113" s="61"/>
      <c r="EK113" s="62"/>
      <c r="EL113" s="58"/>
      <c r="EM113" s="58"/>
      <c r="EN113" s="58"/>
      <c r="EO113" s="58"/>
      <c r="EP113" s="58"/>
      <c r="EQ113" s="61"/>
      <c r="ER113" s="58"/>
      <c r="ES113" s="58"/>
      <c r="ET113" s="58"/>
      <c r="EU113" s="58"/>
      <c r="EV113" s="58"/>
      <c r="EW113" s="58"/>
      <c r="EX113" s="59"/>
      <c r="EY113" s="60"/>
      <c r="EZ113" s="58"/>
      <c r="FA113" s="58"/>
      <c r="FB113" s="58"/>
      <c r="FC113" s="58"/>
      <c r="FD113" s="58"/>
      <c r="FE113" s="61"/>
      <c r="FF113" s="58"/>
      <c r="FG113" s="58"/>
      <c r="FH113" s="58"/>
      <c r="FI113" s="58"/>
      <c r="FJ113" s="58"/>
      <c r="FK113" s="58"/>
      <c r="FL113" s="61"/>
      <c r="FM113" s="58"/>
      <c r="FN113" s="58"/>
      <c r="FO113" s="58"/>
      <c r="FP113" s="58"/>
      <c r="FQ113" s="58"/>
      <c r="FR113" s="58"/>
      <c r="FS113" s="61"/>
      <c r="FT113" s="58"/>
      <c r="FU113" s="58"/>
      <c r="FV113" s="58"/>
      <c r="FW113" s="63"/>
      <c r="FX113" s="58"/>
      <c r="FY113" s="58"/>
      <c r="FZ113" s="58"/>
      <c r="GA113" s="58"/>
      <c r="GB113" s="59"/>
      <c r="GC113" s="60"/>
      <c r="GD113" s="58"/>
      <c r="GE113" s="58"/>
      <c r="GF113" s="58"/>
      <c r="GG113" s="61"/>
      <c r="GH113" s="62"/>
      <c r="GI113" s="58"/>
      <c r="GJ113" s="58"/>
      <c r="GK113" s="58"/>
      <c r="GL113" s="58"/>
      <c r="GM113" s="58"/>
      <c r="GN113" s="61"/>
      <c r="GO113" s="58"/>
      <c r="GP113" s="58"/>
      <c r="GQ113" s="58"/>
      <c r="GR113" s="58"/>
      <c r="GS113" s="58"/>
      <c r="GT113" s="58"/>
      <c r="GU113" s="61"/>
      <c r="GV113" s="58"/>
      <c r="GW113" s="58"/>
      <c r="GX113" s="58"/>
      <c r="GY113" s="58"/>
      <c r="GZ113" s="58"/>
      <c r="HA113" s="58"/>
      <c r="HB113" s="61"/>
      <c r="HC113" s="58"/>
      <c r="HD113" s="58"/>
      <c r="HE113" s="58"/>
      <c r="HF113" s="58"/>
      <c r="HG113" s="59"/>
      <c r="HH113" s="60"/>
      <c r="HI113" s="61"/>
      <c r="HJ113" s="58"/>
      <c r="HK113" s="58"/>
      <c r="HL113" s="58"/>
      <c r="HM113" s="58"/>
      <c r="HN113" s="58"/>
      <c r="HO113" s="58"/>
      <c r="HP113" s="61"/>
      <c r="HQ113" s="58"/>
      <c r="HR113" s="58"/>
      <c r="HS113" s="58"/>
      <c r="HT113" s="58"/>
      <c r="HU113" s="58"/>
      <c r="HV113" s="58"/>
      <c r="HW113" s="58"/>
      <c r="HX113" s="58"/>
      <c r="HY113" s="58"/>
      <c r="HZ113" s="58"/>
      <c r="IA113" s="58"/>
      <c r="IB113" s="58"/>
      <c r="IC113" s="58"/>
      <c r="ID113" s="61"/>
      <c r="IE113" s="58"/>
      <c r="IF113" s="58"/>
      <c r="IG113" s="58"/>
      <c r="IH113" s="58"/>
      <c r="II113" s="58"/>
      <c r="IJ113" s="58"/>
      <c r="IK113" s="61"/>
      <c r="IL113" s="59"/>
      <c r="IM113" s="60"/>
      <c r="IN113" s="58"/>
      <c r="IO113" s="58"/>
      <c r="IP113" s="58"/>
      <c r="IQ113" s="58"/>
      <c r="IR113" s="58"/>
      <c r="IS113" s="58"/>
      <c r="IT113" s="58"/>
      <c r="IU113" s="58"/>
      <c r="IV113" s="58"/>
      <c r="IW113" s="58"/>
      <c r="IX113" s="58"/>
      <c r="IY113" s="58"/>
      <c r="IZ113" s="58"/>
      <c r="JA113" s="58"/>
      <c r="JB113" s="58"/>
      <c r="JC113" s="58"/>
      <c r="JD113" s="58"/>
      <c r="JE113" s="58"/>
      <c r="JF113" s="58"/>
      <c r="JG113" s="58"/>
      <c r="JH113" s="58"/>
      <c r="JI113" s="58"/>
      <c r="JJ113" s="58"/>
      <c r="JK113" s="58"/>
      <c r="JL113" s="58"/>
      <c r="JM113" s="58"/>
      <c r="JN113" s="58"/>
      <c r="JO113" s="58"/>
      <c r="JP113" s="59"/>
      <c r="JQ113" s="60"/>
      <c r="JR113" s="58"/>
      <c r="JS113" s="58"/>
      <c r="JT113" s="58"/>
      <c r="JU113" s="58"/>
      <c r="JV113" s="58"/>
      <c r="JW113" s="58"/>
      <c r="JX113" s="58"/>
      <c r="JY113" s="58"/>
      <c r="JZ113" s="58"/>
      <c r="KA113" s="58"/>
      <c r="KB113" s="58"/>
      <c r="KC113" s="58"/>
      <c r="KD113" s="58"/>
      <c r="KE113" s="58"/>
      <c r="KF113" s="58"/>
      <c r="KG113" s="58"/>
      <c r="KH113" s="58"/>
      <c r="KI113" s="58"/>
      <c r="KJ113" s="58"/>
      <c r="KK113" s="58"/>
      <c r="KL113" s="58"/>
      <c r="KM113" s="58"/>
      <c r="KN113" s="58"/>
      <c r="KO113" s="58"/>
      <c r="KP113" s="58"/>
      <c r="KQ113" s="58"/>
      <c r="KR113" s="58"/>
      <c r="KS113" s="58"/>
      <c r="KT113" s="61"/>
      <c r="KU113" s="59"/>
      <c r="KV113" s="58"/>
      <c r="KW113" s="58"/>
      <c r="KX113" s="58"/>
      <c r="KY113" s="58"/>
      <c r="KZ113" s="58"/>
      <c r="LA113" s="58"/>
      <c r="LB113" s="58"/>
      <c r="LC113" s="58"/>
      <c r="LD113" s="58"/>
      <c r="LE113" s="58"/>
      <c r="LF113" s="58"/>
      <c r="LG113" s="58"/>
      <c r="LH113" s="58"/>
      <c r="LI113" s="58"/>
      <c r="LJ113" s="58"/>
      <c r="LK113" s="58"/>
      <c r="LL113" s="58"/>
      <c r="LM113" s="58"/>
      <c r="LN113" s="58"/>
      <c r="LO113" s="58"/>
      <c r="LP113" s="58"/>
      <c r="LQ113" s="58"/>
      <c r="LR113" s="58"/>
      <c r="LS113" s="58"/>
      <c r="LT113" s="58"/>
      <c r="LU113" s="58"/>
      <c r="LV113" s="58"/>
      <c r="LW113" s="58"/>
      <c r="LX113" s="61"/>
      <c r="LY113" s="59"/>
      <c r="LZ113" s="60"/>
      <c r="MA113" s="58"/>
      <c r="MB113" s="58"/>
      <c r="MC113" s="58"/>
      <c r="MD113" s="58"/>
      <c r="ME113" s="58"/>
      <c r="MF113" s="58"/>
      <c r="MG113" s="58"/>
      <c r="MH113" s="58"/>
      <c r="MI113" s="58"/>
      <c r="MJ113" s="58"/>
      <c r="MK113" s="58"/>
      <c r="ML113" s="58"/>
      <c r="MM113" s="58"/>
      <c r="MN113" s="58"/>
      <c r="MO113" s="58"/>
      <c r="MP113" s="58"/>
      <c r="MQ113" s="58"/>
      <c r="MR113" s="58"/>
      <c r="MS113" s="58"/>
      <c r="MT113" s="58"/>
      <c r="MU113" s="58"/>
      <c r="MV113" s="58"/>
      <c r="MW113" s="58"/>
      <c r="MX113" s="58"/>
      <c r="MY113" s="58"/>
      <c r="MZ113" s="58"/>
      <c r="NA113" s="58"/>
      <c r="NB113" s="58"/>
      <c r="NC113" s="58"/>
      <c r="ND113" s="59"/>
      <c r="NE113" s="64"/>
      <c r="NF113" s="58"/>
      <c r="NG113" s="58"/>
      <c r="NH113" s="58"/>
      <c r="NI113" s="58"/>
      <c r="NJ113" s="58"/>
      <c r="NK113" s="58"/>
      <c r="NL113" s="58"/>
      <c r="NM113" s="58"/>
      <c r="NN113" s="58"/>
      <c r="NO113" s="58"/>
      <c r="NP113" s="58"/>
      <c r="NQ113" s="58"/>
      <c r="NR113" s="58"/>
      <c r="NS113" s="58"/>
      <c r="NT113" s="58"/>
      <c r="NU113" s="58"/>
      <c r="NV113" s="58"/>
      <c r="NW113" s="58"/>
      <c r="NX113" s="58"/>
      <c r="NY113" s="58"/>
      <c r="NZ113" s="58"/>
      <c r="OA113" s="58"/>
      <c r="OB113" s="58"/>
      <c r="OC113" s="58"/>
      <c r="OD113" s="58"/>
      <c r="OE113" s="58"/>
      <c r="OF113" s="58"/>
      <c r="OG113" s="58"/>
      <c r="OH113" s="58"/>
      <c r="OI113" s="58"/>
      <c r="OJ113" s="58"/>
      <c r="OK113" s="58"/>
      <c r="OL113" s="58"/>
      <c r="OM113" s="58"/>
      <c r="ON113" s="58"/>
      <c r="OO113" s="58"/>
      <c r="OP113" s="58"/>
      <c r="OQ113" s="58"/>
      <c r="OR113" s="58"/>
      <c r="OS113" s="58"/>
      <c r="OT113" s="58"/>
      <c r="OU113" s="58"/>
      <c r="OV113" s="58"/>
      <c r="OW113" s="58"/>
      <c r="OX113" s="58"/>
      <c r="OY113" s="58"/>
      <c r="OZ113" s="58"/>
      <c r="PA113" s="58"/>
      <c r="PB113" s="58"/>
      <c r="PC113" s="58"/>
      <c r="PD113" s="58"/>
      <c r="PE113" s="58"/>
      <c r="PF113" s="58"/>
      <c r="PG113" s="58"/>
      <c r="PH113" s="58"/>
      <c r="PI113" s="58"/>
      <c r="PJ113" s="58"/>
      <c r="PK113" s="58"/>
      <c r="PL113" s="65"/>
    </row>
    <row r="114" spans="1:428" ht="15" hidden="1" thickBot="1" x14ac:dyDescent="0.4">
      <c r="A114" s="20" t="str" cm="1">
        <f t="array" aca="1" ref="A114" ca="1">IF(INDIRECT("'CALENDAR - Workflow'!B"&amp;ROW(A114)-1)&lt;&gt;0,INDIRECT("'CALENDAR - Workflow'!B"&amp;ROW(A114)-1),"")</f>
        <v/>
      </c>
      <c r="B114" s="21" t="str" cm="1">
        <f t="array" aca="1" ref="B114" ca="1">IF(INDIRECT("'CALENDAR - Workflow'!C"&amp;ROW(A114)-1)&lt;&gt;0,INDIRECT("'CALENDAR - Workflow'!C"&amp;ROW(A114)-1),"")</f>
        <v/>
      </c>
      <c r="C114" s="57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9"/>
      <c r="AH114" s="60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8"/>
      <c r="BA114" s="58"/>
      <c r="BB114" s="58"/>
      <c r="BC114" s="58"/>
      <c r="BD114" s="58"/>
      <c r="BE114" s="58"/>
      <c r="BF114" s="58"/>
      <c r="BG114" s="58"/>
      <c r="BH114" s="58"/>
      <c r="BI114" s="58"/>
      <c r="BJ114" s="59"/>
      <c r="BK114" s="60"/>
      <c r="BL114" s="58"/>
      <c r="BM114" s="58"/>
      <c r="BN114" s="58"/>
      <c r="BO114" s="58"/>
      <c r="BP114" s="58"/>
      <c r="BQ114" s="58"/>
      <c r="BR114" s="58"/>
      <c r="BS114" s="58"/>
      <c r="BT114" s="58"/>
      <c r="BU114" s="58"/>
      <c r="BV114" s="58"/>
      <c r="BW114" s="58"/>
      <c r="BX114" s="58"/>
      <c r="BY114" s="58"/>
      <c r="BZ114" s="58"/>
      <c r="CA114" s="58"/>
      <c r="CB114" s="58"/>
      <c r="CC114" s="58"/>
      <c r="CD114" s="58"/>
      <c r="CE114" s="58"/>
      <c r="CF114" s="58"/>
      <c r="CG114" s="58"/>
      <c r="CH114" s="58"/>
      <c r="CI114" s="58"/>
      <c r="CJ114" s="58"/>
      <c r="CK114" s="58"/>
      <c r="CL114" s="58"/>
      <c r="CM114" s="58"/>
      <c r="CN114" s="58"/>
      <c r="CO114" s="59"/>
      <c r="CP114" s="60"/>
      <c r="CQ114" s="58"/>
      <c r="CR114" s="58"/>
      <c r="CS114" s="58"/>
      <c r="CT114" s="61"/>
      <c r="CU114" s="62"/>
      <c r="CV114" s="58"/>
      <c r="CW114" s="58"/>
      <c r="CX114" s="58"/>
      <c r="CY114" s="58"/>
      <c r="CZ114" s="58"/>
      <c r="DA114" s="58"/>
      <c r="DB114" s="58"/>
      <c r="DC114" s="58"/>
      <c r="DD114" s="58"/>
      <c r="DE114" s="58"/>
      <c r="DF114" s="58"/>
      <c r="DG114" s="58"/>
      <c r="DH114" s="58"/>
      <c r="DI114" s="58"/>
      <c r="DJ114" s="58"/>
      <c r="DK114" s="58"/>
      <c r="DL114" s="58"/>
      <c r="DM114" s="58"/>
      <c r="DN114" s="58"/>
      <c r="DO114" s="58"/>
      <c r="DP114" s="58"/>
      <c r="DQ114" s="58"/>
      <c r="DR114" s="58"/>
      <c r="DS114" s="59"/>
      <c r="DT114" s="62"/>
      <c r="DU114" s="58"/>
      <c r="DV114" s="61"/>
      <c r="DW114" s="62"/>
      <c r="DX114" s="58"/>
      <c r="DY114" s="58"/>
      <c r="DZ114" s="58"/>
      <c r="EA114" s="58"/>
      <c r="EB114" s="58"/>
      <c r="EC114" s="61"/>
      <c r="ED114" s="62"/>
      <c r="EE114" s="58"/>
      <c r="EF114" s="58"/>
      <c r="EG114" s="58"/>
      <c r="EH114" s="58"/>
      <c r="EI114" s="58"/>
      <c r="EJ114" s="61"/>
      <c r="EK114" s="62"/>
      <c r="EL114" s="58"/>
      <c r="EM114" s="58"/>
      <c r="EN114" s="58"/>
      <c r="EO114" s="58"/>
      <c r="EP114" s="58"/>
      <c r="EQ114" s="61"/>
      <c r="ER114" s="58"/>
      <c r="ES114" s="58"/>
      <c r="ET114" s="58"/>
      <c r="EU114" s="58"/>
      <c r="EV114" s="58"/>
      <c r="EW114" s="58"/>
      <c r="EX114" s="59"/>
      <c r="EY114" s="60"/>
      <c r="EZ114" s="58"/>
      <c r="FA114" s="58"/>
      <c r="FB114" s="58"/>
      <c r="FC114" s="58"/>
      <c r="FD114" s="58"/>
      <c r="FE114" s="61"/>
      <c r="FF114" s="58"/>
      <c r="FG114" s="58"/>
      <c r="FH114" s="58"/>
      <c r="FI114" s="58"/>
      <c r="FJ114" s="58"/>
      <c r="FK114" s="58"/>
      <c r="FL114" s="61"/>
      <c r="FM114" s="58"/>
      <c r="FN114" s="58"/>
      <c r="FO114" s="58"/>
      <c r="FP114" s="58"/>
      <c r="FQ114" s="58"/>
      <c r="FR114" s="58"/>
      <c r="FS114" s="61"/>
      <c r="FT114" s="58"/>
      <c r="FU114" s="58"/>
      <c r="FV114" s="58"/>
      <c r="FW114" s="63"/>
      <c r="FX114" s="58"/>
      <c r="FY114" s="58"/>
      <c r="FZ114" s="58"/>
      <c r="GA114" s="58"/>
      <c r="GB114" s="59"/>
      <c r="GC114" s="60"/>
      <c r="GD114" s="58"/>
      <c r="GE114" s="58"/>
      <c r="GF114" s="58"/>
      <c r="GG114" s="61"/>
      <c r="GH114" s="62"/>
      <c r="GI114" s="58"/>
      <c r="GJ114" s="58"/>
      <c r="GK114" s="58"/>
      <c r="GL114" s="58"/>
      <c r="GM114" s="58"/>
      <c r="GN114" s="61"/>
      <c r="GO114" s="58"/>
      <c r="GP114" s="58"/>
      <c r="GQ114" s="58"/>
      <c r="GR114" s="58"/>
      <c r="GS114" s="58"/>
      <c r="GT114" s="58"/>
      <c r="GU114" s="61"/>
      <c r="GV114" s="58"/>
      <c r="GW114" s="58"/>
      <c r="GX114" s="58"/>
      <c r="GY114" s="58"/>
      <c r="GZ114" s="58"/>
      <c r="HA114" s="58"/>
      <c r="HB114" s="61"/>
      <c r="HC114" s="58"/>
      <c r="HD114" s="58"/>
      <c r="HE114" s="58"/>
      <c r="HF114" s="58"/>
      <c r="HG114" s="59"/>
      <c r="HH114" s="60"/>
      <c r="HI114" s="61"/>
      <c r="HJ114" s="58"/>
      <c r="HK114" s="58"/>
      <c r="HL114" s="58"/>
      <c r="HM114" s="58"/>
      <c r="HN114" s="58"/>
      <c r="HO114" s="58"/>
      <c r="HP114" s="61"/>
      <c r="HQ114" s="58"/>
      <c r="HR114" s="58"/>
      <c r="HS114" s="58"/>
      <c r="HT114" s="58"/>
      <c r="HU114" s="58"/>
      <c r="HV114" s="58"/>
      <c r="HW114" s="58"/>
      <c r="HX114" s="58"/>
      <c r="HY114" s="58"/>
      <c r="HZ114" s="58"/>
      <c r="IA114" s="58"/>
      <c r="IB114" s="58"/>
      <c r="IC114" s="58"/>
      <c r="ID114" s="61"/>
      <c r="IE114" s="58"/>
      <c r="IF114" s="58"/>
      <c r="IG114" s="58"/>
      <c r="IH114" s="58"/>
      <c r="II114" s="58"/>
      <c r="IJ114" s="58"/>
      <c r="IK114" s="61"/>
      <c r="IL114" s="59"/>
      <c r="IM114" s="60"/>
      <c r="IN114" s="58"/>
      <c r="IO114" s="58"/>
      <c r="IP114" s="58"/>
      <c r="IQ114" s="58"/>
      <c r="IR114" s="58"/>
      <c r="IS114" s="58"/>
      <c r="IT114" s="58"/>
      <c r="IU114" s="58"/>
      <c r="IV114" s="58"/>
      <c r="IW114" s="58"/>
      <c r="IX114" s="58"/>
      <c r="IY114" s="58"/>
      <c r="IZ114" s="58"/>
      <c r="JA114" s="58"/>
      <c r="JB114" s="58"/>
      <c r="JC114" s="58"/>
      <c r="JD114" s="58"/>
      <c r="JE114" s="58"/>
      <c r="JF114" s="58"/>
      <c r="JG114" s="58"/>
      <c r="JH114" s="58"/>
      <c r="JI114" s="58"/>
      <c r="JJ114" s="58"/>
      <c r="JK114" s="58"/>
      <c r="JL114" s="58"/>
      <c r="JM114" s="58"/>
      <c r="JN114" s="58"/>
      <c r="JO114" s="58"/>
      <c r="JP114" s="59"/>
      <c r="JQ114" s="60"/>
      <c r="JR114" s="58"/>
      <c r="JS114" s="58"/>
      <c r="JT114" s="58"/>
      <c r="JU114" s="58"/>
      <c r="JV114" s="58"/>
      <c r="JW114" s="58"/>
      <c r="JX114" s="58"/>
      <c r="JY114" s="58"/>
      <c r="JZ114" s="58"/>
      <c r="KA114" s="58"/>
      <c r="KB114" s="58"/>
      <c r="KC114" s="58"/>
      <c r="KD114" s="58"/>
      <c r="KE114" s="58"/>
      <c r="KF114" s="58"/>
      <c r="KG114" s="58"/>
      <c r="KH114" s="58"/>
      <c r="KI114" s="58"/>
      <c r="KJ114" s="58"/>
      <c r="KK114" s="58"/>
      <c r="KL114" s="58"/>
      <c r="KM114" s="58"/>
      <c r="KN114" s="58"/>
      <c r="KO114" s="58"/>
      <c r="KP114" s="58"/>
      <c r="KQ114" s="58"/>
      <c r="KR114" s="58"/>
      <c r="KS114" s="58"/>
      <c r="KT114" s="61"/>
      <c r="KU114" s="59"/>
      <c r="KV114" s="58"/>
      <c r="KW114" s="58"/>
      <c r="KX114" s="58"/>
      <c r="KY114" s="58"/>
      <c r="KZ114" s="58"/>
      <c r="LA114" s="58"/>
      <c r="LB114" s="58"/>
      <c r="LC114" s="58"/>
      <c r="LD114" s="58"/>
      <c r="LE114" s="58"/>
      <c r="LF114" s="58"/>
      <c r="LG114" s="58"/>
      <c r="LH114" s="58"/>
      <c r="LI114" s="58"/>
      <c r="LJ114" s="58"/>
      <c r="LK114" s="58"/>
      <c r="LL114" s="58"/>
      <c r="LM114" s="58"/>
      <c r="LN114" s="58"/>
      <c r="LO114" s="58"/>
      <c r="LP114" s="58"/>
      <c r="LQ114" s="58"/>
      <c r="LR114" s="58"/>
      <c r="LS114" s="58"/>
      <c r="LT114" s="58"/>
      <c r="LU114" s="58"/>
      <c r="LV114" s="58"/>
      <c r="LW114" s="58"/>
      <c r="LX114" s="61"/>
      <c r="LY114" s="59"/>
      <c r="LZ114" s="60"/>
      <c r="MA114" s="58"/>
      <c r="MB114" s="58"/>
      <c r="MC114" s="58"/>
      <c r="MD114" s="58"/>
      <c r="ME114" s="58"/>
      <c r="MF114" s="58"/>
      <c r="MG114" s="58"/>
      <c r="MH114" s="58"/>
      <c r="MI114" s="58"/>
      <c r="MJ114" s="58"/>
      <c r="MK114" s="58"/>
      <c r="ML114" s="58"/>
      <c r="MM114" s="58"/>
      <c r="MN114" s="58"/>
      <c r="MO114" s="58"/>
      <c r="MP114" s="58"/>
      <c r="MQ114" s="58"/>
      <c r="MR114" s="58"/>
      <c r="MS114" s="58"/>
      <c r="MT114" s="58"/>
      <c r="MU114" s="58"/>
      <c r="MV114" s="58"/>
      <c r="MW114" s="58"/>
      <c r="MX114" s="58"/>
      <c r="MY114" s="58"/>
      <c r="MZ114" s="58"/>
      <c r="NA114" s="58"/>
      <c r="NB114" s="58"/>
      <c r="NC114" s="58"/>
      <c r="ND114" s="59"/>
      <c r="NE114" s="64"/>
      <c r="NF114" s="58"/>
      <c r="NG114" s="58"/>
      <c r="NH114" s="58"/>
      <c r="NI114" s="58"/>
      <c r="NJ114" s="58"/>
      <c r="NK114" s="58"/>
      <c r="NL114" s="58"/>
      <c r="NM114" s="58"/>
      <c r="NN114" s="58"/>
      <c r="NO114" s="58"/>
      <c r="NP114" s="58"/>
      <c r="NQ114" s="58"/>
      <c r="NR114" s="58"/>
      <c r="NS114" s="58"/>
      <c r="NT114" s="58"/>
      <c r="NU114" s="58"/>
      <c r="NV114" s="58"/>
      <c r="NW114" s="58"/>
      <c r="NX114" s="58"/>
      <c r="NY114" s="58"/>
      <c r="NZ114" s="58"/>
      <c r="OA114" s="58"/>
      <c r="OB114" s="58"/>
      <c r="OC114" s="58"/>
      <c r="OD114" s="58"/>
      <c r="OE114" s="58"/>
      <c r="OF114" s="58"/>
      <c r="OG114" s="58"/>
      <c r="OH114" s="58"/>
      <c r="OI114" s="58"/>
      <c r="OJ114" s="58"/>
      <c r="OK114" s="58"/>
      <c r="OL114" s="58"/>
      <c r="OM114" s="58"/>
      <c r="ON114" s="58"/>
      <c r="OO114" s="58"/>
      <c r="OP114" s="58"/>
      <c r="OQ114" s="58"/>
      <c r="OR114" s="58"/>
      <c r="OS114" s="58"/>
      <c r="OT114" s="58"/>
      <c r="OU114" s="58"/>
      <c r="OV114" s="58"/>
      <c r="OW114" s="58"/>
      <c r="OX114" s="58"/>
      <c r="OY114" s="58"/>
      <c r="OZ114" s="58"/>
      <c r="PA114" s="58"/>
      <c r="PB114" s="58"/>
      <c r="PC114" s="58"/>
      <c r="PD114" s="58"/>
      <c r="PE114" s="58"/>
      <c r="PF114" s="58"/>
      <c r="PG114" s="58"/>
      <c r="PH114" s="58"/>
      <c r="PI114" s="58"/>
      <c r="PJ114" s="58"/>
      <c r="PK114" s="58"/>
      <c r="PL114" s="65"/>
    </row>
    <row r="115" spans="1:428" ht="15" hidden="1" thickBot="1" x14ac:dyDescent="0.4">
      <c r="A115" s="20" t="str" cm="1">
        <f t="array" aca="1" ref="A115" ca="1">IF(INDIRECT("'CALENDAR - Workflow'!B"&amp;ROW(A115)-1)&lt;&gt;0,INDIRECT("'CALENDAR - Workflow'!B"&amp;ROW(A115)-1),"")</f>
        <v/>
      </c>
      <c r="B115" s="21" t="str" cm="1">
        <f t="array" aca="1" ref="B115" ca="1">IF(INDIRECT("'CALENDAR - Workflow'!C"&amp;ROW(A115)-1)&lt;&gt;0,INDIRECT("'CALENDAR - Workflow'!C"&amp;ROW(A115)-1),"")</f>
        <v/>
      </c>
      <c r="C115" s="57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9"/>
      <c r="AH115" s="60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8"/>
      <c r="BA115" s="58"/>
      <c r="BB115" s="58"/>
      <c r="BC115" s="58"/>
      <c r="BD115" s="58"/>
      <c r="BE115" s="58"/>
      <c r="BF115" s="58"/>
      <c r="BG115" s="58"/>
      <c r="BH115" s="58"/>
      <c r="BI115" s="58"/>
      <c r="BJ115" s="59"/>
      <c r="BK115" s="60"/>
      <c r="BL115" s="58"/>
      <c r="BM115" s="58"/>
      <c r="BN115" s="58"/>
      <c r="BO115" s="58"/>
      <c r="BP115" s="58"/>
      <c r="BQ115" s="58"/>
      <c r="BR115" s="58"/>
      <c r="BS115" s="58"/>
      <c r="BT115" s="58"/>
      <c r="BU115" s="58"/>
      <c r="BV115" s="58"/>
      <c r="BW115" s="58"/>
      <c r="BX115" s="58"/>
      <c r="BY115" s="58"/>
      <c r="BZ115" s="58"/>
      <c r="CA115" s="58"/>
      <c r="CB115" s="58"/>
      <c r="CC115" s="58"/>
      <c r="CD115" s="58"/>
      <c r="CE115" s="58"/>
      <c r="CF115" s="58"/>
      <c r="CG115" s="58"/>
      <c r="CH115" s="58"/>
      <c r="CI115" s="58"/>
      <c r="CJ115" s="58"/>
      <c r="CK115" s="58"/>
      <c r="CL115" s="58"/>
      <c r="CM115" s="58"/>
      <c r="CN115" s="58"/>
      <c r="CO115" s="59"/>
      <c r="CP115" s="60"/>
      <c r="CQ115" s="58"/>
      <c r="CR115" s="58"/>
      <c r="CS115" s="58"/>
      <c r="CT115" s="61"/>
      <c r="CU115" s="62"/>
      <c r="CV115" s="58"/>
      <c r="CW115" s="58"/>
      <c r="CX115" s="58"/>
      <c r="CY115" s="58"/>
      <c r="CZ115" s="58"/>
      <c r="DA115" s="58"/>
      <c r="DB115" s="58"/>
      <c r="DC115" s="58"/>
      <c r="DD115" s="58"/>
      <c r="DE115" s="58"/>
      <c r="DF115" s="58"/>
      <c r="DG115" s="58"/>
      <c r="DH115" s="58"/>
      <c r="DI115" s="58"/>
      <c r="DJ115" s="58"/>
      <c r="DK115" s="58"/>
      <c r="DL115" s="58"/>
      <c r="DM115" s="58"/>
      <c r="DN115" s="58"/>
      <c r="DO115" s="58"/>
      <c r="DP115" s="58"/>
      <c r="DQ115" s="58"/>
      <c r="DR115" s="58"/>
      <c r="DS115" s="59"/>
      <c r="DT115" s="62"/>
      <c r="DU115" s="58"/>
      <c r="DV115" s="61"/>
      <c r="DW115" s="62"/>
      <c r="DX115" s="58"/>
      <c r="DY115" s="58"/>
      <c r="DZ115" s="58"/>
      <c r="EA115" s="58"/>
      <c r="EB115" s="58"/>
      <c r="EC115" s="61"/>
      <c r="ED115" s="62"/>
      <c r="EE115" s="58"/>
      <c r="EF115" s="58"/>
      <c r="EG115" s="58"/>
      <c r="EH115" s="58"/>
      <c r="EI115" s="58"/>
      <c r="EJ115" s="61"/>
      <c r="EK115" s="62"/>
      <c r="EL115" s="58"/>
      <c r="EM115" s="58"/>
      <c r="EN115" s="58"/>
      <c r="EO115" s="58"/>
      <c r="EP115" s="58"/>
      <c r="EQ115" s="61"/>
      <c r="ER115" s="58"/>
      <c r="ES115" s="58"/>
      <c r="ET115" s="58"/>
      <c r="EU115" s="58"/>
      <c r="EV115" s="58"/>
      <c r="EW115" s="58"/>
      <c r="EX115" s="59"/>
      <c r="EY115" s="60"/>
      <c r="EZ115" s="58"/>
      <c r="FA115" s="58"/>
      <c r="FB115" s="58"/>
      <c r="FC115" s="58"/>
      <c r="FD115" s="58"/>
      <c r="FE115" s="61"/>
      <c r="FF115" s="58"/>
      <c r="FG115" s="58"/>
      <c r="FH115" s="58"/>
      <c r="FI115" s="58"/>
      <c r="FJ115" s="58"/>
      <c r="FK115" s="58"/>
      <c r="FL115" s="61"/>
      <c r="FM115" s="58"/>
      <c r="FN115" s="58"/>
      <c r="FO115" s="58"/>
      <c r="FP115" s="58"/>
      <c r="FQ115" s="58"/>
      <c r="FR115" s="58"/>
      <c r="FS115" s="61"/>
      <c r="FT115" s="58"/>
      <c r="FU115" s="58"/>
      <c r="FV115" s="58"/>
      <c r="FW115" s="63"/>
      <c r="FX115" s="58"/>
      <c r="FY115" s="58"/>
      <c r="FZ115" s="58"/>
      <c r="GA115" s="58"/>
      <c r="GB115" s="59"/>
      <c r="GC115" s="60"/>
      <c r="GD115" s="58"/>
      <c r="GE115" s="58"/>
      <c r="GF115" s="58"/>
      <c r="GG115" s="61"/>
      <c r="GH115" s="62"/>
      <c r="GI115" s="58"/>
      <c r="GJ115" s="58"/>
      <c r="GK115" s="58"/>
      <c r="GL115" s="58"/>
      <c r="GM115" s="58"/>
      <c r="GN115" s="61"/>
      <c r="GO115" s="58"/>
      <c r="GP115" s="58"/>
      <c r="GQ115" s="58"/>
      <c r="GR115" s="58"/>
      <c r="GS115" s="58"/>
      <c r="GT115" s="58"/>
      <c r="GU115" s="61"/>
      <c r="GV115" s="58"/>
      <c r="GW115" s="58"/>
      <c r="GX115" s="58"/>
      <c r="GY115" s="58"/>
      <c r="GZ115" s="58"/>
      <c r="HA115" s="58"/>
      <c r="HB115" s="61"/>
      <c r="HC115" s="58"/>
      <c r="HD115" s="58"/>
      <c r="HE115" s="58"/>
      <c r="HF115" s="58"/>
      <c r="HG115" s="59"/>
      <c r="HH115" s="60"/>
      <c r="HI115" s="61"/>
      <c r="HJ115" s="58"/>
      <c r="HK115" s="58"/>
      <c r="HL115" s="58"/>
      <c r="HM115" s="58"/>
      <c r="HN115" s="58"/>
      <c r="HO115" s="58"/>
      <c r="HP115" s="61"/>
      <c r="HQ115" s="58"/>
      <c r="HR115" s="58"/>
      <c r="HS115" s="58"/>
      <c r="HT115" s="58"/>
      <c r="HU115" s="58"/>
      <c r="HV115" s="58"/>
      <c r="HW115" s="58"/>
      <c r="HX115" s="58"/>
      <c r="HY115" s="58"/>
      <c r="HZ115" s="58"/>
      <c r="IA115" s="58"/>
      <c r="IB115" s="58"/>
      <c r="IC115" s="58"/>
      <c r="ID115" s="61"/>
      <c r="IE115" s="58"/>
      <c r="IF115" s="58"/>
      <c r="IG115" s="58"/>
      <c r="IH115" s="58"/>
      <c r="II115" s="58"/>
      <c r="IJ115" s="58"/>
      <c r="IK115" s="61"/>
      <c r="IL115" s="59"/>
      <c r="IM115" s="60"/>
      <c r="IN115" s="58"/>
      <c r="IO115" s="58"/>
      <c r="IP115" s="58"/>
      <c r="IQ115" s="58"/>
      <c r="IR115" s="58"/>
      <c r="IS115" s="58"/>
      <c r="IT115" s="58"/>
      <c r="IU115" s="58"/>
      <c r="IV115" s="58"/>
      <c r="IW115" s="58"/>
      <c r="IX115" s="58"/>
      <c r="IY115" s="58"/>
      <c r="IZ115" s="58"/>
      <c r="JA115" s="58"/>
      <c r="JB115" s="58"/>
      <c r="JC115" s="58"/>
      <c r="JD115" s="58"/>
      <c r="JE115" s="58"/>
      <c r="JF115" s="58"/>
      <c r="JG115" s="58"/>
      <c r="JH115" s="58"/>
      <c r="JI115" s="58"/>
      <c r="JJ115" s="58"/>
      <c r="JK115" s="58"/>
      <c r="JL115" s="58"/>
      <c r="JM115" s="58"/>
      <c r="JN115" s="58"/>
      <c r="JO115" s="58"/>
      <c r="JP115" s="59"/>
      <c r="JQ115" s="60"/>
      <c r="JR115" s="58"/>
      <c r="JS115" s="58"/>
      <c r="JT115" s="58"/>
      <c r="JU115" s="58"/>
      <c r="JV115" s="58"/>
      <c r="JW115" s="58"/>
      <c r="JX115" s="58"/>
      <c r="JY115" s="58"/>
      <c r="JZ115" s="58"/>
      <c r="KA115" s="58"/>
      <c r="KB115" s="58"/>
      <c r="KC115" s="58"/>
      <c r="KD115" s="58"/>
      <c r="KE115" s="58"/>
      <c r="KF115" s="58"/>
      <c r="KG115" s="58"/>
      <c r="KH115" s="58"/>
      <c r="KI115" s="58"/>
      <c r="KJ115" s="58"/>
      <c r="KK115" s="58"/>
      <c r="KL115" s="58"/>
      <c r="KM115" s="58"/>
      <c r="KN115" s="58"/>
      <c r="KO115" s="58"/>
      <c r="KP115" s="58"/>
      <c r="KQ115" s="58"/>
      <c r="KR115" s="58"/>
      <c r="KS115" s="58"/>
      <c r="KT115" s="61"/>
      <c r="KU115" s="59"/>
      <c r="KV115" s="58"/>
      <c r="KW115" s="58"/>
      <c r="KX115" s="58"/>
      <c r="KY115" s="58"/>
      <c r="KZ115" s="58"/>
      <c r="LA115" s="58"/>
      <c r="LB115" s="58"/>
      <c r="LC115" s="58"/>
      <c r="LD115" s="58"/>
      <c r="LE115" s="58"/>
      <c r="LF115" s="58"/>
      <c r="LG115" s="58"/>
      <c r="LH115" s="58"/>
      <c r="LI115" s="58"/>
      <c r="LJ115" s="58"/>
      <c r="LK115" s="58"/>
      <c r="LL115" s="58"/>
      <c r="LM115" s="58"/>
      <c r="LN115" s="58"/>
      <c r="LO115" s="58"/>
      <c r="LP115" s="58"/>
      <c r="LQ115" s="58"/>
      <c r="LR115" s="58"/>
      <c r="LS115" s="58"/>
      <c r="LT115" s="58"/>
      <c r="LU115" s="58"/>
      <c r="LV115" s="58"/>
      <c r="LW115" s="58"/>
      <c r="LX115" s="61"/>
      <c r="LY115" s="59"/>
      <c r="LZ115" s="60"/>
      <c r="MA115" s="58"/>
      <c r="MB115" s="58"/>
      <c r="MC115" s="58"/>
      <c r="MD115" s="58"/>
      <c r="ME115" s="58"/>
      <c r="MF115" s="58"/>
      <c r="MG115" s="58"/>
      <c r="MH115" s="58"/>
      <c r="MI115" s="58"/>
      <c r="MJ115" s="58"/>
      <c r="MK115" s="58"/>
      <c r="ML115" s="58"/>
      <c r="MM115" s="58"/>
      <c r="MN115" s="58"/>
      <c r="MO115" s="58"/>
      <c r="MP115" s="58"/>
      <c r="MQ115" s="58"/>
      <c r="MR115" s="58"/>
      <c r="MS115" s="58"/>
      <c r="MT115" s="58"/>
      <c r="MU115" s="58"/>
      <c r="MV115" s="58"/>
      <c r="MW115" s="58"/>
      <c r="MX115" s="58"/>
      <c r="MY115" s="58"/>
      <c r="MZ115" s="58"/>
      <c r="NA115" s="58"/>
      <c r="NB115" s="58"/>
      <c r="NC115" s="58"/>
      <c r="ND115" s="59"/>
      <c r="NE115" s="64"/>
      <c r="NF115" s="58"/>
      <c r="NG115" s="58"/>
      <c r="NH115" s="58"/>
      <c r="NI115" s="58"/>
      <c r="NJ115" s="58"/>
      <c r="NK115" s="58"/>
      <c r="NL115" s="58"/>
      <c r="NM115" s="58"/>
      <c r="NN115" s="58"/>
      <c r="NO115" s="58"/>
      <c r="NP115" s="58"/>
      <c r="NQ115" s="58"/>
      <c r="NR115" s="58"/>
      <c r="NS115" s="58"/>
      <c r="NT115" s="58"/>
      <c r="NU115" s="58"/>
      <c r="NV115" s="58"/>
      <c r="NW115" s="58"/>
      <c r="NX115" s="58"/>
      <c r="NY115" s="58"/>
      <c r="NZ115" s="58"/>
      <c r="OA115" s="58"/>
      <c r="OB115" s="58"/>
      <c r="OC115" s="58"/>
      <c r="OD115" s="58"/>
      <c r="OE115" s="58"/>
      <c r="OF115" s="58"/>
      <c r="OG115" s="58"/>
      <c r="OH115" s="58"/>
      <c r="OI115" s="58"/>
      <c r="OJ115" s="58"/>
      <c r="OK115" s="58"/>
      <c r="OL115" s="58"/>
      <c r="OM115" s="58"/>
      <c r="ON115" s="58"/>
      <c r="OO115" s="58"/>
      <c r="OP115" s="58"/>
      <c r="OQ115" s="58"/>
      <c r="OR115" s="58"/>
      <c r="OS115" s="58"/>
      <c r="OT115" s="58"/>
      <c r="OU115" s="58"/>
      <c r="OV115" s="58"/>
      <c r="OW115" s="58"/>
      <c r="OX115" s="58"/>
      <c r="OY115" s="58"/>
      <c r="OZ115" s="58"/>
      <c r="PA115" s="58"/>
      <c r="PB115" s="58"/>
      <c r="PC115" s="58"/>
      <c r="PD115" s="58"/>
      <c r="PE115" s="58"/>
      <c r="PF115" s="58"/>
      <c r="PG115" s="58"/>
      <c r="PH115" s="58"/>
      <c r="PI115" s="58"/>
      <c r="PJ115" s="58"/>
      <c r="PK115" s="58"/>
      <c r="PL115" s="65"/>
    </row>
    <row r="116" spans="1:428" ht="15" hidden="1" thickBot="1" x14ac:dyDescent="0.4">
      <c r="A116" s="20" t="str" cm="1">
        <f t="array" aca="1" ref="A116" ca="1">IF(INDIRECT("'CALENDAR - Workflow'!B"&amp;ROW(A116)-1)&lt;&gt;0,INDIRECT("'CALENDAR - Workflow'!B"&amp;ROW(A116)-1),"")</f>
        <v/>
      </c>
      <c r="B116" s="21" t="str" cm="1">
        <f t="array" aca="1" ref="B116" ca="1">IF(INDIRECT("'CALENDAR - Workflow'!C"&amp;ROW(A116)-1)&lt;&gt;0,INDIRECT("'CALENDAR - Workflow'!C"&amp;ROW(A116)-1),"")</f>
        <v/>
      </c>
      <c r="C116" s="57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9"/>
      <c r="AH116" s="60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8"/>
      <c r="BA116" s="58"/>
      <c r="BB116" s="58"/>
      <c r="BC116" s="58"/>
      <c r="BD116" s="58"/>
      <c r="BE116" s="58"/>
      <c r="BF116" s="58"/>
      <c r="BG116" s="58"/>
      <c r="BH116" s="58"/>
      <c r="BI116" s="58"/>
      <c r="BJ116" s="59"/>
      <c r="BK116" s="60"/>
      <c r="BL116" s="58"/>
      <c r="BM116" s="58"/>
      <c r="BN116" s="58"/>
      <c r="BO116" s="58"/>
      <c r="BP116" s="58"/>
      <c r="BQ116" s="58"/>
      <c r="BR116" s="58"/>
      <c r="BS116" s="58"/>
      <c r="BT116" s="58"/>
      <c r="BU116" s="58"/>
      <c r="BV116" s="58"/>
      <c r="BW116" s="58"/>
      <c r="BX116" s="58"/>
      <c r="BY116" s="58"/>
      <c r="BZ116" s="58"/>
      <c r="CA116" s="58"/>
      <c r="CB116" s="58"/>
      <c r="CC116" s="58"/>
      <c r="CD116" s="58"/>
      <c r="CE116" s="58"/>
      <c r="CF116" s="58"/>
      <c r="CG116" s="58"/>
      <c r="CH116" s="58"/>
      <c r="CI116" s="58"/>
      <c r="CJ116" s="58"/>
      <c r="CK116" s="58"/>
      <c r="CL116" s="58"/>
      <c r="CM116" s="58"/>
      <c r="CN116" s="58"/>
      <c r="CO116" s="59"/>
      <c r="CP116" s="60"/>
      <c r="CQ116" s="58"/>
      <c r="CR116" s="58"/>
      <c r="CS116" s="58"/>
      <c r="CT116" s="61"/>
      <c r="CU116" s="62"/>
      <c r="CV116" s="58"/>
      <c r="CW116" s="58"/>
      <c r="CX116" s="58"/>
      <c r="CY116" s="58"/>
      <c r="CZ116" s="58"/>
      <c r="DA116" s="58"/>
      <c r="DB116" s="58"/>
      <c r="DC116" s="58"/>
      <c r="DD116" s="58"/>
      <c r="DE116" s="58"/>
      <c r="DF116" s="58"/>
      <c r="DG116" s="58"/>
      <c r="DH116" s="58"/>
      <c r="DI116" s="58"/>
      <c r="DJ116" s="58"/>
      <c r="DK116" s="58"/>
      <c r="DL116" s="58"/>
      <c r="DM116" s="58"/>
      <c r="DN116" s="58"/>
      <c r="DO116" s="58"/>
      <c r="DP116" s="58"/>
      <c r="DQ116" s="58"/>
      <c r="DR116" s="58"/>
      <c r="DS116" s="59"/>
      <c r="DT116" s="62"/>
      <c r="DU116" s="58"/>
      <c r="DV116" s="61"/>
      <c r="DW116" s="62"/>
      <c r="DX116" s="58"/>
      <c r="DY116" s="58"/>
      <c r="DZ116" s="58"/>
      <c r="EA116" s="58"/>
      <c r="EB116" s="58"/>
      <c r="EC116" s="61"/>
      <c r="ED116" s="62"/>
      <c r="EE116" s="58"/>
      <c r="EF116" s="58"/>
      <c r="EG116" s="58"/>
      <c r="EH116" s="58"/>
      <c r="EI116" s="58"/>
      <c r="EJ116" s="61"/>
      <c r="EK116" s="62"/>
      <c r="EL116" s="58"/>
      <c r="EM116" s="58"/>
      <c r="EN116" s="58"/>
      <c r="EO116" s="58"/>
      <c r="EP116" s="58"/>
      <c r="EQ116" s="61"/>
      <c r="ER116" s="58"/>
      <c r="ES116" s="58"/>
      <c r="ET116" s="58"/>
      <c r="EU116" s="58"/>
      <c r="EV116" s="58"/>
      <c r="EW116" s="58"/>
      <c r="EX116" s="59"/>
      <c r="EY116" s="60"/>
      <c r="EZ116" s="58"/>
      <c r="FA116" s="58"/>
      <c r="FB116" s="58"/>
      <c r="FC116" s="58"/>
      <c r="FD116" s="58"/>
      <c r="FE116" s="61"/>
      <c r="FF116" s="58"/>
      <c r="FG116" s="58"/>
      <c r="FH116" s="58"/>
      <c r="FI116" s="58"/>
      <c r="FJ116" s="58"/>
      <c r="FK116" s="58"/>
      <c r="FL116" s="61"/>
      <c r="FM116" s="58"/>
      <c r="FN116" s="58"/>
      <c r="FO116" s="58"/>
      <c r="FP116" s="58"/>
      <c r="FQ116" s="58"/>
      <c r="FR116" s="58"/>
      <c r="FS116" s="61"/>
      <c r="FT116" s="58"/>
      <c r="FU116" s="58"/>
      <c r="FV116" s="58"/>
      <c r="FW116" s="63"/>
      <c r="FX116" s="58"/>
      <c r="FY116" s="58"/>
      <c r="FZ116" s="58"/>
      <c r="GA116" s="58"/>
      <c r="GB116" s="59"/>
      <c r="GC116" s="60"/>
      <c r="GD116" s="58"/>
      <c r="GE116" s="58"/>
      <c r="GF116" s="58"/>
      <c r="GG116" s="61"/>
      <c r="GH116" s="62"/>
      <c r="GI116" s="58"/>
      <c r="GJ116" s="58"/>
      <c r="GK116" s="58"/>
      <c r="GL116" s="58"/>
      <c r="GM116" s="58"/>
      <c r="GN116" s="61"/>
      <c r="GO116" s="58"/>
      <c r="GP116" s="58"/>
      <c r="GQ116" s="58"/>
      <c r="GR116" s="58"/>
      <c r="GS116" s="58"/>
      <c r="GT116" s="58"/>
      <c r="GU116" s="61"/>
      <c r="GV116" s="58"/>
      <c r="GW116" s="58"/>
      <c r="GX116" s="58"/>
      <c r="GY116" s="58"/>
      <c r="GZ116" s="58"/>
      <c r="HA116" s="58"/>
      <c r="HB116" s="61"/>
      <c r="HC116" s="58"/>
      <c r="HD116" s="58"/>
      <c r="HE116" s="58"/>
      <c r="HF116" s="58"/>
      <c r="HG116" s="59"/>
      <c r="HH116" s="60"/>
      <c r="HI116" s="61"/>
      <c r="HJ116" s="58"/>
      <c r="HK116" s="58"/>
      <c r="HL116" s="58"/>
      <c r="HM116" s="58"/>
      <c r="HN116" s="58"/>
      <c r="HO116" s="58"/>
      <c r="HP116" s="61"/>
      <c r="HQ116" s="58"/>
      <c r="HR116" s="58"/>
      <c r="HS116" s="58"/>
      <c r="HT116" s="58"/>
      <c r="HU116" s="58"/>
      <c r="HV116" s="58"/>
      <c r="HW116" s="58"/>
      <c r="HX116" s="58"/>
      <c r="HY116" s="58"/>
      <c r="HZ116" s="58"/>
      <c r="IA116" s="58"/>
      <c r="IB116" s="58"/>
      <c r="IC116" s="58"/>
      <c r="ID116" s="61"/>
      <c r="IE116" s="58"/>
      <c r="IF116" s="58"/>
      <c r="IG116" s="58"/>
      <c r="IH116" s="58"/>
      <c r="II116" s="58"/>
      <c r="IJ116" s="58"/>
      <c r="IK116" s="61"/>
      <c r="IL116" s="59"/>
      <c r="IM116" s="60"/>
      <c r="IN116" s="58"/>
      <c r="IO116" s="58"/>
      <c r="IP116" s="58"/>
      <c r="IQ116" s="58"/>
      <c r="IR116" s="58"/>
      <c r="IS116" s="58"/>
      <c r="IT116" s="58"/>
      <c r="IU116" s="58"/>
      <c r="IV116" s="58"/>
      <c r="IW116" s="58"/>
      <c r="IX116" s="58"/>
      <c r="IY116" s="58"/>
      <c r="IZ116" s="58"/>
      <c r="JA116" s="58"/>
      <c r="JB116" s="58"/>
      <c r="JC116" s="58"/>
      <c r="JD116" s="58"/>
      <c r="JE116" s="58"/>
      <c r="JF116" s="58"/>
      <c r="JG116" s="58"/>
      <c r="JH116" s="58"/>
      <c r="JI116" s="58"/>
      <c r="JJ116" s="58"/>
      <c r="JK116" s="58"/>
      <c r="JL116" s="58"/>
      <c r="JM116" s="58"/>
      <c r="JN116" s="58"/>
      <c r="JO116" s="58"/>
      <c r="JP116" s="59"/>
      <c r="JQ116" s="60"/>
      <c r="JR116" s="58"/>
      <c r="JS116" s="58"/>
      <c r="JT116" s="58"/>
      <c r="JU116" s="58"/>
      <c r="JV116" s="58"/>
      <c r="JW116" s="58"/>
      <c r="JX116" s="58"/>
      <c r="JY116" s="58"/>
      <c r="JZ116" s="58"/>
      <c r="KA116" s="58"/>
      <c r="KB116" s="58"/>
      <c r="KC116" s="58"/>
      <c r="KD116" s="58"/>
      <c r="KE116" s="58"/>
      <c r="KF116" s="58"/>
      <c r="KG116" s="58"/>
      <c r="KH116" s="58"/>
      <c r="KI116" s="58"/>
      <c r="KJ116" s="58"/>
      <c r="KK116" s="58"/>
      <c r="KL116" s="58"/>
      <c r="KM116" s="58"/>
      <c r="KN116" s="58"/>
      <c r="KO116" s="58"/>
      <c r="KP116" s="58"/>
      <c r="KQ116" s="58"/>
      <c r="KR116" s="58"/>
      <c r="KS116" s="58"/>
      <c r="KT116" s="61"/>
      <c r="KU116" s="59"/>
      <c r="KV116" s="58"/>
      <c r="KW116" s="58"/>
      <c r="KX116" s="58"/>
      <c r="KY116" s="58"/>
      <c r="KZ116" s="58"/>
      <c r="LA116" s="58"/>
      <c r="LB116" s="58"/>
      <c r="LC116" s="58"/>
      <c r="LD116" s="58"/>
      <c r="LE116" s="58"/>
      <c r="LF116" s="58"/>
      <c r="LG116" s="58"/>
      <c r="LH116" s="58"/>
      <c r="LI116" s="58"/>
      <c r="LJ116" s="58"/>
      <c r="LK116" s="58"/>
      <c r="LL116" s="58"/>
      <c r="LM116" s="58"/>
      <c r="LN116" s="58"/>
      <c r="LO116" s="58"/>
      <c r="LP116" s="58"/>
      <c r="LQ116" s="58"/>
      <c r="LR116" s="58"/>
      <c r="LS116" s="58"/>
      <c r="LT116" s="58"/>
      <c r="LU116" s="58"/>
      <c r="LV116" s="58"/>
      <c r="LW116" s="58"/>
      <c r="LX116" s="61"/>
      <c r="LY116" s="59"/>
      <c r="LZ116" s="60"/>
      <c r="MA116" s="58"/>
      <c r="MB116" s="58"/>
      <c r="MC116" s="58"/>
      <c r="MD116" s="58"/>
      <c r="ME116" s="58"/>
      <c r="MF116" s="58"/>
      <c r="MG116" s="58"/>
      <c r="MH116" s="58"/>
      <c r="MI116" s="58"/>
      <c r="MJ116" s="58"/>
      <c r="MK116" s="58"/>
      <c r="ML116" s="58"/>
      <c r="MM116" s="58"/>
      <c r="MN116" s="58"/>
      <c r="MO116" s="58"/>
      <c r="MP116" s="58"/>
      <c r="MQ116" s="58"/>
      <c r="MR116" s="58"/>
      <c r="MS116" s="58"/>
      <c r="MT116" s="58"/>
      <c r="MU116" s="58"/>
      <c r="MV116" s="58"/>
      <c r="MW116" s="58"/>
      <c r="MX116" s="58"/>
      <c r="MY116" s="58"/>
      <c r="MZ116" s="58"/>
      <c r="NA116" s="58"/>
      <c r="NB116" s="58"/>
      <c r="NC116" s="58"/>
      <c r="ND116" s="59"/>
      <c r="NE116" s="64"/>
      <c r="NF116" s="58"/>
      <c r="NG116" s="58"/>
      <c r="NH116" s="58"/>
      <c r="NI116" s="58"/>
      <c r="NJ116" s="58"/>
      <c r="NK116" s="58"/>
      <c r="NL116" s="58"/>
      <c r="NM116" s="58"/>
      <c r="NN116" s="58"/>
      <c r="NO116" s="58"/>
      <c r="NP116" s="58"/>
      <c r="NQ116" s="58"/>
      <c r="NR116" s="58"/>
      <c r="NS116" s="58"/>
      <c r="NT116" s="58"/>
      <c r="NU116" s="58"/>
      <c r="NV116" s="58"/>
      <c r="NW116" s="58"/>
      <c r="NX116" s="58"/>
      <c r="NY116" s="58"/>
      <c r="NZ116" s="58"/>
      <c r="OA116" s="58"/>
      <c r="OB116" s="58"/>
      <c r="OC116" s="58"/>
      <c r="OD116" s="58"/>
      <c r="OE116" s="58"/>
      <c r="OF116" s="58"/>
      <c r="OG116" s="58"/>
      <c r="OH116" s="58"/>
      <c r="OI116" s="58"/>
      <c r="OJ116" s="58"/>
      <c r="OK116" s="58"/>
      <c r="OL116" s="58"/>
      <c r="OM116" s="58"/>
      <c r="ON116" s="58"/>
      <c r="OO116" s="58"/>
      <c r="OP116" s="58"/>
      <c r="OQ116" s="58"/>
      <c r="OR116" s="58"/>
      <c r="OS116" s="58"/>
      <c r="OT116" s="58"/>
      <c r="OU116" s="58"/>
      <c r="OV116" s="58"/>
      <c r="OW116" s="58"/>
      <c r="OX116" s="58"/>
      <c r="OY116" s="58"/>
      <c r="OZ116" s="58"/>
      <c r="PA116" s="58"/>
      <c r="PB116" s="58"/>
      <c r="PC116" s="58"/>
      <c r="PD116" s="58"/>
      <c r="PE116" s="58"/>
      <c r="PF116" s="58"/>
      <c r="PG116" s="58"/>
      <c r="PH116" s="58"/>
      <c r="PI116" s="58"/>
      <c r="PJ116" s="58"/>
      <c r="PK116" s="58"/>
      <c r="PL116" s="65"/>
    </row>
    <row r="117" spans="1:428" ht="15" hidden="1" thickBot="1" x14ac:dyDescent="0.4">
      <c r="A117" s="20" t="str" cm="1">
        <f t="array" aca="1" ref="A117" ca="1">IF(INDIRECT("'CALENDAR - Workflow'!B"&amp;ROW(A117)-1)&lt;&gt;0,INDIRECT("'CALENDAR - Workflow'!B"&amp;ROW(A117)-1),"")</f>
        <v/>
      </c>
      <c r="B117" s="21" t="str" cm="1">
        <f t="array" aca="1" ref="B117" ca="1">IF(INDIRECT("'CALENDAR - Workflow'!C"&amp;ROW(A117)-1)&lt;&gt;0,INDIRECT("'CALENDAR - Workflow'!C"&amp;ROW(A117)-1),"")</f>
        <v/>
      </c>
      <c r="C117" s="57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9"/>
      <c r="AH117" s="60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8"/>
      <c r="BA117" s="58"/>
      <c r="BB117" s="58"/>
      <c r="BC117" s="58"/>
      <c r="BD117" s="58"/>
      <c r="BE117" s="58"/>
      <c r="BF117" s="58"/>
      <c r="BG117" s="58"/>
      <c r="BH117" s="58"/>
      <c r="BI117" s="58"/>
      <c r="BJ117" s="59"/>
      <c r="BK117" s="60"/>
      <c r="BL117" s="58"/>
      <c r="BM117" s="58"/>
      <c r="BN117" s="58"/>
      <c r="BO117" s="58"/>
      <c r="BP117" s="58"/>
      <c r="BQ117" s="58"/>
      <c r="BR117" s="58"/>
      <c r="BS117" s="58"/>
      <c r="BT117" s="58"/>
      <c r="BU117" s="58"/>
      <c r="BV117" s="58"/>
      <c r="BW117" s="58"/>
      <c r="BX117" s="58"/>
      <c r="BY117" s="58"/>
      <c r="BZ117" s="58"/>
      <c r="CA117" s="58"/>
      <c r="CB117" s="58"/>
      <c r="CC117" s="58"/>
      <c r="CD117" s="58"/>
      <c r="CE117" s="58"/>
      <c r="CF117" s="58"/>
      <c r="CG117" s="58"/>
      <c r="CH117" s="58"/>
      <c r="CI117" s="58"/>
      <c r="CJ117" s="58"/>
      <c r="CK117" s="58"/>
      <c r="CL117" s="58"/>
      <c r="CM117" s="58"/>
      <c r="CN117" s="58"/>
      <c r="CO117" s="59"/>
      <c r="CP117" s="60"/>
      <c r="CQ117" s="58"/>
      <c r="CR117" s="58"/>
      <c r="CS117" s="58"/>
      <c r="CT117" s="61"/>
      <c r="CU117" s="62"/>
      <c r="CV117" s="58"/>
      <c r="CW117" s="58"/>
      <c r="CX117" s="58"/>
      <c r="CY117" s="58"/>
      <c r="CZ117" s="58"/>
      <c r="DA117" s="58"/>
      <c r="DB117" s="58"/>
      <c r="DC117" s="58"/>
      <c r="DD117" s="58"/>
      <c r="DE117" s="58"/>
      <c r="DF117" s="58"/>
      <c r="DG117" s="58"/>
      <c r="DH117" s="58"/>
      <c r="DI117" s="58"/>
      <c r="DJ117" s="58"/>
      <c r="DK117" s="58"/>
      <c r="DL117" s="58"/>
      <c r="DM117" s="58"/>
      <c r="DN117" s="58"/>
      <c r="DO117" s="58"/>
      <c r="DP117" s="58"/>
      <c r="DQ117" s="58"/>
      <c r="DR117" s="58"/>
      <c r="DS117" s="59"/>
      <c r="DT117" s="62"/>
      <c r="DU117" s="58"/>
      <c r="DV117" s="61"/>
      <c r="DW117" s="62"/>
      <c r="DX117" s="58"/>
      <c r="DY117" s="58"/>
      <c r="DZ117" s="58"/>
      <c r="EA117" s="58"/>
      <c r="EB117" s="58"/>
      <c r="EC117" s="61"/>
      <c r="ED117" s="62"/>
      <c r="EE117" s="58"/>
      <c r="EF117" s="58"/>
      <c r="EG117" s="58"/>
      <c r="EH117" s="58"/>
      <c r="EI117" s="58"/>
      <c r="EJ117" s="61"/>
      <c r="EK117" s="62"/>
      <c r="EL117" s="58"/>
      <c r="EM117" s="58"/>
      <c r="EN117" s="58"/>
      <c r="EO117" s="58"/>
      <c r="EP117" s="58"/>
      <c r="EQ117" s="61"/>
      <c r="ER117" s="58"/>
      <c r="ES117" s="58"/>
      <c r="ET117" s="58"/>
      <c r="EU117" s="58"/>
      <c r="EV117" s="58"/>
      <c r="EW117" s="58"/>
      <c r="EX117" s="59"/>
      <c r="EY117" s="60"/>
      <c r="EZ117" s="58"/>
      <c r="FA117" s="58"/>
      <c r="FB117" s="58"/>
      <c r="FC117" s="58"/>
      <c r="FD117" s="58"/>
      <c r="FE117" s="61"/>
      <c r="FF117" s="58"/>
      <c r="FG117" s="58"/>
      <c r="FH117" s="58"/>
      <c r="FI117" s="58"/>
      <c r="FJ117" s="58"/>
      <c r="FK117" s="58"/>
      <c r="FL117" s="61"/>
      <c r="FM117" s="58"/>
      <c r="FN117" s="58"/>
      <c r="FO117" s="58"/>
      <c r="FP117" s="58"/>
      <c r="FQ117" s="58"/>
      <c r="FR117" s="58"/>
      <c r="FS117" s="61"/>
      <c r="FT117" s="58"/>
      <c r="FU117" s="58"/>
      <c r="FV117" s="58"/>
      <c r="FW117" s="63"/>
      <c r="FX117" s="58"/>
      <c r="FY117" s="58"/>
      <c r="FZ117" s="58"/>
      <c r="GA117" s="58"/>
      <c r="GB117" s="59"/>
      <c r="GC117" s="60"/>
      <c r="GD117" s="58"/>
      <c r="GE117" s="58"/>
      <c r="GF117" s="58"/>
      <c r="GG117" s="61"/>
      <c r="GH117" s="62"/>
      <c r="GI117" s="58"/>
      <c r="GJ117" s="58"/>
      <c r="GK117" s="58"/>
      <c r="GL117" s="58"/>
      <c r="GM117" s="58"/>
      <c r="GN117" s="61"/>
      <c r="GO117" s="58"/>
      <c r="GP117" s="58"/>
      <c r="GQ117" s="58"/>
      <c r="GR117" s="58"/>
      <c r="GS117" s="58"/>
      <c r="GT117" s="58"/>
      <c r="GU117" s="61"/>
      <c r="GV117" s="58"/>
      <c r="GW117" s="58"/>
      <c r="GX117" s="58"/>
      <c r="GY117" s="58"/>
      <c r="GZ117" s="58"/>
      <c r="HA117" s="58"/>
      <c r="HB117" s="61"/>
      <c r="HC117" s="58"/>
      <c r="HD117" s="58"/>
      <c r="HE117" s="58"/>
      <c r="HF117" s="58"/>
      <c r="HG117" s="59"/>
      <c r="HH117" s="60"/>
      <c r="HI117" s="61"/>
      <c r="HJ117" s="58"/>
      <c r="HK117" s="58"/>
      <c r="HL117" s="58"/>
      <c r="HM117" s="58"/>
      <c r="HN117" s="58"/>
      <c r="HO117" s="58"/>
      <c r="HP117" s="61"/>
      <c r="HQ117" s="58"/>
      <c r="HR117" s="58"/>
      <c r="HS117" s="58"/>
      <c r="HT117" s="58"/>
      <c r="HU117" s="58"/>
      <c r="HV117" s="58"/>
      <c r="HW117" s="58"/>
      <c r="HX117" s="58"/>
      <c r="HY117" s="58"/>
      <c r="HZ117" s="58"/>
      <c r="IA117" s="58"/>
      <c r="IB117" s="58"/>
      <c r="IC117" s="58"/>
      <c r="ID117" s="61"/>
      <c r="IE117" s="58"/>
      <c r="IF117" s="58"/>
      <c r="IG117" s="58"/>
      <c r="IH117" s="58"/>
      <c r="II117" s="58"/>
      <c r="IJ117" s="58"/>
      <c r="IK117" s="61"/>
      <c r="IL117" s="59"/>
      <c r="IM117" s="60"/>
      <c r="IN117" s="58"/>
      <c r="IO117" s="58"/>
      <c r="IP117" s="58"/>
      <c r="IQ117" s="58"/>
      <c r="IR117" s="58"/>
      <c r="IS117" s="58"/>
      <c r="IT117" s="58"/>
      <c r="IU117" s="58"/>
      <c r="IV117" s="58"/>
      <c r="IW117" s="58"/>
      <c r="IX117" s="58"/>
      <c r="IY117" s="58"/>
      <c r="IZ117" s="58"/>
      <c r="JA117" s="58"/>
      <c r="JB117" s="58"/>
      <c r="JC117" s="58"/>
      <c r="JD117" s="58"/>
      <c r="JE117" s="58"/>
      <c r="JF117" s="58"/>
      <c r="JG117" s="58"/>
      <c r="JH117" s="58"/>
      <c r="JI117" s="58"/>
      <c r="JJ117" s="58"/>
      <c r="JK117" s="58"/>
      <c r="JL117" s="58"/>
      <c r="JM117" s="58"/>
      <c r="JN117" s="58"/>
      <c r="JO117" s="58"/>
      <c r="JP117" s="59"/>
      <c r="JQ117" s="60"/>
      <c r="JR117" s="58"/>
      <c r="JS117" s="58"/>
      <c r="JT117" s="58"/>
      <c r="JU117" s="58"/>
      <c r="JV117" s="58"/>
      <c r="JW117" s="58"/>
      <c r="JX117" s="58"/>
      <c r="JY117" s="58"/>
      <c r="JZ117" s="58"/>
      <c r="KA117" s="58"/>
      <c r="KB117" s="58"/>
      <c r="KC117" s="58"/>
      <c r="KD117" s="58"/>
      <c r="KE117" s="58"/>
      <c r="KF117" s="58"/>
      <c r="KG117" s="58"/>
      <c r="KH117" s="58"/>
      <c r="KI117" s="58"/>
      <c r="KJ117" s="58"/>
      <c r="KK117" s="58"/>
      <c r="KL117" s="58"/>
      <c r="KM117" s="58"/>
      <c r="KN117" s="58"/>
      <c r="KO117" s="58"/>
      <c r="KP117" s="58"/>
      <c r="KQ117" s="58"/>
      <c r="KR117" s="58"/>
      <c r="KS117" s="58"/>
      <c r="KT117" s="61"/>
      <c r="KU117" s="59"/>
      <c r="KV117" s="58"/>
      <c r="KW117" s="58"/>
      <c r="KX117" s="58"/>
      <c r="KY117" s="58"/>
      <c r="KZ117" s="58"/>
      <c r="LA117" s="58"/>
      <c r="LB117" s="58"/>
      <c r="LC117" s="58"/>
      <c r="LD117" s="58"/>
      <c r="LE117" s="58"/>
      <c r="LF117" s="58"/>
      <c r="LG117" s="58"/>
      <c r="LH117" s="58"/>
      <c r="LI117" s="58"/>
      <c r="LJ117" s="58"/>
      <c r="LK117" s="58"/>
      <c r="LL117" s="58"/>
      <c r="LM117" s="58"/>
      <c r="LN117" s="58"/>
      <c r="LO117" s="58"/>
      <c r="LP117" s="58"/>
      <c r="LQ117" s="58"/>
      <c r="LR117" s="58"/>
      <c r="LS117" s="58"/>
      <c r="LT117" s="58"/>
      <c r="LU117" s="58"/>
      <c r="LV117" s="58"/>
      <c r="LW117" s="58"/>
      <c r="LX117" s="61"/>
      <c r="LY117" s="59"/>
      <c r="LZ117" s="60"/>
      <c r="MA117" s="58"/>
      <c r="MB117" s="58"/>
      <c r="MC117" s="58"/>
      <c r="MD117" s="58"/>
      <c r="ME117" s="58"/>
      <c r="MF117" s="58"/>
      <c r="MG117" s="58"/>
      <c r="MH117" s="58"/>
      <c r="MI117" s="58"/>
      <c r="MJ117" s="58"/>
      <c r="MK117" s="58"/>
      <c r="ML117" s="58"/>
      <c r="MM117" s="58"/>
      <c r="MN117" s="58"/>
      <c r="MO117" s="58"/>
      <c r="MP117" s="58"/>
      <c r="MQ117" s="58"/>
      <c r="MR117" s="58"/>
      <c r="MS117" s="58"/>
      <c r="MT117" s="58"/>
      <c r="MU117" s="58"/>
      <c r="MV117" s="58"/>
      <c r="MW117" s="58"/>
      <c r="MX117" s="58"/>
      <c r="MY117" s="58"/>
      <c r="MZ117" s="58"/>
      <c r="NA117" s="58"/>
      <c r="NB117" s="58"/>
      <c r="NC117" s="58"/>
      <c r="ND117" s="59"/>
      <c r="NE117" s="64"/>
      <c r="NF117" s="58"/>
      <c r="NG117" s="58"/>
      <c r="NH117" s="58"/>
      <c r="NI117" s="58"/>
      <c r="NJ117" s="58"/>
      <c r="NK117" s="58"/>
      <c r="NL117" s="58"/>
      <c r="NM117" s="58"/>
      <c r="NN117" s="58"/>
      <c r="NO117" s="58"/>
      <c r="NP117" s="58"/>
      <c r="NQ117" s="58"/>
      <c r="NR117" s="58"/>
      <c r="NS117" s="58"/>
      <c r="NT117" s="58"/>
      <c r="NU117" s="58"/>
      <c r="NV117" s="58"/>
      <c r="NW117" s="58"/>
      <c r="NX117" s="58"/>
      <c r="NY117" s="58"/>
      <c r="NZ117" s="58"/>
      <c r="OA117" s="58"/>
      <c r="OB117" s="58"/>
      <c r="OC117" s="58"/>
      <c r="OD117" s="58"/>
      <c r="OE117" s="58"/>
      <c r="OF117" s="58"/>
      <c r="OG117" s="58"/>
      <c r="OH117" s="58"/>
      <c r="OI117" s="58"/>
      <c r="OJ117" s="58"/>
      <c r="OK117" s="58"/>
      <c r="OL117" s="58"/>
      <c r="OM117" s="58"/>
      <c r="ON117" s="58"/>
      <c r="OO117" s="58"/>
      <c r="OP117" s="58"/>
      <c r="OQ117" s="58"/>
      <c r="OR117" s="58"/>
      <c r="OS117" s="58"/>
      <c r="OT117" s="58"/>
      <c r="OU117" s="58"/>
      <c r="OV117" s="58"/>
      <c r="OW117" s="58"/>
      <c r="OX117" s="58"/>
      <c r="OY117" s="58"/>
      <c r="OZ117" s="58"/>
      <c r="PA117" s="58"/>
      <c r="PB117" s="58"/>
      <c r="PC117" s="58"/>
      <c r="PD117" s="58"/>
      <c r="PE117" s="58"/>
      <c r="PF117" s="58"/>
      <c r="PG117" s="58"/>
      <c r="PH117" s="58"/>
      <c r="PI117" s="58"/>
      <c r="PJ117" s="58"/>
      <c r="PK117" s="58"/>
      <c r="PL117" s="65"/>
    </row>
    <row r="118" spans="1:428" ht="15" hidden="1" thickBot="1" x14ac:dyDescent="0.4">
      <c r="A118" s="20" t="str" cm="1">
        <f t="array" aca="1" ref="A118" ca="1">IF(INDIRECT("'CALENDAR - Workflow'!B"&amp;ROW(A118)-1)&lt;&gt;0,INDIRECT("'CALENDAR - Workflow'!B"&amp;ROW(A118)-1),"")</f>
        <v/>
      </c>
      <c r="B118" s="21" t="str" cm="1">
        <f t="array" aca="1" ref="B118" ca="1">IF(INDIRECT("'CALENDAR - Workflow'!C"&amp;ROW(A118)-1)&lt;&gt;0,INDIRECT("'CALENDAR - Workflow'!C"&amp;ROW(A118)-1),"")</f>
        <v/>
      </c>
      <c r="C118" s="57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9"/>
      <c r="AH118" s="60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8"/>
      <c r="BA118" s="58"/>
      <c r="BB118" s="58"/>
      <c r="BC118" s="58"/>
      <c r="BD118" s="58"/>
      <c r="BE118" s="58"/>
      <c r="BF118" s="58"/>
      <c r="BG118" s="58"/>
      <c r="BH118" s="58"/>
      <c r="BI118" s="58"/>
      <c r="BJ118" s="59"/>
      <c r="BK118" s="60"/>
      <c r="BL118" s="58"/>
      <c r="BM118" s="58"/>
      <c r="BN118" s="58"/>
      <c r="BO118" s="58"/>
      <c r="BP118" s="58"/>
      <c r="BQ118" s="58"/>
      <c r="BR118" s="58"/>
      <c r="BS118" s="58"/>
      <c r="BT118" s="58"/>
      <c r="BU118" s="58"/>
      <c r="BV118" s="58"/>
      <c r="BW118" s="58"/>
      <c r="BX118" s="58"/>
      <c r="BY118" s="58"/>
      <c r="BZ118" s="58"/>
      <c r="CA118" s="58"/>
      <c r="CB118" s="58"/>
      <c r="CC118" s="58"/>
      <c r="CD118" s="58"/>
      <c r="CE118" s="58"/>
      <c r="CF118" s="58"/>
      <c r="CG118" s="58"/>
      <c r="CH118" s="58"/>
      <c r="CI118" s="58"/>
      <c r="CJ118" s="58"/>
      <c r="CK118" s="58"/>
      <c r="CL118" s="58"/>
      <c r="CM118" s="58"/>
      <c r="CN118" s="58"/>
      <c r="CO118" s="59"/>
      <c r="CP118" s="60"/>
      <c r="CQ118" s="58"/>
      <c r="CR118" s="58"/>
      <c r="CS118" s="58"/>
      <c r="CT118" s="61"/>
      <c r="CU118" s="62"/>
      <c r="CV118" s="58"/>
      <c r="CW118" s="58"/>
      <c r="CX118" s="58"/>
      <c r="CY118" s="58"/>
      <c r="CZ118" s="58"/>
      <c r="DA118" s="58"/>
      <c r="DB118" s="58"/>
      <c r="DC118" s="58"/>
      <c r="DD118" s="58"/>
      <c r="DE118" s="58"/>
      <c r="DF118" s="58"/>
      <c r="DG118" s="58"/>
      <c r="DH118" s="58"/>
      <c r="DI118" s="58"/>
      <c r="DJ118" s="58"/>
      <c r="DK118" s="58"/>
      <c r="DL118" s="58"/>
      <c r="DM118" s="58"/>
      <c r="DN118" s="58"/>
      <c r="DO118" s="58"/>
      <c r="DP118" s="58"/>
      <c r="DQ118" s="58"/>
      <c r="DR118" s="58"/>
      <c r="DS118" s="59"/>
      <c r="DT118" s="62"/>
      <c r="DU118" s="58"/>
      <c r="DV118" s="61"/>
      <c r="DW118" s="62"/>
      <c r="DX118" s="58"/>
      <c r="DY118" s="58"/>
      <c r="DZ118" s="58"/>
      <c r="EA118" s="58"/>
      <c r="EB118" s="58"/>
      <c r="EC118" s="61"/>
      <c r="ED118" s="62"/>
      <c r="EE118" s="58"/>
      <c r="EF118" s="58"/>
      <c r="EG118" s="58"/>
      <c r="EH118" s="58"/>
      <c r="EI118" s="58"/>
      <c r="EJ118" s="61"/>
      <c r="EK118" s="62"/>
      <c r="EL118" s="58"/>
      <c r="EM118" s="58"/>
      <c r="EN118" s="58"/>
      <c r="EO118" s="58"/>
      <c r="EP118" s="58"/>
      <c r="EQ118" s="61"/>
      <c r="ER118" s="58"/>
      <c r="ES118" s="58"/>
      <c r="ET118" s="58"/>
      <c r="EU118" s="58"/>
      <c r="EV118" s="58"/>
      <c r="EW118" s="58"/>
      <c r="EX118" s="59"/>
      <c r="EY118" s="60"/>
      <c r="EZ118" s="58"/>
      <c r="FA118" s="58"/>
      <c r="FB118" s="58"/>
      <c r="FC118" s="58"/>
      <c r="FD118" s="58"/>
      <c r="FE118" s="61"/>
      <c r="FF118" s="58"/>
      <c r="FG118" s="58"/>
      <c r="FH118" s="58"/>
      <c r="FI118" s="58"/>
      <c r="FJ118" s="58"/>
      <c r="FK118" s="58"/>
      <c r="FL118" s="61"/>
      <c r="FM118" s="58"/>
      <c r="FN118" s="58"/>
      <c r="FO118" s="58"/>
      <c r="FP118" s="58"/>
      <c r="FQ118" s="58"/>
      <c r="FR118" s="58"/>
      <c r="FS118" s="61"/>
      <c r="FT118" s="58"/>
      <c r="FU118" s="58"/>
      <c r="FV118" s="58"/>
      <c r="FW118" s="63"/>
      <c r="FX118" s="58"/>
      <c r="FY118" s="58"/>
      <c r="FZ118" s="58"/>
      <c r="GA118" s="58"/>
      <c r="GB118" s="59"/>
      <c r="GC118" s="60"/>
      <c r="GD118" s="58"/>
      <c r="GE118" s="58"/>
      <c r="GF118" s="58"/>
      <c r="GG118" s="61"/>
      <c r="GH118" s="62"/>
      <c r="GI118" s="58"/>
      <c r="GJ118" s="58"/>
      <c r="GK118" s="58"/>
      <c r="GL118" s="58"/>
      <c r="GM118" s="58"/>
      <c r="GN118" s="61"/>
      <c r="GO118" s="58"/>
      <c r="GP118" s="58"/>
      <c r="GQ118" s="58"/>
      <c r="GR118" s="58"/>
      <c r="GS118" s="58"/>
      <c r="GT118" s="58"/>
      <c r="GU118" s="61"/>
      <c r="GV118" s="58"/>
      <c r="GW118" s="58"/>
      <c r="GX118" s="58"/>
      <c r="GY118" s="58"/>
      <c r="GZ118" s="58"/>
      <c r="HA118" s="58"/>
      <c r="HB118" s="61"/>
      <c r="HC118" s="58"/>
      <c r="HD118" s="58"/>
      <c r="HE118" s="58"/>
      <c r="HF118" s="58"/>
      <c r="HG118" s="59"/>
      <c r="HH118" s="60"/>
      <c r="HI118" s="61"/>
      <c r="HJ118" s="58"/>
      <c r="HK118" s="58"/>
      <c r="HL118" s="58"/>
      <c r="HM118" s="58"/>
      <c r="HN118" s="58"/>
      <c r="HO118" s="58"/>
      <c r="HP118" s="61"/>
      <c r="HQ118" s="58"/>
      <c r="HR118" s="58"/>
      <c r="HS118" s="58"/>
      <c r="HT118" s="58"/>
      <c r="HU118" s="58"/>
      <c r="HV118" s="58"/>
      <c r="HW118" s="58"/>
      <c r="HX118" s="58"/>
      <c r="HY118" s="58"/>
      <c r="HZ118" s="58"/>
      <c r="IA118" s="58"/>
      <c r="IB118" s="58"/>
      <c r="IC118" s="58"/>
      <c r="ID118" s="61"/>
      <c r="IE118" s="58"/>
      <c r="IF118" s="58"/>
      <c r="IG118" s="58"/>
      <c r="IH118" s="58"/>
      <c r="II118" s="58"/>
      <c r="IJ118" s="58"/>
      <c r="IK118" s="61"/>
      <c r="IL118" s="59"/>
      <c r="IM118" s="60"/>
      <c r="IN118" s="58"/>
      <c r="IO118" s="58"/>
      <c r="IP118" s="58"/>
      <c r="IQ118" s="58"/>
      <c r="IR118" s="58"/>
      <c r="IS118" s="58"/>
      <c r="IT118" s="58"/>
      <c r="IU118" s="58"/>
      <c r="IV118" s="58"/>
      <c r="IW118" s="58"/>
      <c r="IX118" s="58"/>
      <c r="IY118" s="58"/>
      <c r="IZ118" s="58"/>
      <c r="JA118" s="58"/>
      <c r="JB118" s="58"/>
      <c r="JC118" s="58"/>
      <c r="JD118" s="58"/>
      <c r="JE118" s="58"/>
      <c r="JF118" s="58"/>
      <c r="JG118" s="58"/>
      <c r="JH118" s="58"/>
      <c r="JI118" s="58"/>
      <c r="JJ118" s="58"/>
      <c r="JK118" s="58"/>
      <c r="JL118" s="58"/>
      <c r="JM118" s="58"/>
      <c r="JN118" s="58"/>
      <c r="JO118" s="58"/>
      <c r="JP118" s="59"/>
      <c r="JQ118" s="60"/>
      <c r="JR118" s="58"/>
      <c r="JS118" s="58"/>
      <c r="JT118" s="58"/>
      <c r="JU118" s="58"/>
      <c r="JV118" s="58"/>
      <c r="JW118" s="58"/>
      <c r="JX118" s="58"/>
      <c r="JY118" s="58"/>
      <c r="JZ118" s="58"/>
      <c r="KA118" s="58"/>
      <c r="KB118" s="58"/>
      <c r="KC118" s="58"/>
      <c r="KD118" s="58"/>
      <c r="KE118" s="58"/>
      <c r="KF118" s="58"/>
      <c r="KG118" s="58"/>
      <c r="KH118" s="58"/>
      <c r="KI118" s="58"/>
      <c r="KJ118" s="58"/>
      <c r="KK118" s="58"/>
      <c r="KL118" s="58"/>
      <c r="KM118" s="58"/>
      <c r="KN118" s="58"/>
      <c r="KO118" s="58"/>
      <c r="KP118" s="58"/>
      <c r="KQ118" s="58"/>
      <c r="KR118" s="58"/>
      <c r="KS118" s="58"/>
      <c r="KT118" s="61"/>
      <c r="KU118" s="59"/>
      <c r="KV118" s="58"/>
      <c r="KW118" s="58"/>
      <c r="KX118" s="58"/>
      <c r="KY118" s="58"/>
      <c r="KZ118" s="58"/>
      <c r="LA118" s="58"/>
      <c r="LB118" s="58"/>
      <c r="LC118" s="58"/>
      <c r="LD118" s="58"/>
      <c r="LE118" s="58"/>
      <c r="LF118" s="58"/>
      <c r="LG118" s="58"/>
      <c r="LH118" s="58"/>
      <c r="LI118" s="58"/>
      <c r="LJ118" s="58"/>
      <c r="LK118" s="58"/>
      <c r="LL118" s="58"/>
      <c r="LM118" s="58"/>
      <c r="LN118" s="58"/>
      <c r="LO118" s="58"/>
      <c r="LP118" s="58"/>
      <c r="LQ118" s="58"/>
      <c r="LR118" s="58"/>
      <c r="LS118" s="58"/>
      <c r="LT118" s="58"/>
      <c r="LU118" s="58"/>
      <c r="LV118" s="58"/>
      <c r="LW118" s="58"/>
      <c r="LX118" s="61"/>
      <c r="LY118" s="59"/>
      <c r="LZ118" s="60"/>
      <c r="MA118" s="58"/>
      <c r="MB118" s="58"/>
      <c r="MC118" s="58"/>
      <c r="MD118" s="58"/>
      <c r="ME118" s="58"/>
      <c r="MF118" s="58"/>
      <c r="MG118" s="58"/>
      <c r="MH118" s="58"/>
      <c r="MI118" s="58"/>
      <c r="MJ118" s="58"/>
      <c r="MK118" s="58"/>
      <c r="ML118" s="58"/>
      <c r="MM118" s="58"/>
      <c r="MN118" s="58"/>
      <c r="MO118" s="58"/>
      <c r="MP118" s="58"/>
      <c r="MQ118" s="58"/>
      <c r="MR118" s="58"/>
      <c r="MS118" s="58"/>
      <c r="MT118" s="58"/>
      <c r="MU118" s="58"/>
      <c r="MV118" s="58"/>
      <c r="MW118" s="58"/>
      <c r="MX118" s="58"/>
      <c r="MY118" s="58"/>
      <c r="MZ118" s="58"/>
      <c r="NA118" s="58"/>
      <c r="NB118" s="58"/>
      <c r="NC118" s="58"/>
      <c r="ND118" s="59"/>
      <c r="NE118" s="64"/>
      <c r="NF118" s="58"/>
      <c r="NG118" s="58"/>
      <c r="NH118" s="58"/>
      <c r="NI118" s="58"/>
      <c r="NJ118" s="58"/>
      <c r="NK118" s="58"/>
      <c r="NL118" s="58"/>
      <c r="NM118" s="58"/>
      <c r="NN118" s="58"/>
      <c r="NO118" s="58"/>
      <c r="NP118" s="58"/>
      <c r="NQ118" s="58"/>
      <c r="NR118" s="58"/>
      <c r="NS118" s="58"/>
      <c r="NT118" s="58"/>
      <c r="NU118" s="58"/>
      <c r="NV118" s="58"/>
      <c r="NW118" s="58"/>
      <c r="NX118" s="58"/>
      <c r="NY118" s="58"/>
      <c r="NZ118" s="58"/>
      <c r="OA118" s="58"/>
      <c r="OB118" s="58"/>
      <c r="OC118" s="58"/>
      <c r="OD118" s="58"/>
      <c r="OE118" s="58"/>
      <c r="OF118" s="58"/>
      <c r="OG118" s="58"/>
      <c r="OH118" s="58"/>
      <c r="OI118" s="58"/>
      <c r="OJ118" s="58"/>
      <c r="OK118" s="58"/>
      <c r="OL118" s="58"/>
      <c r="OM118" s="58"/>
      <c r="ON118" s="58"/>
      <c r="OO118" s="58"/>
      <c r="OP118" s="58"/>
      <c r="OQ118" s="58"/>
      <c r="OR118" s="58"/>
      <c r="OS118" s="58"/>
      <c r="OT118" s="58"/>
      <c r="OU118" s="58"/>
      <c r="OV118" s="58"/>
      <c r="OW118" s="58"/>
      <c r="OX118" s="58"/>
      <c r="OY118" s="58"/>
      <c r="OZ118" s="58"/>
      <c r="PA118" s="58"/>
      <c r="PB118" s="58"/>
      <c r="PC118" s="58"/>
      <c r="PD118" s="58"/>
      <c r="PE118" s="58"/>
      <c r="PF118" s="58"/>
      <c r="PG118" s="58"/>
      <c r="PH118" s="58"/>
      <c r="PI118" s="58"/>
      <c r="PJ118" s="58"/>
      <c r="PK118" s="58"/>
      <c r="PL118" s="65"/>
    </row>
    <row r="119" spans="1:428" ht="15" hidden="1" thickBot="1" x14ac:dyDescent="0.4">
      <c r="A119" s="20" t="str" cm="1">
        <f t="array" aca="1" ref="A119" ca="1">IF(INDIRECT("'CALENDAR - Workflow'!B"&amp;ROW(A119)-1)&lt;&gt;0,INDIRECT("'CALENDAR - Workflow'!B"&amp;ROW(A119)-1),"")</f>
        <v/>
      </c>
      <c r="B119" s="21" t="str" cm="1">
        <f t="array" aca="1" ref="B119" ca="1">IF(INDIRECT("'CALENDAR - Workflow'!C"&amp;ROW(A119)-1)&lt;&gt;0,INDIRECT("'CALENDAR - Workflow'!C"&amp;ROW(A119)-1),"")</f>
        <v/>
      </c>
      <c r="C119" s="57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9"/>
      <c r="AH119" s="60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J119" s="59"/>
      <c r="BK119" s="60"/>
      <c r="BL119" s="58"/>
      <c r="BM119" s="58"/>
      <c r="BN119" s="58"/>
      <c r="BO119" s="58"/>
      <c r="BP119" s="58"/>
      <c r="BQ119" s="58"/>
      <c r="BR119" s="58"/>
      <c r="BS119" s="58"/>
      <c r="BT119" s="58"/>
      <c r="BU119" s="58"/>
      <c r="BV119" s="58"/>
      <c r="BW119" s="58"/>
      <c r="BX119" s="58"/>
      <c r="BY119" s="58"/>
      <c r="BZ119" s="58"/>
      <c r="CA119" s="58"/>
      <c r="CB119" s="58"/>
      <c r="CC119" s="58"/>
      <c r="CD119" s="58"/>
      <c r="CE119" s="58"/>
      <c r="CF119" s="58"/>
      <c r="CG119" s="58"/>
      <c r="CH119" s="58"/>
      <c r="CI119" s="58"/>
      <c r="CJ119" s="58"/>
      <c r="CK119" s="58"/>
      <c r="CL119" s="58"/>
      <c r="CM119" s="58"/>
      <c r="CN119" s="58"/>
      <c r="CO119" s="59"/>
      <c r="CP119" s="60"/>
      <c r="CQ119" s="58"/>
      <c r="CR119" s="58"/>
      <c r="CS119" s="58"/>
      <c r="CT119" s="61"/>
      <c r="CU119" s="62"/>
      <c r="CV119" s="58"/>
      <c r="CW119" s="58"/>
      <c r="CX119" s="58"/>
      <c r="CY119" s="58"/>
      <c r="CZ119" s="58"/>
      <c r="DA119" s="58"/>
      <c r="DB119" s="58"/>
      <c r="DC119" s="58"/>
      <c r="DD119" s="58"/>
      <c r="DE119" s="58"/>
      <c r="DF119" s="58"/>
      <c r="DG119" s="58"/>
      <c r="DH119" s="58"/>
      <c r="DI119" s="58"/>
      <c r="DJ119" s="58"/>
      <c r="DK119" s="58"/>
      <c r="DL119" s="58"/>
      <c r="DM119" s="58"/>
      <c r="DN119" s="58"/>
      <c r="DO119" s="58"/>
      <c r="DP119" s="58"/>
      <c r="DQ119" s="58"/>
      <c r="DR119" s="58"/>
      <c r="DS119" s="59"/>
      <c r="DT119" s="62"/>
      <c r="DU119" s="58"/>
      <c r="DV119" s="61"/>
      <c r="DW119" s="62"/>
      <c r="DX119" s="58"/>
      <c r="DY119" s="58"/>
      <c r="DZ119" s="58"/>
      <c r="EA119" s="58"/>
      <c r="EB119" s="58"/>
      <c r="EC119" s="61"/>
      <c r="ED119" s="62"/>
      <c r="EE119" s="58"/>
      <c r="EF119" s="58"/>
      <c r="EG119" s="58"/>
      <c r="EH119" s="58"/>
      <c r="EI119" s="58"/>
      <c r="EJ119" s="61"/>
      <c r="EK119" s="62"/>
      <c r="EL119" s="58"/>
      <c r="EM119" s="58"/>
      <c r="EN119" s="58"/>
      <c r="EO119" s="58"/>
      <c r="EP119" s="58"/>
      <c r="EQ119" s="61"/>
      <c r="ER119" s="58"/>
      <c r="ES119" s="58"/>
      <c r="ET119" s="58"/>
      <c r="EU119" s="58"/>
      <c r="EV119" s="58"/>
      <c r="EW119" s="58"/>
      <c r="EX119" s="59"/>
      <c r="EY119" s="60"/>
      <c r="EZ119" s="58"/>
      <c r="FA119" s="58"/>
      <c r="FB119" s="58"/>
      <c r="FC119" s="58"/>
      <c r="FD119" s="58"/>
      <c r="FE119" s="61"/>
      <c r="FF119" s="58"/>
      <c r="FG119" s="58"/>
      <c r="FH119" s="58"/>
      <c r="FI119" s="58"/>
      <c r="FJ119" s="58"/>
      <c r="FK119" s="58"/>
      <c r="FL119" s="61"/>
      <c r="FM119" s="58"/>
      <c r="FN119" s="58"/>
      <c r="FO119" s="58"/>
      <c r="FP119" s="58"/>
      <c r="FQ119" s="58"/>
      <c r="FR119" s="58"/>
      <c r="FS119" s="61"/>
      <c r="FT119" s="58"/>
      <c r="FU119" s="58"/>
      <c r="FV119" s="58"/>
      <c r="FW119" s="63"/>
      <c r="FX119" s="58"/>
      <c r="FY119" s="58"/>
      <c r="FZ119" s="58"/>
      <c r="GA119" s="58"/>
      <c r="GB119" s="59"/>
      <c r="GC119" s="60"/>
      <c r="GD119" s="58"/>
      <c r="GE119" s="58"/>
      <c r="GF119" s="58"/>
      <c r="GG119" s="61"/>
      <c r="GH119" s="62"/>
      <c r="GI119" s="58"/>
      <c r="GJ119" s="58"/>
      <c r="GK119" s="58"/>
      <c r="GL119" s="58"/>
      <c r="GM119" s="58"/>
      <c r="GN119" s="61"/>
      <c r="GO119" s="58"/>
      <c r="GP119" s="58"/>
      <c r="GQ119" s="58"/>
      <c r="GR119" s="58"/>
      <c r="GS119" s="58"/>
      <c r="GT119" s="58"/>
      <c r="GU119" s="61"/>
      <c r="GV119" s="58"/>
      <c r="GW119" s="58"/>
      <c r="GX119" s="58"/>
      <c r="GY119" s="58"/>
      <c r="GZ119" s="58"/>
      <c r="HA119" s="58"/>
      <c r="HB119" s="61"/>
      <c r="HC119" s="58"/>
      <c r="HD119" s="58"/>
      <c r="HE119" s="58"/>
      <c r="HF119" s="58"/>
      <c r="HG119" s="59"/>
      <c r="HH119" s="60"/>
      <c r="HI119" s="61"/>
      <c r="HJ119" s="58"/>
      <c r="HK119" s="58"/>
      <c r="HL119" s="58"/>
      <c r="HM119" s="58"/>
      <c r="HN119" s="58"/>
      <c r="HO119" s="58"/>
      <c r="HP119" s="61"/>
      <c r="HQ119" s="58"/>
      <c r="HR119" s="58"/>
      <c r="HS119" s="58"/>
      <c r="HT119" s="58"/>
      <c r="HU119" s="58"/>
      <c r="HV119" s="58"/>
      <c r="HW119" s="58"/>
      <c r="HX119" s="58"/>
      <c r="HY119" s="58"/>
      <c r="HZ119" s="58"/>
      <c r="IA119" s="58"/>
      <c r="IB119" s="58"/>
      <c r="IC119" s="58"/>
      <c r="ID119" s="61"/>
      <c r="IE119" s="58"/>
      <c r="IF119" s="58"/>
      <c r="IG119" s="58"/>
      <c r="IH119" s="58"/>
      <c r="II119" s="58"/>
      <c r="IJ119" s="58"/>
      <c r="IK119" s="61"/>
      <c r="IL119" s="59"/>
      <c r="IM119" s="60"/>
      <c r="IN119" s="58"/>
      <c r="IO119" s="58"/>
      <c r="IP119" s="58"/>
      <c r="IQ119" s="58"/>
      <c r="IR119" s="58"/>
      <c r="IS119" s="58"/>
      <c r="IT119" s="58"/>
      <c r="IU119" s="58"/>
      <c r="IV119" s="58"/>
      <c r="IW119" s="58"/>
      <c r="IX119" s="58"/>
      <c r="IY119" s="58"/>
      <c r="IZ119" s="58"/>
      <c r="JA119" s="58"/>
      <c r="JB119" s="58"/>
      <c r="JC119" s="58"/>
      <c r="JD119" s="58"/>
      <c r="JE119" s="58"/>
      <c r="JF119" s="58"/>
      <c r="JG119" s="58"/>
      <c r="JH119" s="58"/>
      <c r="JI119" s="58"/>
      <c r="JJ119" s="58"/>
      <c r="JK119" s="58"/>
      <c r="JL119" s="58"/>
      <c r="JM119" s="58"/>
      <c r="JN119" s="58"/>
      <c r="JO119" s="58"/>
      <c r="JP119" s="59"/>
      <c r="JQ119" s="60"/>
      <c r="JR119" s="58"/>
      <c r="JS119" s="58"/>
      <c r="JT119" s="58"/>
      <c r="JU119" s="58"/>
      <c r="JV119" s="58"/>
      <c r="JW119" s="58"/>
      <c r="JX119" s="58"/>
      <c r="JY119" s="58"/>
      <c r="JZ119" s="58"/>
      <c r="KA119" s="58"/>
      <c r="KB119" s="58"/>
      <c r="KC119" s="58"/>
      <c r="KD119" s="58"/>
      <c r="KE119" s="58"/>
      <c r="KF119" s="58"/>
      <c r="KG119" s="58"/>
      <c r="KH119" s="58"/>
      <c r="KI119" s="58"/>
      <c r="KJ119" s="58"/>
      <c r="KK119" s="58"/>
      <c r="KL119" s="58"/>
      <c r="KM119" s="58"/>
      <c r="KN119" s="58"/>
      <c r="KO119" s="58"/>
      <c r="KP119" s="58"/>
      <c r="KQ119" s="58"/>
      <c r="KR119" s="58"/>
      <c r="KS119" s="58"/>
      <c r="KT119" s="61"/>
      <c r="KU119" s="59"/>
      <c r="KV119" s="58"/>
      <c r="KW119" s="58"/>
      <c r="KX119" s="58"/>
      <c r="KY119" s="58"/>
      <c r="KZ119" s="58"/>
      <c r="LA119" s="58"/>
      <c r="LB119" s="58"/>
      <c r="LC119" s="58"/>
      <c r="LD119" s="58"/>
      <c r="LE119" s="58"/>
      <c r="LF119" s="58"/>
      <c r="LG119" s="58"/>
      <c r="LH119" s="58"/>
      <c r="LI119" s="58"/>
      <c r="LJ119" s="58"/>
      <c r="LK119" s="58"/>
      <c r="LL119" s="58"/>
      <c r="LM119" s="58"/>
      <c r="LN119" s="58"/>
      <c r="LO119" s="58"/>
      <c r="LP119" s="58"/>
      <c r="LQ119" s="58"/>
      <c r="LR119" s="58"/>
      <c r="LS119" s="58"/>
      <c r="LT119" s="58"/>
      <c r="LU119" s="58"/>
      <c r="LV119" s="58"/>
      <c r="LW119" s="58"/>
      <c r="LX119" s="61"/>
      <c r="LY119" s="59"/>
      <c r="LZ119" s="60"/>
      <c r="MA119" s="58"/>
      <c r="MB119" s="58"/>
      <c r="MC119" s="58"/>
      <c r="MD119" s="58"/>
      <c r="ME119" s="58"/>
      <c r="MF119" s="58"/>
      <c r="MG119" s="58"/>
      <c r="MH119" s="58"/>
      <c r="MI119" s="58"/>
      <c r="MJ119" s="58"/>
      <c r="MK119" s="58"/>
      <c r="ML119" s="58"/>
      <c r="MM119" s="58"/>
      <c r="MN119" s="58"/>
      <c r="MO119" s="58"/>
      <c r="MP119" s="58"/>
      <c r="MQ119" s="58"/>
      <c r="MR119" s="58"/>
      <c r="MS119" s="58"/>
      <c r="MT119" s="58"/>
      <c r="MU119" s="58"/>
      <c r="MV119" s="58"/>
      <c r="MW119" s="58"/>
      <c r="MX119" s="58"/>
      <c r="MY119" s="58"/>
      <c r="MZ119" s="58"/>
      <c r="NA119" s="58"/>
      <c r="NB119" s="58"/>
      <c r="NC119" s="58"/>
      <c r="ND119" s="59"/>
      <c r="NE119" s="64"/>
      <c r="NF119" s="58"/>
      <c r="NG119" s="58"/>
      <c r="NH119" s="58"/>
      <c r="NI119" s="58"/>
      <c r="NJ119" s="58"/>
      <c r="NK119" s="58"/>
      <c r="NL119" s="58"/>
      <c r="NM119" s="58"/>
      <c r="NN119" s="58"/>
      <c r="NO119" s="58"/>
      <c r="NP119" s="58"/>
      <c r="NQ119" s="58"/>
      <c r="NR119" s="58"/>
      <c r="NS119" s="58"/>
      <c r="NT119" s="58"/>
      <c r="NU119" s="58"/>
      <c r="NV119" s="58"/>
      <c r="NW119" s="58"/>
      <c r="NX119" s="58"/>
      <c r="NY119" s="58"/>
      <c r="NZ119" s="58"/>
      <c r="OA119" s="58"/>
      <c r="OB119" s="58"/>
      <c r="OC119" s="58"/>
      <c r="OD119" s="58"/>
      <c r="OE119" s="58"/>
      <c r="OF119" s="58"/>
      <c r="OG119" s="58"/>
      <c r="OH119" s="58"/>
      <c r="OI119" s="58"/>
      <c r="OJ119" s="58"/>
      <c r="OK119" s="58"/>
      <c r="OL119" s="58"/>
      <c r="OM119" s="58"/>
      <c r="ON119" s="58"/>
      <c r="OO119" s="58"/>
      <c r="OP119" s="58"/>
      <c r="OQ119" s="58"/>
      <c r="OR119" s="58"/>
      <c r="OS119" s="58"/>
      <c r="OT119" s="58"/>
      <c r="OU119" s="58"/>
      <c r="OV119" s="58"/>
      <c r="OW119" s="58"/>
      <c r="OX119" s="58"/>
      <c r="OY119" s="58"/>
      <c r="OZ119" s="58"/>
      <c r="PA119" s="58"/>
      <c r="PB119" s="58"/>
      <c r="PC119" s="58"/>
      <c r="PD119" s="58"/>
      <c r="PE119" s="58"/>
      <c r="PF119" s="58"/>
      <c r="PG119" s="58"/>
      <c r="PH119" s="58"/>
      <c r="PI119" s="58"/>
      <c r="PJ119" s="58"/>
      <c r="PK119" s="58"/>
      <c r="PL119" s="65"/>
    </row>
    <row r="120" spans="1:428" ht="15" hidden="1" thickBot="1" x14ac:dyDescent="0.4">
      <c r="A120" s="20" t="str" cm="1">
        <f t="array" aca="1" ref="A120" ca="1">IF(INDIRECT("'CALENDAR - Workflow'!B"&amp;ROW(A120)-1)&lt;&gt;0,INDIRECT("'CALENDAR - Workflow'!B"&amp;ROW(A120)-1),"")</f>
        <v/>
      </c>
      <c r="B120" s="21" t="str" cm="1">
        <f t="array" aca="1" ref="B120" ca="1">IF(INDIRECT("'CALENDAR - Workflow'!C"&amp;ROW(A120)-1)&lt;&gt;0,INDIRECT("'CALENDAR - Workflow'!C"&amp;ROW(A120)-1),"")</f>
        <v/>
      </c>
      <c r="C120" s="57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9"/>
      <c r="AH120" s="60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8"/>
      <c r="BA120" s="58"/>
      <c r="BB120" s="58"/>
      <c r="BC120" s="58"/>
      <c r="BD120" s="58"/>
      <c r="BE120" s="58"/>
      <c r="BF120" s="58"/>
      <c r="BG120" s="58"/>
      <c r="BH120" s="58"/>
      <c r="BI120" s="58"/>
      <c r="BJ120" s="59"/>
      <c r="BK120" s="60"/>
      <c r="BL120" s="58"/>
      <c r="BM120" s="58"/>
      <c r="BN120" s="58"/>
      <c r="BO120" s="58"/>
      <c r="BP120" s="58"/>
      <c r="BQ120" s="58"/>
      <c r="BR120" s="58"/>
      <c r="BS120" s="58"/>
      <c r="BT120" s="58"/>
      <c r="BU120" s="58"/>
      <c r="BV120" s="58"/>
      <c r="BW120" s="58"/>
      <c r="BX120" s="58"/>
      <c r="BY120" s="58"/>
      <c r="BZ120" s="58"/>
      <c r="CA120" s="58"/>
      <c r="CB120" s="58"/>
      <c r="CC120" s="58"/>
      <c r="CD120" s="58"/>
      <c r="CE120" s="58"/>
      <c r="CF120" s="58"/>
      <c r="CG120" s="58"/>
      <c r="CH120" s="58"/>
      <c r="CI120" s="58"/>
      <c r="CJ120" s="58"/>
      <c r="CK120" s="58"/>
      <c r="CL120" s="58"/>
      <c r="CM120" s="58"/>
      <c r="CN120" s="58"/>
      <c r="CO120" s="59"/>
      <c r="CP120" s="60"/>
      <c r="CQ120" s="58"/>
      <c r="CR120" s="58"/>
      <c r="CS120" s="58"/>
      <c r="CT120" s="61"/>
      <c r="CU120" s="62"/>
      <c r="CV120" s="58"/>
      <c r="CW120" s="58"/>
      <c r="CX120" s="58"/>
      <c r="CY120" s="58"/>
      <c r="CZ120" s="58"/>
      <c r="DA120" s="58"/>
      <c r="DB120" s="58"/>
      <c r="DC120" s="58"/>
      <c r="DD120" s="58"/>
      <c r="DE120" s="58"/>
      <c r="DF120" s="58"/>
      <c r="DG120" s="58"/>
      <c r="DH120" s="58"/>
      <c r="DI120" s="58"/>
      <c r="DJ120" s="58"/>
      <c r="DK120" s="58"/>
      <c r="DL120" s="58"/>
      <c r="DM120" s="58"/>
      <c r="DN120" s="58"/>
      <c r="DO120" s="58"/>
      <c r="DP120" s="58"/>
      <c r="DQ120" s="58"/>
      <c r="DR120" s="58"/>
      <c r="DS120" s="59"/>
      <c r="DT120" s="62"/>
      <c r="DU120" s="58"/>
      <c r="DV120" s="61"/>
      <c r="DW120" s="62"/>
      <c r="DX120" s="58"/>
      <c r="DY120" s="58"/>
      <c r="DZ120" s="58"/>
      <c r="EA120" s="58"/>
      <c r="EB120" s="58"/>
      <c r="EC120" s="61"/>
      <c r="ED120" s="62"/>
      <c r="EE120" s="58"/>
      <c r="EF120" s="58"/>
      <c r="EG120" s="58"/>
      <c r="EH120" s="58"/>
      <c r="EI120" s="58"/>
      <c r="EJ120" s="61"/>
      <c r="EK120" s="62"/>
      <c r="EL120" s="58"/>
      <c r="EM120" s="58"/>
      <c r="EN120" s="58"/>
      <c r="EO120" s="58"/>
      <c r="EP120" s="58"/>
      <c r="EQ120" s="61"/>
      <c r="ER120" s="58"/>
      <c r="ES120" s="58"/>
      <c r="ET120" s="58"/>
      <c r="EU120" s="58"/>
      <c r="EV120" s="58"/>
      <c r="EW120" s="58"/>
      <c r="EX120" s="59"/>
      <c r="EY120" s="60"/>
      <c r="EZ120" s="58"/>
      <c r="FA120" s="58"/>
      <c r="FB120" s="58"/>
      <c r="FC120" s="58"/>
      <c r="FD120" s="58"/>
      <c r="FE120" s="61"/>
      <c r="FF120" s="58"/>
      <c r="FG120" s="58"/>
      <c r="FH120" s="58"/>
      <c r="FI120" s="58"/>
      <c r="FJ120" s="58"/>
      <c r="FK120" s="58"/>
      <c r="FL120" s="61"/>
      <c r="FM120" s="58"/>
      <c r="FN120" s="58"/>
      <c r="FO120" s="58"/>
      <c r="FP120" s="58"/>
      <c r="FQ120" s="58"/>
      <c r="FR120" s="58"/>
      <c r="FS120" s="61"/>
      <c r="FT120" s="58"/>
      <c r="FU120" s="58"/>
      <c r="FV120" s="58"/>
      <c r="FW120" s="63"/>
      <c r="FX120" s="58"/>
      <c r="FY120" s="58"/>
      <c r="FZ120" s="58"/>
      <c r="GA120" s="58"/>
      <c r="GB120" s="59"/>
      <c r="GC120" s="60"/>
      <c r="GD120" s="58"/>
      <c r="GE120" s="58"/>
      <c r="GF120" s="58"/>
      <c r="GG120" s="61"/>
      <c r="GH120" s="62"/>
      <c r="GI120" s="58"/>
      <c r="GJ120" s="58"/>
      <c r="GK120" s="58"/>
      <c r="GL120" s="58"/>
      <c r="GM120" s="58"/>
      <c r="GN120" s="61"/>
      <c r="GO120" s="58"/>
      <c r="GP120" s="58"/>
      <c r="GQ120" s="58"/>
      <c r="GR120" s="58"/>
      <c r="GS120" s="58"/>
      <c r="GT120" s="58"/>
      <c r="GU120" s="61"/>
      <c r="GV120" s="58"/>
      <c r="GW120" s="58"/>
      <c r="GX120" s="58"/>
      <c r="GY120" s="58"/>
      <c r="GZ120" s="58"/>
      <c r="HA120" s="58"/>
      <c r="HB120" s="61"/>
      <c r="HC120" s="58"/>
      <c r="HD120" s="58"/>
      <c r="HE120" s="58"/>
      <c r="HF120" s="58"/>
      <c r="HG120" s="59"/>
      <c r="HH120" s="60"/>
      <c r="HI120" s="61"/>
      <c r="HJ120" s="58"/>
      <c r="HK120" s="58"/>
      <c r="HL120" s="58"/>
      <c r="HM120" s="58"/>
      <c r="HN120" s="58"/>
      <c r="HO120" s="58"/>
      <c r="HP120" s="61"/>
      <c r="HQ120" s="58"/>
      <c r="HR120" s="58"/>
      <c r="HS120" s="58"/>
      <c r="HT120" s="58"/>
      <c r="HU120" s="58"/>
      <c r="HV120" s="58"/>
      <c r="HW120" s="58"/>
      <c r="HX120" s="58"/>
      <c r="HY120" s="58"/>
      <c r="HZ120" s="58"/>
      <c r="IA120" s="58"/>
      <c r="IB120" s="58"/>
      <c r="IC120" s="58"/>
      <c r="ID120" s="61"/>
      <c r="IE120" s="58"/>
      <c r="IF120" s="58"/>
      <c r="IG120" s="58"/>
      <c r="IH120" s="58"/>
      <c r="II120" s="58"/>
      <c r="IJ120" s="58"/>
      <c r="IK120" s="61"/>
      <c r="IL120" s="59"/>
      <c r="IM120" s="60"/>
      <c r="IN120" s="58"/>
      <c r="IO120" s="58"/>
      <c r="IP120" s="58"/>
      <c r="IQ120" s="58"/>
      <c r="IR120" s="58"/>
      <c r="IS120" s="58"/>
      <c r="IT120" s="58"/>
      <c r="IU120" s="58"/>
      <c r="IV120" s="58"/>
      <c r="IW120" s="58"/>
      <c r="IX120" s="58"/>
      <c r="IY120" s="58"/>
      <c r="IZ120" s="58"/>
      <c r="JA120" s="58"/>
      <c r="JB120" s="58"/>
      <c r="JC120" s="58"/>
      <c r="JD120" s="58"/>
      <c r="JE120" s="58"/>
      <c r="JF120" s="58"/>
      <c r="JG120" s="58"/>
      <c r="JH120" s="58"/>
      <c r="JI120" s="58"/>
      <c r="JJ120" s="58"/>
      <c r="JK120" s="58"/>
      <c r="JL120" s="58"/>
      <c r="JM120" s="58"/>
      <c r="JN120" s="58"/>
      <c r="JO120" s="58"/>
      <c r="JP120" s="59"/>
      <c r="JQ120" s="60"/>
      <c r="JR120" s="58"/>
      <c r="JS120" s="58"/>
      <c r="JT120" s="58"/>
      <c r="JU120" s="58"/>
      <c r="JV120" s="58"/>
      <c r="JW120" s="58"/>
      <c r="JX120" s="58"/>
      <c r="JY120" s="58"/>
      <c r="JZ120" s="58"/>
      <c r="KA120" s="58"/>
      <c r="KB120" s="58"/>
      <c r="KC120" s="58"/>
      <c r="KD120" s="58"/>
      <c r="KE120" s="58"/>
      <c r="KF120" s="58"/>
      <c r="KG120" s="58"/>
      <c r="KH120" s="58"/>
      <c r="KI120" s="58"/>
      <c r="KJ120" s="58"/>
      <c r="KK120" s="58"/>
      <c r="KL120" s="58"/>
      <c r="KM120" s="58"/>
      <c r="KN120" s="58"/>
      <c r="KO120" s="58"/>
      <c r="KP120" s="58"/>
      <c r="KQ120" s="58"/>
      <c r="KR120" s="58"/>
      <c r="KS120" s="58"/>
      <c r="KT120" s="61"/>
      <c r="KU120" s="59"/>
      <c r="KV120" s="58"/>
      <c r="KW120" s="58"/>
      <c r="KX120" s="58"/>
      <c r="KY120" s="58"/>
      <c r="KZ120" s="58"/>
      <c r="LA120" s="58"/>
      <c r="LB120" s="58"/>
      <c r="LC120" s="58"/>
      <c r="LD120" s="58"/>
      <c r="LE120" s="58"/>
      <c r="LF120" s="58"/>
      <c r="LG120" s="58"/>
      <c r="LH120" s="58"/>
      <c r="LI120" s="58"/>
      <c r="LJ120" s="58"/>
      <c r="LK120" s="58"/>
      <c r="LL120" s="58"/>
      <c r="LM120" s="58"/>
      <c r="LN120" s="58"/>
      <c r="LO120" s="58"/>
      <c r="LP120" s="58"/>
      <c r="LQ120" s="58"/>
      <c r="LR120" s="58"/>
      <c r="LS120" s="58"/>
      <c r="LT120" s="58"/>
      <c r="LU120" s="58"/>
      <c r="LV120" s="58"/>
      <c r="LW120" s="58"/>
      <c r="LX120" s="61"/>
      <c r="LY120" s="59"/>
      <c r="LZ120" s="60"/>
      <c r="MA120" s="58"/>
      <c r="MB120" s="58"/>
      <c r="MC120" s="58"/>
      <c r="MD120" s="58"/>
      <c r="ME120" s="58"/>
      <c r="MF120" s="58"/>
      <c r="MG120" s="58"/>
      <c r="MH120" s="58"/>
      <c r="MI120" s="58"/>
      <c r="MJ120" s="58"/>
      <c r="MK120" s="58"/>
      <c r="ML120" s="58"/>
      <c r="MM120" s="58"/>
      <c r="MN120" s="58"/>
      <c r="MO120" s="58"/>
      <c r="MP120" s="58"/>
      <c r="MQ120" s="58"/>
      <c r="MR120" s="58"/>
      <c r="MS120" s="58"/>
      <c r="MT120" s="58"/>
      <c r="MU120" s="58"/>
      <c r="MV120" s="58"/>
      <c r="MW120" s="58"/>
      <c r="MX120" s="58"/>
      <c r="MY120" s="58"/>
      <c r="MZ120" s="58"/>
      <c r="NA120" s="58"/>
      <c r="NB120" s="58"/>
      <c r="NC120" s="58"/>
      <c r="ND120" s="59"/>
      <c r="NE120" s="64"/>
      <c r="NF120" s="58"/>
      <c r="NG120" s="58"/>
      <c r="NH120" s="58"/>
      <c r="NI120" s="58"/>
      <c r="NJ120" s="58"/>
      <c r="NK120" s="58"/>
      <c r="NL120" s="58"/>
      <c r="NM120" s="58"/>
      <c r="NN120" s="58"/>
      <c r="NO120" s="58"/>
      <c r="NP120" s="58"/>
      <c r="NQ120" s="58"/>
      <c r="NR120" s="58"/>
      <c r="NS120" s="58"/>
      <c r="NT120" s="58"/>
      <c r="NU120" s="58"/>
      <c r="NV120" s="58"/>
      <c r="NW120" s="58"/>
      <c r="NX120" s="58"/>
      <c r="NY120" s="58"/>
      <c r="NZ120" s="58"/>
      <c r="OA120" s="58"/>
      <c r="OB120" s="58"/>
      <c r="OC120" s="58"/>
      <c r="OD120" s="58"/>
      <c r="OE120" s="58"/>
      <c r="OF120" s="58"/>
      <c r="OG120" s="58"/>
      <c r="OH120" s="58"/>
      <c r="OI120" s="58"/>
      <c r="OJ120" s="58"/>
      <c r="OK120" s="58"/>
      <c r="OL120" s="58"/>
      <c r="OM120" s="58"/>
      <c r="ON120" s="58"/>
      <c r="OO120" s="58"/>
      <c r="OP120" s="58"/>
      <c r="OQ120" s="58"/>
      <c r="OR120" s="58"/>
      <c r="OS120" s="58"/>
      <c r="OT120" s="58"/>
      <c r="OU120" s="58"/>
      <c r="OV120" s="58"/>
      <c r="OW120" s="58"/>
      <c r="OX120" s="58"/>
      <c r="OY120" s="58"/>
      <c r="OZ120" s="58"/>
      <c r="PA120" s="58"/>
      <c r="PB120" s="58"/>
      <c r="PC120" s="58"/>
      <c r="PD120" s="58"/>
      <c r="PE120" s="58"/>
      <c r="PF120" s="58"/>
      <c r="PG120" s="58"/>
      <c r="PH120" s="58"/>
      <c r="PI120" s="58"/>
      <c r="PJ120" s="58"/>
      <c r="PK120" s="58"/>
      <c r="PL120" s="65"/>
    </row>
    <row r="121" spans="1:428" ht="15" hidden="1" thickBot="1" x14ac:dyDescent="0.4">
      <c r="A121" s="20" t="str" cm="1">
        <f t="array" aca="1" ref="A121" ca="1">IF(INDIRECT("'CALENDAR - Workflow'!B"&amp;ROW(A121)-1)&lt;&gt;0,INDIRECT("'CALENDAR - Workflow'!B"&amp;ROW(A121)-1),"")</f>
        <v/>
      </c>
      <c r="B121" s="21" t="str" cm="1">
        <f t="array" aca="1" ref="B121" ca="1">IF(INDIRECT("'CALENDAR - Workflow'!C"&amp;ROW(A121)-1)&lt;&gt;0,INDIRECT("'CALENDAR - Workflow'!C"&amp;ROW(A121)-1),"")</f>
        <v/>
      </c>
      <c r="C121" s="57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9"/>
      <c r="AH121" s="60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8"/>
      <c r="BA121" s="58"/>
      <c r="BB121" s="58"/>
      <c r="BC121" s="58"/>
      <c r="BD121" s="58"/>
      <c r="BE121" s="58"/>
      <c r="BF121" s="58"/>
      <c r="BG121" s="58"/>
      <c r="BH121" s="58"/>
      <c r="BI121" s="58"/>
      <c r="BJ121" s="59"/>
      <c r="BK121" s="60"/>
      <c r="BL121" s="58"/>
      <c r="BM121" s="58"/>
      <c r="BN121" s="58"/>
      <c r="BO121" s="58"/>
      <c r="BP121" s="58"/>
      <c r="BQ121" s="58"/>
      <c r="BR121" s="58"/>
      <c r="BS121" s="58"/>
      <c r="BT121" s="58"/>
      <c r="BU121" s="58"/>
      <c r="BV121" s="58"/>
      <c r="BW121" s="58"/>
      <c r="BX121" s="58"/>
      <c r="BY121" s="58"/>
      <c r="BZ121" s="58"/>
      <c r="CA121" s="58"/>
      <c r="CB121" s="58"/>
      <c r="CC121" s="58"/>
      <c r="CD121" s="58"/>
      <c r="CE121" s="58"/>
      <c r="CF121" s="58"/>
      <c r="CG121" s="58"/>
      <c r="CH121" s="58"/>
      <c r="CI121" s="58"/>
      <c r="CJ121" s="58"/>
      <c r="CK121" s="58"/>
      <c r="CL121" s="58"/>
      <c r="CM121" s="58"/>
      <c r="CN121" s="58"/>
      <c r="CO121" s="59"/>
      <c r="CP121" s="60"/>
      <c r="CQ121" s="58"/>
      <c r="CR121" s="58"/>
      <c r="CS121" s="58"/>
      <c r="CT121" s="61"/>
      <c r="CU121" s="62"/>
      <c r="CV121" s="58"/>
      <c r="CW121" s="58"/>
      <c r="CX121" s="58"/>
      <c r="CY121" s="58"/>
      <c r="CZ121" s="58"/>
      <c r="DA121" s="58"/>
      <c r="DB121" s="58"/>
      <c r="DC121" s="58"/>
      <c r="DD121" s="58"/>
      <c r="DE121" s="58"/>
      <c r="DF121" s="58"/>
      <c r="DG121" s="58"/>
      <c r="DH121" s="58"/>
      <c r="DI121" s="58"/>
      <c r="DJ121" s="58"/>
      <c r="DK121" s="58"/>
      <c r="DL121" s="58"/>
      <c r="DM121" s="58"/>
      <c r="DN121" s="58"/>
      <c r="DO121" s="58"/>
      <c r="DP121" s="58"/>
      <c r="DQ121" s="58"/>
      <c r="DR121" s="58"/>
      <c r="DS121" s="59"/>
      <c r="DT121" s="62"/>
      <c r="DU121" s="58"/>
      <c r="DV121" s="61"/>
      <c r="DW121" s="62"/>
      <c r="DX121" s="58"/>
      <c r="DY121" s="58"/>
      <c r="DZ121" s="58"/>
      <c r="EA121" s="58"/>
      <c r="EB121" s="58"/>
      <c r="EC121" s="61"/>
      <c r="ED121" s="62"/>
      <c r="EE121" s="58"/>
      <c r="EF121" s="58"/>
      <c r="EG121" s="58"/>
      <c r="EH121" s="58"/>
      <c r="EI121" s="58"/>
      <c r="EJ121" s="61"/>
      <c r="EK121" s="62"/>
      <c r="EL121" s="58"/>
      <c r="EM121" s="58"/>
      <c r="EN121" s="58"/>
      <c r="EO121" s="58"/>
      <c r="EP121" s="58"/>
      <c r="EQ121" s="61"/>
      <c r="ER121" s="58"/>
      <c r="ES121" s="58"/>
      <c r="ET121" s="58"/>
      <c r="EU121" s="58"/>
      <c r="EV121" s="58"/>
      <c r="EW121" s="58"/>
      <c r="EX121" s="59"/>
      <c r="EY121" s="60"/>
      <c r="EZ121" s="58"/>
      <c r="FA121" s="58"/>
      <c r="FB121" s="58"/>
      <c r="FC121" s="58"/>
      <c r="FD121" s="58"/>
      <c r="FE121" s="61"/>
      <c r="FF121" s="58"/>
      <c r="FG121" s="58"/>
      <c r="FH121" s="58"/>
      <c r="FI121" s="58"/>
      <c r="FJ121" s="58"/>
      <c r="FK121" s="58"/>
      <c r="FL121" s="61"/>
      <c r="FM121" s="58"/>
      <c r="FN121" s="58"/>
      <c r="FO121" s="58"/>
      <c r="FP121" s="58"/>
      <c r="FQ121" s="58"/>
      <c r="FR121" s="58"/>
      <c r="FS121" s="61"/>
      <c r="FT121" s="58"/>
      <c r="FU121" s="58"/>
      <c r="FV121" s="58"/>
      <c r="FW121" s="63"/>
      <c r="FX121" s="58"/>
      <c r="FY121" s="58"/>
      <c r="FZ121" s="58"/>
      <c r="GA121" s="58"/>
      <c r="GB121" s="59"/>
      <c r="GC121" s="60"/>
      <c r="GD121" s="58"/>
      <c r="GE121" s="58"/>
      <c r="GF121" s="58"/>
      <c r="GG121" s="61"/>
      <c r="GH121" s="62"/>
      <c r="GI121" s="58"/>
      <c r="GJ121" s="58"/>
      <c r="GK121" s="58"/>
      <c r="GL121" s="58"/>
      <c r="GM121" s="58"/>
      <c r="GN121" s="61"/>
      <c r="GO121" s="58"/>
      <c r="GP121" s="58"/>
      <c r="GQ121" s="58"/>
      <c r="GR121" s="58"/>
      <c r="GS121" s="58"/>
      <c r="GT121" s="58"/>
      <c r="GU121" s="61"/>
      <c r="GV121" s="58"/>
      <c r="GW121" s="58"/>
      <c r="GX121" s="58"/>
      <c r="GY121" s="58"/>
      <c r="GZ121" s="58"/>
      <c r="HA121" s="58"/>
      <c r="HB121" s="61"/>
      <c r="HC121" s="58"/>
      <c r="HD121" s="58"/>
      <c r="HE121" s="58"/>
      <c r="HF121" s="58"/>
      <c r="HG121" s="59"/>
      <c r="HH121" s="60"/>
      <c r="HI121" s="61"/>
      <c r="HJ121" s="58"/>
      <c r="HK121" s="58"/>
      <c r="HL121" s="58"/>
      <c r="HM121" s="58"/>
      <c r="HN121" s="58"/>
      <c r="HO121" s="58"/>
      <c r="HP121" s="61"/>
      <c r="HQ121" s="58"/>
      <c r="HR121" s="58"/>
      <c r="HS121" s="58"/>
      <c r="HT121" s="58"/>
      <c r="HU121" s="58"/>
      <c r="HV121" s="58"/>
      <c r="HW121" s="58"/>
      <c r="HX121" s="58"/>
      <c r="HY121" s="58"/>
      <c r="HZ121" s="58"/>
      <c r="IA121" s="58"/>
      <c r="IB121" s="58"/>
      <c r="IC121" s="58"/>
      <c r="ID121" s="61"/>
      <c r="IE121" s="58"/>
      <c r="IF121" s="58"/>
      <c r="IG121" s="58"/>
      <c r="IH121" s="58"/>
      <c r="II121" s="58"/>
      <c r="IJ121" s="58"/>
      <c r="IK121" s="61"/>
      <c r="IL121" s="59"/>
      <c r="IM121" s="60"/>
      <c r="IN121" s="58"/>
      <c r="IO121" s="58"/>
      <c r="IP121" s="58"/>
      <c r="IQ121" s="58"/>
      <c r="IR121" s="58"/>
      <c r="IS121" s="58"/>
      <c r="IT121" s="58"/>
      <c r="IU121" s="58"/>
      <c r="IV121" s="58"/>
      <c r="IW121" s="58"/>
      <c r="IX121" s="58"/>
      <c r="IY121" s="58"/>
      <c r="IZ121" s="58"/>
      <c r="JA121" s="58"/>
      <c r="JB121" s="58"/>
      <c r="JC121" s="58"/>
      <c r="JD121" s="58"/>
      <c r="JE121" s="58"/>
      <c r="JF121" s="58"/>
      <c r="JG121" s="58"/>
      <c r="JH121" s="58"/>
      <c r="JI121" s="58"/>
      <c r="JJ121" s="58"/>
      <c r="JK121" s="58"/>
      <c r="JL121" s="58"/>
      <c r="JM121" s="58"/>
      <c r="JN121" s="58"/>
      <c r="JO121" s="58"/>
      <c r="JP121" s="59"/>
      <c r="JQ121" s="60"/>
      <c r="JR121" s="58"/>
      <c r="JS121" s="58"/>
      <c r="JT121" s="58"/>
      <c r="JU121" s="58"/>
      <c r="JV121" s="58"/>
      <c r="JW121" s="58"/>
      <c r="JX121" s="58"/>
      <c r="JY121" s="58"/>
      <c r="JZ121" s="58"/>
      <c r="KA121" s="58"/>
      <c r="KB121" s="58"/>
      <c r="KC121" s="58"/>
      <c r="KD121" s="58"/>
      <c r="KE121" s="58"/>
      <c r="KF121" s="58"/>
      <c r="KG121" s="58"/>
      <c r="KH121" s="58"/>
      <c r="KI121" s="58"/>
      <c r="KJ121" s="58"/>
      <c r="KK121" s="58"/>
      <c r="KL121" s="58"/>
      <c r="KM121" s="58"/>
      <c r="KN121" s="58"/>
      <c r="KO121" s="58"/>
      <c r="KP121" s="58"/>
      <c r="KQ121" s="58"/>
      <c r="KR121" s="58"/>
      <c r="KS121" s="58"/>
      <c r="KT121" s="61"/>
      <c r="KU121" s="59"/>
      <c r="KV121" s="58"/>
      <c r="KW121" s="58"/>
      <c r="KX121" s="58"/>
      <c r="KY121" s="58"/>
      <c r="KZ121" s="58"/>
      <c r="LA121" s="58"/>
      <c r="LB121" s="58"/>
      <c r="LC121" s="58"/>
      <c r="LD121" s="58"/>
      <c r="LE121" s="58"/>
      <c r="LF121" s="58"/>
      <c r="LG121" s="58"/>
      <c r="LH121" s="58"/>
      <c r="LI121" s="58"/>
      <c r="LJ121" s="58"/>
      <c r="LK121" s="58"/>
      <c r="LL121" s="58"/>
      <c r="LM121" s="58"/>
      <c r="LN121" s="58"/>
      <c r="LO121" s="58"/>
      <c r="LP121" s="58"/>
      <c r="LQ121" s="58"/>
      <c r="LR121" s="58"/>
      <c r="LS121" s="58"/>
      <c r="LT121" s="58"/>
      <c r="LU121" s="58"/>
      <c r="LV121" s="58"/>
      <c r="LW121" s="58"/>
      <c r="LX121" s="61"/>
      <c r="LY121" s="59"/>
      <c r="LZ121" s="60"/>
      <c r="MA121" s="58"/>
      <c r="MB121" s="58"/>
      <c r="MC121" s="58"/>
      <c r="MD121" s="58"/>
      <c r="ME121" s="58"/>
      <c r="MF121" s="58"/>
      <c r="MG121" s="58"/>
      <c r="MH121" s="58"/>
      <c r="MI121" s="58"/>
      <c r="MJ121" s="58"/>
      <c r="MK121" s="58"/>
      <c r="ML121" s="58"/>
      <c r="MM121" s="58"/>
      <c r="MN121" s="58"/>
      <c r="MO121" s="58"/>
      <c r="MP121" s="58"/>
      <c r="MQ121" s="58"/>
      <c r="MR121" s="58"/>
      <c r="MS121" s="58"/>
      <c r="MT121" s="58"/>
      <c r="MU121" s="58"/>
      <c r="MV121" s="58"/>
      <c r="MW121" s="58"/>
      <c r="MX121" s="58"/>
      <c r="MY121" s="58"/>
      <c r="MZ121" s="58"/>
      <c r="NA121" s="58"/>
      <c r="NB121" s="58"/>
      <c r="NC121" s="58"/>
      <c r="ND121" s="59"/>
      <c r="NE121" s="64"/>
      <c r="NF121" s="58"/>
      <c r="NG121" s="58"/>
      <c r="NH121" s="58"/>
      <c r="NI121" s="58"/>
      <c r="NJ121" s="58"/>
      <c r="NK121" s="58"/>
      <c r="NL121" s="58"/>
      <c r="NM121" s="58"/>
      <c r="NN121" s="58"/>
      <c r="NO121" s="58"/>
      <c r="NP121" s="58"/>
      <c r="NQ121" s="58"/>
      <c r="NR121" s="58"/>
      <c r="NS121" s="58"/>
      <c r="NT121" s="58"/>
      <c r="NU121" s="58"/>
      <c r="NV121" s="58"/>
      <c r="NW121" s="58"/>
      <c r="NX121" s="58"/>
      <c r="NY121" s="58"/>
      <c r="NZ121" s="58"/>
      <c r="OA121" s="58"/>
      <c r="OB121" s="58"/>
      <c r="OC121" s="58"/>
      <c r="OD121" s="58"/>
      <c r="OE121" s="58"/>
      <c r="OF121" s="58"/>
      <c r="OG121" s="58"/>
      <c r="OH121" s="58"/>
      <c r="OI121" s="58"/>
      <c r="OJ121" s="58"/>
      <c r="OK121" s="58"/>
      <c r="OL121" s="58"/>
      <c r="OM121" s="58"/>
      <c r="ON121" s="58"/>
      <c r="OO121" s="58"/>
      <c r="OP121" s="58"/>
      <c r="OQ121" s="58"/>
      <c r="OR121" s="58"/>
      <c r="OS121" s="58"/>
      <c r="OT121" s="58"/>
      <c r="OU121" s="58"/>
      <c r="OV121" s="58"/>
      <c r="OW121" s="58"/>
      <c r="OX121" s="58"/>
      <c r="OY121" s="58"/>
      <c r="OZ121" s="58"/>
      <c r="PA121" s="58"/>
      <c r="PB121" s="58"/>
      <c r="PC121" s="58"/>
      <c r="PD121" s="58"/>
      <c r="PE121" s="58"/>
      <c r="PF121" s="58"/>
      <c r="PG121" s="58"/>
      <c r="PH121" s="58"/>
      <c r="PI121" s="58"/>
      <c r="PJ121" s="58"/>
      <c r="PK121" s="58"/>
      <c r="PL121" s="65"/>
    </row>
    <row r="122" spans="1:428" ht="15" hidden="1" thickBot="1" x14ac:dyDescent="0.4">
      <c r="A122" s="20" t="str" cm="1">
        <f t="array" aca="1" ref="A122" ca="1">IF(INDIRECT("'CALENDAR - Workflow'!B"&amp;ROW(A122)-1)&lt;&gt;0,INDIRECT("'CALENDAR - Workflow'!B"&amp;ROW(A122)-1),"")</f>
        <v/>
      </c>
      <c r="B122" s="21" t="str" cm="1">
        <f t="array" aca="1" ref="B122" ca="1">IF(INDIRECT("'CALENDAR - Workflow'!C"&amp;ROW(A122)-1)&lt;&gt;0,INDIRECT("'CALENDAR - Workflow'!C"&amp;ROW(A122)-1),"")</f>
        <v/>
      </c>
      <c r="C122" s="57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9"/>
      <c r="AH122" s="60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8"/>
      <c r="BA122" s="58"/>
      <c r="BB122" s="58"/>
      <c r="BC122" s="58"/>
      <c r="BD122" s="58"/>
      <c r="BE122" s="58"/>
      <c r="BF122" s="58"/>
      <c r="BG122" s="58"/>
      <c r="BH122" s="58"/>
      <c r="BI122" s="58"/>
      <c r="BJ122" s="59"/>
      <c r="BK122" s="60"/>
      <c r="BL122" s="58"/>
      <c r="BM122" s="58"/>
      <c r="BN122" s="58"/>
      <c r="BO122" s="58"/>
      <c r="BP122" s="58"/>
      <c r="BQ122" s="58"/>
      <c r="BR122" s="58"/>
      <c r="BS122" s="58"/>
      <c r="BT122" s="58"/>
      <c r="BU122" s="58"/>
      <c r="BV122" s="58"/>
      <c r="BW122" s="58"/>
      <c r="BX122" s="58"/>
      <c r="BY122" s="58"/>
      <c r="BZ122" s="58"/>
      <c r="CA122" s="58"/>
      <c r="CB122" s="58"/>
      <c r="CC122" s="58"/>
      <c r="CD122" s="58"/>
      <c r="CE122" s="58"/>
      <c r="CF122" s="58"/>
      <c r="CG122" s="58"/>
      <c r="CH122" s="58"/>
      <c r="CI122" s="58"/>
      <c r="CJ122" s="58"/>
      <c r="CK122" s="58"/>
      <c r="CL122" s="58"/>
      <c r="CM122" s="58"/>
      <c r="CN122" s="58"/>
      <c r="CO122" s="59"/>
      <c r="CP122" s="60"/>
      <c r="CQ122" s="58"/>
      <c r="CR122" s="58"/>
      <c r="CS122" s="58"/>
      <c r="CT122" s="61"/>
      <c r="CU122" s="62"/>
      <c r="CV122" s="58"/>
      <c r="CW122" s="58"/>
      <c r="CX122" s="58"/>
      <c r="CY122" s="58"/>
      <c r="CZ122" s="58"/>
      <c r="DA122" s="58"/>
      <c r="DB122" s="58"/>
      <c r="DC122" s="58"/>
      <c r="DD122" s="58"/>
      <c r="DE122" s="58"/>
      <c r="DF122" s="58"/>
      <c r="DG122" s="58"/>
      <c r="DH122" s="58"/>
      <c r="DI122" s="58"/>
      <c r="DJ122" s="58"/>
      <c r="DK122" s="58"/>
      <c r="DL122" s="58"/>
      <c r="DM122" s="58"/>
      <c r="DN122" s="58"/>
      <c r="DO122" s="58"/>
      <c r="DP122" s="58"/>
      <c r="DQ122" s="58"/>
      <c r="DR122" s="58"/>
      <c r="DS122" s="59"/>
      <c r="DT122" s="62"/>
      <c r="DU122" s="58"/>
      <c r="DV122" s="61"/>
      <c r="DW122" s="62"/>
      <c r="DX122" s="58"/>
      <c r="DY122" s="58"/>
      <c r="DZ122" s="58"/>
      <c r="EA122" s="58"/>
      <c r="EB122" s="58"/>
      <c r="EC122" s="61"/>
      <c r="ED122" s="62"/>
      <c r="EE122" s="58"/>
      <c r="EF122" s="58"/>
      <c r="EG122" s="58"/>
      <c r="EH122" s="58"/>
      <c r="EI122" s="58"/>
      <c r="EJ122" s="61"/>
      <c r="EK122" s="62"/>
      <c r="EL122" s="58"/>
      <c r="EM122" s="58"/>
      <c r="EN122" s="58"/>
      <c r="EO122" s="58"/>
      <c r="EP122" s="58"/>
      <c r="EQ122" s="61"/>
      <c r="ER122" s="58"/>
      <c r="ES122" s="58"/>
      <c r="ET122" s="58"/>
      <c r="EU122" s="58"/>
      <c r="EV122" s="58"/>
      <c r="EW122" s="58"/>
      <c r="EX122" s="59"/>
      <c r="EY122" s="60"/>
      <c r="EZ122" s="58"/>
      <c r="FA122" s="58"/>
      <c r="FB122" s="58"/>
      <c r="FC122" s="58"/>
      <c r="FD122" s="58"/>
      <c r="FE122" s="61"/>
      <c r="FF122" s="58"/>
      <c r="FG122" s="58"/>
      <c r="FH122" s="58"/>
      <c r="FI122" s="58"/>
      <c r="FJ122" s="58"/>
      <c r="FK122" s="58"/>
      <c r="FL122" s="61"/>
      <c r="FM122" s="58"/>
      <c r="FN122" s="58"/>
      <c r="FO122" s="58"/>
      <c r="FP122" s="58"/>
      <c r="FQ122" s="58"/>
      <c r="FR122" s="58"/>
      <c r="FS122" s="61"/>
      <c r="FT122" s="58"/>
      <c r="FU122" s="58"/>
      <c r="FV122" s="58"/>
      <c r="FW122" s="63"/>
      <c r="FX122" s="58"/>
      <c r="FY122" s="58"/>
      <c r="FZ122" s="58"/>
      <c r="GA122" s="58"/>
      <c r="GB122" s="59"/>
      <c r="GC122" s="60"/>
      <c r="GD122" s="58"/>
      <c r="GE122" s="58"/>
      <c r="GF122" s="58"/>
      <c r="GG122" s="61"/>
      <c r="GH122" s="62"/>
      <c r="GI122" s="58"/>
      <c r="GJ122" s="58"/>
      <c r="GK122" s="58"/>
      <c r="GL122" s="58"/>
      <c r="GM122" s="58"/>
      <c r="GN122" s="61"/>
      <c r="GO122" s="58"/>
      <c r="GP122" s="58"/>
      <c r="GQ122" s="58"/>
      <c r="GR122" s="58"/>
      <c r="GS122" s="58"/>
      <c r="GT122" s="58"/>
      <c r="GU122" s="61"/>
      <c r="GV122" s="58"/>
      <c r="GW122" s="58"/>
      <c r="GX122" s="58"/>
      <c r="GY122" s="58"/>
      <c r="GZ122" s="58"/>
      <c r="HA122" s="58"/>
      <c r="HB122" s="61"/>
      <c r="HC122" s="58"/>
      <c r="HD122" s="58"/>
      <c r="HE122" s="58"/>
      <c r="HF122" s="58"/>
      <c r="HG122" s="59"/>
      <c r="HH122" s="60"/>
      <c r="HI122" s="61"/>
      <c r="HJ122" s="58"/>
      <c r="HK122" s="58"/>
      <c r="HL122" s="58"/>
      <c r="HM122" s="58"/>
      <c r="HN122" s="58"/>
      <c r="HO122" s="58"/>
      <c r="HP122" s="61"/>
      <c r="HQ122" s="58"/>
      <c r="HR122" s="58"/>
      <c r="HS122" s="58"/>
      <c r="HT122" s="58"/>
      <c r="HU122" s="58"/>
      <c r="HV122" s="58"/>
      <c r="HW122" s="58"/>
      <c r="HX122" s="58"/>
      <c r="HY122" s="58"/>
      <c r="HZ122" s="58"/>
      <c r="IA122" s="58"/>
      <c r="IB122" s="58"/>
      <c r="IC122" s="58"/>
      <c r="ID122" s="61"/>
      <c r="IE122" s="58"/>
      <c r="IF122" s="58"/>
      <c r="IG122" s="58"/>
      <c r="IH122" s="58"/>
      <c r="II122" s="58"/>
      <c r="IJ122" s="58"/>
      <c r="IK122" s="61"/>
      <c r="IL122" s="59"/>
      <c r="IM122" s="60"/>
      <c r="IN122" s="58"/>
      <c r="IO122" s="58"/>
      <c r="IP122" s="58"/>
      <c r="IQ122" s="58"/>
      <c r="IR122" s="58"/>
      <c r="IS122" s="58"/>
      <c r="IT122" s="58"/>
      <c r="IU122" s="58"/>
      <c r="IV122" s="58"/>
      <c r="IW122" s="58"/>
      <c r="IX122" s="58"/>
      <c r="IY122" s="58"/>
      <c r="IZ122" s="58"/>
      <c r="JA122" s="58"/>
      <c r="JB122" s="58"/>
      <c r="JC122" s="58"/>
      <c r="JD122" s="58"/>
      <c r="JE122" s="58"/>
      <c r="JF122" s="58"/>
      <c r="JG122" s="58"/>
      <c r="JH122" s="58"/>
      <c r="JI122" s="58"/>
      <c r="JJ122" s="58"/>
      <c r="JK122" s="58"/>
      <c r="JL122" s="58"/>
      <c r="JM122" s="58"/>
      <c r="JN122" s="58"/>
      <c r="JO122" s="58"/>
      <c r="JP122" s="59"/>
      <c r="JQ122" s="60"/>
      <c r="JR122" s="58"/>
      <c r="JS122" s="58"/>
      <c r="JT122" s="58"/>
      <c r="JU122" s="58"/>
      <c r="JV122" s="58"/>
      <c r="JW122" s="58"/>
      <c r="JX122" s="58"/>
      <c r="JY122" s="58"/>
      <c r="JZ122" s="58"/>
      <c r="KA122" s="58"/>
      <c r="KB122" s="58"/>
      <c r="KC122" s="58"/>
      <c r="KD122" s="58"/>
      <c r="KE122" s="58"/>
      <c r="KF122" s="58"/>
      <c r="KG122" s="58"/>
      <c r="KH122" s="58"/>
      <c r="KI122" s="58"/>
      <c r="KJ122" s="58"/>
      <c r="KK122" s="58"/>
      <c r="KL122" s="58"/>
      <c r="KM122" s="58"/>
      <c r="KN122" s="58"/>
      <c r="KO122" s="58"/>
      <c r="KP122" s="58"/>
      <c r="KQ122" s="58"/>
      <c r="KR122" s="58"/>
      <c r="KS122" s="58"/>
      <c r="KT122" s="61"/>
      <c r="KU122" s="59"/>
      <c r="KV122" s="58"/>
      <c r="KW122" s="58"/>
      <c r="KX122" s="58"/>
      <c r="KY122" s="58"/>
      <c r="KZ122" s="58"/>
      <c r="LA122" s="58"/>
      <c r="LB122" s="58"/>
      <c r="LC122" s="58"/>
      <c r="LD122" s="58"/>
      <c r="LE122" s="58"/>
      <c r="LF122" s="58"/>
      <c r="LG122" s="58"/>
      <c r="LH122" s="58"/>
      <c r="LI122" s="58"/>
      <c r="LJ122" s="58"/>
      <c r="LK122" s="58"/>
      <c r="LL122" s="58"/>
      <c r="LM122" s="58"/>
      <c r="LN122" s="58"/>
      <c r="LO122" s="58"/>
      <c r="LP122" s="58"/>
      <c r="LQ122" s="58"/>
      <c r="LR122" s="58"/>
      <c r="LS122" s="58"/>
      <c r="LT122" s="58"/>
      <c r="LU122" s="58"/>
      <c r="LV122" s="58"/>
      <c r="LW122" s="58"/>
      <c r="LX122" s="61"/>
      <c r="LY122" s="59"/>
      <c r="LZ122" s="60"/>
      <c r="MA122" s="58"/>
      <c r="MB122" s="58"/>
      <c r="MC122" s="58"/>
      <c r="MD122" s="58"/>
      <c r="ME122" s="58"/>
      <c r="MF122" s="58"/>
      <c r="MG122" s="58"/>
      <c r="MH122" s="58"/>
      <c r="MI122" s="58"/>
      <c r="MJ122" s="58"/>
      <c r="MK122" s="58"/>
      <c r="ML122" s="58"/>
      <c r="MM122" s="58"/>
      <c r="MN122" s="58"/>
      <c r="MO122" s="58"/>
      <c r="MP122" s="58"/>
      <c r="MQ122" s="58"/>
      <c r="MR122" s="58"/>
      <c r="MS122" s="58"/>
      <c r="MT122" s="58"/>
      <c r="MU122" s="58"/>
      <c r="MV122" s="58"/>
      <c r="MW122" s="58"/>
      <c r="MX122" s="58"/>
      <c r="MY122" s="58"/>
      <c r="MZ122" s="58"/>
      <c r="NA122" s="58"/>
      <c r="NB122" s="58"/>
      <c r="NC122" s="58"/>
      <c r="ND122" s="59"/>
      <c r="NE122" s="64"/>
      <c r="NF122" s="58"/>
      <c r="NG122" s="58"/>
      <c r="NH122" s="58"/>
      <c r="NI122" s="58"/>
      <c r="NJ122" s="58"/>
      <c r="NK122" s="58"/>
      <c r="NL122" s="58"/>
      <c r="NM122" s="58"/>
      <c r="NN122" s="58"/>
      <c r="NO122" s="58"/>
      <c r="NP122" s="58"/>
      <c r="NQ122" s="58"/>
      <c r="NR122" s="58"/>
      <c r="NS122" s="58"/>
      <c r="NT122" s="58"/>
      <c r="NU122" s="58"/>
      <c r="NV122" s="58"/>
      <c r="NW122" s="58"/>
      <c r="NX122" s="58"/>
      <c r="NY122" s="58"/>
      <c r="NZ122" s="58"/>
      <c r="OA122" s="58"/>
      <c r="OB122" s="58"/>
      <c r="OC122" s="58"/>
      <c r="OD122" s="58"/>
      <c r="OE122" s="58"/>
      <c r="OF122" s="58"/>
      <c r="OG122" s="58"/>
      <c r="OH122" s="58"/>
      <c r="OI122" s="58"/>
      <c r="OJ122" s="58"/>
      <c r="OK122" s="58"/>
      <c r="OL122" s="58"/>
      <c r="OM122" s="58"/>
      <c r="ON122" s="58"/>
      <c r="OO122" s="58"/>
      <c r="OP122" s="58"/>
      <c r="OQ122" s="58"/>
      <c r="OR122" s="58"/>
      <c r="OS122" s="58"/>
      <c r="OT122" s="58"/>
      <c r="OU122" s="58"/>
      <c r="OV122" s="58"/>
      <c r="OW122" s="58"/>
      <c r="OX122" s="58"/>
      <c r="OY122" s="58"/>
      <c r="OZ122" s="58"/>
      <c r="PA122" s="58"/>
      <c r="PB122" s="58"/>
      <c r="PC122" s="58"/>
      <c r="PD122" s="58"/>
      <c r="PE122" s="58"/>
      <c r="PF122" s="58"/>
      <c r="PG122" s="58"/>
      <c r="PH122" s="58"/>
      <c r="PI122" s="58"/>
      <c r="PJ122" s="58"/>
      <c r="PK122" s="58"/>
      <c r="PL122" s="65"/>
    </row>
    <row r="123" spans="1:428" ht="15" hidden="1" thickBot="1" x14ac:dyDescent="0.4">
      <c r="A123" s="20" t="str" cm="1">
        <f t="array" aca="1" ref="A123" ca="1">IF(INDIRECT("'CALENDAR - Workflow'!B"&amp;ROW(A123)-1)&lt;&gt;0,INDIRECT("'CALENDAR - Workflow'!B"&amp;ROW(A123)-1),"")</f>
        <v/>
      </c>
      <c r="B123" s="21" t="str" cm="1">
        <f t="array" aca="1" ref="B123" ca="1">IF(INDIRECT("'CALENDAR - Workflow'!C"&amp;ROW(A123)-1)&lt;&gt;0,INDIRECT("'CALENDAR - Workflow'!C"&amp;ROW(A123)-1),"")</f>
        <v/>
      </c>
      <c r="C123" s="57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9"/>
      <c r="AH123" s="60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8"/>
      <c r="BA123" s="58"/>
      <c r="BB123" s="58"/>
      <c r="BC123" s="58"/>
      <c r="BD123" s="58"/>
      <c r="BE123" s="58"/>
      <c r="BF123" s="58"/>
      <c r="BG123" s="58"/>
      <c r="BH123" s="58"/>
      <c r="BI123" s="58"/>
      <c r="BJ123" s="59"/>
      <c r="BK123" s="60"/>
      <c r="BL123" s="58"/>
      <c r="BM123" s="58"/>
      <c r="BN123" s="58"/>
      <c r="BO123" s="58"/>
      <c r="BP123" s="58"/>
      <c r="BQ123" s="58"/>
      <c r="BR123" s="58"/>
      <c r="BS123" s="58"/>
      <c r="BT123" s="58"/>
      <c r="BU123" s="58"/>
      <c r="BV123" s="58"/>
      <c r="BW123" s="58"/>
      <c r="BX123" s="58"/>
      <c r="BY123" s="58"/>
      <c r="BZ123" s="58"/>
      <c r="CA123" s="58"/>
      <c r="CB123" s="58"/>
      <c r="CC123" s="58"/>
      <c r="CD123" s="58"/>
      <c r="CE123" s="58"/>
      <c r="CF123" s="58"/>
      <c r="CG123" s="58"/>
      <c r="CH123" s="58"/>
      <c r="CI123" s="58"/>
      <c r="CJ123" s="58"/>
      <c r="CK123" s="58"/>
      <c r="CL123" s="58"/>
      <c r="CM123" s="58"/>
      <c r="CN123" s="58"/>
      <c r="CO123" s="59"/>
      <c r="CP123" s="60"/>
      <c r="CQ123" s="58"/>
      <c r="CR123" s="58"/>
      <c r="CS123" s="58"/>
      <c r="CT123" s="61"/>
      <c r="CU123" s="62"/>
      <c r="CV123" s="58"/>
      <c r="CW123" s="58"/>
      <c r="CX123" s="58"/>
      <c r="CY123" s="58"/>
      <c r="CZ123" s="58"/>
      <c r="DA123" s="58"/>
      <c r="DB123" s="58"/>
      <c r="DC123" s="58"/>
      <c r="DD123" s="58"/>
      <c r="DE123" s="58"/>
      <c r="DF123" s="58"/>
      <c r="DG123" s="58"/>
      <c r="DH123" s="58"/>
      <c r="DI123" s="58"/>
      <c r="DJ123" s="58"/>
      <c r="DK123" s="58"/>
      <c r="DL123" s="58"/>
      <c r="DM123" s="58"/>
      <c r="DN123" s="58"/>
      <c r="DO123" s="58"/>
      <c r="DP123" s="58"/>
      <c r="DQ123" s="58"/>
      <c r="DR123" s="58"/>
      <c r="DS123" s="59"/>
      <c r="DT123" s="62"/>
      <c r="DU123" s="58"/>
      <c r="DV123" s="61"/>
      <c r="DW123" s="62"/>
      <c r="DX123" s="58"/>
      <c r="DY123" s="58"/>
      <c r="DZ123" s="58"/>
      <c r="EA123" s="58"/>
      <c r="EB123" s="58"/>
      <c r="EC123" s="61"/>
      <c r="ED123" s="62"/>
      <c r="EE123" s="58"/>
      <c r="EF123" s="58"/>
      <c r="EG123" s="58"/>
      <c r="EH123" s="58"/>
      <c r="EI123" s="58"/>
      <c r="EJ123" s="61"/>
      <c r="EK123" s="62"/>
      <c r="EL123" s="58"/>
      <c r="EM123" s="58"/>
      <c r="EN123" s="58"/>
      <c r="EO123" s="58"/>
      <c r="EP123" s="58"/>
      <c r="EQ123" s="61"/>
      <c r="ER123" s="58"/>
      <c r="ES123" s="58"/>
      <c r="ET123" s="58"/>
      <c r="EU123" s="58"/>
      <c r="EV123" s="58"/>
      <c r="EW123" s="58"/>
      <c r="EX123" s="59"/>
      <c r="EY123" s="60"/>
      <c r="EZ123" s="58"/>
      <c r="FA123" s="58"/>
      <c r="FB123" s="58"/>
      <c r="FC123" s="58"/>
      <c r="FD123" s="58"/>
      <c r="FE123" s="61"/>
      <c r="FF123" s="58"/>
      <c r="FG123" s="58"/>
      <c r="FH123" s="58"/>
      <c r="FI123" s="58"/>
      <c r="FJ123" s="58"/>
      <c r="FK123" s="58"/>
      <c r="FL123" s="61"/>
      <c r="FM123" s="58"/>
      <c r="FN123" s="58"/>
      <c r="FO123" s="58"/>
      <c r="FP123" s="58"/>
      <c r="FQ123" s="58"/>
      <c r="FR123" s="58"/>
      <c r="FS123" s="61"/>
      <c r="FT123" s="58"/>
      <c r="FU123" s="58"/>
      <c r="FV123" s="58"/>
      <c r="FW123" s="63"/>
      <c r="FX123" s="58"/>
      <c r="FY123" s="58"/>
      <c r="FZ123" s="58"/>
      <c r="GA123" s="58"/>
      <c r="GB123" s="59"/>
      <c r="GC123" s="60"/>
      <c r="GD123" s="58"/>
      <c r="GE123" s="58"/>
      <c r="GF123" s="58"/>
      <c r="GG123" s="61"/>
      <c r="GH123" s="62"/>
      <c r="GI123" s="58"/>
      <c r="GJ123" s="58"/>
      <c r="GK123" s="58"/>
      <c r="GL123" s="58"/>
      <c r="GM123" s="58"/>
      <c r="GN123" s="61"/>
      <c r="GO123" s="58"/>
      <c r="GP123" s="58"/>
      <c r="GQ123" s="58"/>
      <c r="GR123" s="58"/>
      <c r="GS123" s="58"/>
      <c r="GT123" s="58"/>
      <c r="GU123" s="61"/>
      <c r="GV123" s="58"/>
      <c r="GW123" s="58"/>
      <c r="GX123" s="58"/>
      <c r="GY123" s="58"/>
      <c r="GZ123" s="58"/>
      <c r="HA123" s="58"/>
      <c r="HB123" s="61"/>
      <c r="HC123" s="58"/>
      <c r="HD123" s="58"/>
      <c r="HE123" s="58"/>
      <c r="HF123" s="58"/>
      <c r="HG123" s="59"/>
      <c r="HH123" s="60"/>
      <c r="HI123" s="61"/>
      <c r="HJ123" s="58"/>
      <c r="HK123" s="58"/>
      <c r="HL123" s="58"/>
      <c r="HM123" s="58"/>
      <c r="HN123" s="58"/>
      <c r="HO123" s="58"/>
      <c r="HP123" s="61"/>
      <c r="HQ123" s="58"/>
      <c r="HR123" s="58"/>
      <c r="HS123" s="58"/>
      <c r="HT123" s="58"/>
      <c r="HU123" s="58"/>
      <c r="HV123" s="58"/>
      <c r="HW123" s="58"/>
      <c r="HX123" s="58"/>
      <c r="HY123" s="58"/>
      <c r="HZ123" s="58"/>
      <c r="IA123" s="58"/>
      <c r="IB123" s="58"/>
      <c r="IC123" s="58"/>
      <c r="ID123" s="61"/>
      <c r="IE123" s="58"/>
      <c r="IF123" s="58"/>
      <c r="IG123" s="58"/>
      <c r="IH123" s="58"/>
      <c r="II123" s="58"/>
      <c r="IJ123" s="58"/>
      <c r="IK123" s="61"/>
      <c r="IL123" s="59"/>
      <c r="IM123" s="60"/>
      <c r="IN123" s="58"/>
      <c r="IO123" s="58"/>
      <c r="IP123" s="58"/>
      <c r="IQ123" s="58"/>
      <c r="IR123" s="58"/>
      <c r="IS123" s="58"/>
      <c r="IT123" s="58"/>
      <c r="IU123" s="58"/>
      <c r="IV123" s="58"/>
      <c r="IW123" s="58"/>
      <c r="IX123" s="58"/>
      <c r="IY123" s="58"/>
      <c r="IZ123" s="58"/>
      <c r="JA123" s="58"/>
      <c r="JB123" s="58"/>
      <c r="JC123" s="58"/>
      <c r="JD123" s="58"/>
      <c r="JE123" s="58"/>
      <c r="JF123" s="58"/>
      <c r="JG123" s="58"/>
      <c r="JH123" s="58"/>
      <c r="JI123" s="58"/>
      <c r="JJ123" s="58"/>
      <c r="JK123" s="58"/>
      <c r="JL123" s="58"/>
      <c r="JM123" s="58"/>
      <c r="JN123" s="58"/>
      <c r="JO123" s="58"/>
      <c r="JP123" s="59"/>
      <c r="JQ123" s="60"/>
      <c r="JR123" s="58"/>
      <c r="JS123" s="58"/>
      <c r="JT123" s="58"/>
      <c r="JU123" s="58"/>
      <c r="JV123" s="58"/>
      <c r="JW123" s="58"/>
      <c r="JX123" s="58"/>
      <c r="JY123" s="58"/>
      <c r="JZ123" s="58"/>
      <c r="KA123" s="58"/>
      <c r="KB123" s="58"/>
      <c r="KC123" s="58"/>
      <c r="KD123" s="58"/>
      <c r="KE123" s="58"/>
      <c r="KF123" s="58"/>
      <c r="KG123" s="58"/>
      <c r="KH123" s="58"/>
      <c r="KI123" s="58"/>
      <c r="KJ123" s="58"/>
      <c r="KK123" s="58"/>
      <c r="KL123" s="58"/>
      <c r="KM123" s="58"/>
      <c r="KN123" s="58"/>
      <c r="KO123" s="58"/>
      <c r="KP123" s="58"/>
      <c r="KQ123" s="58"/>
      <c r="KR123" s="58"/>
      <c r="KS123" s="58"/>
      <c r="KT123" s="61"/>
      <c r="KU123" s="59"/>
      <c r="KV123" s="58"/>
      <c r="KW123" s="58"/>
      <c r="KX123" s="58"/>
      <c r="KY123" s="58"/>
      <c r="KZ123" s="58"/>
      <c r="LA123" s="58"/>
      <c r="LB123" s="58"/>
      <c r="LC123" s="58"/>
      <c r="LD123" s="58"/>
      <c r="LE123" s="58"/>
      <c r="LF123" s="58"/>
      <c r="LG123" s="58"/>
      <c r="LH123" s="58"/>
      <c r="LI123" s="58"/>
      <c r="LJ123" s="58"/>
      <c r="LK123" s="58"/>
      <c r="LL123" s="58"/>
      <c r="LM123" s="58"/>
      <c r="LN123" s="58"/>
      <c r="LO123" s="58"/>
      <c r="LP123" s="58"/>
      <c r="LQ123" s="58"/>
      <c r="LR123" s="58"/>
      <c r="LS123" s="58"/>
      <c r="LT123" s="58"/>
      <c r="LU123" s="58"/>
      <c r="LV123" s="58"/>
      <c r="LW123" s="58"/>
      <c r="LX123" s="61"/>
      <c r="LY123" s="59"/>
      <c r="LZ123" s="60"/>
      <c r="MA123" s="58"/>
      <c r="MB123" s="58"/>
      <c r="MC123" s="58"/>
      <c r="MD123" s="58"/>
      <c r="ME123" s="58"/>
      <c r="MF123" s="58"/>
      <c r="MG123" s="58"/>
      <c r="MH123" s="58"/>
      <c r="MI123" s="58"/>
      <c r="MJ123" s="58"/>
      <c r="MK123" s="58"/>
      <c r="ML123" s="58"/>
      <c r="MM123" s="58"/>
      <c r="MN123" s="58"/>
      <c r="MO123" s="58"/>
      <c r="MP123" s="58"/>
      <c r="MQ123" s="58"/>
      <c r="MR123" s="58"/>
      <c r="MS123" s="58"/>
      <c r="MT123" s="58"/>
      <c r="MU123" s="58"/>
      <c r="MV123" s="58"/>
      <c r="MW123" s="58"/>
      <c r="MX123" s="58"/>
      <c r="MY123" s="58"/>
      <c r="MZ123" s="58"/>
      <c r="NA123" s="58"/>
      <c r="NB123" s="58"/>
      <c r="NC123" s="58"/>
      <c r="ND123" s="59"/>
      <c r="NE123" s="64"/>
      <c r="NF123" s="58"/>
      <c r="NG123" s="58"/>
      <c r="NH123" s="58"/>
      <c r="NI123" s="58"/>
      <c r="NJ123" s="58"/>
      <c r="NK123" s="58"/>
      <c r="NL123" s="58"/>
      <c r="NM123" s="58"/>
      <c r="NN123" s="58"/>
      <c r="NO123" s="58"/>
      <c r="NP123" s="58"/>
      <c r="NQ123" s="58"/>
      <c r="NR123" s="58"/>
      <c r="NS123" s="58"/>
      <c r="NT123" s="58"/>
      <c r="NU123" s="58"/>
      <c r="NV123" s="58"/>
      <c r="NW123" s="58"/>
      <c r="NX123" s="58"/>
      <c r="NY123" s="58"/>
      <c r="NZ123" s="58"/>
      <c r="OA123" s="58"/>
      <c r="OB123" s="58"/>
      <c r="OC123" s="58"/>
      <c r="OD123" s="58"/>
      <c r="OE123" s="58"/>
      <c r="OF123" s="58"/>
      <c r="OG123" s="58"/>
      <c r="OH123" s="58"/>
      <c r="OI123" s="58"/>
      <c r="OJ123" s="58"/>
      <c r="OK123" s="58"/>
      <c r="OL123" s="58"/>
      <c r="OM123" s="58"/>
      <c r="ON123" s="58"/>
      <c r="OO123" s="58"/>
      <c r="OP123" s="58"/>
      <c r="OQ123" s="58"/>
      <c r="OR123" s="58"/>
      <c r="OS123" s="58"/>
      <c r="OT123" s="58"/>
      <c r="OU123" s="58"/>
      <c r="OV123" s="58"/>
      <c r="OW123" s="58"/>
      <c r="OX123" s="58"/>
      <c r="OY123" s="58"/>
      <c r="OZ123" s="58"/>
      <c r="PA123" s="58"/>
      <c r="PB123" s="58"/>
      <c r="PC123" s="58"/>
      <c r="PD123" s="58"/>
      <c r="PE123" s="58"/>
      <c r="PF123" s="58"/>
      <c r="PG123" s="58"/>
      <c r="PH123" s="58"/>
      <c r="PI123" s="58"/>
      <c r="PJ123" s="58"/>
      <c r="PK123" s="58"/>
      <c r="PL123" s="65"/>
    </row>
    <row r="124" spans="1:428" ht="15" hidden="1" thickBot="1" x14ac:dyDescent="0.4">
      <c r="A124" s="20" t="str" cm="1">
        <f t="array" aca="1" ref="A124" ca="1">IF(INDIRECT("'CALENDAR - Workflow'!B"&amp;ROW(A124)-1)&lt;&gt;0,INDIRECT("'CALENDAR - Workflow'!B"&amp;ROW(A124)-1),"")</f>
        <v/>
      </c>
      <c r="B124" s="21" t="str" cm="1">
        <f t="array" aca="1" ref="B124" ca="1">IF(INDIRECT("'CALENDAR - Workflow'!C"&amp;ROW(A124)-1)&lt;&gt;0,INDIRECT("'CALENDAR - Workflow'!C"&amp;ROW(A124)-1),"")</f>
        <v/>
      </c>
      <c r="C124" s="57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9"/>
      <c r="AH124" s="60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8"/>
      <c r="BA124" s="58"/>
      <c r="BB124" s="58"/>
      <c r="BC124" s="58"/>
      <c r="BD124" s="58"/>
      <c r="BE124" s="58"/>
      <c r="BF124" s="58"/>
      <c r="BG124" s="58"/>
      <c r="BH124" s="58"/>
      <c r="BI124" s="58"/>
      <c r="BJ124" s="59"/>
      <c r="BK124" s="60"/>
      <c r="BL124" s="58"/>
      <c r="BM124" s="58"/>
      <c r="BN124" s="58"/>
      <c r="BO124" s="58"/>
      <c r="BP124" s="58"/>
      <c r="BQ124" s="58"/>
      <c r="BR124" s="58"/>
      <c r="BS124" s="58"/>
      <c r="BT124" s="58"/>
      <c r="BU124" s="58"/>
      <c r="BV124" s="58"/>
      <c r="BW124" s="58"/>
      <c r="BX124" s="58"/>
      <c r="BY124" s="58"/>
      <c r="BZ124" s="58"/>
      <c r="CA124" s="58"/>
      <c r="CB124" s="58"/>
      <c r="CC124" s="58"/>
      <c r="CD124" s="58"/>
      <c r="CE124" s="58"/>
      <c r="CF124" s="58"/>
      <c r="CG124" s="58"/>
      <c r="CH124" s="58"/>
      <c r="CI124" s="58"/>
      <c r="CJ124" s="58"/>
      <c r="CK124" s="58"/>
      <c r="CL124" s="58"/>
      <c r="CM124" s="58"/>
      <c r="CN124" s="58"/>
      <c r="CO124" s="59"/>
      <c r="CP124" s="60"/>
      <c r="CQ124" s="58"/>
      <c r="CR124" s="58"/>
      <c r="CS124" s="58"/>
      <c r="CT124" s="61"/>
      <c r="CU124" s="62"/>
      <c r="CV124" s="58"/>
      <c r="CW124" s="58"/>
      <c r="CX124" s="58"/>
      <c r="CY124" s="58"/>
      <c r="CZ124" s="58"/>
      <c r="DA124" s="58"/>
      <c r="DB124" s="58"/>
      <c r="DC124" s="58"/>
      <c r="DD124" s="58"/>
      <c r="DE124" s="58"/>
      <c r="DF124" s="58"/>
      <c r="DG124" s="58"/>
      <c r="DH124" s="58"/>
      <c r="DI124" s="58"/>
      <c r="DJ124" s="58"/>
      <c r="DK124" s="58"/>
      <c r="DL124" s="58"/>
      <c r="DM124" s="58"/>
      <c r="DN124" s="58"/>
      <c r="DO124" s="58"/>
      <c r="DP124" s="58"/>
      <c r="DQ124" s="58"/>
      <c r="DR124" s="58"/>
      <c r="DS124" s="59"/>
      <c r="DT124" s="62"/>
      <c r="DU124" s="58"/>
      <c r="DV124" s="61"/>
      <c r="DW124" s="62"/>
      <c r="DX124" s="58"/>
      <c r="DY124" s="58"/>
      <c r="DZ124" s="58"/>
      <c r="EA124" s="58"/>
      <c r="EB124" s="58"/>
      <c r="EC124" s="61"/>
      <c r="ED124" s="62"/>
      <c r="EE124" s="58"/>
      <c r="EF124" s="58"/>
      <c r="EG124" s="58"/>
      <c r="EH124" s="58"/>
      <c r="EI124" s="58"/>
      <c r="EJ124" s="61"/>
      <c r="EK124" s="62"/>
      <c r="EL124" s="58"/>
      <c r="EM124" s="58"/>
      <c r="EN124" s="58"/>
      <c r="EO124" s="58"/>
      <c r="EP124" s="58"/>
      <c r="EQ124" s="61"/>
      <c r="ER124" s="58"/>
      <c r="ES124" s="58"/>
      <c r="ET124" s="58"/>
      <c r="EU124" s="58"/>
      <c r="EV124" s="58"/>
      <c r="EW124" s="58"/>
      <c r="EX124" s="59"/>
      <c r="EY124" s="60"/>
      <c r="EZ124" s="58"/>
      <c r="FA124" s="58"/>
      <c r="FB124" s="58"/>
      <c r="FC124" s="58"/>
      <c r="FD124" s="58"/>
      <c r="FE124" s="61"/>
      <c r="FF124" s="58"/>
      <c r="FG124" s="58"/>
      <c r="FH124" s="58"/>
      <c r="FI124" s="58"/>
      <c r="FJ124" s="58"/>
      <c r="FK124" s="58"/>
      <c r="FL124" s="61"/>
      <c r="FM124" s="58"/>
      <c r="FN124" s="58"/>
      <c r="FO124" s="58"/>
      <c r="FP124" s="58"/>
      <c r="FQ124" s="58"/>
      <c r="FR124" s="58"/>
      <c r="FS124" s="61"/>
      <c r="FT124" s="58"/>
      <c r="FU124" s="58"/>
      <c r="FV124" s="58"/>
      <c r="FW124" s="63"/>
      <c r="FX124" s="58"/>
      <c r="FY124" s="58"/>
      <c r="FZ124" s="58"/>
      <c r="GA124" s="58"/>
      <c r="GB124" s="59"/>
      <c r="GC124" s="60"/>
      <c r="GD124" s="58"/>
      <c r="GE124" s="58"/>
      <c r="GF124" s="58"/>
      <c r="GG124" s="61"/>
      <c r="GH124" s="62"/>
      <c r="GI124" s="58"/>
      <c r="GJ124" s="58"/>
      <c r="GK124" s="58"/>
      <c r="GL124" s="58"/>
      <c r="GM124" s="58"/>
      <c r="GN124" s="61"/>
      <c r="GO124" s="58"/>
      <c r="GP124" s="58"/>
      <c r="GQ124" s="58"/>
      <c r="GR124" s="58"/>
      <c r="GS124" s="58"/>
      <c r="GT124" s="58"/>
      <c r="GU124" s="61"/>
      <c r="GV124" s="58"/>
      <c r="GW124" s="58"/>
      <c r="GX124" s="58"/>
      <c r="GY124" s="58"/>
      <c r="GZ124" s="58"/>
      <c r="HA124" s="58"/>
      <c r="HB124" s="61"/>
      <c r="HC124" s="58"/>
      <c r="HD124" s="58"/>
      <c r="HE124" s="58"/>
      <c r="HF124" s="58"/>
      <c r="HG124" s="59"/>
      <c r="HH124" s="60"/>
      <c r="HI124" s="61"/>
      <c r="HJ124" s="58"/>
      <c r="HK124" s="58"/>
      <c r="HL124" s="58"/>
      <c r="HM124" s="58"/>
      <c r="HN124" s="58"/>
      <c r="HO124" s="58"/>
      <c r="HP124" s="61"/>
      <c r="HQ124" s="58"/>
      <c r="HR124" s="58"/>
      <c r="HS124" s="58"/>
      <c r="HT124" s="58"/>
      <c r="HU124" s="58"/>
      <c r="HV124" s="58"/>
      <c r="HW124" s="58"/>
      <c r="HX124" s="58"/>
      <c r="HY124" s="58"/>
      <c r="HZ124" s="58"/>
      <c r="IA124" s="58"/>
      <c r="IB124" s="58"/>
      <c r="IC124" s="58"/>
      <c r="ID124" s="61"/>
      <c r="IE124" s="58"/>
      <c r="IF124" s="58"/>
      <c r="IG124" s="58"/>
      <c r="IH124" s="58"/>
      <c r="II124" s="58"/>
      <c r="IJ124" s="58"/>
      <c r="IK124" s="61"/>
      <c r="IL124" s="59"/>
      <c r="IM124" s="60"/>
      <c r="IN124" s="58"/>
      <c r="IO124" s="58"/>
      <c r="IP124" s="58"/>
      <c r="IQ124" s="58"/>
      <c r="IR124" s="58"/>
      <c r="IS124" s="58"/>
      <c r="IT124" s="58"/>
      <c r="IU124" s="58"/>
      <c r="IV124" s="58"/>
      <c r="IW124" s="58"/>
      <c r="IX124" s="58"/>
      <c r="IY124" s="58"/>
      <c r="IZ124" s="58"/>
      <c r="JA124" s="58"/>
      <c r="JB124" s="58"/>
      <c r="JC124" s="58"/>
      <c r="JD124" s="58"/>
      <c r="JE124" s="58"/>
      <c r="JF124" s="58"/>
      <c r="JG124" s="58"/>
      <c r="JH124" s="58"/>
      <c r="JI124" s="58"/>
      <c r="JJ124" s="58"/>
      <c r="JK124" s="58"/>
      <c r="JL124" s="58"/>
      <c r="JM124" s="58"/>
      <c r="JN124" s="58"/>
      <c r="JO124" s="58"/>
      <c r="JP124" s="59"/>
      <c r="JQ124" s="60"/>
      <c r="JR124" s="58"/>
      <c r="JS124" s="58"/>
      <c r="JT124" s="58"/>
      <c r="JU124" s="58"/>
      <c r="JV124" s="58"/>
      <c r="JW124" s="58"/>
      <c r="JX124" s="58"/>
      <c r="JY124" s="58"/>
      <c r="JZ124" s="58"/>
      <c r="KA124" s="58"/>
      <c r="KB124" s="58"/>
      <c r="KC124" s="58"/>
      <c r="KD124" s="58"/>
      <c r="KE124" s="58"/>
      <c r="KF124" s="58"/>
      <c r="KG124" s="58"/>
      <c r="KH124" s="58"/>
      <c r="KI124" s="58"/>
      <c r="KJ124" s="58"/>
      <c r="KK124" s="58"/>
      <c r="KL124" s="58"/>
      <c r="KM124" s="58"/>
      <c r="KN124" s="58"/>
      <c r="KO124" s="58"/>
      <c r="KP124" s="58"/>
      <c r="KQ124" s="58"/>
      <c r="KR124" s="58"/>
      <c r="KS124" s="58"/>
      <c r="KT124" s="61"/>
      <c r="KU124" s="59"/>
      <c r="KV124" s="58"/>
      <c r="KW124" s="58"/>
      <c r="KX124" s="58"/>
      <c r="KY124" s="58"/>
      <c r="KZ124" s="58"/>
      <c r="LA124" s="58"/>
      <c r="LB124" s="58"/>
      <c r="LC124" s="58"/>
      <c r="LD124" s="58"/>
      <c r="LE124" s="58"/>
      <c r="LF124" s="58"/>
      <c r="LG124" s="58"/>
      <c r="LH124" s="58"/>
      <c r="LI124" s="58"/>
      <c r="LJ124" s="58"/>
      <c r="LK124" s="58"/>
      <c r="LL124" s="58"/>
      <c r="LM124" s="58"/>
      <c r="LN124" s="58"/>
      <c r="LO124" s="58"/>
      <c r="LP124" s="58"/>
      <c r="LQ124" s="58"/>
      <c r="LR124" s="58"/>
      <c r="LS124" s="58"/>
      <c r="LT124" s="58"/>
      <c r="LU124" s="58"/>
      <c r="LV124" s="58"/>
      <c r="LW124" s="58"/>
      <c r="LX124" s="61"/>
      <c r="LY124" s="59"/>
      <c r="LZ124" s="60"/>
      <c r="MA124" s="58"/>
      <c r="MB124" s="58"/>
      <c r="MC124" s="58"/>
      <c r="MD124" s="58"/>
      <c r="ME124" s="58"/>
      <c r="MF124" s="58"/>
      <c r="MG124" s="58"/>
      <c r="MH124" s="58"/>
      <c r="MI124" s="58"/>
      <c r="MJ124" s="58"/>
      <c r="MK124" s="58"/>
      <c r="ML124" s="58"/>
      <c r="MM124" s="58"/>
      <c r="MN124" s="58"/>
      <c r="MO124" s="58"/>
      <c r="MP124" s="58"/>
      <c r="MQ124" s="58"/>
      <c r="MR124" s="58"/>
      <c r="MS124" s="58"/>
      <c r="MT124" s="58"/>
      <c r="MU124" s="58"/>
      <c r="MV124" s="58"/>
      <c r="MW124" s="58"/>
      <c r="MX124" s="58"/>
      <c r="MY124" s="58"/>
      <c r="MZ124" s="58"/>
      <c r="NA124" s="58"/>
      <c r="NB124" s="58"/>
      <c r="NC124" s="58"/>
      <c r="ND124" s="59"/>
      <c r="NE124" s="64"/>
      <c r="NF124" s="58"/>
      <c r="NG124" s="58"/>
      <c r="NH124" s="58"/>
      <c r="NI124" s="58"/>
      <c r="NJ124" s="58"/>
      <c r="NK124" s="58"/>
      <c r="NL124" s="58"/>
      <c r="NM124" s="58"/>
      <c r="NN124" s="58"/>
      <c r="NO124" s="58"/>
      <c r="NP124" s="58"/>
      <c r="NQ124" s="58"/>
      <c r="NR124" s="58"/>
      <c r="NS124" s="58"/>
      <c r="NT124" s="58"/>
      <c r="NU124" s="58"/>
      <c r="NV124" s="58"/>
      <c r="NW124" s="58"/>
      <c r="NX124" s="58"/>
      <c r="NY124" s="58"/>
      <c r="NZ124" s="58"/>
      <c r="OA124" s="58"/>
      <c r="OB124" s="58"/>
      <c r="OC124" s="58"/>
      <c r="OD124" s="58"/>
      <c r="OE124" s="58"/>
      <c r="OF124" s="58"/>
      <c r="OG124" s="58"/>
      <c r="OH124" s="58"/>
      <c r="OI124" s="58"/>
      <c r="OJ124" s="58"/>
      <c r="OK124" s="58"/>
      <c r="OL124" s="58"/>
      <c r="OM124" s="58"/>
      <c r="ON124" s="58"/>
      <c r="OO124" s="58"/>
      <c r="OP124" s="58"/>
      <c r="OQ124" s="58"/>
      <c r="OR124" s="58"/>
      <c r="OS124" s="58"/>
      <c r="OT124" s="58"/>
      <c r="OU124" s="58"/>
      <c r="OV124" s="58"/>
      <c r="OW124" s="58"/>
      <c r="OX124" s="58"/>
      <c r="OY124" s="58"/>
      <c r="OZ124" s="58"/>
      <c r="PA124" s="58"/>
      <c r="PB124" s="58"/>
      <c r="PC124" s="58"/>
      <c r="PD124" s="58"/>
      <c r="PE124" s="58"/>
      <c r="PF124" s="58"/>
      <c r="PG124" s="58"/>
      <c r="PH124" s="58"/>
      <c r="PI124" s="58"/>
      <c r="PJ124" s="58"/>
      <c r="PK124" s="58"/>
      <c r="PL124" s="65"/>
    </row>
    <row r="125" spans="1:428" ht="15" hidden="1" thickBot="1" x14ac:dyDescent="0.4">
      <c r="A125" s="20" t="str" cm="1">
        <f t="array" aca="1" ref="A125" ca="1">IF(INDIRECT("'CALENDAR - Workflow'!B"&amp;ROW(A125)-1)&lt;&gt;0,INDIRECT("'CALENDAR - Workflow'!B"&amp;ROW(A125)-1),"")</f>
        <v/>
      </c>
      <c r="B125" s="21" t="str" cm="1">
        <f t="array" aca="1" ref="B125" ca="1">IF(INDIRECT("'CALENDAR - Workflow'!C"&amp;ROW(A125)-1)&lt;&gt;0,INDIRECT("'CALENDAR - Workflow'!C"&amp;ROW(A125)-1),"")</f>
        <v/>
      </c>
      <c r="C125" s="57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9"/>
      <c r="AH125" s="60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8"/>
      <c r="BA125" s="58"/>
      <c r="BB125" s="58"/>
      <c r="BC125" s="58"/>
      <c r="BD125" s="58"/>
      <c r="BE125" s="58"/>
      <c r="BF125" s="58"/>
      <c r="BG125" s="58"/>
      <c r="BH125" s="58"/>
      <c r="BI125" s="58"/>
      <c r="BJ125" s="59"/>
      <c r="BK125" s="60"/>
      <c r="BL125" s="58"/>
      <c r="BM125" s="58"/>
      <c r="BN125" s="58"/>
      <c r="BO125" s="58"/>
      <c r="BP125" s="58"/>
      <c r="BQ125" s="58"/>
      <c r="BR125" s="58"/>
      <c r="BS125" s="58"/>
      <c r="BT125" s="58"/>
      <c r="BU125" s="58"/>
      <c r="BV125" s="58"/>
      <c r="BW125" s="58"/>
      <c r="BX125" s="58"/>
      <c r="BY125" s="58"/>
      <c r="BZ125" s="58"/>
      <c r="CA125" s="58"/>
      <c r="CB125" s="58"/>
      <c r="CC125" s="58"/>
      <c r="CD125" s="58"/>
      <c r="CE125" s="58"/>
      <c r="CF125" s="58"/>
      <c r="CG125" s="58"/>
      <c r="CH125" s="58"/>
      <c r="CI125" s="58"/>
      <c r="CJ125" s="58"/>
      <c r="CK125" s="58"/>
      <c r="CL125" s="58"/>
      <c r="CM125" s="58"/>
      <c r="CN125" s="58"/>
      <c r="CO125" s="59"/>
      <c r="CP125" s="60"/>
      <c r="CQ125" s="58"/>
      <c r="CR125" s="58"/>
      <c r="CS125" s="58"/>
      <c r="CT125" s="61"/>
      <c r="CU125" s="62"/>
      <c r="CV125" s="58"/>
      <c r="CW125" s="58"/>
      <c r="CX125" s="58"/>
      <c r="CY125" s="58"/>
      <c r="CZ125" s="58"/>
      <c r="DA125" s="58"/>
      <c r="DB125" s="58"/>
      <c r="DC125" s="58"/>
      <c r="DD125" s="58"/>
      <c r="DE125" s="58"/>
      <c r="DF125" s="58"/>
      <c r="DG125" s="58"/>
      <c r="DH125" s="58"/>
      <c r="DI125" s="58"/>
      <c r="DJ125" s="58"/>
      <c r="DK125" s="58"/>
      <c r="DL125" s="58"/>
      <c r="DM125" s="58"/>
      <c r="DN125" s="58"/>
      <c r="DO125" s="58"/>
      <c r="DP125" s="58"/>
      <c r="DQ125" s="58"/>
      <c r="DR125" s="58"/>
      <c r="DS125" s="59"/>
      <c r="DT125" s="62"/>
      <c r="DU125" s="58"/>
      <c r="DV125" s="61"/>
      <c r="DW125" s="62"/>
      <c r="DX125" s="58"/>
      <c r="DY125" s="58"/>
      <c r="DZ125" s="58"/>
      <c r="EA125" s="58"/>
      <c r="EB125" s="58"/>
      <c r="EC125" s="61"/>
      <c r="ED125" s="62"/>
      <c r="EE125" s="58"/>
      <c r="EF125" s="58"/>
      <c r="EG125" s="58"/>
      <c r="EH125" s="58"/>
      <c r="EI125" s="58"/>
      <c r="EJ125" s="61"/>
      <c r="EK125" s="62"/>
      <c r="EL125" s="58"/>
      <c r="EM125" s="58"/>
      <c r="EN125" s="58"/>
      <c r="EO125" s="58"/>
      <c r="EP125" s="58"/>
      <c r="EQ125" s="61"/>
      <c r="ER125" s="58"/>
      <c r="ES125" s="58"/>
      <c r="ET125" s="58"/>
      <c r="EU125" s="58"/>
      <c r="EV125" s="58"/>
      <c r="EW125" s="58"/>
      <c r="EX125" s="59"/>
      <c r="EY125" s="60"/>
      <c r="EZ125" s="58"/>
      <c r="FA125" s="58"/>
      <c r="FB125" s="58"/>
      <c r="FC125" s="58"/>
      <c r="FD125" s="58"/>
      <c r="FE125" s="61"/>
      <c r="FF125" s="58"/>
      <c r="FG125" s="58"/>
      <c r="FH125" s="58"/>
      <c r="FI125" s="58"/>
      <c r="FJ125" s="58"/>
      <c r="FK125" s="58"/>
      <c r="FL125" s="61"/>
      <c r="FM125" s="58"/>
      <c r="FN125" s="58"/>
      <c r="FO125" s="58"/>
      <c r="FP125" s="58"/>
      <c r="FQ125" s="58"/>
      <c r="FR125" s="58"/>
      <c r="FS125" s="61"/>
      <c r="FT125" s="58"/>
      <c r="FU125" s="58"/>
      <c r="FV125" s="58"/>
      <c r="FW125" s="63"/>
      <c r="FX125" s="58"/>
      <c r="FY125" s="58"/>
      <c r="FZ125" s="58"/>
      <c r="GA125" s="58"/>
      <c r="GB125" s="59"/>
      <c r="GC125" s="60"/>
      <c r="GD125" s="58"/>
      <c r="GE125" s="58"/>
      <c r="GF125" s="58"/>
      <c r="GG125" s="61"/>
      <c r="GH125" s="62"/>
      <c r="GI125" s="58"/>
      <c r="GJ125" s="58"/>
      <c r="GK125" s="58"/>
      <c r="GL125" s="58"/>
      <c r="GM125" s="58"/>
      <c r="GN125" s="61"/>
      <c r="GO125" s="58"/>
      <c r="GP125" s="58"/>
      <c r="GQ125" s="58"/>
      <c r="GR125" s="58"/>
      <c r="GS125" s="58"/>
      <c r="GT125" s="58"/>
      <c r="GU125" s="61"/>
      <c r="GV125" s="58"/>
      <c r="GW125" s="58"/>
      <c r="GX125" s="58"/>
      <c r="GY125" s="58"/>
      <c r="GZ125" s="58"/>
      <c r="HA125" s="58"/>
      <c r="HB125" s="61"/>
      <c r="HC125" s="58"/>
      <c r="HD125" s="58"/>
      <c r="HE125" s="58"/>
      <c r="HF125" s="58"/>
      <c r="HG125" s="59"/>
      <c r="HH125" s="60"/>
      <c r="HI125" s="61"/>
      <c r="HJ125" s="58"/>
      <c r="HK125" s="58"/>
      <c r="HL125" s="58"/>
      <c r="HM125" s="58"/>
      <c r="HN125" s="58"/>
      <c r="HO125" s="58"/>
      <c r="HP125" s="61"/>
      <c r="HQ125" s="58"/>
      <c r="HR125" s="58"/>
      <c r="HS125" s="58"/>
      <c r="HT125" s="58"/>
      <c r="HU125" s="58"/>
      <c r="HV125" s="58"/>
      <c r="HW125" s="58"/>
      <c r="HX125" s="58"/>
      <c r="HY125" s="58"/>
      <c r="HZ125" s="58"/>
      <c r="IA125" s="58"/>
      <c r="IB125" s="58"/>
      <c r="IC125" s="58"/>
      <c r="ID125" s="61"/>
      <c r="IE125" s="58"/>
      <c r="IF125" s="58"/>
      <c r="IG125" s="58"/>
      <c r="IH125" s="58"/>
      <c r="II125" s="58"/>
      <c r="IJ125" s="58"/>
      <c r="IK125" s="61"/>
      <c r="IL125" s="59"/>
      <c r="IM125" s="60"/>
      <c r="IN125" s="58"/>
      <c r="IO125" s="58"/>
      <c r="IP125" s="58"/>
      <c r="IQ125" s="58"/>
      <c r="IR125" s="58"/>
      <c r="IS125" s="58"/>
      <c r="IT125" s="58"/>
      <c r="IU125" s="58"/>
      <c r="IV125" s="58"/>
      <c r="IW125" s="58"/>
      <c r="IX125" s="58"/>
      <c r="IY125" s="58"/>
      <c r="IZ125" s="58"/>
      <c r="JA125" s="58"/>
      <c r="JB125" s="58"/>
      <c r="JC125" s="58"/>
      <c r="JD125" s="58"/>
      <c r="JE125" s="58"/>
      <c r="JF125" s="58"/>
      <c r="JG125" s="58"/>
      <c r="JH125" s="58"/>
      <c r="JI125" s="58"/>
      <c r="JJ125" s="58"/>
      <c r="JK125" s="58"/>
      <c r="JL125" s="58"/>
      <c r="JM125" s="58"/>
      <c r="JN125" s="58"/>
      <c r="JO125" s="58"/>
      <c r="JP125" s="59"/>
      <c r="JQ125" s="60"/>
      <c r="JR125" s="58"/>
      <c r="JS125" s="58"/>
      <c r="JT125" s="58"/>
      <c r="JU125" s="58"/>
      <c r="JV125" s="58"/>
      <c r="JW125" s="58"/>
      <c r="JX125" s="58"/>
      <c r="JY125" s="58"/>
      <c r="JZ125" s="58"/>
      <c r="KA125" s="58"/>
      <c r="KB125" s="58"/>
      <c r="KC125" s="58"/>
      <c r="KD125" s="58"/>
      <c r="KE125" s="58"/>
      <c r="KF125" s="58"/>
      <c r="KG125" s="58"/>
      <c r="KH125" s="58"/>
      <c r="KI125" s="58"/>
      <c r="KJ125" s="58"/>
      <c r="KK125" s="58"/>
      <c r="KL125" s="58"/>
      <c r="KM125" s="58"/>
      <c r="KN125" s="58"/>
      <c r="KO125" s="58"/>
      <c r="KP125" s="58"/>
      <c r="KQ125" s="58"/>
      <c r="KR125" s="58"/>
      <c r="KS125" s="58"/>
      <c r="KT125" s="61"/>
      <c r="KU125" s="59"/>
      <c r="KV125" s="58"/>
      <c r="KW125" s="58"/>
      <c r="KX125" s="58"/>
      <c r="KY125" s="58"/>
      <c r="KZ125" s="58"/>
      <c r="LA125" s="58"/>
      <c r="LB125" s="58"/>
      <c r="LC125" s="58"/>
      <c r="LD125" s="58"/>
      <c r="LE125" s="58"/>
      <c r="LF125" s="58"/>
      <c r="LG125" s="58"/>
      <c r="LH125" s="58"/>
      <c r="LI125" s="58"/>
      <c r="LJ125" s="58"/>
      <c r="LK125" s="58"/>
      <c r="LL125" s="58"/>
      <c r="LM125" s="58"/>
      <c r="LN125" s="58"/>
      <c r="LO125" s="58"/>
      <c r="LP125" s="58"/>
      <c r="LQ125" s="58"/>
      <c r="LR125" s="58"/>
      <c r="LS125" s="58"/>
      <c r="LT125" s="58"/>
      <c r="LU125" s="58"/>
      <c r="LV125" s="58"/>
      <c r="LW125" s="58"/>
      <c r="LX125" s="61"/>
      <c r="LY125" s="59"/>
      <c r="LZ125" s="60"/>
      <c r="MA125" s="58"/>
      <c r="MB125" s="58"/>
      <c r="MC125" s="58"/>
      <c r="MD125" s="58"/>
      <c r="ME125" s="58"/>
      <c r="MF125" s="58"/>
      <c r="MG125" s="58"/>
      <c r="MH125" s="58"/>
      <c r="MI125" s="58"/>
      <c r="MJ125" s="58"/>
      <c r="MK125" s="58"/>
      <c r="ML125" s="58"/>
      <c r="MM125" s="58"/>
      <c r="MN125" s="58"/>
      <c r="MO125" s="58"/>
      <c r="MP125" s="58"/>
      <c r="MQ125" s="58"/>
      <c r="MR125" s="58"/>
      <c r="MS125" s="58"/>
      <c r="MT125" s="58"/>
      <c r="MU125" s="58"/>
      <c r="MV125" s="58"/>
      <c r="MW125" s="58"/>
      <c r="MX125" s="58"/>
      <c r="MY125" s="58"/>
      <c r="MZ125" s="58"/>
      <c r="NA125" s="58"/>
      <c r="NB125" s="58"/>
      <c r="NC125" s="58"/>
      <c r="ND125" s="59"/>
      <c r="NE125" s="64"/>
      <c r="NF125" s="58"/>
      <c r="NG125" s="58"/>
      <c r="NH125" s="58"/>
      <c r="NI125" s="58"/>
      <c r="NJ125" s="58"/>
      <c r="NK125" s="58"/>
      <c r="NL125" s="58"/>
      <c r="NM125" s="58"/>
      <c r="NN125" s="58"/>
      <c r="NO125" s="58"/>
      <c r="NP125" s="58"/>
      <c r="NQ125" s="58"/>
      <c r="NR125" s="58"/>
      <c r="NS125" s="58"/>
      <c r="NT125" s="58"/>
      <c r="NU125" s="58"/>
      <c r="NV125" s="58"/>
      <c r="NW125" s="58"/>
      <c r="NX125" s="58"/>
      <c r="NY125" s="58"/>
      <c r="NZ125" s="58"/>
      <c r="OA125" s="58"/>
      <c r="OB125" s="58"/>
      <c r="OC125" s="58"/>
      <c r="OD125" s="58"/>
      <c r="OE125" s="58"/>
      <c r="OF125" s="58"/>
      <c r="OG125" s="58"/>
      <c r="OH125" s="58"/>
      <c r="OI125" s="58"/>
      <c r="OJ125" s="58"/>
      <c r="OK125" s="58"/>
      <c r="OL125" s="58"/>
      <c r="OM125" s="58"/>
      <c r="ON125" s="58"/>
      <c r="OO125" s="58"/>
      <c r="OP125" s="58"/>
      <c r="OQ125" s="58"/>
      <c r="OR125" s="58"/>
      <c r="OS125" s="58"/>
      <c r="OT125" s="58"/>
      <c r="OU125" s="58"/>
      <c r="OV125" s="58"/>
      <c r="OW125" s="58"/>
      <c r="OX125" s="58"/>
      <c r="OY125" s="58"/>
      <c r="OZ125" s="58"/>
      <c r="PA125" s="58"/>
      <c r="PB125" s="58"/>
      <c r="PC125" s="58"/>
      <c r="PD125" s="58"/>
      <c r="PE125" s="58"/>
      <c r="PF125" s="58"/>
      <c r="PG125" s="58"/>
      <c r="PH125" s="58"/>
      <c r="PI125" s="58"/>
      <c r="PJ125" s="58"/>
      <c r="PK125" s="58"/>
      <c r="PL125" s="65"/>
    </row>
    <row r="126" spans="1:428" ht="15" hidden="1" thickBot="1" x14ac:dyDescent="0.4">
      <c r="A126" s="20" t="str" cm="1">
        <f t="array" aca="1" ref="A126" ca="1">IF(INDIRECT("'CALENDAR - Workflow'!B"&amp;ROW(A126)-1)&lt;&gt;0,INDIRECT("'CALENDAR - Workflow'!B"&amp;ROW(A126)-1),"")</f>
        <v/>
      </c>
      <c r="B126" s="21" t="str" cm="1">
        <f t="array" aca="1" ref="B126" ca="1">IF(INDIRECT("'CALENDAR - Workflow'!C"&amp;ROW(A126)-1)&lt;&gt;0,INDIRECT("'CALENDAR - Workflow'!C"&amp;ROW(A126)-1),"")</f>
        <v/>
      </c>
      <c r="C126" s="57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9"/>
      <c r="AH126" s="60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8"/>
      <c r="BA126" s="58"/>
      <c r="BB126" s="58"/>
      <c r="BC126" s="58"/>
      <c r="BD126" s="58"/>
      <c r="BE126" s="58"/>
      <c r="BF126" s="58"/>
      <c r="BG126" s="58"/>
      <c r="BH126" s="58"/>
      <c r="BI126" s="58"/>
      <c r="BJ126" s="59"/>
      <c r="BK126" s="60"/>
      <c r="BL126" s="58"/>
      <c r="BM126" s="58"/>
      <c r="BN126" s="58"/>
      <c r="BO126" s="58"/>
      <c r="BP126" s="58"/>
      <c r="BQ126" s="58"/>
      <c r="BR126" s="58"/>
      <c r="BS126" s="58"/>
      <c r="BT126" s="58"/>
      <c r="BU126" s="58"/>
      <c r="BV126" s="58"/>
      <c r="BW126" s="58"/>
      <c r="BX126" s="58"/>
      <c r="BY126" s="58"/>
      <c r="BZ126" s="58"/>
      <c r="CA126" s="58"/>
      <c r="CB126" s="58"/>
      <c r="CC126" s="58"/>
      <c r="CD126" s="58"/>
      <c r="CE126" s="58"/>
      <c r="CF126" s="58"/>
      <c r="CG126" s="58"/>
      <c r="CH126" s="58"/>
      <c r="CI126" s="58"/>
      <c r="CJ126" s="58"/>
      <c r="CK126" s="58"/>
      <c r="CL126" s="58"/>
      <c r="CM126" s="58"/>
      <c r="CN126" s="58"/>
      <c r="CO126" s="59"/>
      <c r="CP126" s="60"/>
      <c r="CQ126" s="58"/>
      <c r="CR126" s="58"/>
      <c r="CS126" s="58"/>
      <c r="CT126" s="61"/>
      <c r="CU126" s="62"/>
      <c r="CV126" s="58"/>
      <c r="CW126" s="58"/>
      <c r="CX126" s="58"/>
      <c r="CY126" s="58"/>
      <c r="CZ126" s="58"/>
      <c r="DA126" s="58"/>
      <c r="DB126" s="58"/>
      <c r="DC126" s="58"/>
      <c r="DD126" s="58"/>
      <c r="DE126" s="58"/>
      <c r="DF126" s="58"/>
      <c r="DG126" s="58"/>
      <c r="DH126" s="58"/>
      <c r="DI126" s="58"/>
      <c r="DJ126" s="58"/>
      <c r="DK126" s="58"/>
      <c r="DL126" s="58"/>
      <c r="DM126" s="58"/>
      <c r="DN126" s="58"/>
      <c r="DO126" s="58"/>
      <c r="DP126" s="58"/>
      <c r="DQ126" s="58"/>
      <c r="DR126" s="58"/>
      <c r="DS126" s="59"/>
      <c r="DT126" s="62"/>
      <c r="DU126" s="58"/>
      <c r="DV126" s="61"/>
      <c r="DW126" s="62"/>
      <c r="DX126" s="58"/>
      <c r="DY126" s="58"/>
      <c r="DZ126" s="58"/>
      <c r="EA126" s="58"/>
      <c r="EB126" s="58"/>
      <c r="EC126" s="61"/>
      <c r="ED126" s="62"/>
      <c r="EE126" s="58"/>
      <c r="EF126" s="58"/>
      <c r="EG126" s="58"/>
      <c r="EH126" s="58"/>
      <c r="EI126" s="58"/>
      <c r="EJ126" s="61"/>
      <c r="EK126" s="62"/>
      <c r="EL126" s="58"/>
      <c r="EM126" s="58"/>
      <c r="EN126" s="58"/>
      <c r="EO126" s="58"/>
      <c r="EP126" s="58"/>
      <c r="EQ126" s="61"/>
      <c r="ER126" s="58"/>
      <c r="ES126" s="58"/>
      <c r="ET126" s="58"/>
      <c r="EU126" s="58"/>
      <c r="EV126" s="58"/>
      <c r="EW126" s="58"/>
      <c r="EX126" s="59"/>
      <c r="EY126" s="60"/>
      <c r="EZ126" s="58"/>
      <c r="FA126" s="58"/>
      <c r="FB126" s="58"/>
      <c r="FC126" s="58"/>
      <c r="FD126" s="58"/>
      <c r="FE126" s="61"/>
      <c r="FF126" s="58"/>
      <c r="FG126" s="58"/>
      <c r="FH126" s="58"/>
      <c r="FI126" s="58"/>
      <c r="FJ126" s="58"/>
      <c r="FK126" s="58"/>
      <c r="FL126" s="61"/>
      <c r="FM126" s="58"/>
      <c r="FN126" s="58"/>
      <c r="FO126" s="58"/>
      <c r="FP126" s="58"/>
      <c r="FQ126" s="58"/>
      <c r="FR126" s="58"/>
      <c r="FS126" s="61"/>
      <c r="FT126" s="58"/>
      <c r="FU126" s="58"/>
      <c r="FV126" s="58"/>
      <c r="FW126" s="63"/>
      <c r="FX126" s="58"/>
      <c r="FY126" s="58"/>
      <c r="FZ126" s="58"/>
      <c r="GA126" s="58"/>
      <c r="GB126" s="59"/>
      <c r="GC126" s="60"/>
      <c r="GD126" s="58"/>
      <c r="GE126" s="58"/>
      <c r="GF126" s="58"/>
      <c r="GG126" s="61"/>
      <c r="GH126" s="62"/>
      <c r="GI126" s="58"/>
      <c r="GJ126" s="58"/>
      <c r="GK126" s="58"/>
      <c r="GL126" s="58"/>
      <c r="GM126" s="58"/>
      <c r="GN126" s="61"/>
      <c r="GO126" s="58"/>
      <c r="GP126" s="58"/>
      <c r="GQ126" s="58"/>
      <c r="GR126" s="58"/>
      <c r="GS126" s="58"/>
      <c r="GT126" s="58"/>
      <c r="GU126" s="61"/>
      <c r="GV126" s="58"/>
      <c r="GW126" s="58"/>
      <c r="GX126" s="58"/>
      <c r="GY126" s="58"/>
      <c r="GZ126" s="58"/>
      <c r="HA126" s="58"/>
      <c r="HB126" s="61"/>
      <c r="HC126" s="58"/>
      <c r="HD126" s="58"/>
      <c r="HE126" s="58"/>
      <c r="HF126" s="58"/>
      <c r="HG126" s="59"/>
      <c r="HH126" s="60"/>
      <c r="HI126" s="61"/>
      <c r="HJ126" s="58"/>
      <c r="HK126" s="58"/>
      <c r="HL126" s="58"/>
      <c r="HM126" s="58"/>
      <c r="HN126" s="58"/>
      <c r="HO126" s="58"/>
      <c r="HP126" s="61"/>
      <c r="HQ126" s="58"/>
      <c r="HR126" s="58"/>
      <c r="HS126" s="58"/>
      <c r="HT126" s="58"/>
      <c r="HU126" s="58"/>
      <c r="HV126" s="58"/>
      <c r="HW126" s="58"/>
      <c r="HX126" s="58"/>
      <c r="HY126" s="58"/>
      <c r="HZ126" s="58"/>
      <c r="IA126" s="58"/>
      <c r="IB126" s="58"/>
      <c r="IC126" s="58"/>
      <c r="ID126" s="61"/>
      <c r="IE126" s="58"/>
      <c r="IF126" s="58"/>
      <c r="IG126" s="58"/>
      <c r="IH126" s="58"/>
      <c r="II126" s="58"/>
      <c r="IJ126" s="58"/>
      <c r="IK126" s="61"/>
      <c r="IL126" s="59"/>
      <c r="IM126" s="60"/>
      <c r="IN126" s="58"/>
      <c r="IO126" s="58"/>
      <c r="IP126" s="58"/>
      <c r="IQ126" s="58"/>
      <c r="IR126" s="58"/>
      <c r="IS126" s="58"/>
      <c r="IT126" s="58"/>
      <c r="IU126" s="58"/>
      <c r="IV126" s="58"/>
      <c r="IW126" s="58"/>
      <c r="IX126" s="58"/>
      <c r="IY126" s="58"/>
      <c r="IZ126" s="58"/>
      <c r="JA126" s="58"/>
      <c r="JB126" s="58"/>
      <c r="JC126" s="58"/>
      <c r="JD126" s="58"/>
      <c r="JE126" s="58"/>
      <c r="JF126" s="58"/>
      <c r="JG126" s="58"/>
      <c r="JH126" s="58"/>
      <c r="JI126" s="58"/>
      <c r="JJ126" s="58"/>
      <c r="JK126" s="58"/>
      <c r="JL126" s="58"/>
      <c r="JM126" s="58"/>
      <c r="JN126" s="58"/>
      <c r="JO126" s="58"/>
      <c r="JP126" s="59"/>
      <c r="JQ126" s="60"/>
      <c r="JR126" s="58"/>
      <c r="JS126" s="58"/>
      <c r="JT126" s="58"/>
      <c r="JU126" s="58"/>
      <c r="JV126" s="58"/>
      <c r="JW126" s="58"/>
      <c r="JX126" s="58"/>
      <c r="JY126" s="58"/>
      <c r="JZ126" s="58"/>
      <c r="KA126" s="58"/>
      <c r="KB126" s="58"/>
      <c r="KC126" s="58"/>
      <c r="KD126" s="58"/>
      <c r="KE126" s="58"/>
      <c r="KF126" s="58"/>
      <c r="KG126" s="58"/>
      <c r="KH126" s="58"/>
      <c r="KI126" s="58"/>
      <c r="KJ126" s="58"/>
      <c r="KK126" s="58"/>
      <c r="KL126" s="58"/>
      <c r="KM126" s="58"/>
      <c r="KN126" s="58"/>
      <c r="KO126" s="58"/>
      <c r="KP126" s="58"/>
      <c r="KQ126" s="58"/>
      <c r="KR126" s="58"/>
      <c r="KS126" s="58"/>
      <c r="KT126" s="61"/>
      <c r="KU126" s="59"/>
      <c r="KV126" s="58"/>
      <c r="KW126" s="58"/>
      <c r="KX126" s="58"/>
      <c r="KY126" s="58"/>
      <c r="KZ126" s="58"/>
      <c r="LA126" s="58"/>
      <c r="LB126" s="58"/>
      <c r="LC126" s="58"/>
      <c r="LD126" s="58"/>
      <c r="LE126" s="58"/>
      <c r="LF126" s="58"/>
      <c r="LG126" s="58"/>
      <c r="LH126" s="58"/>
      <c r="LI126" s="58"/>
      <c r="LJ126" s="58"/>
      <c r="LK126" s="58"/>
      <c r="LL126" s="58"/>
      <c r="LM126" s="58"/>
      <c r="LN126" s="58"/>
      <c r="LO126" s="58"/>
      <c r="LP126" s="58"/>
      <c r="LQ126" s="58"/>
      <c r="LR126" s="58"/>
      <c r="LS126" s="58"/>
      <c r="LT126" s="58"/>
      <c r="LU126" s="58"/>
      <c r="LV126" s="58"/>
      <c r="LW126" s="58"/>
      <c r="LX126" s="61"/>
      <c r="LY126" s="59"/>
      <c r="LZ126" s="60"/>
      <c r="MA126" s="58"/>
      <c r="MB126" s="58"/>
      <c r="MC126" s="58"/>
      <c r="MD126" s="58"/>
      <c r="ME126" s="58"/>
      <c r="MF126" s="58"/>
      <c r="MG126" s="58"/>
      <c r="MH126" s="58"/>
      <c r="MI126" s="58"/>
      <c r="MJ126" s="58"/>
      <c r="MK126" s="58"/>
      <c r="ML126" s="58"/>
      <c r="MM126" s="58"/>
      <c r="MN126" s="58"/>
      <c r="MO126" s="58"/>
      <c r="MP126" s="58"/>
      <c r="MQ126" s="58"/>
      <c r="MR126" s="58"/>
      <c r="MS126" s="58"/>
      <c r="MT126" s="58"/>
      <c r="MU126" s="58"/>
      <c r="MV126" s="58"/>
      <c r="MW126" s="58"/>
      <c r="MX126" s="58"/>
      <c r="MY126" s="58"/>
      <c r="MZ126" s="58"/>
      <c r="NA126" s="58"/>
      <c r="NB126" s="58"/>
      <c r="NC126" s="58"/>
      <c r="ND126" s="59"/>
      <c r="NE126" s="64"/>
      <c r="NF126" s="58"/>
      <c r="NG126" s="58"/>
      <c r="NH126" s="58"/>
      <c r="NI126" s="58"/>
      <c r="NJ126" s="58"/>
      <c r="NK126" s="58"/>
      <c r="NL126" s="58"/>
      <c r="NM126" s="58"/>
      <c r="NN126" s="58"/>
      <c r="NO126" s="58"/>
      <c r="NP126" s="58"/>
      <c r="NQ126" s="58"/>
      <c r="NR126" s="58"/>
      <c r="NS126" s="58"/>
      <c r="NT126" s="58"/>
      <c r="NU126" s="58"/>
      <c r="NV126" s="58"/>
      <c r="NW126" s="58"/>
      <c r="NX126" s="58"/>
      <c r="NY126" s="58"/>
      <c r="NZ126" s="58"/>
      <c r="OA126" s="58"/>
      <c r="OB126" s="58"/>
      <c r="OC126" s="58"/>
      <c r="OD126" s="58"/>
      <c r="OE126" s="58"/>
      <c r="OF126" s="58"/>
      <c r="OG126" s="58"/>
      <c r="OH126" s="58"/>
      <c r="OI126" s="58"/>
      <c r="OJ126" s="58"/>
      <c r="OK126" s="58"/>
      <c r="OL126" s="58"/>
      <c r="OM126" s="58"/>
      <c r="ON126" s="58"/>
      <c r="OO126" s="58"/>
      <c r="OP126" s="58"/>
      <c r="OQ126" s="58"/>
      <c r="OR126" s="58"/>
      <c r="OS126" s="58"/>
      <c r="OT126" s="58"/>
      <c r="OU126" s="58"/>
      <c r="OV126" s="58"/>
      <c r="OW126" s="58"/>
      <c r="OX126" s="58"/>
      <c r="OY126" s="58"/>
      <c r="OZ126" s="58"/>
      <c r="PA126" s="58"/>
      <c r="PB126" s="58"/>
      <c r="PC126" s="58"/>
      <c r="PD126" s="58"/>
      <c r="PE126" s="58"/>
      <c r="PF126" s="58"/>
      <c r="PG126" s="58"/>
      <c r="PH126" s="58"/>
      <c r="PI126" s="58"/>
      <c r="PJ126" s="58"/>
      <c r="PK126" s="58"/>
      <c r="PL126" s="65"/>
    </row>
    <row r="127" spans="1:428" ht="15" hidden="1" thickBot="1" x14ac:dyDescent="0.4">
      <c r="A127" s="20" t="str" cm="1">
        <f t="array" aca="1" ref="A127" ca="1">IF(INDIRECT("'CALENDAR - Workflow'!B"&amp;ROW(A127)-1)&lt;&gt;0,INDIRECT("'CALENDAR - Workflow'!B"&amp;ROW(A127)-1),"")</f>
        <v/>
      </c>
      <c r="B127" s="21" t="str" cm="1">
        <f t="array" aca="1" ref="B127" ca="1">IF(INDIRECT("'CALENDAR - Workflow'!C"&amp;ROW(A127)-1)&lt;&gt;0,INDIRECT("'CALENDAR - Workflow'!C"&amp;ROW(A127)-1),"")</f>
        <v/>
      </c>
      <c r="C127" s="57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9"/>
      <c r="AH127" s="60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8"/>
      <c r="BA127" s="58"/>
      <c r="BB127" s="58"/>
      <c r="BC127" s="58"/>
      <c r="BD127" s="58"/>
      <c r="BE127" s="58"/>
      <c r="BF127" s="58"/>
      <c r="BG127" s="58"/>
      <c r="BH127" s="58"/>
      <c r="BI127" s="58"/>
      <c r="BJ127" s="59"/>
      <c r="BK127" s="60"/>
      <c r="BL127" s="58"/>
      <c r="BM127" s="58"/>
      <c r="BN127" s="58"/>
      <c r="BO127" s="58"/>
      <c r="BP127" s="58"/>
      <c r="BQ127" s="58"/>
      <c r="BR127" s="58"/>
      <c r="BS127" s="58"/>
      <c r="BT127" s="58"/>
      <c r="BU127" s="58"/>
      <c r="BV127" s="58"/>
      <c r="BW127" s="58"/>
      <c r="BX127" s="58"/>
      <c r="BY127" s="58"/>
      <c r="BZ127" s="58"/>
      <c r="CA127" s="58"/>
      <c r="CB127" s="58"/>
      <c r="CC127" s="58"/>
      <c r="CD127" s="58"/>
      <c r="CE127" s="58"/>
      <c r="CF127" s="58"/>
      <c r="CG127" s="58"/>
      <c r="CH127" s="58"/>
      <c r="CI127" s="58"/>
      <c r="CJ127" s="58"/>
      <c r="CK127" s="58"/>
      <c r="CL127" s="58"/>
      <c r="CM127" s="58"/>
      <c r="CN127" s="58"/>
      <c r="CO127" s="59"/>
      <c r="CP127" s="60"/>
      <c r="CQ127" s="58"/>
      <c r="CR127" s="58"/>
      <c r="CS127" s="58"/>
      <c r="CT127" s="61"/>
      <c r="CU127" s="62"/>
      <c r="CV127" s="58"/>
      <c r="CW127" s="58"/>
      <c r="CX127" s="58"/>
      <c r="CY127" s="58"/>
      <c r="CZ127" s="58"/>
      <c r="DA127" s="58"/>
      <c r="DB127" s="58"/>
      <c r="DC127" s="58"/>
      <c r="DD127" s="58"/>
      <c r="DE127" s="58"/>
      <c r="DF127" s="58"/>
      <c r="DG127" s="58"/>
      <c r="DH127" s="58"/>
      <c r="DI127" s="58"/>
      <c r="DJ127" s="58"/>
      <c r="DK127" s="58"/>
      <c r="DL127" s="58"/>
      <c r="DM127" s="58"/>
      <c r="DN127" s="58"/>
      <c r="DO127" s="58"/>
      <c r="DP127" s="58"/>
      <c r="DQ127" s="58"/>
      <c r="DR127" s="58"/>
      <c r="DS127" s="59"/>
      <c r="DT127" s="62"/>
      <c r="DU127" s="58"/>
      <c r="DV127" s="61"/>
      <c r="DW127" s="62"/>
      <c r="DX127" s="58"/>
      <c r="DY127" s="58"/>
      <c r="DZ127" s="58"/>
      <c r="EA127" s="58"/>
      <c r="EB127" s="58"/>
      <c r="EC127" s="61"/>
      <c r="ED127" s="62"/>
      <c r="EE127" s="58"/>
      <c r="EF127" s="58"/>
      <c r="EG127" s="58"/>
      <c r="EH127" s="58"/>
      <c r="EI127" s="58"/>
      <c r="EJ127" s="61"/>
      <c r="EK127" s="62"/>
      <c r="EL127" s="58"/>
      <c r="EM127" s="58"/>
      <c r="EN127" s="58"/>
      <c r="EO127" s="58"/>
      <c r="EP127" s="58"/>
      <c r="EQ127" s="61"/>
      <c r="ER127" s="58"/>
      <c r="ES127" s="58"/>
      <c r="ET127" s="58"/>
      <c r="EU127" s="58"/>
      <c r="EV127" s="58"/>
      <c r="EW127" s="58"/>
      <c r="EX127" s="59"/>
      <c r="EY127" s="60"/>
      <c r="EZ127" s="58"/>
      <c r="FA127" s="58"/>
      <c r="FB127" s="58"/>
      <c r="FC127" s="58"/>
      <c r="FD127" s="58"/>
      <c r="FE127" s="61"/>
      <c r="FF127" s="58"/>
      <c r="FG127" s="58"/>
      <c r="FH127" s="58"/>
      <c r="FI127" s="58"/>
      <c r="FJ127" s="58"/>
      <c r="FK127" s="58"/>
      <c r="FL127" s="61"/>
      <c r="FM127" s="58"/>
      <c r="FN127" s="58"/>
      <c r="FO127" s="58"/>
      <c r="FP127" s="58"/>
      <c r="FQ127" s="58"/>
      <c r="FR127" s="58"/>
      <c r="FS127" s="61"/>
      <c r="FT127" s="58"/>
      <c r="FU127" s="58"/>
      <c r="FV127" s="58"/>
      <c r="FW127" s="63"/>
      <c r="FX127" s="58"/>
      <c r="FY127" s="58"/>
      <c r="FZ127" s="58"/>
      <c r="GA127" s="58"/>
      <c r="GB127" s="59"/>
      <c r="GC127" s="60"/>
      <c r="GD127" s="58"/>
      <c r="GE127" s="58"/>
      <c r="GF127" s="58"/>
      <c r="GG127" s="61"/>
      <c r="GH127" s="62"/>
      <c r="GI127" s="58"/>
      <c r="GJ127" s="58"/>
      <c r="GK127" s="58"/>
      <c r="GL127" s="58"/>
      <c r="GM127" s="58"/>
      <c r="GN127" s="61"/>
      <c r="GO127" s="58"/>
      <c r="GP127" s="58"/>
      <c r="GQ127" s="58"/>
      <c r="GR127" s="58"/>
      <c r="GS127" s="58"/>
      <c r="GT127" s="58"/>
      <c r="GU127" s="61"/>
      <c r="GV127" s="58"/>
      <c r="GW127" s="58"/>
      <c r="GX127" s="58"/>
      <c r="GY127" s="58"/>
      <c r="GZ127" s="58"/>
      <c r="HA127" s="58"/>
      <c r="HB127" s="61"/>
      <c r="HC127" s="58"/>
      <c r="HD127" s="58"/>
      <c r="HE127" s="58"/>
      <c r="HF127" s="58"/>
      <c r="HG127" s="59"/>
      <c r="HH127" s="60"/>
      <c r="HI127" s="61"/>
      <c r="HJ127" s="58"/>
      <c r="HK127" s="58"/>
      <c r="HL127" s="58"/>
      <c r="HM127" s="58"/>
      <c r="HN127" s="58"/>
      <c r="HO127" s="58"/>
      <c r="HP127" s="61"/>
      <c r="HQ127" s="58"/>
      <c r="HR127" s="58"/>
      <c r="HS127" s="58"/>
      <c r="HT127" s="58"/>
      <c r="HU127" s="58"/>
      <c r="HV127" s="58"/>
      <c r="HW127" s="58"/>
      <c r="HX127" s="58"/>
      <c r="HY127" s="58"/>
      <c r="HZ127" s="58"/>
      <c r="IA127" s="58"/>
      <c r="IB127" s="58"/>
      <c r="IC127" s="58"/>
      <c r="ID127" s="61"/>
      <c r="IE127" s="58"/>
      <c r="IF127" s="58"/>
      <c r="IG127" s="58"/>
      <c r="IH127" s="58"/>
      <c r="II127" s="58"/>
      <c r="IJ127" s="58"/>
      <c r="IK127" s="61"/>
      <c r="IL127" s="59"/>
      <c r="IM127" s="60"/>
      <c r="IN127" s="58"/>
      <c r="IO127" s="58"/>
      <c r="IP127" s="58"/>
      <c r="IQ127" s="58"/>
      <c r="IR127" s="58"/>
      <c r="IS127" s="58"/>
      <c r="IT127" s="58"/>
      <c r="IU127" s="58"/>
      <c r="IV127" s="58"/>
      <c r="IW127" s="58"/>
      <c r="IX127" s="58"/>
      <c r="IY127" s="58"/>
      <c r="IZ127" s="58"/>
      <c r="JA127" s="58"/>
      <c r="JB127" s="58"/>
      <c r="JC127" s="58"/>
      <c r="JD127" s="58"/>
      <c r="JE127" s="58"/>
      <c r="JF127" s="58"/>
      <c r="JG127" s="58"/>
      <c r="JH127" s="58"/>
      <c r="JI127" s="58"/>
      <c r="JJ127" s="58"/>
      <c r="JK127" s="58"/>
      <c r="JL127" s="58"/>
      <c r="JM127" s="58"/>
      <c r="JN127" s="58"/>
      <c r="JO127" s="58"/>
      <c r="JP127" s="59"/>
      <c r="JQ127" s="60"/>
      <c r="JR127" s="58"/>
      <c r="JS127" s="58"/>
      <c r="JT127" s="58"/>
      <c r="JU127" s="58"/>
      <c r="JV127" s="58"/>
      <c r="JW127" s="58"/>
      <c r="JX127" s="58"/>
      <c r="JY127" s="58"/>
      <c r="JZ127" s="58"/>
      <c r="KA127" s="58"/>
      <c r="KB127" s="58"/>
      <c r="KC127" s="58"/>
      <c r="KD127" s="58"/>
      <c r="KE127" s="58"/>
      <c r="KF127" s="58"/>
      <c r="KG127" s="58"/>
      <c r="KH127" s="58"/>
      <c r="KI127" s="58"/>
      <c r="KJ127" s="58"/>
      <c r="KK127" s="58"/>
      <c r="KL127" s="58"/>
      <c r="KM127" s="58"/>
      <c r="KN127" s="58"/>
      <c r="KO127" s="58"/>
      <c r="KP127" s="58"/>
      <c r="KQ127" s="58"/>
      <c r="KR127" s="58"/>
      <c r="KS127" s="58"/>
      <c r="KT127" s="61"/>
      <c r="KU127" s="59"/>
      <c r="KV127" s="58"/>
      <c r="KW127" s="58"/>
      <c r="KX127" s="58"/>
      <c r="KY127" s="58"/>
      <c r="KZ127" s="58"/>
      <c r="LA127" s="58"/>
      <c r="LB127" s="58"/>
      <c r="LC127" s="58"/>
      <c r="LD127" s="58"/>
      <c r="LE127" s="58"/>
      <c r="LF127" s="58"/>
      <c r="LG127" s="58"/>
      <c r="LH127" s="58"/>
      <c r="LI127" s="58"/>
      <c r="LJ127" s="58"/>
      <c r="LK127" s="58"/>
      <c r="LL127" s="58"/>
      <c r="LM127" s="58"/>
      <c r="LN127" s="58"/>
      <c r="LO127" s="58"/>
      <c r="LP127" s="58"/>
      <c r="LQ127" s="58"/>
      <c r="LR127" s="58"/>
      <c r="LS127" s="58"/>
      <c r="LT127" s="58"/>
      <c r="LU127" s="58"/>
      <c r="LV127" s="58"/>
      <c r="LW127" s="58"/>
      <c r="LX127" s="61"/>
      <c r="LY127" s="59"/>
      <c r="LZ127" s="60"/>
      <c r="MA127" s="58"/>
      <c r="MB127" s="58"/>
      <c r="MC127" s="58"/>
      <c r="MD127" s="58"/>
      <c r="ME127" s="58"/>
      <c r="MF127" s="58"/>
      <c r="MG127" s="58"/>
      <c r="MH127" s="58"/>
      <c r="MI127" s="58"/>
      <c r="MJ127" s="58"/>
      <c r="MK127" s="58"/>
      <c r="ML127" s="58"/>
      <c r="MM127" s="58"/>
      <c r="MN127" s="58"/>
      <c r="MO127" s="58"/>
      <c r="MP127" s="58"/>
      <c r="MQ127" s="58"/>
      <c r="MR127" s="58"/>
      <c r="MS127" s="58"/>
      <c r="MT127" s="58"/>
      <c r="MU127" s="58"/>
      <c r="MV127" s="58"/>
      <c r="MW127" s="58"/>
      <c r="MX127" s="58"/>
      <c r="MY127" s="58"/>
      <c r="MZ127" s="58"/>
      <c r="NA127" s="58"/>
      <c r="NB127" s="58"/>
      <c r="NC127" s="58"/>
      <c r="ND127" s="59"/>
      <c r="NE127" s="64"/>
      <c r="NF127" s="58"/>
      <c r="NG127" s="58"/>
      <c r="NH127" s="58"/>
      <c r="NI127" s="58"/>
      <c r="NJ127" s="58"/>
      <c r="NK127" s="58"/>
      <c r="NL127" s="58"/>
      <c r="NM127" s="58"/>
      <c r="NN127" s="58"/>
      <c r="NO127" s="58"/>
      <c r="NP127" s="58"/>
      <c r="NQ127" s="58"/>
      <c r="NR127" s="58"/>
      <c r="NS127" s="58"/>
      <c r="NT127" s="58"/>
      <c r="NU127" s="58"/>
      <c r="NV127" s="58"/>
      <c r="NW127" s="58"/>
      <c r="NX127" s="58"/>
      <c r="NY127" s="58"/>
      <c r="NZ127" s="58"/>
      <c r="OA127" s="58"/>
      <c r="OB127" s="58"/>
      <c r="OC127" s="58"/>
      <c r="OD127" s="58"/>
      <c r="OE127" s="58"/>
      <c r="OF127" s="58"/>
      <c r="OG127" s="58"/>
      <c r="OH127" s="58"/>
      <c r="OI127" s="58"/>
      <c r="OJ127" s="58"/>
      <c r="OK127" s="58"/>
      <c r="OL127" s="58"/>
      <c r="OM127" s="58"/>
      <c r="ON127" s="58"/>
      <c r="OO127" s="58"/>
      <c r="OP127" s="58"/>
      <c r="OQ127" s="58"/>
      <c r="OR127" s="58"/>
      <c r="OS127" s="58"/>
      <c r="OT127" s="58"/>
      <c r="OU127" s="58"/>
      <c r="OV127" s="58"/>
      <c r="OW127" s="58"/>
      <c r="OX127" s="58"/>
      <c r="OY127" s="58"/>
      <c r="OZ127" s="58"/>
      <c r="PA127" s="58"/>
      <c r="PB127" s="58"/>
      <c r="PC127" s="58"/>
      <c r="PD127" s="58"/>
      <c r="PE127" s="58"/>
      <c r="PF127" s="58"/>
      <c r="PG127" s="58"/>
      <c r="PH127" s="58"/>
      <c r="PI127" s="58"/>
      <c r="PJ127" s="58"/>
      <c r="PK127" s="58"/>
      <c r="PL127" s="65"/>
    </row>
    <row r="128" spans="1:428" ht="15" hidden="1" thickBot="1" x14ac:dyDescent="0.4">
      <c r="A128" s="20" t="str" cm="1">
        <f t="array" aca="1" ref="A128" ca="1">IF(INDIRECT("'CALENDAR - Workflow'!B"&amp;ROW(A128)-1)&lt;&gt;0,INDIRECT("'CALENDAR - Workflow'!B"&amp;ROW(A128)-1),"")</f>
        <v/>
      </c>
      <c r="B128" s="21" t="str" cm="1">
        <f t="array" aca="1" ref="B128" ca="1">IF(INDIRECT("'CALENDAR - Workflow'!C"&amp;ROW(A128)-1)&lt;&gt;0,INDIRECT("'CALENDAR - Workflow'!C"&amp;ROW(A128)-1),"")</f>
        <v/>
      </c>
      <c r="C128" s="57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9"/>
      <c r="AH128" s="60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8"/>
      <c r="BA128" s="58"/>
      <c r="BB128" s="58"/>
      <c r="BC128" s="58"/>
      <c r="BD128" s="58"/>
      <c r="BE128" s="58"/>
      <c r="BF128" s="58"/>
      <c r="BG128" s="58"/>
      <c r="BH128" s="58"/>
      <c r="BI128" s="58"/>
      <c r="BJ128" s="59"/>
      <c r="BK128" s="60"/>
      <c r="BL128" s="58"/>
      <c r="BM128" s="58"/>
      <c r="BN128" s="58"/>
      <c r="BO128" s="58"/>
      <c r="BP128" s="58"/>
      <c r="BQ128" s="58"/>
      <c r="BR128" s="58"/>
      <c r="BS128" s="58"/>
      <c r="BT128" s="58"/>
      <c r="BU128" s="58"/>
      <c r="BV128" s="58"/>
      <c r="BW128" s="58"/>
      <c r="BX128" s="58"/>
      <c r="BY128" s="58"/>
      <c r="BZ128" s="58"/>
      <c r="CA128" s="58"/>
      <c r="CB128" s="58"/>
      <c r="CC128" s="58"/>
      <c r="CD128" s="58"/>
      <c r="CE128" s="58"/>
      <c r="CF128" s="58"/>
      <c r="CG128" s="58"/>
      <c r="CH128" s="58"/>
      <c r="CI128" s="58"/>
      <c r="CJ128" s="58"/>
      <c r="CK128" s="58"/>
      <c r="CL128" s="58"/>
      <c r="CM128" s="58"/>
      <c r="CN128" s="58"/>
      <c r="CO128" s="59"/>
      <c r="CP128" s="60"/>
      <c r="CQ128" s="58"/>
      <c r="CR128" s="58"/>
      <c r="CS128" s="58"/>
      <c r="CT128" s="61"/>
      <c r="CU128" s="62"/>
      <c r="CV128" s="58"/>
      <c r="CW128" s="58"/>
      <c r="CX128" s="58"/>
      <c r="CY128" s="58"/>
      <c r="CZ128" s="58"/>
      <c r="DA128" s="58"/>
      <c r="DB128" s="58"/>
      <c r="DC128" s="58"/>
      <c r="DD128" s="58"/>
      <c r="DE128" s="58"/>
      <c r="DF128" s="58"/>
      <c r="DG128" s="58"/>
      <c r="DH128" s="58"/>
      <c r="DI128" s="58"/>
      <c r="DJ128" s="58"/>
      <c r="DK128" s="58"/>
      <c r="DL128" s="58"/>
      <c r="DM128" s="58"/>
      <c r="DN128" s="58"/>
      <c r="DO128" s="58"/>
      <c r="DP128" s="58"/>
      <c r="DQ128" s="58"/>
      <c r="DR128" s="58"/>
      <c r="DS128" s="59"/>
      <c r="DT128" s="62"/>
      <c r="DU128" s="58"/>
      <c r="DV128" s="61"/>
      <c r="DW128" s="62"/>
      <c r="DX128" s="58"/>
      <c r="DY128" s="58"/>
      <c r="DZ128" s="58"/>
      <c r="EA128" s="58"/>
      <c r="EB128" s="58"/>
      <c r="EC128" s="61"/>
      <c r="ED128" s="62"/>
      <c r="EE128" s="58"/>
      <c r="EF128" s="58"/>
      <c r="EG128" s="58"/>
      <c r="EH128" s="58"/>
      <c r="EI128" s="58"/>
      <c r="EJ128" s="61"/>
      <c r="EK128" s="62"/>
      <c r="EL128" s="58"/>
      <c r="EM128" s="58"/>
      <c r="EN128" s="58"/>
      <c r="EO128" s="58"/>
      <c r="EP128" s="58"/>
      <c r="EQ128" s="61"/>
      <c r="ER128" s="58"/>
      <c r="ES128" s="58"/>
      <c r="ET128" s="58"/>
      <c r="EU128" s="58"/>
      <c r="EV128" s="58"/>
      <c r="EW128" s="58"/>
      <c r="EX128" s="59"/>
      <c r="EY128" s="60"/>
      <c r="EZ128" s="58"/>
      <c r="FA128" s="58"/>
      <c r="FB128" s="58"/>
      <c r="FC128" s="58"/>
      <c r="FD128" s="58"/>
      <c r="FE128" s="61"/>
      <c r="FF128" s="58"/>
      <c r="FG128" s="58"/>
      <c r="FH128" s="58"/>
      <c r="FI128" s="58"/>
      <c r="FJ128" s="58"/>
      <c r="FK128" s="58"/>
      <c r="FL128" s="61"/>
      <c r="FM128" s="58"/>
      <c r="FN128" s="58"/>
      <c r="FO128" s="58"/>
      <c r="FP128" s="58"/>
      <c r="FQ128" s="58"/>
      <c r="FR128" s="58"/>
      <c r="FS128" s="61"/>
      <c r="FT128" s="58"/>
      <c r="FU128" s="58"/>
      <c r="FV128" s="58"/>
      <c r="FW128" s="63"/>
      <c r="FX128" s="58"/>
      <c r="FY128" s="58"/>
      <c r="FZ128" s="58"/>
      <c r="GA128" s="58"/>
      <c r="GB128" s="59"/>
      <c r="GC128" s="60"/>
      <c r="GD128" s="58"/>
      <c r="GE128" s="58"/>
      <c r="GF128" s="58"/>
      <c r="GG128" s="61"/>
      <c r="GH128" s="62"/>
      <c r="GI128" s="58"/>
      <c r="GJ128" s="58"/>
      <c r="GK128" s="58"/>
      <c r="GL128" s="58"/>
      <c r="GM128" s="58"/>
      <c r="GN128" s="61"/>
      <c r="GO128" s="58"/>
      <c r="GP128" s="58"/>
      <c r="GQ128" s="58"/>
      <c r="GR128" s="58"/>
      <c r="GS128" s="58"/>
      <c r="GT128" s="58"/>
      <c r="GU128" s="61"/>
      <c r="GV128" s="58"/>
      <c r="GW128" s="58"/>
      <c r="GX128" s="58"/>
      <c r="GY128" s="58"/>
      <c r="GZ128" s="58"/>
      <c r="HA128" s="58"/>
      <c r="HB128" s="61"/>
      <c r="HC128" s="58"/>
      <c r="HD128" s="58"/>
      <c r="HE128" s="58"/>
      <c r="HF128" s="58"/>
      <c r="HG128" s="59"/>
      <c r="HH128" s="60"/>
      <c r="HI128" s="61"/>
      <c r="HJ128" s="58"/>
      <c r="HK128" s="58"/>
      <c r="HL128" s="58"/>
      <c r="HM128" s="58"/>
      <c r="HN128" s="58"/>
      <c r="HO128" s="58"/>
      <c r="HP128" s="61"/>
      <c r="HQ128" s="58"/>
      <c r="HR128" s="58"/>
      <c r="HS128" s="58"/>
      <c r="HT128" s="58"/>
      <c r="HU128" s="58"/>
      <c r="HV128" s="58"/>
      <c r="HW128" s="58"/>
      <c r="HX128" s="58"/>
      <c r="HY128" s="58"/>
      <c r="HZ128" s="58"/>
      <c r="IA128" s="58"/>
      <c r="IB128" s="58"/>
      <c r="IC128" s="58"/>
      <c r="ID128" s="61"/>
      <c r="IE128" s="58"/>
      <c r="IF128" s="58"/>
      <c r="IG128" s="58"/>
      <c r="IH128" s="58"/>
      <c r="II128" s="58"/>
      <c r="IJ128" s="58"/>
      <c r="IK128" s="61"/>
      <c r="IL128" s="59"/>
      <c r="IM128" s="60"/>
      <c r="IN128" s="58"/>
      <c r="IO128" s="58"/>
      <c r="IP128" s="58"/>
      <c r="IQ128" s="58"/>
      <c r="IR128" s="58"/>
      <c r="IS128" s="58"/>
      <c r="IT128" s="58"/>
      <c r="IU128" s="58"/>
      <c r="IV128" s="58"/>
      <c r="IW128" s="58"/>
      <c r="IX128" s="58"/>
      <c r="IY128" s="58"/>
      <c r="IZ128" s="58"/>
      <c r="JA128" s="58"/>
      <c r="JB128" s="58"/>
      <c r="JC128" s="58"/>
      <c r="JD128" s="58"/>
      <c r="JE128" s="58"/>
      <c r="JF128" s="58"/>
      <c r="JG128" s="58"/>
      <c r="JH128" s="58"/>
      <c r="JI128" s="58"/>
      <c r="JJ128" s="58"/>
      <c r="JK128" s="58"/>
      <c r="JL128" s="58"/>
      <c r="JM128" s="58"/>
      <c r="JN128" s="58"/>
      <c r="JO128" s="58"/>
      <c r="JP128" s="59"/>
      <c r="JQ128" s="60"/>
      <c r="JR128" s="58"/>
      <c r="JS128" s="58"/>
      <c r="JT128" s="58"/>
      <c r="JU128" s="58"/>
      <c r="JV128" s="58"/>
      <c r="JW128" s="58"/>
      <c r="JX128" s="58"/>
      <c r="JY128" s="58"/>
      <c r="JZ128" s="58"/>
      <c r="KA128" s="58"/>
      <c r="KB128" s="58"/>
      <c r="KC128" s="58"/>
      <c r="KD128" s="58"/>
      <c r="KE128" s="58"/>
      <c r="KF128" s="58"/>
      <c r="KG128" s="58"/>
      <c r="KH128" s="58"/>
      <c r="KI128" s="58"/>
      <c r="KJ128" s="58"/>
      <c r="KK128" s="58"/>
      <c r="KL128" s="58"/>
      <c r="KM128" s="58"/>
      <c r="KN128" s="58"/>
      <c r="KO128" s="58"/>
      <c r="KP128" s="58"/>
      <c r="KQ128" s="58"/>
      <c r="KR128" s="58"/>
      <c r="KS128" s="58"/>
      <c r="KT128" s="61"/>
      <c r="KU128" s="59"/>
      <c r="KV128" s="58"/>
      <c r="KW128" s="58"/>
      <c r="KX128" s="58"/>
      <c r="KY128" s="58"/>
      <c r="KZ128" s="58"/>
      <c r="LA128" s="58"/>
      <c r="LB128" s="58"/>
      <c r="LC128" s="58"/>
      <c r="LD128" s="58"/>
      <c r="LE128" s="58"/>
      <c r="LF128" s="58"/>
      <c r="LG128" s="58"/>
      <c r="LH128" s="58"/>
      <c r="LI128" s="58"/>
      <c r="LJ128" s="58"/>
      <c r="LK128" s="58"/>
      <c r="LL128" s="58"/>
      <c r="LM128" s="58"/>
      <c r="LN128" s="58"/>
      <c r="LO128" s="58"/>
      <c r="LP128" s="58"/>
      <c r="LQ128" s="58"/>
      <c r="LR128" s="58"/>
      <c r="LS128" s="58"/>
      <c r="LT128" s="58"/>
      <c r="LU128" s="58"/>
      <c r="LV128" s="58"/>
      <c r="LW128" s="58"/>
      <c r="LX128" s="61"/>
      <c r="LY128" s="59"/>
      <c r="LZ128" s="60"/>
      <c r="MA128" s="58"/>
      <c r="MB128" s="58"/>
      <c r="MC128" s="58"/>
      <c r="MD128" s="58"/>
      <c r="ME128" s="58"/>
      <c r="MF128" s="58"/>
      <c r="MG128" s="58"/>
      <c r="MH128" s="58"/>
      <c r="MI128" s="58"/>
      <c r="MJ128" s="58"/>
      <c r="MK128" s="58"/>
      <c r="ML128" s="58"/>
      <c r="MM128" s="58"/>
      <c r="MN128" s="58"/>
      <c r="MO128" s="58"/>
      <c r="MP128" s="58"/>
      <c r="MQ128" s="58"/>
      <c r="MR128" s="58"/>
      <c r="MS128" s="58"/>
      <c r="MT128" s="58"/>
      <c r="MU128" s="58"/>
      <c r="MV128" s="58"/>
      <c r="MW128" s="58"/>
      <c r="MX128" s="58"/>
      <c r="MY128" s="58"/>
      <c r="MZ128" s="58"/>
      <c r="NA128" s="58"/>
      <c r="NB128" s="58"/>
      <c r="NC128" s="58"/>
      <c r="ND128" s="59"/>
      <c r="NE128" s="64"/>
      <c r="NF128" s="58"/>
      <c r="NG128" s="58"/>
      <c r="NH128" s="58"/>
      <c r="NI128" s="58"/>
      <c r="NJ128" s="58"/>
      <c r="NK128" s="58"/>
      <c r="NL128" s="58"/>
      <c r="NM128" s="58"/>
      <c r="NN128" s="58"/>
      <c r="NO128" s="58"/>
      <c r="NP128" s="58"/>
      <c r="NQ128" s="58"/>
      <c r="NR128" s="58"/>
      <c r="NS128" s="58"/>
      <c r="NT128" s="58"/>
      <c r="NU128" s="58"/>
      <c r="NV128" s="58"/>
      <c r="NW128" s="58"/>
      <c r="NX128" s="58"/>
      <c r="NY128" s="58"/>
      <c r="NZ128" s="58"/>
      <c r="OA128" s="58"/>
      <c r="OB128" s="58"/>
      <c r="OC128" s="58"/>
      <c r="OD128" s="58"/>
      <c r="OE128" s="58"/>
      <c r="OF128" s="58"/>
      <c r="OG128" s="58"/>
      <c r="OH128" s="58"/>
      <c r="OI128" s="58"/>
      <c r="OJ128" s="58"/>
      <c r="OK128" s="58"/>
      <c r="OL128" s="58"/>
      <c r="OM128" s="58"/>
      <c r="ON128" s="58"/>
      <c r="OO128" s="58"/>
      <c r="OP128" s="58"/>
      <c r="OQ128" s="58"/>
      <c r="OR128" s="58"/>
      <c r="OS128" s="58"/>
      <c r="OT128" s="58"/>
      <c r="OU128" s="58"/>
      <c r="OV128" s="58"/>
      <c r="OW128" s="58"/>
      <c r="OX128" s="58"/>
      <c r="OY128" s="58"/>
      <c r="OZ128" s="58"/>
      <c r="PA128" s="58"/>
      <c r="PB128" s="58"/>
      <c r="PC128" s="58"/>
      <c r="PD128" s="58"/>
      <c r="PE128" s="58"/>
      <c r="PF128" s="58"/>
      <c r="PG128" s="58"/>
      <c r="PH128" s="58"/>
      <c r="PI128" s="58"/>
      <c r="PJ128" s="58"/>
      <c r="PK128" s="58"/>
      <c r="PL128" s="65"/>
    </row>
    <row r="129" spans="1:428" ht="15" hidden="1" thickBot="1" x14ac:dyDescent="0.4">
      <c r="A129" s="20" t="str" cm="1">
        <f t="array" aca="1" ref="A129" ca="1">IF(INDIRECT("'CALENDAR - Workflow'!B"&amp;ROW(A129)-1)&lt;&gt;0,INDIRECT("'CALENDAR - Workflow'!B"&amp;ROW(A129)-1),"")</f>
        <v/>
      </c>
      <c r="B129" s="21" t="str" cm="1">
        <f t="array" aca="1" ref="B129" ca="1">IF(INDIRECT("'CALENDAR - Workflow'!C"&amp;ROW(A129)-1)&lt;&gt;0,INDIRECT("'CALENDAR - Workflow'!C"&amp;ROW(A129)-1),"")</f>
        <v/>
      </c>
      <c r="C129" s="57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9"/>
      <c r="AH129" s="60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  <c r="AX129" s="58"/>
      <c r="AY129" s="58"/>
      <c r="AZ129" s="58"/>
      <c r="BA129" s="58"/>
      <c r="BB129" s="58"/>
      <c r="BC129" s="58"/>
      <c r="BD129" s="58"/>
      <c r="BE129" s="58"/>
      <c r="BF129" s="58"/>
      <c r="BG129" s="58"/>
      <c r="BH129" s="58"/>
      <c r="BI129" s="58"/>
      <c r="BJ129" s="59"/>
      <c r="BK129" s="60"/>
      <c r="BL129" s="58"/>
      <c r="BM129" s="58"/>
      <c r="BN129" s="58"/>
      <c r="BO129" s="58"/>
      <c r="BP129" s="58"/>
      <c r="BQ129" s="58"/>
      <c r="BR129" s="58"/>
      <c r="BS129" s="58"/>
      <c r="BT129" s="58"/>
      <c r="BU129" s="58"/>
      <c r="BV129" s="58"/>
      <c r="BW129" s="58"/>
      <c r="BX129" s="58"/>
      <c r="BY129" s="58"/>
      <c r="BZ129" s="58"/>
      <c r="CA129" s="58"/>
      <c r="CB129" s="58"/>
      <c r="CC129" s="58"/>
      <c r="CD129" s="58"/>
      <c r="CE129" s="58"/>
      <c r="CF129" s="58"/>
      <c r="CG129" s="58"/>
      <c r="CH129" s="58"/>
      <c r="CI129" s="58"/>
      <c r="CJ129" s="58"/>
      <c r="CK129" s="58"/>
      <c r="CL129" s="58"/>
      <c r="CM129" s="58"/>
      <c r="CN129" s="58"/>
      <c r="CO129" s="59"/>
      <c r="CP129" s="60"/>
      <c r="CQ129" s="58"/>
      <c r="CR129" s="58"/>
      <c r="CS129" s="58"/>
      <c r="CT129" s="61"/>
      <c r="CU129" s="62"/>
      <c r="CV129" s="58"/>
      <c r="CW129" s="58"/>
      <c r="CX129" s="58"/>
      <c r="CY129" s="58"/>
      <c r="CZ129" s="58"/>
      <c r="DA129" s="58"/>
      <c r="DB129" s="58"/>
      <c r="DC129" s="58"/>
      <c r="DD129" s="58"/>
      <c r="DE129" s="58"/>
      <c r="DF129" s="58"/>
      <c r="DG129" s="58"/>
      <c r="DH129" s="58"/>
      <c r="DI129" s="58"/>
      <c r="DJ129" s="58"/>
      <c r="DK129" s="58"/>
      <c r="DL129" s="58"/>
      <c r="DM129" s="58"/>
      <c r="DN129" s="58"/>
      <c r="DO129" s="58"/>
      <c r="DP129" s="58"/>
      <c r="DQ129" s="58"/>
      <c r="DR129" s="58"/>
      <c r="DS129" s="59"/>
      <c r="DT129" s="62"/>
      <c r="DU129" s="58"/>
      <c r="DV129" s="61"/>
      <c r="DW129" s="62"/>
      <c r="DX129" s="58"/>
      <c r="DY129" s="58"/>
      <c r="DZ129" s="58"/>
      <c r="EA129" s="58"/>
      <c r="EB129" s="58"/>
      <c r="EC129" s="61"/>
      <c r="ED129" s="62"/>
      <c r="EE129" s="58"/>
      <c r="EF129" s="58"/>
      <c r="EG129" s="58"/>
      <c r="EH129" s="58"/>
      <c r="EI129" s="58"/>
      <c r="EJ129" s="61"/>
      <c r="EK129" s="62"/>
      <c r="EL129" s="58"/>
      <c r="EM129" s="58"/>
      <c r="EN129" s="58"/>
      <c r="EO129" s="58"/>
      <c r="EP129" s="58"/>
      <c r="EQ129" s="61"/>
      <c r="ER129" s="58"/>
      <c r="ES129" s="58"/>
      <c r="ET129" s="58"/>
      <c r="EU129" s="58"/>
      <c r="EV129" s="58"/>
      <c r="EW129" s="58"/>
      <c r="EX129" s="59"/>
      <c r="EY129" s="60"/>
      <c r="EZ129" s="58"/>
      <c r="FA129" s="58"/>
      <c r="FB129" s="58"/>
      <c r="FC129" s="58"/>
      <c r="FD129" s="58"/>
      <c r="FE129" s="61"/>
      <c r="FF129" s="58"/>
      <c r="FG129" s="58"/>
      <c r="FH129" s="58"/>
      <c r="FI129" s="58"/>
      <c r="FJ129" s="58"/>
      <c r="FK129" s="58"/>
      <c r="FL129" s="61"/>
      <c r="FM129" s="58"/>
      <c r="FN129" s="58"/>
      <c r="FO129" s="58"/>
      <c r="FP129" s="58"/>
      <c r="FQ129" s="58"/>
      <c r="FR129" s="58"/>
      <c r="FS129" s="61"/>
      <c r="FT129" s="58"/>
      <c r="FU129" s="58"/>
      <c r="FV129" s="58"/>
      <c r="FW129" s="63"/>
      <c r="FX129" s="58"/>
      <c r="FY129" s="58"/>
      <c r="FZ129" s="58"/>
      <c r="GA129" s="58"/>
      <c r="GB129" s="59"/>
      <c r="GC129" s="60"/>
      <c r="GD129" s="58"/>
      <c r="GE129" s="58"/>
      <c r="GF129" s="58"/>
      <c r="GG129" s="61"/>
      <c r="GH129" s="62"/>
      <c r="GI129" s="58"/>
      <c r="GJ129" s="58"/>
      <c r="GK129" s="58"/>
      <c r="GL129" s="58"/>
      <c r="GM129" s="58"/>
      <c r="GN129" s="61"/>
      <c r="GO129" s="58"/>
      <c r="GP129" s="58"/>
      <c r="GQ129" s="58"/>
      <c r="GR129" s="58"/>
      <c r="GS129" s="58"/>
      <c r="GT129" s="58"/>
      <c r="GU129" s="61"/>
      <c r="GV129" s="58"/>
      <c r="GW129" s="58"/>
      <c r="GX129" s="58"/>
      <c r="GY129" s="58"/>
      <c r="GZ129" s="58"/>
      <c r="HA129" s="58"/>
      <c r="HB129" s="61"/>
      <c r="HC129" s="58"/>
      <c r="HD129" s="58"/>
      <c r="HE129" s="58"/>
      <c r="HF129" s="58"/>
      <c r="HG129" s="59"/>
      <c r="HH129" s="60"/>
      <c r="HI129" s="61"/>
      <c r="HJ129" s="58"/>
      <c r="HK129" s="58"/>
      <c r="HL129" s="58"/>
      <c r="HM129" s="58"/>
      <c r="HN129" s="58"/>
      <c r="HO129" s="58"/>
      <c r="HP129" s="61"/>
      <c r="HQ129" s="58"/>
      <c r="HR129" s="58"/>
      <c r="HS129" s="58"/>
      <c r="HT129" s="58"/>
      <c r="HU129" s="58"/>
      <c r="HV129" s="58"/>
      <c r="HW129" s="58"/>
      <c r="HX129" s="58"/>
      <c r="HY129" s="58"/>
      <c r="HZ129" s="58"/>
      <c r="IA129" s="58"/>
      <c r="IB129" s="58"/>
      <c r="IC129" s="58"/>
      <c r="ID129" s="61"/>
      <c r="IE129" s="58"/>
      <c r="IF129" s="58"/>
      <c r="IG129" s="58"/>
      <c r="IH129" s="58"/>
      <c r="II129" s="58"/>
      <c r="IJ129" s="58"/>
      <c r="IK129" s="61"/>
      <c r="IL129" s="59"/>
      <c r="IM129" s="60"/>
      <c r="IN129" s="58"/>
      <c r="IO129" s="58"/>
      <c r="IP129" s="58"/>
      <c r="IQ129" s="58"/>
      <c r="IR129" s="58"/>
      <c r="IS129" s="58"/>
      <c r="IT129" s="58"/>
      <c r="IU129" s="58"/>
      <c r="IV129" s="58"/>
      <c r="IW129" s="58"/>
      <c r="IX129" s="58"/>
      <c r="IY129" s="58"/>
      <c r="IZ129" s="58"/>
      <c r="JA129" s="58"/>
      <c r="JB129" s="58"/>
      <c r="JC129" s="58"/>
      <c r="JD129" s="58"/>
      <c r="JE129" s="58"/>
      <c r="JF129" s="58"/>
      <c r="JG129" s="58"/>
      <c r="JH129" s="58"/>
      <c r="JI129" s="58"/>
      <c r="JJ129" s="58"/>
      <c r="JK129" s="58"/>
      <c r="JL129" s="58"/>
      <c r="JM129" s="58"/>
      <c r="JN129" s="58"/>
      <c r="JO129" s="58"/>
      <c r="JP129" s="59"/>
      <c r="JQ129" s="60"/>
      <c r="JR129" s="58"/>
      <c r="JS129" s="58"/>
      <c r="JT129" s="58"/>
      <c r="JU129" s="58"/>
      <c r="JV129" s="58"/>
      <c r="JW129" s="58"/>
      <c r="JX129" s="58"/>
      <c r="JY129" s="58"/>
      <c r="JZ129" s="58"/>
      <c r="KA129" s="58"/>
      <c r="KB129" s="58"/>
      <c r="KC129" s="58"/>
      <c r="KD129" s="58"/>
      <c r="KE129" s="58"/>
      <c r="KF129" s="58"/>
      <c r="KG129" s="58"/>
      <c r="KH129" s="58"/>
      <c r="KI129" s="58"/>
      <c r="KJ129" s="58"/>
      <c r="KK129" s="58"/>
      <c r="KL129" s="58"/>
      <c r="KM129" s="58"/>
      <c r="KN129" s="58"/>
      <c r="KO129" s="58"/>
      <c r="KP129" s="58"/>
      <c r="KQ129" s="58"/>
      <c r="KR129" s="58"/>
      <c r="KS129" s="58"/>
      <c r="KT129" s="61"/>
      <c r="KU129" s="59"/>
      <c r="KV129" s="58"/>
      <c r="KW129" s="58"/>
      <c r="KX129" s="58"/>
      <c r="KY129" s="58"/>
      <c r="KZ129" s="58"/>
      <c r="LA129" s="58"/>
      <c r="LB129" s="58"/>
      <c r="LC129" s="58"/>
      <c r="LD129" s="58"/>
      <c r="LE129" s="58"/>
      <c r="LF129" s="58"/>
      <c r="LG129" s="58"/>
      <c r="LH129" s="58"/>
      <c r="LI129" s="58"/>
      <c r="LJ129" s="58"/>
      <c r="LK129" s="58"/>
      <c r="LL129" s="58"/>
      <c r="LM129" s="58"/>
      <c r="LN129" s="58"/>
      <c r="LO129" s="58"/>
      <c r="LP129" s="58"/>
      <c r="LQ129" s="58"/>
      <c r="LR129" s="58"/>
      <c r="LS129" s="58"/>
      <c r="LT129" s="58"/>
      <c r="LU129" s="58"/>
      <c r="LV129" s="58"/>
      <c r="LW129" s="58"/>
      <c r="LX129" s="61"/>
      <c r="LY129" s="59"/>
      <c r="LZ129" s="60"/>
      <c r="MA129" s="58"/>
      <c r="MB129" s="58"/>
      <c r="MC129" s="58"/>
      <c r="MD129" s="58"/>
      <c r="ME129" s="58"/>
      <c r="MF129" s="58"/>
      <c r="MG129" s="58"/>
      <c r="MH129" s="58"/>
      <c r="MI129" s="58"/>
      <c r="MJ129" s="58"/>
      <c r="MK129" s="58"/>
      <c r="ML129" s="58"/>
      <c r="MM129" s="58"/>
      <c r="MN129" s="58"/>
      <c r="MO129" s="58"/>
      <c r="MP129" s="58"/>
      <c r="MQ129" s="58"/>
      <c r="MR129" s="58"/>
      <c r="MS129" s="58"/>
      <c r="MT129" s="58"/>
      <c r="MU129" s="58"/>
      <c r="MV129" s="58"/>
      <c r="MW129" s="58"/>
      <c r="MX129" s="58"/>
      <c r="MY129" s="58"/>
      <c r="MZ129" s="58"/>
      <c r="NA129" s="58"/>
      <c r="NB129" s="58"/>
      <c r="NC129" s="58"/>
      <c r="ND129" s="59"/>
      <c r="NE129" s="64"/>
      <c r="NF129" s="58"/>
      <c r="NG129" s="58"/>
      <c r="NH129" s="58"/>
      <c r="NI129" s="58"/>
      <c r="NJ129" s="58"/>
      <c r="NK129" s="58"/>
      <c r="NL129" s="58"/>
      <c r="NM129" s="58"/>
      <c r="NN129" s="58"/>
      <c r="NO129" s="58"/>
      <c r="NP129" s="58"/>
      <c r="NQ129" s="58"/>
      <c r="NR129" s="58"/>
      <c r="NS129" s="58"/>
      <c r="NT129" s="58"/>
      <c r="NU129" s="58"/>
      <c r="NV129" s="58"/>
      <c r="NW129" s="58"/>
      <c r="NX129" s="58"/>
      <c r="NY129" s="58"/>
      <c r="NZ129" s="58"/>
      <c r="OA129" s="58"/>
      <c r="OB129" s="58"/>
      <c r="OC129" s="58"/>
      <c r="OD129" s="58"/>
      <c r="OE129" s="58"/>
      <c r="OF129" s="58"/>
      <c r="OG129" s="58"/>
      <c r="OH129" s="58"/>
      <c r="OI129" s="58"/>
      <c r="OJ129" s="58"/>
      <c r="OK129" s="58"/>
      <c r="OL129" s="58"/>
      <c r="OM129" s="58"/>
      <c r="ON129" s="58"/>
      <c r="OO129" s="58"/>
      <c r="OP129" s="58"/>
      <c r="OQ129" s="58"/>
      <c r="OR129" s="58"/>
      <c r="OS129" s="58"/>
      <c r="OT129" s="58"/>
      <c r="OU129" s="58"/>
      <c r="OV129" s="58"/>
      <c r="OW129" s="58"/>
      <c r="OX129" s="58"/>
      <c r="OY129" s="58"/>
      <c r="OZ129" s="58"/>
      <c r="PA129" s="58"/>
      <c r="PB129" s="58"/>
      <c r="PC129" s="58"/>
      <c r="PD129" s="58"/>
      <c r="PE129" s="58"/>
      <c r="PF129" s="58"/>
      <c r="PG129" s="58"/>
      <c r="PH129" s="58"/>
      <c r="PI129" s="58"/>
      <c r="PJ129" s="58"/>
      <c r="PK129" s="58"/>
      <c r="PL129" s="65"/>
    </row>
    <row r="130" spans="1:428" ht="15" hidden="1" thickBot="1" x14ac:dyDescent="0.4">
      <c r="A130" s="20" t="str" cm="1">
        <f t="array" aca="1" ref="A130" ca="1">IF(INDIRECT("'CALENDAR - Workflow'!B"&amp;ROW(A130)-1)&lt;&gt;0,INDIRECT("'CALENDAR - Workflow'!B"&amp;ROW(A130)-1),"")</f>
        <v/>
      </c>
      <c r="B130" s="21" t="str" cm="1">
        <f t="array" aca="1" ref="B130" ca="1">IF(INDIRECT("'CALENDAR - Workflow'!C"&amp;ROW(A130)-1)&lt;&gt;0,INDIRECT("'CALENDAR - Workflow'!C"&amp;ROW(A130)-1),"")</f>
        <v/>
      </c>
      <c r="C130" s="57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9"/>
      <c r="AH130" s="60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8"/>
      <c r="BA130" s="58"/>
      <c r="BB130" s="58"/>
      <c r="BC130" s="58"/>
      <c r="BD130" s="58"/>
      <c r="BE130" s="58"/>
      <c r="BF130" s="58"/>
      <c r="BG130" s="58"/>
      <c r="BH130" s="58"/>
      <c r="BI130" s="58"/>
      <c r="BJ130" s="59"/>
      <c r="BK130" s="60"/>
      <c r="BL130" s="58"/>
      <c r="BM130" s="58"/>
      <c r="BN130" s="58"/>
      <c r="BO130" s="58"/>
      <c r="BP130" s="58"/>
      <c r="BQ130" s="58"/>
      <c r="BR130" s="58"/>
      <c r="BS130" s="58"/>
      <c r="BT130" s="58"/>
      <c r="BU130" s="58"/>
      <c r="BV130" s="58"/>
      <c r="BW130" s="58"/>
      <c r="BX130" s="58"/>
      <c r="BY130" s="58"/>
      <c r="BZ130" s="58"/>
      <c r="CA130" s="58"/>
      <c r="CB130" s="58"/>
      <c r="CC130" s="58"/>
      <c r="CD130" s="58"/>
      <c r="CE130" s="58"/>
      <c r="CF130" s="58"/>
      <c r="CG130" s="58"/>
      <c r="CH130" s="58"/>
      <c r="CI130" s="58"/>
      <c r="CJ130" s="58"/>
      <c r="CK130" s="58"/>
      <c r="CL130" s="58"/>
      <c r="CM130" s="58"/>
      <c r="CN130" s="58"/>
      <c r="CO130" s="59"/>
      <c r="CP130" s="60"/>
      <c r="CQ130" s="58"/>
      <c r="CR130" s="58"/>
      <c r="CS130" s="58"/>
      <c r="CT130" s="61"/>
      <c r="CU130" s="62"/>
      <c r="CV130" s="58"/>
      <c r="CW130" s="58"/>
      <c r="CX130" s="58"/>
      <c r="CY130" s="58"/>
      <c r="CZ130" s="58"/>
      <c r="DA130" s="58"/>
      <c r="DB130" s="58"/>
      <c r="DC130" s="58"/>
      <c r="DD130" s="58"/>
      <c r="DE130" s="58"/>
      <c r="DF130" s="58"/>
      <c r="DG130" s="58"/>
      <c r="DH130" s="58"/>
      <c r="DI130" s="58"/>
      <c r="DJ130" s="58"/>
      <c r="DK130" s="58"/>
      <c r="DL130" s="58"/>
      <c r="DM130" s="58"/>
      <c r="DN130" s="58"/>
      <c r="DO130" s="58"/>
      <c r="DP130" s="58"/>
      <c r="DQ130" s="58"/>
      <c r="DR130" s="58"/>
      <c r="DS130" s="59"/>
      <c r="DT130" s="62"/>
      <c r="DU130" s="58"/>
      <c r="DV130" s="61"/>
      <c r="DW130" s="62"/>
      <c r="DX130" s="58"/>
      <c r="DY130" s="58"/>
      <c r="DZ130" s="58"/>
      <c r="EA130" s="58"/>
      <c r="EB130" s="58"/>
      <c r="EC130" s="61"/>
      <c r="ED130" s="62"/>
      <c r="EE130" s="58"/>
      <c r="EF130" s="58"/>
      <c r="EG130" s="58"/>
      <c r="EH130" s="58"/>
      <c r="EI130" s="58"/>
      <c r="EJ130" s="61"/>
      <c r="EK130" s="62"/>
      <c r="EL130" s="58"/>
      <c r="EM130" s="58"/>
      <c r="EN130" s="58"/>
      <c r="EO130" s="58"/>
      <c r="EP130" s="58"/>
      <c r="EQ130" s="61"/>
      <c r="ER130" s="58"/>
      <c r="ES130" s="58"/>
      <c r="ET130" s="58"/>
      <c r="EU130" s="58"/>
      <c r="EV130" s="58"/>
      <c r="EW130" s="58"/>
      <c r="EX130" s="59"/>
      <c r="EY130" s="60"/>
      <c r="EZ130" s="58"/>
      <c r="FA130" s="58"/>
      <c r="FB130" s="58"/>
      <c r="FC130" s="58"/>
      <c r="FD130" s="58"/>
      <c r="FE130" s="61"/>
      <c r="FF130" s="58"/>
      <c r="FG130" s="58"/>
      <c r="FH130" s="58"/>
      <c r="FI130" s="58"/>
      <c r="FJ130" s="58"/>
      <c r="FK130" s="58"/>
      <c r="FL130" s="61"/>
      <c r="FM130" s="58"/>
      <c r="FN130" s="58"/>
      <c r="FO130" s="58"/>
      <c r="FP130" s="58"/>
      <c r="FQ130" s="58"/>
      <c r="FR130" s="58"/>
      <c r="FS130" s="61"/>
      <c r="FT130" s="58"/>
      <c r="FU130" s="58"/>
      <c r="FV130" s="58"/>
      <c r="FW130" s="63"/>
      <c r="FX130" s="58"/>
      <c r="FY130" s="58"/>
      <c r="FZ130" s="58"/>
      <c r="GA130" s="58"/>
      <c r="GB130" s="59"/>
      <c r="GC130" s="60"/>
      <c r="GD130" s="58"/>
      <c r="GE130" s="58"/>
      <c r="GF130" s="58"/>
      <c r="GG130" s="61"/>
      <c r="GH130" s="62"/>
      <c r="GI130" s="58"/>
      <c r="GJ130" s="58"/>
      <c r="GK130" s="58"/>
      <c r="GL130" s="58"/>
      <c r="GM130" s="58"/>
      <c r="GN130" s="61"/>
      <c r="GO130" s="58"/>
      <c r="GP130" s="58"/>
      <c r="GQ130" s="58"/>
      <c r="GR130" s="58"/>
      <c r="GS130" s="58"/>
      <c r="GT130" s="58"/>
      <c r="GU130" s="61"/>
      <c r="GV130" s="58"/>
      <c r="GW130" s="58"/>
      <c r="GX130" s="58"/>
      <c r="GY130" s="58"/>
      <c r="GZ130" s="58"/>
      <c r="HA130" s="58"/>
      <c r="HB130" s="61"/>
      <c r="HC130" s="58"/>
      <c r="HD130" s="58"/>
      <c r="HE130" s="58"/>
      <c r="HF130" s="58"/>
      <c r="HG130" s="59"/>
      <c r="HH130" s="60"/>
      <c r="HI130" s="61"/>
      <c r="HJ130" s="58"/>
      <c r="HK130" s="58"/>
      <c r="HL130" s="58"/>
      <c r="HM130" s="58"/>
      <c r="HN130" s="58"/>
      <c r="HO130" s="58"/>
      <c r="HP130" s="61"/>
      <c r="HQ130" s="58"/>
      <c r="HR130" s="58"/>
      <c r="HS130" s="58"/>
      <c r="HT130" s="58"/>
      <c r="HU130" s="58"/>
      <c r="HV130" s="58"/>
      <c r="HW130" s="58"/>
      <c r="HX130" s="58"/>
      <c r="HY130" s="58"/>
      <c r="HZ130" s="58"/>
      <c r="IA130" s="58"/>
      <c r="IB130" s="58"/>
      <c r="IC130" s="58"/>
      <c r="ID130" s="61"/>
      <c r="IE130" s="58"/>
      <c r="IF130" s="58"/>
      <c r="IG130" s="58"/>
      <c r="IH130" s="58"/>
      <c r="II130" s="58"/>
      <c r="IJ130" s="58"/>
      <c r="IK130" s="61"/>
      <c r="IL130" s="59"/>
      <c r="IM130" s="60"/>
      <c r="IN130" s="58"/>
      <c r="IO130" s="58"/>
      <c r="IP130" s="58"/>
      <c r="IQ130" s="58"/>
      <c r="IR130" s="58"/>
      <c r="IS130" s="58"/>
      <c r="IT130" s="58"/>
      <c r="IU130" s="58"/>
      <c r="IV130" s="58"/>
      <c r="IW130" s="58"/>
      <c r="IX130" s="58"/>
      <c r="IY130" s="58"/>
      <c r="IZ130" s="58"/>
      <c r="JA130" s="58"/>
      <c r="JB130" s="58"/>
      <c r="JC130" s="58"/>
      <c r="JD130" s="58"/>
      <c r="JE130" s="58"/>
      <c r="JF130" s="58"/>
      <c r="JG130" s="58"/>
      <c r="JH130" s="58"/>
      <c r="JI130" s="58"/>
      <c r="JJ130" s="58"/>
      <c r="JK130" s="58"/>
      <c r="JL130" s="58"/>
      <c r="JM130" s="58"/>
      <c r="JN130" s="58"/>
      <c r="JO130" s="58"/>
      <c r="JP130" s="59"/>
      <c r="JQ130" s="60"/>
      <c r="JR130" s="58"/>
      <c r="JS130" s="58"/>
      <c r="JT130" s="58"/>
      <c r="JU130" s="58"/>
      <c r="JV130" s="58"/>
      <c r="JW130" s="58"/>
      <c r="JX130" s="58"/>
      <c r="JY130" s="58"/>
      <c r="JZ130" s="58"/>
      <c r="KA130" s="58"/>
      <c r="KB130" s="58"/>
      <c r="KC130" s="58"/>
      <c r="KD130" s="58"/>
      <c r="KE130" s="58"/>
      <c r="KF130" s="58"/>
      <c r="KG130" s="58"/>
      <c r="KH130" s="58"/>
      <c r="KI130" s="58"/>
      <c r="KJ130" s="58"/>
      <c r="KK130" s="58"/>
      <c r="KL130" s="58"/>
      <c r="KM130" s="58"/>
      <c r="KN130" s="58"/>
      <c r="KO130" s="58"/>
      <c r="KP130" s="58"/>
      <c r="KQ130" s="58"/>
      <c r="KR130" s="58"/>
      <c r="KS130" s="58"/>
      <c r="KT130" s="61"/>
      <c r="KU130" s="59"/>
      <c r="KV130" s="58"/>
      <c r="KW130" s="58"/>
      <c r="KX130" s="58"/>
      <c r="KY130" s="58"/>
      <c r="KZ130" s="58"/>
      <c r="LA130" s="58"/>
      <c r="LB130" s="58"/>
      <c r="LC130" s="58"/>
      <c r="LD130" s="58"/>
      <c r="LE130" s="58"/>
      <c r="LF130" s="58"/>
      <c r="LG130" s="58"/>
      <c r="LH130" s="58"/>
      <c r="LI130" s="58"/>
      <c r="LJ130" s="58"/>
      <c r="LK130" s="58"/>
      <c r="LL130" s="58"/>
      <c r="LM130" s="58"/>
      <c r="LN130" s="58"/>
      <c r="LO130" s="58"/>
      <c r="LP130" s="58"/>
      <c r="LQ130" s="58"/>
      <c r="LR130" s="58"/>
      <c r="LS130" s="58"/>
      <c r="LT130" s="58"/>
      <c r="LU130" s="58"/>
      <c r="LV130" s="58"/>
      <c r="LW130" s="58"/>
      <c r="LX130" s="61"/>
      <c r="LY130" s="59"/>
      <c r="LZ130" s="60"/>
      <c r="MA130" s="58"/>
      <c r="MB130" s="58"/>
      <c r="MC130" s="58"/>
      <c r="MD130" s="58"/>
      <c r="ME130" s="58"/>
      <c r="MF130" s="58"/>
      <c r="MG130" s="58"/>
      <c r="MH130" s="58"/>
      <c r="MI130" s="58"/>
      <c r="MJ130" s="58"/>
      <c r="MK130" s="58"/>
      <c r="ML130" s="58"/>
      <c r="MM130" s="58"/>
      <c r="MN130" s="58"/>
      <c r="MO130" s="58"/>
      <c r="MP130" s="58"/>
      <c r="MQ130" s="58"/>
      <c r="MR130" s="58"/>
      <c r="MS130" s="58"/>
      <c r="MT130" s="58"/>
      <c r="MU130" s="58"/>
      <c r="MV130" s="58"/>
      <c r="MW130" s="58"/>
      <c r="MX130" s="58"/>
      <c r="MY130" s="58"/>
      <c r="MZ130" s="58"/>
      <c r="NA130" s="58"/>
      <c r="NB130" s="58"/>
      <c r="NC130" s="58"/>
      <c r="ND130" s="59"/>
      <c r="NE130" s="64"/>
      <c r="NF130" s="58"/>
      <c r="NG130" s="58"/>
      <c r="NH130" s="58"/>
      <c r="NI130" s="58"/>
      <c r="NJ130" s="58"/>
      <c r="NK130" s="58"/>
      <c r="NL130" s="58"/>
      <c r="NM130" s="58"/>
      <c r="NN130" s="58"/>
      <c r="NO130" s="58"/>
      <c r="NP130" s="58"/>
      <c r="NQ130" s="58"/>
      <c r="NR130" s="58"/>
      <c r="NS130" s="58"/>
      <c r="NT130" s="58"/>
      <c r="NU130" s="58"/>
      <c r="NV130" s="58"/>
      <c r="NW130" s="58"/>
      <c r="NX130" s="58"/>
      <c r="NY130" s="58"/>
      <c r="NZ130" s="58"/>
      <c r="OA130" s="58"/>
      <c r="OB130" s="58"/>
      <c r="OC130" s="58"/>
      <c r="OD130" s="58"/>
      <c r="OE130" s="58"/>
      <c r="OF130" s="58"/>
      <c r="OG130" s="58"/>
      <c r="OH130" s="58"/>
      <c r="OI130" s="58"/>
      <c r="OJ130" s="58"/>
      <c r="OK130" s="58"/>
      <c r="OL130" s="58"/>
      <c r="OM130" s="58"/>
      <c r="ON130" s="58"/>
      <c r="OO130" s="58"/>
      <c r="OP130" s="58"/>
      <c r="OQ130" s="58"/>
      <c r="OR130" s="58"/>
      <c r="OS130" s="58"/>
      <c r="OT130" s="58"/>
      <c r="OU130" s="58"/>
      <c r="OV130" s="58"/>
      <c r="OW130" s="58"/>
      <c r="OX130" s="58"/>
      <c r="OY130" s="58"/>
      <c r="OZ130" s="58"/>
      <c r="PA130" s="58"/>
      <c r="PB130" s="58"/>
      <c r="PC130" s="58"/>
      <c r="PD130" s="58"/>
      <c r="PE130" s="58"/>
      <c r="PF130" s="58"/>
      <c r="PG130" s="58"/>
      <c r="PH130" s="58"/>
      <c r="PI130" s="58"/>
      <c r="PJ130" s="58"/>
      <c r="PK130" s="58"/>
      <c r="PL130" s="65"/>
    </row>
    <row r="131" spans="1:428" ht="15" hidden="1" thickBot="1" x14ac:dyDescent="0.4">
      <c r="A131" s="20" t="str" cm="1">
        <f t="array" aca="1" ref="A131" ca="1">IF(INDIRECT("'CALENDAR - Workflow'!B"&amp;ROW(A131)-1)&lt;&gt;0,INDIRECT("'CALENDAR - Workflow'!B"&amp;ROW(A131)-1),"")</f>
        <v/>
      </c>
      <c r="B131" s="21" t="str" cm="1">
        <f t="array" aca="1" ref="B131" ca="1">IF(INDIRECT("'CALENDAR - Workflow'!C"&amp;ROW(A131)-1)&lt;&gt;0,INDIRECT("'CALENDAR - Workflow'!C"&amp;ROW(A131)-1),"")</f>
        <v/>
      </c>
      <c r="C131" s="57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9"/>
      <c r="AH131" s="60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58"/>
      <c r="AW131" s="58"/>
      <c r="AX131" s="58"/>
      <c r="AY131" s="58"/>
      <c r="AZ131" s="58"/>
      <c r="BA131" s="58"/>
      <c r="BB131" s="58"/>
      <c r="BC131" s="58"/>
      <c r="BD131" s="58"/>
      <c r="BE131" s="58"/>
      <c r="BF131" s="58"/>
      <c r="BG131" s="58"/>
      <c r="BH131" s="58"/>
      <c r="BI131" s="58"/>
      <c r="BJ131" s="59"/>
      <c r="BK131" s="60"/>
      <c r="BL131" s="58"/>
      <c r="BM131" s="58"/>
      <c r="BN131" s="58"/>
      <c r="BO131" s="58"/>
      <c r="BP131" s="58"/>
      <c r="BQ131" s="58"/>
      <c r="BR131" s="58"/>
      <c r="BS131" s="58"/>
      <c r="BT131" s="58"/>
      <c r="BU131" s="58"/>
      <c r="BV131" s="58"/>
      <c r="BW131" s="58"/>
      <c r="BX131" s="58"/>
      <c r="BY131" s="58"/>
      <c r="BZ131" s="58"/>
      <c r="CA131" s="58"/>
      <c r="CB131" s="58"/>
      <c r="CC131" s="58"/>
      <c r="CD131" s="58"/>
      <c r="CE131" s="58"/>
      <c r="CF131" s="58"/>
      <c r="CG131" s="58"/>
      <c r="CH131" s="58"/>
      <c r="CI131" s="58"/>
      <c r="CJ131" s="58"/>
      <c r="CK131" s="58"/>
      <c r="CL131" s="58"/>
      <c r="CM131" s="58"/>
      <c r="CN131" s="58"/>
      <c r="CO131" s="59"/>
      <c r="CP131" s="60"/>
      <c r="CQ131" s="58"/>
      <c r="CR131" s="58"/>
      <c r="CS131" s="58"/>
      <c r="CT131" s="61"/>
      <c r="CU131" s="62"/>
      <c r="CV131" s="58"/>
      <c r="CW131" s="58"/>
      <c r="CX131" s="58"/>
      <c r="CY131" s="58"/>
      <c r="CZ131" s="58"/>
      <c r="DA131" s="58"/>
      <c r="DB131" s="58"/>
      <c r="DC131" s="58"/>
      <c r="DD131" s="58"/>
      <c r="DE131" s="58"/>
      <c r="DF131" s="58"/>
      <c r="DG131" s="58"/>
      <c r="DH131" s="58"/>
      <c r="DI131" s="58"/>
      <c r="DJ131" s="58"/>
      <c r="DK131" s="58"/>
      <c r="DL131" s="58"/>
      <c r="DM131" s="58"/>
      <c r="DN131" s="58"/>
      <c r="DO131" s="58"/>
      <c r="DP131" s="58"/>
      <c r="DQ131" s="58"/>
      <c r="DR131" s="58"/>
      <c r="DS131" s="59"/>
      <c r="DT131" s="62"/>
      <c r="DU131" s="58"/>
      <c r="DV131" s="61"/>
      <c r="DW131" s="62"/>
      <c r="DX131" s="58"/>
      <c r="DY131" s="58"/>
      <c r="DZ131" s="58"/>
      <c r="EA131" s="58"/>
      <c r="EB131" s="58"/>
      <c r="EC131" s="61"/>
      <c r="ED131" s="62"/>
      <c r="EE131" s="58"/>
      <c r="EF131" s="58"/>
      <c r="EG131" s="58"/>
      <c r="EH131" s="58"/>
      <c r="EI131" s="58"/>
      <c r="EJ131" s="61"/>
      <c r="EK131" s="62"/>
      <c r="EL131" s="58"/>
      <c r="EM131" s="58"/>
      <c r="EN131" s="58"/>
      <c r="EO131" s="58"/>
      <c r="EP131" s="58"/>
      <c r="EQ131" s="61"/>
      <c r="ER131" s="58"/>
      <c r="ES131" s="58"/>
      <c r="ET131" s="58"/>
      <c r="EU131" s="58"/>
      <c r="EV131" s="58"/>
      <c r="EW131" s="58"/>
      <c r="EX131" s="59"/>
      <c r="EY131" s="60"/>
      <c r="EZ131" s="58"/>
      <c r="FA131" s="58"/>
      <c r="FB131" s="58"/>
      <c r="FC131" s="58"/>
      <c r="FD131" s="58"/>
      <c r="FE131" s="61"/>
      <c r="FF131" s="58"/>
      <c r="FG131" s="58"/>
      <c r="FH131" s="58"/>
      <c r="FI131" s="58"/>
      <c r="FJ131" s="58"/>
      <c r="FK131" s="58"/>
      <c r="FL131" s="61"/>
      <c r="FM131" s="58"/>
      <c r="FN131" s="58"/>
      <c r="FO131" s="58"/>
      <c r="FP131" s="58"/>
      <c r="FQ131" s="58"/>
      <c r="FR131" s="58"/>
      <c r="FS131" s="61"/>
      <c r="FT131" s="58"/>
      <c r="FU131" s="58"/>
      <c r="FV131" s="58"/>
      <c r="FW131" s="63"/>
      <c r="FX131" s="58"/>
      <c r="FY131" s="58"/>
      <c r="FZ131" s="58"/>
      <c r="GA131" s="58"/>
      <c r="GB131" s="59"/>
      <c r="GC131" s="60"/>
      <c r="GD131" s="58"/>
      <c r="GE131" s="58"/>
      <c r="GF131" s="58"/>
      <c r="GG131" s="61"/>
      <c r="GH131" s="62"/>
      <c r="GI131" s="58"/>
      <c r="GJ131" s="58"/>
      <c r="GK131" s="58"/>
      <c r="GL131" s="58"/>
      <c r="GM131" s="58"/>
      <c r="GN131" s="61"/>
      <c r="GO131" s="58"/>
      <c r="GP131" s="58"/>
      <c r="GQ131" s="58"/>
      <c r="GR131" s="58"/>
      <c r="GS131" s="58"/>
      <c r="GT131" s="58"/>
      <c r="GU131" s="61"/>
      <c r="GV131" s="58"/>
      <c r="GW131" s="58"/>
      <c r="GX131" s="58"/>
      <c r="GY131" s="58"/>
      <c r="GZ131" s="58"/>
      <c r="HA131" s="58"/>
      <c r="HB131" s="61"/>
      <c r="HC131" s="58"/>
      <c r="HD131" s="58"/>
      <c r="HE131" s="58"/>
      <c r="HF131" s="58"/>
      <c r="HG131" s="59"/>
      <c r="HH131" s="60"/>
      <c r="HI131" s="61"/>
      <c r="HJ131" s="58"/>
      <c r="HK131" s="58"/>
      <c r="HL131" s="58"/>
      <c r="HM131" s="58"/>
      <c r="HN131" s="58"/>
      <c r="HO131" s="58"/>
      <c r="HP131" s="61"/>
      <c r="HQ131" s="58"/>
      <c r="HR131" s="58"/>
      <c r="HS131" s="58"/>
      <c r="HT131" s="58"/>
      <c r="HU131" s="58"/>
      <c r="HV131" s="58"/>
      <c r="HW131" s="58"/>
      <c r="HX131" s="58"/>
      <c r="HY131" s="58"/>
      <c r="HZ131" s="58"/>
      <c r="IA131" s="58"/>
      <c r="IB131" s="58"/>
      <c r="IC131" s="58"/>
      <c r="ID131" s="61"/>
      <c r="IE131" s="58"/>
      <c r="IF131" s="58"/>
      <c r="IG131" s="58"/>
      <c r="IH131" s="58"/>
      <c r="II131" s="58"/>
      <c r="IJ131" s="58"/>
      <c r="IK131" s="61"/>
      <c r="IL131" s="59"/>
      <c r="IM131" s="60"/>
      <c r="IN131" s="58"/>
      <c r="IO131" s="58"/>
      <c r="IP131" s="58"/>
      <c r="IQ131" s="58"/>
      <c r="IR131" s="58"/>
      <c r="IS131" s="58"/>
      <c r="IT131" s="58"/>
      <c r="IU131" s="58"/>
      <c r="IV131" s="58"/>
      <c r="IW131" s="58"/>
      <c r="IX131" s="58"/>
      <c r="IY131" s="58"/>
      <c r="IZ131" s="58"/>
      <c r="JA131" s="58"/>
      <c r="JB131" s="58"/>
      <c r="JC131" s="58"/>
      <c r="JD131" s="58"/>
      <c r="JE131" s="58"/>
      <c r="JF131" s="58"/>
      <c r="JG131" s="58"/>
      <c r="JH131" s="58"/>
      <c r="JI131" s="58"/>
      <c r="JJ131" s="58"/>
      <c r="JK131" s="58"/>
      <c r="JL131" s="58"/>
      <c r="JM131" s="58"/>
      <c r="JN131" s="58"/>
      <c r="JO131" s="58"/>
      <c r="JP131" s="59"/>
      <c r="JQ131" s="60"/>
      <c r="JR131" s="58"/>
      <c r="JS131" s="58"/>
      <c r="JT131" s="58"/>
      <c r="JU131" s="58"/>
      <c r="JV131" s="58"/>
      <c r="JW131" s="58"/>
      <c r="JX131" s="58"/>
      <c r="JY131" s="58"/>
      <c r="JZ131" s="58"/>
      <c r="KA131" s="58"/>
      <c r="KB131" s="58"/>
      <c r="KC131" s="58"/>
      <c r="KD131" s="58"/>
      <c r="KE131" s="58"/>
      <c r="KF131" s="58"/>
      <c r="KG131" s="58"/>
      <c r="KH131" s="58"/>
      <c r="KI131" s="58"/>
      <c r="KJ131" s="58"/>
      <c r="KK131" s="58"/>
      <c r="KL131" s="58"/>
      <c r="KM131" s="58"/>
      <c r="KN131" s="58"/>
      <c r="KO131" s="58"/>
      <c r="KP131" s="58"/>
      <c r="KQ131" s="58"/>
      <c r="KR131" s="58"/>
      <c r="KS131" s="58"/>
      <c r="KT131" s="61"/>
      <c r="KU131" s="59"/>
      <c r="KV131" s="58"/>
      <c r="KW131" s="58"/>
      <c r="KX131" s="58"/>
      <c r="KY131" s="58"/>
      <c r="KZ131" s="58"/>
      <c r="LA131" s="58"/>
      <c r="LB131" s="58"/>
      <c r="LC131" s="58"/>
      <c r="LD131" s="58"/>
      <c r="LE131" s="58"/>
      <c r="LF131" s="58"/>
      <c r="LG131" s="58"/>
      <c r="LH131" s="58"/>
      <c r="LI131" s="58"/>
      <c r="LJ131" s="58"/>
      <c r="LK131" s="58"/>
      <c r="LL131" s="58"/>
      <c r="LM131" s="58"/>
      <c r="LN131" s="58"/>
      <c r="LO131" s="58"/>
      <c r="LP131" s="58"/>
      <c r="LQ131" s="58"/>
      <c r="LR131" s="58"/>
      <c r="LS131" s="58"/>
      <c r="LT131" s="58"/>
      <c r="LU131" s="58"/>
      <c r="LV131" s="58"/>
      <c r="LW131" s="58"/>
      <c r="LX131" s="61"/>
      <c r="LY131" s="59"/>
      <c r="LZ131" s="60"/>
      <c r="MA131" s="58"/>
      <c r="MB131" s="58"/>
      <c r="MC131" s="58"/>
      <c r="MD131" s="58"/>
      <c r="ME131" s="58"/>
      <c r="MF131" s="58"/>
      <c r="MG131" s="58"/>
      <c r="MH131" s="58"/>
      <c r="MI131" s="58"/>
      <c r="MJ131" s="58"/>
      <c r="MK131" s="58"/>
      <c r="ML131" s="58"/>
      <c r="MM131" s="58"/>
      <c r="MN131" s="58"/>
      <c r="MO131" s="58"/>
      <c r="MP131" s="58"/>
      <c r="MQ131" s="58"/>
      <c r="MR131" s="58"/>
      <c r="MS131" s="58"/>
      <c r="MT131" s="58"/>
      <c r="MU131" s="58"/>
      <c r="MV131" s="58"/>
      <c r="MW131" s="58"/>
      <c r="MX131" s="58"/>
      <c r="MY131" s="58"/>
      <c r="MZ131" s="58"/>
      <c r="NA131" s="58"/>
      <c r="NB131" s="58"/>
      <c r="NC131" s="58"/>
      <c r="ND131" s="59"/>
      <c r="NE131" s="64"/>
      <c r="NF131" s="58"/>
      <c r="NG131" s="58"/>
      <c r="NH131" s="58"/>
      <c r="NI131" s="58"/>
      <c r="NJ131" s="58"/>
      <c r="NK131" s="58"/>
      <c r="NL131" s="58"/>
      <c r="NM131" s="58"/>
      <c r="NN131" s="58"/>
      <c r="NO131" s="58"/>
      <c r="NP131" s="58"/>
      <c r="NQ131" s="58"/>
      <c r="NR131" s="58"/>
      <c r="NS131" s="58"/>
      <c r="NT131" s="58"/>
      <c r="NU131" s="58"/>
      <c r="NV131" s="58"/>
      <c r="NW131" s="58"/>
      <c r="NX131" s="58"/>
      <c r="NY131" s="58"/>
      <c r="NZ131" s="58"/>
      <c r="OA131" s="58"/>
      <c r="OB131" s="58"/>
      <c r="OC131" s="58"/>
      <c r="OD131" s="58"/>
      <c r="OE131" s="58"/>
      <c r="OF131" s="58"/>
      <c r="OG131" s="58"/>
      <c r="OH131" s="58"/>
      <c r="OI131" s="58"/>
      <c r="OJ131" s="58"/>
      <c r="OK131" s="58"/>
      <c r="OL131" s="58"/>
      <c r="OM131" s="58"/>
      <c r="ON131" s="58"/>
      <c r="OO131" s="58"/>
      <c r="OP131" s="58"/>
      <c r="OQ131" s="58"/>
      <c r="OR131" s="58"/>
      <c r="OS131" s="58"/>
      <c r="OT131" s="58"/>
      <c r="OU131" s="58"/>
      <c r="OV131" s="58"/>
      <c r="OW131" s="58"/>
      <c r="OX131" s="58"/>
      <c r="OY131" s="58"/>
      <c r="OZ131" s="58"/>
      <c r="PA131" s="58"/>
      <c r="PB131" s="58"/>
      <c r="PC131" s="58"/>
      <c r="PD131" s="58"/>
      <c r="PE131" s="58"/>
      <c r="PF131" s="58"/>
      <c r="PG131" s="58"/>
      <c r="PH131" s="58"/>
      <c r="PI131" s="58"/>
      <c r="PJ131" s="58"/>
      <c r="PK131" s="58"/>
      <c r="PL131" s="65"/>
    </row>
    <row r="132" spans="1:428" ht="15" hidden="1" thickBot="1" x14ac:dyDescent="0.4">
      <c r="A132" s="20" t="str" cm="1">
        <f t="array" aca="1" ref="A132" ca="1">IF(INDIRECT("'CALENDAR - Workflow'!B"&amp;ROW(A132)-1)&lt;&gt;0,INDIRECT("'CALENDAR - Workflow'!B"&amp;ROW(A132)-1),"")</f>
        <v/>
      </c>
      <c r="B132" s="21" t="str" cm="1">
        <f t="array" aca="1" ref="B132" ca="1">IF(INDIRECT("'CALENDAR - Workflow'!C"&amp;ROW(A132)-1)&lt;&gt;0,INDIRECT("'CALENDAR - Workflow'!C"&amp;ROW(A132)-1),"")</f>
        <v/>
      </c>
      <c r="C132" s="57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9"/>
      <c r="AH132" s="60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8"/>
      <c r="BA132" s="58"/>
      <c r="BB132" s="58"/>
      <c r="BC132" s="58"/>
      <c r="BD132" s="58"/>
      <c r="BE132" s="58"/>
      <c r="BF132" s="58"/>
      <c r="BG132" s="58"/>
      <c r="BH132" s="58"/>
      <c r="BI132" s="58"/>
      <c r="BJ132" s="59"/>
      <c r="BK132" s="60"/>
      <c r="BL132" s="58"/>
      <c r="BM132" s="58"/>
      <c r="BN132" s="58"/>
      <c r="BO132" s="58"/>
      <c r="BP132" s="58"/>
      <c r="BQ132" s="58"/>
      <c r="BR132" s="58"/>
      <c r="BS132" s="58"/>
      <c r="BT132" s="58"/>
      <c r="BU132" s="58"/>
      <c r="BV132" s="58"/>
      <c r="BW132" s="58"/>
      <c r="BX132" s="58"/>
      <c r="BY132" s="58"/>
      <c r="BZ132" s="58"/>
      <c r="CA132" s="58"/>
      <c r="CB132" s="58"/>
      <c r="CC132" s="58"/>
      <c r="CD132" s="58"/>
      <c r="CE132" s="58"/>
      <c r="CF132" s="58"/>
      <c r="CG132" s="58"/>
      <c r="CH132" s="58"/>
      <c r="CI132" s="58"/>
      <c r="CJ132" s="58"/>
      <c r="CK132" s="58"/>
      <c r="CL132" s="58"/>
      <c r="CM132" s="58"/>
      <c r="CN132" s="58"/>
      <c r="CO132" s="59"/>
      <c r="CP132" s="60"/>
      <c r="CQ132" s="58"/>
      <c r="CR132" s="58"/>
      <c r="CS132" s="58"/>
      <c r="CT132" s="61"/>
      <c r="CU132" s="62"/>
      <c r="CV132" s="58"/>
      <c r="CW132" s="58"/>
      <c r="CX132" s="58"/>
      <c r="CY132" s="58"/>
      <c r="CZ132" s="58"/>
      <c r="DA132" s="58"/>
      <c r="DB132" s="58"/>
      <c r="DC132" s="58"/>
      <c r="DD132" s="58"/>
      <c r="DE132" s="58"/>
      <c r="DF132" s="58"/>
      <c r="DG132" s="58"/>
      <c r="DH132" s="58"/>
      <c r="DI132" s="58"/>
      <c r="DJ132" s="58"/>
      <c r="DK132" s="58"/>
      <c r="DL132" s="58"/>
      <c r="DM132" s="58"/>
      <c r="DN132" s="58"/>
      <c r="DO132" s="58"/>
      <c r="DP132" s="58"/>
      <c r="DQ132" s="58"/>
      <c r="DR132" s="58"/>
      <c r="DS132" s="59"/>
      <c r="DT132" s="62"/>
      <c r="DU132" s="58"/>
      <c r="DV132" s="61"/>
      <c r="DW132" s="62"/>
      <c r="DX132" s="58"/>
      <c r="DY132" s="58"/>
      <c r="DZ132" s="58"/>
      <c r="EA132" s="58"/>
      <c r="EB132" s="58"/>
      <c r="EC132" s="61"/>
      <c r="ED132" s="62"/>
      <c r="EE132" s="58"/>
      <c r="EF132" s="58"/>
      <c r="EG132" s="58"/>
      <c r="EH132" s="58"/>
      <c r="EI132" s="58"/>
      <c r="EJ132" s="61"/>
      <c r="EK132" s="62"/>
      <c r="EL132" s="58"/>
      <c r="EM132" s="58"/>
      <c r="EN132" s="58"/>
      <c r="EO132" s="58"/>
      <c r="EP132" s="58"/>
      <c r="EQ132" s="61"/>
      <c r="ER132" s="58"/>
      <c r="ES132" s="58"/>
      <c r="ET132" s="58"/>
      <c r="EU132" s="58"/>
      <c r="EV132" s="58"/>
      <c r="EW132" s="58"/>
      <c r="EX132" s="59"/>
      <c r="EY132" s="60"/>
      <c r="EZ132" s="58"/>
      <c r="FA132" s="58"/>
      <c r="FB132" s="58"/>
      <c r="FC132" s="58"/>
      <c r="FD132" s="58"/>
      <c r="FE132" s="61"/>
      <c r="FF132" s="58"/>
      <c r="FG132" s="58"/>
      <c r="FH132" s="58"/>
      <c r="FI132" s="58"/>
      <c r="FJ132" s="58"/>
      <c r="FK132" s="58"/>
      <c r="FL132" s="61"/>
      <c r="FM132" s="58"/>
      <c r="FN132" s="58"/>
      <c r="FO132" s="58"/>
      <c r="FP132" s="58"/>
      <c r="FQ132" s="58"/>
      <c r="FR132" s="58"/>
      <c r="FS132" s="61"/>
      <c r="FT132" s="58"/>
      <c r="FU132" s="58"/>
      <c r="FV132" s="58"/>
      <c r="FW132" s="63"/>
      <c r="FX132" s="58"/>
      <c r="FY132" s="58"/>
      <c r="FZ132" s="58"/>
      <c r="GA132" s="58"/>
      <c r="GB132" s="59"/>
      <c r="GC132" s="60"/>
      <c r="GD132" s="58"/>
      <c r="GE132" s="58"/>
      <c r="GF132" s="58"/>
      <c r="GG132" s="61"/>
      <c r="GH132" s="62"/>
      <c r="GI132" s="58"/>
      <c r="GJ132" s="58"/>
      <c r="GK132" s="58"/>
      <c r="GL132" s="58"/>
      <c r="GM132" s="58"/>
      <c r="GN132" s="61"/>
      <c r="GO132" s="58"/>
      <c r="GP132" s="58"/>
      <c r="GQ132" s="58"/>
      <c r="GR132" s="58"/>
      <c r="GS132" s="58"/>
      <c r="GT132" s="58"/>
      <c r="GU132" s="61"/>
      <c r="GV132" s="58"/>
      <c r="GW132" s="58"/>
      <c r="GX132" s="58"/>
      <c r="GY132" s="58"/>
      <c r="GZ132" s="58"/>
      <c r="HA132" s="58"/>
      <c r="HB132" s="61"/>
      <c r="HC132" s="58"/>
      <c r="HD132" s="58"/>
      <c r="HE132" s="58"/>
      <c r="HF132" s="58"/>
      <c r="HG132" s="59"/>
      <c r="HH132" s="60"/>
      <c r="HI132" s="61"/>
      <c r="HJ132" s="58"/>
      <c r="HK132" s="58"/>
      <c r="HL132" s="58"/>
      <c r="HM132" s="58"/>
      <c r="HN132" s="58"/>
      <c r="HO132" s="58"/>
      <c r="HP132" s="61"/>
      <c r="HQ132" s="58"/>
      <c r="HR132" s="58"/>
      <c r="HS132" s="58"/>
      <c r="HT132" s="58"/>
      <c r="HU132" s="58"/>
      <c r="HV132" s="58"/>
      <c r="HW132" s="58"/>
      <c r="HX132" s="58"/>
      <c r="HY132" s="58"/>
      <c r="HZ132" s="58"/>
      <c r="IA132" s="58"/>
      <c r="IB132" s="58"/>
      <c r="IC132" s="58"/>
      <c r="ID132" s="61"/>
      <c r="IE132" s="58"/>
      <c r="IF132" s="58"/>
      <c r="IG132" s="58"/>
      <c r="IH132" s="58"/>
      <c r="II132" s="58"/>
      <c r="IJ132" s="58"/>
      <c r="IK132" s="61"/>
      <c r="IL132" s="59"/>
      <c r="IM132" s="60"/>
      <c r="IN132" s="58"/>
      <c r="IO132" s="58"/>
      <c r="IP132" s="58"/>
      <c r="IQ132" s="58"/>
      <c r="IR132" s="58"/>
      <c r="IS132" s="58"/>
      <c r="IT132" s="58"/>
      <c r="IU132" s="58"/>
      <c r="IV132" s="58"/>
      <c r="IW132" s="58"/>
      <c r="IX132" s="58"/>
      <c r="IY132" s="58"/>
      <c r="IZ132" s="58"/>
      <c r="JA132" s="58"/>
      <c r="JB132" s="58"/>
      <c r="JC132" s="58"/>
      <c r="JD132" s="58"/>
      <c r="JE132" s="58"/>
      <c r="JF132" s="58"/>
      <c r="JG132" s="58"/>
      <c r="JH132" s="58"/>
      <c r="JI132" s="58"/>
      <c r="JJ132" s="58"/>
      <c r="JK132" s="58"/>
      <c r="JL132" s="58"/>
      <c r="JM132" s="58"/>
      <c r="JN132" s="58"/>
      <c r="JO132" s="58"/>
      <c r="JP132" s="59"/>
      <c r="JQ132" s="60"/>
      <c r="JR132" s="58"/>
      <c r="JS132" s="58"/>
      <c r="JT132" s="58"/>
      <c r="JU132" s="58"/>
      <c r="JV132" s="58"/>
      <c r="JW132" s="58"/>
      <c r="JX132" s="58"/>
      <c r="JY132" s="58"/>
      <c r="JZ132" s="58"/>
      <c r="KA132" s="58"/>
      <c r="KB132" s="58"/>
      <c r="KC132" s="58"/>
      <c r="KD132" s="58"/>
      <c r="KE132" s="58"/>
      <c r="KF132" s="58"/>
      <c r="KG132" s="58"/>
      <c r="KH132" s="58"/>
      <c r="KI132" s="58"/>
      <c r="KJ132" s="58"/>
      <c r="KK132" s="58"/>
      <c r="KL132" s="58"/>
      <c r="KM132" s="58"/>
      <c r="KN132" s="58"/>
      <c r="KO132" s="58"/>
      <c r="KP132" s="58"/>
      <c r="KQ132" s="58"/>
      <c r="KR132" s="58"/>
      <c r="KS132" s="58"/>
      <c r="KT132" s="61"/>
      <c r="KU132" s="59"/>
      <c r="KV132" s="58"/>
      <c r="KW132" s="58"/>
      <c r="KX132" s="58"/>
      <c r="KY132" s="58"/>
      <c r="KZ132" s="58"/>
      <c r="LA132" s="58"/>
      <c r="LB132" s="58"/>
      <c r="LC132" s="58"/>
      <c r="LD132" s="58"/>
      <c r="LE132" s="58"/>
      <c r="LF132" s="58"/>
      <c r="LG132" s="58"/>
      <c r="LH132" s="58"/>
      <c r="LI132" s="58"/>
      <c r="LJ132" s="58"/>
      <c r="LK132" s="58"/>
      <c r="LL132" s="58"/>
      <c r="LM132" s="58"/>
      <c r="LN132" s="58"/>
      <c r="LO132" s="58"/>
      <c r="LP132" s="58"/>
      <c r="LQ132" s="58"/>
      <c r="LR132" s="58"/>
      <c r="LS132" s="58"/>
      <c r="LT132" s="58"/>
      <c r="LU132" s="58"/>
      <c r="LV132" s="58"/>
      <c r="LW132" s="58"/>
      <c r="LX132" s="61"/>
      <c r="LY132" s="59"/>
      <c r="LZ132" s="60"/>
      <c r="MA132" s="58"/>
      <c r="MB132" s="58"/>
      <c r="MC132" s="58"/>
      <c r="MD132" s="58"/>
      <c r="ME132" s="58"/>
      <c r="MF132" s="58"/>
      <c r="MG132" s="58"/>
      <c r="MH132" s="58"/>
      <c r="MI132" s="58"/>
      <c r="MJ132" s="58"/>
      <c r="MK132" s="58"/>
      <c r="ML132" s="58"/>
      <c r="MM132" s="58"/>
      <c r="MN132" s="58"/>
      <c r="MO132" s="58"/>
      <c r="MP132" s="58"/>
      <c r="MQ132" s="58"/>
      <c r="MR132" s="58"/>
      <c r="MS132" s="58"/>
      <c r="MT132" s="58"/>
      <c r="MU132" s="58"/>
      <c r="MV132" s="58"/>
      <c r="MW132" s="58"/>
      <c r="MX132" s="58"/>
      <c r="MY132" s="58"/>
      <c r="MZ132" s="58"/>
      <c r="NA132" s="58"/>
      <c r="NB132" s="58"/>
      <c r="NC132" s="58"/>
      <c r="ND132" s="59"/>
      <c r="NE132" s="64"/>
      <c r="NF132" s="58"/>
      <c r="NG132" s="58"/>
      <c r="NH132" s="58"/>
      <c r="NI132" s="58"/>
      <c r="NJ132" s="58"/>
      <c r="NK132" s="58"/>
      <c r="NL132" s="58"/>
      <c r="NM132" s="58"/>
      <c r="NN132" s="58"/>
      <c r="NO132" s="58"/>
      <c r="NP132" s="58"/>
      <c r="NQ132" s="58"/>
      <c r="NR132" s="58"/>
      <c r="NS132" s="58"/>
      <c r="NT132" s="58"/>
      <c r="NU132" s="58"/>
      <c r="NV132" s="58"/>
      <c r="NW132" s="58"/>
      <c r="NX132" s="58"/>
      <c r="NY132" s="58"/>
      <c r="NZ132" s="58"/>
      <c r="OA132" s="58"/>
      <c r="OB132" s="58"/>
      <c r="OC132" s="58"/>
      <c r="OD132" s="58"/>
      <c r="OE132" s="58"/>
      <c r="OF132" s="58"/>
      <c r="OG132" s="58"/>
      <c r="OH132" s="58"/>
      <c r="OI132" s="58"/>
      <c r="OJ132" s="58"/>
      <c r="OK132" s="58"/>
      <c r="OL132" s="58"/>
      <c r="OM132" s="58"/>
      <c r="ON132" s="58"/>
      <c r="OO132" s="58"/>
      <c r="OP132" s="58"/>
      <c r="OQ132" s="58"/>
      <c r="OR132" s="58"/>
      <c r="OS132" s="58"/>
      <c r="OT132" s="58"/>
      <c r="OU132" s="58"/>
      <c r="OV132" s="58"/>
      <c r="OW132" s="58"/>
      <c r="OX132" s="58"/>
      <c r="OY132" s="58"/>
      <c r="OZ132" s="58"/>
      <c r="PA132" s="58"/>
      <c r="PB132" s="58"/>
      <c r="PC132" s="58"/>
      <c r="PD132" s="58"/>
      <c r="PE132" s="58"/>
      <c r="PF132" s="58"/>
      <c r="PG132" s="58"/>
      <c r="PH132" s="58"/>
      <c r="PI132" s="58"/>
      <c r="PJ132" s="58"/>
      <c r="PK132" s="58"/>
      <c r="PL132" s="65"/>
    </row>
    <row r="133" spans="1:428" ht="15" hidden="1" thickBot="1" x14ac:dyDescent="0.4">
      <c r="A133" s="20" t="str" cm="1">
        <f t="array" aca="1" ref="A133" ca="1">IF(INDIRECT("'CALENDAR - Workflow'!B"&amp;ROW(A133)-1)&lt;&gt;0,INDIRECT("'CALENDAR - Workflow'!B"&amp;ROW(A133)-1),"")</f>
        <v/>
      </c>
      <c r="B133" s="21" t="str" cm="1">
        <f t="array" aca="1" ref="B133" ca="1">IF(INDIRECT("'CALENDAR - Workflow'!C"&amp;ROW(A133)-1)&lt;&gt;0,INDIRECT("'CALENDAR - Workflow'!C"&amp;ROW(A133)-1),"")</f>
        <v/>
      </c>
      <c r="C133" s="57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9"/>
      <c r="AH133" s="60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8"/>
      <c r="BA133" s="58"/>
      <c r="BB133" s="58"/>
      <c r="BC133" s="58"/>
      <c r="BD133" s="58"/>
      <c r="BE133" s="58"/>
      <c r="BF133" s="58"/>
      <c r="BG133" s="58"/>
      <c r="BH133" s="58"/>
      <c r="BI133" s="58"/>
      <c r="BJ133" s="59"/>
      <c r="BK133" s="60"/>
      <c r="BL133" s="58"/>
      <c r="BM133" s="58"/>
      <c r="BN133" s="58"/>
      <c r="BO133" s="58"/>
      <c r="BP133" s="58"/>
      <c r="BQ133" s="58"/>
      <c r="BR133" s="58"/>
      <c r="BS133" s="58"/>
      <c r="BT133" s="58"/>
      <c r="BU133" s="58"/>
      <c r="BV133" s="58"/>
      <c r="BW133" s="58"/>
      <c r="BX133" s="58"/>
      <c r="BY133" s="58"/>
      <c r="BZ133" s="58"/>
      <c r="CA133" s="58"/>
      <c r="CB133" s="58"/>
      <c r="CC133" s="58"/>
      <c r="CD133" s="58"/>
      <c r="CE133" s="58"/>
      <c r="CF133" s="58"/>
      <c r="CG133" s="58"/>
      <c r="CH133" s="58"/>
      <c r="CI133" s="58"/>
      <c r="CJ133" s="58"/>
      <c r="CK133" s="58"/>
      <c r="CL133" s="58"/>
      <c r="CM133" s="58"/>
      <c r="CN133" s="58"/>
      <c r="CO133" s="59"/>
      <c r="CP133" s="60"/>
      <c r="CQ133" s="58"/>
      <c r="CR133" s="58"/>
      <c r="CS133" s="58"/>
      <c r="CT133" s="61"/>
      <c r="CU133" s="62"/>
      <c r="CV133" s="58"/>
      <c r="CW133" s="58"/>
      <c r="CX133" s="58"/>
      <c r="CY133" s="58"/>
      <c r="CZ133" s="58"/>
      <c r="DA133" s="58"/>
      <c r="DB133" s="58"/>
      <c r="DC133" s="58"/>
      <c r="DD133" s="58"/>
      <c r="DE133" s="58"/>
      <c r="DF133" s="58"/>
      <c r="DG133" s="58"/>
      <c r="DH133" s="58"/>
      <c r="DI133" s="58"/>
      <c r="DJ133" s="58"/>
      <c r="DK133" s="58"/>
      <c r="DL133" s="58"/>
      <c r="DM133" s="58"/>
      <c r="DN133" s="58"/>
      <c r="DO133" s="58"/>
      <c r="DP133" s="58"/>
      <c r="DQ133" s="58"/>
      <c r="DR133" s="58"/>
      <c r="DS133" s="59"/>
      <c r="DT133" s="62"/>
      <c r="DU133" s="58"/>
      <c r="DV133" s="61"/>
      <c r="DW133" s="62"/>
      <c r="DX133" s="58"/>
      <c r="DY133" s="58"/>
      <c r="DZ133" s="58"/>
      <c r="EA133" s="58"/>
      <c r="EB133" s="58"/>
      <c r="EC133" s="61"/>
      <c r="ED133" s="62"/>
      <c r="EE133" s="58"/>
      <c r="EF133" s="58"/>
      <c r="EG133" s="58"/>
      <c r="EH133" s="58"/>
      <c r="EI133" s="58"/>
      <c r="EJ133" s="61"/>
      <c r="EK133" s="62"/>
      <c r="EL133" s="58"/>
      <c r="EM133" s="58"/>
      <c r="EN133" s="58"/>
      <c r="EO133" s="58"/>
      <c r="EP133" s="58"/>
      <c r="EQ133" s="61"/>
      <c r="ER133" s="58"/>
      <c r="ES133" s="58"/>
      <c r="ET133" s="58"/>
      <c r="EU133" s="58"/>
      <c r="EV133" s="58"/>
      <c r="EW133" s="58"/>
      <c r="EX133" s="59"/>
      <c r="EY133" s="60"/>
      <c r="EZ133" s="58"/>
      <c r="FA133" s="58"/>
      <c r="FB133" s="58"/>
      <c r="FC133" s="58"/>
      <c r="FD133" s="58"/>
      <c r="FE133" s="61"/>
      <c r="FF133" s="58"/>
      <c r="FG133" s="58"/>
      <c r="FH133" s="58"/>
      <c r="FI133" s="58"/>
      <c r="FJ133" s="58"/>
      <c r="FK133" s="58"/>
      <c r="FL133" s="61"/>
      <c r="FM133" s="58"/>
      <c r="FN133" s="58"/>
      <c r="FO133" s="58"/>
      <c r="FP133" s="58"/>
      <c r="FQ133" s="58"/>
      <c r="FR133" s="58"/>
      <c r="FS133" s="61"/>
      <c r="FT133" s="58"/>
      <c r="FU133" s="58"/>
      <c r="FV133" s="58"/>
      <c r="FW133" s="63"/>
      <c r="FX133" s="58"/>
      <c r="FY133" s="58"/>
      <c r="FZ133" s="58"/>
      <c r="GA133" s="58"/>
      <c r="GB133" s="59"/>
      <c r="GC133" s="60"/>
      <c r="GD133" s="58"/>
      <c r="GE133" s="58"/>
      <c r="GF133" s="58"/>
      <c r="GG133" s="61"/>
      <c r="GH133" s="62"/>
      <c r="GI133" s="58"/>
      <c r="GJ133" s="58"/>
      <c r="GK133" s="58"/>
      <c r="GL133" s="58"/>
      <c r="GM133" s="58"/>
      <c r="GN133" s="61"/>
      <c r="GO133" s="58"/>
      <c r="GP133" s="58"/>
      <c r="GQ133" s="58"/>
      <c r="GR133" s="58"/>
      <c r="GS133" s="58"/>
      <c r="GT133" s="58"/>
      <c r="GU133" s="61"/>
      <c r="GV133" s="58"/>
      <c r="GW133" s="58"/>
      <c r="GX133" s="58"/>
      <c r="GY133" s="58"/>
      <c r="GZ133" s="58"/>
      <c r="HA133" s="58"/>
      <c r="HB133" s="61"/>
      <c r="HC133" s="58"/>
      <c r="HD133" s="58"/>
      <c r="HE133" s="58"/>
      <c r="HF133" s="58"/>
      <c r="HG133" s="59"/>
      <c r="HH133" s="60"/>
      <c r="HI133" s="61"/>
      <c r="HJ133" s="58"/>
      <c r="HK133" s="58"/>
      <c r="HL133" s="58"/>
      <c r="HM133" s="58"/>
      <c r="HN133" s="58"/>
      <c r="HO133" s="58"/>
      <c r="HP133" s="61"/>
      <c r="HQ133" s="58"/>
      <c r="HR133" s="58"/>
      <c r="HS133" s="58"/>
      <c r="HT133" s="58"/>
      <c r="HU133" s="58"/>
      <c r="HV133" s="58"/>
      <c r="HW133" s="58"/>
      <c r="HX133" s="58"/>
      <c r="HY133" s="58"/>
      <c r="HZ133" s="58"/>
      <c r="IA133" s="58"/>
      <c r="IB133" s="58"/>
      <c r="IC133" s="58"/>
      <c r="ID133" s="61"/>
      <c r="IE133" s="58"/>
      <c r="IF133" s="58"/>
      <c r="IG133" s="58"/>
      <c r="IH133" s="58"/>
      <c r="II133" s="58"/>
      <c r="IJ133" s="58"/>
      <c r="IK133" s="61"/>
      <c r="IL133" s="59"/>
      <c r="IM133" s="60"/>
      <c r="IN133" s="58"/>
      <c r="IO133" s="58"/>
      <c r="IP133" s="58"/>
      <c r="IQ133" s="58"/>
      <c r="IR133" s="58"/>
      <c r="IS133" s="58"/>
      <c r="IT133" s="58"/>
      <c r="IU133" s="58"/>
      <c r="IV133" s="58"/>
      <c r="IW133" s="58"/>
      <c r="IX133" s="58"/>
      <c r="IY133" s="58"/>
      <c r="IZ133" s="58"/>
      <c r="JA133" s="58"/>
      <c r="JB133" s="58"/>
      <c r="JC133" s="58"/>
      <c r="JD133" s="58"/>
      <c r="JE133" s="58"/>
      <c r="JF133" s="58"/>
      <c r="JG133" s="58"/>
      <c r="JH133" s="58"/>
      <c r="JI133" s="58"/>
      <c r="JJ133" s="58"/>
      <c r="JK133" s="58"/>
      <c r="JL133" s="58"/>
      <c r="JM133" s="58"/>
      <c r="JN133" s="58"/>
      <c r="JO133" s="58"/>
      <c r="JP133" s="59"/>
      <c r="JQ133" s="60"/>
      <c r="JR133" s="58"/>
      <c r="JS133" s="58"/>
      <c r="JT133" s="58"/>
      <c r="JU133" s="58"/>
      <c r="JV133" s="58"/>
      <c r="JW133" s="58"/>
      <c r="JX133" s="58"/>
      <c r="JY133" s="58"/>
      <c r="JZ133" s="58"/>
      <c r="KA133" s="58"/>
      <c r="KB133" s="58"/>
      <c r="KC133" s="58"/>
      <c r="KD133" s="58"/>
      <c r="KE133" s="58"/>
      <c r="KF133" s="58"/>
      <c r="KG133" s="58"/>
      <c r="KH133" s="58"/>
      <c r="KI133" s="58"/>
      <c r="KJ133" s="58"/>
      <c r="KK133" s="58"/>
      <c r="KL133" s="58"/>
      <c r="KM133" s="58"/>
      <c r="KN133" s="58"/>
      <c r="KO133" s="58"/>
      <c r="KP133" s="58"/>
      <c r="KQ133" s="58"/>
      <c r="KR133" s="58"/>
      <c r="KS133" s="58"/>
      <c r="KT133" s="61"/>
      <c r="KU133" s="59"/>
      <c r="KV133" s="58"/>
      <c r="KW133" s="58"/>
      <c r="KX133" s="58"/>
      <c r="KY133" s="58"/>
      <c r="KZ133" s="58"/>
      <c r="LA133" s="58"/>
      <c r="LB133" s="58"/>
      <c r="LC133" s="58"/>
      <c r="LD133" s="58"/>
      <c r="LE133" s="58"/>
      <c r="LF133" s="58"/>
      <c r="LG133" s="58"/>
      <c r="LH133" s="58"/>
      <c r="LI133" s="58"/>
      <c r="LJ133" s="58"/>
      <c r="LK133" s="58"/>
      <c r="LL133" s="58"/>
      <c r="LM133" s="58"/>
      <c r="LN133" s="58"/>
      <c r="LO133" s="58"/>
      <c r="LP133" s="58"/>
      <c r="LQ133" s="58"/>
      <c r="LR133" s="58"/>
      <c r="LS133" s="58"/>
      <c r="LT133" s="58"/>
      <c r="LU133" s="58"/>
      <c r="LV133" s="58"/>
      <c r="LW133" s="58"/>
      <c r="LX133" s="61"/>
      <c r="LY133" s="59"/>
      <c r="LZ133" s="60"/>
      <c r="MA133" s="58"/>
      <c r="MB133" s="58"/>
      <c r="MC133" s="58"/>
      <c r="MD133" s="58"/>
      <c r="ME133" s="58"/>
      <c r="MF133" s="58"/>
      <c r="MG133" s="58"/>
      <c r="MH133" s="58"/>
      <c r="MI133" s="58"/>
      <c r="MJ133" s="58"/>
      <c r="MK133" s="58"/>
      <c r="ML133" s="58"/>
      <c r="MM133" s="58"/>
      <c r="MN133" s="58"/>
      <c r="MO133" s="58"/>
      <c r="MP133" s="58"/>
      <c r="MQ133" s="58"/>
      <c r="MR133" s="58"/>
      <c r="MS133" s="58"/>
      <c r="MT133" s="58"/>
      <c r="MU133" s="58"/>
      <c r="MV133" s="58"/>
      <c r="MW133" s="58"/>
      <c r="MX133" s="58"/>
      <c r="MY133" s="58"/>
      <c r="MZ133" s="58"/>
      <c r="NA133" s="58"/>
      <c r="NB133" s="58"/>
      <c r="NC133" s="58"/>
      <c r="ND133" s="59"/>
      <c r="NE133" s="64"/>
      <c r="NF133" s="58"/>
      <c r="NG133" s="58"/>
      <c r="NH133" s="58"/>
      <c r="NI133" s="58"/>
      <c r="NJ133" s="58"/>
      <c r="NK133" s="58"/>
      <c r="NL133" s="58"/>
      <c r="NM133" s="58"/>
      <c r="NN133" s="58"/>
      <c r="NO133" s="58"/>
      <c r="NP133" s="58"/>
      <c r="NQ133" s="58"/>
      <c r="NR133" s="58"/>
      <c r="NS133" s="58"/>
      <c r="NT133" s="58"/>
      <c r="NU133" s="58"/>
      <c r="NV133" s="58"/>
      <c r="NW133" s="58"/>
      <c r="NX133" s="58"/>
      <c r="NY133" s="58"/>
      <c r="NZ133" s="58"/>
      <c r="OA133" s="58"/>
      <c r="OB133" s="58"/>
      <c r="OC133" s="58"/>
      <c r="OD133" s="58"/>
      <c r="OE133" s="58"/>
      <c r="OF133" s="58"/>
      <c r="OG133" s="58"/>
      <c r="OH133" s="58"/>
      <c r="OI133" s="58"/>
      <c r="OJ133" s="58"/>
      <c r="OK133" s="58"/>
      <c r="OL133" s="58"/>
      <c r="OM133" s="58"/>
      <c r="ON133" s="58"/>
      <c r="OO133" s="58"/>
      <c r="OP133" s="58"/>
      <c r="OQ133" s="58"/>
      <c r="OR133" s="58"/>
      <c r="OS133" s="58"/>
      <c r="OT133" s="58"/>
      <c r="OU133" s="58"/>
      <c r="OV133" s="58"/>
      <c r="OW133" s="58"/>
      <c r="OX133" s="58"/>
      <c r="OY133" s="58"/>
      <c r="OZ133" s="58"/>
      <c r="PA133" s="58"/>
      <c r="PB133" s="58"/>
      <c r="PC133" s="58"/>
      <c r="PD133" s="58"/>
      <c r="PE133" s="58"/>
      <c r="PF133" s="58"/>
      <c r="PG133" s="58"/>
      <c r="PH133" s="58"/>
      <c r="PI133" s="58"/>
      <c r="PJ133" s="58"/>
      <c r="PK133" s="58"/>
      <c r="PL133" s="65"/>
    </row>
    <row r="134" spans="1:428" ht="15" hidden="1" thickBot="1" x14ac:dyDescent="0.4">
      <c r="A134" s="20" t="str" cm="1">
        <f t="array" aca="1" ref="A134" ca="1">IF(INDIRECT("'CALENDAR - Workflow'!B"&amp;ROW(A134)-1)&lt;&gt;0,INDIRECT("'CALENDAR - Workflow'!B"&amp;ROW(A134)-1),"")</f>
        <v/>
      </c>
      <c r="B134" s="21" t="str" cm="1">
        <f t="array" aca="1" ref="B134" ca="1">IF(INDIRECT("'CALENDAR - Workflow'!C"&amp;ROW(A134)-1)&lt;&gt;0,INDIRECT("'CALENDAR - Workflow'!C"&amp;ROW(A134)-1),"")</f>
        <v/>
      </c>
      <c r="C134" s="57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9"/>
      <c r="AH134" s="60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8"/>
      <c r="BA134" s="58"/>
      <c r="BB134" s="58"/>
      <c r="BC134" s="58"/>
      <c r="BD134" s="58"/>
      <c r="BE134" s="58"/>
      <c r="BF134" s="58"/>
      <c r="BG134" s="58"/>
      <c r="BH134" s="58"/>
      <c r="BI134" s="58"/>
      <c r="BJ134" s="59"/>
      <c r="BK134" s="60"/>
      <c r="BL134" s="58"/>
      <c r="BM134" s="58"/>
      <c r="BN134" s="58"/>
      <c r="BO134" s="58"/>
      <c r="BP134" s="58"/>
      <c r="BQ134" s="58"/>
      <c r="BR134" s="58"/>
      <c r="BS134" s="58"/>
      <c r="BT134" s="58"/>
      <c r="BU134" s="58"/>
      <c r="BV134" s="58"/>
      <c r="BW134" s="58"/>
      <c r="BX134" s="58"/>
      <c r="BY134" s="58"/>
      <c r="BZ134" s="58"/>
      <c r="CA134" s="58"/>
      <c r="CB134" s="58"/>
      <c r="CC134" s="58"/>
      <c r="CD134" s="58"/>
      <c r="CE134" s="58"/>
      <c r="CF134" s="58"/>
      <c r="CG134" s="58"/>
      <c r="CH134" s="58"/>
      <c r="CI134" s="58"/>
      <c r="CJ134" s="58"/>
      <c r="CK134" s="58"/>
      <c r="CL134" s="58"/>
      <c r="CM134" s="58"/>
      <c r="CN134" s="58"/>
      <c r="CO134" s="59"/>
      <c r="CP134" s="60"/>
      <c r="CQ134" s="58"/>
      <c r="CR134" s="58"/>
      <c r="CS134" s="58"/>
      <c r="CT134" s="61"/>
      <c r="CU134" s="62"/>
      <c r="CV134" s="58"/>
      <c r="CW134" s="58"/>
      <c r="CX134" s="58"/>
      <c r="CY134" s="58"/>
      <c r="CZ134" s="58"/>
      <c r="DA134" s="58"/>
      <c r="DB134" s="58"/>
      <c r="DC134" s="58"/>
      <c r="DD134" s="58"/>
      <c r="DE134" s="58"/>
      <c r="DF134" s="58"/>
      <c r="DG134" s="58"/>
      <c r="DH134" s="58"/>
      <c r="DI134" s="58"/>
      <c r="DJ134" s="58"/>
      <c r="DK134" s="58"/>
      <c r="DL134" s="58"/>
      <c r="DM134" s="58"/>
      <c r="DN134" s="58"/>
      <c r="DO134" s="58"/>
      <c r="DP134" s="58"/>
      <c r="DQ134" s="58"/>
      <c r="DR134" s="58"/>
      <c r="DS134" s="59"/>
      <c r="DT134" s="62"/>
      <c r="DU134" s="58"/>
      <c r="DV134" s="61"/>
      <c r="DW134" s="62"/>
      <c r="DX134" s="58"/>
      <c r="DY134" s="58"/>
      <c r="DZ134" s="58"/>
      <c r="EA134" s="58"/>
      <c r="EB134" s="58"/>
      <c r="EC134" s="61"/>
      <c r="ED134" s="62"/>
      <c r="EE134" s="58"/>
      <c r="EF134" s="58"/>
      <c r="EG134" s="58"/>
      <c r="EH134" s="58"/>
      <c r="EI134" s="58"/>
      <c r="EJ134" s="61"/>
      <c r="EK134" s="62"/>
      <c r="EL134" s="58"/>
      <c r="EM134" s="58"/>
      <c r="EN134" s="58"/>
      <c r="EO134" s="58"/>
      <c r="EP134" s="58"/>
      <c r="EQ134" s="61"/>
      <c r="ER134" s="58"/>
      <c r="ES134" s="58"/>
      <c r="ET134" s="58"/>
      <c r="EU134" s="58"/>
      <c r="EV134" s="58"/>
      <c r="EW134" s="58"/>
      <c r="EX134" s="59"/>
      <c r="EY134" s="60"/>
      <c r="EZ134" s="58"/>
      <c r="FA134" s="58"/>
      <c r="FB134" s="58"/>
      <c r="FC134" s="58"/>
      <c r="FD134" s="58"/>
      <c r="FE134" s="61"/>
      <c r="FF134" s="58"/>
      <c r="FG134" s="58"/>
      <c r="FH134" s="58"/>
      <c r="FI134" s="58"/>
      <c r="FJ134" s="58"/>
      <c r="FK134" s="58"/>
      <c r="FL134" s="61"/>
      <c r="FM134" s="58"/>
      <c r="FN134" s="58"/>
      <c r="FO134" s="58"/>
      <c r="FP134" s="58"/>
      <c r="FQ134" s="58"/>
      <c r="FR134" s="58"/>
      <c r="FS134" s="61"/>
      <c r="FT134" s="58"/>
      <c r="FU134" s="58"/>
      <c r="FV134" s="58"/>
      <c r="FW134" s="63"/>
      <c r="FX134" s="58"/>
      <c r="FY134" s="58"/>
      <c r="FZ134" s="58"/>
      <c r="GA134" s="58"/>
      <c r="GB134" s="59"/>
      <c r="GC134" s="60"/>
      <c r="GD134" s="58"/>
      <c r="GE134" s="58"/>
      <c r="GF134" s="58"/>
      <c r="GG134" s="61"/>
      <c r="GH134" s="62"/>
      <c r="GI134" s="58"/>
      <c r="GJ134" s="58"/>
      <c r="GK134" s="58"/>
      <c r="GL134" s="58"/>
      <c r="GM134" s="58"/>
      <c r="GN134" s="61"/>
      <c r="GO134" s="58"/>
      <c r="GP134" s="58"/>
      <c r="GQ134" s="58"/>
      <c r="GR134" s="58"/>
      <c r="GS134" s="58"/>
      <c r="GT134" s="58"/>
      <c r="GU134" s="61"/>
      <c r="GV134" s="58"/>
      <c r="GW134" s="58"/>
      <c r="GX134" s="58"/>
      <c r="GY134" s="58"/>
      <c r="GZ134" s="58"/>
      <c r="HA134" s="58"/>
      <c r="HB134" s="61"/>
      <c r="HC134" s="58"/>
      <c r="HD134" s="58"/>
      <c r="HE134" s="58"/>
      <c r="HF134" s="58"/>
      <c r="HG134" s="59"/>
      <c r="HH134" s="60"/>
      <c r="HI134" s="61"/>
      <c r="HJ134" s="58"/>
      <c r="HK134" s="58"/>
      <c r="HL134" s="58"/>
      <c r="HM134" s="58"/>
      <c r="HN134" s="58"/>
      <c r="HO134" s="58"/>
      <c r="HP134" s="61"/>
      <c r="HQ134" s="58"/>
      <c r="HR134" s="58"/>
      <c r="HS134" s="58"/>
      <c r="HT134" s="58"/>
      <c r="HU134" s="58"/>
      <c r="HV134" s="58"/>
      <c r="HW134" s="58"/>
      <c r="HX134" s="58"/>
      <c r="HY134" s="58"/>
      <c r="HZ134" s="58"/>
      <c r="IA134" s="58"/>
      <c r="IB134" s="58"/>
      <c r="IC134" s="58"/>
      <c r="ID134" s="61"/>
      <c r="IE134" s="58"/>
      <c r="IF134" s="58"/>
      <c r="IG134" s="58"/>
      <c r="IH134" s="58"/>
      <c r="II134" s="58"/>
      <c r="IJ134" s="58"/>
      <c r="IK134" s="61"/>
      <c r="IL134" s="59"/>
      <c r="IM134" s="60"/>
      <c r="IN134" s="58"/>
      <c r="IO134" s="58"/>
      <c r="IP134" s="58"/>
      <c r="IQ134" s="58"/>
      <c r="IR134" s="58"/>
      <c r="IS134" s="58"/>
      <c r="IT134" s="58"/>
      <c r="IU134" s="58"/>
      <c r="IV134" s="58"/>
      <c r="IW134" s="58"/>
      <c r="IX134" s="58"/>
      <c r="IY134" s="58"/>
      <c r="IZ134" s="58"/>
      <c r="JA134" s="58"/>
      <c r="JB134" s="58"/>
      <c r="JC134" s="58"/>
      <c r="JD134" s="58"/>
      <c r="JE134" s="58"/>
      <c r="JF134" s="58"/>
      <c r="JG134" s="58"/>
      <c r="JH134" s="58"/>
      <c r="JI134" s="58"/>
      <c r="JJ134" s="58"/>
      <c r="JK134" s="58"/>
      <c r="JL134" s="58"/>
      <c r="JM134" s="58"/>
      <c r="JN134" s="58"/>
      <c r="JO134" s="58"/>
      <c r="JP134" s="59"/>
      <c r="JQ134" s="60"/>
      <c r="JR134" s="58"/>
      <c r="JS134" s="58"/>
      <c r="JT134" s="58"/>
      <c r="JU134" s="58"/>
      <c r="JV134" s="58"/>
      <c r="JW134" s="58"/>
      <c r="JX134" s="58"/>
      <c r="JY134" s="58"/>
      <c r="JZ134" s="58"/>
      <c r="KA134" s="58"/>
      <c r="KB134" s="58"/>
      <c r="KC134" s="58"/>
      <c r="KD134" s="58"/>
      <c r="KE134" s="58"/>
      <c r="KF134" s="58"/>
      <c r="KG134" s="58"/>
      <c r="KH134" s="58"/>
      <c r="KI134" s="58"/>
      <c r="KJ134" s="58"/>
      <c r="KK134" s="58"/>
      <c r="KL134" s="58"/>
      <c r="KM134" s="58"/>
      <c r="KN134" s="58"/>
      <c r="KO134" s="58"/>
      <c r="KP134" s="58"/>
      <c r="KQ134" s="58"/>
      <c r="KR134" s="58"/>
      <c r="KS134" s="58"/>
      <c r="KT134" s="61"/>
      <c r="KU134" s="59"/>
      <c r="KV134" s="58"/>
      <c r="KW134" s="58"/>
      <c r="KX134" s="58"/>
      <c r="KY134" s="58"/>
      <c r="KZ134" s="58"/>
      <c r="LA134" s="58"/>
      <c r="LB134" s="58"/>
      <c r="LC134" s="58"/>
      <c r="LD134" s="58"/>
      <c r="LE134" s="58"/>
      <c r="LF134" s="58"/>
      <c r="LG134" s="58"/>
      <c r="LH134" s="58"/>
      <c r="LI134" s="58"/>
      <c r="LJ134" s="58"/>
      <c r="LK134" s="58"/>
      <c r="LL134" s="58"/>
      <c r="LM134" s="58"/>
      <c r="LN134" s="58"/>
      <c r="LO134" s="58"/>
      <c r="LP134" s="58"/>
      <c r="LQ134" s="58"/>
      <c r="LR134" s="58"/>
      <c r="LS134" s="58"/>
      <c r="LT134" s="58"/>
      <c r="LU134" s="58"/>
      <c r="LV134" s="58"/>
      <c r="LW134" s="58"/>
      <c r="LX134" s="61"/>
      <c r="LY134" s="59"/>
      <c r="LZ134" s="60"/>
      <c r="MA134" s="58"/>
      <c r="MB134" s="58"/>
      <c r="MC134" s="58"/>
      <c r="MD134" s="58"/>
      <c r="ME134" s="58"/>
      <c r="MF134" s="58"/>
      <c r="MG134" s="58"/>
      <c r="MH134" s="58"/>
      <c r="MI134" s="58"/>
      <c r="MJ134" s="58"/>
      <c r="MK134" s="58"/>
      <c r="ML134" s="58"/>
      <c r="MM134" s="58"/>
      <c r="MN134" s="58"/>
      <c r="MO134" s="58"/>
      <c r="MP134" s="58"/>
      <c r="MQ134" s="58"/>
      <c r="MR134" s="58"/>
      <c r="MS134" s="58"/>
      <c r="MT134" s="58"/>
      <c r="MU134" s="58"/>
      <c r="MV134" s="58"/>
      <c r="MW134" s="58"/>
      <c r="MX134" s="58"/>
      <c r="MY134" s="58"/>
      <c r="MZ134" s="58"/>
      <c r="NA134" s="58"/>
      <c r="NB134" s="58"/>
      <c r="NC134" s="58"/>
      <c r="ND134" s="59"/>
      <c r="NE134" s="64"/>
      <c r="NF134" s="58"/>
      <c r="NG134" s="58"/>
      <c r="NH134" s="58"/>
      <c r="NI134" s="58"/>
      <c r="NJ134" s="58"/>
      <c r="NK134" s="58"/>
      <c r="NL134" s="58"/>
      <c r="NM134" s="58"/>
      <c r="NN134" s="58"/>
      <c r="NO134" s="58"/>
      <c r="NP134" s="58"/>
      <c r="NQ134" s="58"/>
      <c r="NR134" s="58"/>
      <c r="NS134" s="58"/>
      <c r="NT134" s="58"/>
      <c r="NU134" s="58"/>
      <c r="NV134" s="58"/>
      <c r="NW134" s="58"/>
      <c r="NX134" s="58"/>
      <c r="NY134" s="58"/>
      <c r="NZ134" s="58"/>
      <c r="OA134" s="58"/>
      <c r="OB134" s="58"/>
      <c r="OC134" s="58"/>
      <c r="OD134" s="58"/>
      <c r="OE134" s="58"/>
      <c r="OF134" s="58"/>
      <c r="OG134" s="58"/>
      <c r="OH134" s="58"/>
      <c r="OI134" s="58"/>
      <c r="OJ134" s="58"/>
      <c r="OK134" s="58"/>
      <c r="OL134" s="58"/>
      <c r="OM134" s="58"/>
      <c r="ON134" s="58"/>
      <c r="OO134" s="58"/>
      <c r="OP134" s="58"/>
      <c r="OQ134" s="58"/>
      <c r="OR134" s="58"/>
      <c r="OS134" s="58"/>
      <c r="OT134" s="58"/>
      <c r="OU134" s="58"/>
      <c r="OV134" s="58"/>
      <c r="OW134" s="58"/>
      <c r="OX134" s="58"/>
      <c r="OY134" s="58"/>
      <c r="OZ134" s="58"/>
      <c r="PA134" s="58"/>
      <c r="PB134" s="58"/>
      <c r="PC134" s="58"/>
      <c r="PD134" s="58"/>
      <c r="PE134" s="58"/>
      <c r="PF134" s="58"/>
      <c r="PG134" s="58"/>
      <c r="PH134" s="58"/>
      <c r="PI134" s="58"/>
      <c r="PJ134" s="58"/>
      <c r="PK134" s="58"/>
      <c r="PL134" s="65"/>
    </row>
    <row r="135" spans="1:428" ht="15" hidden="1" thickBot="1" x14ac:dyDescent="0.4">
      <c r="A135" s="20" t="str" cm="1">
        <f t="array" aca="1" ref="A135" ca="1">IF(INDIRECT("'CALENDAR - Workflow'!B"&amp;ROW(A135)-1)&lt;&gt;0,INDIRECT("'CALENDAR - Workflow'!B"&amp;ROW(A135)-1),"")</f>
        <v/>
      </c>
      <c r="B135" s="21" t="str" cm="1">
        <f t="array" aca="1" ref="B135" ca="1">IF(INDIRECT("'CALENDAR - Workflow'!C"&amp;ROW(A135)-1)&lt;&gt;0,INDIRECT("'CALENDAR - Workflow'!C"&amp;ROW(A135)-1),"")</f>
        <v/>
      </c>
      <c r="C135" s="57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9"/>
      <c r="AH135" s="60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  <c r="AX135" s="58"/>
      <c r="AY135" s="58"/>
      <c r="AZ135" s="58"/>
      <c r="BA135" s="58"/>
      <c r="BB135" s="58"/>
      <c r="BC135" s="58"/>
      <c r="BD135" s="58"/>
      <c r="BE135" s="58"/>
      <c r="BF135" s="58"/>
      <c r="BG135" s="58"/>
      <c r="BH135" s="58"/>
      <c r="BI135" s="58"/>
      <c r="BJ135" s="59"/>
      <c r="BK135" s="60"/>
      <c r="BL135" s="58"/>
      <c r="BM135" s="58"/>
      <c r="BN135" s="58"/>
      <c r="BO135" s="58"/>
      <c r="BP135" s="58"/>
      <c r="BQ135" s="58"/>
      <c r="BR135" s="58"/>
      <c r="BS135" s="58"/>
      <c r="BT135" s="58"/>
      <c r="BU135" s="58"/>
      <c r="BV135" s="58"/>
      <c r="BW135" s="58"/>
      <c r="BX135" s="58"/>
      <c r="BY135" s="58"/>
      <c r="BZ135" s="58"/>
      <c r="CA135" s="58"/>
      <c r="CB135" s="58"/>
      <c r="CC135" s="58"/>
      <c r="CD135" s="58"/>
      <c r="CE135" s="58"/>
      <c r="CF135" s="58"/>
      <c r="CG135" s="58"/>
      <c r="CH135" s="58"/>
      <c r="CI135" s="58"/>
      <c r="CJ135" s="58"/>
      <c r="CK135" s="58"/>
      <c r="CL135" s="58"/>
      <c r="CM135" s="58"/>
      <c r="CN135" s="58"/>
      <c r="CO135" s="59"/>
      <c r="CP135" s="60"/>
      <c r="CQ135" s="58"/>
      <c r="CR135" s="58"/>
      <c r="CS135" s="58"/>
      <c r="CT135" s="61"/>
      <c r="CU135" s="62"/>
      <c r="CV135" s="58"/>
      <c r="CW135" s="58"/>
      <c r="CX135" s="58"/>
      <c r="CY135" s="58"/>
      <c r="CZ135" s="58"/>
      <c r="DA135" s="58"/>
      <c r="DB135" s="58"/>
      <c r="DC135" s="58"/>
      <c r="DD135" s="58"/>
      <c r="DE135" s="58"/>
      <c r="DF135" s="58"/>
      <c r="DG135" s="58"/>
      <c r="DH135" s="58"/>
      <c r="DI135" s="58"/>
      <c r="DJ135" s="58"/>
      <c r="DK135" s="58"/>
      <c r="DL135" s="58"/>
      <c r="DM135" s="58"/>
      <c r="DN135" s="58"/>
      <c r="DO135" s="58"/>
      <c r="DP135" s="58"/>
      <c r="DQ135" s="58"/>
      <c r="DR135" s="58"/>
      <c r="DS135" s="59"/>
      <c r="DT135" s="62"/>
      <c r="DU135" s="58"/>
      <c r="DV135" s="61"/>
      <c r="DW135" s="62"/>
      <c r="DX135" s="58"/>
      <c r="DY135" s="58"/>
      <c r="DZ135" s="58"/>
      <c r="EA135" s="58"/>
      <c r="EB135" s="58"/>
      <c r="EC135" s="61"/>
      <c r="ED135" s="62"/>
      <c r="EE135" s="58"/>
      <c r="EF135" s="58"/>
      <c r="EG135" s="58"/>
      <c r="EH135" s="58"/>
      <c r="EI135" s="58"/>
      <c r="EJ135" s="61"/>
      <c r="EK135" s="62"/>
      <c r="EL135" s="58"/>
      <c r="EM135" s="58"/>
      <c r="EN135" s="58"/>
      <c r="EO135" s="58"/>
      <c r="EP135" s="58"/>
      <c r="EQ135" s="61"/>
      <c r="ER135" s="58"/>
      <c r="ES135" s="58"/>
      <c r="ET135" s="58"/>
      <c r="EU135" s="58"/>
      <c r="EV135" s="58"/>
      <c r="EW135" s="58"/>
      <c r="EX135" s="59"/>
      <c r="EY135" s="60"/>
      <c r="EZ135" s="58"/>
      <c r="FA135" s="58"/>
      <c r="FB135" s="58"/>
      <c r="FC135" s="58"/>
      <c r="FD135" s="58"/>
      <c r="FE135" s="61"/>
      <c r="FF135" s="58"/>
      <c r="FG135" s="58"/>
      <c r="FH135" s="58"/>
      <c r="FI135" s="58"/>
      <c r="FJ135" s="58"/>
      <c r="FK135" s="58"/>
      <c r="FL135" s="61"/>
      <c r="FM135" s="58"/>
      <c r="FN135" s="58"/>
      <c r="FO135" s="58"/>
      <c r="FP135" s="58"/>
      <c r="FQ135" s="58"/>
      <c r="FR135" s="58"/>
      <c r="FS135" s="61"/>
      <c r="FT135" s="58"/>
      <c r="FU135" s="58"/>
      <c r="FV135" s="58"/>
      <c r="FW135" s="63"/>
      <c r="FX135" s="58"/>
      <c r="FY135" s="58"/>
      <c r="FZ135" s="58"/>
      <c r="GA135" s="58"/>
      <c r="GB135" s="59"/>
      <c r="GC135" s="60"/>
      <c r="GD135" s="58"/>
      <c r="GE135" s="58"/>
      <c r="GF135" s="58"/>
      <c r="GG135" s="61"/>
      <c r="GH135" s="62"/>
      <c r="GI135" s="58"/>
      <c r="GJ135" s="58"/>
      <c r="GK135" s="58"/>
      <c r="GL135" s="58"/>
      <c r="GM135" s="58"/>
      <c r="GN135" s="61"/>
      <c r="GO135" s="58"/>
      <c r="GP135" s="58"/>
      <c r="GQ135" s="58"/>
      <c r="GR135" s="58"/>
      <c r="GS135" s="58"/>
      <c r="GT135" s="58"/>
      <c r="GU135" s="61"/>
      <c r="GV135" s="58"/>
      <c r="GW135" s="58"/>
      <c r="GX135" s="58"/>
      <c r="GY135" s="58"/>
      <c r="GZ135" s="58"/>
      <c r="HA135" s="58"/>
      <c r="HB135" s="61"/>
      <c r="HC135" s="58"/>
      <c r="HD135" s="58"/>
      <c r="HE135" s="58"/>
      <c r="HF135" s="58"/>
      <c r="HG135" s="59"/>
      <c r="HH135" s="60"/>
      <c r="HI135" s="61"/>
      <c r="HJ135" s="58"/>
      <c r="HK135" s="58"/>
      <c r="HL135" s="58"/>
      <c r="HM135" s="58"/>
      <c r="HN135" s="58"/>
      <c r="HO135" s="58"/>
      <c r="HP135" s="61"/>
      <c r="HQ135" s="58"/>
      <c r="HR135" s="58"/>
      <c r="HS135" s="58"/>
      <c r="HT135" s="58"/>
      <c r="HU135" s="58"/>
      <c r="HV135" s="58"/>
      <c r="HW135" s="58"/>
      <c r="HX135" s="58"/>
      <c r="HY135" s="58"/>
      <c r="HZ135" s="58"/>
      <c r="IA135" s="58"/>
      <c r="IB135" s="58"/>
      <c r="IC135" s="58"/>
      <c r="ID135" s="61"/>
      <c r="IE135" s="58"/>
      <c r="IF135" s="58"/>
      <c r="IG135" s="58"/>
      <c r="IH135" s="58"/>
      <c r="II135" s="58"/>
      <c r="IJ135" s="58"/>
      <c r="IK135" s="61"/>
      <c r="IL135" s="59"/>
      <c r="IM135" s="60"/>
      <c r="IN135" s="58"/>
      <c r="IO135" s="58"/>
      <c r="IP135" s="58"/>
      <c r="IQ135" s="58"/>
      <c r="IR135" s="58"/>
      <c r="IS135" s="58"/>
      <c r="IT135" s="58"/>
      <c r="IU135" s="58"/>
      <c r="IV135" s="58"/>
      <c r="IW135" s="58"/>
      <c r="IX135" s="58"/>
      <c r="IY135" s="58"/>
      <c r="IZ135" s="58"/>
      <c r="JA135" s="58"/>
      <c r="JB135" s="58"/>
      <c r="JC135" s="58"/>
      <c r="JD135" s="58"/>
      <c r="JE135" s="58"/>
      <c r="JF135" s="58"/>
      <c r="JG135" s="58"/>
      <c r="JH135" s="58"/>
      <c r="JI135" s="58"/>
      <c r="JJ135" s="58"/>
      <c r="JK135" s="58"/>
      <c r="JL135" s="58"/>
      <c r="JM135" s="58"/>
      <c r="JN135" s="58"/>
      <c r="JO135" s="58"/>
      <c r="JP135" s="59"/>
      <c r="JQ135" s="60"/>
      <c r="JR135" s="58"/>
      <c r="JS135" s="58"/>
      <c r="JT135" s="58"/>
      <c r="JU135" s="58"/>
      <c r="JV135" s="58"/>
      <c r="JW135" s="58"/>
      <c r="JX135" s="58"/>
      <c r="JY135" s="58"/>
      <c r="JZ135" s="58"/>
      <c r="KA135" s="58"/>
      <c r="KB135" s="58"/>
      <c r="KC135" s="58"/>
      <c r="KD135" s="58"/>
      <c r="KE135" s="58"/>
      <c r="KF135" s="58"/>
      <c r="KG135" s="58"/>
      <c r="KH135" s="58"/>
      <c r="KI135" s="58"/>
      <c r="KJ135" s="58"/>
      <c r="KK135" s="58"/>
      <c r="KL135" s="58"/>
      <c r="KM135" s="58"/>
      <c r="KN135" s="58"/>
      <c r="KO135" s="58"/>
      <c r="KP135" s="58"/>
      <c r="KQ135" s="58"/>
      <c r="KR135" s="58"/>
      <c r="KS135" s="58"/>
      <c r="KT135" s="61"/>
      <c r="KU135" s="59"/>
      <c r="KV135" s="58"/>
      <c r="KW135" s="58"/>
      <c r="KX135" s="58"/>
      <c r="KY135" s="58"/>
      <c r="KZ135" s="58"/>
      <c r="LA135" s="58"/>
      <c r="LB135" s="58"/>
      <c r="LC135" s="58"/>
      <c r="LD135" s="58"/>
      <c r="LE135" s="58"/>
      <c r="LF135" s="58"/>
      <c r="LG135" s="58"/>
      <c r="LH135" s="58"/>
      <c r="LI135" s="58"/>
      <c r="LJ135" s="58"/>
      <c r="LK135" s="58"/>
      <c r="LL135" s="58"/>
      <c r="LM135" s="58"/>
      <c r="LN135" s="58"/>
      <c r="LO135" s="58"/>
      <c r="LP135" s="58"/>
      <c r="LQ135" s="58"/>
      <c r="LR135" s="58"/>
      <c r="LS135" s="58"/>
      <c r="LT135" s="58"/>
      <c r="LU135" s="58"/>
      <c r="LV135" s="58"/>
      <c r="LW135" s="58"/>
      <c r="LX135" s="61"/>
      <c r="LY135" s="59"/>
      <c r="LZ135" s="60"/>
      <c r="MA135" s="58"/>
      <c r="MB135" s="58"/>
      <c r="MC135" s="58"/>
      <c r="MD135" s="58"/>
      <c r="ME135" s="58"/>
      <c r="MF135" s="58"/>
      <c r="MG135" s="58"/>
      <c r="MH135" s="58"/>
      <c r="MI135" s="58"/>
      <c r="MJ135" s="58"/>
      <c r="MK135" s="58"/>
      <c r="ML135" s="58"/>
      <c r="MM135" s="58"/>
      <c r="MN135" s="58"/>
      <c r="MO135" s="58"/>
      <c r="MP135" s="58"/>
      <c r="MQ135" s="58"/>
      <c r="MR135" s="58"/>
      <c r="MS135" s="58"/>
      <c r="MT135" s="58"/>
      <c r="MU135" s="58"/>
      <c r="MV135" s="58"/>
      <c r="MW135" s="58"/>
      <c r="MX135" s="58"/>
      <c r="MY135" s="58"/>
      <c r="MZ135" s="58"/>
      <c r="NA135" s="58"/>
      <c r="NB135" s="58"/>
      <c r="NC135" s="58"/>
      <c r="ND135" s="59"/>
      <c r="NE135" s="64"/>
      <c r="NF135" s="58"/>
      <c r="NG135" s="58"/>
      <c r="NH135" s="58"/>
      <c r="NI135" s="58"/>
      <c r="NJ135" s="58"/>
      <c r="NK135" s="58"/>
      <c r="NL135" s="58"/>
      <c r="NM135" s="58"/>
      <c r="NN135" s="58"/>
      <c r="NO135" s="58"/>
      <c r="NP135" s="58"/>
      <c r="NQ135" s="58"/>
      <c r="NR135" s="58"/>
      <c r="NS135" s="58"/>
      <c r="NT135" s="58"/>
      <c r="NU135" s="58"/>
      <c r="NV135" s="58"/>
      <c r="NW135" s="58"/>
      <c r="NX135" s="58"/>
      <c r="NY135" s="58"/>
      <c r="NZ135" s="58"/>
      <c r="OA135" s="58"/>
      <c r="OB135" s="58"/>
      <c r="OC135" s="58"/>
      <c r="OD135" s="58"/>
      <c r="OE135" s="58"/>
      <c r="OF135" s="58"/>
      <c r="OG135" s="58"/>
      <c r="OH135" s="58"/>
      <c r="OI135" s="58"/>
      <c r="OJ135" s="58"/>
      <c r="OK135" s="58"/>
      <c r="OL135" s="58"/>
      <c r="OM135" s="58"/>
      <c r="ON135" s="58"/>
      <c r="OO135" s="58"/>
      <c r="OP135" s="58"/>
      <c r="OQ135" s="58"/>
      <c r="OR135" s="58"/>
      <c r="OS135" s="58"/>
      <c r="OT135" s="58"/>
      <c r="OU135" s="58"/>
      <c r="OV135" s="58"/>
      <c r="OW135" s="58"/>
      <c r="OX135" s="58"/>
      <c r="OY135" s="58"/>
      <c r="OZ135" s="58"/>
      <c r="PA135" s="58"/>
      <c r="PB135" s="58"/>
      <c r="PC135" s="58"/>
      <c r="PD135" s="58"/>
      <c r="PE135" s="58"/>
      <c r="PF135" s="58"/>
      <c r="PG135" s="58"/>
      <c r="PH135" s="58"/>
      <c r="PI135" s="58"/>
      <c r="PJ135" s="58"/>
      <c r="PK135" s="58"/>
      <c r="PL135" s="65"/>
    </row>
    <row r="136" spans="1:428" ht="15" hidden="1" thickBot="1" x14ac:dyDescent="0.4">
      <c r="A136" s="20" t="str" cm="1">
        <f t="array" aca="1" ref="A136" ca="1">IF(INDIRECT("'CALENDAR - Workflow'!B"&amp;ROW(A136)-1)&lt;&gt;0,INDIRECT("'CALENDAR - Workflow'!B"&amp;ROW(A136)-1),"")</f>
        <v/>
      </c>
      <c r="B136" s="21" t="str" cm="1">
        <f t="array" aca="1" ref="B136" ca="1">IF(INDIRECT("'CALENDAR - Workflow'!C"&amp;ROW(A136)-1)&lt;&gt;0,INDIRECT("'CALENDAR - Workflow'!C"&amp;ROW(A136)-1),"")</f>
        <v/>
      </c>
      <c r="C136" s="57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9"/>
      <c r="AH136" s="60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8"/>
      <c r="BA136" s="58"/>
      <c r="BB136" s="58"/>
      <c r="BC136" s="58"/>
      <c r="BD136" s="58"/>
      <c r="BE136" s="58"/>
      <c r="BF136" s="58"/>
      <c r="BG136" s="58"/>
      <c r="BH136" s="58"/>
      <c r="BI136" s="58"/>
      <c r="BJ136" s="59"/>
      <c r="BK136" s="60"/>
      <c r="BL136" s="58"/>
      <c r="BM136" s="58"/>
      <c r="BN136" s="58"/>
      <c r="BO136" s="58"/>
      <c r="BP136" s="58"/>
      <c r="BQ136" s="58"/>
      <c r="BR136" s="58"/>
      <c r="BS136" s="58"/>
      <c r="BT136" s="58"/>
      <c r="BU136" s="58"/>
      <c r="BV136" s="58"/>
      <c r="BW136" s="58"/>
      <c r="BX136" s="58"/>
      <c r="BY136" s="58"/>
      <c r="BZ136" s="58"/>
      <c r="CA136" s="58"/>
      <c r="CB136" s="58"/>
      <c r="CC136" s="58"/>
      <c r="CD136" s="58"/>
      <c r="CE136" s="58"/>
      <c r="CF136" s="58"/>
      <c r="CG136" s="58"/>
      <c r="CH136" s="58"/>
      <c r="CI136" s="58"/>
      <c r="CJ136" s="58"/>
      <c r="CK136" s="58"/>
      <c r="CL136" s="58"/>
      <c r="CM136" s="58"/>
      <c r="CN136" s="58"/>
      <c r="CO136" s="59"/>
      <c r="CP136" s="60"/>
      <c r="CQ136" s="58"/>
      <c r="CR136" s="58"/>
      <c r="CS136" s="58"/>
      <c r="CT136" s="61"/>
      <c r="CU136" s="62"/>
      <c r="CV136" s="58"/>
      <c r="CW136" s="58"/>
      <c r="CX136" s="58"/>
      <c r="CY136" s="58"/>
      <c r="CZ136" s="58"/>
      <c r="DA136" s="58"/>
      <c r="DB136" s="58"/>
      <c r="DC136" s="58"/>
      <c r="DD136" s="58"/>
      <c r="DE136" s="58"/>
      <c r="DF136" s="58"/>
      <c r="DG136" s="58"/>
      <c r="DH136" s="58"/>
      <c r="DI136" s="58"/>
      <c r="DJ136" s="58"/>
      <c r="DK136" s="58"/>
      <c r="DL136" s="58"/>
      <c r="DM136" s="58"/>
      <c r="DN136" s="58"/>
      <c r="DO136" s="58"/>
      <c r="DP136" s="58"/>
      <c r="DQ136" s="58"/>
      <c r="DR136" s="58"/>
      <c r="DS136" s="59"/>
      <c r="DT136" s="62"/>
      <c r="DU136" s="58"/>
      <c r="DV136" s="61"/>
      <c r="DW136" s="62"/>
      <c r="DX136" s="58"/>
      <c r="DY136" s="58"/>
      <c r="DZ136" s="58"/>
      <c r="EA136" s="58"/>
      <c r="EB136" s="58"/>
      <c r="EC136" s="61"/>
      <c r="ED136" s="62"/>
      <c r="EE136" s="58"/>
      <c r="EF136" s="58"/>
      <c r="EG136" s="58"/>
      <c r="EH136" s="58"/>
      <c r="EI136" s="58"/>
      <c r="EJ136" s="61"/>
      <c r="EK136" s="62"/>
      <c r="EL136" s="58"/>
      <c r="EM136" s="58"/>
      <c r="EN136" s="58"/>
      <c r="EO136" s="58"/>
      <c r="EP136" s="58"/>
      <c r="EQ136" s="61"/>
      <c r="ER136" s="58"/>
      <c r="ES136" s="58"/>
      <c r="ET136" s="58"/>
      <c r="EU136" s="58"/>
      <c r="EV136" s="58"/>
      <c r="EW136" s="58"/>
      <c r="EX136" s="59"/>
      <c r="EY136" s="60"/>
      <c r="EZ136" s="58"/>
      <c r="FA136" s="58"/>
      <c r="FB136" s="58"/>
      <c r="FC136" s="58"/>
      <c r="FD136" s="58"/>
      <c r="FE136" s="61"/>
      <c r="FF136" s="58"/>
      <c r="FG136" s="58"/>
      <c r="FH136" s="58"/>
      <c r="FI136" s="58"/>
      <c r="FJ136" s="58"/>
      <c r="FK136" s="58"/>
      <c r="FL136" s="61"/>
      <c r="FM136" s="58"/>
      <c r="FN136" s="58"/>
      <c r="FO136" s="58"/>
      <c r="FP136" s="58"/>
      <c r="FQ136" s="58"/>
      <c r="FR136" s="58"/>
      <c r="FS136" s="61"/>
      <c r="FT136" s="58"/>
      <c r="FU136" s="58"/>
      <c r="FV136" s="58"/>
      <c r="FW136" s="63"/>
      <c r="FX136" s="58"/>
      <c r="FY136" s="58"/>
      <c r="FZ136" s="58"/>
      <c r="GA136" s="58"/>
      <c r="GB136" s="59"/>
      <c r="GC136" s="60"/>
      <c r="GD136" s="58"/>
      <c r="GE136" s="58"/>
      <c r="GF136" s="58"/>
      <c r="GG136" s="61"/>
      <c r="GH136" s="62"/>
      <c r="GI136" s="58"/>
      <c r="GJ136" s="58"/>
      <c r="GK136" s="58"/>
      <c r="GL136" s="58"/>
      <c r="GM136" s="58"/>
      <c r="GN136" s="61"/>
      <c r="GO136" s="58"/>
      <c r="GP136" s="58"/>
      <c r="GQ136" s="58"/>
      <c r="GR136" s="58"/>
      <c r="GS136" s="58"/>
      <c r="GT136" s="58"/>
      <c r="GU136" s="61"/>
      <c r="GV136" s="58"/>
      <c r="GW136" s="58"/>
      <c r="GX136" s="58"/>
      <c r="GY136" s="58"/>
      <c r="GZ136" s="58"/>
      <c r="HA136" s="58"/>
      <c r="HB136" s="61"/>
      <c r="HC136" s="58"/>
      <c r="HD136" s="58"/>
      <c r="HE136" s="58"/>
      <c r="HF136" s="58"/>
      <c r="HG136" s="59"/>
      <c r="HH136" s="60"/>
      <c r="HI136" s="61"/>
      <c r="HJ136" s="58"/>
      <c r="HK136" s="58"/>
      <c r="HL136" s="58"/>
      <c r="HM136" s="58"/>
      <c r="HN136" s="58"/>
      <c r="HO136" s="58"/>
      <c r="HP136" s="61"/>
      <c r="HQ136" s="58"/>
      <c r="HR136" s="58"/>
      <c r="HS136" s="58"/>
      <c r="HT136" s="58"/>
      <c r="HU136" s="58"/>
      <c r="HV136" s="58"/>
      <c r="HW136" s="58"/>
      <c r="HX136" s="58"/>
      <c r="HY136" s="58"/>
      <c r="HZ136" s="58"/>
      <c r="IA136" s="58"/>
      <c r="IB136" s="58"/>
      <c r="IC136" s="58"/>
      <c r="ID136" s="61"/>
      <c r="IE136" s="58"/>
      <c r="IF136" s="58"/>
      <c r="IG136" s="58"/>
      <c r="IH136" s="58"/>
      <c r="II136" s="58"/>
      <c r="IJ136" s="58"/>
      <c r="IK136" s="61"/>
      <c r="IL136" s="59"/>
      <c r="IM136" s="60"/>
      <c r="IN136" s="58"/>
      <c r="IO136" s="58"/>
      <c r="IP136" s="58"/>
      <c r="IQ136" s="58"/>
      <c r="IR136" s="58"/>
      <c r="IS136" s="58"/>
      <c r="IT136" s="58"/>
      <c r="IU136" s="58"/>
      <c r="IV136" s="58"/>
      <c r="IW136" s="58"/>
      <c r="IX136" s="58"/>
      <c r="IY136" s="58"/>
      <c r="IZ136" s="58"/>
      <c r="JA136" s="58"/>
      <c r="JB136" s="58"/>
      <c r="JC136" s="58"/>
      <c r="JD136" s="58"/>
      <c r="JE136" s="58"/>
      <c r="JF136" s="58"/>
      <c r="JG136" s="58"/>
      <c r="JH136" s="58"/>
      <c r="JI136" s="58"/>
      <c r="JJ136" s="58"/>
      <c r="JK136" s="58"/>
      <c r="JL136" s="58"/>
      <c r="JM136" s="58"/>
      <c r="JN136" s="58"/>
      <c r="JO136" s="58"/>
      <c r="JP136" s="59"/>
      <c r="JQ136" s="60"/>
      <c r="JR136" s="58"/>
      <c r="JS136" s="58"/>
      <c r="JT136" s="58"/>
      <c r="JU136" s="58"/>
      <c r="JV136" s="58"/>
      <c r="JW136" s="58"/>
      <c r="JX136" s="58"/>
      <c r="JY136" s="58"/>
      <c r="JZ136" s="58"/>
      <c r="KA136" s="58"/>
      <c r="KB136" s="58"/>
      <c r="KC136" s="58"/>
      <c r="KD136" s="58"/>
      <c r="KE136" s="58"/>
      <c r="KF136" s="58"/>
      <c r="KG136" s="58"/>
      <c r="KH136" s="58"/>
      <c r="KI136" s="58"/>
      <c r="KJ136" s="58"/>
      <c r="KK136" s="58"/>
      <c r="KL136" s="58"/>
      <c r="KM136" s="58"/>
      <c r="KN136" s="58"/>
      <c r="KO136" s="58"/>
      <c r="KP136" s="58"/>
      <c r="KQ136" s="58"/>
      <c r="KR136" s="58"/>
      <c r="KS136" s="58"/>
      <c r="KT136" s="61"/>
      <c r="KU136" s="59"/>
      <c r="KV136" s="58"/>
      <c r="KW136" s="58"/>
      <c r="KX136" s="58"/>
      <c r="KY136" s="58"/>
      <c r="KZ136" s="58"/>
      <c r="LA136" s="58"/>
      <c r="LB136" s="58"/>
      <c r="LC136" s="58"/>
      <c r="LD136" s="58"/>
      <c r="LE136" s="58"/>
      <c r="LF136" s="58"/>
      <c r="LG136" s="58"/>
      <c r="LH136" s="58"/>
      <c r="LI136" s="58"/>
      <c r="LJ136" s="58"/>
      <c r="LK136" s="58"/>
      <c r="LL136" s="58"/>
      <c r="LM136" s="58"/>
      <c r="LN136" s="58"/>
      <c r="LO136" s="58"/>
      <c r="LP136" s="58"/>
      <c r="LQ136" s="58"/>
      <c r="LR136" s="58"/>
      <c r="LS136" s="58"/>
      <c r="LT136" s="58"/>
      <c r="LU136" s="58"/>
      <c r="LV136" s="58"/>
      <c r="LW136" s="58"/>
      <c r="LX136" s="61"/>
      <c r="LY136" s="59"/>
      <c r="LZ136" s="60"/>
      <c r="MA136" s="58"/>
      <c r="MB136" s="58"/>
      <c r="MC136" s="58"/>
      <c r="MD136" s="58"/>
      <c r="ME136" s="58"/>
      <c r="MF136" s="58"/>
      <c r="MG136" s="58"/>
      <c r="MH136" s="58"/>
      <c r="MI136" s="58"/>
      <c r="MJ136" s="58"/>
      <c r="MK136" s="58"/>
      <c r="ML136" s="58"/>
      <c r="MM136" s="58"/>
      <c r="MN136" s="58"/>
      <c r="MO136" s="58"/>
      <c r="MP136" s="58"/>
      <c r="MQ136" s="58"/>
      <c r="MR136" s="58"/>
      <c r="MS136" s="58"/>
      <c r="MT136" s="58"/>
      <c r="MU136" s="58"/>
      <c r="MV136" s="58"/>
      <c r="MW136" s="58"/>
      <c r="MX136" s="58"/>
      <c r="MY136" s="58"/>
      <c r="MZ136" s="58"/>
      <c r="NA136" s="58"/>
      <c r="NB136" s="58"/>
      <c r="NC136" s="58"/>
      <c r="ND136" s="59"/>
      <c r="NE136" s="64"/>
      <c r="NF136" s="58"/>
      <c r="NG136" s="58"/>
      <c r="NH136" s="58"/>
      <c r="NI136" s="58"/>
      <c r="NJ136" s="58"/>
      <c r="NK136" s="58"/>
      <c r="NL136" s="58"/>
      <c r="NM136" s="58"/>
      <c r="NN136" s="58"/>
      <c r="NO136" s="58"/>
      <c r="NP136" s="58"/>
      <c r="NQ136" s="58"/>
      <c r="NR136" s="58"/>
      <c r="NS136" s="58"/>
      <c r="NT136" s="58"/>
      <c r="NU136" s="58"/>
      <c r="NV136" s="58"/>
      <c r="NW136" s="58"/>
      <c r="NX136" s="58"/>
      <c r="NY136" s="58"/>
      <c r="NZ136" s="58"/>
      <c r="OA136" s="58"/>
      <c r="OB136" s="58"/>
      <c r="OC136" s="58"/>
      <c r="OD136" s="58"/>
      <c r="OE136" s="58"/>
      <c r="OF136" s="58"/>
      <c r="OG136" s="58"/>
      <c r="OH136" s="58"/>
      <c r="OI136" s="58"/>
      <c r="OJ136" s="58"/>
      <c r="OK136" s="58"/>
      <c r="OL136" s="58"/>
      <c r="OM136" s="58"/>
      <c r="ON136" s="58"/>
      <c r="OO136" s="58"/>
      <c r="OP136" s="58"/>
      <c r="OQ136" s="58"/>
      <c r="OR136" s="58"/>
      <c r="OS136" s="58"/>
      <c r="OT136" s="58"/>
      <c r="OU136" s="58"/>
      <c r="OV136" s="58"/>
      <c r="OW136" s="58"/>
      <c r="OX136" s="58"/>
      <c r="OY136" s="58"/>
      <c r="OZ136" s="58"/>
      <c r="PA136" s="58"/>
      <c r="PB136" s="58"/>
      <c r="PC136" s="58"/>
      <c r="PD136" s="58"/>
      <c r="PE136" s="58"/>
      <c r="PF136" s="58"/>
      <c r="PG136" s="58"/>
      <c r="PH136" s="58"/>
      <c r="PI136" s="58"/>
      <c r="PJ136" s="58"/>
      <c r="PK136" s="58"/>
      <c r="PL136" s="65"/>
    </row>
    <row r="137" spans="1:428" ht="15" hidden="1" thickBot="1" x14ac:dyDescent="0.4">
      <c r="A137" s="20" t="str" cm="1">
        <f t="array" aca="1" ref="A137" ca="1">IF(INDIRECT("'CALENDAR - Workflow'!B"&amp;ROW(A137)-1)&lt;&gt;0,INDIRECT("'CALENDAR - Workflow'!B"&amp;ROW(A137)-1),"")</f>
        <v/>
      </c>
      <c r="B137" s="21" t="str" cm="1">
        <f t="array" aca="1" ref="B137" ca="1">IF(INDIRECT("'CALENDAR - Workflow'!C"&amp;ROW(A137)-1)&lt;&gt;0,INDIRECT("'CALENDAR - Workflow'!C"&amp;ROW(A137)-1),"")</f>
        <v/>
      </c>
      <c r="C137" s="57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9"/>
      <c r="AH137" s="60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8"/>
      <c r="BA137" s="58"/>
      <c r="BB137" s="58"/>
      <c r="BC137" s="58"/>
      <c r="BD137" s="58"/>
      <c r="BE137" s="58"/>
      <c r="BF137" s="58"/>
      <c r="BG137" s="58"/>
      <c r="BH137" s="58"/>
      <c r="BI137" s="58"/>
      <c r="BJ137" s="59"/>
      <c r="BK137" s="60"/>
      <c r="BL137" s="58"/>
      <c r="BM137" s="58"/>
      <c r="BN137" s="58"/>
      <c r="BO137" s="58"/>
      <c r="BP137" s="58"/>
      <c r="BQ137" s="58"/>
      <c r="BR137" s="58"/>
      <c r="BS137" s="58"/>
      <c r="BT137" s="58"/>
      <c r="BU137" s="58"/>
      <c r="BV137" s="58"/>
      <c r="BW137" s="58"/>
      <c r="BX137" s="58"/>
      <c r="BY137" s="58"/>
      <c r="BZ137" s="58"/>
      <c r="CA137" s="58"/>
      <c r="CB137" s="58"/>
      <c r="CC137" s="58"/>
      <c r="CD137" s="58"/>
      <c r="CE137" s="58"/>
      <c r="CF137" s="58"/>
      <c r="CG137" s="58"/>
      <c r="CH137" s="58"/>
      <c r="CI137" s="58"/>
      <c r="CJ137" s="58"/>
      <c r="CK137" s="58"/>
      <c r="CL137" s="58"/>
      <c r="CM137" s="58"/>
      <c r="CN137" s="58"/>
      <c r="CO137" s="59"/>
      <c r="CP137" s="60"/>
      <c r="CQ137" s="58"/>
      <c r="CR137" s="58"/>
      <c r="CS137" s="58"/>
      <c r="CT137" s="61"/>
      <c r="CU137" s="62"/>
      <c r="CV137" s="58"/>
      <c r="CW137" s="58"/>
      <c r="CX137" s="58"/>
      <c r="CY137" s="58"/>
      <c r="CZ137" s="58"/>
      <c r="DA137" s="58"/>
      <c r="DB137" s="58"/>
      <c r="DC137" s="58"/>
      <c r="DD137" s="58"/>
      <c r="DE137" s="58"/>
      <c r="DF137" s="58"/>
      <c r="DG137" s="58"/>
      <c r="DH137" s="58"/>
      <c r="DI137" s="58"/>
      <c r="DJ137" s="58"/>
      <c r="DK137" s="58"/>
      <c r="DL137" s="58"/>
      <c r="DM137" s="58"/>
      <c r="DN137" s="58"/>
      <c r="DO137" s="58"/>
      <c r="DP137" s="58"/>
      <c r="DQ137" s="58"/>
      <c r="DR137" s="58"/>
      <c r="DS137" s="59"/>
      <c r="DT137" s="62"/>
      <c r="DU137" s="58"/>
      <c r="DV137" s="61"/>
      <c r="DW137" s="62"/>
      <c r="DX137" s="58"/>
      <c r="DY137" s="58"/>
      <c r="DZ137" s="58"/>
      <c r="EA137" s="58"/>
      <c r="EB137" s="58"/>
      <c r="EC137" s="61"/>
      <c r="ED137" s="62"/>
      <c r="EE137" s="58"/>
      <c r="EF137" s="58"/>
      <c r="EG137" s="58"/>
      <c r="EH137" s="58"/>
      <c r="EI137" s="58"/>
      <c r="EJ137" s="61"/>
      <c r="EK137" s="62"/>
      <c r="EL137" s="58"/>
      <c r="EM137" s="58"/>
      <c r="EN137" s="58"/>
      <c r="EO137" s="58"/>
      <c r="EP137" s="58"/>
      <c r="EQ137" s="61"/>
      <c r="ER137" s="58"/>
      <c r="ES137" s="58"/>
      <c r="ET137" s="58"/>
      <c r="EU137" s="58"/>
      <c r="EV137" s="58"/>
      <c r="EW137" s="58"/>
      <c r="EX137" s="59"/>
      <c r="EY137" s="60"/>
      <c r="EZ137" s="58"/>
      <c r="FA137" s="58"/>
      <c r="FB137" s="58"/>
      <c r="FC137" s="58"/>
      <c r="FD137" s="58"/>
      <c r="FE137" s="61"/>
      <c r="FF137" s="58"/>
      <c r="FG137" s="58"/>
      <c r="FH137" s="58"/>
      <c r="FI137" s="58"/>
      <c r="FJ137" s="58"/>
      <c r="FK137" s="58"/>
      <c r="FL137" s="61"/>
      <c r="FM137" s="58"/>
      <c r="FN137" s="58"/>
      <c r="FO137" s="58"/>
      <c r="FP137" s="58"/>
      <c r="FQ137" s="58"/>
      <c r="FR137" s="58"/>
      <c r="FS137" s="61"/>
      <c r="FT137" s="58"/>
      <c r="FU137" s="58"/>
      <c r="FV137" s="58"/>
      <c r="FW137" s="63"/>
      <c r="FX137" s="58"/>
      <c r="FY137" s="58"/>
      <c r="FZ137" s="58"/>
      <c r="GA137" s="58"/>
      <c r="GB137" s="59"/>
      <c r="GC137" s="60"/>
      <c r="GD137" s="58"/>
      <c r="GE137" s="58"/>
      <c r="GF137" s="58"/>
      <c r="GG137" s="61"/>
      <c r="GH137" s="62"/>
      <c r="GI137" s="58"/>
      <c r="GJ137" s="58"/>
      <c r="GK137" s="58"/>
      <c r="GL137" s="58"/>
      <c r="GM137" s="58"/>
      <c r="GN137" s="61"/>
      <c r="GO137" s="58"/>
      <c r="GP137" s="58"/>
      <c r="GQ137" s="58"/>
      <c r="GR137" s="58"/>
      <c r="GS137" s="58"/>
      <c r="GT137" s="58"/>
      <c r="GU137" s="61"/>
      <c r="GV137" s="58"/>
      <c r="GW137" s="58"/>
      <c r="GX137" s="58"/>
      <c r="GY137" s="58"/>
      <c r="GZ137" s="58"/>
      <c r="HA137" s="58"/>
      <c r="HB137" s="61"/>
      <c r="HC137" s="58"/>
      <c r="HD137" s="58"/>
      <c r="HE137" s="58"/>
      <c r="HF137" s="58"/>
      <c r="HG137" s="59"/>
      <c r="HH137" s="60"/>
      <c r="HI137" s="61"/>
      <c r="HJ137" s="58"/>
      <c r="HK137" s="58"/>
      <c r="HL137" s="58"/>
      <c r="HM137" s="58"/>
      <c r="HN137" s="58"/>
      <c r="HO137" s="58"/>
      <c r="HP137" s="61"/>
      <c r="HQ137" s="58"/>
      <c r="HR137" s="58"/>
      <c r="HS137" s="58"/>
      <c r="HT137" s="58"/>
      <c r="HU137" s="58"/>
      <c r="HV137" s="58"/>
      <c r="HW137" s="58"/>
      <c r="HX137" s="58"/>
      <c r="HY137" s="58"/>
      <c r="HZ137" s="58"/>
      <c r="IA137" s="58"/>
      <c r="IB137" s="58"/>
      <c r="IC137" s="58"/>
      <c r="ID137" s="61"/>
      <c r="IE137" s="58"/>
      <c r="IF137" s="58"/>
      <c r="IG137" s="58"/>
      <c r="IH137" s="58"/>
      <c r="II137" s="58"/>
      <c r="IJ137" s="58"/>
      <c r="IK137" s="61"/>
      <c r="IL137" s="59"/>
      <c r="IM137" s="60"/>
      <c r="IN137" s="58"/>
      <c r="IO137" s="58"/>
      <c r="IP137" s="58"/>
      <c r="IQ137" s="58"/>
      <c r="IR137" s="58"/>
      <c r="IS137" s="58"/>
      <c r="IT137" s="58"/>
      <c r="IU137" s="58"/>
      <c r="IV137" s="58"/>
      <c r="IW137" s="58"/>
      <c r="IX137" s="58"/>
      <c r="IY137" s="58"/>
      <c r="IZ137" s="58"/>
      <c r="JA137" s="58"/>
      <c r="JB137" s="58"/>
      <c r="JC137" s="58"/>
      <c r="JD137" s="58"/>
      <c r="JE137" s="58"/>
      <c r="JF137" s="58"/>
      <c r="JG137" s="58"/>
      <c r="JH137" s="58"/>
      <c r="JI137" s="58"/>
      <c r="JJ137" s="58"/>
      <c r="JK137" s="58"/>
      <c r="JL137" s="58"/>
      <c r="JM137" s="58"/>
      <c r="JN137" s="58"/>
      <c r="JO137" s="58"/>
      <c r="JP137" s="59"/>
      <c r="JQ137" s="60"/>
      <c r="JR137" s="58"/>
      <c r="JS137" s="58"/>
      <c r="JT137" s="58"/>
      <c r="JU137" s="58"/>
      <c r="JV137" s="58"/>
      <c r="JW137" s="58"/>
      <c r="JX137" s="58"/>
      <c r="JY137" s="58"/>
      <c r="JZ137" s="58"/>
      <c r="KA137" s="58"/>
      <c r="KB137" s="58"/>
      <c r="KC137" s="58"/>
      <c r="KD137" s="58"/>
      <c r="KE137" s="58"/>
      <c r="KF137" s="58"/>
      <c r="KG137" s="58"/>
      <c r="KH137" s="58"/>
      <c r="KI137" s="58"/>
      <c r="KJ137" s="58"/>
      <c r="KK137" s="58"/>
      <c r="KL137" s="58"/>
      <c r="KM137" s="58"/>
      <c r="KN137" s="58"/>
      <c r="KO137" s="58"/>
      <c r="KP137" s="58"/>
      <c r="KQ137" s="58"/>
      <c r="KR137" s="58"/>
      <c r="KS137" s="58"/>
      <c r="KT137" s="61"/>
      <c r="KU137" s="59"/>
      <c r="KV137" s="58"/>
      <c r="KW137" s="58"/>
      <c r="KX137" s="58"/>
      <c r="KY137" s="58"/>
      <c r="KZ137" s="58"/>
      <c r="LA137" s="58"/>
      <c r="LB137" s="58"/>
      <c r="LC137" s="58"/>
      <c r="LD137" s="58"/>
      <c r="LE137" s="58"/>
      <c r="LF137" s="58"/>
      <c r="LG137" s="58"/>
      <c r="LH137" s="58"/>
      <c r="LI137" s="58"/>
      <c r="LJ137" s="58"/>
      <c r="LK137" s="58"/>
      <c r="LL137" s="58"/>
      <c r="LM137" s="58"/>
      <c r="LN137" s="58"/>
      <c r="LO137" s="58"/>
      <c r="LP137" s="58"/>
      <c r="LQ137" s="58"/>
      <c r="LR137" s="58"/>
      <c r="LS137" s="58"/>
      <c r="LT137" s="58"/>
      <c r="LU137" s="58"/>
      <c r="LV137" s="58"/>
      <c r="LW137" s="58"/>
      <c r="LX137" s="61"/>
      <c r="LY137" s="59"/>
      <c r="LZ137" s="60"/>
      <c r="MA137" s="58"/>
      <c r="MB137" s="58"/>
      <c r="MC137" s="58"/>
      <c r="MD137" s="58"/>
      <c r="ME137" s="58"/>
      <c r="MF137" s="58"/>
      <c r="MG137" s="58"/>
      <c r="MH137" s="58"/>
      <c r="MI137" s="58"/>
      <c r="MJ137" s="58"/>
      <c r="MK137" s="58"/>
      <c r="ML137" s="58"/>
      <c r="MM137" s="58"/>
      <c r="MN137" s="58"/>
      <c r="MO137" s="58"/>
      <c r="MP137" s="58"/>
      <c r="MQ137" s="58"/>
      <c r="MR137" s="58"/>
      <c r="MS137" s="58"/>
      <c r="MT137" s="58"/>
      <c r="MU137" s="58"/>
      <c r="MV137" s="58"/>
      <c r="MW137" s="58"/>
      <c r="MX137" s="58"/>
      <c r="MY137" s="58"/>
      <c r="MZ137" s="58"/>
      <c r="NA137" s="58"/>
      <c r="NB137" s="58"/>
      <c r="NC137" s="58"/>
      <c r="ND137" s="59"/>
      <c r="NE137" s="64"/>
      <c r="NF137" s="58"/>
      <c r="NG137" s="58"/>
      <c r="NH137" s="58"/>
      <c r="NI137" s="58"/>
      <c r="NJ137" s="58"/>
      <c r="NK137" s="58"/>
      <c r="NL137" s="58"/>
      <c r="NM137" s="58"/>
      <c r="NN137" s="58"/>
      <c r="NO137" s="58"/>
      <c r="NP137" s="58"/>
      <c r="NQ137" s="58"/>
      <c r="NR137" s="58"/>
      <c r="NS137" s="58"/>
      <c r="NT137" s="58"/>
      <c r="NU137" s="58"/>
      <c r="NV137" s="58"/>
      <c r="NW137" s="58"/>
      <c r="NX137" s="58"/>
      <c r="NY137" s="58"/>
      <c r="NZ137" s="58"/>
      <c r="OA137" s="58"/>
      <c r="OB137" s="58"/>
      <c r="OC137" s="58"/>
      <c r="OD137" s="58"/>
      <c r="OE137" s="58"/>
      <c r="OF137" s="58"/>
      <c r="OG137" s="58"/>
      <c r="OH137" s="58"/>
      <c r="OI137" s="58"/>
      <c r="OJ137" s="58"/>
      <c r="OK137" s="58"/>
      <c r="OL137" s="58"/>
      <c r="OM137" s="58"/>
      <c r="ON137" s="58"/>
      <c r="OO137" s="58"/>
      <c r="OP137" s="58"/>
      <c r="OQ137" s="58"/>
      <c r="OR137" s="58"/>
      <c r="OS137" s="58"/>
      <c r="OT137" s="58"/>
      <c r="OU137" s="58"/>
      <c r="OV137" s="58"/>
      <c r="OW137" s="58"/>
      <c r="OX137" s="58"/>
      <c r="OY137" s="58"/>
      <c r="OZ137" s="58"/>
      <c r="PA137" s="58"/>
      <c r="PB137" s="58"/>
      <c r="PC137" s="58"/>
      <c r="PD137" s="58"/>
      <c r="PE137" s="58"/>
      <c r="PF137" s="58"/>
      <c r="PG137" s="58"/>
      <c r="PH137" s="58"/>
      <c r="PI137" s="58"/>
      <c r="PJ137" s="58"/>
      <c r="PK137" s="58"/>
      <c r="PL137" s="65"/>
    </row>
    <row r="138" spans="1:428" ht="15" hidden="1" thickBot="1" x14ac:dyDescent="0.4">
      <c r="A138" s="20" t="str" cm="1">
        <f t="array" aca="1" ref="A138" ca="1">IF(INDIRECT("'CALENDAR - Workflow'!B"&amp;ROW(A138)-1)&lt;&gt;0,INDIRECT("'CALENDAR - Workflow'!B"&amp;ROW(A138)-1),"")</f>
        <v/>
      </c>
      <c r="B138" s="21" t="str" cm="1">
        <f t="array" aca="1" ref="B138" ca="1">IF(INDIRECT("'CALENDAR - Workflow'!C"&amp;ROW(A138)-1)&lt;&gt;0,INDIRECT("'CALENDAR - Workflow'!C"&amp;ROW(A138)-1),"")</f>
        <v/>
      </c>
      <c r="C138" s="57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9"/>
      <c r="AH138" s="60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8"/>
      <c r="BA138" s="58"/>
      <c r="BB138" s="58"/>
      <c r="BC138" s="58"/>
      <c r="BD138" s="58"/>
      <c r="BE138" s="58"/>
      <c r="BF138" s="58"/>
      <c r="BG138" s="58"/>
      <c r="BH138" s="58"/>
      <c r="BI138" s="58"/>
      <c r="BJ138" s="59"/>
      <c r="BK138" s="60"/>
      <c r="BL138" s="58"/>
      <c r="BM138" s="58"/>
      <c r="BN138" s="58"/>
      <c r="BO138" s="58"/>
      <c r="BP138" s="58"/>
      <c r="BQ138" s="58"/>
      <c r="BR138" s="58"/>
      <c r="BS138" s="58"/>
      <c r="BT138" s="58"/>
      <c r="BU138" s="58"/>
      <c r="BV138" s="58"/>
      <c r="BW138" s="58"/>
      <c r="BX138" s="58"/>
      <c r="BY138" s="58"/>
      <c r="BZ138" s="58"/>
      <c r="CA138" s="58"/>
      <c r="CB138" s="58"/>
      <c r="CC138" s="58"/>
      <c r="CD138" s="58"/>
      <c r="CE138" s="58"/>
      <c r="CF138" s="58"/>
      <c r="CG138" s="58"/>
      <c r="CH138" s="58"/>
      <c r="CI138" s="58"/>
      <c r="CJ138" s="58"/>
      <c r="CK138" s="58"/>
      <c r="CL138" s="58"/>
      <c r="CM138" s="58"/>
      <c r="CN138" s="58"/>
      <c r="CO138" s="59"/>
      <c r="CP138" s="60"/>
      <c r="CQ138" s="58"/>
      <c r="CR138" s="58"/>
      <c r="CS138" s="58"/>
      <c r="CT138" s="61"/>
      <c r="CU138" s="62"/>
      <c r="CV138" s="58"/>
      <c r="CW138" s="58"/>
      <c r="CX138" s="58"/>
      <c r="CY138" s="58"/>
      <c r="CZ138" s="58"/>
      <c r="DA138" s="58"/>
      <c r="DB138" s="58"/>
      <c r="DC138" s="58"/>
      <c r="DD138" s="58"/>
      <c r="DE138" s="58"/>
      <c r="DF138" s="58"/>
      <c r="DG138" s="58"/>
      <c r="DH138" s="58"/>
      <c r="DI138" s="58"/>
      <c r="DJ138" s="58"/>
      <c r="DK138" s="58"/>
      <c r="DL138" s="58"/>
      <c r="DM138" s="58"/>
      <c r="DN138" s="58"/>
      <c r="DO138" s="58"/>
      <c r="DP138" s="58"/>
      <c r="DQ138" s="58"/>
      <c r="DR138" s="58"/>
      <c r="DS138" s="59"/>
      <c r="DT138" s="62"/>
      <c r="DU138" s="58"/>
      <c r="DV138" s="61"/>
      <c r="DW138" s="62"/>
      <c r="DX138" s="58"/>
      <c r="DY138" s="58"/>
      <c r="DZ138" s="58"/>
      <c r="EA138" s="58"/>
      <c r="EB138" s="58"/>
      <c r="EC138" s="61"/>
      <c r="ED138" s="62"/>
      <c r="EE138" s="58"/>
      <c r="EF138" s="58"/>
      <c r="EG138" s="58"/>
      <c r="EH138" s="58"/>
      <c r="EI138" s="58"/>
      <c r="EJ138" s="61"/>
      <c r="EK138" s="62"/>
      <c r="EL138" s="58"/>
      <c r="EM138" s="58"/>
      <c r="EN138" s="58"/>
      <c r="EO138" s="58"/>
      <c r="EP138" s="58"/>
      <c r="EQ138" s="61"/>
      <c r="ER138" s="58"/>
      <c r="ES138" s="58"/>
      <c r="ET138" s="58"/>
      <c r="EU138" s="58"/>
      <c r="EV138" s="58"/>
      <c r="EW138" s="58"/>
      <c r="EX138" s="59"/>
      <c r="EY138" s="60"/>
      <c r="EZ138" s="58"/>
      <c r="FA138" s="58"/>
      <c r="FB138" s="58"/>
      <c r="FC138" s="58"/>
      <c r="FD138" s="58"/>
      <c r="FE138" s="61"/>
      <c r="FF138" s="58"/>
      <c r="FG138" s="58"/>
      <c r="FH138" s="58"/>
      <c r="FI138" s="58"/>
      <c r="FJ138" s="58"/>
      <c r="FK138" s="58"/>
      <c r="FL138" s="61"/>
      <c r="FM138" s="58"/>
      <c r="FN138" s="58"/>
      <c r="FO138" s="58"/>
      <c r="FP138" s="58"/>
      <c r="FQ138" s="58"/>
      <c r="FR138" s="58"/>
      <c r="FS138" s="61"/>
      <c r="FT138" s="58"/>
      <c r="FU138" s="58"/>
      <c r="FV138" s="58"/>
      <c r="FW138" s="63"/>
      <c r="FX138" s="58"/>
      <c r="FY138" s="58"/>
      <c r="FZ138" s="58"/>
      <c r="GA138" s="58"/>
      <c r="GB138" s="59"/>
      <c r="GC138" s="60"/>
      <c r="GD138" s="58"/>
      <c r="GE138" s="58"/>
      <c r="GF138" s="58"/>
      <c r="GG138" s="61"/>
      <c r="GH138" s="62"/>
      <c r="GI138" s="58"/>
      <c r="GJ138" s="58"/>
      <c r="GK138" s="58"/>
      <c r="GL138" s="58"/>
      <c r="GM138" s="58"/>
      <c r="GN138" s="61"/>
      <c r="GO138" s="58"/>
      <c r="GP138" s="58"/>
      <c r="GQ138" s="58"/>
      <c r="GR138" s="58"/>
      <c r="GS138" s="58"/>
      <c r="GT138" s="58"/>
      <c r="GU138" s="61"/>
      <c r="GV138" s="58"/>
      <c r="GW138" s="58"/>
      <c r="GX138" s="58"/>
      <c r="GY138" s="58"/>
      <c r="GZ138" s="58"/>
      <c r="HA138" s="58"/>
      <c r="HB138" s="61"/>
      <c r="HC138" s="58"/>
      <c r="HD138" s="58"/>
      <c r="HE138" s="58"/>
      <c r="HF138" s="58"/>
      <c r="HG138" s="59"/>
      <c r="HH138" s="60"/>
      <c r="HI138" s="61"/>
      <c r="HJ138" s="58"/>
      <c r="HK138" s="58"/>
      <c r="HL138" s="58"/>
      <c r="HM138" s="58"/>
      <c r="HN138" s="58"/>
      <c r="HO138" s="58"/>
      <c r="HP138" s="61"/>
      <c r="HQ138" s="58"/>
      <c r="HR138" s="58"/>
      <c r="HS138" s="58"/>
      <c r="HT138" s="58"/>
      <c r="HU138" s="58"/>
      <c r="HV138" s="58"/>
      <c r="HW138" s="58"/>
      <c r="HX138" s="58"/>
      <c r="HY138" s="58"/>
      <c r="HZ138" s="58"/>
      <c r="IA138" s="58"/>
      <c r="IB138" s="58"/>
      <c r="IC138" s="58"/>
      <c r="ID138" s="61"/>
      <c r="IE138" s="58"/>
      <c r="IF138" s="58"/>
      <c r="IG138" s="58"/>
      <c r="IH138" s="58"/>
      <c r="II138" s="58"/>
      <c r="IJ138" s="58"/>
      <c r="IK138" s="61"/>
      <c r="IL138" s="59"/>
      <c r="IM138" s="60"/>
      <c r="IN138" s="58"/>
      <c r="IO138" s="58"/>
      <c r="IP138" s="58"/>
      <c r="IQ138" s="58"/>
      <c r="IR138" s="58"/>
      <c r="IS138" s="58"/>
      <c r="IT138" s="58"/>
      <c r="IU138" s="58"/>
      <c r="IV138" s="58"/>
      <c r="IW138" s="58"/>
      <c r="IX138" s="58"/>
      <c r="IY138" s="58"/>
      <c r="IZ138" s="58"/>
      <c r="JA138" s="58"/>
      <c r="JB138" s="58"/>
      <c r="JC138" s="58"/>
      <c r="JD138" s="58"/>
      <c r="JE138" s="58"/>
      <c r="JF138" s="58"/>
      <c r="JG138" s="58"/>
      <c r="JH138" s="58"/>
      <c r="JI138" s="58"/>
      <c r="JJ138" s="58"/>
      <c r="JK138" s="58"/>
      <c r="JL138" s="58"/>
      <c r="JM138" s="58"/>
      <c r="JN138" s="58"/>
      <c r="JO138" s="58"/>
      <c r="JP138" s="59"/>
      <c r="JQ138" s="60"/>
      <c r="JR138" s="58"/>
      <c r="JS138" s="58"/>
      <c r="JT138" s="58"/>
      <c r="JU138" s="58"/>
      <c r="JV138" s="58"/>
      <c r="JW138" s="58"/>
      <c r="JX138" s="58"/>
      <c r="JY138" s="58"/>
      <c r="JZ138" s="58"/>
      <c r="KA138" s="58"/>
      <c r="KB138" s="58"/>
      <c r="KC138" s="58"/>
      <c r="KD138" s="58"/>
      <c r="KE138" s="58"/>
      <c r="KF138" s="58"/>
      <c r="KG138" s="58"/>
      <c r="KH138" s="58"/>
      <c r="KI138" s="58"/>
      <c r="KJ138" s="58"/>
      <c r="KK138" s="58"/>
      <c r="KL138" s="58"/>
      <c r="KM138" s="58"/>
      <c r="KN138" s="58"/>
      <c r="KO138" s="58"/>
      <c r="KP138" s="58"/>
      <c r="KQ138" s="58"/>
      <c r="KR138" s="58"/>
      <c r="KS138" s="58"/>
      <c r="KT138" s="61"/>
      <c r="KU138" s="59"/>
      <c r="KV138" s="58"/>
      <c r="KW138" s="58"/>
      <c r="KX138" s="58"/>
      <c r="KY138" s="58"/>
      <c r="KZ138" s="58"/>
      <c r="LA138" s="58"/>
      <c r="LB138" s="58"/>
      <c r="LC138" s="58"/>
      <c r="LD138" s="58"/>
      <c r="LE138" s="58"/>
      <c r="LF138" s="58"/>
      <c r="LG138" s="58"/>
      <c r="LH138" s="58"/>
      <c r="LI138" s="58"/>
      <c r="LJ138" s="58"/>
      <c r="LK138" s="58"/>
      <c r="LL138" s="58"/>
      <c r="LM138" s="58"/>
      <c r="LN138" s="58"/>
      <c r="LO138" s="58"/>
      <c r="LP138" s="58"/>
      <c r="LQ138" s="58"/>
      <c r="LR138" s="58"/>
      <c r="LS138" s="58"/>
      <c r="LT138" s="58"/>
      <c r="LU138" s="58"/>
      <c r="LV138" s="58"/>
      <c r="LW138" s="58"/>
      <c r="LX138" s="61"/>
      <c r="LY138" s="59"/>
      <c r="LZ138" s="60"/>
      <c r="MA138" s="58"/>
      <c r="MB138" s="58"/>
      <c r="MC138" s="58"/>
      <c r="MD138" s="58"/>
      <c r="ME138" s="58"/>
      <c r="MF138" s="58"/>
      <c r="MG138" s="58"/>
      <c r="MH138" s="58"/>
      <c r="MI138" s="58"/>
      <c r="MJ138" s="58"/>
      <c r="MK138" s="58"/>
      <c r="ML138" s="58"/>
      <c r="MM138" s="58"/>
      <c r="MN138" s="58"/>
      <c r="MO138" s="58"/>
      <c r="MP138" s="58"/>
      <c r="MQ138" s="58"/>
      <c r="MR138" s="58"/>
      <c r="MS138" s="58"/>
      <c r="MT138" s="58"/>
      <c r="MU138" s="58"/>
      <c r="MV138" s="58"/>
      <c r="MW138" s="58"/>
      <c r="MX138" s="58"/>
      <c r="MY138" s="58"/>
      <c r="MZ138" s="58"/>
      <c r="NA138" s="58"/>
      <c r="NB138" s="58"/>
      <c r="NC138" s="58"/>
      <c r="ND138" s="59"/>
      <c r="NE138" s="64"/>
      <c r="NF138" s="58"/>
      <c r="NG138" s="58"/>
      <c r="NH138" s="58"/>
      <c r="NI138" s="58"/>
      <c r="NJ138" s="58"/>
      <c r="NK138" s="58"/>
      <c r="NL138" s="58"/>
      <c r="NM138" s="58"/>
      <c r="NN138" s="58"/>
      <c r="NO138" s="58"/>
      <c r="NP138" s="58"/>
      <c r="NQ138" s="58"/>
      <c r="NR138" s="58"/>
      <c r="NS138" s="58"/>
      <c r="NT138" s="58"/>
      <c r="NU138" s="58"/>
      <c r="NV138" s="58"/>
      <c r="NW138" s="58"/>
      <c r="NX138" s="58"/>
      <c r="NY138" s="58"/>
      <c r="NZ138" s="58"/>
      <c r="OA138" s="58"/>
      <c r="OB138" s="58"/>
      <c r="OC138" s="58"/>
      <c r="OD138" s="58"/>
      <c r="OE138" s="58"/>
      <c r="OF138" s="58"/>
      <c r="OG138" s="58"/>
      <c r="OH138" s="58"/>
      <c r="OI138" s="58"/>
      <c r="OJ138" s="58"/>
      <c r="OK138" s="58"/>
      <c r="OL138" s="58"/>
      <c r="OM138" s="58"/>
      <c r="ON138" s="58"/>
      <c r="OO138" s="58"/>
      <c r="OP138" s="58"/>
      <c r="OQ138" s="58"/>
      <c r="OR138" s="58"/>
      <c r="OS138" s="58"/>
      <c r="OT138" s="58"/>
      <c r="OU138" s="58"/>
      <c r="OV138" s="58"/>
      <c r="OW138" s="58"/>
      <c r="OX138" s="58"/>
      <c r="OY138" s="58"/>
      <c r="OZ138" s="58"/>
      <c r="PA138" s="58"/>
      <c r="PB138" s="58"/>
      <c r="PC138" s="58"/>
      <c r="PD138" s="58"/>
      <c r="PE138" s="58"/>
      <c r="PF138" s="58"/>
      <c r="PG138" s="58"/>
      <c r="PH138" s="58"/>
      <c r="PI138" s="58"/>
      <c r="PJ138" s="58"/>
      <c r="PK138" s="58"/>
      <c r="PL138" s="65"/>
    </row>
    <row r="139" spans="1:428" ht="15" hidden="1" thickBot="1" x14ac:dyDescent="0.4">
      <c r="A139" s="20" t="str" cm="1">
        <f t="array" aca="1" ref="A139" ca="1">IF(INDIRECT("'CALENDAR - Workflow'!B"&amp;ROW(A139)-1)&lt;&gt;0,INDIRECT("'CALENDAR - Workflow'!B"&amp;ROW(A139)-1),"")</f>
        <v/>
      </c>
      <c r="B139" s="21" t="str" cm="1">
        <f t="array" aca="1" ref="B139" ca="1">IF(INDIRECT("'CALENDAR - Workflow'!C"&amp;ROW(A139)-1)&lt;&gt;0,INDIRECT("'CALENDAR - Workflow'!C"&amp;ROW(A139)-1),"")</f>
        <v/>
      </c>
      <c r="C139" s="57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9"/>
      <c r="AH139" s="60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8"/>
      <c r="BA139" s="58"/>
      <c r="BB139" s="58"/>
      <c r="BC139" s="58"/>
      <c r="BD139" s="58"/>
      <c r="BE139" s="58"/>
      <c r="BF139" s="58"/>
      <c r="BG139" s="58"/>
      <c r="BH139" s="58"/>
      <c r="BI139" s="58"/>
      <c r="BJ139" s="59"/>
      <c r="BK139" s="60"/>
      <c r="BL139" s="58"/>
      <c r="BM139" s="58"/>
      <c r="BN139" s="58"/>
      <c r="BO139" s="58"/>
      <c r="BP139" s="58"/>
      <c r="BQ139" s="58"/>
      <c r="BR139" s="58"/>
      <c r="BS139" s="58"/>
      <c r="BT139" s="58"/>
      <c r="BU139" s="58"/>
      <c r="BV139" s="58"/>
      <c r="BW139" s="58"/>
      <c r="BX139" s="58"/>
      <c r="BY139" s="58"/>
      <c r="BZ139" s="58"/>
      <c r="CA139" s="58"/>
      <c r="CB139" s="58"/>
      <c r="CC139" s="58"/>
      <c r="CD139" s="58"/>
      <c r="CE139" s="58"/>
      <c r="CF139" s="58"/>
      <c r="CG139" s="58"/>
      <c r="CH139" s="58"/>
      <c r="CI139" s="58"/>
      <c r="CJ139" s="58"/>
      <c r="CK139" s="58"/>
      <c r="CL139" s="58"/>
      <c r="CM139" s="58"/>
      <c r="CN139" s="58"/>
      <c r="CO139" s="59"/>
      <c r="CP139" s="60"/>
      <c r="CQ139" s="58"/>
      <c r="CR139" s="58"/>
      <c r="CS139" s="58"/>
      <c r="CT139" s="61"/>
      <c r="CU139" s="62"/>
      <c r="CV139" s="58"/>
      <c r="CW139" s="58"/>
      <c r="CX139" s="58"/>
      <c r="CY139" s="58"/>
      <c r="CZ139" s="58"/>
      <c r="DA139" s="58"/>
      <c r="DB139" s="58"/>
      <c r="DC139" s="58"/>
      <c r="DD139" s="58"/>
      <c r="DE139" s="58"/>
      <c r="DF139" s="58"/>
      <c r="DG139" s="58"/>
      <c r="DH139" s="58"/>
      <c r="DI139" s="58"/>
      <c r="DJ139" s="58"/>
      <c r="DK139" s="58"/>
      <c r="DL139" s="58"/>
      <c r="DM139" s="58"/>
      <c r="DN139" s="58"/>
      <c r="DO139" s="58"/>
      <c r="DP139" s="58"/>
      <c r="DQ139" s="58"/>
      <c r="DR139" s="58"/>
      <c r="DS139" s="59"/>
      <c r="DT139" s="62"/>
      <c r="DU139" s="58"/>
      <c r="DV139" s="61"/>
      <c r="DW139" s="62"/>
      <c r="DX139" s="58"/>
      <c r="DY139" s="58"/>
      <c r="DZ139" s="58"/>
      <c r="EA139" s="58"/>
      <c r="EB139" s="58"/>
      <c r="EC139" s="61"/>
      <c r="ED139" s="62"/>
      <c r="EE139" s="58"/>
      <c r="EF139" s="58"/>
      <c r="EG139" s="58"/>
      <c r="EH139" s="58"/>
      <c r="EI139" s="58"/>
      <c r="EJ139" s="61"/>
      <c r="EK139" s="62"/>
      <c r="EL139" s="58"/>
      <c r="EM139" s="58"/>
      <c r="EN139" s="58"/>
      <c r="EO139" s="58"/>
      <c r="EP139" s="58"/>
      <c r="EQ139" s="61"/>
      <c r="ER139" s="58"/>
      <c r="ES139" s="58"/>
      <c r="ET139" s="58"/>
      <c r="EU139" s="58"/>
      <c r="EV139" s="58"/>
      <c r="EW139" s="58"/>
      <c r="EX139" s="59"/>
      <c r="EY139" s="60"/>
      <c r="EZ139" s="58"/>
      <c r="FA139" s="58"/>
      <c r="FB139" s="58"/>
      <c r="FC139" s="58"/>
      <c r="FD139" s="58"/>
      <c r="FE139" s="61"/>
      <c r="FF139" s="58"/>
      <c r="FG139" s="58"/>
      <c r="FH139" s="58"/>
      <c r="FI139" s="58"/>
      <c r="FJ139" s="58"/>
      <c r="FK139" s="58"/>
      <c r="FL139" s="61"/>
      <c r="FM139" s="58"/>
      <c r="FN139" s="58"/>
      <c r="FO139" s="58"/>
      <c r="FP139" s="58"/>
      <c r="FQ139" s="58"/>
      <c r="FR139" s="58"/>
      <c r="FS139" s="61"/>
      <c r="FT139" s="58"/>
      <c r="FU139" s="58"/>
      <c r="FV139" s="58"/>
      <c r="FW139" s="63"/>
      <c r="FX139" s="58"/>
      <c r="FY139" s="58"/>
      <c r="FZ139" s="58"/>
      <c r="GA139" s="58"/>
      <c r="GB139" s="59"/>
      <c r="GC139" s="60"/>
      <c r="GD139" s="58"/>
      <c r="GE139" s="58"/>
      <c r="GF139" s="58"/>
      <c r="GG139" s="61"/>
      <c r="GH139" s="62"/>
      <c r="GI139" s="58"/>
      <c r="GJ139" s="58"/>
      <c r="GK139" s="58"/>
      <c r="GL139" s="58"/>
      <c r="GM139" s="58"/>
      <c r="GN139" s="61"/>
      <c r="GO139" s="58"/>
      <c r="GP139" s="58"/>
      <c r="GQ139" s="58"/>
      <c r="GR139" s="58"/>
      <c r="GS139" s="58"/>
      <c r="GT139" s="58"/>
      <c r="GU139" s="61"/>
      <c r="GV139" s="58"/>
      <c r="GW139" s="58"/>
      <c r="GX139" s="58"/>
      <c r="GY139" s="58"/>
      <c r="GZ139" s="58"/>
      <c r="HA139" s="58"/>
      <c r="HB139" s="61"/>
      <c r="HC139" s="58"/>
      <c r="HD139" s="58"/>
      <c r="HE139" s="58"/>
      <c r="HF139" s="58"/>
      <c r="HG139" s="59"/>
      <c r="HH139" s="60"/>
      <c r="HI139" s="61"/>
      <c r="HJ139" s="58"/>
      <c r="HK139" s="58"/>
      <c r="HL139" s="58"/>
      <c r="HM139" s="58"/>
      <c r="HN139" s="58"/>
      <c r="HO139" s="58"/>
      <c r="HP139" s="61"/>
      <c r="HQ139" s="58"/>
      <c r="HR139" s="58"/>
      <c r="HS139" s="58"/>
      <c r="HT139" s="58"/>
      <c r="HU139" s="58"/>
      <c r="HV139" s="58"/>
      <c r="HW139" s="58"/>
      <c r="HX139" s="58"/>
      <c r="HY139" s="58"/>
      <c r="HZ139" s="58"/>
      <c r="IA139" s="58"/>
      <c r="IB139" s="58"/>
      <c r="IC139" s="58"/>
      <c r="ID139" s="61"/>
      <c r="IE139" s="58"/>
      <c r="IF139" s="58"/>
      <c r="IG139" s="58"/>
      <c r="IH139" s="58"/>
      <c r="II139" s="58"/>
      <c r="IJ139" s="58"/>
      <c r="IK139" s="61"/>
      <c r="IL139" s="59"/>
      <c r="IM139" s="60"/>
      <c r="IN139" s="58"/>
      <c r="IO139" s="58"/>
      <c r="IP139" s="58"/>
      <c r="IQ139" s="58"/>
      <c r="IR139" s="58"/>
      <c r="IS139" s="58"/>
      <c r="IT139" s="58"/>
      <c r="IU139" s="58"/>
      <c r="IV139" s="58"/>
      <c r="IW139" s="58"/>
      <c r="IX139" s="58"/>
      <c r="IY139" s="58"/>
      <c r="IZ139" s="58"/>
      <c r="JA139" s="58"/>
      <c r="JB139" s="58"/>
      <c r="JC139" s="58"/>
      <c r="JD139" s="58"/>
      <c r="JE139" s="58"/>
      <c r="JF139" s="58"/>
      <c r="JG139" s="58"/>
      <c r="JH139" s="58"/>
      <c r="JI139" s="58"/>
      <c r="JJ139" s="58"/>
      <c r="JK139" s="58"/>
      <c r="JL139" s="58"/>
      <c r="JM139" s="58"/>
      <c r="JN139" s="58"/>
      <c r="JO139" s="58"/>
      <c r="JP139" s="59"/>
      <c r="JQ139" s="60"/>
      <c r="JR139" s="58"/>
      <c r="JS139" s="58"/>
      <c r="JT139" s="58"/>
      <c r="JU139" s="58"/>
      <c r="JV139" s="58"/>
      <c r="JW139" s="58"/>
      <c r="JX139" s="58"/>
      <c r="JY139" s="58"/>
      <c r="JZ139" s="58"/>
      <c r="KA139" s="58"/>
      <c r="KB139" s="58"/>
      <c r="KC139" s="58"/>
      <c r="KD139" s="58"/>
      <c r="KE139" s="58"/>
      <c r="KF139" s="58"/>
      <c r="KG139" s="58"/>
      <c r="KH139" s="58"/>
      <c r="KI139" s="58"/>
      <c r="KJ139" s="58"/>
      <c r="KK139" s="58"/>
      <c r="KL139" s="58"/>
      <c r="KM139" s="58"/>
      <c r="KN139" s="58"/>
      <c r="KO139" s="58"/>
      <c r="KP139" s="58"/>
      <c r="KQ139" s="58"/>
      <c r="KR139" s="58"/>
      <c r="KS139" s="58"/>
      <c r="KT139" s="61"/>
      <c r="KU139" s="59"/>
      <c r="KV139" s="58"/>
      <c r="KW139" s="58"/>
      <c r="KX139" s="58"/>
      <c r="KY139" s="58"/>
      <c r="KZ139" s="58"/>
      <c r="LA139" s="58"/>
      <c r="LB139" s="58"/>
      <c r="LC139" s="58"/>
      <c r="LD139" s="58"/>
      <c r="LE139" s="58"/>
      <c r="LF139" s="58"/>
      <c r="LG139" s="58"/>
      <c r="LH139" s="58"/>
      <c r="LI139" s="58"/>
      <c r="LJ139" s="58"/>
      <c r="LK139" s="58"/>
      <c r="LL139" s="58"/>
      <c r="LM139" s="58"/>
      <c r="LN139" s="58"/>
      <c r="LO139" s="58"/>
      <c r="LP139" s="58"/>
      <c r="LQ139" s="58"/>
      <c r="LR139" s="58"/>
      <c r="LS139" s="58"/>
      <c r="LT139" s="58"/>
      <c r="LU139" s="58"/>
      <c r="LV139" s="58"/>
      <c r="LW139" s="58"/>
      <c r="LX139" s="61"/>
      <c r="LY139" s="59"/>
      <c r="LZ139" s="60"/>
      <c r="MA139" s="58"/>
      <c r="MB139" s="58"/>
      <c r="MC139" s="58"/>
      <c r="MD139" s="58"/>
      <c r="ME139" s="58"/>
      <c r="MF139" s="58"/>
      <c r="MG139" s="58"/>
      <c r="MH139" s="58"/>
      <c r="MI139" s="58"/>
      <c r="MJ139" s="58"/>
      <c r="MK139" s="58"/>
      <c r="ML139" s="58"/>
      <c r="MM139" s="58"/>
      <c r="MN139" s="58"/>
      <c r="MO139" s="58"/>
      <c r="MP139" s="58"/>
      <c r="MQ139" s="58"/>
      <c r="MR139" s="58"/>
      <c r="MS139" s="58"/>
      <c r="MT139" s="58"/>
      <c r="MU139" s="58"/>
      <c r="MV139" s="58"/>
      <c r="MW139" s="58"/>
      <c r="MX139" s="58"/>
      <c r="MY139" s="58"/>
      <c r="MZ139" s="58"/>
      <c r="NA139" s="58"/>
      <c r="NB139" s="58"/>
      <c r="NC139" s="58"/>
      <c r="ND139" s="59"/>
      <c r="NE139" s="64"/>
      <c r="NF139" s="58"/>
      <c r="NG139" s="58"/>
      <c r="NH139" s="58"/>
      <c r="NI139" s="58"/>
      <c r="NJ139" s="58"/>
      <c r="NK139" s="58"/>
      <c r="NL139" s="58"/>
      <c r="NM139" s="58"/>
      <c r="NN139" s="58"/>
      <c r="NO139" s="58"/>
      <c r="NP139" s="58"/>
      <c r="NQ139" s="58"/>
      <c r="NR139" s="58"/>
      <c r="NS139" s="58"/>
      <c r="NT139" s="58"/>
      <c r="NU139" s="58"/>
      <c r="NV139" s="58"/>
      <c r="NW139" s="58"/>
      <c r="NX139" s="58"/>
      <c r="NY139" s="58"/>
      <c r="NZ139" s="58"/>
      <c r="OA139" s="58"/>
      <c r="OB139" s="58"/>
      <c r="OC139" s="58"/>
      <c r="OD139" s="58"/>
      <c r="OE139" s="58"/>
      <c r="OF139" s="58"/>
      <c r="OG139" s="58"/>
      <c r="OH139" s="58"/>
      <c r="OI139" s="58"/>
      <c r="OJ139" s="58"/>
      <c r="OK139" s="58"/>
      <c r="OL139" s="58"/>
      <c r="OM139" s="58"/>
      <c r="ON139" s="58"/>
      <c r="OO139" s="58"/>
      <c r="OP139" s="58"/>
      <c r="OQ139" s="58"/>
      <c r="OR139" s="58"/>
      <c r="OS139" s="58"/>
      <c r="OT139" s="58"/>
      <c r="OU139" s="58"/>
      <c r="OV139" s="58"/>
      <c r="OW139" s="58"/>
      <c r="OX139" s="58"/>
      <c r="OY139" s="58"/>
      <c r="OZ139" s="58"/>
      <c r="PA139" s="58"/>
      <c r="PB139" s="58"/>
      <c r="PC139" s="58"/>
      <c r="PD139" s="58"/>
      <c r="PE139" s="58"/>
      <c r="PF139" s="58"/>
      <c r="PG139" s="58"/>
      <c r="PH139" s="58"/>
      <c r="PI139" s="58"/>
      <c r="PJ139" s="58"/>
      <c r="PK139" s="58"/>
      <c r="PL139" s="65"/>
    </row>
    <row r="140" spans="1:428" ht="14.5" hidden="1" customHeight="1" thickBot="1" x14ac:dyDescent="0.4">
      <c r="A140" s="20" t="str" cm="1">
        <f t="array" aca="1" ref="A140" ca="1">IF(INDIRECT("'CALENDAR - Workflow'!B"&amp;ROW(A140)-1)&lt;&gt;0,INDIRECT("'CALENDAR - Workflow'!B"&amp;ROW(A140)-1),"")</f>
        <v/>
      </c>
      <c r="B140" s="21" t="str" cm="1">
        <f t="array" aca="1" ref="B140" ca="1">IF(INDIRECT("'CALENDAR - Workflow'!C"&amp;ROW(A140)-1)&lt;&gt;0,INDIRECT("'CALENDAR - Workflow'!C"&amp;ROW(A140)-1),"")</f>
        <v/>
      </c>
      <c r="C140" s="57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9"/>
      <c r="AH140" s="60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8"/>
      <c r="BA140" s="58"/>
      <c r="BB140" s="58"/>
      <c r="BC140" s="58"/>
      <c r="BD140" s="58"/>
      <c r="BE140" s="58"/>
      <c r="BF140" s="58"/>
      <c r="BG140" s="58"/>
      <c r="BH140" s="58"/>
      <c r="BI140" s="58"/>
      <c r="BJ140" s="59"/>
      <c r="BK140" s="60"/>
      <c r="BL140" s="58"/>
      <c r="BM140" s="58"/>
      <c r="BN140" s="58"/>
      <c r="BO140" s="58"/>
      <c r="BP140" s="58"/>
      <c r="BQ140" s="58"/>
      <c r="BR140" s="58"/>
      <c r="BS140" s="58"/>
      <c r="BT140" s="58"/>
      <c r="BU140" s="58"/>
      <c r="BV140" s="58"/>
      <c r="BW140" s="58"/>
      <c r="BX140" s="58"/>
      <c r="BY140" s="58"/>
      <c r="BZ140" s="58"/>
      <c r="CA140" s="58"/>
      <c r="CB140" s="58"/>
      <c r="CC140" s="58"/>
      <c r="CD140" s="58"/>
      <c r="CE140" s="58"/>
      <c r="CF140" s="58"/>
      <c r="CG140" s="58"/>
      <c r="CH140" s="58"/>
      <c r="CI140" s="58"/>
      <c r="CJ140" s="58"/>
      <c r="CK140" s="58"/>
      <c r="CL140" s="58"/>
      <c r="CM140" s="58"/>
      <c r="CN140" s="58"/>
      <c r="CO140" s="59"/>
      <c r="CP140" s="60"/>
      <c r="CQ140" s="58"/>
      <c r="CR140" s="58"/>
      <c r="CS140" s="58"/>
      <c r="CT140" s="61"/>
      <c r="CU140" s="62"/>
      <c r="CV140" s="58"/>
      <c r="CW140" s="58"/>
      <c r="CX140" s="58"/>
      <c r="CY140" s="58"/>
      <c r="CZ140" s="58"/>
      <c r="DA140" s="58"/>
      <c r="DB140" s="58"/>
      <c r="DC140" s="58"/>
      <c r="DD140" s="58"/>
      <c r="DE140" s="58"/>
      <c r="DF140" s="58"/>
      <c r="DG140" s="58"/>
      <c r="DH140" s="58"/>
      <c r="DI140" s="58"/>
      <c r="DJ140" s="58"/>
      <c r="DK140" s="58"/>
      <c r="DL140" s="58"/>
      <c r="DM140" s="58"/>
      <c r="DN140" s="58"/>
      <c r="DO140" s="58"/>
      <c r="DP140" s="58"/>
      <c r="DQ140" s="58"/>
      <c r="DR140" s="58"/>
      <c r="DS140" s="59"/>
      <c r="DT140" s="62"/>
      <c r="DU140" s="58"/>
      <c r="DV140" s="61"/>
      <c r="DW140" s="62"/>
      <c r="DX140" s="58"/>
      <c r="DY140" s="58"/>
      <c r="DZ140" s="58"/>
      <c r="EA140" s="58"/>
      <c r="EB140" s="58"/>
      <c r="EC140" s="61"/>
      <c r="ED140" s="62"/>
      <c r="EE140" s="58"/>
      <c r="EF140" s="58"/>
      <c r="EG140" s="58"/>
      <c r="EH140" s="58"/>
      <c r="EI140" s="58"/>
      <c r="EJ140" s="61"/>
      <c r="EK140" s="62"/>
      <c r="EL140" s="58"/>
      <c r="EM140" s="58"/>
      <c r="EN140" s="58"/>
      <c r="EO140" s="58"/>
      <c r="EP140" s="58"/>
      <c r="EQ140" s="61"/>
      <c r="ER140" s="58"/>
      <c r="ES140" s="58"/>
      <c r="ET140" s="58"/>
      <c r="EU140" s="58"/>
      <c r="EV140" s="58"/>
      <c r="EW140" s="58"/>
      <c r="EX140" s="59"/>
      <c r="EY140" s="60"/>
      <c r="EZ140" s="58"/>
      <c r="FA140" s="58"/>
      <c r="FB140" s="58"/>
      <c r="FC140" s="58"/>
      <c r="FD140" s="58"/>
      <c r="FE140" s="61"/>
      <c r="FF140" s="58"/>
      <c r="FG140" s="58"/>
      <c r="FH140" s="58"/>
      <c r="FI140" s="58"/>
      <c r="FJ140" s="58"/>
      <c r="FK140" s="58"/>
      <c r="FL140" s="61"/>
      <c r="FM140" s="58"/>
      <c r="FN140" s="58"/>
      <c r="FO140" s="58"/>
      <c r="FP140" s="58"/>
      <c r="FQ140" s="58"/>
      <c r="FR140" s="58"/>
      <c r="FS140" s="61"/>
      <c r="FT140" s="58"/>
      <c r="FU140" s="58"/>
      <c r="FV140" s="58"/>
      <c r="FW140" s="58"/>
      <c r="FX140" s="58"/>
      <c r="FY140" s="58"/>
      <c r="FZ140" s="58"/>
      <c r="GA140" s="58"/>
      <c r="GB140" s="59"/>
      <c r="GC140" s="60"/>
      <c r="GD140" s="58"/>
      <c r="GE140" s="58"/>
      <c r="GF140" s="58"/>
      <c r="GG140" s="61"/>
      <c r="GH140" s="62"/>
      <c r="GI140" s="58"/>
      <c r="GJ140" s="58"/>
      <c r="GK140" s="58"/>
      <c r="GL140" s="58"/>
      <c r="GM140" s="58"/>
      <c r="GN140" s="61"/>
      <c r="GO140" s="58"/>
      <c r="GP140" s="58"/>
      <c r="GQ140" s="58"/>
      <c r="GR140" s="58"/>
      <c r="GS140" s="58"/>
      <c r="GT140" s="58"/>
      <c r="GU140" s="61"/>
      <c r="GV140" s="58"/>
      <c r="GW140" s="58"/>
      <c r="GX140" s="58"/>
      <c r="GY140" s="58"/>
      <c r="GZ140" s="58"/>
      <c r="HA140" s="58"/>
      <c r="HB140" s="61"/>
      <c r="HC140" s="58"/>
      <c r="HD140" s="58"/>
      <c r="HE140" s="58"/>
      <c r="HF140" s="58"/>
      <c r="HG140" s="59"/>
      <c r="HH140" s="60"/>
      <c r="HI140" s="61"/>
      <c r="HJ140" s="58"/>
      <c r="HK140" s="58"/>
      <c r="HL140" s="58"/>
      <c r="HM140" s="58"/>
      <c r="HN140" s="58"/>
      <c r="HO140" s="58"/>
      <c r="HP140" s="61"/>
      <c r="HQ140" s="58"/>
      <c r="HR140" s="58"/>
      <c r="HS140" s="58"/>
      <c r="HT140" s="58"/>
      <c r="HU140" s="58"/>
      <c r="HV140" s="58"/>
      <c r="HW140" s="58"/>
      <c r="HX140" s="58"/>
      <c r="HY140" s="58"/>
      <c r="HZ140" s="58"/>
      <c r="IA140" s="58"/>
      <c r="IB140" s="58"/>
      <c r="IC140" s="58"/>
      <c r="ID140" s="61"/>
      <c r="IE140" s="58"/>
      <c r="IF140" s="58"/>
      <c r="IG140" s="58"/>
      <c r="IH140" s="58"/>
      <c r="II140" s="58"/>
      <c r="IJ140" s="58"/>
      <c r="IK140" s="61"/>
      <c r="IL140" s="59"/>
      <c r="IM140" s="60"/>
      <c r="IN140" s="58"/>
      <c r="IO140" s="58"/>
      <c r="IP140" s="58"/>
      <c r="IQ140" s="58"/>
      <c r="IR140" s="58"/>
      <c r="IS140" s="58"/>
      <c r="IT140" s="58"/>
      <c r="IU140" s="58"/>
      <c r="IV140" s="58"/>
      <c r="IW140" s="58"/>
      <c r="IX140" s="58"/>
      <c r="IY140" s="58"/>
      <c r="IZ140" s="58"/>
      <c r="JA140" s="58"/>
      <c r="JB140" s="58"/>
      <c r="JC140" s="58"/>
      <c r="JD140" s="58"/>
      <c r="JE140" s="58"/>
      <c r="JF140" s="58"/>
      <c r="JG140" s="58"/>
      <c r="JH140" s="58"/>
      <c r="JI140" s="58"/>
      <c r="JJ140" s="58"/>
      <c r="JK140" s="58"/>
      <c r="JL140" s="58"/>
      <c r="JM140" s="58"/>
      <c r="JN140" s="58"/>
      <c r="JO140" s="58"/>
      <c r="JP140" s="59"/>
      <c r="JQ140" s="60"/>
      <c r="JR140" s="58"/>
      <c r="JS140" s="58"/>
      <c r="JT140" s="58"/>
      <c r="JU140" s="58"/>
      <c r="JV140" s="58"/>
      <c r="JW140" s="58"/>
      <c r="JX140" s="58"/>
      <c r="JY140" s="58"/>
      <c r="JZ140" s="58"/>
      <c r="KA140" s="58"/>
      <c r="KB140" s="58"/>
      <c r="KC140" s="58"/>
      <c r="KD140" s="58"/>
      <c r="KE140" s="58"/>
      <c r="KF140" s="58"/>
      <c r="KG140" s="58"/>
      <c r="KH140" s="58"/>
      <c r="KI140" s="58"/>
      <c r="KJ140" s="58"/>
      <c r="KK140" s="58"/>
      <c r="KL140" s="58"/>
      <c r="KM140" s="58"/>
      <c r="KN140" s="58"/>
      <c r="KO140" s="58"/>
      <c r="KP140" s="58"/>
      <c r="KQ140" s="58"/>
      <c r="KR140" s="58"/>
      <c r="KS140" s="58"/>
      <c r="KT140" s="61"/>
      <c r="KU140" s="59"/>
      <c r="KV140" s="58"/>
      <c r="KW140" s="58"/>
      <c r="KX140" s="58"/>
      <c r="KY140" s="58"/>
      <c r="KZ140" s="58"/>
      <c r="LA140" s="58"/>
      <c r="LB140" s="58"/>
      <c r="LC140" s="58"/>
      <c r="LD140" s="58"/>
      <c r="LE140" s="58"/>
      <c r="LF140" s="58"/>
      <c r="LG140" s="58"/>
      <c r="LH140" s="58"/>
      <c r="LI140" s="58"/>
      <c r="LJ140" s="58"/>
      <c r="LK140" s="58"/>
      <c r="LL140" s="58"/>
      <c r="LM140" s="58"/>
      <c r="LN140" s="58"/>
      <c r="LO140" s="58"/>
      <c r="LP140" s="58"/>
      <c r="LQ140" s="58"/>
      <c r="LR140" s="58"/>
      <c r="LS140" s="58"/>
      <c r="LT140" s="58"/>
      <c r="LU140" s="58"/>
      <c r="LV140" s="58"/>
      <c r="LW140" s="58"/>
      <c r="LX140" s="61"/>
      <c r="LY140" s="59"/>
      <c r="LZ140" s="60"/>
      <c r="MA140" s="58"/>
      <c r="MB140" s="58"/>
      <c r="MC140" s="58"/>
      <c r="MD140" s="58"/>
      <c r="ME140" s="58"/>
      <c r="MF140" s="58"/>
      <c r="MG140" s="58"/>
      <c r="MH140" s="58"/>
      <c r="MI140" s="58"/>
      <c r="MJ140" s="58"/>
      <c r="MK140" s="58"/>
      <c r="ML140" s="58"/>
      <c r="MM140" s="58"/>
      <c r="MN140" s="58"/>
      <c r="MO140" s="58"/>
      <c r="MP140" s="58"/>
      <c r="MQ140" s="58"/>
      <c r="MR140" s="58"/>
      <c r="MS140" s="58"/>
      <c r="MT140" s="58"/>
      <c r="MU140" s="58"/>
      <c r="MV140" s="58"/>
      <c r="MW140" s="58"/>
      <c r="MX140" s="58"/>
      <c r="MY140" s="58"/>
      <c r="MZ140" s="58"/>
      <c r="NA140" s="58"/>
      <c r="NB140" s="58"/>
      <c r="NC140" s="58"/>
      <c r="ND140" s="59"/>
      <c r="NE140" s="64"/>
      <c r="NF140" s="58"/>
      <c r="NG140" s="58"/>
      <c r="NH140" s="58"/>
      <c r="NI140" s="58"/>
      <c r="NJ140" s="58"/>
      <c r="NK140" s="58"/>
      <c r="NL140" s="58"/>
      <c r="NM140" s="58"/>
      <c r="NN140" s="58"/>
      <c r="NO140" s="58"/>
      <c r="NP140" s="58"/>
      <c r="NQ140" s="58"/>
      <c r="NR140" s="58"/>
      <c r="NS140" s="58"/>
      <c r="NT140" s="58"/>
      <c r="NU140" s="58"/>
      <c r="NV140" s="58"/>
      <c r="NW140" s="58"/>
      <c r="NX140" s="58"/>
      <c r="NY140" s="58"/>
      <c r="NZ140" s="58"/>
      <c r="OA140" s="58"/>
      <c r="OB140" s="58"/>
      <c r="OC140" s="58"/>
      <c r="OD140" s="58"/>
      <c r="OE140" s="58"/>
      <c r="OF140" s="58"/>
      <c r="OG140" s="58"/>
      <c r="OH140" s="58"/>
      <c r="OI140" s="58"/>
      <c r="OJ140" s="58"/>
      <c r="OK140" s="58"/>
      <c r="OL140" s="58"/>
      <c r="OM140" s="58"/>
      <c r="ON140" s="58"/>
      <c r="OO140" s="58"/>
      <c r="OP140" s="58"/>
      <c r="OQ140" s="58"/>
      <c r="OR140" s="58"/>
      <c r="OS140" s="58"/>
      <c r="OT140" s="58"/>
      <c r="OU140" s="58"/>
      <c r="OV140" s="58"/>
      <c r="OW140" s="58"/>
      <c r="OX140" s="58"/>
      <c r="OY140" s="58"/>
      <c r="OZ140" s="58"/>
      <c r="PA140" s="58"/>
      <c r="PB140" s="58"/>
      <c r="PC140" s="58"/>
      <c r="PD140" s="58"/>
      <c r="PE140" s="58"/>
      <c r="PF140" s="58"/>
      <c r="PG140" s="58"/>
      <c r="PH140" s="58"/>
      <c r="PI140" s="58"/>
      <c r="PJ140" s="58"/>
      <c r="PK140" s="58"/>
      <c r="PL140" s="65"/>
    </row>
    <row r="141" spans="1:428" ht="14.5" hidden="1" customHeight="1" thickBot="1" x14ac:dyDescent="0.4">
      <c r="A141" s="20" t="str" cm="1">
        <f t="array" aca="1" ref="A141" ca="1">IF(INDIRECT("'CALENDAR - Workflow'!B"&amp;ROW(A141)-1)&lt;&gt;0,INDIRECT("'CALENDAR - Workflow'!B"&amp;ROW(A141)-1),"")</f>
        <v/>
      </c>
      <c r="B141" s="21" t="str" cm="1">
        <f t="array" aca="1" ref="B141" ca="1">IF(INDIRECT("'CALENDAR - Workflow'!C"&amp;ROW(A141)-1)&lt;&gt;0,INDIRECT("'CALENDAR - Workflow'!C"&amp;ROW(A141)-1),"")</f>
        <v/>
      </c>
      <c r="C141" s="57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9"/>
      <c r="AH141" s="60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8"/>
      <c r="BA141" s="58"/>
      <c r="BB141" s="58"/>
      <c r="BC141" s="58"/>
      <c r="BD141" s="58"/>
      <c r="BE141" s="58"/>
      <c r="BF141" s="58"/>
      <c r="BG141" s="58"/>
      <c r="BH141" s="58"/>
      <c r="BI141" s="58"/>
      <c r="BJ141" s="59"/>
      <c r="BK141" s="60"/>
      <c r="BL141" s="58"/>
      <c r="BM141" s="58"/>
      <c r="BN141" s="58"/>
      <c r="BO141" s="58"/>
      <c r="BP141" s="58"/>
      <c r="BQ141" s="58"/>
      <c r="BR141" s="58"/>
      <c r="BS141" s="58"/>
      <c r="BT141" s="58"/>
      <c r="BU141" s="58"/>
      <c r="BV141" s="58"/>
      <c r="BW141" s="58"/>
      <c r="BX141" s="58"/>
      <c r="BY141" s="58"/>
      <c r="BZ141" s="58"/>
      <c r="CA141" s="58"/>
      <c r="CB141" s="58"/>
      <c r="CC141" s="58"/>
      <c r="CD141" s="58"/>
      <c r="CE141" s="58"/>
      <c r="CF141" s="58"/>
      <c r="CG141" s="58"/>
      <c r="CH141" s="58"/>
      <c r="CI141" s="58"/>
      <c r="CJ141" s="58"/>
      <c r="CK141" s="58"/>
      <c r="CL141" s="58"/>
      <c r="CM141" s="58"/>
      <c r="CN141" s="58"/>
      <c r="CO141" s="59"/>
      <c r="CP141" s="60"/>
      <c r="CQ141" s="58"/>
      <c r="CR141" s="58"/>
      <c r="CS141" s="58"/>
      <c r="CT141" s="61"/>
      <c r="CU141" s="62"/>
      <c r="CV141" s="58"/>
      <c r="CW141" s="58"/>
      <c r="CX141" s="58"/>
      <c r="CY141" s="58"/>
      <c r="CZ141" s="58"/>
      <c r="DA141" s="58"/>
      <c r="DB141" s="58"/>
      <c r="DC141" s="58"/>
      <c r="DD141" s="58"/>
      <c r="DE141" s="58"/>
      <c r="DF141" s="58"/>
      <c r="DG141" s="58"/>
      <c r="DH141" s="58"/>
      <c r="DI141" s="58"/>
      <c r="DJ141" s="58"/>
      <c r="DK141" s="58"/>
      <c r="DL141" s="58"/>
      <c r="DM141" s="58"/>
      <c r="DN141" s="58"/>
      <c r="DO141" s="58"/>
      <c r="DP141" s="58"/>
      <c r="DQ141" s="58"/>
      <c r="DR141" s="58"/>
      <c r="DS141" s="59"/>
      <c r="DT141" s="62"/>
      <c r="DU141" s="58"/>
      <c r="DV141" s="61"/>
      <c r="DW141" s="62"/>
      <c r="DX141" s="58"/>
      <c r="DY141" s="58"/>
      <c r="DZ141" s="58"/>
      <c r="EA141" s="58"/>
      <c r="EB141" s="58"/>
      <c r="EC141" s="61"/>
      <c r="ED141" s="62"/>
      <c r="EE141" s="58"/>
      <c r="EF141" s="58"/>
      <c r="EG141" s="58"/>
      <c r="EH141" s="58"/>
      <c r="EI141" s="58"/>
      <c r="EJ141" s="61"/>
      <c r="EK141" s="62"/>
      <c r="EL141" s="58"/>
      <c r="EM141" s="58"/>
      <c r="EN141" s="58"/>
      <c r="EO141" s="58"/>
      <c r="EP141" s="58"/>
      <c r="EQ141" s="61"/>
      <c r="ER141" s="58"/>
      <c r="ES141" s="58"/>
      <c r="ET141" s="58"/>
      <c r="EU141" s="58"/>
      <c r="EV141" s="58"/>
      <c r="EW141" s="58"/>
      <c r="EX141" s="59"/>
      <c r="EY141" s="60"/>
      <c r="EZ141" s="58"/>
      <c r="FA141" s="58"/>
      <c r="FB141" s="58"/>
      <c r="FC141" s="58"/>
      <c r="FD141" s="58"/>
      <c r="FE141" s="61"/>
      <c r="FF141" s="58"/>
      <c r="FG141" s="58"/>
      <c r="FH141" s="58"/>
      <c r="FI141" s="58"/>
      <c r="FJ141" s="58"/>
      <c r="FK141" s="58"/>
      <c r="FL141" s="61"/>
      <c r="FM141" s="58"/>
      <c r="FN141" s="58"/>
      <c r="FO141" s="58"/>
      <c r="FP141" s="58"/>
      <c r="FQ141" s="58"/>
      <c r="FR141" s="58"/>
      <c r="FS141" s="61"/>
      <c r="FT141" s="58"/>
      <c r="FU141" s="58"/>
      <c r="FV141" s="58"/>
      <c r="FW141" s="63"/>
      <c r="FX141" s="58"/>
      <c r="FY141" s="58"/>
      <c r="FZ141" s="58"/>
      <c r="GA141" s="58"/>
      <c r="GB141" s="59"/>
      <c r="GC141" s="60"/>
      <c r="GD141" s="58"/>
      <c r="GE141" s="58"/>
      <c r="GF141" s="58"/>
      <c r="GG141" s="61"/>
      <c r="GH141" s="62"/>
      <c r="GI141" s="58"/>
      <c r="GJ141" s="58"/>
      <c r="GK141" s="58"/>
      <c r="GL141" s="58"/>
      <c r="GM141" s="58"/>
      <c r="GN141" s="61"/>
      <c r="GO141" s="58"/>
      <c r="GP141" s="58"/>
      <c r="GQ141" s="58"/>
      <c r="GR141" s="58"/>
      <c r="GS141" s="58"/>
      <c r="GT141" s="58"/>
      <c r="GU141" s="61"/>
      <c r="GV141" s="58"/>
      <c r="GW141" s="58"/>
      <c r="GX141" s="58"/>
      <c r="GY141" s="58"/>
      <c r="GZ141" s="58"/>
      <c r="HA141" s="58"/>
      <c r="HB141" s="61"/>
      <c r="HC141" s="58"/>
      <c r="HD141" s="58"/>
      <c r="HE141" s="58"/>
      <c r="HF141" s="58"/>
      <c r="HG141" s="59"/>
      <c r="HH141" s="60"/>
      <c r="HI141" s="58"/>
      <c r="HJ141" s="58"/>
      <c r="HK141" s="58"/>
      <c r="HL141" s="58"/>
      <c r="HM141" s="58"/>
      <c r="HN141" s="58"/>
      <c r="HO141" s="58"/>
      <c r="HP141" s="61"/>
      <c r="HQ141" s="58"/>
      <c r="HR141" s="58"/>
      <c r="HS141" s="58"/>
      <c r="HT141" s="58"/>
      <c r="HU141" s="58"/>
      <c r="HV141" s="58"/>
      <c r="HW141" s="61"/>
      <c r="HX141" s="58"/>
      <c r="HY141" s="58"/>
      <c r="HZ141" s="58"/>
      <c r="IA141" s="58"/>
      <c r="IB141" s="58"/>
      <c r="IC141" s="58"/>
      <c r="ID141" s="61"/>
      <c r="IE141" s="58"/>
      <c r="IF141" s="58"/>
      <c r="IG141" s="58"/>
      <c r="IH141" s="58"/>
      <c r="II141" s="58"/>
      <c r="IJ141" s="58"/>
      <c r="IK141" s="61"/>
      <c r="IL141" s="59"/>
      <c r="IM141" s="60"/>
      <c r="IN141" s="58"/>
      <c r="IO141" s="58"/>
      <c r="IP141" s="58"/>
      <c r="IQ141" s="58"/>
      <c r="IR141" s="58"/>
      <c r="IS141" s="58"/>
      <c r="IT141" s="58"/>
      <c r="IU141" s="58"/>
      <c r="IV141" s="58"/>
      <c r="IW141" s="58"/>
      <c r="IX141" s="58"/>
      <c r="IY141" s="58"/>
      <c r="IZ141" s="58"/>
      <c r="JA141" s="58"/>
      <c r="JB141" s="58"/>
      <c r="JC141" s="58"/>
      <c r="JD141" s="58"/>
      <c r="JE141" s="58"/>
      <c r="JF141" s="58"/>
      <c r="JG141" s="58"/>
      <c r="JH141" s="58"/>
      <c r="JI141" s="58"/>
      <c r="JJ141" s="58"/>
      <c r="JK141" s="58"/>
      <c r="JL141" s="58"/>
      <c r="JM141" s="58"/>
      <c r="JN141" s="58"/>
      <c r="JO141" s="58"/>
      <c r="JP141" s="59"/>
      <c r="JQ141" s="60"/>
      <c r="JR141" s="58"/>
      <c r="JS141" s="58"/>
      <c r="JT141" s="58"/>
      <c r="JU141" s="58"/>
      <c r="JV141" s="58"/>
      <c r="JW141" s="58"/>
      <c r="JX141" s="58"/>
      <c r="JY141" s="58"/>
      <c r="JZ141" s="58"/>
      <c r="KA141" s="58"/>
      <c r="KB141" s="58"/>
      <c r="KC141" s="58"/>
      <c r="KD141" s="58"/>
      <c r="KE141" s="58"/>
      <c r="KF141" s="58"/>
      <c r="KG141" s="58"/>
      <c r="KH141" s="58"/>
      <c r="KI141" s="58"/>
      <c r="KJ141" s="58"/>
      <c r="KK141" s="58"/>
      <c r="KL141" s="58"/>
      <c r="KM141" s="58"/>
      <c r="KN141" s="58"/>
      <c r="KO141" s="58"/>
      <c r="KP141" s="58"/>
      <c r="KQ141" s="58"/>
      <c r="KR141" s="58"/>
      <c r="KS141" s="58"/>
      <c r="KT141" s="58"/>
      <c r="KU141" s="59"/>
      <c r="KV141" s="58"/>
      <c r="KW141" s="58"/>
      <c r="KX141" s="58"/>
      <c r="KY141" s="58"/>
      <c r="KZ141" s="58"/>
      <c r="LA141" s="58"/>
      <c r="LB141" s="58"/>
      <c r="LC141" s="58"/>
      <c r="LD141" s="58"/>
      <c r="LE141" s="58"/>
      <c r="LF141" s="58"/>
      <c r="LG141" s="58"/>
      <c r="LH141" s="58"/>
      <c r="LI141" s="58"/>
      <c r="LJ141" s="58"/>
      <c r="LK141" s="58"/>
      <c r="LL141" s="58"/>
      <c r="LM141" s="58"/>
      <c r="LN141" s="58"/>
      <c r="LO141" s="58"/>
      <c r="LP141" s="58"/>
      <c r="LQ141" s="58"/>
      <c r="LR141" s="58"/>
      <c r="LS141" s="58"/>
      <c r="LT141" s="58"/>
      <c r="LU141" s="58"/>
      <c r="LV141" s="58"/>
      <c r="LW141" s="58"/>
      <c r="LX141" s="58"/>
      <c r="LY141" s="59"/>
      <c r="LZ141" s="60"/>
      <c r="MA141" s="58"/>
      <c r="MB141" s="58"/>
      <c r="MC141" s="58"/>
      <c r="MD141" s="58"/>
      <c r="ME141" s="58"/>
      <c r="MF141" s="58"/>
      <c r="MG141" s="58"/>
      <c r="MH141" s="58"/>
      <c r="MI141" s="58"/>
      <c r="MJ141" s="58"/>
      <c r="MK141" s="58"/>
      <c r="ML141" s="58"/>
      <c r="MM141" s="58"/>
      <c r="MN141" s="58"/>
      <c r="MO141" s="58"/>
      <c r="MP141" s="58"/>
      <c r="MQ141" s="58"/>
      <c r="MR141" s="58"/>
      <c r="MS141" s="58"/>
      <c r="MT141" s="58"/>
      <c r="MU141" s="58"/>
      <c r="MV141" s="58"/>
      <c r="MW141" s="58"/>
      <c r="MX141" s="58"/>
      <c r="MY141" s="58"/>
      <c r="MZ141" s="58"/>
      <c r="NA141" s="58"/>
      <c r="NB141" s="58"/>
      <c r="NC141" s="58"/>
      <c r="ND141" s="59"/>
      <c r="NE141" s="64"/>
      <c r="NF141" s="58"/>
      <c r="NG141" s="58"/>
      <c r="NH141" s="58"/>
      <c r="NI141" s="58"/>
      <c r="NJ141" s="58"/>
      <c r="NK141" s="58"/>
      <c r="NL141" s="58"/>
      <c r="NM141" s="58"/>
      <c r="NN141" s="58"/>
      <c r="NO141" s="58"/>
      <c r="NP141" s="58"/>
      <c r="NQ141" s="58"/>
      <c r="NR141" s="58"/>
      <c r="NS141" s="58"/>
      <c r="NT141" s="58"/>
      <c r="NU141" s="58"/>
      <c r="NV141" s="58"/>
      <c r="NW141" s="58"/>
      <c r="NX141" s="58"/>
      <c r="NY141" s="58"/>
      <c r="NZ141" s="58"/>
      <c r="OA141" s="58"/>
      <c r="OB141" s="58"/>
      <c r="OC141" s="58"/>
      <c r="OD141" s="58"/>
      <c r="OE141" s="58"/>
      <c r="OF141" s="58"/>
      <c r="OG141" s="58"/>
      <c r="OH141" s="58"/>
      <c r="OI141" s="58"/>
      <c r="OJ141" s="58"/>
      <c r="OK141" s="58"/>
      <c r="OL141" s="58"/>
      <c r="OM141" s="58"/>
      <c r="ON141" s="58"/>
      <c r="OO141" s="58"/>
      <c r="OP141" s="58"/>
      <c r="OQ141" s="58"/>
      <c r="OR141" s="58"/>
      <c r="OS141" s="58"/>
      <c r="OT141" s="58"/>
      <c r="OU141" s="58"/>
      <c r="OV141" s="58"/>
      <c r="OW141" s="58"/>
      <c r="OX141" s="58"/>
      <c r="OY141" s="58"/>
      <c r="OZ141" s="58"/>
      <c r="PA141" s="58"/>
      <c r="PB141" s="58"/>
      <c r="PC141" s="58"/>
      <c r="PD141" s="58"/>
      <c r="PE141" s="58"/>
      <c r="PF141" s="58"/>
      <c r="PG141" s="58"/>
      <c r="PH141" s="58"/>
      <c r="PI141" s="58"/>
      <c r="PJ141" s="58"/>
      <c r="PK141" s="58"/>
      <c r="PL141" s="65"/>
    </row>
    <row r="142" spans="1:428" ht="15" hidden="1" thickBot="1" x14ac:dyDescent="0.4">
      <c r="A142" s="20" t="str" cm="1">
        <f t="array" aca="1" ref="A142" ca="1">IF(INDIRECT("'CALENDAR - Workflow'!B"&amp;ROW(A142)-1)&lt;&gt;0,INDIRECT("'CALENDAR - Workflow'!B"&amp;ROW(A142)-1),"")</f>
        <v/>
      </c>
      <c r="B142" s="21" t="str" cm="1">
        <f t="array" aca="1" ref="B142" ca="1">IF(INDIRECT("'CALENDAR - Workflow'!C"&amp;ROW(A142)-1)&lt;&gt;0,INDIRECT("'CALENDAR - Workflow'!C"&amp;ROW(A142)-1),"")</f>
        <v/>
      </c>
      <c r="C142" s="57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9"/>
      <c r="AH142" s="60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8"/>
      <c r="BA142" s="58"/>
      <c r="BB142" s="58"/>
      <c r="BC142" s="58"/>
      <c r="BD142" s="58"/>
      <c r="BE142" s="58"/>
      <c r="BF142" s="58"/>
      <c r="BG142" s="58"/>
      <c r="BH142" s="58"/>
      <c r="BI142" s="58"/>
      <c r="BJ142" s="59"/>
      <c r="BK142" s="60"/>
      <c r="BL142" s="58"/>
      <c r="BM142" s="58"/>
      <c r="BN142" s="58"/>
      <c r="BO142" s="58"/>
      <c r="BP142" s="58"/>
      <c r="BQ142" s="58"/>
      <c r="BR142" s="58"/>
      <c r="BS142" s="58"/>
      <c r="BT142" s="58"/>
      <c r="BU142" s="58"/>
      <c r="BV142" s="58"/>
      <c r="BW142" s="58"/>
      <c r="BX142" s="58"/>
      <c r="BY142" s="58"/>
      <c r="BZ142" s="58"/>
      <c r="CA142" s="58"/>
      <c r="CB142" s="58"/>
      <c r="CC142" s="58"/>
      <c r="CD142" s="58"/>
      <c r="CE142" s="58"/>
      <c r="CF142" s="58"/>
      <c r="CG142" s="58"/>
      <c r="CH142" s="58"/>
      <c r="CI142" s="58"/>
      <c r="CJ142" s="58"/>
      <c r="CK142" s="58"/>
      <c r="CL142" s="58"/>
      <c r="CM142" s="58"/>
      <c r="CN142" s="58"/>
      <c r="CO142" s="59"/>
      <c r="CP142" s="60"/>
      <c r="CQ142" s="58"/>
      <c r="CR142" s="58"/>
      <c r="CS142" s="58"/>
      <c r="CT142" s="61"/>
      <c r="CU142" s="62"/>
      <c r="CV142" s="58"/>
      <c r="CW142" s="58"/>
      <c r="CX142" s="58"/>
      <c r="CY142" s="58"/>
      <c r="CZ142" s="58"/>
      <c r="DA142" s="58"/>
      <c r="DB142" s="58"/>
      <c r="DC142" s="58"/>
      <c r="DD142" s="58"/>
      <c r="DE142" s="58"/>
      <c r="DF142" s="58"/>
      <c r="DG142" s="58"/>
      <c r="DH142" s="58"/>
      <c r="DI142" s="58"/>
      <c r="DJ142" s="58"/>
      <c r="DK142" s="58"/>
      <c r="DL142" s="58"/>
      <c r="DM142" s="58"/>
      <c r="DN142" s="58"/>
      <c r="DO142" s="58"/>
      <c r="DP142" s="58"/>
      <c r="DQ142" s="58"/>
      <c r="DR142" s="58"/>
      <c r="DS142" s="59"/>
      <c r="DT142" s="62"/>
      <c r="DU142" s="58"/>
      <c r="DV142" s="61"/>
      <c r="DW142" s="62"/>
      <c r="DX142" s="58"/>
      <c r="DY142" s="58"/>
      <c r="DZ142" s="58"/>
      <c r="EA142" s="58"/>
      <c r="EB142" s="58"/>
      <c r="EC142" s="61"/>
      <c r="ED142" s="62"/>
      <c r="EE142" s="58"/>
      <c r="EF142" s="58"/>
      <c r="EG142" s="58"/>
      <c r="EH142" s="58"/>
      <c r="EI142" s="58"/>
      <c r="EJ142" s="61"/>
      <c r="EK142" s="62"/>
      <c r="EL142" s="58"/>
      <c r="EM142" s="58"/>
      <c r="EN142" s="58"/>
      <c r="EO142" s="58"/>
      <c r="EP142" s="58"/>
      <c r="EQ142" s="61"/>
      <c r="ER142" s="58"/>
      <c r="ES142" s="58"/>
      <c r="ET142" s="58"/>
      <c r="EU142" s="58"/>
      <c r="EV142" s="58"/>
      <c r="EW142" s="58"/>
      <c r="EX142" s="59"/>
      <c r="EY142" s="60"/>
      <c r="EZ142" s="58"/>
      <c r="FA142" s="58"/>
      <c r="FB142" s="58"/>
      <c r="FC142" s="58"/>
      <c r="FD142" s="58"/>
      <c r="FE142" s="61"/>
      <c r="FF142" s="58"/>
      <c r="FG142" s="58"/>
      <c r="FH142" s="58"/>
      <c r="FI142" s="58"/>
      <c r="FJ142" s="58"/>
      <c r="FK142" s="58"/>
      <c r="FL142" s="61"/>
      <c r="FM142" s="58"/>
      <c r="FN142" s="58"/>
      <c r="FO142" s="58"/>
      <c r="FP142" s="58"/>
      <c r="FQ142" s="58"/>
      <c r="FR142" s="58"/>
      <c r="FS142" s="61"/>
      <c r="FT142" s="58"/>
      <c r="FU142" s="58"/>
      <c r="FV142" s="58"/>
      <c r="FW142" s="58"/>
      <c r="FX142" s="58"/>
      <c r="FY142" s="58"/>
      <c r="FZ142" s="58"/>
      <c r="GA142" s="58"/>
      <c r="GB142" s="59"/>
      <c r="GC142" s="60"/>
      <c r="GD142" s="58"/>
      <c r="GE142" s="58"/>
      <c r="GF142" s="58"/>
      <c r="GG142" s="61"/>
      <c r="GH142" s="62"/>
      <c r="GI142" s="58"/>
      <c r="GJ142" s="58"/>
      <c r="GK142" s="58"/>
      <c r="GL142" s="58"/>
      <c r="GM142" s="58"/>
      <c r="GN142" s="61"/>
      <c r="GO142" s="58"/>
      <c r="GP142" s="58"/>
      <c r="GQ142" s="58"/>
      <c r="GR142" s="58"/>
      <c r="GS142" s="58"/>
      <c r="GT142" s="58"/>
      <c r="GU142" s="61"/>
      <c r="GV142" s="58"/>
      <c r="GW142" s="58"/>
      <c r="GX142" s="58"/>
      <c r="GY142" s="58"/>
      <c r="GZ142" s="58"/>
      <c r="HA142" s="58"/>
      <c r="HB142" s="61"/>
      <c r="HC142" s="58"/>
      <c r="HD142" s="58"/>
      <c r="HE142" s="58"/>
      <c r="HF142" s="58"/>
      <c r="HG142" s="59"/>
      <c r="HH142" s="60"/>
      <c r="HI142" s="58"/>
      <c r="HJ142" s="58"/>
      <c r="HK142" s="58"/>
      <c r="HL142" s="58"/>
      <c r="HM142" s="58"/>
      <c r="HN142" s="58"/>
      <c r="HO142" s="58"/>
      <c r="HP142" s="61"/>
      <c r="HQ142" s="58"/>
      <c r="HR142" s="58"/>
      <c r="HS142" s="58"/>
      <c r="HT142" s="58"/>
      <c r="HU142" s="58"/>
      <c r="HV142" s="58"/>
      <c r="HW142" s="58"/>
      <c r="HX142" s="58"/>
      <c r="HY142" s="58"/>
      <c r="HZ142" s="58"/>
      <c r="IA142" s="58"/>
      <c r="IB142" s="58"/>
      <c r="IC142" s="58"/>
      <c r="ID142" s="61"/>
      <c r="IE142" s="58"/>
      <c r="IF142" s="58"/>
      <c r="IG142" s="58"/>
      <c r="IH142" s="58"/>
      <c r="II142" s="58"/>
      <c r="IJ142" s="58"/>
      <c r="IK142" s="61"/>
      <c r="IL142" s="59"/>
      <c r="IM142" s="60"/>
      <c r="IN142" s="58"/>
      <c r="IO142" s="58"/>
      <c r="IP142" s="58"/>
      <c r="IQ142" s="58"/>
      <c r="IR142" s="58"/>
      <c r="IS142" s="58"/>
      <c r="IT142" s="58"/>
      <c r="IU142" s="58"/>
      <c r="IV142" s="58"/>
      <c r="IW142" s="58"/>
      <c r="IX142" s="58"/>
      <c r="IY142" s="58"/>
      <c r="IZ142" s="58"/>
      <c r="JA142" s="58"/>
      <c r="JB142" s="58"/>
      <c r="JC142" s="58"/>
      <c r="JD142" s="58"/>
      <c r="JE142" s="58"/>
      <c r="JF142" s="58"/>
      <c r="JG142" s="58"/>
      <c r="JH142" s="58"/>
      <c r="JI142" s="58"/>
      <c r="JJ142" s="58"/>
      <c r="JK142" s="58"/>
      <c r="JL142" s="58"/>
      <c r="JM142" s="58"/>
      <c r="JN142" s="58"/>
      <c r="JO142" s="58"/>
      <c r="JP142" s="59"/>
      <c r="JQ142" s="60"/>
      <c r="JR142" s="58"/>
      <c r="JS142" s="58"/>
      <c r="JT142" s="58"/>
      <c r="JU142" s="58"/>
      <c r="JV142" s="58"/>
      <c r="JW142" s="58"/>
      <c r="JX142" s="58"/>
      <c r="JY142" s="58"/>
      <c r="JZ142" s="58"/>
      <c r="KA142" s="58"/>
      <c r="KB142" s="58"/>
      <c r="KC142" s="58"/>
      <c r="KD142" s="58"/>
      <c r="KE142" s="58"/>
      <c r="KF142" s="58"/>
      <c r="KG142" s="58"/>
      <c r="KH142" s="58"/>
      <c r="KI142" s="58"/>
      <c r="KJ142" s="58"/>
      <c r="KK142" s="58"/>
      <c r="KL142" s="58"/>
      <c r="KM142" s="58"/>
      <c r="KN142" s="58"/>
      <c r="KO142" s="58"/>
      <c r="KP142" s="58"/>
      <c r="KQ142" s="58"/>
      <c r="KR142" s="58"/>
      <c r="KS142" s="58"/>
      <c r="KT142" s="58"/>
      <c r="KU142" s="59"/>
      <c r="KV142" s="58"/>
      <c r="KW142" s="58"/>
      <c r="KX142" s="58"/>
      <c r="KY142" s="58"/>
      <c r="KZ142" s="58"/>
      <c r="LA142" s="58"/>
      <c r="LB142" s="58"/>
      <c r="LC142" s="58"/>
      <c r="LD142" s="58"/>
      <c r="LE142" s="58"/>
      <c r="LF142" s="58"/>
      <c r="LG142" s="58"/>
      <c r="LH142" s="58"/>
      <c r="LI142" s="58"/>
      <c r="LJ142" s="58"/>
      <c r="LK142" s="58"/>
      <c r="LL142" s="58"/>
      <c r="LM142" s="58"/>
      <c r="LN142" s="58"/>
      <c r="LO142" s="58"/>
      <c r="LP142" s="58"/>
      <c r="LQ142" s="58"/>
      <c r="LR142" s="58"/>
      <c r="LS142" s="58"/>
      <c r="LT142" s="58"/>
      <c r="LU142" s="58"/>
      <c r="LV142" s="58"/>
      <c r="LW142" s="58"/>
      <c r="LX142" s="58"/>
      <c r="LY142" s="59"/>
      <c r="LZ142" s="60"/>
      <c r="MA142" s="58"/>
      <c r="MB142" s="58"/>
      <c r="MC142" s="58"/>
      <c r="MD142" s="58"/>
      <c r="ME142" s="58"/>
      <c r="MF142" s="58"/>
      <c r="MG142" s="58"/>
      <c r="MH142" s="58"/>
      <c r="MI142" s="58"/>
      <c r="MJ142" s="58"/>
      <c r="MK142" s="58"/>
      <c r="ML142" s="58"/>
      <c r="MM142" s="58"/>
      <c r="MN142" s="58"/>
      <c r="MO142" s="58"/>
      <c r="MP142" s="58"/>
      <c r="MQ142" s="58"/>
      <c r="MR142" s="58"/>
      <c r="MS142" s="58"/>
      <c r="MT142" s="58"/>
      <c r="MU142" s="58"/>
      <c r="MV142" s="58"/>
      <c r="MW142" s="58"/>
      <c r="MX142" s="58"/>
      <c r="MY142" s="58"/>
      <c r="MZ142" s="58"/>
      <c r="NA142" s="58"/>
      <c r="NB142" s="58"/>
      <c r="NC142" s="58"/>
      <c r="ND142" s="59"/>
      <c r="NE142" s="64"/>
      <c r="NF142" s="58"/>
      <c r="NG142" s="58"/>
      <c r="NH142" s="58"/>
      <c r="NI142" s="58"/>
      <c r="NJ142" s="58"/>
      <c r="NK142" s="58"/>
      <c r="NL142" s="58"/>
      <c r="NM142" s="58"/>
      <c r="NN142" s="58"/>
      <c r="NO142" s="58"/>
      <c r="NP142" s="58"/>
      <c r="NQ142" s="58"/>
      <c r="NR142" s="58"/>
      <c r="NS142" s="58"/>
      <c r="NT142" s="58"/>
      <c r="NU142" s="58"/>
      <c r="NV142" s="58"/>
      <c r="NW142" s="58"/>
      <c r="NX142" s="58"/>
      <c r="NY142" s="58"/>
      <c r="NZ142" s="58"/>
      <c r="OA142" s="58"/>
      <c r="OB142" s="58"/>
      <c r="OC142" s="58"/>
      <c r="OD142" s="58"/>
      <c r="OE142" s="58"/>
      <c r="OF142" s="58"/>
      <c r="OG142" s="58"/>
      <c r="OH142" s="58"/>
      <c r="OI142" s="58"/>
      <c r="OJ142" s="58"/>
      <c r="OK142" s="58"/>
      <c r="OL142" s="58"/>
      <c r="OM142" s="58"/>
      <c r="ON142" s="58"/>
      <c r="OO142" s="58"/>
      <c r="OP142" s="58"/>
      <c r="OQ142" s="58"/>
      <c r="OR142" s="58"/>
      <c r="OS142" s="58"/>
      <c r="OT142" s="58"/>
      <c r="OU142" s="58"/>
      <c r="OV142" s="58"/>
      <c r="OW142" s="58"/>
      <c r="OX142" s="58"/>
      <c r="OY142" s="58"/>
      <c r="OZ142" s="58"/>
      <c r="PA142" s="58"/>
      <c r="PB142" s="58"/>
      <c r="PC142" s="58"/>
      <c r="PD142" s="58"/>
      <c r="PE142" s="58"/>
      <c r="PF142" s="58"/>
      <c r="PG142" s="58"/>
      <c r="PH142" s="58"/>
      <c r="PI142" s="58"/>
      <c r="PJ142" s="58"/>
      <c r="PK142" s="58"/>
      <c r="PL142" s="65"/>
    </row>
    <row r="143" spans="1:428" ht="15" hidden="1" thickBot="1" x14ac:dyDescent="0.4">
      <c r="A143" s="20" t="str" cm="1">
        <f t="array" aca="1" ref="A143" ca="1">IF(INDIRECT("'CALENDAR - Workflow'!B"&amp;ROW(A143)-1)&lt;&gt;0,INDIRECT("'CALENDAR - Workflow'!B"&amp;ROW(A143)-1),"")</f>
        <v/>
      </c>
      <c r="B143" s="21" t="str" cm="1">
        <f t="array" aca="1" ref="B143" ca="1">IF(INDIRECT("'CALENDAR - Workflow'!C"&amp;ROW(A143)-1)&lt;&gt;0,INDIRECT("'CALENDAR - Workflow'!C"&amp;ROW(A143)-1),"")</f>
        <v/>
      </c>
      <c r="C143" s="57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9"/>
      <c r="AH143" s="60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8"/>
      <c r="BA143" s="58"/>
      <c r="BB143" s="58"/>
      <c r="BC143" s="58"/>
      <c r="BD143" s="58"/>
      <c r="BE143" s="58"/>
      <c r="BF143" s="58"/>
      <c r="BG143" s="58"/>
      <c r="BH143" s="58"/>
      <c r="BI143" s="58"/>
      <c r="BJ143" s="59"/>
      <c r="BK143" s="60"/>
      <c r="BL143" s="58"/>
      <c r="BM143" s="58"/>
      <c r="BN143" s="58"/>
      <c r="BO143" s="58"/>
      <c r="BP143" s="58"/>
      <c r="BQ143" s="58"/>
      <c r="BR143" s="58"/>
      <c r="BS143" s="58"/>
      <c r="BT143" s="58"/>
      <c r="BU143" s="58"/>
      <c r="BV143" s="58"/>
      <c r="BW143" s="58"/>
      <c r="BX143" s="58"/>
      <c r="BY143" s="58"/>
      <c r="BZ143" s="58"/>
      <c r="CA143" s="58"/>
      <c r="CB143" s="58"/>
      <c r="CC143" s="58"/>
      <c r="CD143" s="58"/>
      <c r="CE143" s="58"/>
      <c r="CF143" s="58"/>
      <c r="CG143" s="58"/>
      <c r="CH143" s="58"/>
      <c r="CI143" s="58"/>
      <c r="CJ143" s="58"/>
      <c r="CK143" s="58"/>
      <c r="CL143" s="58"/>
      <c r="CM143" s="58"/>
      <c r="CN143" s="58"/>
      <c r="CO143" s="59"/>
      <c r="CP143" s="60"/>
      <c r="CQ143" s="58"/>
      <c r="CR143" s="58"/>
      <c r="CS143" s="58"/>
      <c r="CT143" s="61"/>
      <c r="CU143" s="62"/>
      <c r="CV143" s="58"/>
      <c r="CW143" s="58"/>
      <c r="CX143" s="58"/>
      <c r="CY143" s="58"/>
      <c r="CZ143" s="58"/>
      <c r="DA143" s="58"/>
      <c r="DB143" s="58"/>
      <c r="DC143" s="58"/>
      <c r="DD143" s="58"/>
      <c r="DE143" s="58"/>
      <c r="DF143" s="58"/>
      <c r="DG143" s="58"/>
      <c r="DH143" s="58"/>
      <c r="DI143" s="58"/>
      <c r="DJ143" s="58"/>
      <c r="DK143" s="58"/>
      <c r="DL143" s="58"/>
      <c r="DM143" s="58"/>
      <c r="DN143" s="58"/>
      <c r="DO143" s="58"/>
      <c r="DP143" s="58"/>
      <c r="DQ143" s="58"/>
      <c r="DR143" s="58"/>
      <c r="DS143" s="59"/>
      <c r="DT143" s="62"/>
      <c r="DU143" s="58"/>
      <c r="DV143" s="61"/>
      <c r="DW143" s="62"/>
      <c r="DX143" s="58"/>
      <c r="DY143" s="58"/>
      <c r="DZ143" s="58"/>
      <c r="EA143" s="58"/>
      <c r="EB143" s="58"/>
      <c r="EC143" s="61"/>
      <c r="ED143" s="62"/>
      <c r="EE143" s="58"/>
      <c r="EF143" s="58"/>
      <c r="EG143" s="58"/>
      <c r="EH143" s="58"/>
      <c r="EI143" s="58"/>
      <c r="EJ143" s="61"/>
      <c r="EK143" s="62"/>
      <c r="EL143" s="58"/>
      <c r="EM143" s="58"/>
      <c r="EN143" s="58"/>
      <c r="EO143" s="58"/>
      <c r="EP143" s="58"/>
      <c r="EQ143" s="61"/>
      <c r="ER143" s="58"/>
      <c r="ES143" s="58"/>
      <c r="ET143" s="58"/>
      <c r="EU143" s="58"/>
      <c r="EV143" s="58"/>
      <c r="EW143" s="58"/>
      <c r="EX143" s="59"/>
      <c r="EY143" s="60"/>
      <c r="EZ143" s="58"/>
      <c r="FA143" s="58"/>
      <c r="FB143" s="58"/>
      <c r="FC143" s="58"/>
      <c r="FD143" s="58"/>
      <c r="FE143" s="61"/>
      <c r="FF143" s="58"/>
      <c r="FG143" s="58"/>
      <c r="FH143" s="58"/>
      <c r="FI143" s="58"/>
      <c r="FJ143" s="58"/>
      <c r="FK143" s="58"/>
      <c r="FL143" s="61"/>
      <c r="FM143" s="58"/>
      <c r="FN143" s="58"/>
      <c r="FO143" s="58"/>
      <c r="FP143" s="58"/>
      <c r="FQ143" s="58"/>
      <c r="FR143" s="58"/>
      <c r="FS143" s="61"/>
      <c r="FT143" s="58"/>
      <c r="FU143" s="58"/>
      <c r="FV143" s="58"/>
      <c r="FW143" s="63"/>
      <c r="FX143" s="58"/>
      <c r="FY143" s="58"/>
      <c r="FZ143" s="58"/>
      <c r="GA143" s="58"/>
      <c r="GB143" s="59"/>
      <c r="GC143" s="60"/>
      <c r="GD143" s="58"/>
      <c r="GE143" s="58"/>
      <c r="GF143" s="58"/>
      <c r="GG143" s="61"/>
      <c r="GH143" s="62"/>
      <c r="GI143" s="58"/>
      <c r="GJ143" s="58"/>
      <c r="GK143" s="58"/>
      <c r="GL143" s="58"/>
      <c r="GM143" s="58"/>
      <c r="GN143" s="61"/>
      <c r="GO143" s="58"/>
      <c r="GP143" s="58"/>
      <c r="GQ143" s="58"/>
      <c r="GR143" s="58"/>
      <c r="GS143" s="58"/>
      <c r="GT143" s="58"/>
      <c r="GU143" s="61"/>
      <c r="GV143" s="58"/>
      <c r="GW143" s="58"/>
      <c r="GX143" s="58"/>
      <c r="GY143" s="58"/>
      <c r="GZ143" s="58"/>
      <c r="HA143" s="58"/>
      <c r="HB143" s="61"/>
      <c r="HC143" s="58"/>
      <c r="HD143" s="58"/>
      <c r="HE143" s="58"/>
      <c r="HF143" s="58"/>
      <c r="HG143" s="59"/>
      <c r="HH143" s="60"/>
      <c r="HI143" s="61"/>
      <c r="HJ143" s="58"/>
      <c r="HK143" s="58"/>
      <c r="HL143" s="58"/>
      <c r="HM143" s="58"/>
      <c r="HN143" s="58"/>
      <c r="HO143" s="58"/>
      <c r="HP143" s="61"/>
      <c r="HQ143" s="58"/>
      <c r="HR143" s="58"/>
      <c r="HS143" s="58"/>
      <c r="HT143" s="58"/>
      <c r="HU143" s="58"/>
      <c r="HV143" s="58"/>
      <c r="HW143" s="58"/>
      <c r="HX143" s="58"/>
      <c r="HY143" s="58"/>
      <c r="HZ143" s="58"/>
      <c r="IA143" s="58"/>
      <c r="IB143" s="58"/>
      <c r="IC143" s="58"/>
      <c r="ID143" s="61"/>
      <c r="IE143" s="58"/>
      <c r="IF143" s="58"/>
      <c r="IG143" s="58"/>
      <c r="IH143" s="58"/>
      <c r="II143" s="58"/>
      <c r="IJ143" s="58"/>
      <c r="IK143" s="61"/>
      <c r="IL143" s="59"/>
      <c r="IM143" s="60"/>
      <c r="IN143" s="58"/>
      <c r="IO143" s="58"/>
      <c r="IP143" s="58"/>
      <c r="IQ143" s="58"/>
      <c r="IR143" s="58"/>
      <c r="IS143" s="58"/>
      <c r="IT143" s="58"/>
      <c r="IU143" s="58"/>
      <c r="IV143" s="58"/>
      <c r="IW143" s="58"/>
      <c r="IX143" s="58"/>
      <c r="IY143" s="58"/>
      <c r="IZ143" s="58"/>
      <c r="JA143" s="58"/>
      <c r="JB143" s="58"/>
      <c r="JC143" s="58"/>
      <c r="JD143" s="58"/>
      <c r="JE143" s="58"/>
      <c r="JF143" s="58"/>
      <c r="JG143" s="58"/>
      <c r="JH143" s="58"/>
      <c r="JI143" s="58"/>
      <c r="JJ143" s="58"/>
      <c r="JK143" s="58"/>
      <c r="JL143" s="58"/>
      <c r="JM143" s="58"/>
      <c r="JN143" s="58"/>
      <c r="JO143" s="58"/>
      <c r="JP143" s="59"/>
      <c r="JQ143" s="60"/>
      <c r="JR143" s="58"/>
      <c r="JS143" s="58"/>
      <c r="JT143" s="58"/>
      <c r="JU143" s="58"/>
      <c r="JV143" s="58"/>
      <c r="JW143" s="58"/>
      <c r="JX143" s="58"/>
      <c r="JY143" s="58"/>
      <c r="JZ143" s="58"/>
      <c r="KA143" s="58"/>
      <c r="KB143" s="58"/>
      <c r="KC143" s="58"/>
      <c r="KD143" s="58"/>
      <c r="KE143" s="58"/>
      <c r="KF143" s="58"/>
      <c r="KG143" s="58"/>
      <c r="KH143" s="58"/>
      <c r="KI143" s="58"/>
      <c r="KJ143" s="58"/>
      <c r="KK143" s="58"/>
      <c r="KL143" s="58"/>
      <c r="KM143" s="58"/>
      <c r="KN143" s="58"/>
      <c r="KO143" s="58"/>
      <c r="KP143" s="58"/>
      <c r="KQ143" s="58"/>
      <c r="KR143" s="58"/>
      <c r="KS143" s="58"/>
      <c r="KT143" s="61"/>
      <c r="KU143" s="59"/>
      <c r="KV143" s="58"/>
      <c r="KW143" s="58"/>
      <c r="KX143" s="58"/>
      <c r="KY143" s="58"/>
      <c r="KZ143" s="58"/>
      <c r="LA143" s="58"/>
      <c r="LB143" s="58"/>
      <c r="LC143" s="58"/>
      <c r="LD143" s="58"/>
      <c r="LE143" s="58"/>
      <c r="LF143" s="58"/>
      <c r="LG143" s="58"/>
      <c r="LH143" s="58"/>
      <c r="LI143" s="58"/>
      <c r="LJ143" s="58"/>
      <c r="LK143" s="58"/>
      <c r="LL143" s="58"/>
      <c r="LM143" s="58"/>
      <c r="LN143" s="58"/>
      <c r="LO143" s="58"/>
      <c r="LP143" s="58"/>
      <c r="LQ143" s="58"/>
      <c r="LR143" s="58"/>
      <c r="LS143" s="58"/>
      <c r="LT143" s="58"/>
      <c r="LU143" s="58"/>
      <c r="LV143" s="58"/>
      <c r="LW143" s="58"/>
      <c r="LX143" s="61"/>
      <c r="LY143" s="59"/>
      <c r="LZ143" s="60"/>
      <c r="MA143" s="58"/>
      <c r="MB143" s="58"/>
      <c r="MC143" s="58"/>
      <c r="MD143" s="58"/>
      <c r="ME143" s="58"/>
      <c r="MF143" s="58"/>
      <c r="MG143" s="58"/>
      <c r="MH143" s="58"/>
      <c r="MI143" s="58"/>
      <c r="MJ143" s="58"/>
      <c r="MK143" s="58"/>
      <c r="ML143" s="58"/>
      <c r="MM143" s="58"/>
      <c r="MN143" s="58"/>
      <c r="MO143" s="58"/>
      <c r="MP143" s="58"/>
      <c r="MQ143" s="58"/>
      <c r="MR143" s="58"/>
      <c r="MS143" s="58"/>
      <c r="MT143" s="58"/>
      <c r="MU143" s="58"/>
      <c r="MV143" s="58"/>
      <c r="MW143" s="58"/>
      <c r="MX143" s="58"/>
      <c r="MY143" s="58"/>
      <c r="MZ143" s="58"/>
      <c r="NA143" s="58"/>
      <c r="NB143" s="58"/>
      <c r="NC143" s="58"/>
      <c r="ND143" s="59"/>
      <c r="NE143" s="64"/>
      <c r="NF143" s="58"/>
      <c r="NG143" s="58"/>
      <c r="NH143" s="58"/>
      <c r="NI143" s="58"/>
      <c r="NJ143" s="58"/>
      <c r="NK143" s="58"/>
      <c r="NL143" s="58"/>
      <c r="NM143" s="58"/>
      <c r="NN143" s="58"/>
      <c r="NO143" s="58"/>
      <c r="NP143" s="58"/>
      <c r="NQ143" s="58"/>
      <c r="NR143" s="58"/>
      <c r="NS143" s="58"/>
      <c r="NT143" s="58"/>
      <c r="NU143" s="58"/>
      <c r="NV143" s="58"/>
      <c r="NW143" s="58"/>
      <c r="NX143" s="58"/>
      <c r="NY143" s="58"/>
      <c r="NZ143" s="58"/>
      <c r="OA143" s="58"/>
      <c r="OB143" s="58"/>
      <c r="OC143" s="58"/>
      <c r="OD143" s="58"/>
      <c r="OE143" s="58"/>
      <c r="OF143" s="58"/>
      <c r="OG143" s="58"/>
      <c r="OH143" s="58"/>
      <c r="OI143" s="58"/>
      <c r="OJ143" s="58"/>
      <c r="OK143" s="58"/>
      <c r="OL143" s="58"/>
      <c r="OM143" s="58"/>
      <c r="ON143" s="58"/>
      <c r="OO143" s="58"/>
      <c r="OP143" s="58"/>
      <c r="OQ143" s="58"/>
      <c r="OR143" s="58"/>
      <c r="OS143" s="58"/>
      <c r="OT143" s="58"/>
      <c r="OU143" s="58"/>
      <c r="OV143" s="58"/>
      <c r="OW143" s="58"/>
      <c r="OX143" s="58"/>
      <c r="OY143" s="58"/>
      <c r="OZ143" s="58"/>
      <c r="PA143" s="58"/>
      <c r="PB143" s="58"/>
      <c r="PC143" s="58"/>
      <c r="PD143" s="58"/>
      <c r="PE143" s="58"/>
      <c r="PF143" s="58"/>
      <c r="PG143" s="58"/>
      <c r="PH143" s="58"/>
      <c r="PI143" s="58"/>
      <c r="PJ143" s="58"/>
      <c r="PK143" s="58"/>
      <c r="PL143" s="65"/>
    </row>
    <row r="144" spans="1:428" ht="14.5" hidden="1" customHeight="1" thickBot="1" x14ac:dyDescent="0.4">
      <c r="A144" s="20" t="str" cm="1">
        <f t="array" aca="1" ref="A144" ca="1">IF(INDIRECT("'CALENDAR - Workflow'!B"&amp;ROW(A144)-1)&lt;&gt;0,INDIRECT("'CALENDAR - Workflow'!B"&amp;ROW(A144)-1),"")</f>
        <v/>
      </c>
      <c r="B144" s="21" t="str" cm="1">
        <f t="array" aca="1" ref="B144" ca="1">IF(INDIRECT("'CALENDAR - Workflow'!C"&amp;ROW(A144)-1)&lt;&gt;0,INDIRECT("'CALENDAR - Workflow'!C"&amp;ROW(A144)-1),"")</f>
        <v/>
      </c>
      <c r="C144" s="57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9"/>
      <c r="AH144" s="60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  <c r="AW144" s="58"/>
      <c r="AX144" s="58"/>
      <c r="AY144" s="58"/>
      <c r="AZ144" s="58"/>
      <c r="BA144" s="58"/>
      <c r="BB144" s="58"/>
      <c r="BC144" s="58"/>
      <c r="BD144" s="58"/>
      <c r="BE144" s="58"/>
      <c r="BF144" s="58"/>
      <c r="BG144" s="58"/>
      <c r="BH144" s="58"/>
      <c r="BI144" s="58"/>
      <c r="BJ144" s="59"/>
      <c r="BK144" s="60"/>
      <c r="BL144" s="58"/>
      <c r="BM144" s="58"/>
      <c r="BN144" s="58"/>
      <c r="BO144" s="58"/>
      <c r="BP144" s="58"/>
      <c r="BQ144" s="58"/>
      <c r="BR144" s="58"/>
      <c r="BS144" s="58"/>
      <c r="BT144" s="58"/>
      <c r="BU144" s="58"/>
      <c r="BV144" s="58"/>
      <c r="BW144" s="58"/>
      <c r="BX144" s="58"/>
      <c r="BY144" s="58"/>
      <c r="BZ144" s="58"/>
      <c r="CA144" s="58"/>
      <c r="CB144" s="58"/>
      <c r="CC144" s="58"/>
      <c r="CD144" s="58"/>
      <c r="CE144" s="58"/>
      <c r="CF144" s="58"/>
      <c r="CG144" s="58"/>
      <c r="CH144" s="58"/>
      <c r="CI144" s="58"/>
      <c r="CJ144" s="58"/>
      <c r="CK144" s="58"/>
      <c r="CL144" s="58"/>
      <c r="CM144" s="58"/>
      <c r="CN144" s="58"/>
      <c r="CO144" s="59"/>
      <c r="CP144" s="60"/>
      <c r="CQ144" s="58"/>
      <c r="CR144" s="58"/>
      <c r="CS144" s="58"/>
      <c r="CT144" s="61"/>
      <c r="CU144" s="62"/>
      <c r="CV144" s="58"/>
      <c r="CW144" s="58"/>
      <c r="CX144" s="58"/>
      <c r="CY144" s="58"/>
      <c r="CZ144" s="58"/>
      <c r="DA144" s="58"/>
      <c r="DB144" s="58"/>
      <c r="DC144" s="58"/>
      <c r="DD144" s="58"/>
      <c r="DE144" s="58"/>
      <c r="DF144" s="58"/>
      <c r="DG144" s="58"/>
      <c r="DH144" s="58"/>
      <c r="DI144" s="58"/>
      <c r="DJ144" s="58"/>
      <c r="DK144" s="58"/>
      <c r="DL144" s="58"/>
      <c r="DM144" s="58"/>
      <c r="DN144" s="58"/>
      <c r="DO144" s="58"/>
      <c r="DP144" s="58"/>
      <c r="DQ144" s="58"/>
      <c r="DR144" s="58"/>
      <c r="DS144" s="59"/>
      <c r="DT144" s="62"/>
      <c r="DU144" s="58"/>
      <c r="DV144" s="61"/>
      <c r="DW144" s="62"/>
      <c r="DX144" s="58"/>
      <c r="DY144" s="58"/>
      <c r="DZ144" s="58"/>
      <c r="EA144" s="58"/>
      <c r="EB144" s="58"/>
      <c r="EC144" s="61"/>
      <c r="ED144" s="62"/>
      <c r="EE144" s="58"/>
      <c r="EF144" s="58"/>
      <c r="EG144" s="58"/>
      <c r="EH144" s="58"/>
      <c r="EI144" s="58"/>
      <c r="EJ144" s="61"/>
      <c r="EK144" s="62"/>
      <c r="EL144" s="58"/>
      <c r="EM144" s="58"/>
      <c r="EN144" s="58"/>
      <c r="EO144" s="58"/>
      <c r="EP144" s="58"/>
      <c r="EQ144" s="61"/>
      <c r="ER144" s="58"/>
      <c r="ES144" s="58"/>
      <c r="ET144" s="58"/>
      <c r="EU144" s="58"/>
      <c r="EV144" s="58"/>
      <c r="EW144" s="58"/>
      <c r="EX144" s="59"/>
      <c r="EY144" s="60"/>
      <c r="EZ144" s="58"/>
      <c r="FA144" s="58"/>
      <c r="FB144" s="58"/>
      <c r="FC144" s="58"/>
      <c r="FD144" s="58"/>
      <c r="FE144" s="61"/>
      <c r="FF144" s="58"/>
      <c r="FG144" s="58"/>
      <c r="FH144" s="58"/>
      <c r="FI144" s="58"/>
      <c r="FJ144" s="58"/>
      <c r="FK144" s="58"/>
      <c r="FL144" s="61"/>
      <c r="FM144" s="58"/>
      <c r="FN144" s="58"/>
      <c r="FO144" s="58"/>
      <c r="FP144" s="58"/>
      <c r="FQ144" s="58"/>
      <c r="FR144" s="58"/>
      <c r="FS144" s="61"/>
      <c r="FT144" s="58"/>
      <c r="FU144" s="58"/>
      <c r="FV144" s="58"/>
      <c r="FW144" s="58"/>
      <c r="FX144" s="58"/>
      <c r="FY144" s="58"/>
      <c r="FZ144" s="58"/>
      <c r="GA144" s="58"/>
      <c r="GB144" s="59"/>
      <c r="GC144" s="60"/>
      <c r="GD144" s="58"/>
      <c r="GE144" s="58"/>
      <c r="GF144" s="58"/>
      <c r="GG144" s="61"/>
      <c r="GH144" s="62"/>
      <c r="GI144" s="58"/>
      <c r="GJ144" s="58"/>
      <c r="GK144" s="58"/>
      <c r="GL144" s="58"/>
      <c r="GM144" s="58"/>
      <c r="GN144" s="61"/>
      <c r="GO144" s="58"/>
      <c r="GP144" s="58"/>
      <c r="GQ144" s="58"/>
      <c r="GR144" s="58"/>
      <c r="GS144" s="58"/>
      <c r="GT144" s="58"/>
      <c r="GU144" s="61"/>
      <c r="GV144" s="58"/>
      <c r="GW144" s="58"/>
      <c r="GX144" s="58"/>
      <c r="GY144" s="58"/>
      <c r="GZ144" s="58"/>
      <c r="HA144" s="58"/>
      <c r="HB144" s="61"/>
      <c r="HC144" s="58"/>
      <c r="HD144" s="58"/>
      <c r="HE144" s="58"/>
      <c r="HF144" s="58"/>
      <c r="HG144" s="59"/>
      <c r="HH144" s="60"/>
      <c r="HI144" s="61"/>
      <c r="HJ144" s="58"/>
      <c r="HK144" s="58"/>
      <c r="HL144" s="58"/>
      <c r="HM144" s="58"/>
      <c r="HN144" s="58"/>
      <c r="HO144" s="58"/>
      <c r="HP144" s="61"/>
      <c r="HQ144" s="58"/>
      <c r="HR144" s="58"/>
      <c r="HS144" s="58"/>
      <c r="HT144" s="58"/>
      <c r="HU144" s="58"/>
      <c r="HV144" s="58"/>
      <c r="HW144" s="58"/>
      <c r="HX144" s="58"/>
      <c r="HY144" s="58"/>
      <c r="HZ144" s="58"/>
      <c r="IA144" s="58"/>
      <c r="IB144" s="58"/>
      <c r="IC144" s="58"/>
      <c r="ID144" s="61"/>
      <c r="IE144" s="58"/>
      <c r="IF144" s="58"/>
      <c r="IG144" s="58"/>
      <c r="IH144" s="58"/>
      <c r="II144" s="58"/>
      <c r="IJ144" s="58"/>
      <c r="IK144" s="61"/>
      <c r="IL144" s="59"/>
      <c r="IM144" s="60"/>
      <c r="IN144" s="58"/>
      <c r="IO144" s="58"/>
      <c r="IP144" s="58"/>
      <c r="IQ144" s="58"/>
      <c r="IR144" s="58"/>
      <c r="IS144" s="58"/>
      <c r="IT144" s="58"/>
      <c r="IU144" s="58"/>
      <c r="IV144" s="58"/>
      <c r="IW144" s="58"/>
      <c r="IX144" s="58"/>
      <c r="IY144" s="58"/>
      <c r="IZ144" s="58"/>
      <c r="JA144" s="58"/>
      <c r="JB144" s="58"/>
      <c r="JC144" s="58"/>
      <c r="JD144" s="58"/>
      <c r="JE144" s="58"/>
      <c r="JF144" s="58"/>
      <c r="JG144" s="58"/>
      <c r="JH144" s="58"/>
      <c r="JI144" s="58"/>
      <c r="JJ144" s="58"/>
      <c r="JK144" s="58"/>
      <c r="JL144" s="58"/>
      <c r="JM144" s="58"/>
      <c r="JN144" s="58"/>
      <c r="JO144" s="58"/>
      <c r="JP144" s="59"/>
      <c r="JQ144" s="60"/>
      <c r="JR144" s="58"/>
      <c r="JS144" s="58"/>
      <c r="JT144" s="58"/>
      <c r="JU144" s="58"/>
      <c r="JV144" s="58"/>
      <c r="JW144" s="58"/>
      <c r="JX144" s="58"/>
      <c r="JY144" s="58"/>
      <c r="JZ144" s="58"/>
      <c r="KA144" s="58"/>
      <c r="KB144" s="58"/>
      <c r="KC144" s="58"/>
      <c r="KD144" s="58"/>
      <c r="KE144" s="58"/>
      <c r="KF144" s="58"/>
      <c r="KG144" s="58"/>
      <c r="KH144" s="58"/>
      <c r="KI144" s="58"/>
      <c r="KJ144" s="58"/>
      <c r="KK144" s="58"/>
      <c r="KL144" s="58"/>
      <c r="KM144" s="58"/>
      <c r="KN144" s="58"/>
      <c r="KO144" s="58"/>
      <c r="KP144" s="58"/>
      <c r="KQ144" s="58"/>
      <c r="KR144" s="58"/>
      <c r="KS144" s="58"/>
      <c r="KT144" s="61"/>
      <c r="KU144" s="59"/>
      <c r="KV144" s="58"/>
      <c r="KW144" s="58"/>
      <c r="KX144" s="58"/>
      <c r="KY144" s="58"/>
      <c r="KZ144" s="58"/>
      <c r="LA144" s="58"/>
      <c r="LB144" s="58"/>
      <c r="LC144" s="58"/>
      <c r="LD144" s="58"/>
      <c r="LE144" s="58"/>
      <c r="LF144" s="58"/>
      <c r="LG144" s="58"/>
      <c r="LH144" s="58"/>
      <c r="LI144" s="58"/>
      <c r="LJ144" s="58"/>
      <c r="LK144" s="58"/>
      <c r="LL144" s="58"/>
      <c r="LM144" s="58"/>
      <c r="LN144" s="58"/>
      <c r="LO144" s="58"/>
      <c r="LP144" s="58"/>
      <c r="LQ144" s="58"/>
      <c r="LR144" s="58"/>
      <c r="LS144" s="58"/>
      <c r="LT144" s="58"/>
      <c r="LU144" s="58"/>
      <c r="LV144" s="58"/>
      <c r="LW144" s="58"/>
      <c r="LX144" s="61"/>
      <c r="LY144" s="59"/>
      <c r="LZ144" s="60"/>
      <c r="MA144" s="58"/>
      <c r="MB144" s="58"/>
      <c r="MC144" s="58"/>
      <c r="MD144" s="58"/>
      <c r="ME144" s="58"/>
      <c r="MF144" s="58"/>
      <c r="MG144" s="58"/>
      <c r="MH144" s="58"/>
      <c r="MI144" s="58"/>
      <c r="MJ144" s="58"/>
      <c r="MK144" s="58"/>
      <c r="ML144" s="58"/>
      <c r="MM144" s="58"/>
      <c r="MN144" s="58"/>
      <c r="MO144" s="58"/>
      <c r="MP144" s="58"/>
      <c r="MQ144" s="58"/>
      <c r="MR144" s="58"/>
      <c r="MS144" s="58"/>
      <c r="MT144" s="58"/>
      <c r="MU144" s="58"/>
      <c r="MV144" s="58"/>
      <c r="MW144" s="58"/>
      <c r="MX144" s="58"/>
      <c r="MY144" s="58"/>
      <c r="MZ144" s="58"/>
      <c r="NA144" s="58"/>
      <c r="NB144" s="58"/>
      <c r="NC144" s="58"/>
      <c r="ND144" s="59"/>
      <c r="NE144" s="64"/>
      <c r="NF144" s="58"/>
      <c r="NG144" s="58"/>
      <c r="NH144" s="58"/>
      <c r="NI144" s="58"/>
      <c r="NJ144" s="58"/>
      <c r="NK144" s="58"/>
      <c r="NL144" s="58"/>
      <c r="NM144" s="58"/>
      <c r="NN144" s="58"/>
      <c r="NO144" s="58"/>
      <c r="NP144" s="58"/>
      <c r="NQ144" s="58"/>
      <c r="NR144" s="58"/>
      <c r="NS144" s="58"/>
      <c r="NT144" s="58"/>
      <c r="NU144" s="58"/>
      <c r="NV144" s="58"/>
      <c r="NW144" s="58"/>
      <c r="NX144" s="58"/>
      <c r="NY144" s="58"/>
      <c r="NZ144" s="58"/>
      <c r="OA144" s="58"/>
      <c r="OB144" s="58"/>
      <c r="OC144" s="58"/>
      <c r="OD144" s="58"/>
      <c r="OE144" s="58"/>
      <c r="OF144" s="58"/>
      <c r="OG144" s="58"/>
      <c r="OH144" s="58"/>
      <c r="OI144" s="58"/>
      <c r="OJ144" s="58"/>
      <c r="OK144" s="58"/>
      <c r="OL144" s="58"/>
      <c r="OM144" s="58"/>
      <c r="ON144" s="58"/>
      <c r="OO144" s="58"/>
      <c r="OP144" s="58"/>
      <c r="OQ144" s="58"/>
      <c r="OR144" s="58"/>
      <c r="OS144" s="58"/>
      <c r="OT144" s="58"/>
      <c r="OU144" s="58"/>
      <c r="OV144" s="58"/>
      <c r="OW144" s="58"/>
      <c r="OX144" s="58"/>
      <c r="OY144" s="58"/>
      <c r="OZ144" s="58"/>
      <c r="PA144" s="58"/>
      <c r="PB144" s="58"/>
      <c r="PC144" s="58"/>
      <c r="PD144" s="58"/>
      <c r="PE144" s="58"/>
      <c r="PF144" s="58"/>
      <c r="PG144" s="58"/>
      <c r="PH144" s="58"/>
      <c r="PI144" s="58"/>
      <c r="PJ144" s="58"/>
      <c r="PK144" s="58"/>
      <c r="PL144" s="65"/>
    </row>
    <row r="145" spans="1:428" ht="14.5" hidden="1" customHeight="1" thickBot="1" x14ac:dyDescent="0.4">
      <c r="A145" s="20" t="str" cm="1">
        <f t="array" aca="1" ref="A145" ca="1">IF(INDIRECT("'CALENDAR - Workflow'!B"&amp;ROW(A145)-1)&lt;&gt;0,INDIRECT("'CALENDAR - Workflow'!B"&amp;ROW(A145)-1),"")</f>
        <v/>
      </c>
      <c r="B145" s="21" t="str" cm="1">
        <f t="array" aca="1" ref="B145" ca="1">IF(INDIRECT("'CALENDAR - Workflow'!C"&amp;ROW(A145)-1)&lt;&gt;0,INDIRECT("'CALENDAR - Workflow'!C"&amp;ROW(A145)-1),"")</f>
        <v/>
      </c>
      <c r="C145" s="57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9"/>
      <c r="AH145" s="60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58"/>
      <c r="AW145" s="58"/>
      <c r="AX145" s="58"/>
      <c r="AY145" s="58"/>
      <c r="AZ145" s="58"/>
      <c r="BA145" s="58"/>
      <c r="BB145" s="58"/>
      <c r="BC145" s="58"/>
      <c r="BD145" s="58"/>
      <c r="BE145" s="58"/>
      <c r="BF145" s="58"/>
      <c r="BG145" s="58"/>
      <c r="BH145" s="58"/>
      <c r="BI145" s="58"/>
      <c r="BJ145" s="59"/>
      <c r="BK145" s="60"/>
      <c r="BL145" s="58"/>
      <c r="BM145" s="58"/>
      <c r="BN145" s="58"/>
      <c r="BO145" s="58"/>
      <c r="BP145" s="58"/>
      <c r="BQ145" s="58"/>
      <c r="BR145" s="58"/>
      <c r="BS145" s="58"/>
      <c r="BT145" s="58"/>
      <c r="BU145" s="58"/>
      <c r="BV145" s="58"/>
      <c r="BW145" s="58"/>
      <c r="BX145" s="58"/>
      <c r="BY145" s="58"/>
      <c r="BZ145" s="58"/>
      <c r="CA145" s="58"/>
      <c r="CB145" s="58"/>
      <c r="CC145" s="58"/>
      <c r="CD145" s="58"/>
      <c r="CE145" s="58"/>
      <c r="CF145" s="58"/>
      <c r="CG145" s="58"/>
      <c r="CH145" s="58"/>
      <c r="CI145" s="58"/>
      <c r="CJ145" s="58"/>
      <c r="CK145" s="58"/>
      <c r="CL145" s="58"/>
      <c r="CM145" s="58"/>
      <c r="CN145" s="58"/>
      <c r="CO145" s="59"/>
      <c r="CP145" s="60"/>
      <c r="CQ145" s="58"/>
      <c r="CR145" s="58"/>
      <c r="CS145" s="58"/>
      <c r="CT145" s="61"/>
      <c r="CU145" s="62"/>
      <c r="CV145" s="58"/>
      <c r="CW145" s="58"/>
      <c r="CX145" s="58"/>
      <c r="CY145" s="58"/>
      <c r="CZ145" s="58"/>
      <c r="DA145" s="58"/>
      <c r="DB145" s="58"/>
      <c r="DC145" s="58"/>
      <c r="DD145" s="58"/>
      <c r="DE145" s="58"/>
      <c r="DF145" s="58"/>
      <c r="DG145" s="58"/>
      <c r="DH145" s="58"/>
      <c r="DI145" s="58"/>
      <c r="DJ145" s="58"/>
      <c r="DK145" s="58"/>
      <c r="DL145" s="58"/>
      <c r="DM145" s="58"/>
      <c r="DN145" s="58"/>
      <c r="DO145" s="58"/>
      <c r="DP145" s="58"/>
      <c r="DQ145" s="58"/>
      <c r="DR145" s="58"/>
      <c r="DS145" s="59"/>
      <c r="DT145" s="62"/>
      <c r="DU145" s="58"/>
      <c r="DV145" s="61"/>
      <c r="DW145" s="62"/>
      <c r="DX145" s="58"/>
      <c r="DY145" s="58"/>
      <c r="DZ145" s="58"/>
      <c r="EA145" s="58"/>
      <c r="EB145" s="58"/>
      <c r="EC145" s="61"/>
      <c r="ED145" s="62"/>
      <c r="EE145" s="58"/>
      <c r="EF145" s="58"/>
      <c r="EG145" s="58"/>
      <c r="EH145" s="58"/>
      <c r="EI145" s="58"/>
      <c r="EJ145" s="61"/>
      <c r="EK145" s="62"/>
      <c r="EL145" s="58"/>
      <c r="EM145" s="58"/>
      <c r="EN145" s="58"/>
      <c r="EO145" s="58"/>
      <c r="EP145" s="58"/>
      <c r="EQ145" s="61"/>
      <c r="ER145" s="58"/>
      <c r="ES145" s="58"/>
      <c r="ET145" s="58"/>
      <c r="EU145" s="58"/>
      <c r="EV145" s="58"/>
      <c r="EW145" s="58"/>
      <c r="EX145" s="59"/>
      <c r="EY145" s="60"/>
      <c r="EZ145" s="58"/>
      <c r="FA145" s="58"/>
      <c r="FB145" s="58"/>
      <c r="FC145" s="58"/>
      <c r="FD145" s="58"/>
      <c r="FE145" s="61"/>
      <c r="FF145" s="58"/>
      <c r="FG145" s="58"/>
      <c r="FH145" s="58"/>
      <c r="FI145" s="58"/>
      <c r="FJ145" s="58"/>
      <c r="FK145" s="58"/>
      <c r="FL145" s="61"/>
      <c r="FM145" s="58"/>
      <c r="FN145" s="58"/>
      <c r="FO145" s="58"/>
      <c r="FP145" s="58"/>
      <c r="FQ145" s="58"/>
      <c r="FR145" s="58"/>
      <c r="FS145" s="61"/>
      <c r="FT145" s="58"/>
      <c r="FU145" s="58"/>
      <c r="FV145" s="58"/>
      <c r="FW145" s="63"/>
      <c r="FX145" s="58"/>
      <c r="FY145" s="58"/>
      <c r="FZ145" s="58"/>
      <c r="GA145" s="58"/>
      <c r="GB145" s="59"/>
      <c r="GC145" s="60"/>
      <c r="GD145" s="58"/>
      <c r="GE145" s="58"/>
      <c r="GF145" s="58"/>
      <c r="GG145" s="61"/>
      <c r="GH145" s="62"/>
      <c r="GI145" s="58"/>
      <c r="GJ145" s="58"/>
      <c r="GK145" s="58"/>
      <c r="GL145" s="58"/>
      <c r="GM145" s="58"/>
      <c r="GN145" s="61"/>
      <c r="GO145" s="58"/>
      <c r="GP145" s="58"/>
      <c r="GQ145" s="58"/>
      <c r="GR145" s="58"/>
      <c r="GS145" s="58"/>
      <c r="GT145" s="58"/>
      <c r="GU145" s="61"/>
      <c r="GV145" s="58"/>
      <c r="GW145" s="58"/>
      <c r="GX145" s="58"/>
      <c r="GY145" s="58"/>
      <c r="GZ145" s="58"/>
      <c r="HA145" s="58"/>
      <c r="HB145" s="61"/>
      <c r="HC145" s="58"/>
      <c r="HD145" s="58"/>
      <c r="HE145" s="58"/>
      <c r="HF145" s="58"/>
      <c r="HG145" s="59"/>
      <c r="HH145" s="60"/>
      <c r="HI145" s="58"/>
      <c r="HJ145" s="58"/>
      <c r="HK145" s="58"/>
      <c r="HL145" s="58"/>
      <c r="HM145" s="58"/>
      <c r="HN145" s="58"/>
      <c r="HO145" s="58"/>
      <c r="HP145" s="61"/>
      <c r="HQ145" s="58"/>
      <c r="HR145" s="58"/>
      <c r="HS145" s="58"/>
      <c r="HT145" s="58"/>
      <c r="HU145" s="58"/>
      <c r="HV145" s="58"/>
      <c r="HW145" s="61"/>
      <c r="HX145" s="58"/>
      <c r="HY145" s="58"/>
      <c r="HZ145" s="58"/>
      <c r="IA145" s="58"/>
      <c r="IB145" s="58"/>
      <c r="IC145" s="58"/>
      <c r="ID145" s="61"/>
      <c r="IE145" s="58"/>
      <c r="IF145" s="58"/>
      <c r="IG145" s="58"/>
      <c r="IH145" s="58"/>
      <c r="II145" s="58"/>
      <c r="IJ145" s="58"/>
      <c r="IK145" s="61"/>
      <c r="IL145" s="59"/>
      <c r="IM145" s="60"/>
      <c r="IN145" s="58"/>
      <c r="IO145" s="58"/>
      <c r="IP145" s="58"/>
      <c r="IQ145" s="58"/>
      <c r="IR145" s="58"/>
      <c r="IS145" s="58"/>
      <c r="IT145" s="58"/>
      <c r="IU145" s="58"/>
      <c r="IV145" s="58"/>
      <c r="IW145" s="58"/>
      <c r="IX145" s="58"/>
      <c r="IY145" s="58"/>
      <c r="IZ145" s="58"/>
      <c r="JA145" s="58"/>
      <c r="JB145" s="58"/>
      <c r="JC145" s="58"/>
      <c r="JD145" s="58"/>
      <c r="JE145" s="58"/>
      <c r="JF145" s="58"/>
      <c r="JG145" s="58"/>
      <c r="JH145" s="58"/>
      <c r="JI145" s="58"/>
      <c r="JJ145" s="58"/>
      <c r="JK145" s="58"/>
      <c r="JL145" s="58"/>
      <c r="JM145" s="58"/>
      <c r="JN145" s="58"/>
      <c r="JO145" s="58"/>
      <c r="JP145" s="59"/>
      <c r="JQ145" s="60"/>
      <c r="JR145" s="58"/>
      <c r="JS145" s="58"/>
      <c r="JT145" s="58"/>
      <c r="JU145" s="58"/>
      <c r="JV145" s="58"/>
      <c r="JW145" s="58"/>
      <c r="JX145" s="58"/>
      <c r="JY145" s="58"/>
      <c r="JZ145" s="58"/>
      <c r="KA145" s="58"/>
      <c r="KB145" s="58"/>
      <c r="KC145" s="58"/>
      <c r="KD145" s="58"/>
      <c r="KE145" s="58"/>
      <c r="KF145" s="58"/>
      <c r="KG145" s="58"/>
      <c r="KH145" s="58"/>
      <c r="KI145" s="58"/>
      <c r="KJ145" s="58"/>
      <c r="KK145" s="58"/>
      <c r="KL145" s="58"/>
      <c r="KM145" s="58"/>
      <c r="KN145" s="58"/>
      <c r="KO145" s="58"/>
      <c r="KP145" s="58"/>
      <c r="KQ145" s="58"/>
      <c r="KR145" s="58"/>
      <c r="KS145" s="58"/>
      <c r="KT145" s="58"/>
      <c r="KU145" s="59"/>
      <c r="KV145" s="58"/>
      <c r="KW145" s="58"/>
      <c r="KX145" s="58"/>
      <c r="KY145" s="58"/>
      <c r="KZ145" s="58"/>
      <c r="LA145" s="58"/>
      <c r="LB145" s="58"/>
      <c r="LC145" s="58"/>
      <c r="LD145" s="58"/>
      <c r="LE145" s="58"/>
      <c r="LF145" s="58"/>
      <c r="LG145" s="58"/>
      <c r="LH145" s="58"/>
      <c r="LI145" s="58"/>
      <c r="LJ145" s="58"/>
      <c r="LK145" s="58"/>
      <c r="LL145" s="58"/>
      <c r="LM145" s="58"/>
      <c r="LN145" s="58"/>
      <c r="LO145" s="58"/>
      <c r="LP145" s="58"/>
      <c r="LQ145" s="58"/>
      <c r="LR145" s="58"/>
      <c r="LS145" s="58"/>
      <c r="LT145" s="58"/>
      <c r="LU145" s="58"/>
      <c r="LV145" s="58"/>
      <c r="LW145" s="58"/>
      <c r="LX145" s="58"/>
      <c r="LY145" s="59"/>
      <c r="LZ145" s="60"/>
      <c r="MA145" s="58"/>
      <c r="MB145" s="58"/>
      <c r="MC145" s="58"/>
      <c r="MD145" s="58"/>
      <c r="ME145" s="58"/>
      <c r="MF145" s="58"/>
      <c r="MG145" s="58"/>
      <c r="MH145" s="58"/>
      <c r="MI145" s="58"/>
      <c r="MJ145" s="58"/>
      <c r="MK145" s="58"/>
      <c r="ML145" s="58"/>
      <c r="MM145" s="58"/>
      <c r="MN145" s="58"/>
      <c r="MO145" s="58"/>
      <c r="MP145" s="58"/>
      <c r="MQ145" s="58"/>
      <c r="MR145" s="58"/>
      <c r="MS145" s="58"/>
      <c r="MT145" s="58"/>
      <c r="MU145" s="58"/>
      <c r="MV145" s="58"/>
      <c r="MW145" s="58"/>
      <c r="MX145" s="58"/>
      <c r="MY145" s="58"/>
      <c r="MZ145" s="58"/>
      <c r="NA145" s="58"/>
      <c r="NB145" s="58"/>
      <c r="NC145" s="58"/>
      <c r="ND145" s="59"/>
      <c r="NE145" s="64"/>
      <c r="NF145" s="58"/>
      <c r="NG145" s="58"/>
      <c r="NH145" s="58"/>
      <c r="NI145" s="58"/>
      <c r="NJ145" s="58"/>
      <c r="NK145" s="58"/>
      <c r="NL145" s="58"/>
      <c r="NM145" s="58"/>
      <c r="NN145" s="58"/>
      <c r="NO145" s="58"/>
      <c r="NP145" s="58"/>
      <c r="NQ145" s="58"/>
      <c r="NR145" s="58"/>
      <c r="NS145" s="58"/>
      <c r="NT145" s="58"/>
      <c r="NU145" s="58"/>
      <c r="NV145" s="58"/>
      <c r="NW145" s="58"/>
      <c r="NX145" s="58"/>
      <c r="NY145" s="58"/>
      <c r="NZ145" s="58"/>
      <c r="OA145" s="58"/>
      <c r="OB145" s="58"/>
      <c r="OC145" s="58"/>
      <c r="OD145" s="58"/>
      <c r="OE145" s="58"/>
      <c r="OF145" s="58"/>
      <c r="OG145" s="58"/>
      <c r="OH145" s="58"/>
      <c r="OI145" s="58"/>
      <c r="OJ145" s="58"/>
      <c r="OK145" s="58"/>
      <c r="OL145" s="58"/>
      <c r="OM145" s="58"/>
      <c r="ON145" s="58"/>
      <c r="OO145" s="58"/>
      <c r="OP145" s="58"/>
      <c r="OQ145" s="58"/>
      <c r="OR145" s="58"/>
      <c r="OS145" s="58"/>
      <c r="OT145" s="58"/>
      <c r="OU145" s="58"/>
      <c r="OV145" s="58"/>
      <c r="OW145" s="58"/>
      <c r="OX145" s="58"/>
      <c r="OY145" s="58"/>
      <c r="OZ145" s="58"/>
      <c r="PA145" s="58"/>
      <c r="PB145" s="58"/>
      <c r="PC145" s="58"/>
      <c r="PD145" s="58"/>
      <c r="PE145" s="58"/>
      <c r="PF145" s="58"/>
      <c r="PG145" s="58"/>
      <c r="PH145" s="58"/>
      <c r="PI145" s="58"/>
      <c r="PJ145" s="58"/>
      <c r="PK145" s="58"/>
      <c r="PL145" s="65"/>
    </row>
    <row r="146" spans="1:428" ht="15" hidden="1" thickBot="1" x14ac:dyDescent="0.4">
      <c r="A146" s="20" t="str" cm="1">
        <f t="array" aca="1" ref="A146" ca="1">IF(INDIRECT("'CALENDAR - Workflow'!B"&amp;ROW(A146)-1)&lt;&gt;0,INDIRECT("'CALENDAR - Workflow'!B"&amp;ROW(A146)-1),"")</f>
        <v/>
      </c>
      <c r="B146" s="21" t="str" cm="1">
        <f t="array" aca="1" ref="B146" ca="1">IF(INDIRECT("'CALENDAR - Workflow'!C"&amp;ROW(A146)-1)&lt;&gt;0,INDIRECT("'CALENDAR - Workflow'!C"&amp;ROW(A146)-1),"")</f>
        <v/>
      </c>
      <c r="C146" s="57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9"/>
      <c r="AH146" s="60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8"/>
      <c r="BA146" s="58"/>
      <c r="BB146" s="58"/>
      <c r="BC146" s="58"/>
      <c r="BD146" s="58"/>
      <c r="BE146" s="58"/>
      <c r="BF146" s="58"/>
      <c r="BG146" s="58"/>
      <c r="BH146" s="58"/>
      <c r="BI146" s="58"/>
      <c r="BJ146" s="59"/>
      <c r="BK146" s="60"/>
      <c r="BL146" s="58"/>
      <c r="BM146" s="58"/>
      <c r="BN146" s="58"/>
      <c r="BO146" s="58"/>
      <c r="BP146" s="58"/>
      <c r="BQ146" s="58"/>
      <c r="BR146" s="58"/>
      <c r="BS146" s="58"/>
      <c r="BT146" s="58"/>
      <c r="BU146" s="58"/>
      <c r="BV146" s="58"/>
      <c r="BW146" s="58"/>
      <c r="BX146" s="58"/>
      <c r="BY146" s="58"/>
      <c r="BZ146" s="58"/>
      <c r="CA146" s="58"/>
      <c r="CB146" s="58"/>
      <c r="CC146" s="58"/>
      <c r="CD146" s="58"/>
      <c r="CE146" s="58"/>
      <c r="CF146" s="58"/>
      <c r="CG146" s="58"/>
      <c r="CH146" s="58"/>
      <c r="CI146" s="58"/>
      <c r="CJ146" s="58"/>
      <c r="CK146" s="58"/>
      <c r="CL146" s="58"/>
      <c r="CM146" s="58"/>
      <c r="CN146" s="58"/>
      <c r="CO146" s="59"/>
      <c r="CP146" s="60"/>
      <c r="CQ146" s="58"/>
      <c r="CR146" s="58"/>
      <c r="CS146" s="58"/>
      <c r="CT146" s="61"/>
      <c r="CU146" s="62"/>
      <c r="CV146" s="58"/>
      <c r="CW146" s="58"/>
      <c r="CX146" s="58"/>
      <c r="CY146" s="58"/>
      <c r="CZ146" s="58"/>
      <c r="DA146" s="58"/>
      <c r="DB146" s="58"/>
      <c r="DC146" s="58"/>
      <c r="DD146" s="58"/>
      <c r="DE146" s="58"/>
      <c r="DF146" s="58"/>
      <c r="DG146" s="58"/>
      <c r="DH146" s="58"/>
      <c r="DI146" s="58"/>
      <c r="DJ146" s="58"/>
      <c r="DK146" s="58"/>
      <c r="DL146" s="58"/>
      <c r="DM146" s="58"/>
      <c r="DN146" s="58"/>
      <c r="DO146" s="58"/>
      <c r="DP146" s="58"/>
      <c r="DQ146" s="58"/>
      <c r="DR146" s="58"/>
      <c r="DS146" s="59"/>
      <c r="DT146" s="62"/>
      <c r="DU146" s="58"/>
      <c r="DV146" s="61"/>
      <c r="DW146" s="62"/>
      <c r="DX146" s="58"/>
      <c r="DY146" s="58"/>
      <c r="DZ146" s="58"/>
      <c r="EA146" s="58"/>
      <c r="EB146" s="58"/>
      <c r="EC146" s="61"/>
      <c r="ED146" s="62"/>
      <c r="EE146" s="58"/>
      <c r="EF146" s="58"/>
      <c r="EG146" s="58"/>
      <c r="EH146" s="58"/>
      <c r="EI146" s="58"/>
      <c r="EJ146" s="61"/>
      <c r="EK146" s="62"/>
      <c r="EL146" s="58"/>
      <c r="EM146" s="58"/>
      <c r="EN146" s="58"/>
      <c r="EO146" s="58"/>
      <c r="EP146" s="58"/>
      <c r="EQ146" s="61"/>
      <c r="ER146" s="58"/>
      <c r="ES146" s="58"/>
      <c r="ET146" s="58"/>
      <c r="EU146" s="58"/>
      <c r="EV146" s="58"/>
      <c r="EW146" s="58"/>
      <c r="EX146" s="59"/>
      <c r="EY146" s="60"/>
      <c r="EZ146" s="58"/>
      <c r="FA146" s="58"/>
      <c r="FB146" s="58"/>
      <c r="FC146" s="58"/>
      <c r="FD146" s="58"/>
      <c r="FE146" s="61"/>
      <c r="FF146" s="58"/>
      <c r="FG146" s="58"/>
      <c r="FH146" s="58"/>
      <c r="FI146" s="58"/>
      <c r="FJ146" s="58"/>
      <c r="FK146" s="58"/>
      <c r="FL146" s="61"/>
      <c r="FM146" s="58"/>
      <c r="FN146" s="58"/>
      <c r="FO146" s="58"/>
      <c r="FP146" s="58"/>
      <c r="FQ146" s="58"/>
      <c r="FR146" s="58"/>
      <c r="FS146" s="61"/>
      <c r="FT146" s="58"/>
      <c r="FU146" s="58"/>
      <c r="FV146" s="58"/>
      <c r="FW146" s="63"/>
      <c r="FX146" s="58"/>
      <c r="FY146" s="58"/>
      <c r="FZ146" s="58"/>
      <c r="GA146" s="58"/>
      <c r="GB146" s="59"/>
      <c r="GC146" s="60"/>
      <c r="GD146" s="58"/>
      <c r="GE146" s="58"/>
      <c r="GF146" s="58"/>
      <c r="GG146" s="61"/>
      <c r="GH146" s="62"/>
      <c r="GI146" s="58"/>
      <c r="GJ146" s="58"/>
      <c r="GK146" s="58"/>
      <c r="GL146" s="58"/>
      <c r="GM146" s="58"/>
      <c r="GN146" s="61"/>
      <c r="GO146" s="58"/>
      <c r="GP146" s="58"/>
      <c r="GQ146" s="58"/>
      <c r="GR146" s="58"/>
      <c r="GS146" s="58"/>
      <c r="GT146" s="58"/>
      <c r="GU146" s="61"/>
      <c r="GV146" s="58"/>
      <c r="GW146" s="58"/>
      <c r="GX146" s="58"/>
      <c r="GY146" s="58"/>
      <c r="GZ146" s="58"/>
      <c r="HA146" s="58"/>
      <c r="HB146" s="61"/>
      <c r="HC146" s="58"/>
      <c r="HD146" s="58"/>
      <c r="HE146" s="58"/>
      <c r="HF146" s="58"/>
      <c r="HG146" s="59"/>
      <c r="HH146" s="60"/>
      <c r="HI146" s="61"/>
      <c r="HJ146" s="58"/>
      <c r="HK146" s="58"/>
      <c r="HL146" s="58"/>
      <c r="HM146" s="58"/>
      <c r="HN146" s="58"/>
      <c r="HO146" s="58"/>
      <c r="HP146" s="61"/>
      <c r="HQ146" s="58"/>
      <c r="HR146" s="58"/>
      <c r="HS146" s="58"/>
      <c r="HT146" s="58"/>
      <c r="HU146" s="58"/>
      <c r="HV146" s="58"/>
      <c r="HW146" s="58"/>
      <c r="HX146" s="58"/>
      <c r="HY146" s="58"/>
      <c r="HZ146" s="58"/>
      <c r="IA146" s="58"/>
      <c r="IB146" s="58"/>
      <c r="IC146" s="58"/>
      <c r="ID146" s="61"/>
      <c r="IE146" s="58"/>
      <c r="IF146" s="58"/>
      <c r="IG146" s="58"/>
      <c r="IH146" s="58"/>
      <c r="II146" s="58"/>
      <c r="IJ146" s="58"/>
      <c r="IK146" s="61"/>
      <c r="IL146" s="59"/>
      <c r="IM146" s="60"/>
      <c r="IN146" s="58"/>
      <c r="IO146" s="58"/>
      <c r="IP146" s="58"/>
      <c r="IQ146" s="58"/>
      <c r="IR146" s="58"/>
      <c r="IS146" s="58"/>
      <c r="IT146" s="58"/>
      <c r="IU146" s="58"/>
      <c r="IV146" s="58"/>
      <c r="IW146" s="58"/>
      <c r="IX146" s="58"/>
      <c r="IY146" s="58"/>
      <c r="IZ146" s="58"/>
      <c r="JA146" s="58"/>
      <c r="JB146" s="58"/>
      <c r="JC146" s="58"/>
      <c r="JD146" s="58"/>
      <c r="JE146" s="58"/>
      <c r="JF146" s="58"/>
      <c r="JG146" s="58"/>
      <c r="JH146" s="58"/>
      <c r="JI146" s="58"/>
      <c r="JJ146" s="58"/>
      <c r="JK146" s="58"/>
      <c r="JL146" s="58"/>
      <c r="JM146" s="58"/>
      <c r="JN146" s="58"/>
      <c r="JO146" s="58"/>
      <c r="JP146" s="59"/>
      <c r="JQ146" s="60"/>
      <c r="JR146" s="58"/>
      <c r="JS146" s="58"/>
      <c r="JT146" s="58"/>
      <c r="JU146" s="58"/>
      <c r="JV146" s="58"/>
      <c r="JW146" s="58"/>
      <c r="JX146" s="58"/>
      <c r="JY146" s="58"/>
      <c r="JZ146" s="58"/>
      <c r="KA146" s="58"/>
      <c r="KB146" s="58"/>
      <c r="KC146" s="58"/>
      <c r="KD146" s="58"/>
      <c r="KE146" s="58"/>
      <c r="KF146" s="58"/>
      <c r="KG146" s="58"/>
      <c r="KH146" s="58"/>
      <c r="KI146" s="58"/>
      <c r="KJ146" s="58"/>
      <c r="KK146" s="58"/>
      <c r="KL146" s="58"/>
      <c r="KM146" s="58"/>
      <c r="KN146" s="58"/>
      <c r="KO146" s="58"/>
      <c r="KP146" s="58"/>
      <c r="KQ146" s="58"/>
      <c r="KR146" s="58"/>
      <c r="KS146" s="58"/>
      <c r="KT146" s="61"/>
      <c r="KU146" s="59"/>
      <c r="KV146" s="58"/>
      <c r="KW146" s="58"/>
      <c r="KX146" s="58"/>
      <c r="KY146" s="58"/>
      <c r="KZ146" s="58"/>
      <c r="LA146" s="58"/>
      <c r="LB146" s="58"/>
      <c r="LC146" s="58"/>
      <c r="LD146" s="58"/>
      <c r="LE146" s="58"/>
      <c r="LF146" s="58"/>
      <c r="LG146" s="58"/>
      <c r="LH146" s="58"/>
      <c r="LI146" s="58"/>
      <c r="LJ146" s="58"/>
      <c r="LK146" s="58"/>
      <c r="LL146" s="58"/>
      <c r="LM146" s="58"/>
      <c r="LN146" s="58"/>
      <c r="LO146" s="58"/>
      <c r="LP146" s="58"/>
      <c r="LQ146" s="58"/>
      <c r="LR146" s="58"/>
      <c r="LS146" s="58"/>
      <c r="LT146" s="58"/>
      <c r="LU146" s="58"/>
      <c r="LV146" s="58"/>
      <c r="LW146" s="58"/>
      <c r="LX146" s="61"/>
      <c r="LY146" s="59"/>
      <c r="LZ146" s="60"/>
      <c r="MA146" s="58"/>
      <c r="MB146" s="58"/>
      <c r="MC146" s="58"/>
      <c r="MD146" s="58"/>
      <c r="ME146" s="58"/>
      <c r="MF146" s="58"/>
      <c r="MG146" s="58"/>
      <c r="MH146" s="58"/>
      <c r="MI146" s="58"/>
      <c r="MJ146" s="58"/>
      <c r="MK146" s="58"/>
      <c r="ML146" s="58"/>
      <c r="MM146" s="58"/>
      <c r="MN146" s="58"/>
      <c r="MO146" s="58"/>
      <c r="MP146" s="58"/>
      <c r="MQ146" s="58"/>
      <c r="MR146" s="58"/>
      <c r="MS146" s="58"/>
      <c r="MT146" s="58"/>
      <c r="MU146" s="58"/>
      <c r="MV146" s="58"/>
      <c r="MW146" s="58"/>
      <c r="MX146" s="58"/>
      <c r="MY146" s="58"/>
      <c r="MZ146" s="58"/>
      <c r="NA146" s="58"/>
      <c r="NB146" s="58"/>
      <c r="NC146" s="58"/>
      <c r="ND146" s="59"/>
      <c r="NE146" s="64"/>
      <c r="NF146" s="58"/>
      <c r="NG146" s="58"/>
      <c r="NH146" s="58"/>
      <c r="NI146" s="58"/>
      <c r="NJ146" s="58"/>
      <c r="NK146" s="58"/>
      <c r="NL146" s="58"/>
      <c r="NM146" s="58"/>
      <c r="NN146" s="58"/>
      <c r="NO146" s="58"/>
      <c r="NP146" s="58"/>
      <c r="NQ146" s="58"/>
      <c r="NR146" s="58"/>
      <c r="NS146" s="58"/>
      <c r="NT146" s="58"/>
      <c r="NU146" s="58"/>
      <c r="NV146" s="58"/>
      <c r="NW146" s="58"/>
      <c r="NX146" s="58"/>
      <c r="NY146" s="58"/>
      <c r="NZ146" s="58"/>
      <c r="OA146" s="58"/>
      <c r="OB146" s="58"/>
      <c r="OC146" s="58"/>
      <c r="OD146" s="58"/>
      <c r="OE146" s="58"/>
      <c r="OF146" s="58"/>
      <c r="OG146" s="58"/>
      <c r="OH146" s="58"/>
      <c r="OI146" s="58"/>
      <c r="OJ146" s="58"/>
      <c r="OK146" s="58"/>
      <c r="OL146" s="58"/>
      <c r="OM146" s="58"/>
      <c r="ON146" s="58"/>
      <c r="OO146" s="58"/>
      <c r="OP146" s="58"/>
      <c r="OQ146" s="58"/>
      <c r="OR146" s="58"/>
      <c r="OS146" s="58"/>
      <c r="OT146" s="58"/>
      <c r="OU146" s="58"/>
      <c r="OV146" s="58"/>
      <c r="OW146" s="58"/>
      <c r="OX146" s="58"/>
      <c r="OY146" s="58"/>
      <c r="OZ146" s="58"/>
      <c r="PA146" s="58"/>
      <c r="PB146" s="58"/>
      <c r="PC146" s="58"/>
      <c r="PD146" s="58"/>
      <c r="PE146" s="58"/>
      <c r="PF146" s="58"/>
      <c r="PG146" s="58"/>
      <c r="PH146" s="58"/>
      <c r="PI146" s="58"/>
      <c r="PJ146" s="58"/>
      <c r="PK146" s="58"/>
      <c r="PL146" s="65"/>
    </row>
    <row r="147" spans="1:428" ht="14.5" hidden="1" customHeight="1" thickBot="1" x14ac:dyDescent="0.4">
      <c r="A147" s="20" t="str" cm="1">
        <f t="array" aca="1" ref="A147" ca="1">IF(INDIRECT("'CALENDAR - Workflow'!B"&amp;ROW(A147)-1)&lt;&gt;0,INDIRECT("'CALENDAR - Workflow'!B"&amp;ROW(A147)-1),"")</f>
        <v/>
      </c>
      <c r="B147" s="21" t="str" cm="1">
        <f t="array" aca="1" ref="B147" ca="1">IF(INDIRECT("'CALENDAR - Workflow'!C"&amp;ROW(A147)-1)&lt;&gt;0,INDIRECT("'CALENDAR - Workflow'!C"&amp;ROW(A147)-1),"")</f>
        <v/>
      </c>
      <c r="C147" s="57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59"/>
      <c r="AH147" s="60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8"/>
      <c r="BA147" s="58"/>
      <c r="BB147" s="58"/>
      <c r="BC147" s="58"/>
      <c r="BD147" s="58"/>
      <c r="BE147" s="58"/>
      <c r="BF147" s="58"/>
      <c r="BG147" s="58"/>
      <c r="BH147" s="58"/>
      <c r="BI147" s="58"/>
      <c r="BJ147" s="59"/>
      <c r="BK147" s="60"/>
      <c r="BL147" s="58"/>
      <c r="BM147" s="58"/>
      <c r="BN147" s="58"/>
      <c r="BO147" s="58"/>
      <c r="BP147" s="58"/>
      <c r="BQ147" s="58"/>
      <c r="BR147" s="58"/>
      <c r="BS147" s="58"/>
      <c r="BT147" s="58"/>
      <c r="BU147" s="58"/>
      <c r="BV147" s="58"/>
      <c r="BW147" s="58"/>
      <c r="BX147" s="58"/>
      <c r="BY147" s="58"/>
      <c r="BZ147" s="58"/>
      <c r="CA147" s="58"/>
      <c r="CB147" s="58"/>
      <c r="CC147" s="58"/>
      <c r="CD147" s="58"/>
      <c r="CE147" s="58"/>
      <c r="CF147" s="58"/>
      <c r="CG147" s="58"/>
      <c r="CH147" s="58"/>
      <c r="CI147" s="58"/>
      <c r="CJ147" s="58"/>
      <c r="CK147" s="58"/>
      <c r="CL147" s="58"/>
      <c r="CM147" s="58"/>
      <c r="CN147" s="58"/>
      <c r="CO147" s="59"/>
      <c r="CP147" s="60"/>
      <c r="CQ147" s="58"/>
      <c r="CR147" s="58"/>
      <c r="CS147" s="58"/>
      <c r="CT147" s="61"/>
      <c r="CU147" s="62"/>
      <c r="CV147" s="58"/>
      <c r="CW147" s="58"/>
      <c r="CX147" s="58"/>
      <c r="CY147" s="58"/>
      <c r="CZ147" s="58"/>
      <c r="DA147" s="58"/>
      <c r="DB147" s="58"/>
      <c r="DC147" s="58"/>
      <c r="DD147" s="58"/>
      <c r="DE147" s="58"/>
      <c r="DF147" s="58"/>
      <c r="DG147" s="58"/>
      <c r="DH147" s="58"/>
      <c r="DI147" s="58"/>
      <c r="DJ147" s="58"/>
      <c r="DK147" s="58"/>
      <c r="DL147" s="58"/>
      <c r="DM147" s="58"/>
      <c r="DN147" s="58"/>
      <c r="DO147" s="58"/>
      <c r="DP147" s="58"/>
      <c r="DQ147" s="58"/>
      <c r="DR147" s="58"/>
      <c r="DS147" s="59"/>
      <c r="DT147" s="62"/>
      <c r="DU147" s="58"/>
      <c r="DV147" s="61"/>
      <c r="DW147" s="62"/>
      <c r="DX147" s="58"/>
      <c r="DY147" s="58"/>
      <c r="DZ147" s="58"/>
      <c r="EA147" s="58"/>
      <c r="EB147" s="58"/>
      <c r="EC147" s="61"/>
      <c r="ED147" s="62"/>
      <c r="EE147" s="58"/>
      <c r="EF147" s="58"/>
      <c r="EG147" s="58"/>
      <c r="EH147" s="58"/>
      <c r="EI147" s="58"/>
      <c r="EJ147" s="61"/>
      <c r="EK147" s="62"/>
      <c r="EL147" s="58"/>
      <c r="EM147" s="58"/>
      <c r="EN147" s="58"/>
      <c r="EO147" s="58"/>
      <c r="EP147" s="58"/>
      <c r="EQ147" s="61"/>
      <c r="ER147" s="58"/>
      <c r="ES147" s="58"/>
      <c r="ET147" s="58"/>
      <c r="EU147" s="58"/>
      <c r="EV147" s="58"/>
      <c r="EW147" s="58"/>
      <c r="EX147" s="59"/>
      <c r="EY147" s="60"/>
      <c r="EZ147" s="58"/>
      <c r="FA147" s="58"/>
      <c r="FB147" s="58"/>
      <c r="FC147" s="58"/>
      <c r="FD147" s="58"/>
      <c r="FE147" s="61"/>
      <c r="FF147" s="58"/>
      <c r="FG147" s="58"/>
      <c r="FH147" s="58"/>
      <c r="FI147" s="58"/>
      <c r="FJ147" s="58"/>
      <c r="FK147" s="58"/>
      <c r="FL147" s="61"/>
      <c r="FM147" s="58"/>
      <c r="FN147" s="58"/>
      <c r="FO147" s="58"/>
      <c r="FP147" s="58"/>
      <c r="FQ147" s="58"/>
      <c r="FR147" s="58"/>
      <c r="FS147" s="61"/>
      <c r="FT147" s="58"/>
      <c r="FU147" s="58"/>
      <c r="FV147" s="58"/>
      <c r="FW147" s="58"/>
      <c r="FX147" s="58"/>
      <c r="FY147" s="58"/>
      <c r="FZ147" s="58"/>
      <c r="GA147" s="58"/>
      <c r="GB147" s="59"/>
      <c r="GC147" s="60"/>
      <c r="GD147" s="58"/>
      <c r="GE147" s="58"/>
      <c r="GF147" s="58"/>
      <c r="GG147" s="61"/>
      <c r="GH147" s="62"/>
      <c r="GI147" s="58"/>
      <c r="GJ147" s="58"/>
      <c r="GK147" s="58"/>
      <c r="GL147" s="58"/>
      <c r="GM147" s="58"/>
      <c r="GN147" s="61"/>
      <c r="GO147" s="58"/>
      <c r="GP147" s="58"/>
      <c r="GQ147" s="58"/>
      <c r="GR147" s="58"/>
      <c r="GS147" s="58"/>
      <c r="GT147" s="58"/>
      <c r="GU147" s="61"/>
      <c r="GV147" s="58"/>
      <c r="GW147" s="58"/>
      <c r="GX147" s="58"/>
      <c r="GY147" s="58"/>
      <c r="GZ147" s="58"/>
      <c r="HA147" s="58"/>
      <c r="HB147" s="61"/>
      <c r="HC147" s="58"/>
      <c r="HD147" s="58"/>
      <c r="HE147" s="58"/>
      <c r="HF147" s="58"/>
      <c r="HG147" s="59"/>
      <c r="HH147" s="60"/>
      <c r="HI147" s="61"/>
      <c r="HJ147" s="58"/>
      <c r="HK147" s="58"/>
      <c r="HL147" s="58"/>
      <c r="HM147" s="58"/>
      <c r="HN147" s="58"/>
      <c r="HO147" s="58"/>
      <c r="HP147" s="61"/>
      <c r="HQ147" s="58"/>
      <c r="HR147" s="58"/>
      <c r="HS147" s="58"/>
      <c r="HT147" s="58"/>
      <c r="HU147" s="58"/>
      <c r="HV147" s="58"/>
      <c r="HW147" s="58"/>
      <c r="HX147" s="58"/>
      <c r="HY147" s="58"/>
      <c r="HZ147" s="58"/>
      <c r="IA147" s="58"/>
      <c r="IB147" s="58"/>
      <c r="IC147" s="58"/>
      <c r="ID147" s="61"/>
      <c r="IE147" s="58"/>
      <c r="IF147" s="58"/>
      <c r="IG147" s="58"/>
      <c r="IH147" s="58"/>
      <c r="II147" s="58"/>
      <c r="IJ147" s="58"/>
      <c r="IK147" s="61"/>
      <c r="IL147" s="59"/>
      <c r="IM147" s="60"/>
      <c r="IN147" s="58"/>
      <c r="IO147" s="58"/>
      <c r="IP147" s="58"/>
      <c r="IQ147" s="58"/>
      <c r="IR147" s="58"/>
      <c r="IS147" s="58"/>
      <c r="IT147" s="58"/>
      <c r="IU147" s="58"/>
      <c r="IV147" s="58"/>
      <c r="IW147" s="58"/>
      <c r="IX147" s="58"/>
      <c r="IY147" s="58"/>
      <c r="IZ147" s="58"/>
      <c r="JA147" s="58"/>
      <c r="JB147" s="58"/>
      <c r="JC147" s="58"/>
      <c r="JD147" s="58"/>
      <c r="JE147" s="58"/>
      <c r="JF147" s="58"/>
      <c r="JG147" s="58"/>
      <c r="JH147" s="58"/>
      <c r="JI147" s="58"/>
      <c r="JJ147" s="58"/>
      <c r="JK147" s="58"/>
      <c r="JL147" s="58"/>
      <c r="JM147" s="58"/>
      <c r="JN147" s="58"/>
      <c r="JO147" s="58"/>
      <c r="JP147" s="59"/>
      <c r="JQ147" s="60"/>
      <c r="JR147" s="58"/>
      <c r="JS147" s="58"/>
      <c r="JT147" s="58"/>
      <c r="JU147" s="58"/>
      <c r="JV147" s="58"/>
      <c r="JW147" s="58"/>
      <c r="JX147" s="58"/>
      <c r="JY147" s="58"/>
      <c r="JZ147" s="58"/>
      <c r="KA147" s="58"/>
      <c r="KB147" s="58"/>
      <c r="KC147" s="58"/>
      <c r="KD147" s="58"/>
      <c r="KE147" s="58"/>
      <c r="KF147" s="58"/>
      <c r="KG147" s="58"/>
      <c r="KH147" s="58"/>
      <c r="KI147" s="58"/>
      <c r="KJ147" s="58"/>
      <c r="KK147" s="58"/>
      <c r="KL147" s="58"/>
      <c r="KM147" s="58"/>
      <c r="KN147" s="58"/>
      <c r="KO147" s="58"/>
      <c r="KP147" s="58"/>
      <c r="KQ147" s="58"/>
      <c r="KR147" s="58"/>
      <c r="KS147" s="58"/>
      <c r="KT147" s="61"/>
      <c r="KU147" s="59"/>
      <c r="KV147" s="58"/>
      <c r="KW147" s="58"/>
      <c r="KX147" s="58"/>
      <c r="KY147" s="58"/>
      <c r="KZ147" s="58"/>
      <c r="LA147" s="58"/>
      <c r="LB147" s="58"/>
      <c r="LC147" s="58"/>
      <c r="LD147" s="58"/>
      <c r="LE147" s="58"/>
      <c r="LF147" s="58"/>
      <c r="LG147" s="58"/>
      <c r="LH147" s="58"/>
      <c r="LI147" s="58"/>
      <c r="LJ147" s="58"/>
      <c r="LK147" s="58"/>
      <c r="LL147" s="58"/>
      <c r="LM147" s="58"/>
      <c r="LN147" s="58"/>
      <c r="LO147" s="58"/>
      <c r="LP147" s="58"/>
      <c r="LQ147" s="58"/>
      <c r="LR147" s="58"/>
      <c r="LS147" s="58"/>
      <c r="LT147" s="58"/>
      <c r="LU147" s="58"/>
      <c r="LV147" s="58"/>
      <c r="LW147" s="58"/>
      <c r="LX147" s="61"/>
      <c r="LY147" s="59"/>
      <c r="LZ147" s="60"/>
      <c r="MA147" s="58"/>
      <c r="MB147" s="58"/>
      <c r="MC147" s="58"/>
      <c r="MD147" s="58"/>
      <c r="ME147" s="58"/>
      <c r="MF147" s="58"/>
      <c r="MG147" s="58"/>
      <c r="MH147" s="58"/>
      <c r="MI147" s="58"/>
      <c r="MJ147" s="58"/>
      <c r="MK147" s="58"/>
      <c r="ML147" s="58"/>
      <c r="MM147" s="58"/>
      <c r="MN147" s="58"/>
      <c r="MO147" s="58"/>
      <c r="MP147" s="58"/>
      <c r="MQ147" s="58"/>
      <c r="MR147" s="58"/>
      <c r="MS147" s="58"/>
      <c r="MT147" s="58"/>
      <c r="MU147" s="58"/>
      <c r="MV147" s="58"/>
      <c r="MW147" s="58"/>
      <c r="MX147" s="58"/>
      <c r="MY147" s="58"/>
      <c r="MZ147" s="58"/>
      <c r="NA147" s="58"/>
      <c r="NB147" s="58"/>
      <c r="NC147" s="58"/>
      <c r="ND147" s="59"/>
      <c r="NE147" s="64"/>
      <c r="NF147" s="58"/>
      <c r="NG147" s="58"/>
      <c r="NH147" s="58"/>
      <c r="NI147" s="58"/>
      <c r="NJ147" s="58"/>
      <c r="NK147" s="58"/>
      <c r="NL147" s="58"/>
      <c r="NM147" s="58"/>
      <c r="NN147" s="58"/>
      <c r="NO147" s="58"/>
      <c r="NP147" s="58"/>
      <c r="NQ147" s="58"/>
      <c r="NR147" s="58"/>
      <c r="NS147" s="58"/>
      <c r="NT147" s="58"/>
      <c r="NU147" s="58"/>
      <c r="NV147" s="58"/>
      <c r="NW147" s="58"/>
      <c r="NX147" s="58"/>
      <c r="NY147" s="58"/>
      <c r="NZ147" s="58"/>
      <c r="OA147" s="58"/>
      <c r="OB147" s="58"/>
      <c r="OC147" s="58"/>
      <c r="OD147" s="58"/>
      <c r="OE147" s="58"/>
      <c r="OF147" s="58"/>
      <c r="OG147" s="58"/>
      <c r="OH147" s="58"/>
      <c r="OI147" s="58"/>
      <c r="OJ147" s="58"/>
      <c r="OK147" s="58"/>
      <c r="OL147" s="58"/>
      <c r="OM147" s="58"/>
      <c r="ON147" s="58"/>
      <c r="OO147" s="58"/>
      <c r="OP147" s="58"/>
      <c r="OQ147" s="58"/>
      <c r="OR147" s="58"/>
      <c r="OS147" s="58"/>
      <c r="OT147" s="58"/>
      <c r="OU147" s="58"/>
      <c r="OV147" s="58"/>
      <c r="OW147" s="58"/>
      <c r="OX147" s="58"/>
      <c r="OY147" s="58"/>
      <c r="OZ147" s="58"/>
      <c r="PA147" s="58"/>
      <c r="PB147" s="58"/>
      <c r="PC147" s="58"/>
      <c r="PD147" s="58"/>
      <c r="PE147" s="58"/>
      <c r="PF147" s="58"/>
      <c r="PG147" s="58"/>
      <c r="PH147" s="58"/>
      <c r="PI147" s="58"/>
      <c r="PJ147" s="58"/>
      <c r="PK147" s="58"/>
      <c r="PL147" s="65"/>
    </row>
    <row r="148" spans="1:428" ht="14.5" hidden="1" customHeight="1" thickBot="1" x14ac:dyDescent="0.4">
      <c r="A148" s="20" t="str" cm="1">
        <f t="array" aca="1" ref="A148" ca="1">IF(INDIRECT("'CALENDAR - Workflow'!B"&amp;ROW(A148)-1)&lt;&gt;0,INDIRECT("'CALENDAR - Workflow'!B"&amp;ROW(A148)-1),"")</f>
        <v/>
      </c>
      <c r="B148" s="21" t="str" cm="1">
        <f t="array" aca="1" ref="B148" ca="1">IF(INDIRECT("'CALENDAR - Workflow'!C"&amp;ROW(A148)-1)&lt;&gt;0,INDIRECT("'CALENDAR - Workflow'!C"&amp;ROW(A148)-1),"")</f>
        <v/>
      </c>
      <c r="C148" s="57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9"/>
      <c r="AH148" s="60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  <c r="AW148" s="58"/>
      <c r="AX148" s="58"/>
      <c r="AY148" s="58"/>
      <c r="AZ148" s="58"/>
      <c r="BA148" s="58"/>
      <c r="BB148" s="58"/>
      <c r="BC148" s="58"/>
      <c r="BD148" s="58"/>
      <c r="BE148" s="58"/>
      <c r="BF148" s="58"/>
      <c r="BG148" s="58"/>
      <c r="BH148" s="58"/>
      <c r="BI148" s="58"/>
      <c r="BJ148" s="59"/>
      <c r="BK148" s="60"/>
      <c r="BL148" s="58"/>
      <c r="BM148" s="58"/>
      <c r="BN148" s="58"/>
      <c r="BO148" s="58"/>
      <c r="BP148" s="58"/>
      <c r="BQ148" s="58"/>
      <c r="BR148" s="58"/>
      <c r="BS148" s="58"/>
      <c r="BT148" s="58"/>
      <c r="BU148" s="58"/>
      <c r="BV148" s="58"/>
      <c r="BW148" s="58"/>
      <c r="BX148" s="58"/>
      <c r="BY148" s="58"/>
      <c r="BZ148" s="58"/>
      <c r="CA148" s="58"/>
      <c r="CB148" s="58"/>
      <c r="CC148" s="58"/>
      <c r="CD148" s="58"/>
      <c r="CE148" s="58"/>
      <c r="CF148" s="58"/>
      <c r="CG148" s="58"/>
      <c r="CH148" s="58"/>
      <c r="CI148" s="58"/>
      <c r="CJ148" s="58"/>
      <c r="CK148" s="58"/>
      <c r="CL148" s="58"/>
      <c r="CM148" s="58"/>
      <c r="CN148" s="58"/>
      <c r="CO148" s="59"/>
      <c r="CP148" s="60"/>
      <c r="CQ148" s="58"/>
      <c r="CR148" s="58"/>
      <c r="CS148" s="58"/>
      <c r="CT148" s="61"/>
      <c r="CU148" s="62"/>
      <c r="CV148" s="58"/>
      <c r="CW148" s="58"/>
      <c r="CX148" s="58"/>
      <c r="CY148" s="58"/>
      <c r="CZ148" s="58"/>
      <c r="DA148" s="58"/>
      <c r="DB148" s="58"/>
      <c r="DC148" s="58"/>
      <c r="DD148" s="58"/>
      <c r="DE148" s="58"/>
      <c r="DF148" s="58"/>
      <c r="DG148" s="58"/>
      <c r="DH148" s="58"/>
      <c r="DI148" s="58"/>
      <c r="DJ148" s="58"/>
      <c r="DK148" s="58"/>
      <c r="DL148" s="58"/>
      <c r="DM148" s="58"/>
      <c r="DN148" s="58"/>
      <c r="DO148" s="58"/>
      <c r="DP148" s="58"/>
      <c r="DQ148" s="58"/>
      <c r="DR148" s="58"/>
      <c r="DS148" s="59"/>
      <c r="DT148" s="62"/>
      <c r="DU148" s="58"/>
      <c r="DV148" s="61"/>
      <c r="DW148" s="62"/>
      <c r="DX148" s="58"/>
      <c r="DY148" s="58"/>
      <c r="DZ148" s="58"/>
      <c r="EA148" s="58"/>
      <c r="EB148" s="58"/>
      <c r="EC148" s="61"/>
      <c r="ED148" s="62"/>
      <c r="EE148" s="58"/>
      <c r="EF148" s="58"/>
      <c r="EG148" s="58"/>
      <c r="EH148" s="58"/>
      <c r="EI148" s="58"/>
      <c r="EJ148" s="61"/>
      <c r="EK148" s="62"/>
      <c r="EL148" s="58"/>
      <c r="EM148" s="58"/>
      <c r="EN148" s="58"/>
      <c r="EO148" s="58"/>
      <c r="EP148" s="58"/>
      <c r="EQ148" s="61"/>
      <c r="ER148" s="58"/>
      <c r="ES148" s="58"/>
      <c r="ET148" s="58"/>
      <c r="EU148" s="58"/>
      <c r="EV148" s="58"/>
      <c r="EW148" s="58"/>
      <c r="EX148" s="59"/>
      <c r="EY148" s="60"/>
      <c r="EZ148" s="58"/>
      <c r="FA148" s="58"/>
      <c r="FB148" s="58"/>
      <c r="FC148" s="58"/>
      <c r="FD148" s="58"/>
      <c r="FE148" s="61"/>
      <c r="FF148" s="58"/>
      <c r="FG148" s="58"/>
      <c r="FH148" s="58"/>
      <c r="FI148" s="58"/>
      <c r="FJ148" s="58"/>
      <c r="FK148" s="58"/>
      <c r="FL148" s="61"/>
      <c r="FM148" s="58"/>
      <c r="FN148" s="58"/>
      <c r="FO148" s="58"/>
      <c r="FP148" s="58"/>
      <c r="FQ148" s="58"/>
      <c r="FR148" s="58"/>
      <c r="FS148" s="61"/>
      <c r="FT148" s="58"/>
      <c r="FU148" s="58"/>
      <c r="FV148" s="58"/>
      <c r="FW148" s="63"/>
      <c r="FX148" s="58"/>
      <c r="FY148" s="58"/>
      <c r="FZ148" s="58"/>
      <c r="GA148" s="58"/>
      <c r="GB148" s="59"/>
      <c r="GC148" s="60"/>
      <c r="GD148" s="58"/>
      <c r="GE148" s="58"/>
      <c r="GF148" s="58"/>
      <c r="GG148" s="61"/>
      <c r="GH148" s="62"/>
      <c r="GI148" s="58"/>
      <c r="GJ148" s="58"/>
      <c r="GK148" s="58"/>
      <c r="GL148" s="58"/>
      <c r="GM148" s="58"/>
      <c r="GN148" s="61"/>
      <c r="GO148" s="58"/>
      <c r="GP148" s="58"/>
      <c r="GQ148" s="58"/>
      <c r="GR148" s="58"/>
      <c r="GS148" s="58"/>
      <c r="GT148" s="58"/>
      <c r="GU148" s="61"/>
      <c r="GV148" s="58"/>
      <c r="GW148" s="58"/>
      <c r="GX148" s="58"/>
      <c r="GY148" s="58"/>
      <c r="GZ148" s="58"/>
      <c r="HA148" s="58"/>
      <c r="HB148" s="61"/>
      <c r="HC148" s="58"/>
      <c r="HD148" s="58"/>
      <c r="HE148" s="58"/>
      <c r="HF148" s="58"/>
      <c r="HG148" s="59"/>
      <c r="HH148" s="60"/>
      <c r="HI148" s="58"/>
      <c r="HJ148" s="58"/>
      <c r="HK148" s="58"/>
      <c r="HL148" s="58"/>
      <c r="HM148" s="58"/>
      <c r="HN148" s="58"/>
      <c r="HO148" s="58"/>
      <c r="HP148" s="61"/>
      <c r="HQ148" s="58"/>
      <c r="HR148" s="58"/>
      <c r="HS148" s="58"/>
      <c r="HT148" s="58"/>
      <c r="HU148" s="58"/>
      <c r="HV148" s="58"/>
      <c r="HW148" s="61"/>
      <c r="HX148" s="58"/>
      <c r="HY148" s="58"/>
      <c r="HZ148" s="58"/>
      <c r="IA148" s="58"/>
      <c r="IB148" s="58"/>
      <c r="IC148" s="58"/>
      <c r="ID148" s="61"/>
      <c r="IE148" s="58"/>
      <c r="IF148" s="58"/>
      <c r="IG148" s="58"/>
      <c r="IH148" s="58"/>
      <c r="II148" s="58"/>
      <c r="IJ148" s="58"/>
      <c r="IK148" s="61"/>
      <c r="IL148" s="59"/>
      <c r="IM148" s="60"/>
      <c r="IN148" s="58"/>
      <c r="IO148" s="58"/>
      <c r="IP148" s="58"/>
      <c r="IQ148" s="58"/>
      <c r="IR148" s="58"/>
      <c r="IS148" s="58"/>
      <c r="IT148" s="58"/>
      <c r="IU148" s="58"/>
      <c r="IV148" s="58"/>
      <c r="IW148" s="58"/>
      <c r="IX148" s="58"/>
      <c r="IY148" s="58"/>
      <c r="IZ148" s="58"/>
      <c r="JA148" s="58"/>
      <c r="JB148" s="58"/>
      <c r="JC148" s="58"/>
      <c r="JD148" s="58"/>
      <c r="JE148" s="58"/>
      <c r="JF148" s="58"/>
      <c r="JG148" s="58"/>
      <c r="JH148" s="58"/>
      <c r="JI148" s="58"/>
      <c r="JJ148" s="58"/>
      <c r="JK148" s="58"/>
      <c r="JL148" s="58"/>
      <c r="JM148" s="58"/>
      <c r="JN148" s="58"/>
      <c r="JO148" s="58"/>
      <c r="JP148" s="59"/>
      <c r="JQ148" s="60"/>
      <c r="JR148" s="58"/>
      <c r="JS148" s="58"/>
      <c r="JT148" s="58"/>
      <c r="JU148" s="58"/>
      <c r="JV148" s="58"/>
      <c r="JW148" s="58"/>
      <c r="JX148" s="58"/>
      <c r="JY148" s="58"/>
      <c r="JZ148" s="58"/>
      <c r="KA148" s="58"/>
      <c r="KB148" s="58"/>
      <c r="KC148" s="58"/>
      <c r="KD148" s="58"/>
      <c r="KE148" s="58"/>
      <c r="KF148" s="58"/>
      <c r="KG148" s="58"/>
      <c r="KH148" s="58"/>
      <c r="KI148" s="58"/>
      <c r="KJ148" s="58"/>
      <c r="KK148" s="58"/>
      <c r="KL148" s="58"/>
      <c r="KM148" s="58"/>
      <c r="KN148" s="58"/>
      <c r="KO148" s="58"/>
      <c r="KP148" s="58"/>
      <c r="KQ148" s="58"/>
      <c r="KR148" s="58"/>
      <c r="KS148" s="58"/>
      <c r="KT148" s="58"/>
      <c r="KU148" s="59"/>
      <c r="KV148" s="58"/>
      <c r="KW148" s="58"/>
      <c r="KX148" s="58"/>
      <c r="KY148" s="58"/>
      <c r="KZ148" s="58"/>
      <c r="LA148" s="58"/>
      <c r="LB148" s="58"/>
      <c r="LC148" s="58"/>
      <c r="LD148" s="58"/>
      <c r="LE148" s="58"/>
      <c r="LF148" s="58"/>
      <c r="LG148" s="58"/>
      <c r="LH148" s="58"/>
      <c r="LI148" s="58"/>
      <c r="LJ148" s="58"/>
      <c r="LK148" s="58"/>
      <c r="LL148" s="58"/>
      <c r="LM148" s="58"/>
      <c r="LN148" s="58"/>
      <c r="LO148" s="58"/>
      <c r="LP148" s="58"/>
      <c r="LQ148" s="58"/>
      <c r="LR148" s="58"/>
      <c r="LS148" s="58"/>
      <c r="LT148" s="58"/>
      <c r="LU148" s="58"/>
      <c r="LV148" s="58"/>
      <c r="LW148" s="58"/>
      <c r="LX148" s="58"/>
      <c r="LY148" s="59"/>
      <c r="LZ148" s="60"/>
      <c r="MA148" s="58"/>
      <c r="MB148" s="58"/>
      <c r="MC148" s="58"/>
      <c r="MD148" s="58"/>
      <c r="ME148" s="58"/>
      <c r="MF148" s="58"/>
      <c r="MG148" s="58"/>
      <c r="MH148" s="58"/>
      <c r="MI148" s="58"/>
      <c r="MJ148" s="58"/>
      <c r="MK148" s="58"/>
      <c r="ML148" s="58"/>
      <c r="MM148" s="58"/>
      <c r="MN148" s="58"/>
      <c r="MO148" s="58"/>
      <c r="MP148" s="58"/>
      <c r="MQ148" s="58"/>
      <c r="MR148" s="58"/>
      <c r="MS148" s="58"/>
      <c r="MT148" s="58"/>
      <c r="MU148" s="58"/>
      <c r="MV148" s="58"/>
      <c r="MW148" s="58"/>
      <c r="MX148" s="58"/>
      <c r="MY148" s="58"/>
      <c r="MZ148" s="58"/>
      <c r="NA148" s="58"/>
      <c r="NB148" s="58"/>
      <c r="NC148" s="58"/>
      <c r="ND148" s="59"/>
      <c r="NE148" s="64"/>
      <c r="NF148" s="58"/>
      <c r="NG148" s="58"/>
      <c r="NH148" s="58"/>
      <c r="NI148" s="58"/>
      <c r="NJ148" s="58"/>
      <c r="NK148" s="58"/>
      <c r="NL148" s="58"/>
      <c r="NM148" s="58"/>
      <c r="NN148" s="58"/>
      <c r="NO148" s="58"/>
      <c r="NP148" s="58"/>
      <c r="NQ148" s="58"/>
      <c r="NR148" s="58"/>
      <c r="NS148" s="58"/>
      <c r="NT148" s="58"/>
      <c r="NU148" s="58"/>
      <c r="NV148" s="58"/>
      <c r="NW148" s="58"/>
      <c r="NX148" s="58"/>
      <c r="NY148" s="58"/>
      <c r="NZ148" s="58"/>
      <c r="OA148" s="58"/>
      <c r="OB148" s="58"/>
      <c r="OC148" s="58"/>
      <c r="OD148" s="58"/>
      <c r="OE148" s="58"/>
      <c r="OF148" s="58"/>
      <c r="OG148" s="58"/>
      <c r="OH148" s="58"/>
      <c r="OI148" s="58"/>
      <c r="OJ148" s="58"/>
      <c r="OK148" s="58"/>
      <c r="OL148" s="58"/>
      <c r="OM148" s="58"/>
      <c r="ON148" s="58"/>
      <c r="OO148" s="58"/>
      <c r="OP148" s="58"/>
      <c r="OQ148" s="58"/>
      <c r="OR148" s="58"/>
      <c r="OS148" s="58"/>
      <c r="OT148" s="58"/>
      <c r="OU148" s="58"/>
      <c r="OV148" s="58"/>
      <c r="OW148" s="58"/>
      <c r="OX148" s="58"/>
      <c r="OY148" s="58"/>
      <c r="OZ148" s="58"/>
      <c r="PA148" s="58"/>
      <c r="PB148" s="58"/>
      <c r="PC148" s="58"/>
      <c r="PD148" s="58"/>
      <c r="PE148" s="58"/>
      <c r="PF148" s="58"/>
      <c r="PG148" s="58"/>
      <c r="PH148" s="58"/>
      <c r="PI148" s="58"/>
      <c r="PJ148" s="58"/>
      <c r="PK148" s="58"/>
      <c r="PL148" s="65"/>
    </row>
    <row r="149" spans="1:428" ht="14.5" hidden="1" customHeight="1" thickBot="1" x14ac:dyDescent="0.4">
      <c r="A149" s="20" t="str" cm="1">
        <f t="array" aca="1" ref="A149" ca="1">IF(INDIRECT("'CALENDAR - Workflow'!B"&amp;ROW(A149)-1)&lt;&gt;0,INDIRECT("'CALENDAR - Workflow'!B"&amp;ROW(A149)-1),"")</f>
        <v/>
      </c>
      <c r="B149" s="21" t="str" cm="1">
        <f t="array" aca="1" ref="B149" ca="1">IF(INDIRECT("'CALENDAR - Workflow'!C"&amp;ROW(A149)-1)&lt;&gt;0,INDIRECT("'CALENDAR - Workflow'!C"&amp;ROW(A149)-1),"")</f>
        <v/>
      </c>
      <c r="C149" s="57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9"/>
      <c r="AH149" s="60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  <c r="AW149" s="58"/>
      <c r="AX149" s="58"/>
      <c r="AY149" s="58"/>
      <c r="AZ149" s="58"/>
      <c r="BA149" s="58"/>
      <c r="BB149" s="58"/>
      <c r="BC149" s="58"/>
      <c r="BD149" s="58"/>
      <c r="BE149" s="58"/>
      <c r="BF149" s="58"/>
      <c r="BG149" s="58"/>
      <c r="BH149" s="58"/>
      <c r="BI149" s="58"/>
      <c r="BJ149" s="59"/>
      <c r="BK149" s="60"/>
      <c r="BL149" s="58"/>
      <c r="BM149" s="58"/>
      <c r="BN149" s="58"/>
      <c r="BO149" s="58"/>
      <c r="BP149" s="58"/>
      <c r="BQ149" s="58"/>
      <c r="BR149" s="58"/>
      <c r="BS149" s="58"/>
      <c r="BT149" s="58"/>
      <c r="BU149" s="58"/>
      <c r="BV149" s="58"/>
      <c r="BW149" s="58"/>
      <c r="BX149" s="58"/>
      <c r="BY149" s="58"/>
      <c r="BZ149" s="58"/>
      <c r="CA149" s="58"/>
      <c r="CB149" s="58"/>
      <c r="CC149" s="58"/>
      <c r="CD149" s="58"/>
      <c r="CE149" s="58"/>
      <c r="CF149" s="58"/>
      <c r="CG149" s="58"/>
      <c r="CH149" s="58"/>
      <c r="CI149" s="58"/>
      <c r="CJ149" s="58"/>
      <c r="CK149" s="58"/>
      <c r="CL149" s="58"/>
      <c r="CM149" s="58"/>
      <c r="CN149" s="58"/>
      <c r="CO149" s="59"/>
      <c r="CP149" s="60"/>
      <c r="CQ149" s="58"/>
      <c r="CR149" s="58"/>
      <c r="CS149" s="58"/>
      <c r="CT149" s="61"/>
      <c r="CU149" s="62"/>
      <c r="CV149" s="58"/>
      <c r="CW149" s="58"/>
      <c r="CX149" s="58"/>
      <c r="CY149" s="58"/>
      <c r="CZ149" s="58"/>
      <c r="DA149" s="58"/>
      <c r="DB149" s="58"/>
      <c r="DC149" s="58"/>
      <c r="DD149" s="58"/>
      <c r="DE149" s="58"/>
      <c r="DF149" s="58"/>
      <c r="DG149" s="58"/>
      <c r="DH149" s="58"/>
      <c r="DI149" s="58"/>
      <c r="DJ149" s="58"/>
      <c r="DK149" s="58"/>
      <c r="DL149" s="58"/>
      <c r="DM149" s="58"/>
      <c r="DN149" s="58"/>
      <c r="DO149" s="58"/>
      <c r="DP149" s="58"/>
      <c r="DQ149" s="58"/>
      <c r="DR149" s="58"/>
      <c r="DS149" s="59"/>
      <c r="DT149" s="62"/>
      <c r="DU149" s="58"/>
      <c r="DV149" s="61"/>
      <c r="DW149" s="62"/>
      <c r="DX149" s="58"/>
      <c r="DY149" s="58"/>
      <c r="DZ149" s="58"/>
      <c r="EA149" s="58"/>
      <c r="EB149" s="58"/>
      <c r="EC149" s="61"/>
      <c r="ED149" s="62"/>
      <c r="EE149" s="58"/>
      <c r="EF149" s="58"/>
      <c r="EG149" s="58"/>
      <c r="EH149" s="58"/>
      <c r="EI149" s="58"/>
      <c r="EJ149" s="61"/>
      <c r="EK149" s="62"/>
      <c r="EL149" s="58"/>
      <c r="EM149" s="58"/>
      <c r="EN149" s="58"/>
      <c r="EO149" s="58"/>
      <c r="EP149" s="58"/>
      <c r="EQ149" s="61"/>
      <c r="ER149" s="58"/>
      <c r="ES149" s="58"/>
      <c r="ET149" s="58"/>
      <c r="EU149" s="58"/>
      <c r="EV149" s="58"/>
      <c r="EW149" s="58"/>
      <c r="EX149" s="59"/>
      <c r="EY149" s="60"/>
      <c r="EZ149" s="58"/>
      <c r="FA149" s="58"/>
      <c r="FB149" s="58"/>
      <c r="FC149" s="58"/>
      <c r="FD149" s="58"/>
      <c r="FE149" s="61"/>
      <c r="FF149" s="58"/>
      <c r="FG149" s="58"/>
      <c r="FH149" s="58"/>
      <c r="FI149" s="58"/>
      <c r="FJ149" s="58"/>
      <c r="FK149" s="58"/>
      <c r="FL149" s="61"/>
      <c r="FM149" s="58"/>
      <c r="FN149" s="58"/>
      <c r="FO149" s="58"/>
      <c r="FP149" s="58"/>
      <c r="FQ149" s="58"/>
      <c r="FR149" s="58"/>
      <c r="FS149" s="61"/>
      <c r="FT149" s="58"/>
      <c r="FU149" s="58"/>
      <c r="FV149" s="58"/>
      <c r="FW149" s="58"/>
      <c r="FX149" s="58"/>
      <c r="FY149" s="58"/>
      <c r="FZ149" s="58"/>
      <c r="GA149" s="58"/>
      <c r="GB149" s="59"/>
      <c r="GC149" s="60"/>
      <c r="GD149" s="58"/>
      <c r="GE149" s="58"/>
      <c r="GF149" s="58"/>
      <c r="GG149" s="61"/>
      <c r="GH149" s="62"/>
      <c r="GI149" s="58"/>
      <c r="GJ149" s="58"/>
      <c r="GK149" s="58"/>
      <c r="GL149" s="58"/>
      <c r="GM149" s="58"/>
      <c r="GN149" s="61"/>
      <c r="GO149" s="58"/>
      <c r="GP149" s="58"/>
      <c r="GQ149" s="58"/>
      <c r="GR149" s="58"/>
      <c r="GS149" s="58"/>
      <c r="GT149" s="58"/>
      <c r="GU149" s="61"/>
      <c r="GV149" s="58"/>
      <c r="GW149" s="58"/>
      <c r="GX149" s="58"/>
      <c r="GY149" s="58"/>
      <c r="GZ149" s="58"/>
      <c r="HA149" s="58"/>
      <c r="HB149" s="61"/>
      <c r="HC149" s="58"/>
      <c r="HD149" s="58"/>
      <c r="HE149" s="58"/>
      <c r="HF149" s="58"/>
      <c r="HG149" s="59"/>
      <c r="HH149" s="60"/>
      <c r="HI149" s="58"/>
      <c r="HJ149" s="58"/>
      <c r="HK149" s="58"/>
      <c r="HL149" s="58"/>
      <c r="HM149" s="58"/>
      <c r="HN149" s="58"/>
      <c r="HO149" s="58"/>
      <c r="HP149" s="61"/>
      <c r="HQ149" s="58"/>
      <c r="HR149" s="58"/>
      <c r="HS149" s="58"/>
      <c r="HT149" s="58"/>
      <c r="HU149" s="58"/>
      <c r="HV149" s="58"/>
      <c r="HW149" s="61"/>
      <c r="HX149" s="58"/>
      <c r="HY149" s="58"/>
      <c r="HZ149" s="58"/>
      <c r="IA149" s="58"/>
      <c r="IB149" s="58"/>
      <c r="IC149" s="58"/>
      <c r="ID149" s="61"/>
      <c r="IE149" s="58"/>
      <c r="IF149" s="58"/>
      <c r="IG149" s="58"/>
      <c r="IH149" s="58"/>
      <c r="II149" s="58"/>
      <c r="IJ149" s="58"/>
      <c r="IK149" s="61"/>
      <c r="IL149" s="59"/>
      <c r="IM149" s="60"/>
      <c r="IN149" s="58"/>
      <c r="IO149" s="58"/>
      <c r="IP149" s="58"/>
      <c r="IQ149" s="58"/>
      <c r="IR149" s="58"/>
      <c r="IS149" s="58"/>
      <c r="IT149" s="58"/>
      <c r="IU149" s="58"/>
      <c r="IV149" s="58"/>
      <c r="IW149" s="58"/>
      <c r="IX149" s="58"/>
      <c r="IY149" s="58"/>
      <c r="IZ149" s="58"/>
      <c r="JA149" s="58"/>
      <c r="JB149" s="58"/>
      <c r="JC149" s="58"/>
      <c r="JD149" s="58"/>
      <c r="JE149" s="58"/>
      <c r="JF149" s="63"/>
      <c r="JG149" s="58"/>
      <c r="JH149" s="58"/>
      <c r="JI149" s="58"/>
      <c r="JJ149" s="58"/>
      <c r="JK149" s="58"/>
      <c r="JL149" s="58"/>
      <c r="JM149" s="58"/>
      <c r="JN149" s="58"/>
      <c r="JO149" s="58"/>
      <c r="JP149" s="59"/>
      <c r="JQ149" s="60"/>
      <c r="JR149" s="58"/>
      <c r="JS149" s="58"/>
      <c r="JT149" s="58"/>
      <c r="JU149" s="58"/>
      <c r="JV149" s="58"/>
      <c r="JW149" s="58"/>
      <c r="JX149" s="58"/>
      <c r="JY149" s="58"/>
      <c r="JZ149" s="58"/>
      <c r="KA149" s="58"/>
      <c r="KB149" s="58"/>
      <c r="KC149" s="58"/>
      <c r="KD149" s="58"/>
      <c r="KE149" s="58"/>
      <c r="KF149" s="58"/>
      <c r="KG149" s="58"/>
      <c r="KH149" s="58"/>
      <c r="KI149" s="58"/>
      <c r="KJ149" s="58"/>
      <c r="KK149" s="58"/>
      <c r="KL149" s="58"/>
      <c r="KM149" s="58"/>
      <c r="KN149" s="58"/>
      <c r="KO149" s="58"/>
      <c r="KP149" s="58"/>
      <c r="KQ149" s="58"/>
      <c r="KR149" s="58"/>
      <c r="KS149" s="58"/>
      <c r="KT149" s="58"/>
      <c r="KU149" s="59"/>
      <c r="KV149" s="58"/>
      <c r="KW149" s="58"/>
      <c r="KX149" s="58"/>
      <c r="KY149" s="58"/>
      <c r="KZ149" s="58"/>
      <c r="LA149" s="58"/>
      <c r="LB149" s="58"/>
      <c r="LC149" s="58"/>
      <c r="LD149" s="58"/>
      <c r="LE149" s="58"/>
      <c r="LF149" s="58"/>
      <c r="LG149" s="58"/>
      <c r="LH149" s="58"/>
      <c r="LI149" s="58"/>
      <c r="LJ149" s="58"/>
      <c r="LK149" s="58"/>
      <c r="LL149" s="58"/>
      <c r="LM149" s="58"/>
      <c r="LN149" s="58"/>
      <c r="LO149" s="58"/>
      <c r="LP149" s="58"/>
      <c r="LQ149" s="58"/>
      <c r="LR149" s="58"/>
      <c r="LS149" s="58"/>
      <c r="LT149" s="58"/>
      <c r="LU149" s="58"/>
      <c r="LV149" s="58"/>
      <c r="LW149" s="58"/>
      <c r="LX149" s="58"/>
      <c r="LY149" s="59"/>
      <c r="LZ149" s="60"/>
      <c r="MA149" s="58"/>
      <c r="MB149" s="58"/>
      <c r="MC149" s="58"/>
      <c r="MD149" s="58"/>
      <c r="ME149" s="58"/>
      <c r="MF149" s="58"/>
      <c r="MG149" s="58"/>
      <c r="MH149" s="58"/>
      <c r="MI149" s="58"/>
      <c r="MJ149" s="58"/>
      <c r="MK149" s="58"/>
      <c r="ML149" s="58"/>
      <c r="MM149" s="58"/>
      <c r="MN149" s="58"/>
      <c r="MO149" s="58"/>
      <c r="MP149" s="58"/>
      <c r="MQ149" s="58"/>
      <c r="MR149" s="58"/>
      <c r="MS149" s="58"/>
      <c r="MT149" s="58"/>
      <c r="MU149" s="58"/>
      <c r="MV149" s="58"/>
      <c r="MW149" s="58"/>
      <c r="MX149" s="58"/>
      <c r="MY149" s="58"/>
      <c r="MZ149" s="58"/>
      <c r="NA149" s="58"/>
      <c r="NB149" s="58"/>
      <c r="NC149" s="58"/>
      <c r="ND149" s="59"/>
      <c r="NE149" s="64"/>
      <c r="NF149" s="58"/>
      <c r="NG149" s="58"/>
      <c r="NH149" s="58"/>
      <c r="NI149" s="58"/>
      <c r="NJ149" s="58"/>
      <c r="NK149" s="58"/>
      <c r="NL149" s="58"/>
      <c r="NM149" s="58"/>
      <c r="NN149" s="58"/>
      <c r="NO149" s="58"/>
      <c r="NP149" s="58"/>
      <c r="NQ149" s="58"/>
      <c r="NR149" s="58"/>
      <c r="NS149" s="58"/>
      <c r="NT149" s="58"/>
      <c r="NU149" s="58"/>
      <c r="NV149" s="58"/>
      <c r="NW149" s="58"/>
      <c r="NX149" s="58"/>
      <c r="NY149" s="58"/>
      <c r="NZ149" s="58"/>
      <c r="OA149" s="58"/>
      <c r="OB149" s="58"/>
      <c r="OC149" s="58"/>
      <c r="OD149" s="58"/>
      <c r="OE149" s="58"/>
      <c r="OF149" s="58"/>
      <c r="OG149" s="58"/>
      <c r="OH149" s="58"/>
      <c r="OI149" s="58"/>
      <c r="OJ149" s="58"/>
      <c r="OK149" s="58"/>
      <c r="OL149" s="58"/>
      <c r="OM149" s="58"/>
      <c r="ON149" s="58"/>
      <c r="OO149" s="58"/>
      <c r="OP149" s="58"/>
      <c r="OQ149" s="58"/>
      <c r="OR149" s="58"/>
      <c r="OS149" s="58"/>
      <c r="OT149" s="58"/>
      <c r="OU149" s="58"/>
      <c r="OV149" s="58"/>
      <c r="OW149" s="58"/>
      <c r="OX149" s="58"/>
      <c r="OY149" s="58"/>
      <c r="OZ149" s="58"/>
      <c r="PA149" s="58"/>
      <c r="PB149" s="58"/>
      <c r="PC149" s="58"/>
      <c r="PD149" s="58"/>
      <c r="PE149" s="58"/>
      <c r="PF149" s="58"/>
      <c r="PG149" s="58"/>
      <c r="PH149" s="58"/>
      <c r="PI149" s="58"/>
      <c r="PJ149" s="58"/>
      <c r="PK149" s="58"/>
      <c r="PL149" s="65"/>
    </row>
    <row r="150" spans="1:428" ht="14.5" hidden="1" customHeight="1" thickBot="1" x14ac:dyDescent="0.4">
      <c r="A150" s="20" t="str" cm="1">
        <f t="array" aca="1" ref="A150" ca="1">IF(INDIRECT("'CALENDAR - Workflow'!B"&amp;ROW(A150)-1)&lt;&gt;0,INDIRECT("'CALENDAR - Workflow'!B"&amp;ROW(A150)-1),"")</f>
        <v/>
      </c>
      <c r="B150" s="21" t="str" cm="1">
        <f t="array" aca="1" ref="B150" ca="1">IF(INDIRECT("'CALENDAR - Workflow'!C"&amp;ROW(A150)-1)&lt;&gt;0,INDIRECT("'CALENDAR - Workflow'!C"&amp;ROW(A150)-1),"")</f>
        <v/>
      </c>
      <c r="C150" s="57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9"/>
      <c r="AH150" s="60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8"/>
      <c r="BA150" s="58"/>
      <c r="BB150" s="58"/>
      <c r="BC150" s="58"/>
      <c r="BD150" s="58"/>
      <c r="BE150" s="58"/>
      <c r="BF150" s="58"/>
      <c r="BG150" s="58"/>
      <c r="BH150" s="58"/>
      <c r="BI150" s="58"/>
      <c r="BJ150" s="59"/>
      <c r="BK150" s="60"/>
      <c r="BL150" s="58"/>
      <c r="BM150" s="58"/>
      <c r="BN150" s="58"/>
      <c r="BO150" s="58"/>
      <c r="BP150" s="58"/>
      <c r="BQ150" s="58"/>
      <c r="BR150" s="58"/>
      <c r="BS150" s="58"/>
      <c r="BT150" s="58"/>
      <c r="BU150" s="58"/>
      <c r="BV150" s="58"/>
      <c r="BW150" s="58"/>
      <c r="BX150" s="58"/>
      <c r="BY150" s="58"/>
      <c r="BZ150" s="58"/>
      <c r="CA150" s="58"/>
      <c r="CB150" s="58"/>
      <c r="CC150" s="58"/>
      <c r="CD150" s="58"/>
      <c r="CE150" s="58"/>
      <c r="CF150" s="58"/>
      <c r="CG150" s="58"/>
      <c r="CH150" s="58"/>
      <c r="CI150" s="58"/>
      <c r="CJ150" s="58"/>
      <c r="CK150" s="58"/>
      <c r="CL150" s="58"/>
      <c r="CM150" s="58"/>
      <c r="CN150" s="58"/>
      <c r="CO150" s="59"/>
      <c r="CP150" s="60"/>
      <c r="CQ150" s="58"/>
      <c r="CR150" s="63"/>
      <c r="CS150" s="58"/>
      <c r="CT150" s="61"/>
      <c r="CU150" s="62"/>
      <c r="CV150" s="58"/>
      <c r="CW150" s="58"/>
      <c r="CX150" s="58"/>
      <c r="CY150" s="58"/>
      <c r="CZ150" s="58"/>
      <c r="DA150" s="58"/>
      <c r="DB150" s="58"/>
      <c r="DC150" s="58"/>
      <c r="DD150" s="58"/>
      <c r="DE150" s="58"/>
      <c r="DF150" s="58"/>
      <c r="DG150" s="58"/>
      <c r="DH150" s="58"/>
      <c r="DI150" s="58"/>
      <c r="DJ150" s="58"/>
      <c r="DK150" s="58"/>
      <c r="DL150" s="58"/>
      <c r="DM150" s="58"/>
      <c r="DN150" s="58"/>
      <c r="DO150" s="58"/>
      <c r="DP150" s="58"/>
      <c r="DQ150" s="58"/>
      <c r="DR150" s="58"/>
      <c r="DS150" s="59"/>
      <c r="DT150" s="62"/>
      <c r="DU150" s="58"/>
      <c r="DV150" s="61"/>
      <c r="DW150" s="62"/>
      <c r="DX150" s="58"/>
      <c r="DY150" s="58"/>
      <c r="DZ150" s="58"/>
      <c r="EA150" s="58"/>
      <c r="EB150" s="58"/>
      <c r="EC150" s="61"/>
      <c r="ED150" s="62"/>
      <c r="EE150" s="58"/>
      <c r="EF150" s="58"/>
      <c r="EG150" s="58"/>
      <c r="EH150" s="58"/>
      <c r="EI150" s="58"/>
      <c r="EJ150" s="61"/>
      <c r="EK150" s="62"/>
      <c r="EL150" s="58"/>
      <c r="EM150" s="58"/>
      <c r="EN150" s="58"/>
      <c r="EO150" s="58"/>
      <c r="EP150" s="58"/>
      <c r="EQ150" s="61"/>
      <c r="ER150" s="58"/>
      <c r="ES150" s="58"/>
      <c r="ET150" s="58"/>
      <c r="EU150" s="58"/>
      <c r="EV150" s="58"/>
      <c r="EW150" s="58"/>
      <c r="EX150" s="59"/>
      <c r="EY150" s="60"/>
      <c r="EZ150" s="58"/>
      <c r="FA150" s="58"/>
      <c r="FB150" s="58"/>
      <c r="FC150" s="58"/>
      <c r="FD150" s="58"/>
      <c r="FE150" s="61"/>
      <c r="FF150" s="58"/>
      <c r="FG150" s="58"/>
      <c r="FH150" s="58"/>
      <c r="FI150" s="58"/>
      <c r="FJ150" s="58"/>
      <c r="FK150" s="58"/>
      <c r="FL150" s="61"/>
      <c r="FM150" s="58"/>
      <c r="FN150" s="58"/>
      <c r="FO150" s="58"/>
      <c r="FP150" s="58"/>
      <c r="FQ150" s="58"/>
      <c r="FR150" s="58"/>
      <c r="FS150" s="61"/>
      <c r="FT150" s="58"/>
      <c r="FU150" s="58"/>
      <c r="FV150" s="58"/>
      <c r="FW150" s="58"/>
      <c r="FX150" s="58"/>
      <c r="FY150" s="58"/>
      <c r="FZ150" s="58"/>
      <c r="GA150" s="58"/>
      <c r="GB150" s="59"/>
      <c r="GC150" s="60"/>
      <c r="GD150" s="58"/>
      <c r="GE150" s="63"/>
      <c r="GF150" s="58"/>
      <c r="GG150" s="61"/>
      <c r="GH150" s="62"/>
      <c r="GI150" s="58"/>
      <c r="GJ150" s="58"/>
      <c r="GK150" s="58"/>
      <c r="GL150" s="58"/>
      <c r="GM150" s="58"/>
      <c r="GN150" s="61"/>
      <c r="GO150" s="58"/>
      <c r="GP150" s="58"/>
      <c r="GQ150" s="58"/>
      <c r="GR150" s="58"/>
      <c r="GS150" s="58"/>
      <c r="GT150" s="58"/>
      <c r="GU150" s="61"/>
      <c r="GV150" s="58"/>
      <c r="GW150" s="58"/>
      <c r="GX150" s="58"/>
      <c r="GY150" s="58"/>
      <c r="GZ150" s="58"/>
      <c r="HA150" s="58"/>
      <c r="HB150" s="61"/>
      <c r="HC150" s="58"/>
      <c r="HD150" s="58"/>
      <c r="HE150" s="58"/>
      <c r="HF150" s="58"/>
      <c r="HG150" s="59"/>
      <c r="HH150" s="60"/>
      <c r="HI150" s="58"/>
      <c r="HJ150" s="58"/>
      <c r="HK150" s="58"/>
      <c r="HL150" s="58"/>
      <c r="HM150" s="58"/>
      <c r="HN150" s="58"/>
      <c r="HO150" s="58"/>
      <c r="HP150" s="61"/>
      <c r="HQ150" s="58"/>
      <c r="HR150" s="58"/>
      <c r="HS150" s="58"/>
      <c r="HT150" s="58"/>
      <c r="HU150" s="58"/>
      <c r="HV150" s="58"/>
      <c r="HW150" s="61"/>
      <c r="HX150" s="58"/>
      <c r="HY150" s="58"/>
      <c r="HZ150" s="58"/>
      <c r="IA150" s="58"/>
      <c r="IB150" s="58"/>
      <c r="IC150" s="58"/>
      <c r="ID150" s="61"/>
      <c r="IE150" s="58"/>
      <c r="IF150" s="58"/>
      <c r="IG150" s="58"/>
      <c r="IH150" s="58"/>
      <c r="II150" s="58"/>
      <c r="IJ150" s="58"/>
      <c r="IK150" s="61"/>
      <c r="IL150" s="59"/>
      <c r="IM150" s="60"/>
      <c r="IN150" s="58"/>
      <c r="IO150" s="58"/>
      <c r="IP150" s="58"/>
      <c r="IQ150" s="58"/>
      <c r="IR150" s="58"/>
      <c r="IS150" s="58"/>
      <c r="IT150" s="58"/>
      <c r="IU150" s="58"/>
      <c r="IV150" s="58"/>
      <c r="IW150" s="58"/>
      <c r="IX150" s="58"/>
      <c r="IY150" s="58"/>
      <c r="IZ150" s="58"/>
      <c r="JA150" s="58"/>
      <c r="JB150" s="58"/>
      <c r="JC150" s="58"/>
      <c r="JD150" s="58"/>
      <c r="JE150" s="58"/>
      <c r="JF150" s="58"/>
      <c r="JG150" s="58"/>
      <c r="JH150" s="58"/>
      <c r="JI150" s="58"/>
      <c r="JJ150" s="58"/>
      <c r="JK150" s="58"/>
      <c r="JL150" s="58"/>
      <c r="JM150" s="58"/>
      <c r="JN150" s="58"/>
      <c r="JO150" s="58"/>
      <c r="JP150" s="59"/>
      <c r="JQ150" s="60"/>
      <c r="JR150" s="58"/>
      <c r="JS150" s="63"/>
      <c r="JT150" s="58"/>
      <c r="JU150" s="58"/>
      <c r="JV150" s="58"/>
      <c r="JW150" s="58"/>
      <c r="JX150" s="58"/>
      <c r="JY150" s="58"/>
      <c r="JZ150" s="58"/>
      <c r="KA150" s="58"/>
      <c r="KB150" s="58"/>
      <c r="KC150" s="58"/>
      <c r="KD150" s="58"/>
      <c r="KE150" s="58"/>
      <c r="KF150" s="58"/>
      <c r="KG150" s="58"/>
      <c r="KH150" s="58"/>
      <c r="KI150" s="58"/>
      <c r="KJ150" s="58"/>
      <c r="KK150" s="58"/>
      <c r="KL150" s="58"/>
      <c r="KM150" s="58"/>
      <c r="KN150" s="58"/>
      <c r="KO150" s="58"/>
      <c r="KP150" s="58"/>
      <c r="KQ150" s="58"/>
      <c r="KR150" s="58"/>
      <c r="KS150" s="58"/>
      <c r="KT150" s="58"/>
      <c r="KU150" s="59"/>
      <c r="KV150" s="58"/>
      <c r="KW150" s="58"/>
      <c r="KX150" s="58"/>
      <c r="KY150" s="58"/>
      <c r="KZ150" s="58"/>
      <c r="LA150" s="58"/>
      <c r="LB150" s="58"/>
      <c r="LC150" s="58"/>
      <c r="LD150" s="58"/>
      <c r="LE150" s="58"/>
      <c r="LF150" s="58"/>
      <c r="LG150" s="58"/>
      <c r="LH150" s="58"/>
      <c r="LI150" s="58"/>
      <c r="LJ150" s="58"/>
      <c r="LK150" s="58"/>
      <c r="LL150" s="58"/>
      <c r="LM150" s="58"/>
      <c r="LN150" s="58"/>
      <c r="LO150" s="58"/>
      <c r="LP150" s="58"/>
      <c r="LQ150" s="58"/>
      <c r="LR150" s="58"/>
      <c r="LS150" s="58"/>
      <c r="LT150" s="58"/>
      <c r="LU150" s="58"/>
      <c r="LV150" s="58"/>
      <c r="LW150" s="58"/>
      <c r="LX150" s="58"/>
      <c r="LY150" s="59"/>
      <c r="LZ150" s="60"/>
      <c r="MA150" s="58"/>
      <c r="MB150" s="58"/>
      <c r="MC150" s="58"/>
      <c r="MD150" s="58"/>
      <c r="ME150" s="58"/>
      <c r="MF150" s="58"/>
      <c r="MG150" s="58"/>
      <c r="MH150" s="58"/>
      <c r="MI150" s="58"/>
      <c r="MJ150" s="58"/>
      <c r="MK150" s="58"/>
      <c r="ML150" s="58"/>
      <c r="MM150" s="58"/>
      <c r="MN150" s="58"/>
      <c r="MO150" s="58"/>
      <c r="MP150" s="58"/>
      <c r="MQ150" s="58"/>
      <c r="MR150" s="58"/>
      <c r="MS150" s="58"/>
      <c r="MT150" s="58"/>
      <c r="MU150" s="58"/>
      <c r="MV150" s="58"/>
      <c r="MW150" s="58"/>
      <c r="MX150" s="58"/>
      <c r="MY150" s="58"/>
      <c r="MZ150" s="58"/>
      <c r="NA150" s="58"/>
      <c r="NB150" s="58"/>
      <c r="NC150" s="58"/>
      <c r="ND150" s="59"/>
      <c r="NE150" s="64"/>
      <c r="NF150" s="58"/>
      <c r="NG150" s="58"/>
      <c r="NH150" s="58"/>
      <c r="NI150" s="58"/>
      <c r="NJ150" s="58"/>
      <c r="NK150" s="58"/>
      <c r="NL150" s="58"/>
      <c r="NM150" s="58"/>
      <c r="NN150" s="58"/>
      <c r="NO150" s="58"/>
      <c r="NP150" s="58"/>
      <c r="NQ150" s="58"/>
      <c r="NR150" s="58"/>
      <c r="NS150" s="58"/>
      <c r="NT150" s="58"/>
      <c r="NU150" s="58"/>
      <c r="NV150" s="58"/>
      <c r="NW150" s="58"/>
      <c r="NX150" s="58"/>
      <c r="NY150" s="58"/>
      <c r="NZ150" s="58"/>
      <c r="OA150" s="58"/>
      <c r="OB150" s="58"/>
      <c r="OC150" s="58"/>
      <c r="OD150" s="58"/>
      <c r="OE150" s="58"/>
      <c r="OF150" s="58"/>
      <c r="OG150" s="58"/>
      <c r="OH150" s="58"/>
      <c r="OI150" s="58"/>
      <c r="OJ150" s="58"/>
      <c r="OK150" s="58"/>
      <c r="OL150" s="58"/>
      <c r="OM150" s="58"/>
      <c r="ON150" s="58"/>
      <c r="OO150" s="58"/>
      <c r="OP150" s="58"/>
      <c r="OQ150" s="58"/>
      <c r="OR150" s="58"/>
      <c r="OS150" s="58"/>
      <c r="OT150" s="58"/>
      <c r="OU150" s="58"/>
      <c r="OV150" s="58"/>
      <c r="OW150" s="58"/>
      <c r="OX150" s="58"/>
      <c r="OY150" s="58"/>
      <c r="OZ150" s="58"/>
      <c r="PA150" s="58"/>
      <c r="PB150" s="58"/>
      <c r="PC150" s="58"/>
      <c r="PD150" s="58"/>
      <c r="PE150" s="58"/>
      <c r="PF150" s="58"/>
      <c r="PG150" s="58"/>
      <c r="PH150" s="58"/>
      <c r="PI150" s="58"/>
      <c r="PJ150" s="58"/>
      <c r="PK150" s="58"/>
      <c r="PL150" s="65"/>
    </row>
    <row r="151" spans="1:428" ht="14.5" hidden="1" customHeight="1" thickBot="1" x14ac:dyDescent="0.4">
      <c r="A151" s="20" t="str" cm="1">
        <f t="array" aca="1" ref="A151" ca="1">IF(INDIRECT("'CALENDAR - Workflow'!B"&amp;ROW(A151)-1)&lt;&gt;0,INDIRECT("'CALENDAR - Workflow'!B"&amp;ROW(A151)-1),"")</f>
        <v/>
      </c>
      <c r="B151" s="21" t="str" cm="1">
        <f t="array" aca="1" ref="B151" ca="1">IF(INDIRECT("'CALENDAR - Workflow'!C"&amp;ROW(A151)-1)&lt;&gt;0,INDIRECT("'CALENDAR - Workflow'!C"&amp;ROW(A151)-1),"")</f>
        <v/>
      </c>
      <c r="C151" s="66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  <c r="AD151" s="67"/>
      <c r="AE151" s="67"/>
      <c r="AF151" s="67"/>
      <c r="AG151" s="68"/>
      <c r="AH151" s="66"/>
      <c r="AI151" s="67"/>
      <c r="AJ151" s="67"/>
      <c r="AK151" s="67"/>
      <c r="AL151" s="67"/>
      <c r="AM151" s="67"/>
      <c r="AN151" s="67"/>
      <c r="AO151" s="67"/>
      <c r="AP151" s="67"/>
      <c r="AQ151" s="67"/>
      <c r="AR151" s="67"/>
      <c r="AS151" s="67"/>
      <c r="AT151" s="67"/>
      <c r="AU151" s="67"/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  <c r="BI151" s="67"/>
      <c r="BJ151" s="68"/>
      <c r="BK151" s="66"/>
      <c r="BL151" s="67"/>
      <c r="BM151" s="67"/>
      <c r="BN151" s="67"/>
      <c r="BO151" s="67"/>
      <c r="BP151" s="67"/>
      <c r="BQ151" s="67"/>
      <c r="BR151" s="67"/>
      <c r="BS151" s="67"/>
      <c r="BT151" s="67"/>
      <c r="BU151" s="67"/>
      <c r="BV151" s="67"/>
      <c r="BW151" s="67"/>
      <c r="BX151" s="67"/>
      <c r="BY151" s="67"/>
      <c r="BZ151" s="67"/>
      <c r="CA151" s="67"/>
      <c r="CB151" s="67"/>
      <c r="CC151" s="67"/>
      <c r="CD151" s="67"/>
      <c r="CE151" s="67"/>
      <c r="CF151" s="67"/>
      <c r="CG151" s="67"/>
      <c r="CH151" s="67"/>
      <c r="CI151" s="67"/>
      <c r="CJ151" s="67"/>
      <c r="CK151" s="67"/>
      <c r="CL151" s="67"/>
      <c r="CM151" s="67"/>
      <c r="CN151" s="67"/>
      <c r="CO151" s="68"/>
      <c r="CP151" s="66"/>
      <c r="CQ151" s="67"/>
      <c r="CR151" s="67"/>
      <c r="CS151" s="67"/>
      <c r="CT151" s="69"/>
      <c r="CU151" s="70"/>
      <c r="CV151" s="67"/>
      <c r="CW151" s="67"/>
      <c r="CX151" s="67"/>
      <c r="CY151" s="67"/>
      <c r="CZ151" s="67"/>
      <c r="DA151" s="67"/>
      <c r="DB151" s="67"/>
      <c r="DC151" s="67"/>
      <c r="DD151" s="67"/>
      <c r="DE151" s="67"/>
      <c r="DF151" s="67"/>
      <c r="DG151" s="67"/>
      <c r="DH151" s="67"/>
      <c r="DI151" s="67"/>
      <c r="DJ151" s="67"/>
      <c r="DK151" s="67"/>
      <c r="DL151" s="67"/>
      <c r="DM151" s="67"/>
      <c r="DN151" s="67"/>
      <c r="DO151" s="67"/>
      <c r="DP151" s="67"/>
      <c r="DQ151" s="67"/>
      <c r="DR151" s="67"/>
      <c r="DS151" s="68"/>
      <c r="DT151" s="70"/>
      <c r="DU151" s="67"/>
      <c r="DV151" s="69"/>
      <c r="DW151" s="70"/>
      <c r="DX151" s="67"/>
      <c r="DY151" s="67"/>
      <c r="DZ151" s="67"/>
      <c r="EA151" s="67"/>
      <c r="EB151" s="67"/>
      <c r="EC151" s="69"/>
      <c r="ED151" s="70"/>
      <c r="EE151" s="67"/>
      <c r="EF151" s="58"/>
      <c r="EG151" s="67"/>
      <c r="EH151" s="67"/>
      <c r="EI151" s="67"/>
      <c r="EJ151" s="69"/>
      <c r="EK151" s="70"/>
      <c r="EL151" s="67"/>
      <c r="EM151" s="67"/>
      <c r="EN151" s="67"/>
      <c r="EO151" s="67"/>
      <c r="EP151" s="67"/>
      <c r="EQ151" s="69"/>
      <c r="ER151" s="67"/>
      <c r="ES151" s="67"/>
      <c r="ET151" s="67"/>
      <c r="EU151" s="67"/>
      <c r="EV151" s="67"/>
      <c r="EW151" s="67"/>
      <c r="EX151" s="68"/>
      <c r="EY151" s="66"/>
      <c r="EZ151" s="67"/>
      <c r="FA151" s="67"/>
      <c r="FB151" s="67"/>
      <c r="FC151" s="67"/>
      <c r="FD151" s="67"/>
      <c r="FE151" s="69"/>
      <c r="FF151" s="67"/>
      <c r="FG151" s="67"/>
      <c r="FH151" s="67"/>
      <c r="FI151" s="67"/>
      <c r="FJ151" s="67"/>
      <c r="FK151" s="67"/>
      <c r="FL151" s="69"/>
      <c r="FM151" s="67"/>
      <c r="FN151" s="67"/>
      <c r="FO151" s="67"/>
      <c r="FP151" s="67"/>
      <c r="FQ151" s="67"/>
      <c r="FR151" s="67"/>
      <c r="FS151" s="69"/>
      <c r="FT151" s="67"/>
      <c r="FU151" s="67"/>
      <c r="FV151" s="67"/>
      <c r="FW151" s="67"/>
      <c r="FX151" s="67"/>
      <c r="FY151" s="67"/>
      <c r="FZ151" s="67"/>
      <c r="GA151" s="67"/>
      <c r="GB151" s="68"/>
      <c r="GC151" s="66"/>
      <c r="GD151" s="67"/>
      <c r="GE151" s="67"/>
      <c r="GF151" s="67"/>
      <c r="GG151" s="69"/>
      <c r="GH151" s="70"/>
      <c r="GI151" s="67"/>
      <c r="GJ151" s="67"/>
      <c r="GK151" s="67"/>
      <c r="GL151" s="67"/>
      <c r="GM151" s="67"/>
      <c r="GN151" s="69"/>
      <c r="GO151" s="67"/>
      <c r="GP151" s="67"/>
      <c r="GQ151" s="67"/>
      <c r="GR151" s="67"/>
      <c r="GS151" s="67"/>
      <c r="GT151" s="67"/>
      <c r="GU151" s="69"/>
      <c r="GV151" s="67"/>
      <c r="GW151" s="67"/>
      <c r="GX151" s="67"/>
      <c r="GY151" s="67"/>
      <c r="GZ151" s="67"/>
      <c r="HA151" s="67"/>
      <c r="HB151" s="69"/>
      <c r="HC151" s="67"/>
      <c r="HD151" s="67"/>
      <c r="HE151" s="67"/>
      <c r="HF151" s="67"/>
      <c r="HG151" s="68"/>
      <c r="HH151" s="66"/>
      <c r="HI151" s="67"/>
      <c r="HJ151" s="67"/>
      <c r="HK151" s="67"/>
      <c r="HL151" s="67"/>
      <c r="HM151" s="67"/>
      <c r="HN151" s="67"/>
      <c r="HO151" s="67"/>
      <c r="HP151" s="69"/>
      <c r="HQ151" s="67"/>
      <c r="HR151" s="67"/>
      <c r="HS151" s="67"/>
      <c r="HT151" s="67"/>
      <c r="HU151" s="67"/>
      <c r="HV151" s="67"/>
      <c r="HW151" s="69"/>
      <c r="HX151" s="67"/>
      <c r="HY151" s="67"/>
      <c r="HZ151" s="67"/>
      <c r="IA151" s="67"/>
      <c r="IB151" s="67"/>
      <c r="IC151" s="67"/>
      <c r="ID151" s="69"/>
      <c r="IE151" s="67"/>
      <c r="IF151" s="67"/>
      <c r="IG151" s="67"/>
      <c r="IH151" s="67"/>
      <c r="II151" s="67"/>
      <c r="IJ151" s="67"/>
      <c r="IK151" s="69"/>
      <c r="IL151" s="68"/>
      <c r="IM151" s="66"/>
      <c r="IN151" s="67"/>
      <c r="IO151" s="67"/>
      <c r="IP151" s="67"/>
      <c r="IQ151" s="67"/>
      <c r="IR151" s="67"/>
      <c r="IS151" s="67"/>
      <c r="IT151" s="67"/>
      <c r="IU151" s="67"/>
      <c r="IV151" s="67"/>
      <c r="IW151" s="67"/>
      <c r="IX151" s="67"/>
      <c r="IY151" s="67"/>
      <c r="IZ151" s="67"/>
      <c r="JA151" s="67"/>
      <c r="JB151" s="67"/>
      <c r="JC151" s="67"/>
      <c r="JD151" s="67"/>
      <c r="JE151" s="67"/>
      <c r="JF151" s="67"/>
      <c r="JG151" s="67"/>
      <c r="JH151" s="67"/>
      <c r="JI151" s="67"/>
      <c r="JJ151" s="67"/>
      <c r="JK151" s="67"/>
      <c r="JL151" s="67"/>
      <c r="JM151" s="67"/>
      <c r="JN151" s="67"/>
      <c r="JO151" s="67"/>
      <c r="JP151" s="68"/>
      <c r="JQ151" s="66"/>
      <c r="JR151" s="67"/>
      <c r="JS151" s="67"/>
      <c r="JT151" s="67"/>
      <c r="JU151" s="67"/>
      <c r="JV151" s="67"/>
      <c r="JW151" s="67"/>
      <c r="JX151" s="67"/>
      <c r="JY151" s="67"/>
      <c r="JZ151" s="67"/>
      <c r="KA151" s="67"/>
      <c r="KB151" s="67"/>
      <c r="KC151" s="67"/>
      <c r="KD151" s="67"/>
      <c r="KE151" s="67"/>
      <c r="KF151" s="67"/>
      <c r="KG151" s="67"/>
      <c r="KH151" s="67"/>
      <c r="KI151" s="67"/>
      <c r="KJ151" s="67"/>
      <c r="KK151" s="67"/>
      <c r="KL151" s="67"/>
      <c r="KM151" s="67"/>
      <c r="KN151" s="67"/>
      <c r="KO151" s="67"/>
      <c r="KP151" s="67"/>
      <c r="KQ151" s="67"/>
      <c r="KR151" s="67"/>
      <c r="KS151" s="67"/>
      <c r="KT151" s="67"/>
      <c r="KU151" s="68"/>
      <c r="KV151" s="67"/>
      <c r="KW151" s="67"/>
      <c r="KX151" s="67"/>
      <c r="KY151" s="67"/>
      <c r="KZ151" s="67"/>
      <c r="LA151" s="67"/>
      <c r="LB151" s="67"/>
      <c r="LC151" s="67"/>
      <c r="LD151" s="67"/>
      <c r="LE151" s="67"/>
      <c r="LF151" s="67"/>
      <c r="LG151" s="67"/>
      <c r="LH151" s="67"/>
      <c r="LI151" s="67"/>
      <c r="LJ151" s="67"/>
      <c r="LK151" s="67"/>
      <c r="LL151" s="67"/>
      <c r="LM151" s="67"/>
      <c r="LN151" s="67"/>
      <c r="LO151" s="67"/>
      <c r="LP151" s="67"/>
      <c r="LQ151" s="67"/>
      <c r="LR151" s="67"/>
      <c r="LS151" s="67"/>
      <c r="LT151" s="67"/>
      <c r="LU151" s="67"/>
      <c r="LV151" s="67"/>
      <c r="LW151" s="67"/>
      <c r="LX151" s="67"/>
      <c r="LY151" s="68"/>
      <c r="LZ151" s="66"/>
      <c r="MA151" s="67"/>
      <c r="MB151" s="67"/>
      <c r="MC151" s="67"/>
      <c r="MD151" s="67"/>
      <c r="ME151" s="67"/>
      <c r="MF151" s="67"/>
      <c r="MG151" s="67"/>
      <c r="MH151" s="67"/>
      <c r="MI151" s="67"/>
      <c r="MJ151" s="67"/>
      <c r="MK151" s="67"/>
      <c r="ML151" s="67"/>
      <c r="MM151" s="67"/>
      <c r="MN151" s="67"/>
      <c r="MO151" s="67"/>
      <c r="MP151" s="67"/>
      <c r="MQ151" s="67"/>
      <c r="MR151" s="67"/>
      <c r="MS151" s="67"/>
      <c r="MT151" s="67"/>
      <c r="MU151" s="67"/>
      <c r="MV151" s="67"/>
      <c r="MW151" s="67"/>
      <c r="MX151" s="67"/>
      <c r="MY151" s="67"/>
      <c r="MZ151" s="67"/>
      <c r="NA151" s="67"/>
      <c r="NB151" s="67"/>
      <c r="NC151" s="67"/>
      <c r="ND151" s="68"/>
      <c r="NE151" s="66"/>
      <c r="NF151" s="67"/>
      <c r="NG151" s="67"/>
      <c r="NH151" s="67"/>
      <c r="NI151" s="67"/>
      <c r="NJ151" s="67"/>
      <c r="NK151" s="67"/>
      <c r="NL151" s="67"/>
      <c r="NM151" s="67"/>
      <c r="NN151" s="67"/>
      <c r="NO151" s="67"/>
      <c r="NP151" s="67"/>
      <c r="NQ151" s="67"/>
      <c r="NR151" s="67"/>
      <c r="NS151" s="67"/>
      <c r="NT151" s="67"/>
      <c r="NU151" s="67"/>
      <c r="NV151" s="67"/>
      <c r="NW151" s="67"/>
      <c r="NX151" s="67"/>
      <c r="NY151" s="67"/>
      <c r="NZ151" s="67"/>
      <c r="OA151" s="67"/>
      <c r="OB151" s="67"/>
      <c r="OC151" s="67"/>
      <c r="OD151" s="67"/>
      <c r="OE151" s="67"/>
      <c r="OF151" s="67"/>
      <c r="OG151" s="67"/>
      <c r="OH151" s="67"/>
      <c r="OI151" s="67"/>
      <c r="OJ151" s="67"/>
      <c r="OK151" s="67"/>
      <c r="OL151" s="67"/>
      <c r="OM151" s="67"/>
      <c r="ON151" s="67"/>
      <c r="OO151" s="67"/>
      <c r="OP151" s="67"/>
      <c r="OQ151" s="67"/>
      <c r="OR151" s="67"/>
      <c r="OS151" s="67"/>
      <c r="OT151" s="67"/>
      <c r="OU151" s="67"/>
      <c r="OV151" s="67"/>
      <c r="OW151" s="67"/>
      <c r="OX151" s="67"/>
      <c r="OY151" s="67"/>
      <c r="OZ151" s="67"/>
      <c r="PA151" s="67"/>
      <c r="PB151" s="67"/>
      <c r="PC151" s="67"/>
      <c r="PD151" s="67"/>
      <c r="PE151" s="67"/>
      <c r="PF151" s="67"/>
      <c r="PG151" s="67"/>
      <c r="PH151" s="67"/>
      <c r="PI151" s="67"/>
      <c r="PJ151" s="67"/>
      <c r="PK151" s="67"/>
      <c r="PL151" s="71"/>
    </row>
    <row r="152" spans="1:428" ht="15" thickBot="1" x14ac:dyDescent="0.4"/>
    <row r="153" spans="1:428" ht="15" thickBot="1" x14ac:dyDescent="0.4">
      <c r="A153" s="463" t="s">
        <v>22</v>
      </c>
      <c r="B153" s="464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2"/>
      <c r="MN153" s="2"/>
      <c r="MO153" s="2"/>
      <c r="MP153" s="2"/>
      <c r="MQ153" s="2"/>
      <c r="MR153" s="2"/>
      <c r="MS153" s="2"/>
      <c r="MT153" s="2"/>
      <c r="MU153" s="2"/>
      <c r="MV153" s="2"/>
      <c r="MW153" s="2"/>
      <c r="MX153" s="2"/>
      <c r="MY153" s="2"/>
      <c r="MZ153" s="2"/>
      <c r="NA153" s="2"/>
      <c r="NB153" s="2"/>
      <c r="NC153" s="2"/>
      <c r="ND153" s="2"/>
    </row>
    <row r="154" spans="1:428" x14ac:dyDescent="0.35">
      <c r="A154" s="473" t="s">
        <v>26</v>
      </c>
      <c r="B154" s="474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2"/>
      <c r="MN154" s="2"/>
      <c r="MO154" s="2"/>
      <c r="MP154" s="2"/>
      <c r="MQ154" s="2"/>
      <c r="MR154" s="2"/>
      <c r="MS154" s="2"/>
      <c r="MT154" s="2"/>
      <c r="MU154" s="2"/>
      <c r="MV154" s="2"/>
      <c r="MW154" s="2"/>
      <c r="MX154" s="2"/>
      <c r="MY154" s="2"/>
      <c r="MZ154" s="2"/>
      <c r="NA154" s="2"/>
      <c r="NB154" s="2"/>
      <c r="NC154" s="2"/>
      <c r="ND154" s="2"/>
    </row>
    <row r="155" spans="1:428" x14ac:dyDescent="0.35">
      <c r="A155" s="475" t="s">
        <v>29</v>
      </c>
      <c r="B155" s="47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2"/>
      <c r="MN155" s="2"/>
      <c r="MO155" s="2"/>
      <c r="MP155" s="2"/>
      <c r="MQ155" s="2"/>
      <c r="MR155" s="2"/>
      <c r="MS155" s="2"/>
      <c r="MT155" s="2"/>
      <c r="MU155" s="2"/>
      <c r="MV155" s="2"/>
      <c r="MW155" s="2"/>
      <c r="MX155" s="2"/>
      <c r="MY155" s="2"/>
      <c r="MZ155" s="2"/>
      <c r="NA155" s="2"/>
      <c r="NB155" s="2"/>
      <c r="NC155" s="2"/>
      <c r="ND155" s="2"/>
    </row>
    <row r="156" spans="1:428" x14ac:dyDescent="0.35">
      <c r="A156" s="477" t="s">
        <v>28</v>
      </c>
      <c r="B156" s="478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2"/>
      <c r="MN156" s="2"/>
      <c r="MO156" s="2"/>
      <c r="MP156" s="2"/>
      <c r="MQ156" s="2"/>
      <c r="MR156" s="2"/>
      <c r="MS156" s="2"/>
      <c r="MT156" s="2"/>
      <c r="MU156" s="2"/>
      <c r="MV156" s="2"/>
      <c r="MW156" s="2"/>
      <c r="MX156" s="2"/>
      <c r="MY156" s="2"/>
      <c r="MZ156" s="2"/>
      <c r="NA156" s="2"/>
      <c r="NB156" s="2"/>
      <c r="NC156" s="2"/>
      <c r="ND156" s="2"/>
    </row>
    <row r="157" spans="1:428" x14ac:dyDescent="0.35">
      <c r="A157" s="479" t="s">
        <v>27</v>
      </c>
      <c r="B157" s="480"/>
      <c r="C157" s="2"/>
      <c r="D157" s="2"/>
      <c r="E157" s="2"/>
      <c r="F157" s="2"/>
      <c r="G157" s="2"/>
      <c r="H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2"/>
      <c r="MN157" s="2"/>
      <c r="MO157" s="2"/>
      <c r="MP157" s="2"/>
      <c r="MQ157" s="2"/>
      <c r="MR157" s="2"/>
      <c r="MS157" s="2"/>
      <c r="MT157" s="2"/>
      <c r="MU157" s="2"/>
      <c r="MV157" s="2"/>
      <c r="MW157" s="2"/>
      <c r="MX157" s="2"/>
      <c r="MY157" s="2"/>
      <c r="MZ157" s="2"/>
      <c r="NA157" s="2"/>
      <c r="NB157" s="2"/>
      <c r="NC157" s="2"/>
      <c r="ND157" s="2"/>
    </row>
    <row r="158" spans="1:428" x14ac:dyDescent="0.35">
      <c r="A158" s="481" t="s">
        <v>32</v>
      </c>
      <c r="B158" s="482"/>
      <c r="C158" s="2"/>
      <c r="D158" s="2"/>
      <c r="E158" s="2"/>
      <c r="F158" s="2"/>
      <c r="G158" s="2"/>
      <c r="H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2"/>
      <c r="MN158" s="2"/>
      <c r="MO158" s="2"/>
      <c r="MP158" s="2"/>
      <c r="MQ158" s="2"/>
      <c r="MR158" s="2"/>
      <c r="MS158" s="2"/>
      <c r="MT158" s="2"/>
      <c r="MU158" s="2"/>
      <c r="MV158" s="2"/>
      <c r="MW158" s="2"/>
      <c r="MX158" s="2"/>
      <c r="MY158" s="2"/>
      <c r="MZ158" s="2"/>
      <c r="NA158" s="2"/>
      <c r="NB158" s="2"/>
      <c r="NC158" s="2"/>
      <c r="ND158" s="2"/>
    </row>
    <row r="159" spans="1:428" x14ac:dyDescent="0.35">
      <c r="A159" s="465" t="s">
        <v>25</v>
      </c>
      <c r="B159" s="466"/>
      <c r="C159" s="2"/>
      <c r="D159" s="2"/>
      <c r="E159" s="2"/>
      <c r="F159" s="2"/>
      <c r="G159" s="2"/>
      <c r="H159" s="2"/>
      <c r="I159" s="48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2"/>
      <c r="MN159" s="2"/>
      <c r="MO159" s="2"/>
      <c r="MP159" s="2"/>
      <c r="MQ159" s="2"/>
      <c r="MR159" s="2"/>
      <c r="MS159" s="2"/>
      <c r="MT159" s="2"/>
      <c r="MU159" s="2"/>
      <c r="MV159" s="2"/>
      <c r="MW159" s="2"/>
      <c r="MX159" s="2"/>
      <c r="MY159" s="2"/>
      <c r="MZ159" s="2"/>
      <c r="NA159" s="2"/>
      <c r="NB159" s="2"/>
      <c r="NC159" s="2"/>
      <c r="ND159" s="2"/>
    </row>
    <row r="160" spans="1:428" x14ac:dyDescent="0.35">
      <c r="A160" s="467" t="s">
        <v>23</v>
      </c>
      <c r="B160" s="468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2"/>
      <c r="MN160" s="2"/>
      <c r="MO160" s="2"/>
      <c r="MP160" s="2"/>
      <c r="MQ160" s="2"/>
      <c r="MR160" s="2"/>
      <c r="MS160" s="2"/>
      <c r="MT160" s="2"/>
      <c r="MU160" s="2"/>
      <c r="MV160" s="2"/>
      <c r="MW160" s="2"/>
      <c r="MX160" s="2"/>
      <c r="MY160" s="2"/>
      <c r="MZ160" s="2"/>
      <c r="NA160" s="2"/>
      <c r="NB160" s="2"/>
      <c r="NC160" s="2"/>
      <c r="ND160" s="2"/>
    </row>
    <row r="161" spans="1:2" ht="14.5" customHeight="1" x14ac:dyDescent="0.35">
      <c r="A161" s="469" t="s">
        <v>33</v>
      </c>
      <c r="B161" s="470"/>
    </row>
    <row r="162" spans="1:2" ht="15" thickBot="1" x14ac:dyDescent="0.4">
      <c r="A162" s="471" t="s">
        <v>24</v>
      </c>
      <c r="B162" s="472"/>
    </row>
  </sheetData>
  <dataConsolidate/>
  <mergeCells count="33">
    <mergeCell ref="LZ1:ND1"/>
    <mergeCell ref="NE1:OI1"/>
    <mergeCell ref="OJ1:PL1"/>
    <mergeCell ref="A153:B153"/>
    <mergeCell ref="JQ1:KU1"/>
    <mergeCell ref="KV1:LY1"/>
    <mergeCell ref="A154:B154"/>
    <mergeCell ref="EY1:GB1"/>
    <mergeCell ref="GC1:HG1"/>
    <mergeCell ref="HH1:IL1"/>
    <mergeCell ref="IM1:JP1"/>
    <mergeCell ref="A1:B5"/>
    <mergeCell ref="C1:AG1"/>
    <mergeCell ref="AH1:BJ1"/>
    <mergeCell ref="BK1:CO1"/>
    <mergeCell ref="CP1:DS1"/>
    <mergeCell ref="DT1:EX1"/>
    <mergeCell ref="A162:B162"/>
    <mergeCell ref="A6:A8"/>
    <mergeCell ref="A9:A13"/>
    <mergeCell ref="A14:A19"/>
    <mergeCell ref="A21:A25"/>
    <mergeCell ref="A27:A30"/>
    <mergeCell ref="A31:A33"/>
    <mergeCell ref="A36:A39"/>
    <mergeCell ref="A40:A42"/>
    <mergeCell ref="A156:B156"/>
    <mergeCell ref="A157:B157"/>
    <mergeCell ref="A158:B158"/>
    <mergeCell ref="A159:B159"/>
    <mergeCell ref="A160:B160"/>
    <mergeCell ref="A161:B161"/>
    <mergeCell ref="A155:B155"/>
  </mergeCells>
  <conditionalFormatting sqref="B6:B151">
    <cfRule type="colorScale" priority="139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9 A6 A14 A20:A21 A26:A27 A31 A34:A36 A40 A43:A151">
    <cfRule type="colorScale" priority="138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55">
    <cfRule type="colorScale" priority="135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56">
    <cfRule type="colorScale" priority="136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A157:A158 A154">
    <cfRule type="colorScale" priority="137">
      <colorScale>
        <cfvo type="percent" val="&quot;0-50%&quot;"/>
        <cfvo type="percent" val="&quot;50-75&quot;"/>
        <cfvo type="percent" val="&quot;75-100&quot;"/>
        <color rgb="FFF8696B"/>
        <color rgb="FFFFEB84"/>
        <color rgb="FF63BE7B"/>
      </colorScale>
    </cfRule>
  </conditionalFormatting>
  <conditionalFormatting sqref="C19:AT19 C17:PL18 C15:EV16 EX15:II16 IK15:LV16 LX15:LX16 C14:LX14 LY14:PL16 C26:PL26 C28:PL30 CL31:CU31 DV31:DW31 EJ31:EL31 ET31:EZ31 EN31:ER31 EJ33:EZ33 CL33:CU33 EG33:EH33 DM33:DS33 EG34:PL151 EF33:EF151 GU32:HC32 HZ32 ID32:IH32 IJ32:KB32 KC31:PL33 HT32:HX32 HT33:KB33 HT31:KB31 HD31:HS33 GM32:GS32 GM33:HC33 GM31:HC31 FA31:GL33 EF32:EZ32 EF31:EG31 DU32:DW33 DT31:DT33 DX31:EE33 DF32:DS32 DF33:DK33 DF31:DR31 CV31:DE33 BW32:CU32 BW33:CJ33 BW31:CJ31 C31:BV33 C20:IL20 IN20:JP20 JW20:KD20 JR20:JU20 KG20:PL20 DF6 C8:FJ8 FL8:FM8 C6:CO6 CQ6:DB6 DD6 DH6:DQ6 DS6:DW6 EH6:PL6 DY6:EF6 C7:EZ7 FD7:PL7 FB7 FZ8:PL8 FO8:FQ8 FS8:FW8 C11:JQ13 C10:CP10 CR10:CU10 CW10:CX10 C9:CN9 CQ9:EN9 EU9:EV9 EP9:ES9 DA10:EW10 EX9:JQ10 JR9:PL11 JR12:JY12 KA12:KB12 KD12 KF12 KH12:KI12 KN12:PL12 KK12:KL12 JR13:PL13 C35:EE151 C34:I34 AR34:BD34 K34:AP34 BF34:EE34 C21:BH21 BJ21:HG21 HI21:HK21 HM21:HU21 HW21:IG21 II21 IK21:PL21 C22:FM22 FO22:GA22 GC22:PL22 C23:JO23 JQ23:PL23 LX24:PL25 C24:LV25 C27:AW27 AY27:DS27 DU27:DW27 DY27:EH27 EJ27:ES27 EU27:PL27 AV19:PL19">
    <cfRule type="cellIs" dxfId="485" priority="124" operator="equal">
      <formula>"AD"</formula>
    </cfRule>
    <cfRule type="cellIs" dxfId="484" priority="125" operator="equal">
      <formula>"SD"</formula>
    </cfRule>
    <cfRule type="cellIs" dxfId="483" priority="126" operator="equal">
      <formula>"RI"</formula>
    </cfRule>
    <cfRule type="cellIs" dxfId="482" priority="127" operator="equal">
      <formula>"SI"</formula>
    </cfRule>
    <cfRule type="cellIs" dxfId="481" priority="128" operator="equal">
      <formula>"SP"</formula>
    </cfRule>
    <cfRule type="cellIs" dxfId="480" priority="129" operator="equal">
      <formula>"OS"</formula>
    </cfRule>
    <cfRule type="cellIs" dxfId="479" priority="130" operator="equal">
      <formula>"OP"</formula>
    </cfRule>
    <cfRule type="cellIs" dxfId="478" priority="131" operator="equal">
      <formula>"HS"</formula>
    </cfRule>
    <cfRule type="cellIs" dxfId="477" priority="132" operator="equal">
      <formula>"HL"</formula>
    </cfRule>
    <cfRule type="expression" dxfId="476" priority="133">
      <formula>OR(C$4="Sa",C$4="Su")</formula>
    </cfRule>
    <cfRule type="cellIs" dxfId="475" priority="134" operator="notEqual">
      <formula>""</formula>
    </cfRule>
  </conditionalFormatting>
  <conditionalFormatting sqref="BJ6:BJ151">
    <cfRule type="expression" dxfId="474" priority="123">
      <formula>$BJ$4="X"</formula>
    </cfRule>
  </conditionalFormatting>
  <conditionalFormatting sqref="PL6:PL151">
    <cfRule type="expression" dxfId="473" priority="122">
      <formula>$PL$4="X"</formula>
    </cfRule>
  </conditionalFormatting>
  <conditionalFormatting sqref="EW15:EW16 IJ15:IJ16 CO9 EW9 LX24 AU19">
    <cfRule type="cellIs" dxfId="472" priority="140" operator="equal">
      <formula>"AD"</formula>
    </cfRule>
    <cfRule type="cellIs" dxfId="471" priority="141" operator="equal">
      <formula>"SD"</formula>
    </cfRule>
    <cfRule type="cellIs" dxfId="470" priority="142" operator="equal">
      <formula>"RI"</formula>
    </cfRule>
    <cfRule type="cellIs" dxfId="469" priority="143" operator="equal">
      <formula>"SI"</formula>
    </cfRule>
    <cfRule type="cellIs" dxfId="468" priority="144" operator="equal">
      <formula>"SP"</formula>
    </cfRule>
    <cfRule type="cellIs" dxfId="467" priority="145" operator="equal">
      <formula>"OS"</formula>
    </cfRule>
    <cfRule type="cellIs" dxfId="466" priority="146" operator="equal">
      <formula>"OP"</formula>
    </cfRule>
    <cfRule type="cellIs" dxfId="465" priority="147" operator="equal">
      <formula>"HS"</formula>
    </cfRule>
    <cfRule type="cellIs" dxfId="464" priority="148" operator="equal">
      <formula>"HL"</formula>
    </cfRule>
    <cfRule type="expression" dxfId="463" priority="149">
      <formula>OR(AV$4="Sa",AV$4="Su")</formula>
    </cfRule>
    <cfRule type="cellIs" dxfId="462" priority="150" operator="notEqual">
      <formula>""</formula>
    </cfRule>
  </conditionalFormatting>
  <conditionalFormatting sqref="LW15:LW16 DE6 KC12 KE12 IJ21">
    <cfRule type="cellIs" dxfId="461" priority="151" operator="equal">
      <formula>"AD"</formula>
    </cfRule>
    <cfRule type="cellIs" dxfId="460" priority="152" operator="equal">
      <formula>"SD"</formula>
    </cfRule>
    <cfRule type="cellIs" dxfId="459" priority="153" operator="equal">
      <formula>"RI"</formula>
    </cfRule>
    <cfRule type="cellIs" dxfId="458" priority="154" operator="equal">
      <formula>"SI"</formula>
    </cfRule>
    <cfRule type="cellIs" dxfId="457" priority="155" operator="equal">
      <formula>"SP"</formula>
    </cfRule>
    <cfRule type="cellIs" dxfId="456" priority="156" operator="equal">
      <formula>"OS"</formula>
    </cfRule>
    <cfRule type="cellIs" dxfId="455" priority="157" operator="equal">
      <formula>"OP"</formula>
    </cfRule>
    <cfRule type="cellIs" dxfId="454" priority="158" operator="equal">
      <formula>"HS"</formula>
    </cfRule>
    <cfRule type="cellIs" dxfId="453" priority="159" operator="equal">
      <formula>"HL"</formula>
    </cfRule>
    <cfRule type="expression" dxfId="452" priority="160">
      <formula>OR(DG$4="Sa",DG$4="Su")</formula>
    </cfRule>
    <cfRule type="cellIs" dxfId="451" priority="161" operator="notEqual">
      <formula>""</formula>
    </cfRule>
  </conditionalFormatting>
  <conditionalFormatting sqref="CK31">
    <cfRule type="cellIs" dxfId="450" priority="162" operator="equal">
      <formula>"AD"</formula>
    </cfRule>
    <cfRule type="cellIs" dxfId="449" priority="163" operator="equal">
      <formula>"SD"</formula>
    </cfRule>
    <cfRule type="cellIs" dxfId="448" priority="164" operator="equal">
      <formula>"RI"</formula>
    </cfRule>
    <cfRule type="cellIs" dxfId="447" priority="165" operator="equal">
      <formula>"SI"</formula>
    </cfRule>
    <cfRule type="cellIs" dxfId="446" priority="166" operator="equal">
      <formula>"SP"</formula>
    </cfRule>
    <cfRule type="cellIs" dxfId="445" priority="167" operator="equal">
      <formula>"OS"</formula>
    </cfRule>
    <cfRule type="cellIs" dxfId="444" priority="168" operator="equal">
      <formula>"OP"</formula>
    </cfRule>
    <cfRule type="cellIs" dxfId="443" priority="169" operator="equal">
      <formula>"HS"</formula>
    </cfRule>
    <cfRule type="cellIs" dxfId="442" priority="170" operator="equal">
      <formula>"HL"</formula>
    </cfRule>
    <cfRule type="expression" dxfId="441" priority="171">
      <formula>OR(DS$4="Sa",DS$4="Su")</formula>
    </cfRule>
    <cfRule type="cellIs" dxfId="440" priority="172" operator="notEqual">
      <formula>""</formula>
    </cfRule>
  </conditionalFormatting>
  <conditionalFormatting sqref="CK33">
    <cfRule type="cellIs" dxfId="439" priority="173" operator="equal">
      <formula>"AD"</formula>
    </cfRule>
    <cfRule type="cellIs" dxfId="438" priority="174" operator="equal">
      <formula>"SD"</formula>
    </cfRule>
    <cfRule type="cellIs" dxfId="437" priority="175" operator="equal">
      <formula>"RI"</formula>
    </cfRule>
    <cfRule type="cellIs" dxfId="436" priority="176" operator="equal">
      <formula>"SI"</formula>
    </cfRule>
    <cfRule type="cellIs" dxfId="435" priority="177" operator="equal">
      <formula>"SP"</formula>
    </cfRule>
    <cfRule type="cellIs" dxfId="434" priority="178" operator="equal">
      <formula>"OS"</formula>
    </cfRule>
    <cfRule type="cellIs" dxfId="433" priority="179" operator="equal">
      <formula>"OP"</formula>
    </cfRule>
    <cfRule type="cellIs" dxfId="432" priority="180" operator="equal">
      <formula>"HS"</formula>
    </cfRule>
    <cfRule type="cellIs" dxfId="431" priority="181" operator="equal">
      <formula>"HL"</formula>
    </cfRule>
    <cfRule type="expression" dxfId="430" priority="182">
      <formula>OR(EG$4="Sa",EG$4="Su")</formula>
    </cfRule>
    <cfRule type="cellIs" dxfId="429" priority="183" operator="notEqual">
      <formula>""</formula>
    </cfRule>
  </conditionalFormatting>
  <conditionalFormatting sqref="DL31">
    <cfRule type="cellIs" dxfId="428" priority="184" operator="equal">
      <formula>"AD"</formula>
    </cfRule>
    <cfRule type="cellIs" dxfId="427" priority="185" operator="equal">
      <formula>"SD"</formula>
    </cfRule>
    <cfRule type="cellIs" dxfId="426" priority="186" operator="equal">
      <formula>"RI"</formula>
    </cfRule>
    <cfRule type="cellIs" dxfId="425" priority="187" operator="equal">
      <formula>"SI"</formula>
    </cfRule>
    <cfRule type="cellIs" dxfId="424" priority="188" operator="equal">
      <formula>"SP"</formula>
    </cfRule>
    <cfRule type="cellIs" dxfId="423" priority="189" operator="equal">
      <formula>"OS"</formula>
    </cfRule>
    <cfRule type="cellIs" dxfId="422" priority="190" operator="equal">
      <formula>"OP"</formula>
    </cfRule>
    <cfRule type="cellIs" dxfId="421" priority="191" operator="equal">
      <formula>"HS"</formula>
    </cfRule>
    <cfRule type="cellIs" dxfId="420" priority="192" operator="equal">
      <formula>"HL"</formula>
    </cfRule>
    <cfRule type="expression" dxfId="419" priority="193">
      <formula>OR(DU$4="Sa",DU$4="Su")</formula>
    </cfRule>
    <cfRule type="cellIs" dxfId="418" priority="194" operator="notEqual">
      <formula>""</formula>
    </cfRule>
  </conditionalFormatting>
  <conditionalFormatting sqref="EI31 FX8:FY8 CZ10">
    <cfRule type="cellIs" dxfId="417" priority="195" operator="equal">
      <formula>"AD"</formula>
    </cfRule>
    <cfRule type="cellIs" dxfId="416" priority="196" operator="equal">
      <formula>"SD"</formula>
    </cfRule>
    <cfRule type="cellIs" dxfId="415" priority="197" operator="equal">
      <formula>"RI"</formula>
    </cfRule>
    <cfRule type="cellIs" dxfId="414" priority="198" operator="equal">
      <formula>"SI"</formula>
    </cfRule>
    <cfRule type="cellIs" dxfId="413" priority="199" operator="equal">
      <formula>"SP"</formula>
    </cfRule>
    <cfRule type="cellIs" dxfId="412" priority="200" operator="equal">
      <formula>"OS"</formula>
    </cfRule>
    <cfRule type="cellIs" dxfId="411" priority="201" operator="equal">
      <formula>"OP"</formula>
    </cfRule>
    <cfRule type="cellIs" dxfId="410" priority="202" operator="equal">
      <formula>"HS"</formula>
    </cfRule>
    <cfRule type="cellIs" dxfId="409" priority="203" operator="equal">
      <formula>"HL"</formula>
    </cfRule>
    <cfRule type="expression" dxfId="408" priority="204">
      <formula>OR(CY$4="Sa",CY$4="Su")</formula>
    </cfRule>
    <cfRule type="cellIs" dxfId="407" priority="205" operator="notEqual">
      <formula>""</formula>
    </cfRule>
  </conditionalFormatting>
  <conditionalFormatting sqref="DL33">
    <cfRule type="cellIs" dxfId="406" priority="206" operator="equal">
      <formula>"AD"</formula>
    </cfRule>
    <cfRule type="cellIs" dxfId="405" priority="207" operator="equal">
      <formula>"SD"</formula>
    </cfRule>
    <cfRule type="cellIs" dxfId="404" priority="208" operator="equal">
      <formula>"RI"</formula>
    </cfRule>
    <cfRule type="cellIs" dxfId="403" priority="209" operator="equal">
      <formula>"SI"</formula>
    </cfRule>
    <cfRule type="cellIs" dxfId="402" priority="210" operator="equal">
      <formula>"SP"</formula>
    </cfRule>
    <cfRule type="cellIs" dxfId="401" priority="211" operator="equal">
      <formula>"OS"</formula>
    </cfRule>
    <cfRule type="cellIs" dxfId="400" priority="212" operator="equal">
      <formula>"OP"</formula>
    </cfRule>
    <cfRule type="cellIs" dxfId="399" priority="213" operator="equal">
      <formula>"HS"</formula>
    </cfRule>
    <cfRule type="cellIs" dxfId="398" priority="214" operator="equal">
      <formula>"HL"</formula>
    </cfRule>
    <cfRule type="expression" dxfId="397" priority="215">
      <formula>OR(EI$4="Sa",EI$4="Su")</formula>
    </cfRule>
    <cfRule type="cellIs" dxfId="396" priority="216" operator="notEqual">
      <formula>""</formula>
    </cfRule>
  </conditionalFormatting>
  <conditionalFormatting sqref="EM31 EI33 EM33">
    <cfRule type="cellIs" dxfId="395" priority="217" operator="equal">
      <formula>"AD"</formula>
    </cfRule>
    <cfRule type="cellIs" dxfId="394" priority="218" operator="equal">
      <formula>"SD"</formula>
    </cfRule>
    <cfRule type="cellIs" dxfId="393" priority="219" operator="equal">
      <formula>"RI"</formula>
    </cfRule>
    <cfRule type="cellIs" dxfId="392" priority="220" operator="equal">
      <formula>"SI"</formula>
    </cfRule>
    <cfRule type="cellIs" dxfId="391" priority="221" operator="equal">
      <formula>"SP"</formula>
    </cfRule>
    <cfRule type="cellIs" dxfId="390" priority="222" operator="equal">
      <formula>"OS"</formula>
    </cfRule>
    <cfRule type="cellIs" dxfId="389" priority="223" operator="equal">
      <formula>"OP"</formula>
    </cfRule>
    <cfRule type="cellIs" dxfId="388" priority="224" operator="equal">
      <formula>"HS"</formula>
    </cfRule>
    <cfRule type="cellIs" dxfId="387" priority="225" operator="equal">
      <formula>"HL"</formula>
    </cfRule>
    <cfRule type="expression" dxfId="386" priority="226">
      <formula>OR(EO$4="Sa",EO$4="Su")</formula>
    </cfRule>
    <cfRule type="cellIs" dxfId="385" priority="227" operator="notEqual">
      <formula>""</formula>
    </cfRule>
  </conditionalFormatting>
  <conditionalFormatting sqref="DL33">
    <cfRule type="cellIs" dxfId="384" priority="228" operator="equal">
      <formula>"AD"</formula>
    </cfRule>
    <cfRule type="cellIs" dxfId="383" priority="229" operator="equal">
      <formula>"SD"</formula>
    </cfRule>
    <cfRule type="cellIs" dxfId="382" priority="230" operator="equal">
      <formula>"RI"</formula>
    </cfRule>
    <cfRule type="cellIs" dxfId="381" priority="231" operator="equal">
      <formula>"SI"</formula>
    </cfRule>
    <cfRule type="cellIs" dxfId="380" priority="232" operator="equal">
      <formula>"SP"</formula>
    </cfRule>
    <cfRule type="cellIs" dxfId="379" priority="233" operator="equal">
      <formula>"OS"</formula>
    </cfRule>
    <cfRule type="cellIs" dxfId="378" priority="234" operator="equal">
      <formula>"OP"</formula>
    </cfRule>
    <cfRule type="cellIs" dxfId="377" priority="235" operator="equal">
      <formula>"HS"</formula>
    </cfRule>
    <cfRule type="cellIs" dxfId="376" priority="236" operator="equal">
      <formula>"HL"</formula>
    </cfRule>
    <cfRule type="expression" dxfId="375" priority="237">
      <formula>OR(EF$4="Sa",EF$4="Su")</formula>
    </cfRule>
    <cfRule type="cellIs" dxfId="374" priority="238" operator="notEqual">
      <formula>""</formula>
    </cfRule>
  </conditionalFormatting>
  <conditionalFormatting sqref="GT32 Z34">
    <cfRule type="cellIs" dxfId="373" priority="239" operator="equal">
      <formula>"AD"</formula>
    </cfRule>
    <cfRule type="cellIs" dxfId="372" priority="240" operator="equal">
      <formula>"SD"</formula>
    </cfRule>
    <cfRule type="cellIs" dxfId="371" priority="241" operator="equal">
      <formula>"RI"</formula>
    </cfRule>
    <cfRule type="cellIs" dxfId="370" priority="242" operator="equal">
      <formula>"SI"</formula>
    </cfRule>
    <cfRule type="cellIs" dxfId="369" priority="243" operator="equal">
      <formula>"SP"</formula>
    </cfRule>
    <cfRule type="cellIs" dxfId="368" priority="244" operator="equal">
      <formula>"OS"</formula>
    </cfRule>
    <cfRule type="cellIs" dxfId="367" priority="245" operator="equal">
      <formula>"OP"</formula>
    </cfRule>
    <cfRule type="cellIs" dxfId="366" priority="246" operator="equal">
      <formula>"HS"</formula>
    </cfRule>
    <cfRule type="cellIs" dxfId="365" priority="247" operator="equal">
      <formula>"HL"</formula>
    </cfRule>
    <cfRule type="expression" dxfId="364" priority="248">
      <formula>OR(BE$4="Sa",BE$4="Su")</formula>
    </cfRule>
    <cfRule type="cellIs" dxfId="363" priority="249" operator="notEqual">
      <formula>""</formula>
    </cfRule>
  </conditionalFormatting>
  <conditionalFormatting sqref="HK32">
    <cfRule type="cellIs" dxfId="362" priority="250" operator="equal">
      <formula>"AD"</formula>
    </cfRule>
    <cfRule type="cellIs" dxfId="361" priority="251" operator="equal">
      <formula>"SD"</formula>
    </cfRule>
    <cfRule type="cellIs" dxfId="360" priority="252" operator="equal">
      <formula>"RI"</formula>
    </cfRule>
    <cfRule type="cellIs" dxfId="359" priority="253" operator="equal">
      <formula>"SI"</formula>
    </cfRule>
    <cfRule type="cellIs" dxfId="358" priority="254" operator="equal">
      <formula>"SP"</formula>
    </cfRule>
    <cfRule type="cellIs" dxfId="357" priority="255" operator="equal">
      <formula>"OS"</formula>
    </cfRule>
    <cfRule type="cellIs" dxfId="356" priority="256" operator="equal">
      <formula>"OP"</formula>
    </cfRule>
    <cfRule type="cellIs" dxfId="355" priority="257" operator="equal">
      <formula>"HS"</formula>
    </cfRule>
    <cfRule type="cellIs" dxfId="354" priority="258" operator="equal">
      <formula>"HL"</formula>
    </cfRule>
    <cfRule type="expression" dxfId="353" priority="259">
      <formula>OR(IA$4="Sa",IA$4="Su")</formula>
    </cfRule>
    <cfRule type="cellIs" dxfId="352" priority="260" operator="notEqual">
      <formula>""</formula>
    </cfRule>
  </conditionalFormatting>
  <conditionalFormatting sqref="HY32">
    <cfRule type="cellIs" dxfId="351" priority="261" operator="equal">
      <formula>"AD"</formula>
    </cfRule>
    <cfRule type="cellIs" dxfId="350" priority="262" operator="equal">
      <formula>"SD"</formula>
    </cfRule>
    <cfRule type="cellIs" dxfId="349" priority="263" operator="equal">
      <formula>"RI"</formula>
    </cfRule>
    <cfRule type="cellIs" dxfId="348" priority="264" operator="equal">
      <formula>"SI"</formula>
    </cfRule>
    <cfRule type="cellIs" dxfId="347" priority="265" operator="equal">
      <formula>"SP"</formula>
    </cfRule>
    <cfRule type="cellIs" dxfId="346" priority="266" operator="equal">
      <formula>"OS"</formula>
    </cfRule>
    <cfRule type="cellIs" dxfId="345" priority="267" operator="equal">
      <formula>"OP"</formula>
    </cfRule>
    <cfRule type="cellIs" dxfId="344" priority="268" operator="equal">
      <formula>"HS"</formula>
    </cfRule>
    <cfRule type="cellIs" dxfId="343" priority="269" operator="equal">
      <formula>"HL"</formula>
    </cfRule>
    <cfRule type="expression" dxfId="342" priority="270">
      <formula>OR(IC$4="Sa",IC$4="Su")</formula>
    </cfRule>
    <cfRule type="cellIs" dxfId="341" priority="271" operator="notEqual">
      <formula>""</formula>
    </cfRule>
  </conditionalFormatting>
  <conditionalFormatting sqref="IB32">
    <cfRule type="cellIs" dxfId="340" priority="272" operator="equal">
      <formula>"AD"</formula>
    </cfRule>
    <cfRule type="cellIs" dxfId="339" priority="273" operator="equal">
      <formula>"SD"</formula>
    </cfRule>
    <cfRule type="cellIs" dxfId="338" priority="274" operator="equal">
      <formula>"RI"</formula>
    </cfRule>
    <cfRule type="cellIs" dxfId="337" priority="275" operator="equal">
      <formula>"SI"</formula>
    </cfRule>
    <cfRule type="cellIs" dxfId="336" priority="276" operator="equal">
      <formula>"SP"</formula>
    </cfRule>
    <cfRule type="cellIs" dxfId="335" priority="277" operator="equal">
      <formula>"OS"</formula>
    </cfRule>
    <cfRule type="cellIs" dxfId="334" priority="278" operator="equal">
      <formula>"OP"</formula>
    </cfRule>
    <cfRule type="cellIs" dxfId="333" priority="279" operator="equal">
      <formula>"HS"</formula>
    </cfRule>
    <cfRule type="cellIs" dxfId="332" priority="280" operator="equal">
      <formula>"HL"</formula>
    </cfRule>
    <cfRule type="expression" dxfId="331" priority="281">
      <formula>OR(II$4="Sa",II$4="Su")</formula>
    </cfRule>
    <cfRule type="cellIs" dxfId="330" priority="282" operator="notEqual">
      <formula>""</formula>
    </cfRule>
  </conditionalFormatting>
  <conditionalFormatting sqref="IM20">
    <cfRule type="cellIs" dxfId="329" priority="283" operator="equal">
      <formula>"AD"</formula>
    </cfRule>
    <cfRule type="cellIs" dxfId="328" priority="284" operator="equal">
      <formula>"SD"</formula>
    </cfRule>
    <cfRule type="cellIs" dxfId="327" priority="285" operator="equal">
      <formula>"RI"</formula>
    </cfRule>
    <cfRule type="cellIs" dxfId="326" priority="286" operator="equal">
      <formula>"SI"</formula>
    </cfRule>
    <cfRule type="cellIs" dxfId="325" priority="287" operator="equal">
      <formula>"SP"</formula>
    </cfRule>
    <cfRule type="cellIs" dxfId="324" priority="288" operator="equal">
      <formula>"OS"</formula>
    </cfRule>
    <cfRule type="cellIs" dxfId="323" priority="289" operator="equal">
      <formula>"OP"</formula>
    </cfRule>
    <cfRule type="cellIs" dxfId="322" priority="290" operator="equal">
      <formula>"HS"</formula>
    </cfRule>
    <cfRule type="cellIs" dxfId="321" priority="291" operator="equal">
      <formula>"HL"</formula>
    </cfRule>
    <cfRule type="expression" dxfId="320" priority="292">
      <formula>OR(JQ$4="Sa",JQ$4="Su")</formula>
    </cfRule>
    <cfRule type="cellIs" dxfId="319" priority="293" operator="notEqual">
      <formula>""</formula>
    </cfRule>
  </conditionalFormatting>
  <conditionalFormatting sqref="KF20">
    <cfRule type="cellIs" dxfId="318" priority="294" operator="equal">
      <formula>"AD"</formula>
    </cfRule>
    <cfRule type="cellIs" dxfId="317" priority="295" operator="equal">
      <formula>"SD"</formula>
    </cfRule>
    <cfRule type="cellIs" dxfId="316" priority="296" operator="equal">
      <formula>"RI"</formula>
    </cfRule>
    <cfRule type="cellIs" dxfId="315" priority="297" operator="equal">
      <formula>"SI"</formula>
    </cfRule>
    <cfRule type="cellIs" dxfId="314" priority="298" operator="equal">
      <formula>"SP"</formula>
    </cfRule>
    <cfRule type="cellIs" dxfId="313" priority="299" operator="equal">
      <formula>"OS"</formula>
    </cfRule>
    <cfRule type="cellIs" dxfId="312" priority="300" operator="equal">
      <formula>"OP"</formula>
    </cfRule>
    <cfRule type="cellIs" dxfId="311" priority="301" operator="equal">
      <formula>"HS"</formula>
    </cfRule>
    <cfRule type="cellIs" dxfId="310" priority="302" operator="equal">
      <formula>"HL"</formula>
    </cfRule>
    <cfRule type="expression" dxfId="309" priority="303">
      <formula>OR(JV$4="Sa",JV$4="Su")</formula>
    </cfRule>
    <cfRule type="cellIs" dxfId="308" priority="304" operator="notEqual">
      <formula>""</formula>
    </cfRule>
  </conditionalFormatting>
  <conditionalFormatting sqref="JV20">
    <cfRule type="cellIs" dxfId="307" priority="305" operator="equal">
      <formula>"AD"</formula>
    </cfRule>
    <cfRule type="cellIs" dxfId="306" priority="306" operator="equal">
      <formula>"SD"</formula>
    </cfRule>
    <cfRule type="cellIs" dxfId="305" priority="307" operator="equal">
      <formula>"RI"</formula>
    </cfRule>
    <cfRule type="cellIs" dxfId="304" priority="308" operator="equal">
      <formula>"SI"</formula>
    </cfRule>
    <cfRule type="cellIs" dxfId="303" priority="309" operator="equal">
      <formula>"SP"</formula>
    </cfRule>
    <cfRule type="cellIs" dxfId="302" priority="310" operator="equal">
      <formula>"OS"</formula>
    </cfRule>
    <cfRule type="cellIs" dxfId="301" priority="311" operator="equal">
      <formula>"OP"</formula>
    </cfRule>
    <cfRule type="cellIs" dxfId="300" priority="312" operator="equal">
      <formula>"HS"</formula>
    </cfRule>
    <cfRule type="cellIs" dxfId="299" priority="313" operator="equal">
      <formula>"HL"</formula>
    </cfRule>
    <cfRule type="expression" dxfId="298" priority="314">
      <formula>OR(KF$4="Sa",KF$4="Su")</formula>
    </cfRule>
    <cfRule type="cellIs" dxfId="297" priority="315" operator="notEqual">
      <formula>""</formula>
    </cfRule>
  </conditionalFormatting>
  <conditionalFormatting sqref="EL8">
    <cfRule type="cellIs" dxfId="296" priority="316" operator="equal">
      <formula>"AD"</formula>
    </cfRule>
    <cfRule type="cellIs" dxfId="295" priority="317" operator="equal">
      <formula>"SD"</formula>
    </cfRule>
    <cfRule type="cellIs" dxfId="294" priority="318" operator="equal">
      <formula>"RI"</formula>
    </cfRule>
    <cfRule type="cellIs" dxfId="293" priority="319" operator="equal">
      <formula>"SI"</formula>
    </cfRule>
    <cfRule type="cellIs" dxfId="292" priority="320" operator="equal">
      <formula>"SP"</formula>
    </cfRule>
    <cfRule type="cellIs" dxfId="291" priority="321" operator="equal">
      <formula>"OS"</formula>
    </cfRule>
    <cfRule type="cellIs" dxfId="290" priority="322" operator="equal">
      <formula>"OP"</formula>
    </cfRule>
    <cfRule type="cellIs" dxfId="289" priority="323" operator="equal">
      <formula>"HS"</formula>
    </cfRule>
    <cfRule type="cellIs" dxfId="288" priority="324" operator="equal">
      <formula>"HL"</formula>
    </cfRule>
    <cfRule type="expression" dxfId="287" priority="325">
      <formula>OR(FN$4="Sa",FN$4="Su")</formula>
    </cfRule>
    <cfRule type="cellIs" dxfId="286" priority="326" operator="notEqual">
      <formula>""</formula>
    </cfRule>
  </conditionalFormatting>
  <conditionalFormatting sqref="CP6">
    <cfRule type="cellIs" dxfId="285" priority="327" operator="equal">
      <formula>"AD"</formula>
    </cfRule>
    <cfRule type="cellIs" dxfId="284" priority="328" operator="equal">
      <formula>"SD"</formula>
    </cfRule>
    <cfRule type="cellIs" dxfId="283" priority="329" operator="equal">
      <formula>"RI"</formula>
    </cfRule>
    <cfRule type="cellIs" dxfId="282" priority="330" operator="equal">
      <formula>"SI"</formula>
    </cfRule>
    <cfRule type="cellIs" dxfId="281" priority="331" operator="equal">
      <formula>"SP"</formula>
    </cfRule>
    <cfRule type="cellIs" dxfId="280" priority="332" operator="equal">
      <formula>"OS"</formula>
    </cfRule>
    <cfRule type="cellIs" dxfId="279" priority="333" operator="equal">
      <formula>"OP"</formula>
    </cfRule>
    <cfRule type="cellIs" dxfId="278" priority="334" operator="equal">
      <formula>"HS"</formula>
    </cfRule>
    <cfRule type="cellIs" dxfId="277" priority="335" operator="equal">
      <formula>"HL"</formula>
    </cfRule>
    <cfRule type="expression" dxfId="276" priority="336">
      <formula>OR(DC$4="Sa",DC$4="Su")</formula>
    </cfRule>
    <cfRule type="cellIs" dxfId="275" priority="337" operator="notEqual">
      <formula>""</formula>
    </cfRule>
  </conditionalFormatting>
  <conditionalFormatting sqref="DY6">
    <cfRule type="cellIs" dxfId="274" priority="338" operator="equal">
      <formula>"AD"</formula>
    </cfRule>
    <cfRule type="cellIs" dxfId="273" priority="339" operator="equal">
      <formula>"SD"</formula>
    </cfRule>
    <cfRule type="cellIs" dxfId="272" priority="340" operator="equal">
      <formula>"RI"</formula>
    </cfRule>
    <cfRule type="cellIs" dxfId="271" priority="341" operator="equal">
      <formula>"SI"</formula>
    </cfRule>
    <cfRule type="cellIs" dxfId="270" priority="342" operator="equal">
      <formula>"SP"</formula>
    </cfRule>
    <cfRule type="cellIs" dxfId="269" priority="343" operator="equal">
      <formula>"OS"</formula>
    </cfRule>
    <cfRule type="cellIs" dxfId="268" priority="344" operator="equal">
      <formula>"OP"</formula>
    </cfRule>
    <cfRule type="cellIs" dxfId="267" priority="345" operator="equal">
      <formula>"HS"</formula>
    </cfRule>
    <cfRule type="cellIs" dxfId="266" priority="346" operator="equal">
      <formula>"HL"</formula>
    </cfRule>
    <cfRule type="expression" dxfId="265" priority="347">
      <formula>OR(DR$4="Sa",DR$4="Su")</formula>
    </cfRule>
    <cfRule type="cellIs" dxfId="264" priority="348" operator="notEqual">
      <formula>""</formula>
    </cfRule>
  </conditionalFormatting>
  <conditionalFormatting sqref="FC7">
    <cfRule type="cellIs" dxfId="263" priority="349" operator="equal">
      <formula>"AD"</formula>
    </cfRule>
    <cfRule type="cellIs" dxfId="262" priority="350" operator="equal">
      <formula>"SD"</formula>
    </cfRule>
    <cfRule type="cellIs" dxfId="261" priority="351" operator="equal">
      <formula>"RI"</formula>
    </cfRule>
    <cfRule type="cellIs" dxfId="260" priority="352" operator="equal">
      <formula>"SI"</formula>
    </cfRule>
    <cfRule type="cellIs" dxfId="259" priority="353" operator="equal">
      <formula>"SP"</formula>
    </cfRule>
    <cfRule type="cellIs" dxfId="258" priority="354" operator="equal">
      <formula>"OS"</formula>
    </cfRule>
    <cfRule type="cellIs" dxfId="257" priority="355" operator="equal">
      <formula>"OP"</formula>
    </cfRule>
    <cfRule type="cellIs" dxfId="256" priority="356" operator="equal">
      <formula>"HS"</formula>
    </cfRule>
    <cfRule type="cellIs" dxfId="255" priority="357" operator="equal">
      <formula>"HL"</formula>
    </cfRule>
    <cfRule type="expression" dxfId="254" priority="358">
      <formula>OR(FA$4="Sa",FA$4="Su")</formula>
    </cfRule>
    <cfRule type="cellIs" dxfId="253" priority="359" operator="notEqual">
      <formula>""</formula>
    </cfRule>
  </conditionalFormatting>
  <conditionalFormatting sqref="FK8 EO9">
    <cfRule type="cellIs" dxfId="252" priority="360" operator="equal">
      <formula>"AD"</formula>
    </cfRule>
    <cfRule type="cellIs" dxfId="251" priority="361" operator="equal">
      <formula>"SD"</formula>
    </cfRule>
    <cfRule type="cellIs" dxfId="250" priority="362" operator="equal">
      <formula>"RI"</formula>
    </cfRule>
    <cfRule type="cellIs" dxfId="249" priority="363" operator="equal">
      <formula>"SI"</formula>
    </cfRule>
    <cfRule type="cellIs" dxfId="248" priority="364" operator="equal">
      <formula>"SP"</formula>
    </cfRule>
    <cfRule type="cellIs" dxfId="247" priority="365" operator="equal">
      <formula>"OS"</formula>
    </cfRule>
    <cfRule type="cellIs" dxfId="246" priority="366" operator="equal">
      <formula>"OP"</formula>
    </cfRule>
    <cfRule type="cellIs" dxfId="245" priority="367" operator="equal">
      <formula>"HS"</formula>
    </cfRule>
    <cfRule type="cellIs" dxfId="244" priority="368" operator="equal">
      <formula>"HL"</formula>
    </cfRule>
    <cfRule type="expression" dxfId="243" priority="369">
      <formula>OR(ET$4="Sa",ET$4="Su")</formula>
    </cfRule>
    <cfRule type="cellIs" dxfId="242" priority="370" operator="notEqual">
      <formula>""</formula>
    </cfRule>
  </conditionalFormatting>
  <conditionalFormatting sqref="FX8">
    <cfRule type="cellIs" dxfId="241" priority="371" operator="equal">
      <formula>"AD"</formula>
    </cfRule>
    <cfRule type="cellIs" dxfId="240" priority="372" operator="equal">
      <formula>"SD"</formula>
    </cfRule>
    <cfRule type="cellIs" dxfId="239" priority="373" operator="equal">
      <formula>"RI"</formula>
    </cfRule>
    <cfRule type="cellIs" dxfId="238" priority="374" operator="equal">
      <formula>"SI"</formula>
    </cfRule>
    <cfRule type="cellIs" dxfId="237" priority="375" operator="equal">
      <formula>"SP"</formula>
    </cfRule>
    <cfRule type="cellIs" dxfId="236" priority="376" operator="equal">
      <formula>"OS"</formula>
    </cfRule>
    <cfRule type="cellIs" dxfId="235" priority="377" operator="equal">
      <formula>"OP"</formula>
    </cfRule>
    <cfRule type="cellIs" dxfId="234" priority="378" operator="equal">
      <formula>"HS"</formula>
    </cfRule>
    <cfRule type="cellIs" dxfId="233" priority="379" operator="equal">
      <formula>"HL"</formula>
    </cfRule>
    <cfRule type="expression" dxfId="232" priority="380">
      <formula>OR(FR$4="Sa",FR$4="Su")</formula>
    </cfRule>
    <cfRule type="cellIs" dxfId="231" priority="381" operator="notEqual">
      <formula>""</formula>
    </cfRule>
  </conditionalFormatting>
  <conditionalFormatting sqref="CV10">
    <cfRule type="cellIs" dxfId="230" priority="382" operator="equal">
      <formula>"AD"</formula>
    </cfRule>
    <cfRule type="cellIs" dxfId="229" priority="383" operator="equal">
      <formula>"SD"</formula>
    </cfRule>
    <cfRule type="cellIs" dxfId="228" priority="384" operator="equal">
      <formula>"RI"</formula>
    </cfRule>
    <cfRule type="cellIs" dxfId="227" priority="385" operator="equal">
      <formula>"SI"</formula>
    </cfRule>
    <cfRule type="cellIs" dxfId="226" priority="386" operator="equal">
      <formula>"SP"</formula>
    </cfRule>
    <cfRule type="cellIs" dxfId="225" priority="387" operator="equal">
      <formula>"OS"</formula>
    </cfRule>
    <cfRule type="cellIs" dxfId="224" priority="388" operator="equal">
      <formula>"OP"</formula>
    </cfRule>
    <cfRule type="cellIs" dxfId="223" priority="389" operator="equal">
      <formula>"HS"</formula>
    </cfRule>
    <cfRule type="cellIs" dxfId="222" priority="390" operator="equal">
      <formula>"HL"</formula>
    </cfRule>
    <cfRule type="expression" dxfId="221" priority="391">
      <formula>OR(CQ$4="Sa",CQ$4="Su")</formula>
    </cfRule>
    <cfRule type="cellIs" dxfId="220" priority="392" operator="notEqual">
      <formula>""</formula>
    </cfRule>
  </conditionalFormatting>
  <conditionalFormatting sqref="JZ12 KJ12">
    <cfRule type="cellIs" dxfId="219" priority="393" operator="equal">
      <formula>"AD"</formula>
    </cfRule>
    <cfRule type="cellIs" dxfId="218" priority="394" operator="equal">
      <formula>"SD"</formula>
    </cfRule>
    <cfRule type="cellIs" dxfId="217" priority="395" operator="equal">
      <formula>"RI"</formula>
    </cfRule>
    <cfRule type="cellIs" dxfId="216" priority="396" operator="equal">
      <formula>"SI"</formula>
    </cfRule>
    <cfRule type="cellIs" dxfId="215" priority="397" operator="equal">
      <formula>"SP"</formula>
    </cfRule>
    <cfRule type="cellIs" dxfId="214" priority="398" operator="equal">
      <formula>"OS"</formula>
    </cfRule>
    <cfRule type="cellIs" dxfId="213" priority="399" operator="equal">
      <formula>"OP"</formula>
    </cfRule>
    <cfRule type="cellIs" dxfId="212" priority="400" operator="equal">
      <formula>"HS"</formula>
    </cfRule>
    <cfRule type="cellIs" dxfId="211" priority="401" operator="equal">
      <formula>"HL"</formula>
    </cfRule>
    <cfRule type="expression" dxfId="210" priority="402">
      <formula>OR(KC$4="Sa",KC$4="Su")</formula>
    </cfRule>
    <cfRule type="cellIs" dxfId="209" priority="403" operator="notEqual">
      <formula>""</formula>
    </cfRule>
  </conditionalFormatting>
  <conditionalFormatting sqref="J34">
    <cfRule type="cellIs" dxfId="208" priority="404" operator="equal">
      <formula>"AD"</formula>
    </cfRule>
    <cfRule type="cellIs" dxfId="207" priority="405" operator="equal">
      <formula>"SD"</formula>
    </cfRule>
    <cfRule type="cellIs" dxfId="206" priority="406" operator="equal">
      <formula>"RI"</formula>
    </cfRule>
    <cfRule type="cellIs" dxfId="205" priority="407" operator="equal">
      <formula>"SI"</formula>
    </cfRule>
    <cfRule type="cellIs" dxfId="204" priority="408" operator="equal">
      <formula>"SP"</formula>
    </cfRule>
    <cfRule type="cellIs" dxfId="203" priority="409" operator="equal">
      <formula>"OS"</formula>
    </cfRule>
    <cfRule type="cellIs" dxfId="202" priority="410" operator="equal">
      <formula>"OP"</formula>
    </cfRule>
    <cfRule type="cellIs" dxfId="201" priority="411" operator="equal">
      <formula>"HS"</formula>
    </cfRule>
    <cfRule type="cellIs" dxfId="200" priority="412" operator="equal">
      <formula>"HL"</formula>
    </cfRule>
    <cfRule type="expression" dxfId="199" priority="413">
      <formula>OR(AQ$4="Sa",AQ$4="Su")</formula>
    </cfRule>
    <cfRule type="cellIs" dxfId="198" priority="414" operator="notEqual">
      <formula>""</formula>
    </cfRule>
  </conditionalFormatting>
  <conditionalFormatting sqref="BI21">
    <cfRule type="cellIs" dxfId="197" priority="415" operator="equal">
      <formula>"AD"</formula>
    </cfRule>
    <cfRule type="cellIs" dxfId="196" priority="416" operator="equal">
      <formula>"SD"</formula>
    </cfRule>
    <cfRule type="cellIs" dxfId="195" priority="417" operator="equal">
      <formula>"RI"</formula>
    </cfRule>
    <cfRule type="cellIs" dxfId="194" priority="418" operator="equal">
      <formula>"SI"</formula>
    </cfRule>
    <cfRule type="cellIs" dxfId="193" priority="419" operator="equal">
      <formula>"SP"</formula>
    </cfRule>
    <cfRule type="cellIs" dxfId="192" priority="420" operator="equal">
      <formula>"OS"</formula>
    </cfRule>
    <cfRule type="cellIs" dxfId="191" priority="421" operator="equal">
      <formula>"OP"</formula>
    </cfRule>
    <cfRule type="cellIs" dxfId="190" priority="422" operator="equal">
      <formula>"HS"</formula>
    </cfRule>
    <cfRule type="cellIs" dxfId="189" priority="423" operator="equal">
      <formula>"HL"</formula>
    </cfRule>
    <cfRule type="expression" dxfId="188" priority="424">
      <formula>OR(HH$4="Sa",HH$4="Su")</formula>
    </cfRule>
    <cfRule type="cellIs" dxfId="187" priority="425" operator="notEqual">
      <formula>""</formula>
    </cfRule>
  </conditionalFormatting>
  <conditionalFormatting sqref="BT21">
    <cfRule type="cellIs" dxfId="186" priority="426" operator="equal">
      <formula>"AD"</formula>
    </cfRule>
    <cfRule type="cellIs" dxfId="185" priority="427" operator="equal">
      <formula>"SD"</formula>
    </cfRule>
    <cfRule type="cellIs" dxfId="184" priority="428" operator="equal">
      <formula>"RI"</formula>
    </cfRule>
    <cfRule type="cellIs" dxfId="183" priority="429" operator="equal">
      <formula>"SI"</formula>
    </cfRule>
    <cfRule type="cellIs" dxfId="182" priority="430" operator="equal">
      <formula>"SP"</formula>
    </cfRule>
    <cfRule type="cellIs" dxfId="181" priority="431" operator="equal">
      <formula>"OS"</formula>
    </cfRule>
    <cfRule type="cellIs" dxfId="180" priority="432" operator="equal">
      <formula>"OP"</formula>
    </cfRule>
    <cfRule type="cellIs" dxfId="179" priority="433" operator="equal">
      <formula>"HS"</formula>
    </cfRule>
    <cfRule type="cellIs" dxfId="178" priority="434" operator="equal">
      <formula>"HL"</formula>
    </cfRule>
    <cfRule type="expression" dxfId="177" priority="435">
      <formula>OR(HL$4="Sa",HL$4="Su")</formula>
    </cfRule>
    <cfRule type="cellIs" dxfId="176" priority="436" operator="notEqual">
      <formula>""</formula>
    </cfRule>
  </conditionalFormatting>
  <conditionalFormatting sqref="DS21">
    <cfRule type="cellIs" dxfId="175" priority="437" operator="equal">
      <formula>"AD"</formula>
    </cfRule>
    <cfRule type="cellIs" dxfId="174" priority="438" operator="equal">
      <formula>"SD"</formula>
    </cfRule>
    <cfRule type="cellIs" dxfId="173" priority="439" operator="equal">
      <formula>"RI"</formula>
    </cfRule>
    <cfRule type="cellIs" dxfId="172" priority="440" operator="equal">
      <formula>"SI"</formula>
    </cfRule>
    <cfRule type="cellIs" dxfId="171" priority="441" operator="equal">
      <formula>"SP"</formula>
    </cfRule>
    <cfRule type="cellIs" dxfId="170" priority="442" operator="equal">
      <formula>"OS"</formula>
    </cfRule>
    <cfRule type="cellIs" dxfId="169" priority="443" operator="equal">
      <formula>"OP"</formula>
    </cfRule>
    <cfRule type="cellIs" dxfId="168" priority="444" operator="equal">
      <formula>"HS"</formula>
    </cfRule>
    <cfRule type="cellIs" dxfId="167" priority="445" operator="equal">
      <formula>"HL"</formula>
    </cfRule>
    <cfRule type="expression" dxfId="166" priority="446">
      <formula>OR(HV$4="Sa",HV$4="Su")</formula>
    </cfRule>
    <cfRule type="cellIs" dxfId="165" priority="447" operator="notEqual">
      <formula>""</formula>
    </cfRule>
  </conditionalFormatting>
  <conditionalFormatting sqref="EW21 BI27">
    <cfRule type="cellIs" dxfId="164" priority="448" operator="equal">
      <formula>"AD"</formula>
    </cfRule>
    <cfRule type="cellIs" dxfId="163" priority="449" operator="equal">
      <formula>"SD"</formula>
    </cfRule>
    <cfRule type="cellIs" dxfId="162" priority="450" operator="equal">
      <formula>"RI"</formula>
    </cfRule>
    <cfRule type="cellIs" dxfId="161" priority="451" operator="equal">
      <formula>"SI"</formula>
    </cfRule>
    <cfRule type="cellIs" dxfId="160" priority="452" operator="equal">
      <formula>"SP"</formula>
    </cfRule>
    <cfRule type="cellIs" dxfId="159" priority="453" operator="equal">
      <formula>"OS"</formula>
    </cfRule>
    <cfRule type="cellIs" dxfId="158" priority="454" operator="equal">
      <formula>"OP"</formula>
    </cfRule>
    <cfRule type="cellIs" dxfId="157" priority="455" operator="equal">
      <formula>"HS"</formula>
    </cfRule>
    <cfRule type="cellIs" dxfId="156" priority="456" operator="equal">
      <formula>"HL"</formula>
    </cfRule>
    <cfRule type="expression" dxfId="155" priority="457">
      <formula>OR(ET$4="Sa",ET$4="Su")</formula>
    </cfRule>
    <cfRule type="cellIs" dxfId="154" priority="458" operator="notEqual">
      <formula>""</formula>
    </cfRule>
  </conditionalFormatting>
  <conditionalFormatting sqref="JA23">
    <cfRule type="cellIs" dxfId="153" priority="111" operator="equal">
      <formula>"AD"</formula>
    </cfRule>
    <cfRule type="cellIs" dxfId="152" priority="112" operator="equal">
      <formula>"SD"</formula>
    </cfRule>
    <cfRule type="cellIs" dxfId="151" priority="113" operator="equal">
      <formula>"RI"</formula>
    </cfRule>
    <cfRule type="cellIs" dxfId="150" priority="114" operator="equal">
      <formula>"SI"</formula>
    </cfRule>
    <cfRule type="cellIs" dxfId="149" priority="115" operator="equal">
      <formula>"SP"</formula>
    </cfRule>
    <cfRule type="cellIs" dxfId="148" priority="116" operator="equal">
      <formula>"OS"</formula>
    </cfRule>
    <cfRule type="cellIs" dxfId="147" priority="117" operator="equal">
      <formula>"OP"</formula>
    </cfRule>
    <cfRule type="cellIs" dxfId="146" priority="118" operator="equal">
      <formula>"HS"</formula>
    </cfRule>
    <cfRule type="cellIs" dxfId="145" priority="119" operator="equal">
      <formula>"HL"</formula>
    </cfRule>
    <cfRule type="expression" dxfId="144" priority="120">
      <formula>OR(LM$4="Sa",LM$4="Su")</formula>
    </cfRule>
    <cfRule type="cellIs" dxfId="143" priority="121" operator="notEqual">
      <formula>""</formula>
    </cfRule>
  </conditionalFormatting>
  <conditionalFormatting sqref="FP22">
    <cfRule type="cellIs" dxfId="142" priority="100" operator="equal">
      <formula>"AD"</formula>
    </cfRule>
    <cfRule type="cellIs" dxfId="141" priority="101" operator="equal">
      <formula>"SD"</formula>
    </cfRule>
    <cfRule type="cellIs" dxfId="140" priority="102" operator="equal">
      <formula>"RI"</formula>
    </cfRule>
    <cfRule type="cellIs" dxfId="139" priority="103" operator="equal">
      <formula>"SI"</formula>
    </cfRule>
    <cfRule type="cellIs" dxfId="138" priority="104" operator="equal">
      <formula>"SP"</formula>
    </cfRule>
    <cfRule type="cellIs" dxfId="137" priority="105" operator="equal">
      <formula>"OS"</formula>
    </cfRule>
    <cfRule type="cellIs" dxfId="136" priority="106" operator="equal">
      <formula>"OP"</formula>
    </cfRule>
    <cfRule type="cellIs" dxfId="135" priority="107" operator="equal">
      <formula>"HS"</formula>
    </cfRule>
    <cfRule type="cellIs" dxfId="134" priority="108" operator="equal">
      <formula>"HL"</formula>
    </cfRule>
    <cfRule type="expression" dxfId="133" priority="109">
      <formula>OR(LH$4="Sa",LH$4="Su")</formula>
    </cfRule>
    <cfRule type="cellIs" dxfId="132" priority="110" operator="notEqual">
      <formula>""</formula>
    </cfRule>
  </conditionalFormatting>
  <conditionalFormatting sqref="FR22">
    <cfRule type="cellIs" dxfId="131" priority="89" operator="equal">
      <formula>"AD"</formula>
    </cfRule>
    <cfRule type="cellIs" dxfId="130" priority="90" operator="equal">
      <formula>"SD"</formula>
    </cfRule>
    <cfRule type="cellIs" dxfId="129" priority="91" operator="equal">
      <formula>"RI"</formula>
    </cfRule>
    <cfRule type="cellIs" dxfId="128" priority="92" operator="equal">
      <formula>"SI"</formula>
    </cfRule>
    <cfRule type="cellIs" dxfId="127" priority="93" operator="equal">
      <formula>"SP"</formula>
    </cfRule>
    <cfRule type="cellIs" dxfId="126" priority="94" operator="equal">
      <formula>"OS"</formula>
    </cfRule>
    <cfRule type="cellIs" dxfId="125" priority="95" operator="equal">
      <formula>"OP"</formula>
    </cfRule>
    <cfRule type="cellIs" dxfId="124" priority="96" operator="equal">
      <formula>"HS"</formula>
    </cfRule>
    <cfRule type="cellIs" dxfId="123" priority="97" operator="equal">
      <formula>"HL"</formula>
    </cfRule>
    <cfRule type="expression" dxfId="122" priority="98">
      <formula>OR(JU$4="Sa",JU$4="Su")</formula>
    </cfRule>
    <cfRule type="cellIs" dxfId="121" priority="99" operator="notEqual">
      <formula>""</formula>
    </cfRule>
  </conditionalFormatting>
  <conditionalFormatting sqref="FX22">
    <cfRule type="cellIs" dxfId="120" priority="78" operator="equal">
      <formula>"AD"</formula>
    </cfRule>
    <cfRule type="cellIs" dxfId="119" priority="79" operator="equal">
      <formula>"SD"</formula>
    </cfRule>
    <cfRule type="cellIs" dxfId="118" priority="80" operator="equal">
      <formula>"RI"</formula>
    </cfRule>
    <cfRule type="cellIs" dxfId="117" priority="81" operator="equal">
      <formula>"SI"</formula>
    </cfRule>
    <cfRule type="cellIs" dxfId="116" priority="82" operator="equal">
      <formula>"SP"</formula>
    </cfRule>
    <cfRule type="cellIs" dxfId="115" priority="83" operator="equal">
      <formula>"OS"</formula>
    </cfRule>
    <cfRule type="cellIs" dxfId="114" priority="84" operator="equal">
      <formula>"OP"</formula>
    </cfRule>
    <cfRule type="cellIs" dxfId="113" priority="85" operator="equal">
      <formula>"HS"</formula>
    </cfRule>
    <cfRule type="cellIs" dxfId="112" priority="86" operator="equal">
      <formula>"HL"</formula>
    </cfRule>
    <cfRule type="expression" dxfId="111" priority="87">
      <formula>OR(JI$4="Sa",JI$4="Su")</formula>
    </cfRule>
    <cfRule type="cellIs" dxfId="110" priority="88" operator="notEqual">
      <formula>""</formula>
    </cfRule>
  </conditionalFormatting>
  <conditionalFormatting sqref="GB22">
    <cfRule type="cellIs" dxfId="109" priority="67" operator="equal">
      <formula>"AD"</formula>
    </cfRule>
    <cfRule type="cellIs" dxfId="108" priority="68" operator="equal">
      <formula>"SD"</formula>
    </cfRule>
    <cfRule type="cellIs" dxfId="107" priority="69" operator="equal">
      <formula>"RI"</formula>
    </cfRule>
    <cfRule type="cellIs" dxfId="106" priority="70" operator="equal">
      <formula>"SI"</formula>
    </cfRule>
    <cfRule type="cellIs" dxfId="105" priority="71" operator="equal">
      <formula>"SP"</formula>
    </cfRule>
    <cfRule type="cellIs" dxfId="104" priority="72" operator="equal">
      <formula>"OS"</formula>
    </cfRule>
    <cfRule type="cellIs" dxfId="103" priority="73" operator="equal">
      <formula>"OP"</formula>
    </cfRule>
    <cfRule type="cellIs" dxfId="102" priority="74" operator="equal">
      <formula>"HS"</formula>
    </cfRule>
    <cfRule type="cellIs" dxfId="101" priority="75" operator="equal">
      <formula>"HL"</formula>
    </cfRule>
    <cfRule type="expression" dxfId="100" priority="76">
      <formula>OR(GD$4="Sa",GD$4="Su")</formula>
    </cfRule>
    <cfRule type="cellIs" dxfId="99" priority="77" operator="notEqual">
      <formula>""</formula>
    </cfRule>
  </conditionalFormatting>
  <conditionalFormatting sqref="JD23">
    <cfRule type="cellIs" dxfId="98" priority="56" operator="equal">
      <formula>"AD"</formula>
    </cfRule>
    <cfRule type="cellIs" dxfId="97" priority="57" operator="equal">
      <formula>"SD"</formula>
    </cfRule>
    <cfRule type="cellIs" dxfId="96" priority="58" operator="equal">
      <formula>"RI"</formula>
    </cfRule>
    <cfRule type="cellIs" dxfId="95" priority="59" operator="equal">
      <formula>"SI"</formula>
    </cfRule>
    <cfRule type="cellIs" dxfId="94" priority="60" operator="equal">
      <formula>"SP"</formula>
    </cfRule>
    <cfRule type="cellIs" dxfId="93" priority="61" operator="equal">
      <formula>"OS"</formula>
    </cfRule>
    <cfRule type="cellIs" dxfId="92" priority="62" operator="equal">
      <formula>"OP"</formula>
    </cfRule>
    <cfRule type="cellIs" dxfId="91" priority="63" operator="equal">
      <formula>"HS"</formula>
    </cfRule>
    <cfRule type="cellIs" dxfId="90" priority="64" operator="equal">
      <formula>"HL"</formula>
    </cfRule>
    <cfRule type="expression" dxfId="89" priority="65">
      <formula>OR(OV$4="Sa",OV$4="Su")</formula>
    </cfRule>
    <cfRule type="cellIs" dxfId="88" priority="66" operator="notEqual">
      <formula>""</formula>
    </cfRule>
  </conditionalFormatting>
  <conditionalFormatting sqref="JH23">
    <cfRule type="cellIs" dxfId="87" priority="45" operator="equal">
      <formula>"AD"</formula>
    </cfRule>
    <cfRule type="cellIs" dxfId="86" priority="46" operator="equal">
      <formula>"SD"</formula>
    </cfRule>
    <cfRule type="cellIs" dxfId="85" priority="47" operator="equal">
      <formula>"RI"</formula>
    </cfRule>
    <cfRule type="cellIs" dxfId="84" priority="48" operator="equal">
      <formula>"SI"</formula>
    </cfRule>
    <cfRule type="cellIs" dxfId="83" priority="49" operator="equal">
      <formula>"SP"</formula>
    </cfRule>
    <cfRule type="cellIs" dxfId="82" priority="50" operator="equal">
      <formula>"OS"</formula>
    </cfRule>
    <cfRule type="cellIs" dxfId="81" priority="51" operator="equal">
      <formula>"OP"</formula>
    </cfRule>
    <cfRule type="cellIs" dxfId="80" priority="52" operator="equal">
      <formula>"HS"</formula>
    </cfRule>
    <cfRule type="cellIs" dxfId="79" priority="53" operator="equal">
      <formula>"HL"</formula>
    </cfRule>
    <cfRule type="expression" dxfId="78" priority="54">
      <formula>OR(NK$4="Sa",NK$4="Su")</formula>
    </cfRule>
    <cfRule type="cellIs" dxfId="77" priority="55" operator="notEqual">
      <formula>""</formula>
    </cfRule>
  </conditionalFormatting>
  <conditionalFormatting sqref="JP23">
    <cfRule type="cellIs" dxfId="76" priority="34" operator="equal">
      <formula>"AD"</formula>
    </cfRule>
    <cfRule type="cellIs" dxfId="75" priority="35" operator="equal">
      <formula>"SD"</formula>
    </cfRule>
    <cfRule type="cellIs" dxfId="74" priority="36" operator="equal">
      <formula>"RI"</formula>
    </cfRule>
    <cfRule type="cellIs" dxfId="73" priority="37" operator="equal">
      <formula>"SI"</formula>
    </cfRule>
    <cfRule type="cellIs" dxfId="72" priority="38" operator="equal">
      <formula>"SP"</formula>
    </cfRule>
    <cfRule type="cellIs" dxfId="71" priority="39" operator="equal">
      <formula>"OS"</formula>
    </cfRule>
    <cfRule type="cellIs" dxfId="70" priority="40" operator="equal">
      <formula>"OP"</formula>
    </cfRule>
    <cfRule type="cellIs" dxfId="69" priority="41" operator="equal">
      <formula>"HS"</formula>
    </cfRule>
    <cfRule type="cellIs" dxfId="68" priority="42" operator="equal">
      <formula>"HL"</formula>
    </cfRule>
    <cfRule type="expression" dxfId="67" priority="43">
      <formula>OR(JR$4="Sa",JR$4="Su")</formula>
    </cfRule>
    <cfRule type="cellIs" dxfId="66" priority="44" operator="notEqual">
      <formula>""</formula>
    </cfRule>
  </conditionalFormatting>
  <conditionalFormatting sqref="KX24">
    <cfRule type="cellIs" dxfId="65" priority="23" operator="equal">
      <formula>"AD"</formula>
    </cfRule>
    <cfRule type="cellIs" dxfId="64" priority="24" operator="equal">
      <formula>"SD"</formula>
    </cfRule>
    <cfRule type="cellIs" dxfId="63" priority="25" operator="equal">
      <formula>"RI"</formula>
    </cfRule>
    <cfRule type="cellIs" dxfId="62" priority="26" operator="equal">
      <formula>"SI"</formula>
    </cfRule>
    <cfRule type="cellIs" dxfId="61" priority="27" operator="equal">
      <formula>"SP"</formula>
    </cfRule>
    <cfRule type="cellIs" dxfId="60" priority="28" operator="equal">
      <formula>"OS"</formula>
    </cfRule>
    <cfRule type="cellIs" dxfId="59" priority="29" operator="equal">
      <formula>"OP"</formula>
    </cfRule>
    <cfRule type="cellIs" dxfId="58" priority="30" operator="equal">
      <formula>"HS"</formula>
    </cfRule>
    <cfRule type="cellIs" dxfId="57" priority="31" operator="equal">
      <formula>"HL"</formula>
    </cfRule>
    <cfRule type="expression" dxfId="56" priority="32">
      <formula>OR(NJ$4="Sa",NJ$4="Su")</formula>
    </cfRule>
    <cfRule type="cellIs" dxfId="55" priority="33" operator="notEqual">
      <formula>""</formula>
    </cfRule>
  </conditionalFormatting>
  <conditionalFormatting sqref="LW24:LW25">
    <cfRule type="cellIs" dxfId="54" priority="12" operator="equal">
      <formula>"AD"</formula>
    </cfRule>
    <cfRule type="cellIs" dxfId="53" priority="13" operator="equal">
      <formula>"SD"</formula>
    </cfRule>
    <cfRule type="cellIs" dxfId="52" priority="14" operator="equal">
      <formula>"RI"</formula>
    </cfRule>
    <cfRule type="cellIs" dxfId="51" priority="15" operator="equal">
      <formula>"SI"</formula>
    </cfRule>
    <cfRule type="cellIs" dxfId="50" priority="16" operator="equal">
      <formula>"SP"</formula>
    </cfRule>
    <cfRule type="cellIs" dxfId="49" priority="17" operator="equal">
      <formula>"OS"</formula>
    </cfRule>
    <cfRule type="cellIs" dxfId="48" priority="18" operator="equal">
      <formula>"OP"</formula>
    </cfRule>
    <cfRule type="cellIs" dxfId="47" priority="19" operator="equal">
      <formula>"HS"</formula>
    </cfRule>
    <cfRule type="cellIs" dxfId="46" priority="20" operator="equal">
      <formula>"HL"</formula>
    </cfRule>
    <cfRule type="expression" dxfId="45" priority="21">
      <formula>OR(LY$4="Sa",LY$4="Su")</formula>
    </cfRule>
    <cfRule type="cellIs" dxfId="44" priority="22" operator="notEqual">
      <formula>""</formula>
    </cfRule>
  </conditionalFormatting>
  <conditionalFormatting sqref="LI25">
    <cfRule type="cellIs" dxfId="43" priority="1" operator="equal">
      <formula>"AD"</formula>
    </cfRule>
    <cfRule type="cellIs" dxfId="42" priority="2" operator="equal">
      <formula>"SD"</formula>
    </cfRule>
    <cfRule type="cellIs" dxfId="41" priority="3" operator="equal">
      <formula>"RI"</formula>
    </cfRule>
    <cfRule type="cellIs" dxfId="40" priority="4" operator="equal">
      <formula>"SI"</formula>
    </cfRule>
    <cfRule type="cellIs" dxfId="39" priority="5" operator="equal">
      <formula>"SP"</formula>
    </cfRule>
    <cfRule type="cellIs" dxfId="38" priority="6" operator="equal">
      <formula>"OS"</formula>
    </cfRule>
    <cfRule type="cellIs" dxfId="37" priority="7" operator="equal">
      <formula>"OP"</formula>
    </cfRule>
    <cfRule type="cellIs" dxfId="36" priority="8" operator="equal">
      <formula>"HS"</formula>
    </cfRule>
    <cfRule type="cellIs" dxfId="35" priority="9" operator="equal">
      <formula>"HL"</formula>
    </cfRule>
    <cfRule type="expression" dxfId="34" priority="10">
      <formula>OR(NU$4="Sa",NU$4="Su")</formula>
    </cfRule>
    <cfRule type="cellIs" dxfId="33" priority="11" operator="notEqual">
      <formula>""</formula>
    </cfRule>
  </conditionalFormatting>
  <conditionalFormatting sqref="AX27">
    <cfRule type="cellIs" dxfId="32" priority="459" operator="equal">
      <formula>"AD"</formula>
    </cfRule>
    <cfRule type="cellIs" dxfId="31" priority="460" operator="equal">
      <formula>"SD"</formula>
    </cfRule>
    <cfRule type="cellIs" dxfId="30" priority="461" operator="equal">
      <formula>"RI"</formula>
    </cfRule>
    <cfRule type="cellIs" dxfId="29" priority="462" operator="equal">
      <formula>"SI"</formula>
    </cfRule>
    <cfRule type="cellIs" dxfId="28" priority="463" operator="equal">
      <formula>"SP"</formula>
    </cfRule>
    <cfRule type="cellIs" dxfId="27" priority="464" operator="equal">
      <formula>"OS"</formula>
    </cfRule>
    <cfRule type="cellIs" dxfId="26" priority="465" operator="equal">
      <formula>"OP"</formula>
    </cfRule>
    <cfRule type="cellIs" dxfId="25" priority="466" operator="equal">
      <formula>"HS"</formula>
    </cfRule>
    <cfRule type="cellIs" dxfId="24" priority="467" operator="equal">
      <formula>"HL"</formula>
    </cfRule>
    <cfRule type="expression" dxfId="23" priority="468">
      <formula>OR(DT$4="Sa",DT$4="Su")</formula>
    </cfRule>
    <cfRule type="cellIs" dxfId="22" priority="469" operator="notEqual">
      <formula>""</formula>
    </cfRule>
  </conditionalFormatting>
  <conditionalFormatting sqref="BA27">
    <cfRule type="cellIs" dxfId="21" priority="470" operator="equal">
      <formula>"AD"</formula>
    </cfRule>
    <cfRule type="cellIs" dxfId="20" priority="471" operator="equal">
      <formula>"SD"</formula>
    </cfRule>
    <cfRule type="cellIs" dxfId="19" priority="472" operator="equal">
      <formula>"RI"</formula>
    </cfRule>
    <cfRule type="cellIs" dxfId="18" priority="473" operator="equal">
      <formula>"SI"</formula>
    </cfRule>
    <cfRule type="cellIs" dxfId="17" priority="474" operator="equal">
      <formula>"SP"</formula>
    </cfRule>
    <cfRule type="cellIs" dxfId="16" priority="475" operator="equal">
      <formula>"OS"</formula>
    </cfRule>
    <cfRule type="cellIs" dxfId="15" priority="476" operator="equal">
      <formula>"OP"</formula>
    </cfRule>
    <cfRule type="cellIs" dxfId="14" priority="477" operator="equal">
      <formula>"HS"</formula>
    </cfRule>
    <cfRule type="cellIs" dxfId="13" priority="478" operator="equal">
      <formula>"HL"</formula>
    </cfRule>
    <cfRule type="expression" dxfId="12" priority="479">
      <formula>OR(DX$4="Sa",DX$4="Su")</formula>
    </cfRule>
    <cfRule type="cellIs" dxfId="11" priority="480" operator="notEqual">
      <formula>""</formula>
    </cfRule>
  </conditionalFormatting>
  <conditionalFormatting sqref="BB27">
    <cfRule type="cellIs" dxfId="10" priority="481" operator="equal">
      <formula>"AD"</formula>
    </cfRule>
    <cfRule type="cellIs" dxfId="9" priority="482" operator="equal">
      <formula>"SD"</formula>
    </cfRule>
    <cfRule type="cellIs" dxfId="8" priority="483" operator="equal">
      <formula>"RI"</formula>
    </cfRule>
    <cfRule type="cellIs" dxfId="7" priority="484" operator="equal">
      <formula>"SI"</formula>
    </cfRule>
    <cfRule type="cellIs" dxfId="6" priority="485" operator="equal">
      <formula>"SP"</formula>
    </cfRule>
    <cfRule type="cellIs" dxfId="5" priority="486" operator="equal">
      <formula>"OS"</formula>
    </cfRule>
    <cfRule type="cellIs" dxfId="4" priority="487" operator="equal">
      <formula>"OP"</formula>
    </cfRule>
    <cfRule type="cellIs" dxfId="3" priority="488" operator="equal">
      <formula>"HS"</formula>
    </cfRule>
    <cfRule type="cellIs" dxfId="2" priority="489" operator="equal">
      <formula>"HL"</formula>
    </cfRule>
    <cfRule type="expression" dxfId="1" priority="490">
      <formula>OR(EI$4="Sa",EI$4="Su")</formula>
    </cfRule>
    <cfRule type="cellIs" dxfId="0" priority="491" operator="notEqual">
      <formula>""</formula>
    </cfRule>
  </conditionalFormatting>
  <dataValidations count="1">
    <dataValidation type="list" allowBlank="1" showInputMessage="1" showErrorMessage="1" sqref="DT31:DT151 EI31:ER31 HT31:KB31 IB32 ID32:IH32 KC31:PL151 IJ32:KB32 HT33:KB151 HT32:HZ32 FA31:HS151 ET31:EZ31 EF31:EG31 EF32:EZ151 DX31:EE151 DU32:DW151 DV31:DW31 DF32:DS151 DF31:DR31 C20:JP20 JR20:KD20 KF20:PL20 DD6:DF6 C6:DB6 DH6:DQ6 DS6:DW6 EH6:PL6 DY6:EF6 C7:EZ7 FB7:PL7 C8:FM8 FO8:FQ8 FS8:PL8 C10:CP10 CR10:CX10 C9:CO9 CQ9:ES9 EU9:EX9 CZ10:EX10 EY9:JR10 JS9:PL11 KH12:KL12 JS12:KF12 KN12:PL12 JS13:PL19 C31:DE33 C35:DE151 C34:AP34 AR34:BD34 BF34:DE34 II21:PL21 HI21:HK21 HM21:HU21 C21:HG21 HW21:IG21 C22:FM22 FO22:PL22 C23:PL26 C28:PL30 DU27:DW27 DY27:EH27 C27:DS27 EJ27:ES27 EU27:PL27 C11:JR19" xr:uid="{619EBB85-C016-46F2-945F-5260A98853BA}">
      <formula1>"SI,RI,SD,AD,OS,OP,SP,HS,HL"</formula1>
    </dataValidation>
  </dataValidations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</vt:i4>
      </vt:variant>
    </vt:vector>
  </HeadingPairs>
  <TitlesOfParts>
    <vt:vector size="12" baseType="lpstr">
      <vt:lpstr>SETTINGS</vt:lpstr>
      <vt:lpstr>CALENDAR - Compliance</vt:lpstr>
      <vt:lpstr>CALENDAR - Holidays</vt:lpstr>
      <vt:lpstr>CALENDAR - Workflow</vt:lpstr>
      <vt:lpstr>ENDESA</vt:lpstr>
      <vt:lpstr>REPSOL</vt:lpstr>
      <vt:lpstr>France</vt:lpstr>
      <vt:lpstr>Netherlands</vt:lpstr>
      <vt:lpstr>DRAGADOS</vt:lpstr>
      <vt:lpstr>X-ELIO</vt:lpstr>
      <vt:lpstr>ALTADIA</vt:lpstr>
      <vt:lpstr>fiscalyear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Rebeca Boscacci Guerreiro</dc:creator>
  <cp:lastModifiedBy>Ignacio Vazquez Cabrera</cp:lastModifiedBy>
  <dcterms:created xsi:type="dcterms:W3CDTF">2023-12-18T15:41:38Z</dcterms:created>
  <dcterms:modified xsi:type="dcterms:W3CDTF">2025-05-25T16:34:49Z</dcterms:modified>
</cp:coreProperties>
</file>